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/>
  <mc:AlternateContent xmlns:mc="http://schemas.openxmlformats.org/markup-compatibility/2006">
    <mc:Choice Requires="x15">
      <x15ac:absPath xmlns:x15ac="http://schemas.microsoft.com/office/spreadsheetml/2010/11/ac" url="/Users/u1995087/Desktop/thesis_mazie_analysis /PBE/corrections/"/>
    </mc:Choice>
  </mc:AlternateContent>
  <xr:revisionPtr revIDLastSave="0" documentId="13_ncr:1_{2E382B75-556D-504E-8682-97D2E1862954}" xr6:coauthVersionLast="47" xr6:coauthVersionMax="47" xr10:uidLastSave="{00000000-0000-0000-0000-000000000000}"/>
  <bookViews>
    <workbookView xWindow="0" yWindow="500" windowWidth="28800" windowHeight="16340" activeTab="2" xr2:uid="{00000000-000D-0000-FFFF-FFFF00000000}"/>
  </bookViews>
  <sheets>
    <sheet name="modern-H_ancient-L1_SA-L2" sheetId="2" r:id="rId1"/>
    <sheet name="ancient-H_SA-L1_panAme-L2" sheetId="5" r:id="rId2"/>
    <sheet name="modern-H_SA-L1_panAme-L2" sheetId="6" r:id="rId3"/>
  </sheets>
  <definedNames>
    <definedName name="_xlnm._FilterDatabase" localSheetId="1" hidden="1">'ancient-H_SA-L1_panAme-L2'!$A$1:$G$4828</definedName>
    <definedName name="_xlnm._FilterDatabase" localSheetId="0" hidden="1">'modern-H_ancient-L1_SA-L2'!$A$1:$G$10977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6" l="1"/>
  <c r="E54" i="6" s="1"/>
  <c r="C53" i="6"/>
  <c r="E53" i="6" s="1"/>
  <c r="C52" i="6"/>
  <c r="E52" i="6" s="1"/>
  <c r="C51" i="6"/>
  <c r="E51" i="6" s="1"/>
  <c r="C50" i="6"/>
  <c r="E50" i="6" s="1"/>
  <c r="C49" i="6"/>
  <c r="E49" i="6" s="1"/>
  <c r="C48" i="6"/>
  <c r="E48" i="6" s="1"/>
  <c r="C47" i="6"/>
  <c r="E47" i="6" s="1"/>
  <c r="C46" i="6"/>
  <c r="E46" i="6" s="1"/>
  <c r="C45" i="6"/>
  <c r="E45" i="6" s="1"/>
  <c r="C44" i="6"/>
  <c r="E44" i="6" s="1"/>
  <c r="C43" i="6"/>
  <c r="E43" i="6" s="1"/>
  <c r="C42" i="6"/>
  <c r="E42" i="6" s="1"/>
  <c r="C41" i="6"/>
  <c r="E41" i="6" s="1"/>
  <c r="C40" i="6"/>
  <c r="E40" i="6" s="1"/>
  <c r="C39" i="6"/>
  <c r="E39" i="6" s="1"/>
  <c r="C38" i="6"/>
  <c r="E38" i="6" s="1"/>
  <c r="C37" i="6"/>
  <c r="E37" i="6" s="1"/>
  <c r="C36" i="6"/>
  <c r="E36" i="6" s="1"/>
  <c r="C35" i="6"/>
  <c r="E35" i="6" s="1"/>
  <c r="C34" i="6"/>
  <c r="E34" i="6" s="1"/>
  <c r="C33" i="6"/>
  <c r="E33" i="6" s="1"/>
  <c r="C32" i="6"/>
  <c r="E32" i="6" s="1"/>
  <c r="C31" i="6"/>
  <c r="E31" i="6" s="1"/>
  <c r="C30" i="6"/>
  <c r="E30" i="6" s="1"/>
  <c r="C29" i="6"/>
  <c r="E29" i="6" s="1"/>
  <c r="C28" i="6"/>
  <c r="E28" i="6" s="1"/>
  <c r="C27" i="6"/>
  <c r="E27" i="6" s="1"/>
  <c r="C26" i="6"/>
  <c r="E26" i="6" s="1"/>
  <c r="C25" i="6"/>
  <c r="E25" i="6" s="1"/>
  <c r="C24" i="6"/>
  <c r="E24" i="6" s="1"/>
  <c r="C23" i="6"/>
  <c r="E23" i="6" s="1"/>
  <c r="C22" i="6"/>
  <c r="E22" i="6" s="1"/>
  <c r="C21" i="6"/>
  <c r="E21" i="6" s="1"/>
  <c r="C20" i="6"/>
  <c r="E20" i="6" s="1"/>
  <c r="C19" i="6"/>
  <c r="E19" i="6" s="1"/>
  <c r="C18" i="6"/>
  <c r="E18" i="6" s="1"/>
  <c r="C17" i="6"/>
  <c r="E17" i="6" s="1"/>
  <c r="C16" i="6"/>
  <c r="E16" i="6" s="1"/>
  <c r="C15" i="6"/>
  <c r="E15" i="6" s="1"/>
  <c r="C14" i="6"/>
  <c r="E14" i="6" s="1"/>
  <c r="C13" i="6"/>
  <c r="E13" i="6" s="1"/>
  <c r="C12" i="6"/>
  <c r="E12" i="6" s="1"/>
  <c r="C11" i="6"/>
  <c r="E11" i="6" s="1"/>
  <c r="C10" i="6"/>
  <c r="E10" i="6" s="1"/>
  <c r="C9" i="6"/>
  <c r="E9" i="6" s="1"/>
  <c r="C8" i="6"/>
  <c r="E8" i="6" s="1"/>
  <c r="C7" i="6"/>
  <c r="E7" i="6" s="1"/>
  <c r="C6" i="6"/>
  <c r="E6" i="6" s="1"/>
  <c r="C5" i="6"/>
  <c r="E5" i="6" s="1"/>
  <c r="C4" i="6"/>
  <c r="E4" i="6" s="1"/>
  <c r="C3" i="6"/>
  <c r="E3" i="6" s="1"/>
  <c r="C2" i="6"/>
  <c r="E2" i="6" s="1"/>
  <c r="G4828" i="5"/>
  <c r="E4828" i="5"/>
  <c r="C4828" i="5"/>
  <c r="G4827" i="5"/>
  <c r="C4827" i="5"/>
  <c r="E4827" i="5" s="1"/>
  <c r="G4826" i="5"/>
  <c r="C4826" i="5"/>
  <c r="E4826" i="5" s="1"/>
  <c r="G4825" i="5"/>
  <c r="C4825" i="5"/>
  <c r="E4825" i="5" s="1"/>
  <c r="G4824" i="5"/>
  <c r="C4824" i="5"/>
  <c r="E4824" i="5" s="1"/>
  <c r="G4823" i="5"/>
  <c r="E4823" i="5"/>
  <c r="C4823" i="5"/>
  <c r="G4822" i="5"/>
  <c r="E4822" i="5"/>
  <c r="C4822" i="5"/>
  <c r="G4821" i="5"/>
  <c r="E4821" i="5"/>
  <c r="C4821" i="5"/>
  <c r="G4820" i="5"/>
  <c r="C4820" i="5"/>
  <c r="E4820" i="5" s="1"/>
  <c r="G4819" i="5"/>
  <c r="E4819" i="5"/>
  <c r="C4819" i="5"/>
  <c r="G4818" i="5"/>
  <c r="C4818" i="5"/>
  <c r="E4818" i="5" s="1"/>
  <c r="G4817" i="5"/>
  <c r="C4817" i="5"/>
  <c r="E4817" i="5" s="1"/>
  <c r="G4816" i="5"/>
  <c r="C4816" i="5"/>
  <c r="E4816" i="5" s="1"/>
  <c r="G4815" i="5"/>
  <c r="E4815" i="5"/>
  <c r="C4815" i="5"/>
  <c r="G4814" i="5"/>
  <c r="E4814" i="5"/>
  <c r="C4814" i="5"/>
  <c r="G4813" i="5"/>
  <c r="E4813" i="5"/>
  <c r="C4813" i="5"/>
  <c r="G4812" i="5"/>
  <c r="C4812" i="5"/>
  <c r="E4812" i="5" s="1"/>
  <c r="G4811" i="5"/>
  <c r="E4811" i="5"/>
  <c r="C4811" i="5"/>
  <c r="G4810" i="5"/>
  <c r="C4810" i="5"/>
  <c r="E4810" i="5" s="1"/>
  <c r="G4809" i="5"/>
  <c r="C4809" i="5"/>
  <c r="E4809" i="5" s="1"/>
  <c r="G4808" i="5"/>
  <c r="C4808" i="5"/>
  <c r="E4808" i="5" s="1"/>
  <c r="G4807" i="5"/>
  <c r="E4807" i="5"/>
  <c r="C4807" i="5"/>
  <c r="G4806" i="5"/>
  <c r="E4806" i="5"/>
  <c r="C4806" i="5"/>
  <c r="G4805" i="5"/>
  <c r="E4805" i="5"/>
  <c r="C4805" i="5"/>
  <c r="G4804" i="5"/>
  <c r="C4804" i="5"/>
  <c r="E4804" i="5" s="1"/>
  <c r="G4803" i="5"/>
  <c r="E4803" i="5"/>
  <c r="C4803" i="5"/>
  <c r="G4802" i="5"/>
  <c r="C4802" i="5"/>
  <c r="E4802" i="5" s="1"/>
  <c r="G4801" i="5"/>
  <c r="C4801" i="5"/>
  <c r="E4801" i="5" s="1"/>
  <c r="G4800" i="5"/>
  <c r="C4800" i="5"/>
  <c r="E4800" i="5" s="1"/>
  <c r="G4799" i="5"/>
  <c r="E4799" i="5"/>
  <c r="C4799" i="5"/>
  <c r="G4798" i="5"/>
  <c r="E4798" i="5"/>
  <c r="C4798" i="5"/>
  <c r="G4797" i="5"/>
  <c r="E4797" i="5"/>
  <c r="C4797" i="5"/>
  <c r="G4796" i="5"/>
  <c r="C4796" i="5"/>
  <c r="E4796" i="5" s="1"/>
  <c r="G4795" i="5"/>
  <c r="E4795" i="5"/>
  <c r="C4795" i="5"/>
  <c r="G4794" i="5"/>
  <c r="C4794" i="5"/>
  <c r="E4794" i="5" s="1"/>
  <c r="G4793" i="5"/>
  <c r="C4793" i="5"/>
  <c r="E4793" i="5" s="1"/>
  <c r="G4792" i="5"/>
  <c r="C4792" i="5"/>
  <c r="E4792" i="5" s="1"/>
  <c r="G4791" i="5"/>
  <c r="E4791" i="5"/>
  <c r="C4791" i="5"/>
  <c r="G4790" i="5"/>
  <c r="E4790" i="5"/>
  <c r="C4790" i="5"/>
  <c r="G4789" i="5"/>
  <c r="E4789" i="5"/>
  <c r="C4789" i="5"/>
  <c r="G4788" i="5"/>
  <c r="C4788" i="5"/>
  <c r="E4788" i="5" s="1"/>
  <c r="G4787" i="5"/>
  <c r="E4787" i="5"/>
  <c r="C4787" i="5"/>
  <c r="G4786" i="5"/>
  <c r="C4786" i="5"/>
  <c r="E4786" i="5" s="1"/>
  <c r="G4785" i="5"/>
  <c r="C4785" i="5"/>
  <c r="E4785" i="5" s="1"/>
  <c r="G4784" i="5"/>
  <c r="C4784" i="5"/>
  <c r="E4784" i="5" s="1"/>
  <c r="G4783" i="5"/>
  <c r="C4783" i="5"/>
  <c r="E4783" i="5" s="1"/>
  <c r="G4782" i="5"/>
  <c r="C4782" i="5"/>
  <c r="E4782" i="5" s="1"/>
  <c r="G4781" i="5"/>
  <c r="E4781" i="5"/>
  <c r="C4781" i="5"/>
  <c r="G4780" i="5"/>
  <c r="C4780" i="5"/>
  <c r="E4780" i="5" s="1"/>
  <c r="G4779" i="5"/>
  <c r="E4779" i="5"/>
  <c r="C4779" i="5"/>
  <c r="G4778" i="5"/>
  <c r="C4778" i="5"/>
  <c r="E4778" i="5" s="1"/>
  <c r="G4777" i="5"/>
  <c r="C4777" i="5"/>
  <c r="E4777" i="5" s="1"/>
  <c r="G4776" i="5"/>
  <c r="C4776" i="5"/>
  <c r="E4776" i="5" s="1"/>
  <c r="G4775" i="5"/>
  <c r="C4775" i="5"/>
  <c r="E4775" i="5" s="1"/>
  <c r="G4774" i="5"/>
  <c r="C4774" i="5"/>
  <c r="E4774" i="5" s="1"/>
  <c r="G4773" i="5"/>
  <c r="E4773" i="5"/>
  <c r="C4773" i="5"/>
  <c r="G4772" i="5"/>
  <c r="C4772" i="5"/>
  <c r="E4772" i="5" s="1"/>
  <c r="G4771" i="5"/>
  <c r="E4771" i="5"/>
  <c r="C4771" i="5"/>
  <c r="G4770" i="5"/>
  <c r="C4770" i="5"/>
  <c r="E4770" i="5" s="1"/>
  <c r="G4769" i="5"/>
  <c r="C4769" i="5"/>
  <c r="E4769" i="5" s="1"/>
  <c r="G4768" i="5"/>
  <c r="C4768" i="5"/>
  <c r="E4768" i="5" s="1"/>
  <c r="G4767" i="5"/>
  <c r="E4767" i="5"/>
  <c r="C4767" i="5"/>
  <c r="G4766" i="5"/>
  <c r="C4766" i="5"/>
  <c r="E4766" i="5" s="1"/>
  <c r="G4765" i="5"/>
  <c r="E4765" i="5"/>
  <c r="C4765" i="5"/>
  <c r="G4764" i="5"/>
  <c r="C4764" i="5"/>
  <c r="E4764" i="5" s="1"/>
  <c r="G4763" i="5"/>
  <c r="E4763" i="5"/>
  <c r="C4763" i="5"/>
  <c r="G4762" i="5"/>
  <c r="C4762" i="5"/>
  <c r="E4762" i="5" s="1"/>
  <c r="G4761" i="5"/>
  <c r="C4761" i="5"/>
  <c r="E4761" i="5" s="1"/>
  <c r="G4760" i="5"/>
  <c r="C4760" i="5"/>
  <c r="E4760" i="5" s="1"/>
  <c r="G4759" i="5"/>
  <c r="E4759" i="5"/>
  <c r="C4759" i="5"/>
  <c r="G4758" i="5"/>
  <c r="C4758" i="5"/>
  <c r="E4758" i="5" s="1"/>
  <c r="G4757" i="5"/>
  <c r="E4757" i="5"/>
  <c r="C4757" i="5"/>
  <c r="G4756" i="5"/>
  <c r="C4756" i="5"/>
  <c r="E4756" i="5" s="1"/>
  <c r="G4755" i="5"/>
  <c r="E4755" i="5"/>
  <c r="C4755" i="5"/>
  <c r="G4754" i="5"/>
  <c r="C4754" i="5"/>
  <c r="E4754" i="5" s="1"/>
  <c r="G4753" i="5"/>
  <c r="C4753" i="5"/>
  <c r="E4753" i="5" s="1"/>
  <c r="G4752" i="5"/>
  <c r="C4752" i="5"/>
  <c r="E4752" i="5" s="1"/>
  <c r="G4751" i="5"/>
  <c r="E4751" i="5"/>
  <c r="C4751" i="5"/>
  <c r="G4750" i="5"/>
  <c r="C4750" i="5"/>
  <c r="E4750" i="5" s="1"/>
  <c r="G4749" i="5"/>
  <c r="E4749" i="5"/>
  <c r="C4749" i="5"/>
  <c r="G4748" i="5"/>
  <c r="C4748" i="5"/>
  <c r="E4748" i="5" s="1"/>
  <c r="G4747" i="5"/>
  <c r="E4747" i="5"/>
  <c r="C4747" i="5"/>
  <c r="G4746" i="5"/>
  <c r="C4746" i="5"/>
  <c r="E4746" i="5" s="1"/>
  <c r="G4745" i="5"/>
  <c r="C4745" i="5"/>
  <c r="E4745" i="5" s="1"/>
  <c r="G4744" i="5"/>
  <c r="C4744" i="5"/>
  <c r="E4744" i="5" s="1"/>
  <c r="G4743" i="5"/>
  <c r="C4743" i="5"/>
  <c r="E4743" i="5" s="1"/>
  <c r="G4742" i="5"/>
  <c r="C4742" i="5"/>
  <c r="E4742" i="5" s="1"/>
  <c r="G4741" i="5"/>
  <c r="E4741" i="5"/>
  <c r="C4741" i="5"/>
  <c r="G4740" i="5"/>
  <c r="C4740" i="5"/>
  <c r="E4740" i="5" s="1"/>
  <c r="G4739" i="5"/>
  <c r="E4739" i="5"/>
  <c r="C4739" i="5"/>
  <c r="G4738" i="5"/>
  <c r="C4738" i="5"/>
  <c r="E4738" i="5" s="1"/>
  <c r="G4737" i="5"/>
  <c r="C4737" i="5"/>
  <c r="E4737" i="5" s="1"/>
  <c r="G4736" i="5"/>
  <c r="C4736" i="5"/>
  <c r="E4736" i="5" s="1"/>
  <c r="G4735" i="5"/>
  <c r="C4735" i="5"/>
  <c r="E4735" i="5" s="1"/>
  <c r="G4734" i="5"/>
  <c r="C4734" i="5"/>
  <c r="E4734" i="5" s="1"/>
  <c r="G4733" i="5"/>
  <c r="E4733" i="5"/>
  <c r="C4733" i="5"/>
  <c r="G4732" i="5"/>
  <c r="C4732" i="5"/>
  <c r="E4732" i="5" s="1"/>
  <c r="G4731" i="5"/>
  <c r="E4731" i="5"/>
  <c r="C4731" i="5"/>
  <c r="G4730" i="5"/>
  <c r="C4730" i="5"/>
  <c r="E4730" i="5" s="1"/>
  <c r="G4729" i="5"/>
  <c r="C4729" i="5"/>
  <c r="E4729" i="5" s="1"/>
  <c r="G4728" i="5"/>
  <c r="C4728" i="5"/>
  <c r="E4728" i="5" s="1"/>
  <c r="G4727" i="5"/>
  <c r="C4727" i="5"/>
  <c r="E4727" i="5" s="1"/>
  <c r="G4726" i="5"/>
  <c r="C4726" i="5"/>
  <c r="E4726" i="5" s="1"/>
  <c r="G4725" i="5"/>
  <c r="E4725" i="5"/>
  <c r="C4725" i="5"/>
  <c r="G4724" i="5"/>
  <c r="C4724" i="5"/>
  <c r="E4724" i="5" s="1"/>
  <c r="G4723" i="5"/>
  <c r="E4723" i="5"/>
  <c r="C4723" i="5"/>
  <c r="G4722" i="5"/>
  <c r="C4722" i="5"/>
  <c r="E4722" i="5" s="1"/>
  <c r="G4721" i="5"/>
  <c r="C4721" i="5"/>
  <c r="E4721" i="5" s="1"/>
  <c r="G4720" i="5"/>
  <c r="C4720" i="5"/>
  <c r="E4720" i="5" s="1"/>
  <c r="G4719" i="5"/>
  <c r="C4719" i="5"/>
  <c r="E4719" i="5" s="1"/>
  <c r="G4718" i="5"/>
  <c r="C4718" i="5"/>
  <c r="E4718" i="5" s="1"/>
  <c r="G4717" i="5"/>
  <c r="E4717" i="5"/>
  <c r="C4717" i="5"/>
  <c r="G4716" i="5"/>
  <c r="C4716" i="5"/>
  <c r="E4716" i="5" s="1"/>
  <c r="G4715" i="5"/>
  <c r="E4715" i="5"/>
  <c r="C4715" i="5"/>
  <c r="G4714" i="5"/>
  <c r="C4714" i="5"/>
  <c r="E4714" i="5" s="1"/>
  <c r="G4713" i="5"/>
  <c r="C4713" i="5"/>
  <c r="E4713" i="5" s="1"/>
  <c r="G4712" i="5"/>
  <c r="C4712" i="5"/>
  <c r="E4712" i="5" s="1"/>
  <c r="G4711" i="5"/>
  <c r="E4711" i="5"/>
  <c r="C4711" i="5"/>
  <c r="G4710" i="5"/>
  <c r="C4710" i="5"/>
  <c r="E4710" i="5" s="1"/>
  <c r="G4709" i="5"/>
  <c r="E4709" i="5"/>
  <c r="C4709" i="5"/>
  <c r="G4708" i="5"/>
  <c r="C4708" i="5"/>
  <c r="E4708" i="5" s="1"/>
  <c r="G4707" i="5"/>
  <c r="E4707" i="5"/>
  <c r="C4707" i="5"/>
  <c r="G4706" i="5"/>
  <c r="C4706" i="5"/>
  <c r="E4706" i="5" s="1"/>
  <c r="G4705" i="5"/>
  <c r="C4705" i="5"/>
  <c r="E4705" i="5" s="1"/>
  <c r="G4704" i="5"/>
  <c r="C4704" i="5"/>
  <c r="E4704" i="5" s="1"/>
  <c r="G4703" i="5"/>
  <c r="C4703" i="5"/>
  <c r="E4703" i="5" s="1"/>
  <c r="G4702" i="5"/>
  <c r="E4702" i="5"/>
  <c r="C4702" i="5"/>
  <c r="G4701" i="5"/>
  <c r="E4701" i="5"/>
  <c r="C4701" i="5"/>
  <c r="G4700" i="5"/>
  <c r="C4700" i="5"/>
  <c r="E4700" i="5" s="1"/>
  <c r="G4699" i="5"/>
  <c r="C4699" i="5"/>
  <c r="E4699" i="5" s="1"/>
  <c r="G4698" i="5"/>
  <c r="C4698" i="5"/>
  <c r="E4698" i="5" s="1"/>
  <c r="G4697" i="5"/>
  <c r="C4697" i="5"/>
  <c r="E4697" i="5" s="1"/>
  <c r="G4696" i="5"/>
  <c r="C4696" i="5"/>
  <c r="E4696" i="5" s="1"/>
  <c r="G4695" i="5"/>
  <c r="C4695" i="5"/>
  <c r="E4695" i="5" s="1"/>
  <c r="G4694" i="5"/>
  <c r="C4694" i="5"/>
  <c r="E4694" i="5" s="1"/>
  <c r="G4693" i="5"/>
  <c r="E4693" i="5"/>
  <c r="C4693" i="5"/>
  <c r="G4692" i="5"/>
  <c r="C4692" i="5"/>
  <c r="E4692" i="5" s="1"/>
  <c r="G4691" i="5"/>
  <c r="C4691" i="5"/>
  <c r="E4691" i="5" s="1"/>
  <c r="G4690" i="5"/>
  <c r="C4690" i="5"/>
  <c r="E4690" i="5" s="1"/>
  <c r="G4689" i="5"/>
  <c r="C4689" i="5"/>
  <c r="E4689" i="5" s="1"/>
  <c r="G4688" i="5"/>
  <c r="C4688" i="5"/>
  <c r="E4688" i="5" s="1"/>
  <c r="G4687" i="5"/>
  <c r="C4687" i="5"/>
  <c r="E4687" i="5" s="1"/>
  <c r="G4686" i="5"/>
  <c r="C4686" i="5"/>
  <c r="E4686" i="5" s="1"/>
  <c r="G4685" i="5"/>
  <c r="E4685" i="5"/>
  <c r="C4685" i="5"/>
  <c r="G4684" i="5"/>
  <c r="E4684" i="5"/>
  <c r="C4684" i="5"/>
  <c r="G4683" i="5"/>
  <c r="C4683" i="5"/>
  <c r="E4683" i="5" s="1"/>
  <c r="G4682" i="5"/>
  <c r="C4682" i="5"/>
  <c r="E4682" i="5" s="1"/>
  <c r="G4681" i="5"/>
  <c r="E4681" i="5"/>
  <c r="C4681" i="5"/>
  <c r="G4680" i="5"/>
  <c r="C4680" i="5"/>
  <c r="E4680" i="5" s="1"/>
  <c r="G4679" i="5"/>
  <c r="C4679" i="5"/>
  <c r="E4679" i="5" s="1"/>
  <c r="G4678" i="5"/>
  <c r="E4678" i="5"/>
  <c r="C4678" i="5"/>
  <c r="G4677" i="5"/>
  <c r="E4677" i="5"/>
  <c r="C4677" i="5"/>
  <c r="G4676" i="5"/>
  <c r="E4676" i="5"/>
  <c r="C4676" i="5"/>
  <c r="G4675" i="5"/>
  <c r="C4675" i="5"/>
  <c r="E4675" i="5" s="1"/>
  <c r="G4674" i="5"/>
  <c r="C4674" i="5"/>
  <c r="E4674" i="5" s="1"/>
  <c r="G4673" i="5"/>
  <c r="E4673" i="5"/>
  <c r="C4673" i="5"/>
  <c r="G4672" i="5"/>
  <c r="C4672" i="5"/>
  <c r="E4672" i="5" s="1"/>
  <c r="G4671" i="5"/>
  <c r="C4671" i="5"/>
  <c r="E4671" i="5" s="1"/>
  <c r="G4670" i="5"/>
  <c r="E4670" i="5"/>
  <c r="C4670" i="5"/>
  <c r="G4669" i="5"/>
  <c r="E4669" i="5"/>
  <c r="C4669" i="5"/>
  <c r="G4668" i="5"/>
  <c r="C4668" i="5"/>
  <c r="E4668" i="5" s="1"/>
  <c r="G4667" i="5"/>
  <c r="C4667" i="5"/>
  <c r="E4667" i="5" s="1"/>
  <c r="G4666" i="5"/>
  <c r="C4666" i="5"/>
  <c r="E4666" i="5" s="1"/>
  <c r="G4665" i="5"/>
  <c r="C4665" i="5"/>
  <c r="E4665" i="5" s="1"/>
  <c r="G4664" i="5"/>
  <c r="C4664" i="5"/>
  <c r="E4664" i="5" s="1"/>
  <c r="G4663" i="5"/>
  <c r="C4663" i="5"/>
  <c r="E4663" i="5" s="1"/>
  <c r="G4662" i="5"/>
  <c r="C4662" i="5"/>
  <c r="E4662" i="5" s="1"/>
  <c r="G4661" i="5"/>
  <c r="E4661" i="5"/>
  <c r="C4661" i="5"/>
  <c r="G4660" i="5"/>
  <c r="C4660" i="5"/>
  <c r="E4660" i="5" s="1"/>
  <c r="G4659" i="5"/>
  <c r="C4659" i="5"/>
  <c r="E4659" i="5" s="1"/>
  <c r="G4658" i="5"/>
  <c r="C4658" i="5"/>
  <c r="E4658" i="5" s="1"/>
  <c r="G4657" i="5"/>
  <c r="C4657" i="5"/>
  <c r="E4657" i="5" s="1"/>
  <c r="G4656" i="5"/>
  <c r="C4656" i="5"/>
  <c r="E4656" i="5" s="1"/>
  <c r="G4655" i="5"/>
  <c r="C4655" i="5"/>
  <c r="E4655" i="5" s="1"/>
  <c r="G4654" i="5"/>
  <c r="C4654" i="5"/>
  <c r="E4654" i="5" s="1"/>
  <c r="G4653" i="5"/>
  <c r="E4653" i="5"/>
  <c r="C4653" i="5"/>
  <c r="G4652" i="5"/>
  <c r="E4652" i="5"/>
  <c r="C4652" i="5"/>
  <c r="G4651" i="5"/>
  <c r="C4651" i="5"/>
  <c r="E4651" i="5" s="1"/>
  <c r="G4650" i="5"/>
  <c r="C4650" i="5"/>
  <c r="E4650" i="5" s="1"/>
  <c r="G4649" i="5"/>
  <c r="E4649" i="5"/>
  <c r="C4649" i="5"/>
  <c r="G4648" i="5"/>
  <c r="C4648" i="5"/>
  <c r="E4648" i="5" s="1"/>
  <c r="G4647" i="5"/>
  <c r="C4647" i="5"/>
  <c r="E4647" i="5" s="1"/>
  <c r="G4646" i="5"/>
  <c r="E4646" i="5"/>
  <c r="C4646" i="5"/>
  <c r="G4645" i="5"/>
  <c r="E4645" i="5"/>
  <c r="C4645" i="5"/>
  <c r="G4644" i="5"/>
  <c r="E4644" i="5"/>
  <c r="C4644" i="5"/>
  <c r="G4643" i="5"/>
  <c r="E4643" i="5"/>
  <c r="C4643" i="5"/>
  <c r="G4642" i="5"/>
  <c r="C4642" i="5"/>
  <c r="E4642" i="5" s="1"/>
  <c r="G4641" i="5"/>
  <c r="E4641" i="5"/>
  <c r="C4641" i="5"/>
  <c r="G4640" i="5"/>
  <c r="E4640" i="5"/>
  <c r="C4640" i="5"/>
  <c r="G4639" i="5"/>
  <c r="C4639" i="5"/>
  <c r="E4639" i="5" s="1"/>
  <c r="G4638" i="5"/>
  <c r="E4638" i="5"/>
  <c r="C4638" i="5"/>
  <c r="G4637" i="5"/>
  <c r="E4637" i="5"/>
  <c r="C4637" i="5"/>
  <c r="G4636" i="5"/>
  <c r="C4636" i="5"/>
  <c r="E4636" i="5" s="1"/>
  <c r="G4635" i="5"/>
  <c r="C4635" i="5"/>
  <c r="E4635" i="5" s="1"/>
  <c r="G4634" i="5"/>
  <c r="C4634" i="5"/>
  <c r="E4634" i="5" s="1"/>
  <c r="G4633" i="5"/>
  <c r="C4633" i="5"/>
  <c r="E4633" i="5" s="1"/>
  <c r="G4632" i="5"/>
  <c r="C4632" i="5"/>
  <c r="E4632" i="5" s="1"/>
  <c r="G4631" i="5"/>
  <c r="C4631" i="5"/>
  <c r="E4631" i="5" s="1"/>
  <c r="G4630" i="5"/>
  <c r="C4630" i="5"/>
  <c r="E4630" i="5" s="1"/>
  <c r="G4629" i="5"/>
  <c r="E4629" i="5"/>
  <c r="C4629" i="5"/>
  <c r="G4628" i="5"/>
  <c r="C4628" i="5"/>
  <c r="E4628" i="5" s="1"/>
  <c r="G4627" i="5"/>
  <c r="C4627" i="5"/>
  <c r="E4627" i="5" s="1"/>
  <c r="G4626" i="5"/>
  <c r="C4626" i="5"/>
  <c r="E4626" i="5" s="1"/>
  <c r="G4625" i="5"/>
  <c r="C4625" i="5"/>
  <c r="E4625" i="5" s="1"/>
  <c r="G4624" i="5"/>
  <c r="C4624" i="5"/>
  <c r="E4624" i="5" s="1"/>
  <c r="G4623" i="5"/>
  <c r="C4623" i="5"/>
  <c r="E4623" i="5" s="1"/>
  <c r="G4622" i="5"/>
  <c r="C4622" i="5"/>
  <c r="E4622" i="5" s="1"/>
  <c r="G4621" i="5"/>
  <c r="E4621" i="5"/>
  <c r="C4621" i="5"/>
  <c r="G4620" i="5"/>
  <c r="E4620" i="5"/>
  <c r="C4620" i="5"/>
  <c r="G4619" i="5"/>
  <c r="C4619" i="5"/>
  <c r="E4619" i="5" s="1"/>
  <c r="G4618" i="5"/>
  <c r="C4618" i="5"/>
  <c r="E4618" i="5" s="1"/>
  <c r="G4617" i="5"/>
  <c r="E4617" i="5"/>
  <c r="C4617" i="5"/>
  <c r="G4616" i="5"/>
  <c r="C4616" i="5"/>
  <c r="E4616" i="5" s="1"/>
  <c r="G4615" i="5"/>
  <c r="C4615" i="5"/>
  <c r="E4615" i="5" s="1"/>
  <c r="G4614" i="5"/>
  <c r="E4614" i="5"/>
  <c r="C4614" i="5"/>
  <c r="G4613" i="5"/>
  <c r="E4613" i="5"/>
  <c r="C4613" i="5"/>
  <c r="G4612" i="5"/>
  <c r="E4612" i="5"/>
  <c r="C4612" i="5"/>
  <c r="G4611" i="5"/>
  <c r="E4611" i="5"/>
  <c r="C4611" i="5"/>
  <c r="G4610" i="5"/>
  <c r="C4610" i="5"/>
  <c r="E4610" i="5" s="1"/>
  <c r="G4609" i="5"/>
  <c r="E4609" i="5"/>
  <c r="C4609" i="5"/>
  <c r="G4608" i="5"/>
  <c r="E4608" i="5"/>
  <c r="C4608" i="5"/>
  <c r="G4607" i="5"/>
  <c r="C4607" i="5"/>
  <c r="E4607" i="5" s="1"/>
  <c r="G4606" i="5"/>
  <c r="E4606" i="5"/>
  <c r="C4606" i="5"/>
  <c r="G4605" i="5"/>
  <c r="E4605" i="5"/>
  <c r="C4605" i="5"/>
  <c r="G4604" i="5"/>
  <c r="C4604" i="5"/>
  <c r="E4604" i="5" s="1"/>
  <c r="G4603" i="5"/>
  <c r="C4603" i="5"/>
  <c r="E4603" i="5" s="1"/>
  <c r="G4602" i="5"/>
  <c r="C4602" i="5"/>
  <c r="E4602" i="5" s="1"/>
  <c r="G4601" i="5"/>
  <c r="C4601" i="5"/>
  <c r="E4601" i="5" s="1"/>
  <c r="G4600" i="5"/>
  <c r="C4600" i="5"/>
  <c r="E4600" i="5" s="1"/>
  <c r="G4599" i="5"/>
  <c r="C4599" i="5"/>
  <c r="E4599" i="5" s="1"/>
  <c r="G4598" i="5"/>
  <c r="C4598" i="5"/>
  <c r="E4598" i="5" s="1"/>
  <c r="G4597" i="5"/>
  <c r="E4597" i="5"/>
  <c r="C4597" i="5"/>
  <c r="G4596" i="5"/>
  <c r="C4596" i="5"/>
  <c r="E4596" i="5" s="1"/>
  <c r="G4595" i="5"/>
  <c r="C4595" i="5"/>
  <c r="E4595" i="5" s="1"/>
  <c r="G4594" i="5"/>
  <c r="C4594" i="5"/>
  <c r="E4594" i="5" s="1"/>
  <c r="G4593" i="5"/>
  <c r="C4593" i="5"/>
  <c r="E4593" i="5" s="1"/>
  <c r="G4592" i="5"/>
  <c r="C4592" i="5"/>
  <c r="E4592" i="5" s="1"/>
  <c r="G4591" i="5"/>
  <c r="C4591" i="5"/>
  <c r="E4591" i="5" s="1"/>
  <c r="G4590" i="5"/>
  <c r="C4590" i="5"/>
  <c r="E4590" i="5" s="1"/>
  <c r="G4589" i="5"/>
  <c r="E4589" i="5"/>
  <c r="C4589" i="5"/>
  <c r="G4588" i="5"/>
  <c r="E4588" i="5"/>
  <c r="C4588" i="5"/>
  <c r="G4587" i="5"/>
  <c r="C4587" i="5"/>
  <c r="E4587" i="5" s="1"/>
  <c r="G4586" i="5"/>
  <c r="C4586" i="5"/>
  <c r="E4586" i="5" s="1"/>
  <c r="G4585" i="5"/>
  <c r="E4585" i="5"/>
  <c r="C4585" i="5"/>
  <c r="G4584" i="5"/>
  <c r="C4584" i="5"/>
  <c r="E4584" i="5" s="1"/>
  <c r="G4583" i="5"/>
  <c r="C4583" i="5"/>
  <c r="E4583" i="5" s="1"/>
  <c r="G4582" i="5"/>
  <c r="E4582" i="5"/>
  <c r="C4582" i="5"/>
  <c r="G4581" i="5"/>
  <c r="E4581" i="5"/>
  <c r="C4581" i="5"/>
  <c r="G4580" i="5"/>
  <c r="E4580" i="5"/>
  <c r="C4580" i="5"/>
  <c r="G4579" i="5"/>
  <c r="C4579" i="5"/>
  <c r="E4579" i="5" s="1"/>
  <c r="G4578" i="5"/>
  <c r="C4578" i="5"/>
  <c r="E4578" i="5" s="1"/>
  <c r="G4577" i="5"/>
  <c r="E4577" i="5"/>
  <c r="C4577" i="5"/>
  <c r="G4576" i="5"/>
  <c r="C4576" i="5"/>
  <c r="E4576" i="5" s="1"/>
  <c r="G4575" i="5"/>
  <c r="C4575" i="5"/>
  <c r="E4575" i="5" s="1"/>
  <c r="G4574" i="5"/>
  <c r="E4574" i="5"/>
  <c r="C4574" i="5"/>
  <c r="G4573" i="5"/>
  <c r="E4573" i="5"/>
  <c r="C4573" i="5"/>
  <c r="G4572" i="5"/>
  <c r="C4572" i="5"/>
  <c r="E4572" i="5" s="1"/>
  <c r="G4571" i="5"/>
  <c r="C4571" i="5"/>
  <c r="E4571" i="5" s="1"/>
  <c r="G4570" i="5"/>
  <c r="C4570" i="5"/>
  <c r="E4570" i="5" s="1"/>
  <c r="G4569" i="5"/>
  <c r="C4569" i="5"/>
  <c r="E4569" i="5" s="1"/>
  <c r="G4568" i="5"/>
  <c r="C4568" i="5"/>
  <c r="E4568" i="5" s="1"/>
  <c r="G4567" i="5"/>
  <c r="C4567" i="5"/>
  <c r="E4567" i="5" s="1"/>
  <c r="G4566" i="5"/>
  <c r="C4566" i="5"/>
  <c r="E4566" i="5" s="1"/>
  <c r="G4565" i="5"/>
  <c r="E4565" i="5"/>
  <c r="C4565" i="5"/>
  <c r="G4564" i="5"/>
  <c r="C4564" i="5"/>
  <c r="E4564" i="5" s="1"/>
  <c r="G4563" i="5"/>
  <c r="C4563" i="5"/>
  <c r="E4563" i="5" s="1"/>
  <c r="G4562" i="5"/>
  <c r="C4562" i="5"/>
  <c r="E4562" i="5" s="1"/>
  <c r="G4561" i="5"/>
  <c r="C4561" i="5"/>
  <c r="E4561" i="5" s="1"/>
  <c r="G4560" i="5"/>
  <c r="C4560" i="5"/>
  <c r="E4560" i="5" s="1"/>
  <c r="G4559" i="5"/>
  <c r="C4559" i="5"/>
  <c r="E4559" i="5" s="1"/>
  <c r="G4558" i="5"/>
  <c r="C4558" i="5"/>
  <c r="E4558" i="5" s="1"/>
  <c r="G4557" i="5"/>
  <c r="E4557" i="5"/>
  <c r="C4557" i="5"/>
  <c r="G4556" i="5"/>
  <c r="E4556" i="5"/>
  <c r="C4556" i="5"/>
  <c r="G4555" i="5"/>
  <c r="C4555" i="5"/>
  <c r="E4555" i="5" s="1"/>
  <c r="G4554" i="5"/>
  <c r="C4554" i="5"/>
  <c r="E4554" i="5" s="1"/>
  <c r="G4553" i="5"/>
  <c r="E4553" i="5"/>
  <c r="C4553" i="5"/>
  <c r="G4552" i="5"/>
  <c r="C4552" i="5"/>
  <c r="E4552" i="5" s="1"/>
  <c r="G4551" i="5"/>
  <c r="C4551" i="5"/>
  <c r="E4551" i="5" s="1"/>
  <c r="G4550" i="5"/>
  <c r="E4550" i="5"/>
  <c r="C4550" i="5"/>
  <c r="G4549" i="5"/>
  <c r="E4549" i="5"/>
  <c r="C4549" i="5"/>
  <c r="G4548" i="5"/>
  <c r="E4548" i="5"/>
  <c r="C4548" i="5"/>
  <c r="G4547" i="5"/>
  <c r="C4547" i="5"/>
  <c r="E4547" i="5" s="1"/>
  <c r="G4546" i="5"/>
  <c r="E4546" i="5"/>
  <c r="C4546" i="5"/>
  <c r="G4545" i="5"/>
  <c r="C4545" i="5"/>
  <c r="E4545" i="5" s="1"/>
  <c r="G4544" i="5"/>
  <c r="C4544" i="5"/>
  <c r="E4544" i="5" s="1"/>
  <c r="G4543" i="5"/>
  <c r="C4543" i="5"/>
  <c r="E4543" i="5" s="1"/>
  <c r="G4542" i="5"/>
  <c r="C4542" i="5"/>
  <c r="E4542" i="5" s="1"/>
  <c r="G4541" i="5"/>
  <c r="E4541" i="5"/>
  <c r="C4541" i="5"/>
  <c r="G4540" i="5"/>
  <c r="C4540" i="5"/>
  <c r="E4540" i="5" s="1"/>
  <c r="G4539" i="5"/>
  <c r="E4539" i="5"/>
  <c r="C4539" i="5"/>
  <c r="G4538" i="5"/>
  <c r="E4538" i="5"/>
  <c r="C4538" i="5"/>
  <c r="G4537" i="5"/>
  <c r="E4537" i="5"/>
  <c r="C4537" i="5"/>
  <c r="G4536" i="5"/>
  <c r="E4536" i="5"/>
  <c r="C4536" i="5"/>
  <c r="G4535" i="5"/>
  <c r="C4535" i="5"/>
  <c r="E4535" i="5" s="1"/>
  <c r="G4534" i="5"/>
  <c r="E4534" i="5"/>
  <c r="C4534" i="5"/>
  <c r="G4533" i="5"/>
  <c r="E4533" i="5"/>
  <c r="C4533" i="5"/>
  <c r="G4532" i="5"/>
  <c r="C4532" i="5"/>
  <c r="E4532" i="5" s="1"/>
  <c r="G4531" i="5"/>
  <c r="C4531" i="5"/>
  <c r="E4531" i="5" s="1"/>
  <c r="G4530" i="5"/>
  <c r="C4530" i="5"/>
  <c r="E4530" i="5" s="1"/>
  <c r="G4529" i="5"/>
  <c r="C4529" i="5"/>
  <c r="E4529" i="5" s="1"/>
  <c r="G4528" i="5"/>
  <c r="C4528" i="5"/>
  <c r="E4528" i="5" s="1"/>
  <c r="G4527" i="5"/>
  <c r="C4527" i="5"/>
  <c r="E4527" i="5" s="1"/>
  <c r="G4526" i="5"/>
  <c r="C4526" i="5"/>
  <c r="E4526" i="5" s="1"/>
  <c r="G4525" i="5"/>
  <c r="E4525" i="5"/>
  <c r="C4525" i="5"/>
  <c r="G4524" i="5"/>
  <c r="C4524" i="5"/>
  <c r="E4524" i="5" s="1"/>
  <c r="G4523" i="5"/>
  <c r="C4523" i="5"/>
  <c r="E4523" i="5" s="1"/>
  <c r="G4522" i="5"/>
  <c r="E4522" i="5"/>
  <c r="C4522" i="5"/>
  <c r="G4521" i="5"/>
  <c r="C4521" i="5"/>
  <c r="E4521" i="5" s="1"/>
  <c r="G4520" i="5"/>
  <c r="E4520" i="5"/>
  <c r="C4520" i="5"/>
  <c r="G4519" i="5"/>
  <c r="C4519" i="5"/>
  <c r="E4519" i="5" s="1"/>
  <c r="G4518" i="5"/>
  <c r="C4518" i="5"/>
  <c r="E4518" i="5" s="1"/>
  <c r="G4517" i="5"/>
  <c r="E4517" i="5"/>
  <c r="C4517" i="5"/>
  <c r="G4516" i="5"/>
  <c r="C4516" i="5"/>
  <c r="E4516" i="5" s="1"/>
  <c r="G4515" i="5"/>
  <c r="C4515" i="5"/>
  <c r="E4515" i="5" s="1"/>
  <c r="G4514" i="5"/>
  <c r="E4514" i="5"/>
  <c r="C4514" i="5"/>
  <c r="G4513" i="5"/>
  <c r="C4513" i="5"/>
  <c r="E4513" i="5" s="1"/>
  <c r="G4512" i="5"/>
  <c r="C4512" i="5"/>
  <c r="E4512" i="5" s="1"/>
  <c r="G4511" i="5"/>
  <c r="C4511" i="5"/>
  <c r="E4511" i="5" s="1"/>
  <c r="G4510" i="5"/>
  <c r="C4510" i="5"/>
  <c r="E4510" i="5" s="1"/>
  <c r="G4509" i="5"/>
  <c r="E4509" i="5"/>
  <c r="C4509" i="5"/>
  <c r="G4508" i="5"/>
  <c r="E4508" i="5"/>
  <c r="C4508" i="5"/>
  <c r="G4507" i="5"/>
  <c r="C4507" i="5"/>
  <c r="E4507" i="5" s="1"/>
  <c r="G4506" i="5"/>
  <c r="C4506" i="5"/>
  <c r="E4506" i="5" s="1"/>
  <c r="G4505" i="5"/>
  <c r="E4505" i="5"/>
  <c r="C4505" i="5"/>
  <c r="G4504" i="5"/>
  <c r="C4504" i="5"/>
  <c r="E4504" i="5" s="1"/>
  <c r="G4503" i="5"/>
  <c r="C4503" i="5"/>
  <c r="E4503" i="5" s="1"/>
  <c r="G4502" i="5"/>
  <c r="E4502" i="5"/>
  <c r="C4502" i="5"/>
  <c r="G4501" i="5"/>
  <c r="E4501" i="5"/>
  <c r="C4501" i="5"/>
  <c r="G4500" i="5"/>
  <c r="E4500" i="5"/>
  <c r="C4500" i="5"/>
  <c r="G4499" i="5"/>
  <c r="C4499" i="5"/>
  <c r="E4499" i="5" s="1"/>
  <c r="G4498" i="5"/>
  <c r="C4498" i="5"/>
  <c r="E4498" i="5" s="1"/>
  <c r="G4497" i="5"/>
  <c r="E4497" i="5"/>
  <c r="C4497" i="5"/>
  <c r="G4496" i="5"/>
  <c r="C4496" i="5"/>
  <c r="E4496" i="5" s="1"/>
  <c r="G4495" i="5"/>
  <c r="C4495" i="5"/>
  <c r="E4495" i="5" s="1"/>
  <c r="G4494" i="5"/>
  <c r="E4494" i="5"/>
  <c r="C4494" i="5"/>
  <c r="G4493" i="5"/>
  <c r="E4493" i="5"/>
  <c r="C4493" i="5"/>
  <c r="G4492" i="5"/>
  <c r="C4492" i="5"/>
  <c r="E4492" i="5" s="1"/>
  <c r="G4491" i="5"/>
  <c r="C4491" i="5"/>
  <c r="E4491" i="5" s="1"/>
  <c r="G4490" i="5"/>
  <c r="C4490" i="5"/>
  <c r="E4490" i="5" s="1"/>
  <c r="G4489" i="5"/>
  <c r="C4489" i="5"/>
  <c r="E4489" i="5" s="1"/>
  <c r="G4488" i="5"/>
  <c r="C4488" i="5"/>
  <c r="E4488" i="5" s="1"/>
  <c r="G4487" i="5"/>
  <c r="C4487" i="5"/>
  <c r="E4487" i="5" s="1"/>
  <c r="G4486" i="5"/>
  <c r="C4486" i="5"/>
  <c r="E4486" i="5" s="1"/>
  <c r="G4485" i="5"/>
  <c r="E4485" i="5"/>
  <c r="C4485" i="5"/>
  <c r="G4484" i="5"/>
  <c r="C4484" i="5"/>
  <c r="E4484" i="5" s="1"/>
  <c r="G4483" i="5"/>
  <c r="C4483" i="5"/>
  <c r="E4483" i="5" s="1"/>
  <c r="G4482" i="5"/>
  <c r="C4482" i="5"/>
  <c r="E4482" i="5" s="1"/>
  <c r="G4481" i="5"/>
  <c r="C4481" i="5"/>
  <c r="E4481" i="5" s="1"/>
  <c r="G4480" i="5"/>
  <c r="C4480" i="5"/>
  <c r="E4480" i="5" s="1"/>
  <c r="G4479" i="5"/>
  <c r="C4479" i="5"/>
  <c r="E4479" i="5" s="1"/>
  <c r="G4478" i="5"/>
  <c r="C4478" i="5"/>
  <c r="E4478" i="5" s="1"/>
  <c r="G4477" i="5"/>
  <c r="E4477" i="5"/>
  <c r="C4477" i="5"/>
  <c r="G4476" i="5"/>
  <c r="E4476" i="5"/>
  <c r="C4476" i="5"/>
  <c r="G4475" i="5"/>
  <c r="C4475" i="5"/>
  <c r="E4475" i="5" s="1"/>
  <c r="G4474" i="5"/>
  <c r="E4474" i="5"/>
  <c r="C4474" i="5"/>
  <c r="G4473" i="5"/>
  <c r="C4473" i="5"/>
  <c r="E4473" i="5" s="1"/>
  <c r="G4472" i="5"/>
  <c r="C4472" i="5"/>
  <c r="E4472" i="5" s="1"/>
  <c r="G4471" i="5"/>
  <c r="C4471" i="5"/>
  <c r="E4471" i="5" s="1"/>
  <c r="G4470" i="5"/>
  <c r="C4470" i="5"/>
  <c r="E4470" i="5" s="1"/>
  <c r="G4469" i="5"/>
  <c r="E4469" i="5"/>
  <c r="C4469" i="5"/>
  <c r="G4468" i="5"/>
  <c r="C4468" i="5"/>
  <c r="E4468" i="5" s="1"/>
  <c r="G4467" i="5"/>
  <c r="C4467" i="5"/>
  <c r="E4467" i="5" s="1"/>
  <c r="G4466" i="5"/>
  <c r="E4466" i="5"/>
  <c r="C4466" i="5"/>
  <c r="G4465" i="5"/>
  <c r="E4465" i="5"/>
  <c r="C4465" i="5"/>
  <c r="G4464" i="5"/>
  <c r="C4464" i="5"/>
  <c r="E4464" i="5" s="1"/>
  <c r="G4463" i="5"/>
  <c r="C4463" i="5"/>
  <c r="E4463" i="5" s="1"/>
  <c r="G4462" i="5"/>
  <c r="E4462" i="5"/>
  <c r="C4462" i="5"/>
  <c r="G4461" i="5"/>
  <c r="E4461" i="5"/>
  <c r="C4461" i="5"/>
  <c r="G4460" i="5"/>
  <c r="E4460" i="5"/>
  <c r="C4460" i="5"/>
  <c r="G4459" i="5"/>
  <c r="C4459" i="5"/>
  <c r="E4459" i="5" s="1"/>
  <c r="G4458" i="5"/>
  <c r="E4458" i="5"/>
  <c r="C4458" i="5"/>
  <c r="G4457" i="5"/>
  <c r="C4457" i="5"/>
  <c r="E4457" i="5" s="1"/>
  <c r="G4456" i="5"/>
  <c r="E4456" i="5"/>
  <c r="C4456" i="5"/>
  <c r="G4455" i="5"/>
  <c r="C4455" i="5"/>
  <c r="E4455" i="5" s="1"/>
  <c r="G4454" i="5"/>
  <c r="C4454" i="5"/>
  <c r="E4454" i="5" s="1"/>
  <c r="G4453" i="5"/>
  <c r="E4453" i="5"/>
  <c r="C4453" i="5"/>
  <c r="G4452" i="5"/>
  <c r="C4452" i="5"/>
  <c r="E4452" i="5" s="1"/>
  <c r="G4451" i="5"/>
  <c r="E4451" i="5"/>
  <c r="C4451" i="5"/>
  <c r="G4450" i="5"/>
  <c r="C4450" i="5"/>
  <c r="E4450" i="5" s="1"/>
  <c r="G4449" i="5"/>
  <c r="C4449" i="5"/>
  <c r="E4449" i="5" s="1"/>
  <c r="G4448" i="5"/>
  <c r="E4448" i="5"/>
  <c r="C4448" i="5"/>
  <c r="G4447" i="5"/>
  <c r="C4447" i="5"/>
  <c r="E4447" i="5" s="1"/>
  <c r="G4446" i="5"/>
  <c r="C4446" i="5"/>
  <c r="E4446" i="5" s="1"/>
  <c r="G4445" i="5"/>
  <c r="E4445" i="5"/>
  <c r="C4445" i="5"/>
  <c r="G4444" i="5"/>
  <c r="C4444" i="5"/>
  <c r="E4444" i="5" s="1"/>
  <c r="G4443" i="5"/>
  <c r="C4443" i="5"/>
  <c r="E4443" i="5" s="1"/>
  <c r="G4442" i="5"/>
  <c r="C4442" i="5"/>
  <c r="E4442" i="5" s="1"/>
  <c r="G4441" i="5"/>
  <c r="C4441" i="5"/>
  <c r="E4441" i="5" s="1"/>
  <c r="G4440" i="5"/>
  <c r="C4440" i="5"/>
  <c r="E4440" i="5" s="1"/>
  <c r="G4439" i="5"/>
  <c r="C4439" i="5"/>
  <c r="E4439" i="5" s="1"/>
  <c r="G4438" i="5"/>
  <c r="C4438" i="5"/>
  <c r="E4438" i="5" s="1"/>
  <c r="G4437" i="5"/>
  <c r="E4437" i="5"/>
  <c r="C4437" i="5"/>
  <c r="G4436" i="5"/>
  <c r="C4436" i="5"/>
  <c r="E4436" i="5" s="1"/>
  <c r="G4435" i="5"/>
  <c r="C4435" i="5"/>
  <c r="E4435" i="5" s="1"/>
  <c r="G4434" i="5"/>
  <c r="C4434" i="5"/>
  <c r="E4434" i="5" s="1"/>
  <c r="G4433" i="5"/>
  <c r="C4433" i="5"/>
  <c r="E4433" i="5" s="1"/>
  <c r="G4432" i="5"/>
  <c r="C4432" i="5"/>
  <c r="E4432" i="5" s="1"/>
  <c r="G4431" i="5"/>
  <c r="C4431" i="5"/>
  <c r="E4431" i="5" s="1"/>
  <c r="G4430" i="5"/>
  <c r="C4430" i="5"/>
  <c r="E4430" i="5" s="1"/>
  <c r="G4429" i="5"/>
  <c r="E4429" i="5"/>
  <c r="C4429" i="5"/>
  <c r="G4428" i="5"/>
  <c r="E4428" i="5"/>
  <c r="C4428" i="5"/>
  <c r="G4427" i="5"/>
  <c r="C4427" i="5"/>
  <c r="E4427" i="5" s="1"/>
  <c r="G4426" i="5"/>
  <c r="E4426" i="5"/>
  <c r="C4426" i="5"/>
  <c r="G4425" i="5"/>
  <c r="E4425" i="5"/>
  <c r="C4425" i="5"/>
  <c r="G4424" i="5"/>
  <c r="C4424" i="5"/>
  <c r="E4424" i="5" s="1"/>
  <c r="G4423" i="5"/>
  <c r="C4423" i="5"/>
  <c r="E4423" i="5" s="1"/>
  <c r="G4422" i="5"/>
  <c r="E4422" i="5"/>
  <c r="C4422" i="5"/>
  <c r="G4421" i="5"/>
  <c r="E4421" i="5"/>
  <c r="C4421" i="5"/>
  <c r="G4420" i="5"/>
  <c r="C4420" i="5"/>
  <c r="E4420" i="5" s="1"/>
  <c r="G4419" i="5"/>
  <c r="C4419" i="5"/>
  <c r="E4419" i="5" s="1"/>
  <c r="G4418" i="5"/>
  <c r="C4418" i="5"/>
  <c r="E4418" i="5" s="1"/>
  <c r="G4417" i="5"/>
  <c r="C4417" i="5"/>
  <c r="E4417" i="5" s="1"/>
  <c r="G4416" i="5"/>
  <c r="C4416" i="5"/>
  <c r="E4416" i="5" s="1"/>
  <c r="G4415" i="5"/>
  <c r="C4415" i="5"/>
  <c r="E4415" i="5" s="1"/>
  <c r="G4414" i="5"/>
  <c r="C4414" i="5"/>
  <c r="E4414" i="5" s="1"/>
  <c r="G4413" i="5"/>
  <c r="E4413" i="5"/>
  <c r="C4413" i="5"/>
  <c r="G4412" i="5"/>
  <c r="C4412" i="5"/>
  <c r="E4412" i="5" s="1"/>
  <c r="G4411" i="5"/>
  <c r="E4411" i="5"/>
  <c r="C4411" i="5"/>
  <c r="G4410" i="5"/>
  <c r="E4410" i="5"/>
  <c r="C4410" i="5"/>
  <c r="G4409" i="5"/>
  <c r="C4409" i="5"/>
  <c r="E4409" i="5" s="1"/>
  <c r="G4408" i="5"/>
  <c r="E4408" i="5"/>
  <c r="C4408" i="5"/>
  <c r="G4407" i="5"/>
  <c r="C4407" i="5"/>
  <c r="E4407" i="5" s="1"/>
  <c r="G4406" i="5"/>
  <c r="C4406" i="5"/>
  <c r="E4406" i="5" s="1"/>
  <c r="G4405" i="5"/>
  <c r="E4405" i="5"/>
  <c r="C4405" i="5"/>
  <c r="G4404" i="5"/>
  <c r="C4404" i="5"/>
  <c r="E4404" i="5" s="1"/>
  <c r="G4403" i="5"/>
  <c r="C4403" i="5"/>
  <c r="E4403" i="5" s="1"/>
  <c r="G4402" i="5"/>
  <c r="C4402" i="5"/>
  <c r="E4402" i="5" s="1"/>
  <c r="G4401" i="5"/>
  <c r="C4401" i="5"/>
  <c r="E4401" i="5" s="1"/>
  <c r="G4400" i="5"/>
  <c r="C4400" i="5"/>
  <c r="E4400" i="5" s="1"/>
  <c r="G4399" i="5"/>
  <c r="C4399" i="5"/>
  <c r="E4399" i="5" s="1"/>
  <c r="G4398" i="5"/>
  <c r="C4398" i="5"/>
  <c r="E4398" i="5" s="1"/>
  <c r="G4397" i="5"/>
  <c r="E4397" i="5"/>
  <c r="C4397" i="5"/>
  <c r="G4396" i="5"/>
  <c r="C4396" i="5"/>
  <c r="E4396" i="5" s="1"/>
  <c r="G4395" i="5"/>
  <c r="C4395" i="5"/>
  <c r="E4395" i="5" s="1"/>
  <c r="G4394" i="5"/>
  <c r="C4394" i="5"/>
  <c r="E4394" i="5" s="1"/>
  <c r="G4393" i="5"/>
  <c r="C4393" i="5"/>
  <c r="E4393" i="5" s="1"/>
  <c r="G4392" i="5"/>
  <c r="C4392" i="5"/>
  <c r="E4392" i="5" s="1"/>
  <c r="G4391" i="5"/>
  <c r="C4391" i="5"/>
  <c r="E4391" i="5" s="1"/>
  <c r="G4390" i="5"/>
  <c r="C4390" i="5"/>
  <c r="E4390" i="5" s="1"/>
  <c r="G4389" i="5"/>
  <c r="E4389" i="5"/>
  <c r="C4389" i="5"/>
  <c r="G4388" i="5"/>
  <c r="E4388" i="5"/>
  <c r="C4388" i="5"/>
  <c r="G4387" i="5"/>
  <c r="C4387" i="5"/>
  <c r="E4387" i="5" s="1"/>
  <c r="G4386" i="5"/>
  <c r="E4386" i="5"/>
  <c r="C4386" i="5"/>
  <c r="G4385" i="5"/>
  <c r="E4385" i="5"/>
  <c r="C4385" i="5"/>
  <c r="G4384" i="5"/>
  <c r="C4384" i="5"/>
  <c r="E4384" i="5" s="1"/>
  <c r="G4383" i="5"/>
  <c r="C4383" i="5"/>
  <c r="E4383" i="5" s="1"/>
  <c r="G4382" i="5"/>
  <c r="E4382" i="5"/>
  <c r="C4382" i="5"/>
  <c r="G4381" i="5"/>
  <c r="E4381" i="5"/>
  <c r="C4381" i="5"/>
  <c r="G4380" i="5"/>
  <c r="C4380" i="5"/>
  <c r="E4380" i="5" s="1"/>
  <c r="G4379" i="5"/>
  <c r="C4379" i="5"/>
  <c r="E4379" i="5" s="1"/>
  <c r="G4378" i="5"/>
  <c r="E4378" i="5"/>
  <c r="C4378" i="5"/>
  <c r="G4377" i="5"/>
  <c r="E4377" i="5"/>
  <c r="C4377" i="5"/>
  <c r="G4376" i="5"/>
  <c r="E4376" i="5"/>
  <c r="C4376" i="5"/>
  <c r="G4375" i="5"/>
  <c r="C4375" i="5"/>
  <c r="E4375" i="5" s="1"/>
  <c r="G4374" i="5"/>
  <c r="E4374" i="5"/>
  <c r="C4374" i="5"/>
  <c r="G4373" i="5"/>
  <c r="E4373" i="5"/>
  <c r="C4373" i="5"/>
  <c r="G4372" i="5"/>
  <c r="C4372" i="5"/>
  <c r="E4372" i="5" s="1"/>
  <c r="G4371" i="5"/>
  <c r="E4371" i="5"/>
  <c r="C4371" i="5"/>
  <c r="G4370" i="5"/>
  <c r="C4370" i="5"/>
  <c r="E4370" i="5" s="1"/>
  <c r="G4369" i="5"/>
  <c r="C4369" i="5"/>
  <c r="E4369" i="5" s="1"/>
  <c r="G4368" i="5"/>
  <c r="E4368" i="5"/>
  <c r="C4368" i="5"/>
  <c r="G4367" i="5"/>
  <c r="C4367" i="5"/>
  <c r="E4367" i="5" s="1"/>
  <c r="G4366" i="5"/>
  <c r="C4366" i="5"/>
  <c r="E4366" i="5" s="1"/>
  <c r="G4365" i="5"/>
  <c r="E4365" i="5"/>
  <c r="C4365" i="5"/>
  <c r="G4364" i="5"/>
  <c r="C4364" i="5"/>
  <c r="E4364" i="5" s="1"/>
  <c r="G4363" i="5"/>
  <c r="C4363" i="5"/>
  <c r="E4363" i="5" s="1"/>
  <c r="G4362" i="5"/>
  <c r="C4362" i="5"/>
  <c r="E4362" i="5" s="1"/>
  <c r="G4361" i="5"/>
  <c r="C4361" i="5"/>
  <c r="E4361" i="5" s="1"/>
  <c r="G4360" i="5"/>
  <c r="C4360" i="5"/>
  <c r="E4360" i="5" s="1"/>
  <c r="G4359" i="5"/>
  <c r="C4359" i="5"/>
  <c r="E4359" i="5" s="1"/>
  <c r="G4358" i="5"/>
  <c r="C4358" i="5"/>
  <c r="E4358" i="5" s="1"/>
  <c r="G4357" i="5"/>
  <c r="E4357" i="5"/>
  <c r="C4357" i="5"/>
  <c r="G4356" i="5"/>
  <c r="C4356" i="5"/>
  <c r="E4356" i="5" s="1"/>
  <c r="G4355" i="5"/>
  <c r="C4355" i="5"/>
  <c r="E4355" i="5" s="1"/>
  <c r="G4354" i="5"/>
  <c r="E4354" i="5"/>
  <c r="C4354" i="5"/>
  <c r="G4353" i="5"/>
  <c r="E4353" i="5"/>
  <c r="C4353" i="5"/>
  <c r="G4352" i="5"/>
  <c r="C4352" i="5"/>
  <c r="E4352" i="5" s="1"/>
  <c r="G4351" i="5"/>
  <c r="C4351" i="5"/>
  <c r="E4351" i="5" s="1"/>
  <c r="G4350" i="5"/>
  <c r="E4350" i="5"/>
  <c r="C4350" i="5"/>
  <c r="G4349" i="5"/>
  <c r="E4349" i="5"/>
  <c r="C4349" i="5"/>
  <c r="G4348" i="5"/>
  <c r="E4348" i="5"/>
  <c r="C4348" i="5"/>
  <c r="G4347" i="5"/>
  <c r="C4347" i="5"/>
  <c r="E4347" i="5" s="1"/>
  <c r="G4346" i="5"/>
  <c r="C4346" i="5"/>
  <c r="E4346" i="5" s="1"/>
  <c r="G4345" i="5"/>
  <c r="E4345" i="5"/>
  <c r="C4345" i="5"/>
  <c r="G4344" i="5"/>
  <c r="C4344" i="5"/>
  <c r="E4344" i="5" s="1"/>
  <c r="G4343" i="5"/>
  <c r="C4343" i="5"/>
  <c r="E4343" i="5" s="1"/>
  <c r="G4342" i="5"/>
  <c r="E4342" i="5"/>
  <c r="C4342" i="5"/>
  <c r="G4341" i="5"/>
  <c r="E4341" i="5"/>
  <c r="C4341" i="5"/>
  <c r="G4340" i="5"/>
  <c r="C4340" i="5"/>
  <c r="E4340" i="5" s="1"/>
  <c r="G4339" i="5"/>
  <c r="C4339" i="5"/>
  <c r="E4339" i="5" s="1"/>
  <c r="G4338" i="5"/>
  <c r="E4338" i="5"/>
  <c r="C4338" i="5"/>
  <c r="G4337" i="5"/>
  <c r="E4337" i="5"/>
  <c r="C4337" i="5"/>
  <c r="G4336" i="5"/>
  <c r="E4336" i="5"/>
  <c r="C4336" i="5"/>
  <c r="G4335" i="5"/>
  <c r="C4335" i="5"/>
  <c r="E4335" i="5" s="1"/>
  <c r="G4334" i="5"/>
  <c r="E4334" i="5"/>
  <c r="C4334" i="5"/>
  <c r="G4333" i="5"/>
  <c r="E4333" i="5"/>
  <c r="C4333" i="5"/>
  <c r="G4332" i="5"/>
  <c r="C4332" i="5"/>
  <c r="E4332" i="5" s="1"/>
  <c r="G4331" i="5"/>
  <c r="E4331" i="5"/>
  <c r="C4331" i="5"/>
  <c r="G4330" i="5"/>
  <c r="C4330" i="5"/>
  <c r="E4330" i="5" s="1"/>
  <c r="G4329" i="5"/>
  <c r="C4329" i="5"/>
  <c r="E4329" i="5" s="1"/>
  <c r="G4328" i="5"/>
  <c r="E4328" i="5"/>
  <c r="C4328" i="5"/>
  <c r="G4327" i="5"/>
  <c r="C4327" i="5"/>
  <c r="E4327" i="5" s="1"/>
  <c r="G4326" i="5"/>
  <c r="C4326" i="5"/>
  <c r="E4326" i="5" s="1"/>
  <c r="G4325" i="5"/>
  <c r="E4325" i="5"/>
  <c r="C4325" i="5"/>
  <c r="G4324" i="5"/>
  <c r="C4324" i="5"/>
  <c r="E4324" i="5" s="1"/>
  <c r="G4323" i="5"/>
  <c r="C4323" i="5"/>
  <c r="E4323" i="5" s="1"/>
  <c r="G4322" i="5"/>
  <c r="C4322" i="5"/>
  <c r="E4322" i="5" s="1"/>
  <c r="G4321" i="5"/>
  <c r="C4321" i="5"/>
  <c r="E4321" i="5" s="1"/>
  <c r="G4320" i="5"/>
  <c r="C4320" i="5"/>
  <c r="E4320" i="5" s="1"/>
  <c r="G4319" i="5"/>
  <c r="C4319" i="5"/>
  <c r="E4319" i="5" s="1"/>
  <c r="G4318" i="5"/>
  <c r="C4318" i="5"/>
  <c r="E4318" i="5" s="1"/>
  <c r="G4317" i="5"/>
  <c r="E4317" i="5"/>
  <c r="C4317" i="5"/>
  <c r="G4316" i="5"/>
  <c r="C4316" i="5"/>
  <c r="E4316" i="5" s="1"/>
  <c r="G4315" i="5"/>
  <c r="C4315" i="5"/>
  <c r="E4315" i="5" s="1"/>
  <c r="G4314" i="5"/>
  <c r="C4314" i="5"/>
  <c r="E4314" i="5" s="1"/>
  <c r="G4313" i="5"/>
  <c r="C4313" i="5"/>
  <c r="E4313" i="5" s="1"/>
  <c r="G4312" i="5"/>
  <c r="C4312" i="5"/>
  <c r="E4312" i="5" s="1"/>
  <c r="G4311" i="5"/>
  <c r="C4311" i="5"/>
  <c r="E4311" i="5" s="1"/>
  <c r="G4310" i="5"/>
  <c r="C4310" i="5"/>
  <c r="E4310" i="5" s="1"/>
  <c r="G4309" i="5"/>
  <c r="E4309" i="5"/>
  <c r="C4309" i="5"/>
  <c r="G4308" i="5"/>
  <c r="E4308" i="5"/>
  <c r="C4308" i="5"/>
  <c r="G4307" i="5"/>
  <c r="E4307" i="5"/>
  <c r="C4307" i="5"/>
  <c r="G4306" i="5"/>
  <c r="C4306" i="5"/>
  <c r="E4306" i="5" s="1"/>
  <c r="G4305" i="5"/>
  <c r="E4305" i="5"/>
  <c r="C4305" i="5"/>
  <c r="G4304" i="5"/>
  <c r="E4304" i="5"/>
  <c r="C4304" i="5"/>
  <c r="G4303" i="5"/>
  <c r="C4303" i="5"/>
  <c r="E4303" i="5" s="1"/>
  <c r="G4302" i="5"/>
  <c r="E4302" i="5"/>
  <c r="C4302" i="5"/>
  <c r="G4301" i="5"/>
  <c r="E4301" i="5"/>
  <c r="C4301" i="5"/>
  <c r="G4300" i="5"/>
  <c r="C4300" i="5"/>
  <c r="E4300" i="5" s="1"/>
  <c r="G4299" i="5"/>
  <c r="E4299" i="5"/>
  <c r="C4299" i="5"/>
  <c r="G4298" i="5"/>
  <c r="E4298" i="5"/>
  <c r="C4298" i="5"/>
  <c r="G4297" i="5"/>
  <c r="C4297" i="5"/>
  <c r="E4297" i="5" s="1"/>
  <c r="G4296" i="5"/>
  <c r="C4296" i="5"/>
  <c r="E4296" i="5" s="1"/>
  <c r="G4295" i="5"/>
  <c r="C4295" i="5"/>
  <c r="E4295" i="5" s="1"/>
  <c r="G4294" i="5"/>
  <c r="C4294" i="5"/>
  <c r="E4294" i="5" s="1"/>
  <c r="G4293" i="5"/>
  <c r="E4293" i="5"/>
  <c r="C4293" i="5"/>
  <c r="G4292" i="5"/>
  <c r="C4292" i="5"/>
  <c r="E4292" i="5" s="1"/>
  <c r="G4291" i="5"/>
  <c r="E4291" i="5"/>
  <c r="C4291" i="5"/>
  <c r="G4290" i="5"/>
  <c r="E4290" i="5"/>
  <c r="C4290" i="5"/>
  <c r="G4289" i="5"/>
  <c r="C4289" i="5"/>
  <c r="E4289" i="5" s="1"/>
  <c r="G4288" i="5"/>
  <c r="E4288" i="5"/>
  <c r="C4288" i="5"/>
  <c r="G4287" i="5"/>
  <c r="C4287" i="5"/>
  <c r="E4287" i="5" s="1"/>
  <c r="G4286" i="5"/>
  <c r="C4286" i="5"/>
  <c r="E4286" i="5" s="1"/>
  <c r="G4285" i="5"/>
  <c r="E4285" i="5"/>
  <c r="C4285" i="5"/>
  <c r="G4284" i="5"/>
  <c r="C4284" i="5"/>
  <c r="E4284" i="5" s="1"/>
  <c r="G4283" i="5"/>
  <c r="C4283" i="5"/>
  <c r="E4283" i="5" s="1"/>
  <c r="G4282" i="5"/>
  <c r="C4282" i="5"/>
  <c r="E4282" i="5" s="1"/>
  <c r="G4281" i="5"/>
  <c r="C4281" i="5"/>
  <c r="E4281" i="5" s="1"/>
  <c r="G4280" i="5"/>
  <c r="C4280" i="5"/>
  <c r="E4280" i="5" s="1"/>
  <c r="G4279" i="5"/>
  <c r="C4279" i="5"/>
  <c r="E4279" i="5" s="1"/>
  <c r="G4278" i="5"/>
  <c r="C4278" i="5"/>
  <c r="E4278" i="5" s="1"/>
  <c r="G4277" i="5"/>
  <c r="E4277" i="5"/>
  <c r="C4277" i="5"/>
  <c r="G4276" i="5"/>
  <c r="C4276" i="5"/>
  <c r="E4276" i="5" s="1"/>
  <c r="G4275" i="5"/>
  <c r="C4275" i="5"/>
  <c r="E4275" i="5" s="1"/>
  <c r="G4274" i="5"/>
  <c r="E4274" i="5"/>
  <c r="C4274" i="5"/>
  <c r="G4273" i="5"/>
  <c r="E4273" i="5"/>
  <c r="C4273" i="5"/>
  <c r="G4272" i="5"/>
  <c r="E4272" i="5"/>
  <c r="C4272" i="5"/>
  <c r="G4271" i="5"/>
  <c r="C4271" i="5"/>
  <c r="E4271" i="5" s="1"/>
  <c r="G4270" i="5"/>
  <c r="E4270" i="5"/>
  <c r="C4270" i="5"/>
  <c r="G4269" i="5"/>
  <c r="E4269" i="5"/>
  <c r="C4269" i="5"/>
  <c r="G4268" i="5"/>
  <c r="E4268" i="5"/>
  <c r="C4268" i="5"/>
  <c r="G4267" i="5"/>
  <c r="C4267" i="5"/>
  <c r="E4267" i="5" s="1"/>
  <c r="G4266" i="5"/>
  <c r="E4266" i="5"/>
  <c r="C4266" i="5"/>
  <c r="G4265" i="5"/>
  <c r="C4265" i="5"/>
  <c r="E4265" i="5" s="1"/>
  <c r="G4264" i="5"/>
  <c r="C4264" i="5"/>
  <c r="E4264" i="5" s="1"/>
  <c r="G4263" i="5"/>
  <c r="C4263" i="5"/>
  <c r="E4263" i="5" s="1"/>
  <c r="G4262" i="5"/>
  <c r="C4262" i="5"/>
  <c r="E4262" i="5" s="1"/>
  <c r="G4261" i="5"/>
  <c r="E4261" i="5"/>
  <c r="C4261" i="5"/>
  <c r="G4260" i="5"/>
  <c r="E4260" i="5"/>
  <c r="C4260" i="5"/>
  <c r="G4259" i="5"/>
  <c r="E4259" i="5"/>
  <c r="C4259" i="5"/>
  <c r="G4258" i="5"/>
  <c r="C4258" i="5"/>
  <c r="E4258" i="5" s="1"/>
  <c r="G4257" i="5"/>
  <c r="E4257" i="5"/>
  <c r="C4257" i="5"/>
  <c r="G4256" i="5"/>
  <c r="E4256" i="5"/>
  <c r="C4256" i="5"/>
  <c r="G4255" i="5"/>
  <c r="C4255" i="5"/>
  <c r="E4255" i="5" s="1"/>
  <c r="G4254" i="5"/>
  <c r="E4254" i="5"/>
  <c r="C4254" i="5"/>
  <c r="G4253" i="5"/>
  <c r="E4253" i="5"/>
  <c r="C4253" i="5"/>
  <c r="G4252" i="5"/>
  <c r="E4252" i="5"/>
  <c r="C4252" i="5"/>
  <c r="G4251" i="5"/>
  <c r="E4251" i="5"/>
  <c r="C4251" i="5"/>
  <c r="G4250" i="5"/>
  <c r="E4250" i="5"/>
  <c r="C4250" i="5"/>
  <c r="G4249" i="5"/>
  <c r="C4249" i="5"/>
  <c r="E4249" i="5" s="1"/>
  <c r="G4248" i="5"/>
  <c r="C4248" i="5"/>
  <c r="E4248" i="5" s="1"/>
  <c r="G4247" i="5"/>
  <c r="C4247" i="5"/>
  <c r="E4247" i="5" s="1"/>
  <c r="G4246" i="5"/>
  <c r="C4246" i="5"/>
  <c r="E4246" i="5" s="1"/>
  <c r="G4245" i="5"/>
  <c r="E4245" i="5"/>
  <c r="C4245" i="5"/>
  <c r="G4244" i="5"/>
  <c r="C4244" i="5"/>
  <c r="E4244" i="5" s="1"/>
  <c r="G4243" i="5"/>
  <c r="E4243" i="5"/>
  <c r="C4243" i="5"/>
  <c r="G4242" i="5"/>
  <c r="C4242" i="5"/>
  <c r="E4242" i="5" s="1"/>
  <c r="G4241" i="5"/>
  <c r="C4241" i="5"/>
  <c r="E4241" i="5" s="1"/>
  <c r="G4240" i="5"/>
  <c r="E4240" i="5"/>
  <c r="C4240" i="5"/>
  <c r="G4239" i="5"/>
  <c r="C4239" i="5"/>
  <c r="E4239" i="5" s="1"/>
  <c r="G4238" i="5"/>
  <c r="C4238" i="5"/>
  <c r="E4238" i="5" s="1"/>
  <c r="G4237" i="5"/>
  <c r="E4237" i="5"/>
  <c r="C4237" i="5"/>
  <c r="G4236" i="5"/>
  <c r="E4236" i="5"/>
  <c r="C4236" i="5"/>
  <c r="G4235" i="5"/>
  <c r="C4235" i="5"/>
  <c r="E4235" i="5" s="1"/>
  <c r="G4234" i="5"/>
  <c r="C4234" i="5"/>
  <c r="E4234" i="5" s="1"/>
  <c r="G4233" i="5"/>
  <c r="E4233" i="5"/>
  <c r="C4233" i="5"/>
  <c r="G4232" i="5"/>
  <c r="C4232" i="5"/>
  <c r="E4232" i="5" s="1"/>
  <c r="G4231" i="5"/>
  <c r="C4231" i="5"/>
  <c r="E4231" i="5" s="1"/>
  <c r="G4230" i="5"/>
  <c r="E4230" i="5"/>
  <c r="C4230" i="5"/>
  <c r="G4229" i="5"/>
  <c r="E4229" i="5"/>
  <c r="C4229" i="5"/>
  <c r="G4228" i="5"/>
  <c r="E4228" i="5"/>
  <c r="C4228" i="5"/>
  <c r="G4227" i="5"/>
  <c r="C4227" i="5"/>
  <c r="E4227" i="5" s="1"/>
  <c r="G4226" i="5"/>
  <c r="C4226" i="5"/>
  <c r="E4226" i="5" s="1"/>
  <c r="G4225" i="5"/>
  <c r="E4225" i="5"/>
  <c r="C4225" i="5"/>
  <c r="G4224" i="5"/>
  <c r="C4224" i="5"/>
  <c r="E4224" i="5" s="1"/>
  <c r="G4223" i="5"/>
  <c r="C4223" i="5"/>
  <c r="E4223" i="5" s="1"/>
  <c r="G4222" i="5"/>
  <c r="E4222" i="5"/>
  <c r="C4222" i="5"/>
  <c r="G4221" i="5"/>
  <c r="E4221" i="5"/>
  <c r="C4221" i="5"/>
  <c r="G4220" i="5"/>
  <c r="C4220" i="5"/>
  <c r="E4220" i="5" s="1"/>
  <c r="G4219" i="5"/>
  <c r="C4219" i="5"/>
  <c r="E4219" i="5" s="1"/>
  <c r="G4218" i="5"/>
  <c r="E4218" i="5"/>
  <c r="C4218" i="5"/>
  <c r="G4217" i="5"/>
  <c r="E4217" i="5"/>
  <c r="C4217" i="5"/>
  <c r="G4216" i="5"/>
  <c r="E4216" i="5"/>
  <c r="C4216" i="5"/>
  <c r="G4215" i="5"/>
  <c r="C4215" i="5"/>
  <c r="E4215" i="5" s="1"/>
  <c r="G4214" i="5"/>
  <c r="E4214" i="5"/>
  <c r="C4214" i="5"/>
  <c r="G4213" i="5"/>
  <c r="E4213" i="5"/>
  <c r="C4213" i="5"/>
  <c r="G4212" i="5"/>
  <c r="C4212" i="5"/>
  <c r="E4212" i="5" s="1"/>
  <c r="G4211" i="5"/>
  <c r="E4211" i="5"/>
  <c r="C4211" i="5"/>
  <c r="G4210" i="5"/>
  <c r="C4210" i="5"/>
  <c r="E4210" i="5" s="1"/>
  <c r="G4209" i="5"/>
  <c r="C4209" i="5"/>
  <c r="E4209" i="5" s="1"/>
  <c r="G4208" i="5"/>
  <c r="E4208" i="5"/>
  <c r="C4208" i="5"/>
  <c r="G4207" i="5"/>
  <c r="C4207" i="5"/>
  <c r="E4207" i="5" s="1"/>
  <c r="G4206" i="5"/>
  <c r="C4206" i="5"/>
  <c r="E4206" i="5" s="1"/>
  <c r="G4205" i="5"/>
  <c r="E4205" i="5"/>
  <c r="C4205" i="5"/>
  <c r="G4204" i="5"/>
  <c r="C4204" i="5"/>
  <c r="E4204" i="5" s="1"/>
  <c r="G4203" i="5"/>
  <c r="C4203" i="5"/>
  <c r="E4203" i="5" s="1"/>
  <c r="G4202" i="5"/>
  <c r="C4202" i="5"/>
  <c r="E4202" i="5" s="1"/>
  <c r="G4201" i="5"/>
  <c r="C4201" i="5"/>
  <c r="E4201" i="5" s="1"/>
  <c r="G4200" i="5"/>
  <c r="C4200" i="5"/>
  <c r="E4200" i="5" s="1"/>
  <c r="G4199" i="5"/>
  <c r="C4199" i="5"/>
  <c r="E4199" i="5" s="1"/>
  <c r="G4198" i="5"/>
  <c r="C4198" i="5"/>
  <c r="E4198" i="5" s="1"/>
  <c r="G4197" i="5"/>
  <c r="E4197" i="5"/>
  <c r="C4197" i="5"/>
  <c r="G4196" i="5"/>
  <c r="C4196" i="5"/>
  <c r="E4196" i="5" s="1"/>
  <c r="G4195" i="5"/>
  <c r="C4195" i="5"/>
  <c r="E4195" i="5" s="1"/>
  <c r="G4194" i="5"/>
  <c r="C4194" i="5"/>
  <c r="E4194" i="5" s="1"/>
  <c r="G4193" i="5"/>
  <c r="C4193" i="5"/>
  <c r="E4193" i="5" s="1"/>
  <c r="G4192" i="5"/>
  <c r="C4192" i="5"/>
  <c r="E4192" i="5" s="1"/>
  <c r="G4191" i="5"/>
  <c r="C4191" i="5"/>
  <c r="E4191" i="5" s="1"/>
  <c r="G4190" i="5"/>
  <c r="C4190" i="5"/>
  <c r="E4190" i="5" s="1"/>
  <c r="G4189" i="5"/>
  <c r="E4189" i="5"/>
  <c r="C4189" i="5"/>
  <c r="G4188" i="5"/>
  <c r="E4188" i="5"/>
  <c r="C4188" i="5"/>
  <c r="G4187" i="5"/>
  <c r="E4187" i="5"/>
  <c r="C4187" i="5"/>
  <c r="G4186" i="5"/>
  <c r="C4186" i="5"/>
  <c r="E4186" i="5" s="1"/>
  <c r="G4185" i="5"/>
  <c r="E4185" i="5"/>
  <c r="C4185" i="5"/>
  <c r="G4184" i="5"/>
  <c r="E4184" i="5"/>
  <c r="C4184" i="5"/>
  <c r="G4183" i="5"/>
  <c r="C4183" i="5"/>
  <c r="E4183" i="5" s="1"/>
  <c r="G4182" i="5"/>
  <c r="E4182" i="5"/>
  <c r="C4182" i="5"/>
  <c r="G4181" i="5"/>
  <c r="E4181" i="5"/>
  <c r="C4181" i="5"/>
  <c r="G4180" i="5"/>
  <c r="C4180" i="5"/>
  <c r="E4180" i="5" s="1"/>
  <c r="G4179" i="5"/>
  <c r="E4179" i="5"/>
  <c r="C4179" i="5"/>
  <c r="G4178" i="5"/>
  <c r="C4178" i="5"/>
  <c r="E4178" i="5" s="1"/>
  <c r="G4177" i="5"/>
  <c r="C4177" i="5"/>
  <c r="E4177" i="5" s="1"/>
  <c r="G4176" i="5"/>
  <c r="C4176" i="5"/>
  <c r="E4176" i="5" s="1"/>
  <c r="G4175" i="5"/>
  <c r="C4175" i="5"/>
  <c r="E4175" i="5" s="1"/>
  <c r="G4174" i="5"/>
  <c r="E4174" i="5"/>
  <c r="C4174" i="5"/>
  <c r="G4173" i="5"/>
  <c r="E4173" i="5"/>
  <c r="C4173" i="5"/>
  <c r="G4172" i="5"/>
  <c r="C4172" i="5"/>
  <c r="E4172" i="5" s="1"/>
  <c r="G4171" i="5"/>
  <c r="E4171" i="5"/>
  <c r="C4171" i="5"/>
  <c r="G4170" i="5"/>
  <c r="C4170" i="5"/>
  <c r="E4170" i="5" s="1"/>
  <c r="G4169" i="5"/>
  <c r="C4169" i="5"/>
  <c r="E4169" i="5" s="1"/>
  <c r="G4168" i="5"/>
  <c r="C4168" i="5"/>
  <c r="E4168" i="5" s="1"/>
  <c r="G4167" i="5"/>
  <c r="C4167" i="5"/>
  <c r="E4167" i="5" s="1"/>
  <c r="G4166" i="5"/>
  <c r="E4166" i="5"/>
  <c r="C4166" i="5"/>
  <c r="G4165" i="5"/>
  <c r="E4165" i="5"/>
  <c r="C4165" i="5"/>
  <c r="G4164" i="5"/>
  <c r="C4164" i="5"/>
  <c r="E4164" i="5" s="1"/>
  <c r="G4163" i="5"/>
  <c r="E4163" i="5"/>
  <c r="C4163" i="5"/>
  <c r="G4162" i="5"/>
  <c r="C4162" i="5"/>
  <c r="E4162" i="5" s="1"/>
  <c r="G4161" i="5"/>
  <c r="C4161" i="5"/>
  <c r="E4161" i="5" s="1"/>
  <c r="G4160" i="5"/>
  <c r="C4160" i="5"/>
  <c r="E4160" i="5" s="1"/>
  <c r="G4159" i="5"/>
  <c r="C4159" i="5"/>
  <c r="E4159" i="5" s="1"/>
  <c r="G4158" i="5"/>
  <c r="E4158" i="5"/>
  <c r="C4158" i="5"/>
  <c r="G4157" i="5"/>
  <c r="E4157" i="5"/>
  <c r="C4157" i="5"/>
  <c r="G4156" i="5"/>
  <c r="C4156" i="5"/>
  <c r="E4156" i="5" s="1"/>
  <c r="G4155" i="5"/>
  <c r="E4155" i="5"/>
  <c r="C4155" i="5"/>
  <c r="G4154" i="5"/>
  <c r="C4154" i="5"/>
  <c r="E4154" i="5" s="1"/>
  <c r="G4153" i="5"/>
  <c r="C4153" i="5"/>
  <c r="E4153" i="5" s="1"/>
  <c r="G4152" i="5"/>
  <c r="C4152" i="5"/>
  <c r="E4152" i="5" s="1"/>
  <c r="G4151" i="5"/>
  <c r="C4151" i="5"/>
  <c r="E4151" i="5" s="1"/>
  <c r="G4150" i="5"/>
  <c r="E4150" i="5"/>
  <c r="C4150" i="5"/>
  <c r="G4149" i="5"/>
  <c r="E4149" i="5"/>
  <c r="C4149" i="5"/>
  <c r="G4148" i="5"/>
  <c r="C4148" i="5"/>
  <c r="E4148" i="5" s="1"/>
  <c r="G4147" i="5"/>
  <c r="E4147" i="5"/>
  <c r="C4147" i="5"/>
  <c r="G4146" i="5"/>
  <c r="C4146" i="5"/>
  <c r="E4146" i="5" s="1"/>
  <c r="G4145" i="5"/>
  <c r="C4145" i="5"/>
  <c r="E4145" i="5" s="1"/>
  <c r="G4144" i="5"/>
  <c r="C4144" i="5"/>
  <c r="E4144" i="5" s="1"/>
  <c r="G4143" i="5"/>
  <c r="C4143" i="5"/>
  <c r="E4143" i="5" s="1"/>
  <c r="G4142" i="5"/>
  <c r="E4142" i="5"/>
  <c r="C4142" i="5"/>
  <c r="G4141" i="5"/>
  <c r="E4141" i="5"/>
  <c r="C4141" i="5"/>
  <c r="G4140" i="5"/>
  <c r="C4140" i="5"/>
  <c r="E4140" i="5" s="1"/>
  <c r="G4139" i="5"/>
  <c r="E4139" i="5"/>
  <c r="C4139" i="5"/>
  <c r="G4138" i="5"/>
  <c r="C4138" i="5"/>
  <c r="E4138" i="5" s="1"/>
  <c r="G4137" i="5"/>
  <c r="C4137" i="5"/>
  <c r="E4137" i="5" s="1"/>
  <c r="G4136" i="5"/>
  <c r="C4136" i="5"/>
  <c r="E4136" i="5" s="1"/>
  <c r="G4135" i="5"/>
  <c r="C4135" i="5"/>
  <c r="E4135" i="5" s="1"/>
  <c r="G4134" i="5"/>
  <c r="E4134" i="5"/>
  <c r="C4134" i="5"/>
  <c r="G4133" i="5"/>
  <c r="E4133" i="5"/>
  <c r="C4133" i="5"/>
  <c r="G4132" i="5"/>
  <c r="C4132" i="5"/>
  <c r="E4132" i="5" s="1"/>
  <c r="G4131" i="5"/>
  <c r="E4131" i="5"/>
  <c r="C4131" i="5"/>
  <c r="G4130" i="5"/>
  <c r="C4130" i="5"/>
  <c r="E4130" i="5" s="1"/>
  <c r="G4129" i="5"/>
  <c r="C4129" i="5"/>
  <c r="E4129" i="5" s="1"/>
  <c r="G4128" i="5"/>
  <c r="C4128" i="5"/>
  <c r="E4128" i="5" s="1"/>
  <c r="G4127" i="5"/>
  <c r="C4127" i="5"/>
  <c r="E4127" i="5" s="1"/>
  <c r="G4126" i="5"/>
  <c r="E4126" i="5"/>
  <c r="C4126" i="5"/>
  <c r="G4125" i="5"/>
  <c r="E4125" i="5"/>
  <c r="C4125" i="5"/>
  <c r="G4124" i="5"/>
  <c r="C4124" i="5"/>
  <c r="E4124" i="5" s="1"/>
  <c r="G4123" i="5"/>
  <c r="E4123" i="5"/>
  <c r="C4123" i="5"/>
  <c r="G4122" i="5"/>
  <c r="C4122" i="5"/>
  <c r="E4122" i="5" s="1"/>
  <c r="G4121" i="5"/>
  <c r="C4121" i="5"/>
  <c r="E4121" i="5" s="1"/>
  <c r="G4120" i="5"/>
  <c r="C4120" i="5"/>
  <c r="E4120" i="5" s="1"/>
  <c r="G4119" i="5"/>
  <c r="C4119" i="5"/>
  <c r="E4119" i="5" s="1"/>
  <c r="G4118" i="5"/>
  <c r="E4118" i="5"/>
  <c r="C4118" i="5"/>
  <c r="G4117" i="5"/>
  <c r="E4117" i="5"/>
  <c r="C4117" i="5"/>
  <c r="G4116" i="5"/>
  <c r="C4116" i="5"/>
  <c r="E4116" i="5" s="1"/>
  <c r="G4115" i="5"/>
  <c r="E4115" i="5"/>
  <c r="C4115" i="5"/>
  <c r="G4114" i="5"/>
  <c r="C4114" i="5"/>
  <c r="E4114" i="5" s="1"/>
  <c r="G4113" i="5"/>
  <c r="C4113" i="5"/>
  <c r="E4113" i="5" s="1"/>
  <c r="G4112" i="5"/>
  <c r="C4112" i="5"/>
  <c r="E4112" i="5" s="1"/>
  <c r="G4111" i="5"/>
  <c r="C4111" i="5"/>
  <c r="E4111" i="5" s="1"/>
  <c r="G4110" i="5"/>
  <c r="E4110" i="5"/>
  <c r="C4110" i="5"/>
  <c r="G4109" i="5"/>
  <c r="E4109" i="5"/>
  <c r="C4109" i="5"/>
  <c r="G4108" i="5"/>
  <c r="C4108" i="5"/>
  <c r="E4108" i="5" s="1"/>
  <c r="G4107" i="5"/>
  <c r="E4107" i="5"/>
  <c r="C4107" i="5"/>
  <c r="G4106" i="5"/>
  <c r="C4106" i="5"/>
  <c r="E4106" i="5" s="1"/>
  <c r="G4105" i="5"/>
  <c r="C4105" i="5"/>
  <c r="E4105" i="5" s="1"/>
  <c r="G4104" i="5"/>
  <c r="C4104" i="5"/>
  <c r="E4104" i="5" s="1"/>
  <c r="G4103" i="5"/>
  <c r="C4103" i="5"/>
  <c r="E4103" i="5" s="1"/>
  <c r="G4102" i="5"/>
  <c r="E4102" i="5"/>
  <c r="C4102" i="5"/>
  <c r="G4101" i="5"/>
  <c r="E4101" i="5"/>
  <c r="C4101" i="5"/>
  <c r="G4100" i="5"/>
  <c r="C4100" i="5"/>
  <c r="E4100" i="5" s="1"/>
  <c r="G4099" i="5"/>
  <c r="E4099" i="5"/>
  <c r="C4099" i="5"/>
  <c r="G4098" i="5"/>
  <c r="C4098" i="5"/>
  <c r="E4098" i="5" s="1"/>
  <c r="G4097" i="5"/>
  <c r="C4097" i="5"/>
  <c r="E4097" i="5" s="1"/>
  <c r="G4096" i="5"/>
  <c r="C4096" i="5"/>
  <c r="E4096" i="5" s="1"/>
  <c r="G4095" i="5"/>
  <c r="C4095" i="5"/>
  <c r="E4095" i="5" s="1"/>
  <c r="G4094" i="5"/>
  <c r="E4094" i="5"/>
  <c r="C4094" i="5"/>
  <c r="G4093" i="5"/>
  <c r="E4093" i="5"/>
  <c r="C4093" i="5"/>
  <c r="G4092" i="5"/>
  <c r="C4092" i="5"/>
  <c r="E4092" i="5" s="1"/>
  <c r="G4091" i="5"/>
  <c r="E4091" i="5"/>
  <c r="C4091" i="5"/>
  <c r="G4090" i="5"/>
  <c r="C4090" i="5"/>
  <c r="E4090" i="5" s="1"/>
  <c r="G4089" i="5"/>
  <c r="C4089" i="5"/>
  <c r="E4089" i="5" s="1"/>
  <c r="G4088" i="5"/>
  <c r="C4088" i="5"/>
  <c r="E4088" i="5" s="1"/>
  <c r="G4087" i="5"/>
  <c r="C4087" i="5"/>
  <c r="E4087" i="5" s="1"/>
  <c r="G4086" i="5"/>
  <c r="E4086" i="5"/>
  <c r="C4086" i="5"/>
  <c r="G4085" i="5"/>
  <c r="E4085" i="5"/>
  <c r="C4085" i="5"/>
  <c r="G4084" i="5"/>
  <c r="C4084" i="5"/>
  <c r="E4084" i="5" s="1"/>
  <c r="G4083" i="5"/>
  <c r="E4083" i="5"/>
  <c r="C4083" i="5"/>
  <c r="G4082" i="5"/>
  <c r="C4082" i="5"/>
  <c r="E4082" i="5" s="1"/>
  <c r="G4081" i="5"/>
  <c r="C4081" i="5"/>
  <c r="E4081" i="5" s="1"/>
  <c r="G4080" i="5"/>
  <c r="C4080" i="5"/>
  <c r="E4080" i="5" s="1"/>
  <c r="G4079" i="5"/>
  <c r="C4079" i="5"/>
  <c r="E4079" i="5" s="1"/>
  <c r="G4078" i="5"/>
  <c r="E4078" i="5"/>
  <c r="C4078" i="5"/>
  <c r="G4077" i="5"/>
  <c r="E4077" i="5"/>
  <c r="C4077" i="5"/>
  <c r="G4076" i="5"/>
  <c r="C4076" i="5"/>
  <c r="E4076" i="5" s="1"/>
  <c r="G4075" i="5"/>
  <c r="E4075" i="5"/>
  <c r="C4075" i="5"/>
  <c r="G4074" i="5"/>
  <c r="C4074" i="5"/>
  <c r="E4074" i="5" s="1"/>
  <c r="G4073" i="5"/>
  <c r="C4073" i="5"/>
  <c r="E4073" i="5" s="1"/>
  <c r="G4072" i="5"/>
  <c r="C4072" i="5"/>
  <c r="E4072" i="5" s="1"/>
  <c r="G4071" i="5"/>
  <c r="C4071" i="5"/>
  <c r="E4071" i="5" s="1"/>
  <c r="G4070" i="5"/>
  <c r="E4070" i="5"/>
  <c r="C4070" i="5"/>
  <c r="G4069" i="5"/>
  <c r="E4069" i="5"/>
  <c r="C4069" i="5"/>
  <c r="G4068" i="5"/>
  <c r="C4068" i="5"/>
  <c r="E4068" i="5" s="1"/>
  <c r="G4067" i="5"/>
  <c r="E4067" i="5"/>
  <c r="C4067" i="5"/>
  <c r="G4066" i="5"/>
  <c r="C4066" i="5"/>
  <c r="E4066" i="5" s="1"/>
  <c r="G4065" i="5"/>
  <c r="C4065" i="5"/>
  <c r="E4065" i="5" s="1"/>
  <c r="G4064" i="5"/>
  <c r="C4064" i="5"/>
  <c r="E4064" i="5" s="1"/>
  <c r="G4063" i="5"/>
  <c r="C4063" i="5"/>
  <c r="E4063" i="5" s="1"/>
  <c r="G4062" i="5"/>
  <c r="E4062" i="5"/>
  <c r="C4062" i="5"/>
  <c r="G4061" i="5"/>
  <c r="E4061" i="5"/>
  <c r="C4061" i="5"/>
  <c r="G4060" i="5"/>
  <c r="C4060" i="5"/>
  <c r="E4060" i="5" s="1"/>
  <c r="G4059" i="5"/>
  <c r="E4059" i="5"/>
  <c r="C4059" i="5"/>
  <c r="G4058" i="5"/>
  <c r="C4058" i="5"/>
  <c r="E4058" i="5" s="1"/>
  <c r="G4057" i="5"/>
  <c r="C4057" i="5"/>
  <c r="E4057" i="5" s="1"/>
  <c r="G4056" i="5"/>
  <c r="C4056" i="5"/>
  <c r="E4056" i="5" s="1"/>
  <c r="G4055" i="5"/>
  <c r="C4055" i="5"/>
  <c r="E4055" i="5" s="1"/>
  <c r="G4054" i="5"/>
  <c r="E4054" i="5"/>
  <c r="C4054" i="5"/>
  <c r="G4053" i="5"/>
  <c r="E4053" i="5"/>
  <c r="C4053" i="5"/>
  <c r="G4052" i="5"/>
  <c r="C4052" i="5"/>
  <c r="E4052" i="5" s="1"/>
  <c r="G4051" i="5"/>
  <c r="E4051" i="5"/>
  <c r="C4051" i="5"/>
  <c r="G4050" i="5"/>
  <c r="C4050" i="5"/>
  <c r="E4050" i="5" s="1"/>
  <c r="G4049" i="5"/>
  <c r="C4049" i="5"/>
  <c r="E4049" i="5" s="1"/>
  <c r="G4048" i="5"/>
  <c r="C4048" i="5"/>
  <c r="E4048" i="5" s="1"/>
  <c r="G4047" i="5"/>
  <c r="C4047" i="5"/>
  <c r="E4047" i="5" s="1"/>
  <c r="G4046" i="5"/>
  <c r="E4046" i="5"/>
  <c r="C4046" i="5"/>
  <c r="G4045" i="5"/>
  <c r="E4045" i="5"/>
  <c r="C4045" i="5"/>
  <c r="G4044" i="5"/>
  <c r="C4044" i="5"/>
  <c r="E4044" i="5" s="1"/>
  <c r="G4043" i="5"/>
  <c r="E4043" i="5"/>
  <c r="C4043" i="5"/>
  <c r="G4042" i="5"/>
  <c r="C4042" i="5"/>
  <c r="E4042" i="5" s="1"/>
  <c r="G4041" i="5"/>
  <c r="C4041" i="5"/>
  <c r="E4041" i="5" s="1"/>
  <c r="G4040" i="5"/>
  <c r="C4040" i="5"/>
  <c r="E4040" i="5" s="1"/>
  <c r="G4039" i="5"/>
  <c r="C4039" i="5"/>
  <c r="E4039" i="5" s="1"/>
  <c r="G4038" i="5"/>
  <c r="E4038" i="5"/>
  <c r="C4038" i="5"/>
  <c r="G4037" i="5"/>
  <c r="E4037" i="5"/>
  <c r="C4037" i="5"/>
  <c r="G4036" i="5"/>
  <c r="C4036" i="5"/>
  <c r="E4036" i="5" s="1"/>
  <c r="G4035" i="5"/>
  <c r="E4035" i="5"/>
  <c r="C4035" i="5"/>
  <c r="G4034" i="5"/>
  <c r="C4034" i="5"/>
  <c r="E4034" i="5" s="1"/>
  <c r="G4033" i="5"/>
  <c r="C4033" i="5"/>
  <c r="E4033" i="5" s="1"/>
  <c r="G4032" i="5"/>
  <c r="C4032" i="5"/>
  <c r="E4032" i="5" s="1"/>
  <c r="G4031" i="5"/>
  <c r="C4031" i="5"/>
  <c r="E4031" i="5" s="1"/>
  <c r="G4030" i="5"/>
  <c r="E4030" i="5"/>
  <c r="C4030" i="5"/>
  <c r="G4029" i="5"/>
  <c r="E4029" i="5"/>
  <c r="C4029" i="5"/>
  <c r="G4028" i="5"/>
  <c r="C4028" i="5"/>
  <c r="E4028" i="5" s="1"/>
  <c r="G4027" i="5"/>
  <c r="E4027" i="5"/>
  <c r="C4027" i="5"/>
  <c r="G4026" i="5"/>
  <c r="C4026" i="5"/>
  <c r="E4026" i="5" s="1"/>
  <c r="G4025" i="5"/>
  <c r="C4025" i="5"/>
  <c r="E4025" i="5" s="1"/>
  <c r="G4024" i="5"/>
  <c r="C4024" i="5"/>
  <c r="E4024" i="5" s="1"/>
  <c r="G4023" i="5"/>
  <c r="C4023" i="5"/>
  <c r="E4023" i="5" s="1"/>
  <c r="G4022" i="5"/>
  <c r="E4022" i="5"/>
  <c r="C4022" i="5"/>
  <c r="G4021" i="5"/>
  <c r="E4021" i="5"/>
  <c r="C4021" i="5"/>
  <c r="G4020" i="5"/>
  <c r="C4020" i="5"/>
  <c r="E4020" i="5" s="1"/>
  <c r="G4019" i="5"/>
  <c r="E4019" i="5"/>
  <c r="C4019" i="5"/>
  <c r="G4018" i="5"/>
  <c r="C4018" i="5"/>
  <c r="E4018" i="5" s="1"/>
  <c r="G4017" i="5"/>
  <c r="C4017" i="5"/>
  <c r="E4017" i="5" s="1"/>
  <c r="G4016" i="5"/>
  <c r="C4016" i="5"/>
  <c r="E4016" i="5" s="1"/>
  <c r="G4015" i="5"/>
  <c r="C4015" i="5"/>
  <c r="E4015" i="5" s="1"/>
  <c r="G4014" i="5"/>
  <c r="E4014" i="5"/>
  <c r="C4014" i="5"/>
  <c r="G4013" i="5"/>
  <c r="E4013" i="5"/>
  <c r="C4013" i="5"/>
  <c r="G4012" i="5"/>
  <c r="C4012" i="5"/>
  <c r="E4012" i="5" s="1"/>
  <c r="G4011" i="5"/>
  <c r="E4011" i="5"/>
  <c r="C4011" i="5"/>
  <c r="G4010" i="5"/>
  <c r="C4010" i="5"/>
  <c r="E4010" i="5" s="1"/>
  <c r="G4009" i="5"/>
  <c r="C4009" i="5"/>
  <c r="E4009" i="5" s="1"/>
  <c r="G4008" i="5"/>
  <c r="C4008" i="5"/>
  <c r="E4008" i="5" s="1"/>
  <c r="G4007" i="5"/>
  <c r="C4007" i="5"/>
  <c r="E4007" i="5" s="1"/>
  <c r="G4006" i="5"/>
  <c r="E4006" i="5"/>
  <c r="C4006" i="5"/>
  <c r="G4005" i="5"/>
  <c r="E4005" i="5"/>
  <c r="C4005" i="5"/>
  <c r="G4004" i="5"/>
  <c r="C4004" i="5"/>
  <c r="E4004" i="5" s="1"/>
  <c r="G4003" i="5"/>
  <c r="E4003" i="5"/>
  <c r="C4003" i="5"/>
  <c r="G4002" i="5"/>
  <c r="C4002" i="5"/>
  <c r="E4002" i="5" s="1"/>
  <c r="G4001" i="5"/>
  <c r="C4001" i="5"/>
  <c r="E4001" i="5" s="1"/>
  <c r="G4000" i="5"/>
  <c r="C4000" i="5"/>
  <c r="E4000" i="5" s="1"/>
  <c r="G3999" i="5"/>
  <c r="C3999" i="5"/>
  <c r="E3999" i="5" s="1"/>
  <c r="G3998" i="5"/>
  <c r="E3998" i="5"/>
  <c r="C3998" i="5"/>
  <c r="G3997" i="5"/>
  <c r="E3997" i="5"/>
  <c r="C3997" i="5"/>
  <c r="G3996" i="5"/>
  <c r="C3996" i="5"/>
  <c r="E3996" i="5" s="1"/>
  <c r="G3995" i="5"/>
  <c r="E3995" i="5"/>
  <c r="C3995" i="5"/>
  <c r="G3994" i="5"/>
  <c r="C3994" i="5"/>
  <c r="E3994" i="5" s="1"/>
  <c r="G3993" i="5"/>
  <c r="C3993" i="5"/>
  <c r="E3993" i="5" s="1"/>
  <c r="G3992" i="5"/>
  <c r="C3992" i="5"/>
  <c r="E3992" i="5" s="1"/>
  <c r="G3991" i="5"/>
  <c r="C3991" i="5"/>
  <c r="E3991" i="5" s="1"/>
  <c r="G3990" i="5"/>
  <c r="E3990" i="5"/>
  <c r="C3990" i="5"/>
  <c r="G3989" i="5"/>
  <c r="E3989" i="5"/>
  <c r="C3989" i="5"/>
  <c r="G3988" i="5"/>
  <c r="C3988" i="5"/>
  <c r="E3988" i="5" s="1"/>
  <c r="G3987" i="5"/>
  <c r="E3987" i="5"/>
  <c r="C3987" i="5"/>
  <c r="G3986" i="5"/>
  <c r="C3986" i="5"/>
  <c r="E3986" i="5" s="1"/>
  <c r="G3985" i="5"/>
  <c r="C3985" i="5"/>
  <c r="E3985" i="5" s="1"/>
  <c r="G3984" i="5"/>
  <c r="C3984" i="5"/>
  <c r="E3984" i="5" s="1"/>
  <c r="G3983" i="5"/>
  <c r="C3983" i="5"/>
  <c r="E3983" i="5" s="1"/>
  <c r="G3982" i="5"/>
  <c r="E3982" i="5"/>
  <c r="C3982" i="5"/>
  <c r="G3981" i="5"/>
  <c r="E3981" i="5"/>
  <c r="C3981" i="5"/>
  <c r="G3980" i="5"/>
  <c r="C3980" i="5"/>
  <c r="E3980" i="5" s="1"/>
  <c r="G3979" i="5"/>
  <c r="E3979" i="5"/>
  <c r="C3979" i="5"/>
  <c r="G3978" i="5"/>
  <c r="C3978" i="5"/>
  <c r="E3978" i="5" s="1"/>
  <c r="G3977" i="5"/>
  <c r="C3977" i="5"/>
  <c r="E3977" i="5" s="1"/>
  <c r="G3976" i="5"/>
  <c r="C3976" i="5"/>
  <c r="E3976" i="5" s="1"/>
  <c r="G3975" i="5"/>
  <c r="C3975" i="5"/>
  <c r="E3975" i="5" s="1"/>
  <c r="G3974" i="5"/>
  <c r="E3974" i="5"/>
  <c r="C3974" i="5"/>
  <c r="G3973" i="5"/>
  <c r="E3973" i="5"/>
  <c r="C3973" i="5"/>
  <c r="G3972" i="5"/>
  <c r="C3972" i="5"/>
  <c r="E3972" i="5" s="1"/>
  <c r="G3971" i="5"/>
  <c r="E3971" i="5"/>
  <c r="C3971" i="5"/>
  <c r="G3970" i="5"/>
  <c r="C3970" i="5"/>
  <c r="E3970" i="5" s="1"/>
  <c r="G3969" i="5"/>
  <c r="C3969" i="5"/>
  <c r="E3969" i="5" s="1"/>
  <c r="G3968" i="5"/>
  <c r="C3968" i="5"/>
  <c r="E3968" i="5" s="1"/>
  <c r="G3967" i="5"/>
  <c r="C3967" i="5"/>
  <c r="E3967" i="5" s="1"/>
  <c r="G3966" i="5"/>
  <c r="E3966" i="5"/>
  <c r="C3966" i="5"/>
  <c r="G3965" i="5"/>
  <c r="E3965" i="5"/>
  <c r="C3965" i="5"/>
  <c r="G3964" i="5"/>
  <c r="C3964" i="5"/>
  <c r="E3964" i="5" s="1"/>
  <c r="G3963" i="5"/>
  <c r="E3963" i="5"/>
  <c r="C3963" i="5"/>
  <c r="G3962" i="5"/>
  <c r="C3962" i="5"/>
  <c r="E3962" i="5" s="1"/>
  <c r="G3961" i="5"/>
  <c r="C3961" i="5"/>
  <c r="E3961" i="5" s="1"/>
  <c r="G3960" i="5"/>
  <c r="C3960" i="5"/>
  <c r="E3960" i="5" s="1"/>
  <c r="G3959" i="5"/>
  <c r="C3959" i="5"/>
  <c r="E3959" i="5" s="1"/>
  <c r="G3958" i="5"/>
  <c r="E3958" i="5"/>
  <c r="C3958" i="5"/>
  <c r="G3957" i="5"/>
  <c r="E3957" i="5"/>
  <c r="C3957" i="5"/>
  <c r="G3956" i="5"/>
  <c r="C3956" i="5"/>
  <c r="E3956" i="5" s="1"/>
  <c r="G3955" i="5"/>
  <c r="E3955" i="5"/>
  <c r="C3955" i="5"/>
  <c r="G3954" i="5"/>
  <c r="C3954" i="5"/>
  <c r="E3954" i="5" s="1"/>
  <c r="G3953" i="5"/>
  <c r="C3953" i="5"/>
  <c r="E3953" i="5" s="1"/>
  <c r="G3952" i="5"/>
  <c r="C3952" i="5"/>
  <c r="E3952" i="5" s="1"/>
  <c r="G3951" i="5"/>
  <c r="C3951" i="5"/>
  <c r="E3951" i="5" s="1"/>
  <c r="G3950" i="5"/>
  <c r="E3950" i="5"/>
  <c r="C3950" i="5"/>
  <c r="G3949" i="5"/>
  <c r="E3949" i="5"/>
  <c r="C3949" i="5"/>
  <c r="G3948" i="5"/>
  <c r="C3948" i="5"/>
  <c r="E3948" i="5" s="1"/>
  <c r="G3947" i="5"/>
  <c r="E3947" i="5"/>
  <c r="C3947" i="5"/>
  <c r="G3946" i="5"/>
  <c r="C3946" i="5"/>
  <c r="E3946" i="5" s="1"/>
  <c r="G3945" i="5"/>
  <c r="C3945" i="5"/>
  <c r="E3945" i="5" s="1"/>
  <c r="G3944" i="5"/>
  <c r="C3944" i="5"/>
  <c r="E3944" i="5" s="1"/>
  <c r="G3943" i="5"/>
  <c r="C3943" i="5"/>
  <c r="E3943" i="5" s="1"/>
  <c r="G3942" i="5"/>
  <c r="E3942" i="5"/>
  <c r="C3942" i="5"/>
  <c r="G3941" i="5"/>
  <c r="E3941" i="5"/>
  <c r="C3941" i="5"/>
  <c r="G3940" i="5"/>
  <c r="C3940" i="5"/>
  <c r="E3940" i="5" s="1"/>
  <c r="G3939" i="5"/>
  <c r="E3939" i="5"/>
  <c r="C3939" i="5"/>
  <c r="G3938" i="5"/>
  <c r="C3938" i="5"/>
  <c r="E3938" i="5" s="1"/>
  <c r="G3937" i="5"/>
  <c r="C3937" i="5"/>
  <c r="E3937" i="5" s="1"/>
  <c r="G3936" i="5"/>
  <c r="C3936" i="5"/>
  <c r="E3936" i="5" s="1"/>
  <c r="G3935" i="5"/>
  <c r="C3935" i="5"/>
  <c r="E3935" i="5" s="1"/>
  <c r="G3934" i="5"/>
  <c r="E3934" i="5"/>
  <c r="C3934" i="5"/>
  <c r="G3933" i="5"/>
  <c r="E3933" i="5"/>
  <c r="C3933" i="5"/>
  <c r="G3932" i="5"/>
  <c r="C3932" i="5"/>
  <c r="E3932" i="5" s="1"/>
  <c r="G3931" i="5"/>
  <c r="E3931" i="5"/>
  <c r="C3931" i="5"/>
  <c r="G3930" i="5"/>
  <c r="C3930" i="5"/>
  <c r="E3930" i="5" s="1"/>
  <c r="G3929" i="5"/>
  <c r="C3929" i="5"/>
  <c r="E3929" i="5" s="1"/>
  <c r="G3928" i="5"/>
  <c r="C3928" i="5"/>
  <c r="E3928" i="5" s="1"/>
  <c r="G3927" i="5"/>
  <c r="C3927" i="5"/>
  <c r="E3927" i="5" s="1"/>
  <c r="G3926" i="5"/>
  <c r="E3926" i="5"/>
  <c r="C3926" i="5"/>
  <c r="G3925" i="5"/>
  <c r="E3925" i="5"/>
  <c r="C3925" i="5"/>
  <c r="G3924" i="5"/>
  <c r="C3924" i="5"/>
  <c r="E3924" i="5" s="1"/>
  <c r="G3923" i="5"/>
  <c r="E3923" i="5"/>
  <c r="C3923" i="5"/>
  <c r="G3922" i="5"/>
  <c r="C3922" i="5"/>
  <c r="E3922" i="5" s="1"/>
  <c r="G3921" i="5"/>
  <c r="C3921" i="5"/>
  <c r="E3921" i="5" s="1"/>
  <c r="G3920" i="5"/>
  <c r="C3920" i="5"/>
  <c r="E3920" i="5" s="1"/>
  <c r="G3919" i="5"/>
  <c r="C3919" i="5"/>
  <c r="E3919" i="5" s="1"/>
  <c r="G3918" i="5"/>
  <c r="E3918" i="5"/>
  <c r="C3918" i="5"/>
  <c r="G3917" i="5"/>
  <c r="E3917" i="5"/>
  <c r="C3917" i="5"/>
  <c r="G3916" i="5"/>
  <c r="C3916" i="5"/>
  <c r="E3916" i="5" s="1"/>
  <c r="G3915" i="5"/>
  <c r="E3915" i="5"/>
  <c r="C3915" i="5"/>
  <c r="G3914" i="5"/>
  <c r="C3914" i="5"/>
  <c r="E3914" i="5" s="1"/>
  <c r="G3913" i="5"/>
  <c r="C3913" i="5"/>
  <c r="E3913" i="5" s="1"/>
  <c r="G3912" i="5"/>
  <c r="C3912" i="5"/>
  <c r="E3912" i="5" s="1"/>
  <c r="G3911" i="5"/>
  <c r="C3911" i="5"/>
  <c r="E3911" i="5" s="1"/>
  <c r="G3910" i="5"/>
  <c r="E3910" i="5"/>
  <c r="C3910" i="5"/>
  <c r="G3909" i="5"/>
  <c r="E3909" i="5"/>
  <c r="C3909" i="5"/>
  <c r="G3908" i="5"/>
  <c r="C3908" i="5"/>
  <c r="E3908" i="5" s="1"/>
  <c r="G3907" i="5"/>
  <c r="E3907" i="5"/>
  <c r="C3907" i="5"/>
  <c r="G3906" i="5"/>
  <c r="C3906" i="5"/>
  <c r="E3906" i="5" s="1"/>
  <c r="G3905" i="5"/>
  <c r="C3905" i="5"/>
  <c r="E3905" i="5" s="1"/>
  <c r="G3904" i="5"/>
  <c r="C3904" i="5"/>
  <c r="E3904" i="5" s="1"/>
  <c r="G3903" i="5"/>
  <c r="C3903" i="5"/>
  <c r="E3903" i="5" s="1"/>
  <c r="G3902" i="5"/>
  <c r="E3902" i="5"/>
  <c r="C3902" i="5"/>
  <c r="G3901" i="5"/>
  <c r="E3901" i="5"/>
  <c r="C3901" i="5"/>
  <c r="G3900" i="5"/>
  <c r="C3900" i="5"/>
  <c r="E3900" i="5" s="1"/>
  <c r="G3899" i="5"/>
  <c r="E3899" i="5"/>
  <c r="C3899" i="5"/>
  <c r="G3898" i="5"/>
  <c r="C3898" i="5"/>
  <c r="E3898" i="5" s="1"/>
  <c r="G3897" i="5"/>
  <c r="C3897" i="5"/>
  <c r="E3897" i="5" s="1"/>
  <c r="G3896" i="5"/>
  <c r="C3896" i="5"/>
  <c r="E3896" i="5" s="1"/>
  <c r="G3895" i="5"/>
  <c r="C3895" i="5"/>
  <c r="E3895" i="5" s="1"/>
  <c r="G3894" i="5"/>
  <c r="E3894" i="5"/>
  <c r="C3894" i="5"/>
  <c r="G3893" i="5"/>
  <c r="E3893" i="5"/>
  <c r="C3893" i="5"/>
  <c r="G3892" i="5"/>
  <c r="C3892" i="5"/>
  <c r="E3892" i="5" s="1"/>
  <c r="G3891" i="5"/>
  <c r="E3891" i="5"/>
  <c r="C3891" i="5"/>
  <c r="G3890" i="5"/>
  <c r="C3890" i="5"/>
  <c r="E3890" i="5" s="1"/>
  <c r="G3889" i="5"/>
  <c r="C3889" i="5"/>
  <c r="E3889" i="5" s="1"/>
  <c r="G3888" i="5"/>
  <c r="C3888" i="5"/>
  <c r="E3888" i="5" s="1"/>
  <c r="G3887" i="5"/>
  <c r="C3887" i="5"/>
  <c r="E3887" i="5" s="1"/>
  <c r="G3886" i="5"/>
  <c r="E3886" i="5"/>
  <c r="C3886" i="5"/>
  <c r="G3885" i="5"/>
  <c r="E3885" i="5"/>
  <c r="C3885" i="5"/>
  <c r="G3884" i="5"/>
  <c r="C3884" i="5"/>
  <c r="E3884" i="5" s="1"/>
  <c r="G3883" i="5"/>
  <c r="E3883" i="5"/>
  <c r="C3883" i="5"/>
  <c r="G3882" i="5"/>
  <c r="C3882" i="5"/>
  <c r="E3882" i="5" s="1"/>
  <c r="G3881" i="5"/>
  <c r="C3881" i="5"/>
  <c r="E3881" i="5" s="1"/>
  <c r="G3880" i="5"/>
  <c r="C3880" i="5"/>
  <c r="E3880" i="5" s="1"/>
  <c r="G3879" i="5"/>
  <c r="C3879" i="5"/>
  <c r="E3879" i="5" s="1"/>
  <c r="G3878" i="5"/>
  <c r="E3878" i="5"/>
  <c r="C3878" i="5"/>
  <c r="G3877" i="5"/>
  <c r="E3877" i="5"/>
  <c r="C3877" i="5"/>
  <c r="G3876" i="5"/>
  <c r="C3876" i="5"/>
  <c r="E3876" i="5" s="1"/>
  <c r="G3875" i="5"/>
  <c r="E3875" i="5"/>
  <c r="C3875" i="5"/>
  <c r="G3874" i="5"/>
  <c r="C3874" i="5"/>
  <c r="E3874" i="5" s="1"/>
  <c r="G3873" i="5"/>
  <c r="C3873" i="5"/>
  <c r="E3873" i="5" s="1"/>
  <c r="G3872" i="5"/>
  <c r="C3872" i="5"/>
  <c r="E3872" i="5" s="1"/>
  <c r="G3871" i="5"/>
  <c r="C3871" i="5"/>
  <c r="E3871" i="5" s="1"/>
  <c r="G3870" i="5"/>
  <c r="C3870" i="5"/>
  <c r="E3870" i="5" s="1"/>
  <c r="G3869" i="5"/>
  <c r="E3869" i="5"/>
  <c r="C3869" i="5"/>
  <c r="G3868" i="5"/>
  <c r="C3868" i="5"/>
  <c r="E3868" i="5" s="1"/>
  <c r="G3867" i="5"/>
  <c r="E3867" i="5"/>
  <c r="C3867" i="5"/>
  <c r="G3866" i="5"/>
  <c r="C3866" i="5"/>
  <c r="E3866" i="5" s="1"/>
  <c r="G3865" i="5"/>
  <c r="E3865" i="5"/>
  <c r="C3865" i="5"/>
  <c r="G3864" i="5"/>
  <c r="C3864" i="5"/>
  <c r="E3864" i="5" s="1"/>
  <c r="G3863" i="5"/>
  <c r="C3863" i="5"/>
  <c r="E3863" i="5" s="1"/>
  <c r="G3862" i="5"/>
  <c r="C3862" i="5"/>
  <c r="E3862" i="5" s="1"/>
  <c r="G3861" i="5"/>
  <c r="E3861" i="5"/>
  <c r="C3861" i="5"/>
  <c r="G3860" i="5"/>
  <c r="C3860" i="5"/>
  <c r="E3860" i="5" s="1"/>
  <c r="G3859" i="5"/>
  <c r="E3859" i="5"/>
  <c r="C3859" i="5"/>
  <c r="G3858" i="5"/>
  <c r="C3858" i="5"/>
  <c r="E3858" i="5" s="1"/>
  <c r="G3857" i="5"/>
  <c r="C3857" i="5"/>
  <c r="E3857" i="5" s="1"/>
  <c r="G3856" i="5"/>
  <c r="C3856" i="5"/>
  <c r="E3856" i="5" s="1"/>
  <c r="G3855" i="5"/>
  <c r="C3855" i="5"/>
  <c r="E3855" i="5" s="1"/>
  <c r="G3854" i="5"/>
  <c r="E3854" i="5"/>
  <c r="C3854" i="5"/>
  <c r="G3853" i="5"/>
  <c r="E3853" i="5"/>
  <c r="C3853" i="5"/>
  <c r="G3852" i="5"/>
  <c r="E3852" i="5"/>
  <c r="C3852" i="5"/>
  <c r="G3851" i="5"/>
  <c r="E3851" i="5"/>
  <c r="C3851" i="5"/>
  <c r="G3850" i="5"/>
  <c r="C3850" i="5"/>
  <c r="E3850" i="5" s="1"/>
  <c r="G3849" i="5"/>
  <c r="E3849" i="5"/>
  <c r="C3849" i="5"/>
  <c r="G3848" i="5"/>
  <c r="C3848" i="5"/>
  <c r="E3848" i="5" s="1"/>
  <c r="G3847" i="5"/>
  <c r="C3847" i="5"/>
  <c r="E3847" i="5" s="1"/>
  <c r="G3846" i="5"/>
  <c r="C3846" i="5"/>
  <c r="E3846" i="5" s="1"/>
  <c r="G3845" i="5"/>
  <c r="E3845" i="5"/>
  <c r="C3845" i="5"/>
  <c r="G3844" i="5"/>
  <c r="C3844" i="5"/>
  <c r="E3844" i="5" s="1"/>
  <c r="G3843" i="5"/>
  <c r="E3843" i="5"/>
  <c r="C3843" i="5"/>
  <c r="G3842" i="5"/>
  <c r="C3842" i="5"/>
  <c r="E3842" i="5" s="1"/>
  <c r="G3841" i="5"/>
  <c r="C3841" i="5"/>
  <c r="E3841" i="5" s="1"/>
  <c r="G3840" i="5"/>
  <c r="C3840" i="5"/>
  <c r="E3840" i="5" s="1"/>
  <c r="G3839" i="5"/>
  <c r="E3839" i="5"/>
  <c r="C3839" i="5"/>
  <c r="G3838" i="5"/>
  <c r="C3838" i="5"/>
  <c r="E3838" i="5" s="1"/>
  <c r="G3837" i="5"/>
  <c r="E3837" i="5"/>
  <c r="C3837" i="5"/>
  <c r="G3836" i="5"/>
  <c r="C3836" i="5"/>
  <c r="E3836" i="5" s="1"/>
  <c r="G3835" i="5"/>
  <c r="E3835" i="5"/>
  <c r="C3835" i="5"/>
  <c r="G3834" i="5"/>
  <c r="C3834" i="5"/>
  <c r="E3834" i="5" s="1"/>
  <c r="G3833" i="5"/>
  <c r="C3833" i="5"/>
  <c r="E3833" i="5" s="1"/>
  <c r="G3832" i="5"/>
  <c r="C3832" i="5"/>
  <c r="E3832" i="5" s="1"/>
  <c r="G3831" i="5"/>
  <c r="E3831" i="5"/>
  <c r="C3831" i="5"/>
  <c r="G3830" i="5"/>
  <c r="C3830" i="5"/>
  <c r="E3830" i="5" s="1"/>
  <c r="G3829" i="5"/>
  <c r="E3829" i="5"/>
  <c r="C3829" i="5"/>
  <c r="G3828" i="5"/>
  <c r="C3828" i="5"/>
  <c r="E3828" i="5" s="1"/>
  <c r="G3827" i="5"/>
  <c r="C3827" i="5"/>
  <c r="E3827" i="5" s="1"/>
  <c r="G3826" i="5"/>
  <c r="C3826" i="5"/>
  <c r="E3826" i="5" s="1"/>
  <c r="G3825" i="5"/>
  <c r="E3825" i="5"/>
  <c r="C3825" i="5"/>
  <c r="G3824" i="5"/>
  <c r="C3824" i="5"/>
  <c r="E3824" i="5" s="1"/>
  <c r="G3823" i="5"/>
  <c r="E3823" i="5"/>
  <c r="C3823" i="5"/>
  <c r="G3822" i="5"/>
  <c r="C3822" i="5"/>
  <c r="E3822" i="5" s="1"/>
  <c r="G3821" i="5"/>
  <c r="E3821" i="5"/>
  <c r="C3821" i="5"/>
  <c r="G3820" i="5"/>
  <c r="C3820" i="5"/>
  <c r="E3820" i="5" s="1"/>
  <c r="G3819" i="5"/>
  <c r="C3819" i="5"/>
  <c r="E3819" i="5" s="1"/>
  <c r="G3818" i="5"/>
  <c r="C3818" i="5"/>
  <c r="E3818" i="5" s="1"/>
  <c r="G3817" i="5"/>
  <c r="E3817" i="5"/>
  <c r="C3817" i="5"/>
  <c r="G3816" i="5"/>
  <c r="C3816" i="5"/>
  <c r="E3816" i="5" s="1"/>
  <c r="G3815" i="5"/>
  <c r="E3815" i="5"/>
  <c r="C3815" i="5"/>
  <c r="G3814" i="5"/>
  <c r="C3814" i="5"/>
  <c r="E3814" i="5" s="1"/>
  <c r="G3813" i="5"/>
  <c r="E3813" i="5"/>
  <c r="C3813" i="5"/>
  <c r="G3812" i="5"/>
  <c r="C3812" i="5"/>
  <c r="E3812" i="5" s="1"/>
  <c r="G3811" i="5"/>
  <c r="C3811" i="5"/>
  <c r="E3811" i="5" s="1"/>
  <c r="G3810" i="5"/>
  <c r="C3810" i="5"/>
  <c r="E3810" i="5" s="1"/>
  <c r="G3809" i="5"/>
  <c r="E3809" i="5"/>
  <c r="C3809" i="5"/>
  <c r="G3808" i="5"/>
  <c r="C3808" i="5"/>
  <c r="E3808" i="5" s="1"/>
  <c r="G3807" i="5"/>
  <c r="E3807" i="5"/>
  <c r="C3807" i="5"/>
  <c r="G3806" i="5"/>
  <c r="C3806" i="5"/>
  <c r="E3806" i="5" s="1"/>
  <c r="G3805" i="5"/>
  <c r="E3805" i="5"/>
  <c r="C3805" i="5"/>
  <c r="G3804" i="5"/>
  <c r="C3804" i="5"/>
  <c r="E3804" i="5" s="1"/>
  <c r="G3803" i="5"/>
  <c r="C3803" i="5"/>
  <c r="E3803" i="5" s="1"/>
  <c r="G3802" i="5"/>
  <c r="C3802" i="5"/>
  <c r="E3802" i="5" s="1"/>
  <c r="G3801" i="5"/>
  <c r="E3801" i="5"/>
  <c r="C3801" i="5"/>
  <c r="G3800" i="5"/>
  <c r="C3800" i="5"/>
  <c r="E3800" i="5" s="1"/>
  <c r="G3799" i="5"/>
  <c r="E3799" i="5"/>
  <c r="C3799" i="5"/>
  <c r="G3798" i="5"/>
  <c r="C3798" i="5"/>
  <c r="E3798" i="5" s="1"/>
  <c r="G3797" i="5"/>
  <c r="E3797" i="5"/>
  <c r="C3797" i="5"/>
  <c r="G3796" i="5"/>
  <c r="C3796" i="5"/>
  <c r="E3796" i="5" s="1"/>
  <c r="G3795" i="5"/>
  <c r="C3795" i="5"/>
  <c r="E3795" i="5" s="1"/>
  <c r="G3794" i="5"/>
  <c r="C3794" i="5"/>
  <c r="E3794" i="5" s="1"/>
  <c r="G3793" i="5"/>
  <c r="E3793" i="5"/>
  <c r="C3793" i="5"/>
  <c r="G3792" i="5"/>
  <c r="C3792" i="5"/>
  <c r="E3792" i="5" s="1"/>
  <c r="G3791" i="5"/>
  <c r="E3791" i="5"/>
  <c r="C3791" i="5"/>
  <c r="G3790" i="5"/>
  <c r="C3790" i="5"/>
  <c r="E3790" i="5" s="1"/>
  <c r="G3789" i="5"/>
  <c r="E3789" i="5"/>
  <c r="C3789" i="5"/>
  <c r="G3788" i="5"/>
  <c r="C3788" i="5"/>
  <c r="E3788" i="5" s="1"/>
  <c r="G3787" i="5"/>
  <c r="C3787" i="5"/>
  <c r="E3787" i="5" s="1"/>
  <c r="G3786" i="5"/>
  <c r="C3786" i="5"/>
  <c r="E3786" i="5" s="1"/>
  <c r="G3785" i="5"/>
  <c r="E3785" i="5"/>
  <c r="C3785" i="5"/>
  <c r="G3784" i="5"/>
  <c r="C3784" i="5"/>
  <c r="E3784" i="5" s="1"/>
  <c r="G3783" i="5"/>
  <c r="E3783" i="5"/>
  <c r="C3783" i="5"/>
  <c r="G3782" i="5"/>
  <c r="C3782" i="5"/>
  <c r="E3782" i="5" s="1"/>
  <c r="G3781" i="5"/>
  <c r="E3781" i="5"/>
  <c r="C3781" i="5"/>
  <c r="G3780" i="5"/>
  <c r="C3780" i="5"/>
  <c r="E3780" i="5" s="1"/>
  <c r="G3779" i="5"/>
  <c r="C3779" i="5"/>
  <c r="E3779" i="5" s="1"/>
  <c r="G3778" i="5"/>
  <c r="C3778" i="5"/>
  <c r="E3778" i="5" s="1"/>
  <c r="G3777" i="5"/>
  <c r="E3777" i="5"/>
  <c r="C3777" i="5"/>
  <c r="G3776" i="5"/>
  <c r="C3776" i="5"/>
  <c r="E3776" i="5" s="1"/>
  <c r="G3775" i="5"/>
  <c r="E3775" i="5"/>
  <c r="C3775" i="5"/>
  <c r="G3774" i="5"/>
  <c r="C3774" i="5"/>
  <c r="E3774" i="5" s="1"/>
  <c r="G3773" i="5"/>
  <c r="E3773" i="5"/>
  <c r="C3773" i="5"/>
  <c r="G3772" i="5"/>
  <c r="C3772" i="5"/>
  <c r="E3772" i="5" s="1"/>
  <c r="G3771" i="5"/>
  <c r="C3771" i="5"/>
  <c r="E3771" i="5" s="1"/>
  <c r="G3770" i="5"/>
  <c r="C3770" i="5"/>
  <c r="E3770" i="5" s="1"/>
  <c r="G3769" i="5"/>
  <c r="E3769" i="5"/>
  <c r="C3769" i="5"/>
  <c r="G3768" i="5"/>
  <c r="C3768" i="5"/>
  <c r="E3768" i="5" s="1"/>
  <c r="G3767" i="5"/>
  <c r="E3767" i="5"/>
  <c r="C3767" i="5"/>
  <c r="G3766" i="5"/>
  <c r="C3766" i="5"/>
  <c r="E3766" i="5" s="1"/>
  <c r="G3765" i="5"/>
  <c r="E3765" i="5"/>
  <c r="C3765" i="5"/>
  <c r="G3764" i="5"/>
  <c r="C3764" i="5"/>
  <c r="E3764" i="5" s="1"/>
  <c r="G3763" i="5"/>
  <c r="C3763" i="5"/>
  <c r="E3763" i="5" s="1"/>
  <c r="G3762" i="5"/>
  <c r="C3762" i="5"/>
  <c r="E3762" i="5" s="1"/>
  <c r="G3761" i="5"/>
  <c r="E3761" i="5"/>
  <c r="C3761" i="5"/>
  <c r="G3760" i="5"/>
  <c r="C3760" i="5"/>
  <c r="E3760" i="5" s="1"/>
  <c r="G3759" i="5"/>
  <c r="E3759" i="5"/>
  <c r="C3759" i="5"/>
  <c r="G3758" i="5"/>
  <c r="C3758" i="5"/>
  <c r="E3758" i="5" s="1"/>
  <c r="G3757" i="5"/>
  <c r="E3757" i="5"/>
  <c r="C3757" i="5"/>
  <c r="G3756" i="5"/>
  <c r="C3756" i="5"/>
  <c r="E3756" i="5" s="1"/>
  <c r="G3755" i="5"/>
  <c r="C3755" i="5"/>
  <c r="E3755" i="5" s="1"/>
  <c r="G3754" i="5"/>
  <c r="C3754" i="5"/>
  <c r="E3754" i="5" s="1"/>
  <c r="G3753" i="5"/>
  <c r="E3753" i="5"/>
  <c r="C3753" i="5"/>
  <c r="G3752" i="5"/>
  <c r="C3752" i="5"/>
  <c r="E3752" i="5" s="1"/>
  <c r="G3751" i="5"/>
  <c r="E3751" i="5"/>
  <c r="C3751" i="5"/>
  <c r="G3750" i="5"/>
  <c r="C3750" i="5"/>
  <c r="E3750" i="5" s="1"/>
  <c r="G3749" i="5"/>
  <c r="E3749" i="5"/>
  <c r="C3749" i="5"/>
  <c r="G3748" i="5"/>
  <c r="C3748" i="5"/>
  <c r="E3748" i="5" s="1"/>
  <c r="G3747" i="5"/>
  <c r="C3747" i="5"/>
  <c r="E3747" i="5" s="1"/>
  <c r="G3746" i="5"/>
  <c r="C3746" i="5"/>
  <c r="E3746" i="5" s="1"/>
  <c r="G3745" i="5"/>
  <c r="E3745" i="5"/>
  <c r="C3745" i="5"/>
  <c r="G3744" i="5"/>
  <c r="C3744" i="5"/>
  <c r="E3744" i="5" s="1"/>
  <c r="G3743" i="5"/>
  <c r="E3743" i="5"/>
  <c r="C3743" i="5"/>
  <c r="G3742" i="5"/>
  <c r="C3742" i="5"/>
  <c r="E3742" i="5" s="1"/>
  <c r="G3741" i="5"/>
  <c r="E3741" i="5"/>
  <c r="C3741" i="5"/>
  <c r="G3740" i="5"/>
  <c r="C3740" i="5"/>
  <c r="E3740" i="5" s="1"/>
  <c r="G3739" i="5"/>
  <c r="C3739" i="5"/>
  <c r="E3739" i="5" s="1"/>
  <c r="G3738" i="5"/>
  <c r="C3738" i="5"/>
  <c r="E3738" i="5" s="1"/>
  <c r="G3737" i="5"/>
  <c r="E3737" i="5"/>
  <c r="C3737" i="5"/>
  <c r="G3736" i="5"/>
  <c r="C3736" i="5"/>
  <c r="E3736" i="5" s="1"/>
  <c r="G3735" i="5"/>
  <c r="E3735" i="5"/>
  <c r="C3735" i="5"/>
  <c r="G3734" i="5"/>
  <c r="C3734" i="5"/>
  <c r="E3734" i="5" s="1"/>
  <c r="G3733" i="5"/>
  <c r="E3733" i="5"/>
  <c r="C3733" i="5"/>
  <c r="G3732" i="5"/>
  <c r="C3732" i="5"/>
  <c r="E3732" i="5" s="1"/>
  <c r="G3731" i="5"/>
  <c r="C3731" i="5"/>
  <c r="E3731" i="5" s="1"/>
  <c r="G3730" i="5"/>
  <c r="C3730" i="5"/>
  <c r="E3730" i="5" s="1"/>
  <c r="G3729" i="5"/>
  <c r="E3729" i="5"/>
  <c r="C3729" i="5"/>
  <c r="G3728" i="5"/>
  <c r="C3728" i="5"/>
  <c r="E3728" i="5" s="1"/>
  <c r="G3727" i="5"/>
  <c r="E3727" i="5"/>
  <c r="C3727" i="5"/>
  <c r="G3726" i="5"/>
  <c r="C3726" i="5"/>
  <c r="E3726" i="5" s="1"/>
  <c r="G3725" i="5"/>
  <c r="E3725" i="5"/>
  <c r="C3725" i="5"/>
  <c r="G3724" i="5"/>
  <c r="C3724" i="5"/>
  <c r="E3724" i="5" s="1"/>
  <c r="G3723" i="5"/>
  <c r="C3723" i="5"/>
  <c r="E3723" i="5" s="1"/>
  <c r="G3722" i="5"/>
  <c r="C3722" i="5"/>
  <c r="E3722" i="5" s="1"/>
  <c r="G3721" i="5"/>
  <c r="E3721" i="5"/>
  <c r="C3721" i="5"/>
  <c r="G3720" i="5"/>
  <c r="C3720" i="5"/>
  <c r="E3720" i="5" s="1"/>
  <c r="G3719" i="5"/>
  <c r="E3719" i="5"/>
  <c r="C3719" i="5"/>
  <c r="G3718" i="5"/>
  <c r="C3718" i="5"/>
  <c r="E3718" i="5" s="1"/>
  <c r="G3717" i="5"/>
  <c r="E3717" i="5"/>
  <c r="C3717" i="5"/>
  <c r="G3716" i="5"/>
  <c r="C3716" i="5"/>
  <c r="E3716" i="5" s="1"/>
  <c r="G3715" i="5"/>
  <c r="C3715" i="5"/>
  <c r="E3715" i="5" s="1"/>
  <c r="G3714" i="5"/>
  <c r="C3714" i="5"/>
  <c r="E3714" i="5" s="1"/>
  <c r="G3713" i="5"/>
  <c r="E3713" i="5"/>
  <c r="C3713" i="5"/>
  <c r="G3712" i="5"/>
  <c r="C3712" i="5"/>
  <c r="E3712" i="5" s="1"/>
  <c r="G3711" i="5"/>
  <c r="E3711" i="5"/>
  <c r="C3711" i="5"/>
  <c r="G3710" i="5"/>
  <c r="C3710" i="5"/>
  <c r="E3710" i="5" s="1"/>
  <c r="G3709" i="5"/>
  <c r="E3709" i="5"/>
  <c r="C3709" i="5"/>
  <c r="G3708" i="5"/>
  <c r="C3708" i="5"/>
  <c r="E3708" i="5" s="1"/>
  <c r="G3707" i="5"/>
  <c r="C3707" i="5"/>
  <c r="E3707" i="5" s="1"/>
  <c r="G3706" i="5"/>
  <c r="C3706" i="5"/>
  <c r="E3706" i="5" s="1"/>
  <c r="G3705" i="5"/>
  <c r="E3705" i="5"/>
  <c r="C3705" i="5"/>
  <c r="G3704" i="5"/>
  <c r="C3704" i="5"/>
  <c r="E3704" i="5" s="1"/>
  <c r="G3703" i="5"/>
  <c r="E3703" i="5"/>
  <c r="C3703" i="5"/>
  <c r="G3702" i="5"/>
  <c r="C3702" i="5"/>
  <c r="E3702" i="5" s="1"/>
  <c r="G3701" i="5"/>
  <c r="E3701" i="5"/>
  <c r="C3701" i="5"/>
  <c r="G3700" i="5"/>
  <c r="C3700" i="5"/>
  <c r="E3700" i="5" s="1"/>
  <c r="G3699" i="5"/>
  <c r="C3699" i="5"/>
  <c r="E3699" i="5" s="1"/>
  <c r="G3698" i="5"/>
  <c r="C3698" i="5"/>
  <c r="E3698" i="5" s="1"/>
  <c r="G3697" i="5"/>
  <c r="E3697" i="5"/>
  <c r="C3697" i="5"/>
  <c r="G3696" i="5"/>
  <c r="C3696" i="5"/>
  <c r="E3696" i="5" s="1"/>
  <c r="G3695" i="5"/>
  <c r="E3695" i="5"/>
  <c r="C3695" i="5"/>
  <c r="G3694" i="5"/>
  <c r="C3694" i="5"/>
  <c r="E3694" i="5" s="1"/>
  <c r="G3693" i="5"/>
  <c r="E3693" i="5"/>
  <c r="C3693" i="5"/>
  <c r="G3692" i="5"/>
  <c r="C3692" i="5"/>
  <c r="E3692" i="5" s="1"/>
  <c r="G3691" i="5"/>
  <c r="C3691" i="5"/>
  <c r="E3691" i="5" s="1"/>
  <c r="G3690" i="5"/>
  <c r="C3690" i="5"/>
  <c r="E3690" i="5" s="1"/>
  <c r="G3689" i="5"/>
  <c r="E3689" i="5"/>
  <c r="C3689" i="5"/>
  <c r="G3688" i="5"/>
  <c r="C3688" i="5"/>
  <c r="E3688" i="5" s="1"/>
  <c r="G3687" i="5"/>
  <c r="E3687" i="5"/>
  <c r="C3687" i="5"/>
  <c r="G3686" i="5"/>
  <c r="C3686" i="5"/>
  <c r="E3686" i="5" s="1"/>
  <c r="G3685" i="5"/>
  <c r="E3685" i="5"/>
  <c r="C3685" i="5"/>
  <c r="G3684" i="5"/>
  <c r="C3684" i="5"/>
  <c r="E3684" i="5" s="1"/>
  <c r="G3683" i="5"/>
  <c r="C3683" i="5"/>
  <c r="E3683" i="5" s="1"/>
  <c r="G3682" i="5"/>
  <c r="C3682" i="5"/>
  <c r="E3682" i="5" s="1"/>
  <c r="G3681" i="5"/>
  <c r="E3681" i="5"/>
  <c r="C3681" i="5"/>
  <c r="G3680" i="5"/>
  <c r="C3680" i="5"/>
  <c r="E3680" i="5" s="1"/>
  <c r="G3679" i="5"/>
  <c r="E3679" i="5"/>
  <c r="C3679" i="5"/>
  <c r="G3678" i="5"/>
  <c r="C3678" i="5"/>
  <c r="E3678" i="5" s="1"/>
  <c r="G3677" i="5"/>
  <c r="E3677" i="5"/>
  <c r="C3677" i="5"/>
  <c r="G3676" i="5"/>
  <c r="C3676" i="5"/>
  <c r="E3676" i="5" s="1"/>
  <c r="G3675" i="5"/>
  <c r="C3675" i="5"/>
  <c r="E3675" i="5" s="1"/>
  <c r="G3674" i="5"/>
  <c r="C3674" i="5"/>
  <c r="E3674" i="5" s="1"/>
  <c r="G3673" i="5"/>
  <c r="E3673" i="5"/>
  <c r="C3673" i="5"/>
  <c r="G3672" i="5"/>
  <c r="C3672" i="5"/>
  <c r="E3672" i="5" s="1"/>
  <c r="G3671" i="5"/>
  <c r="E3671" i="5"/>
  <c r="C3671" i="5"/>
  <c r="G3670" i="5"/>
  <c r="C3670" i="5"/>
  <c r="E3670" i="5" s="1"/>
  <c r="G3669" i="5"/>
  <c r="E3669" i="5"/>
  <c r="C3669" i="5"/>
  <c r="G3668" i="5"/>
  <c r="C3668" i="5"/>
  <c r="E3668" i="5" s="1"/>
  <c r="G3667" i="5"/>
  <c r="C3667" i="5"/>
  <c r="E3667" i="5" s="1"/>
  <c r="G3666" i="5"/>
  <c r="C3666" i="5"/>
  <c r="E3666" i="5" s="1"/>
  <c r="G3665" i="5"/>
  <c r="E3665" i="5"/>
  <c r="C3665" i="5"/>
  <c r="G3664" i="5"/>
  <c r="C3664" i="5"/>
  <c r="E3664" i="5" s="1"/>
  <c r="G3663" i="5"/>
  <c r="E3663" i="5"/>
  <c r="C3663" i="5"/>
  <c r="G3662" i="5"/>
  <c r="C3662" i="5"/>
  <c r="E3662" i="5" s="1"/>
  <c r="G3661" i="5"/>
  <c r="E3661" i="5"/>
  <c r="C3661" i="5"/>
  <c r="G3660" i="5"/>
  <c r="C3660" i="5"/>
  <c r="E3660" i="5" s="1"/>
  <c r="G3659" i="5"/>
  <c r="C3659" i="5"/>
  <c r="E3659" i="5" s="1"/>
  <c r="G3658" i="5"/>
  <c r="C3658" i="5"/>
  <c r="E3658" i="5" s="1"/>
  <c r="G3657" i="5"/>
  <c r="E3657" i="5"/>
  <c r="C3657" i="5"/>
  <c r="G3656" i="5"/>
  <c r="C3656" i="5"/>
  <c r="E3656" i="5" s="1"/>
  <c r="G3655" i="5"/>
  <c r="E3655" i="5"/>
  <c r="C3655" i="5"/>
  <c r="G3654" i="5"/>
  <c r="C3654" i="5"/>
  <c r="E3654" i="5" s="1"/>
  <c r="G3653" i="5"/>
  <c r="E3653" i="5"/>
  <c r="C3653" i="5"/>
  <c r="G3652" i="5"/>
  <c r="C3652" i="5"/>
  <c r="E3652" i="5" s="1"/>
  <c r="G3651" i="5"/>
  <c r="C3651" i="5"/>
  <c r="E3651" i="5" s="1"/>
  <c r="G3650" i="5"/>
  <c r="C3650" i="5"/>
  <c r="E3650" i="5" s="1"/>
  <c r="G3649" i="5"/>
  <c r="E3649" i="5"/>
  <c r="C3649" i="5"/>
  <c r="G3648" i="5"/>
  <c r="C3648" i="5"/>
  <c r="E3648" i="5" s="1"/>
  <c r="G3647" i="5"/>
  <c r="E3647" i="5"/>
  <c r="C3647" i="5"/>
  <c r="G3646" i="5"/>
  <c r="C3646" i="5"/>
  <c r="E3646" i="5" s="1"/>
  <c r="G3645" i="5"/>
  <c r="E3645" i="5"/>
  <c r="C3645" i="5"/>
  <c r="G3644" i="5"/>
  <c r="C3644" i="5"/>
  <c r="E3644" i="5" s="1"/>
  <c r="G3643" i="5"/>
  <c r="C3643" i="5"/>
  <c r="E3643" i="5" s="1"/>
  <c r="G3642" i="5"/>
  <c r="C3642" i="5"/>
  <c r="E3642" i="5" s="1"/>
  <c r="G3641" i="5"/>
  <c r="E3641" i="5"/>
  <c r="C3641" i="5"/>
  <c r="G3640" i="5"/>
  <c r="C3640" i="5"/>
  <c r="E3640" i="5" s="1"/>
  <c r="G3639" i="5"/>
  <c r="E3639" i="5"/>
  <c r="C3639" i="5"/>
  <c r="G3638" i="5"/>
  <c r="C3638" i="5"/>
  <c r="E3638" i="5" s="1"/>
  <c r="G3637" i="5"/>
  <c r="E3637" i="5"/>
  <c r="C3637" i="5"/>
  <c r="G3636" i="5"/>
  <c r="C3636" i="5"/>
  <c r="E3636" i="5" s="1"/>
  <c r="G3635" i="5"/>
  <c r="C3635" i="5"/>
  <c r="E3635" i="5" s="1"/>
  <c r="G3634" i="5"/>
  <c r="C3634" i="5"/>
  <c r="E3634" i="5" s="1"/>
  <c r="G3633" i="5"/>
  <c r="E3633" i="5"/>
  <c r="C3633" i="5"/>
  <c r="G3632" i="5"/>
  <c r="C3632" i="5"/>
  <c r="E3632" i="5" s="1"/>
  <c r="G3631" i="5"/>
  <c r="E3631" i="5"/>
  <c r="C3631" i="5"/>
  <c r="G3630" i="5"/>
  <c r="C3630" i="5"/>
  <c r="E3630" i="5" s="1"/>
  <c r="G3629" i="5"/>
  <c r="E3629" i="5"/>
  <c r="C3629" i="5"/>
  <c r="G3628" i="5"/>
  <c r="C3628" i="5"/>
  <c r="E3628" i="5" s="1"/>
  <c r="G3627" i="5"/>
  <c r="C3627" i="5"/>
  <c r="E3627" i="5" s="1"/>
  <c r="G3626" i="5"/>
  <c r="C3626" i="5"/>
  <c r="E3626" i="5" s="1"/>
  <c r="G3625" i="5"/>
  <c r="E3625" i="5"/>
  <c r="C3625" i="5"/>
  <c r="G3624" i="5"/>
  <c r="C3624" i="5"/>
  <c r="E3624" i="5" s="1"/>
  <c r="G3623" i="5"/>
  <c r="E3623" i="5"/>
  <c r="C3623" i="5"/>
  <c r="G3622" i="5"/>
  <c r="C3622" i="5"/>
  <c r="E3622" i="5" s="1"/>
  <c r="G3621" i="5"/>
  <c r="E3621" i="5"/>
  <c r="C3621" i="5"/>
  <c r="G3620" i="5"/>
  <c r="C3620" i="5"/>
  <c r="E3620" i="5" s="1"/>
  <c r="G3619" i="5"/>
  <c r="C3619" i="5"/>
  <c r="E3619" i="5" s="1"/>
  <c r="G3618" i="5"/>
  <c r="C3618" i="5"/>
  <c r="E3618" i="5" s="1"/>
  <c r="G3617" i="5"/>
  <c r="E3617" i="5"/>
  <c r="C3617" i="5"/>
  <c r="G3616" i="5"/>
  <c r="C3616" i="5"/>
  <c r="E3616" i="5" s="1"/>
  <c r="G3615" i="5"/>
  <c r="E3615" i="5"/>
  <c r="C3615" i="5"/>
  <c r="G3614" i="5"/>
  <c r="C3614" i="5"/>
  <c r="E3614" i="5" s="1"/>
  <c r="G3613" i="5"/>
  <c r="E3613" i="5"/>
  <c r="C3613" i="5"/>
  <c r="G3612" i="5"/>
  <c r="C3612" i="5"/>
  <c r="E3612" i="5" s="1"/>
  <c r="G3611" i="5"/>
  <c r="C3611" i="5"/>
  <c r="E3611" i="5" s="1"/>
  <c r="G3610" i="5"/>
  <c r="C3610" i="5"/>
  <c r="E3610" i="5" s="1"/>
  <c r="G3609" i="5"/>
  <c r="E3609" i="5"/>
  <c r="C3609" i="5"/>
  <c r="G3608" i="5"/>
  <c r="C3608" i="5"/>
  <c r="E3608" i="5" s="1"/>
  <c r="G3607" i="5"/>
  <c r="E3607" i="5"/>
  <c r="C3607" i="5"/>
  <c r="G3606" i="5"/>
  <c r="C3606" i="5"/>
  <c r="E3606" i="5" s="1"/>
  <c r="G3605" i="5"/>
  <c r="E3605" i="5"/>
  <c r="C3605" i="5"/>
  <c r="G3604" i="5"/>
  <c r="C3604" i="5"/>
  <c r="E3604" i="5" s="1"/>
  <c r="G3603" i="5"/>
  <c r="C3603" i="5"/>
  <c r="E3603" i="5" s="1"/>
  <c r="G3602" i="5"/>
  <c r="C3602" i="5"/>
  <c r="E3602" i="5" s="1"/>
  <c r="G3601" i="5"/>
  <c r="E3601" i="5"/>
  <c r="C3601" i="5"/>
  <c r="G3600" i="5"/>
  <c r="C3600" i="5"/>
  <c r="E3600" i="5" s="1"/>
  <c r="G3599" i="5"/>
  <c r="E3599" i="5"/>
  <c r="C3599" i="5"/>
  <c r="G3598" i="5"/>
  <c r="C3598" i="5"/>
  <c r="E3598" i="5" s="1"/>
  <c r="G3597" i="5"/>
  <c r="E3597" i="5"/>
  <c r="C3597" i="5"/>
  <c r="G3596" i="5"/>
  <c r="C3596" i="5"/>
  <c r="E3596" i="5" s="1"/>
  <c r="G3595" i="5"/>
  <c r="C3595" i="5"/>
  <c r="E3595" i="5" s="1"/>
  <c r="G3594" i="5"/>
  <c r="C3594" i="5"/>
  <c r="E3594" i="5" s="1"/>
  <c r="G3593" i="5"/>
  <c r="E3593" i="5"/>
  <c r="C3593" i="5"/>
  <c r="G3592" i="5"/>
  <c r="C3592" i="5"/>
  <c r="E3592" i="5" s="1"/>
  <c r="G3591" i="5"/>
  <c r="E3591" i="5"/>
  <c r="C3591" i="5"/>
  <c r="G3590" i="5"/>
  <c r="C3590" i="5"/>
  <c r="E3590" i="5" s="1"/>
  <c r="G3589" i="5"/>
  <c r="E3589" i="5"/>
  <c r="C3589" i="5"/>
  <c r="G3588" i="5"/>
  <c r="C3588" i="5"/>
  <c r="E3588" i="5" s="1"/>
  <c r="G3587" i="5"/>
  <c r="C3587" i="5"/>
  <c r="E3587" i="5" s="1"/>
  <c r="G3586" i="5"/>
  <c r="C3586" i="5"/>
  <c r="E3586" i="5" s="1"/>
  <c r="G3585" i="5"/>
  <c r="E3585" i="5"/>
  <c r="C3585" i="5"/>
  <c r="G3584" i="5"/>
  <c r="C3584" i="5"/>
  <c r="E3584" i="5" s="1"/>
  <c r="G3583" i="5"/>
  <c r="E3583" i="5"/>
  <c r="C3583" i="5"/>
  <c r="G3582" i="5"/>
  <c r="C3582" i="5"/>
  <c r="E3582" i="5" s="1"/>
  <c r="G3581" i="5"/>
  <c r="E3581" i="5"/>
  <c r="C3581" i="5"/>
  <c r="G3580" i="5"/>
  <c r="C3580" i="5"/>
  <c r="E3580" i="5" s="1"/>
  <c r="G3579" i="5"/>
  <c r="C3579" i="5"/>
  <c r="E3579" i="5" s="1"/>
  <c r="G3578" i="5"/>
  <c r="C3578" i="5"/>
  <c r="E3578" i="5" s="1"/>
  <c r="G3577" i="5"/>
  <c r="E3577" i="5"/>
  <c r="C3577" i="5"/>
  <c r="G3576" i="5"/>
  <c r="C3576" i="5"/>
  <c r="E3576" i="5" s="1"/>
  <c r="G3575" i="5"/>
  <c r="E3575" i="5"/>
  <c r="C3575" i="5"/>
  <c r="G3574" i="5"/>
  <c r="C3574" i="5"/>
  <c r="E3574" i="5" s="1"/>
  <c r="G3573" i="5"/>
  <c r="E3573" i="5"/>
  <c r="C3573" i="5"/>
  <c r="G3572" i="5"/>
  <c r="C3572" i="5"/>
  <c r="E3572" i="5" s="1"/>
  <c r="G3571" i="5"/>
  <c r="C3571" i="5"/>
  <c r="E3571" i="5" s="1"/>
  <c r="G3570" i="5"/>
  <c r="C3570" i="5"/>
  <c r="E3570" i="5" s="1"/>
  <c r="G3569" i="5"/>
  <c r="E3569" i="5"/>
  <c r="C3569" i="5"/>
  <c r="G3568" i="5"/>
  <c r="C3568" i="5"/>
  <c r="E3568" i="5" s="1"/>
  <c r="G3567" i="5"/>
  <c r="E3567" i="5"/>
  <c r="C3567" i="5"/>
  <c r="G3566" i="5"/>
  <c r="C3566" i="5"/>
  <c r="E3566" i="5" s="1"/>
  <c r="G3565" i="5"/>
  <c r="E3565" i="5"/>
  <c r="C3565" i="5"/>
  <c r="G3564" i="5"/>
  <c r="C3564" i="5"/>
  <c r="E3564" i="5" s="1"/>
  <c r="G3563" i="5"/>
  <c r="C3563" i="5"/>
  <c r="E3563" i="5" s="1"/>
  <c r="G3562" i="5"/>
  <c r="C3562" i="5"/>
  <c r="E3562" i="5" s="1"/>
  <c r="G3561" i="5"/>
  <c r="E3561" i="5"/>
  <c r="C3561" i="5"/>
  <c r="G3560" i="5"/>
  <c r="C3560" i="5"/>
  <c r="E3560" i="5" s="1"/>
  <c r="G3559" i="5"/>
  <c r="E3559" i="5"/>
  <c r="C3559" i="5"/>
  <c r="G3558" i="5"/>
  <c r="C3558" i="5"/>
  <c r="E3558" i="5" s="1"/>
  <c r="G3557" i="5"/>
  <c r="E3557" i="5"/>
  <c r="C3557" i="5"/>
  <c r="G3556" i="5"/>
  <c r="C3556" i="5"/>
  <c r="E3556" i="5" s="1"/>
  <c r="G3555" i="5"/>
  <c r="C3555" i="5"/>
  <c r="E3555" i="5" s="1"/>
  <c r="G3554" i="5"/>
  <c r="C3554" i="5"/>
  <c r="E3554" i="5" s="1"/>
  <c r="G3553" i="5"/>
  <c r="E3553" i="5"/>
  <c r="C3553" i="5"/>
  <c r="G3552" i="5"/>
  <c r="C3552" i="5"/>
  <c r="E3552" i="5" s="1"/>
  <c r="G3551" i="5"/>
  <c r="E3551" i="5"/>
  <c r="C3551" i="5"/>
  <c r="G3550" i="5"/>
  <c r="C3550" i="5"/>
  <c r="E3550" i="5" s="1"/>
  <c r="G3549" i="5"/>
  <c r="E3549" i="5"/>
  <c r="C3549" i="5"/>
  <c r="G3548" i="5"/>
  <c r="C3548" i="5"/>
  <c r="E3548" i="5" s="1"/>
  <c r="G3547" i="5"/>
  <c r="C3547" i="5"/>
  <c r="E3547" i="5" s="1"/>
  <c r="G3546" i="5"/>
  <c r="C3546" i="5"/>
  <c r="E3546" i="5" s="1"/>
  <c r="G3545" i="5"/>
  <c r="E3545" i="5"/>
  <c r="C3545" i="5"/>
  <c r="G3544" i="5"/>
  <c r="C3544" i="5"/>
  <c r="E3544" i="5" s="1"/>
  <c r="G3543" i="5"/>
  <c r="E3543" i="5"/>
  <c r="C3543" i="5"/>
  <c r="G3542" i="5"/>
  <c r="C3542" i="5"/>
  <c r="E3542" i="5" s="1"/>
  <c r="G3541" i="5"/>
  <c r="E3541" i="5"/>
  <c r="C3541" i="5"/>
  <c r="G3540" i="5"/>
  <c r="C3540" i="5"/>
  <c r="E3540" i="5" s="1"/>
  <c r="G3539" i="5"/>
  <c r="C3539" i="5"/>
  <c r="E3539" i="5" s="1"/>
  <c r="G3538" i="5"/>
  <c r="C3538" i="5"/>
  <c r="E3538" i="5" s="1"/>
  <c r="G3537" i="5"/>
  <c r="E3537" i="5"/>
  <c r="C3537" i="5"/>
  <c r="G3536" i="5"/>
  <c r="C3536" i="5"/>
  <c r="E3536" i="5" s="1"/>
  <c r="G3535" i="5"/>
  <c r="E3535" i="5"/>
  <c r="C3535" i="5"/>
  <c r="G3534" i="5"/>
  <c r="C3534" i="5"/>
  <c r="E3534" i="5" s="1"/>
  <c r="G3533" i="5"/>
  <c r="E3533" i="5"/>
  <c r="C3533" i="5"/>
  <c r="G3532" i="5"/>
  <c r="C3532" i="5"/>
  <c r="E3532" i="5" s="1"/>
  <c r="G3531" i="5"/>
  <c r="C3531" i="5"/>
  <c r="E3531" i="5" s="1"/>
  <c r="G3530" i="5"/>
  <c r="C3530" i="5"/>
  <c r="E3530" i="5" s="1"/>
  <c r="G3529" i="5"/>
  <c r="E3529" i="5"/>
  <c r="C3529" i="5"/>
  <c r="G3528" i="5"/>
  <c r="C3528" i="5"/>
  <c r="E3528" i="5" s="1"/>
  <c r="G3527" i="5"/>
  <c r="E3527" i="5"/>
  <c r="C3527" i="5"/>
  <c r="G3526" i="5"/>
  <c r="C3526" i="5"/>
  <c r="E3526" i="5" s="1"/>
  <c r="G3525" i="5"/>
  <c r="E3525" i="5"/>
  <c r="C3525" i="5"/>
  <c r="G3524" i="5"/>
  <c r="C3524" i="5"/>
  <c r="E3524" i="5" s="1"/>
  <c r="G3523" i="5"/>
  <c r="C3523" i="5"/>
  <c r="E3523" i="5" s="1"/>
  <c r="G3522" i="5"/>
  <c r="C3522" i="5"/>
  <c r="E3522" i="5" s="1"/>
  <c r="G3521" i="5"/>
  <c r="E3521" i="5"/>
  <c r="C3521" i="5"/>
  <c r="G3520" i="5"/>
  <c r="C3520" i="5"/>
  <c r="E3520" i="5" s="1"/>
  <c r="G3519" i="5"/>
  <c r="E3519" i="5"/>
  <c r="C3519" i="5"/>
  <c r="G3518" i="5"/>
  <c r="C3518" i="5"/>
  <c r="E3518" i="5" s="1"/>
  <c r="G3517" i="5"/>
  <c r="E3517" i="5"/>
  <c r="C3517" i="5"/>
  <c r="G3516" i="5"/>
  <c r="C3516" i="5"/>
  <c r="E3516" i="5" s="1"/>
  <c r="G3515" i="5"/>
  <c r="C3515" i="5"/>
  <c r="E3515" i="5" s="1"/>
  <c r="G3514" i="5"/>
  <c r="C3514" i="5"/>
  <c r="E3514" i="5" s="1"/>
  <c r="G3513" i="5"/>
  <c r="E3513" i="5"/>
  <c r="C3513" i="5"/>
  <c r="G3512" i="5"/>
  <c r="C3512" i="5"/>
  <c r="E3512" i="5" s="1"/>
  <c r="G3511" i="5"/>
  <c r="E3511" i="5"/>
  <c r="C3511" i="5"/>
  <c r="G3510" i="5"/>
  <c r="C3510" i="5"/>
  <c r="E3510" i="5" s="1"/>
  <c r="G3509" i="5"/>
  <c r="E3509" i="5"/>
  <c r="C3509" i="5"/>
  <c r="G3508" i="5"/>
  <c r="C3508" i="5"/>
  <c r="E3508" i="5" s="1"/>
  <c r="G3507" i="5"/>
  <c r="C3507" i="5"/>
  <c r="E3507" i="5" s="1"/>
  <c r="G3506" i="5"/>
  <c r="C3506" i="5"/>
  <c r="E3506" i="5" s="1"/>
  <c r="G3505" i="5"/>
  <c r="E3505" i="5"/>
  <c r="C3505" i="5"/>
  <c r="G3504" i="5"/>
  <c r="C3504" i="5"/>
  <c r="E3504" i="5" s="1"/>
  <c r="G3503" i="5"/>
  <c r="E3503" i="5"/>
  <c r="C3503" i="5"/>
  <c r="G3502" i="5"/>
  <c r="C3502" i="5"/>
  <c r="E3502" i="5" s="1"/>
  <c r="G3501" i="5"/>
  <c r="E3501" i="5"/>
  <c r="C3501" i="5"/>
  <c r="G3500" i="5"/>
  <c r="C3500" i="5"/>
  <c r="E3500" i="5" s="1"/>
  <c r="G3499" i="5"/>
  <c r="C3499" i="5"/>
  <c r="E3499" i="5" s="1"/>
  <c r="G3498" i="5"/>
  <c r="C3498" i="5"/>
  <c r="E3498" i="5" s="1"/>
  <c r="G3497" i="5"/>
  <c r="E3497" i="5"/>
  <c r="C3497" i="5"/>
  <c r="G3496" i="5"/>
  <c r="C3496" i="5"/>
  <c r="E3496" i="5" s="1"/>
  <c r="G3495" i="5"/>
  <c r="E3495" i="5"/>
  <c r="C3495" i="5"/>
  <c r="G3494" i="5"/>
  <c r="C3494" i="5"/>
  <c r="E3494" i="5" s="1"/>
  <c r="G3493" i="5"/>
  <c r="E3493" i="5"/>
  <c r="C3493" i="5"/>
  <c r="G3492" i="5"/>
  <c r="C3492" i="5"/>
  <c r="E3492" i="5" s="1"/>
  <c r="G3491" i="5"/>
  <c r="C3491" i="5"/>
  <c r="E3491" i="5" s="1"/>
  <c r="G3490" i="5"/>
  <c r="C3490" i="5"/>
  <c r="E3490" i="5" s="1"/>
  <c r="G3489" i="5"/>
  <c r="E3489" i="5"/>
  <c r="C3489" i="5"/>
  <c r="G3488" i="5"/>
  <c r="C3488" i="5"/>
  <c r="E3488" i="5" s="1"/>
  <c r="G3487" i="5"/>
  <c r="E3487" i="5"/>
  <c r="C3487" i="5"/>
  <c r="G3486" i="5"/>
  <c r="C3486" i="5"/>
  <c r="E3486" i="5" s="1"/>
  <c r="G3485" i="5"/>
  <c r="E3485" i="5"/>
  <c r="C3485" i="5"/>
  <c r="G3484" i="5"/>
  <c r="C3484" i="5"/>
  <c r="E3484" i="5" s="1"/>
  <c r="G3483" i="5"/>
  <c r="C3483" i="5"/>
  <c r="E3483" i="5" s="1"/>
  <c r="G3482" i="5"/>
  <c r="C3482" i="5"/>
  <c r="E3482" i="5" s="1"/>
  <c r="G3481" i="5"/>
  <c r="E3481" i="5"/>
  <c r="C3481" i="5"/>
  <c r="G3480" i="5"/>
  <c r="C3480" i="5"/>
  <c r="E3480" i="5" s="1"/>
  <c r="G3479" i="5"/>
  <c r="E3479" i="5"/>
  <c r="C3479" i="5"/>
  <c r="G3478" i="5"/>
  <c r="C3478" i="5"/>
  <c r="E3478" i="5" s="1"/>
  <c r="G3477" i="5"/>
  <c r="E3477" i="5"/>
  <c r="C3477" i="5"/>
  <c r="G3476" i="5"/>
  <c r="C3476" i="5"/>
  <c r="E3476" i="5" s="1"/>
  <c r="G3475" i="5"/>
  <c r="C3475" i="5"/>
  <c r="E3475" i="5" s="1"/>
  <c r="G3474" i="5"/>
  <c r="C3474" i="5"/>
  <c r="E3474" i="5" s="1"/>
  <c r="G3473" i="5"/>
  <c r="E3473" i="5"/>
  <c r="C3473" i="5"/>
  <c r="G3472" i="5"/>
  <c r="C3472" i="5"/>
  <c r="E3472" i="5" s="1"/>
  <c r="G3471" i="5"/>
  <c r="E3471" i="5"/>
  <c r="C3471" i="5"/>
  <c r="G3470" i="5"/>
  <c r="C3470" i="5"/>
  <c r="E3470" i="5" s="1"/>
  <c r="G3469" i="5"/>
  <c r="E3469" i="5"/>
  <c r="C3469" i="5"/>
  <c r="G3468" i="5"/>
  <c r="C3468" i="5"/>
  <c r="E3468" i="5" s="1"/>
  <c r="G3467" i="5"/>
  <c r="C3467" i="5"/>
  <c r="E3467" i="5" s="1"/>
  <c r="G3466" i="5"/>
  <c r="C3466" i="5"/>
  <c r="E3466" i="5" s="1"/>
  <c r="G3465" i="5"/>
  <c r="E3465" i="5"/>
  <c r="C3465" i="5"/>
  <c r="G3464" i="5"/>
  <c r="E3464" i="5"/>
  <c r="C3464" i="5"/>
  <c r="G3463" i="5"/>
  <c r="E3463" i="5"/>
  <c r="C3463" i="5"/>
  <c r="G3462" i="5"/>
  <c r="C3462" i="5"/>
  <c r="E3462" i="5" s="1"/>
  <c r="G3461" i="5"/>
  <c r="E3461" i="5"/>
  <c r="C3461" i="5"/>
  <c r="G3460" i="5"/>
  <c r="C3460" i="5"/>
  <c r="E3460" i="5" s="1"/>
  <c r="G3459" i="5"/>
  <c r="C3459" i="5"/>
  <c r="E3459" i="5" s="1"/>
  <c r="G3458" i="5"/>
  <c r="C3458" i="5"/>
  <c r="E3458" i="5" s="1"/>
  <c r="G3457" i="5"/>
  <c r="E3457" i="5"/>
  <c r="C3457" i="5"/>
  <c r="G3456" i="5"/>
  <c r="E3456" i="5"/>
  <c r="C3456" i="5"/>
  <c r="G3455" i="5"/>
  <c r="E3455" i="5"/>
  <c r="C3455" i="5"/>
  <c r="G3454" i="5"/>
  <c r="C3454" i="5"/>
  <c r="E3454" i="5" s="1"/>
  <c r="G3453" i="5"/>
  <c r="E3453" i="5"/>
  <c r="C3453" i="5"/>
  <c r="G3452" i="5"/>
  <c r="C3452" i="5"/>
  <c r="E3452" i="5" s="1"/>
  <c r="G3451" i="5"/>
  <c r="C3451" i="5"/>
  <c r="E3451" i="5" s="1"/>
  <c r="G3450" i="5"/>
  <c r="C3450" i="5"/>
  <c r="E3450" i="5" s="1"/>
  <c r="G3449" i="5"/>
  <c r="E3449" i="5"/>
  <c r="C3449" i="5"/>
  <c r="G3448" i="5"/>
  <c r="E3448" i="5"/>
  <c r="C3448" i="5"/>
  <c r="G3447" i="5"/>
  <c r="E3447" i="5"/>
  <c r="C3447" i="5"/>
  <c r="G3446" i="5"/>
  <c r="C3446" i="5"/>
  <c r="E3446" i="5" s="1"/>
  <c r="G3445" i="5"/>
  <c r="E3445" i="5"/>
  <c r="C3445" i="5"/>
  <c r="G3444" i="5"/>
  <c r="C3444" i="5"/>
  <c r="E3444" i="5" s="1"/>
  <c r="G3443" i="5"/>
  <c r="C3443" i="5"/>
  <c r="E3443" i="5" s="1"/>
  <c r="G3442" i="5"/>
  <c r="C3442" i="5"/>
  <c r="E3442" i="5" s="1"/>
  <c r="G3441" i="5"/>
  <c r="E3441" i="5"/>
  <c r="C3441" i="5"/>
  <c r="G3440" i="5"/>
  <c r="E3440" i="5"/>
  <c r="C3440" i="5"/>
  <c r="G3439" i="5"/>
  <c r="E3439" i="5"/>
  <c r="C3439" i="5"/>
  <c r="G3438" i="5"/>
  <c r="C3438" i="5"/>
  <c r="E3438" i="5" s="1"/>
  <c r="G3437" i="5"/>
  <c r="E3437" i="5"/>
  <c r="C3437" i="5"/>
  <c r="G3436" i="5"/>
  <c r="C3436" i="5"/>
  <c r="E3436" i="5" s="1"/>
  <c r="G3435" i="5"/>
  <c r="C3435" i="5"/>
  <c r="E3435" i="5" s="1"/>
  <c r="G3434" i="5"/>
  <c r="C3434" i="5"/>
  <c r="E3434" i="5" s="1"/>
  <c r="G3433" i="5"/>
  <c r="E3433" i="5"/>
  <c r="C3433" i="5"/>
  <c r="G3432" i="5"/>
  <c r="E3432" i="5"/>
  <c r="C3432" i="5"/>
  <c r="G3431" i="5"/>
  <c r="E3431" i="5"/>
  <c r="C3431" i="5"/>
  <c r="G3430" i="5"/>
  <c r="C3430" i="5"/>
  <c r="E3430" i="5" s="1"/>
  <c r="G3429" i="5"/>
  <c r="E3429" i="5"/>
  <c r="C3429" i="5"/>
  <c r="G3428" i="5"/>
  <c r="C3428" i="5"/>
  <c r="E3428" i="5" s="1"/>
  <c r="G3427" i="5"/>
  <c r="C3427" i="5"/>
  <c r="E3427" i="5" s="1"/>
  <c r="G3426" i="5"/>
  <c r="C3426" i="5"/>
  <c r="E3426" i="5" s="1"/>
  <c r="G3425" i="5"/>
  <c r="E3425" i="5"/>
  <c r="C3425" i="5"/>
  <c r="G3424" i="5"/>
  <c r="E3424" i="5"/>
  <c r="C3424" i="5"/>
  <c r="G3423" i="5"/>
  <c r="E3423" i="5"/>
  <c r="C3423" i="5"/>
  <c r="G3422" i="5"/>
  <c r="C3422" i="5"/>
  <c r="E3422" i="5" s="1"/>
  <c r="G3421" i="5"/>
  <c r="E3421" i="5"/>
  <c r="C3421" i="5"/>
  <c r="G3420" i="5"/>
  <c r="C3420" i="5"/>
  <c r="E3420" i="5" s="1"/>
  <c r="G3419" i="5"/>
  <c r="C3419" i="5"/>
  <c r="E3419" i="5" s="1"/>
  <c r="G3418" i="5"/>
  <c r="C3418" i="5"/>
  <c r="E3418" i="5" s="1"/>
  <c r="G3417" i="5"/>
  <c r="E3417" i="5"/>
  <c r="C3417" i="5"/>
  <c r="G3416" i="5"/>
  <c r="E3416" i="5"/>
  <c r="C3416" i="5"/>
  <c r="G3415" i="5"/>
  <c r="E3415" i="5"/>
  <c r="C3415" i="5"/>
  <c r="G3414" i="5"/>
  <c r="C3414" i="5"/>
  <c r="E3414" i="5" s="1"/>
  <c r="G3413" i="5"/>
  <c r="E3413" i="5"/>
  <c r="C3413" i="5"/>
  <c r="G3412" i="5"/>
  <c r="C3412" i="5"/>
  <c r="E3412" i="5" s="1"/>
  <c r="G3411" i="5"/>
  <c r="C3411" i="5"/>
  <c r="E3411" i="5" s="1"/>
  <c r="G3410" i="5"/>
  <c r="C3410" i="5"/>
  <c r="E3410" i="5" s="1"/>
  <c r="G3409" i="5"/>
  <c r="E3409" i="5"/>
  <c r="C3409" i="5"/>
  <c r="G3408" i="5"/>
  <c r="E3408" i="5"/>
  <c r="C3408" i="5"/>
  <c r="G3407" i="5"/>
  <c r="E3407" i="5"/>
  <c r="C3407" i="5"/>
  <c r="G3406" i="5"/>
  <c r="C3406" i="5"/>
  <c r="E3406" i="5" s="1"/>
  <c r="G3405" i="5"/>
  <c r="E3405" i="5"/>
  <c r="C3405" i="5"/>
  <c r="G3404" i="5"/>
  <c r="C3404" i="5"/>
  <c r="E3404" i="5" s="1"/>
  <c r="G3403" i="5"/>
  <c r="C3403" i="5"/>
  <c r="E3403" i="5" s="1"/>
  <c r="G3402" i="5"/>
  <c r="C3402" i="5"/>
  <c r="E3402" i="5" s="1"/>
  <c r="G3401" i="5"/>
  <c r="E3401" i="5"/>
  <c r="C3401" i="5"/>
  <c r="G3400" i="5"/>
  <c r="E3400" i="5"/>
  <c r="C3400" i="5"/>
  <c r="G3399" i="5"/>
  <c r="E3399" i="5"/>
  <c r="C3399" i="5"/>
  <c r="G3398" i="5"/>
  <c r="C3398" i="5"/>
  <c r="E3398" i="5" s="1"/>
  <c r="G3397" i="5"/>
  <c r="E3397" i="5"/>
  <c r="C3397" i="5"/>
  <c r="G3396" i="5"/>
  <c r="C3396" i="5"/>
  <c r="E3396" i="5" s="1"/>
  <c r="G3395" i="5"/>
  <c r="C3395" i="5"/>
  <c r="E3395" i="5" s="1"/>
  <c r="G3394" i="5"/>
  <c r="C3394" i="5"/>
  <c r="E3394" i="5" s="1"/>
  <c r="G3393" i="5"/>
  <c r="E3393" i="5"/>
  <c r="C3393" i="5"/>
  <c r="G3392" i="5"/>
  <c r="E3392" i="5"/>
  <c r="C3392" i="5"/>
  <c r="G3391" i="5"/>
  <c r="E3391" i="5"/>
  <c r="C3391" i="5"/>
  <c r="G3390" i="5"/>
  <c r="C3390" i="5"/>
  <c r="E3390" i="5" s="1"/>
  <c r="G3389" i="5"/>
  <c r="E3389" i="5"/>
  <c r="C3389" i="5"/>
  <c r="G3388" i="5"/>
  <c r="C3388" i="5"/>
  <c r="E3388" i="5" s="1"/>
  <c r="G3387" i="5"/>
  <c r="C3387" i="5"/>
  <c r="E3387" i="5" s="1"/>
  <c r="G3386" i="5"/>
  <c r="C3386" i="5"/>
  <c r="E3386" i="5" s="1"/>
  <c r="G3385" i="5"/>
  <c r="E3385" i="5"/>
  <c r="C3385" i="5"/>
  <c r="G3384" i="5"/>
  <c r="E3384" i="5"/>
  <c r="C3384" i="5"/>
  <c r="G3383" i="5"/>
  <c r="E3383" i="5"/>
  <c r="C3383" i="5"/>
  <c r="G3382" i="5"/>
  <c r="C3382" i="5"/>
  <c r="E3382" i="5" s="1"/>
  <c r="G3381" i="5"/>
  <c r="E3381" i="5"/>
  <c r="C3381" i="5"/>
  <c r="G3380" i="5"/>
  <c r="C3380" i="5"/>
  <c r="E3380" i="5" s="1"/>
  <c r="G3379" i="5"/>
  <c r="C3379" i="5"/>
  <c r="E3379" i="5" s="1"/>
  <c r="G3378" i="5"/>
  <c r="C3378" i="5"/>
  <c r="E3378" i="5" s="1"/>
  <c r="G3377" i="5"/>
  <c r="E3377" i="5"/>
  <c r="C3377" i="5"/>
  <c r="G3376" i="5"/>
  <c r="E3376" i="5"/>
  <c r="C3376" i="5"/>
  <c r="G3375" i="5"/>
  <c r="E3375" i="5"/>
  <c r="C3375" i="5"/>
  <c r="G3374" i="5"/>
  <c r="C3374" i="5"/>
  <c r="E3374" i="5" s="1"/>
  <c r="G3373" i="5"/>
  <c r="E3373" i="5"/>
  <c r="C3373" i="5"/>
  <c r="G3372" i="5"/>
  <c r="C3372" i="5"/>
  <c r="E3372" i="5" s="1"/>
  <c r="G3371" i="5"/>
  <c r="C3371" i="5"/>
  <c r="E3371" i="5" s="1"/>
  <c r="G3370" i="5"/>
  <c r="C3370" i="5"/>
  <c r="E3370" i="5" s="1"/>
  <c r="G3369" i="5"/>
  <c r="E3369" i="5"/>
  <c r="C3369" i="5"/>
  <c r="G3368" i="5"/>
  <c r="E3368" i="5"/>
  <c r="C3368" i="5"/>
  <c r="G3367" i="5"/>
  <c r="E3367" i="5"/>
  <c r="C3367" i="5"/>
  <c r="G3366" i="5"/>
  <c r="C3366" i="5"/>
  <c r="E3366" i="5" s="1"/>
  <c r="G3365" i="5"/>
  <c r="E3365" i="5"/>
  <c r="C3365" i="5"/>
  <c r="G3364" i="5"/>
  <c r="C3364" i="5"/>
  <c r="E3364" i="5" s="1"/>
  <c r="G3363" i="5"/>
  <c r="C3363" i="5"/>
  <c r="E3363" i="5" s="1"/>
  <c r="G3362" i="5"/>
  <c r="C3362" i="5"/>
  <c r="E3362" i="5" s="1"/>
  <c r="G3361" i="5"/>
  <c r="E3361" i="5"/>
  <c r="C3361" i="5"/>
  <c r="G3360" i="5"/>
  <c r="E3360" i="5"/>
  <c r="C3360" i="5"/>
  <c r="G3359" i="5"/>
  <c r="E3359" i="5"/>
  <c r="C3359" i="5"/>
  <c r="G3358" i="5"/>
  <c r="C3358" i="5"/>
  <c r="E3358" i="5" s="1"/>
  <c r="G3357" i="5"/>
  <c r="E3357" i="5"/>
  <c r="C3357" i="5"/>
  <c r="G3356" i="5"/>
  <c r="C3356" i="5"/>
  <c r="E3356" i="5" s="1"/>
  <c r="G3355" i="5"/>
  <c r="C3355" i="5"/>
  <c r="E3355" i="5" s="1"/>
  <c r="G3354" i="5"/>
  <c r="C3354" i="5"/>
  <c r="E3354" i="5" s="1"/>
  <c r="G3353" i="5"/>
  <c r="E3353" i="5"/>
  <c r="C3353" i="5"/>
  <c r="G3352" i="5"/>
  <c r="E3352" i="5"/>
  <c r="C3352" i="5"/>
  <c r="G3351" i="5"/>
  <c r="E3351" i="5"/>
  <c r="C3351" i="5"/>
  <c r="G3350" i="5"/>
  <c r="C3350" i="5"/>
  <c r="E3350" i="5" s="1"/>
  <c r="G3349" i="5"/>
  <c r="E3349" i="5"/>
  <c r="C3349" i="5"/>
  <c r="G3348" i="5"/>
  <c r="C3348" i="5"/>
  <c r="E3348" i="5" s="1"/>
  <c r="G3347" i="5"/>
  <c r="C3347" i="5"/>
  <c r="E3347" i="5" s="1"/>
  <c r="G3346" i="5"/>
  <c r="C3346" i="5"/>
  <c r="E3346" i="5" s="1"/>
  <c r="G3345" i="5"/>
  <c r="E3345" i="5"/>
  <c r="C3345" i="5"/>
  <c r="G3344" i="5"/>
  <c r="E3344" i="5"/>
  <c r="C3344" i="5"/>
  <c r="G3343" i="5"/>
  <c r="E3343" i="5"/>
  <c r="C3343" i="5"/>
  <c r="G3342" i="5"/>
  <c r="C3342" i="5"/>
  <c r="E3342" i="5" s="1"/>
  <c r="G3341" i="5"/>
  <c r="E3341" i="5"/>
  <c r="C3341" i="5"/>
  <c r="G3340" i="5"/>
  <c r="C3340" i="5"/>
  <c r="E3340" i="5" s="1"/>
  <c r="G3339" i="5"/>
  <c r="C3339" i="5"/>
  <c r="E3339" i="5" s="1"/>
  <c r="G3338" i="5"/>
  <c r="C3338" i="5"/>
  <c r="E3338" i="5" s="1"/>
  <c r="G3337" i="5"/>
  <c r="E3337" i="5"/>
  <c r="C3337" i="5"/>
  <c r="G3336" i="5"/>
  <c r="E3336" i="5"/>
  <c r="C3336" i="5"/>
  <c r="G3335" i="5"/>
  <c r="E3335" i="5"/>
  <c r="C3335" i="5"/>
  <c r="G3334" i="5"/>
  <c r="C3334" i="5"/>
  <c r="E3334" i="5" s="1"/>
  <c r="G3333" i="5"/>
  <c r="E3333" i="5"/>
  <c r="C3333" i="5"/>
  <c r="G3332" i="5"/>
  <c r="C3332" i="5"/>
  <c r="E3332" i="5" s="1"/>
  <c r="G3331" i="5"/>
  <c r="C3331" i="5"/>
  <c r="E3331" i="5" s="1"/>
  <c r="G3330" i="5"/>
  <c r="C3330" i="5"/>
  <c r="E3330" i="5" s="1"/>
  <c r="G3329" i="5"/>
  <c r="E3329" i="5"/>
  <c r="C3329" i="5"/>
  <c r="G3328" i="5"/>
  <c r="E3328" i="5"/>
  <c r="C3328" i="5"/>
  <c r="G3327" i="5"/>
  <c r="E3327" i="5"/>
  <c r="C3327" i="5"/>
  <c r="G3326" i="5"/>
  <c r="C3326" i="5"/>
  <c r="E3326" i="5" s="1"/>
  <c r="G3325" i="5"/>
  <c r="E3325" i="5"/>
  <c r="C3325" i="5"/>
  <c r="G3324" i="5"/>
  <c r="C3324" i="5"/>
  <c r="E3324" i="5" s="1"/>
  <c r="G3323" i="5"/>
  <c r="C3323" i="5"/>
  <c r="E3323" i="5" s="1"/>
  <c r="G3322" i="5"/>
  <c r="C3322" i="5"/>
  <c r="E3322" i="5" s="1"/>
  <c r="G3321" i="5"/>
  <c r="E3321" i="5"/>
  <c r="C3321" i="5"/>
  <c r="G3320" i="5"/>
  <c r="E3320" i="5"/>
  <c r="C3320" i="5"/>
  <c r="G3319" i="5"/>
  <c r="E3319" i="5"/>
  <c r="C3319" i="5"/>
  <c r="G3318" i="5"/>
  <c r="C3318" i="5"/>
  <c r="E3318" i="5" s="1"/>
  <c r="G3317" i="5"/>
  <c r="E3317" i="5"/>
  <c r="C3317" i="5"/>
  <c r="G3316" i="5"/>
  <c r="C3316" i="5"/>
  <c r="E3316" i="5" s="1"/>
  <c r="G3315" i="5"/>
  <c r="C3315" i="5"/>
  <c r="E3315" i="5" s="1"/>
  <c r="G3314" i="5"/>
  <c r="C3314" i="5"/>
  <c r="E3314" i="5" s="1"/>
  <c r="G3313" i="5"/>
  <c r="E3313" i="5"/>
  <c r="C3313" i="5"/>
  <c r="G3312" i="5"/>
  <c r="E3312" i="5"/>
  <c r="C3312" i="5"/>
  <c r="G3311" i="5"/>
  <c r="E3311" i="5"/>
  <c r="C3311" i="5"/>
  <c r="G3310" i="5"/>
  <c r="C3310" i="5"/>
  <c r="E3310" i="5" s="1"/>
  <c r="G3309" i="5"/>
  <c r="E3309" i="5"/>
  <c r="C3309" i="5"/>
  <c r="G3308" i="5"/>
  <c r="C3308" i="5"/>
  <c r="E3308" i="5" s="1"/>
  <c r="G3307" i="5"/>
  <c r="C3307" i="5"/>
  <c r="E3307" i="5" s="1"/>
  <c r="G3306" i="5"/>
  <c r="C3306" i="5"/>
  <c r="E3306" i="5" s="1"/>
  <c r="G3305" i="5"/>
  <c r="E3305" i="5"/>
  <c r="C3305" i="5"/>
  <c r="G3304" i="5"/>
  <c r="E3304" i="5"/>
  <c r="C3304" i="5"/>
  <c r="G3303" i="5"/>
  <c r="E3303" i="5"/>
  <c r="C3303" i="5"/>
  <c r="G3302" i="5"/>
  <c r="C3302" i="5"/>
  <c r="E3302" i="5" s="1"/>
  <c r="G3301" i="5"/>
  <c r="E3301" i="5"/>
  <c r="C3301" i="5"/>
  <c r="G3300" i="5"/>
  <c r="C3300" i="5"/>
  <c r="E3300" i="5" s="1"/>
  <c r="G3299" i="5"/>
  <c r="C3299" i="5"/>
  <c r="E3299" i="5" s="1"/>
  <c r="G3298" i="5"/>
  <c r="C3298" i="5"/>
  <c r="E3298" i="5" s="1"/>
  <c r="G3297" i="5"/>
  <c r="E3297" i="5"/>
  <c r="C3297" i="5"/>
  <c r="G3296" i="5"/>
  <c r="E3296" i="5"/>
  <c r="C3296" i="5"/>
  <c r="G3295" i="5"/>
  <c r="E3295" i="5"/>
  <c r="C3295" i="5"/>
  <c r="G3294" i="5"/>
  <c r="C3294" i="5"/>
  <c r="E3294" i="5" s="1"/>
  <c r="G3293" i="5"/>
  <c r="E3293" i="5"/>
  <c r="C3293" i="5"/>
  <c r="G3292" i="5"/>
  <c r="C3292" i="5"/>
  <c r="E3292" i="5" s="1"/>
  <c r="G3291" i="5"/>
  <c r="C3291" i="5"/>
  <c r="E3291" i="5" s="1"/>
  <c r="G3290" i="5"/>
  <c r="C3290" i="5"/>
  <c r="E3290" i="5" s="1"/>
  <c r="G3289" i="5"/>
  <c r="E3289" i="5"/>
  <c r="C3289" i="5"/>
  <c r="G3288" i="5"/>
  <c r="C3288" i="5"/>
  <c r="E3288" i="5" s="1"/>
  <c r="G3287" i="5"/>
  <c r="E3287" i="5"/>
  <c r="C3287" i="5"/>
  <c r="G3286" i="5"/>
  <c r="C3286" i="5"/>
  <c r="E3286" i="5" s="1"/>
  <c r="G3285" i="5"/>
  <c r="E3285" i="5"/>
  <c r="C3285" i="5"/>
  <c r="G3284" i="5"/>
  <c r="C3284" i="5"/>
  <c r="E3284" i="5" s="1"/>
  <c r="G3283" i="5"/>
  <c r="C3283" i="5"/>
  <c r="E3283" i="5" s="1"/>
  <c r="G3282" i="5"/>
  <c r="C3282" i="5"/>
  <c r="E3282" i="5" s="1"/>
  <c r="G3281" i="5"/>
  <c r="E3281" i="5"/>
  <c r="C3281" i="5"/>
  <c r="G3280" i="5"/>
  <c r="E3280" i="5"/>
  <c r="C3280" i="5"/>
  <c r="G3279" i="5"/>
  <c r="E3279" i="5"/>
  <c r="C3279" i="5"/>
  <c r="G3278" i="5"/>
  <c r="C3278" i="5"/>
  <c r="E3278" i="5" s="1"/>
  <c r="G3277" i="5"/>
  <c r="E3277" i="5"/>
  <c r="C3277" i="5"/>
  <c r="G3276" i="5"/>
  <c r="C3276" i="5"/>
  <c r="E3276" i="5" s="1"/>
  <c r="G3275" i="5"/>
  <c r="C3275" i="5"/>
  <c r="E3275" i="5" s="1"/>
  <c r="G3274" i="5"/>
  <c r="E3274" i="5"/>
  <c r="C3274" i="5"/>
  <c r="G3273" i="5"/>
  <c r="E3273" i="5"/>
  <c r="C3273" i="5"/>
  <c r="G3272" i="5"/>
  <c r="C3272" i="5"/>
  <c r="E3272" i="5" s="1"/>
  <c r="G3271" i="5"/>
  <c r="E3271" i="5"/>
  <c r="C3271" i="5"/>
  <c r="G3270" i="5"/>
  <c r="C3270" i="5"/>
  <c r="E3270" i="5" s="1"/>
  <c r="G3269" i="5"/>
  <c r="C3269" i="5"/>
  <c r="E3269" i="5" s="1"/>
  <c r="G3268" i="5"/>
  <c r="C3268" i="5"/>
  <c r="E3268" i="5" s="1"/>
  <c r="G3267" i="5"/>
  <c r="C3267" i="5"/>
  <c r="E3267" i="5" s="1"/>
  <c r="G3266" i="5"/>
  <c r="C3266" i="5"/>
  <c r="E3266" i="5" s="1"/>
  <c r="G3265" i="5"/>
  <c r="E3265" i="5"/>
  <c r="C3265" i="5"/>
  <c r="G3264" i="5"/>
  <c r="C3264" i="5"/>
  <c r="E3264" i="5" s="1"/>
  <c r="G3263" i="5"/>
  <c r="C3263" i="5"/>
  <c r="E3263" i="5" s="1"/>
  <c r="G3262" i="5"/>
  <c r="C3262" i="5"/>
  <c r="E3262" i="5" s="1"/>
  <c r="G3261" i="5"/>
  <c r="C3261" i="5"/>
  <c r="E3261" i="5" s="1"/>
  <c r="G3260" i="5"/>
  <c r="C3260" i="5"/>
  <c r="E3260" i="5" s="1"/>
  <c r="G3259" i="5"/>
  <c r="C3259" i="5"/>
  <c r="E3259" i="5" s="1"/>
  <c r="G3258" i="5"/>
  <c r="C3258" i="5"/>
  <c r="E3258" i="5" s="1"/>
  <c r="G3257" i="5"/>
  <c r="E3257" i="5"/>
  <c r="C3257" i="5"/>
  <c r="G3256" i="5"/>
  <c r="E3256" i="5"/>
  <c r="C3256" i="5"/>
  <c r="G3255" i="5"/>
  <c r="E3255" i="5"/>
  <c r="C3255" i="5"/>
  <c r="G3254" i="5"/>
  <c r="C3254" i="5"/>
  <c r="E3254" i="5" s="1"/>
  <c r="G3253" i="5"/>
  <c r="E3253" i="5"/>
  <c r="C3253" i="5"/>
  <c r="G3252" i="5"/>
  <c r="E3252" i="5"/>
  <c r="C3252" i="5"/>
  <c r="G3251" i="5"/>
  <c r="C3251" i="5"/>
  <c r="E3251" i="5" s="1"/>
  <c r="G3250" i="5"/>
  <c r="E3250" i="5"/>
  <c r="C3250" i="5"/>
  <c r="G3249" i="5"/>
  <c r="E3249" i="5"/>
  <c r="C3249" i="5"/>
  <c r="G3248" i="5"/>
  <c r="C3248" i="5"/>
  <c r="E3248" i="5" s="1"/>
  <c r="G3247" i="5"/>
  <c r="E3247" i="5"/>
  <c r="C3247" i="5"/>
  <c r="G3246" i="5"/>
  <c r="C3246" i="5"/>
  <c r="E3246" i="5" s="1"/>
  <c r="G3245" i="5"/>
  <c r="C3245" i="5"/>
  <c r="E3245" i="5" s="1"/>
  <c r="G3244" i="5"/>
  <c r="E3244" i="5"/>
  <c r="C3244" i="5"/>
  <c r="G3243" i="5"/>
  <c r="C3243" i="5"/>
  <c r="E3243" i="5" s="1"/>
  <c r="G3242" i="5"/>
  <c r="C3242" i="5"/>
  <c r="E3242" i="5" s="1"/>
  <c r="G3241" i="5"/>
  <c r="E3241" i="5"/>
  <c r="C3241" i="5"/>
  <c r="G3240" i="5"/>
  <c r="C3240" i="5"/>
  <c r="E3240" i="5" s="1"/>
  <c r="G3239" i="5"/>
  <c r="E3239" i="5"/>
  <c r="C3239" i="5"/>
  <c r="G3238" i="5"/>
  <c r="C3238" i="5"/>
  <c r="E3238" i="5" s="1"/>
  <c r="G3237" i="5"/>
  <c r="C3237" i="5"/>
  <c r="E3237" i="5" s="1"/>
  <c r="G3236" i="5"/>
  <c r="E3236" i="5"/>
  <c r="C3236" i="5"/>
  <c r="G3235" i="5"/>
  <c r="C3235" i="5"/>
  <c r="E3235" i="5" s="1"/>
  <c r="G3234" i="5"/>
  <c r="C3234" i="5"/>
  <c r="E3234" i="5" s="1"/>
  <c r="G3233" i="5"/>
  <c r="E3233" i="5"/>
  <c r="C3233" i="5"/>
  <c r="G3232" i="5"/>
  <c r="C3232" i="5"/>
  <c r="E3232" i="5" s="1"/>
  <c r="G3231" i="5"/>
  <c r="C3231" i="5"/>
  <c r="E3231" i="5" s="1"/>
  <c r="G3230" i="5"/>
  <c r="C3230" i="5"/>
  <c r="E3230" i="5" s="1"/>
  <c r="G3229" i="5"/>
  <c r="C3229" i="5"/>
  <c r="E3229" i="5" s="1"/>
  <c r="G3228" i="5"/>
  <c r="C3228" i="5"/>
  <c r="E3228" i="5" s="1"/>
  <c r="G3227" i="5"/>
  <c r="C3227" i="5"/>
  <c r="E3227" i="5" s="1"/>
  <c r="G3226" i="5"/>
  <c r="C3226" i="5"/>
  <c r="E3226" i="5" s="1"/>
  <c r="G3225" i="5"/>
  <c r="E3225" i="5"/>
  <c r="C3225" i="5"/>
  <c r="G3224" i="5"/>
  <c r="E3224" i="5"/>
  <c r="C3224" i="5"/>
  <c r="G3223" i="5"/>
  <c r="E3223" i="5"/>
  <c r="C3223" i="5"/>
  <c r="G3222" i="5"/>
  <c r="C3222" i="5"/>
  <c r="E3222" i="5" s="1"/>
  <c r="G3221" i="5"/>
  <c r="E3221" i="5"/>
  <c r="C3221" i="5"/>
  <c r="G3220" i="5"/>
  <c r="E3220" i="5"/>
  <c r="C3220" i="5"/>
  <c r="G3219" i="5"/>
  <c r="C3219" i="5"/>
  <c r="E3219" i="5" s="1"/>
  <c r="G3218" i="5"/>
  <c r="E3218" i="5"/>
  <c r="C3218" i="5"/>
  <c r="G3217" i="5"/>
  <c r="E3217" i="5"/>
  <c r="C3217" i="5"/>
  <c r="G3216" i="5"/>
  <c r="C3216" i="5"/>
  <c r="E3216" i="5" s="1"/>
  <c r="G3215" i="5"/>
  <c r="E3215" i="5"/>
  <c r="C3215" i="5"/>
  <c r="G3214" i="5"/>
  <c r="C3214" i="5"/>
  <c r="E3214" i="5" s="1"/>
  <c r="G3213" i="5"/>
  <c r="C3213" i="5"/>
  <c r="E3213" i="5" s="1"/>
  <c r="G3212" i="5"/>
  <c r="E3212" i="5"/>
  <c r="C3212" i="5"/>
  <c r="G3211" i="5"/>
  <c r="C3211" i="5"/>
  <c r="E3211" i="5" s="1"/>
  <c r="G3210" i="5"/>
  <c r="C3210" i="5"/>
  <c r="E3210" i="5" s="1"/>
  <c r="G3209" i="5"/>
  <c r="E3209" i="5"/>
  <c r="C3209" i="5"/>
  <c r="G3208" i="5"/>
  <c r="C3208" i="5"/>
  <c r="E3208" i="5" s="1"/>
  <c r="G3207" i="5"/>
  <c r="E3207" i="5"/>
  <c r="C3207" i="5"/>
  <c r="G3206" i="5"/>
  <c r="C3206" i="5"/>
  <c r="E3206" i="5" s="1"/>
  <c r="G3205" i="5"/>
  <c r="C3205" i="5"/>
  <c r="E3205" i="5" s="1"/>
  <c r="G3204" i="5"/>
  <c r="E3204" i="5"/>
  <c r="C3204" i="5"/>
  <c r="G3203" i="5"/>
  <c r="C3203" i="5"/>
  <c r="E3203" i="5" s="1"/>
  <c r="G3202" i="5"/>
  <c r="C3202" i="5"/>
  <c r="E3202" i="5" s="1"/>
  <c r="G3201" i="5"/>
  <c r="E3201" i="5"/>
  <c r="C3201" i="5"/>
  <c r="G3200" i="5"/>
  <c r="C3200" i="5"/>
  <c r="E3200" i="5" s="1"/>
  <c r="G3199" i="5"/>
  <c r="C3199" i="5"/>
  <c r="E3199" i="5" s="1"/>
  <c r="G3198" i="5"/>
  <c r="C3198" i="5"/>
  <c r="E3198" i="5" s="1"/>
  <c r="G3197" i="5"/>
  <c r="C3197" i="5"/>
  <c r="E3197" i="5" s="1"/>
  <c r="G3196" i="5"/>
  <c r="C3196" i="5"/>
  <c r="E3196" i="5" s="1"/>
  <c r="G3195" i="5"/>
  <c r="C3195" i="5"/>
  <c r="E3195" i="5" s="1"/>
  <c r="G3194" i="5"/>
  <c r="C3194" i="5"/>
  <c r="E3194" i="5" s="1"/>
  <c r="G3193" i="5"/>
  <c r="E3193" i="5"/>
  <c r="C3193" i="5"/>
  <c r="G3192" i="5"/>
  <c r="E3192" i="5"/>
  <c r="C3192" i="5"/>
  <c r="G3191" i="5"/>
  <c r="E3191" i="5"/>
  <c r="C3191" i="5"/>
  <c r="G3190" i="5"/>
  <c r="C3190" i="5"/>
  <c r="E3190" i="5" s="1"/>
  <c r="G3189" i="5"/>
  <c r="E3189" i="5"/>
  <c r="C3189" i="5"/>
  <c r="G3188" i="5"/>
  <c r="E3188" i="5"/>
  <c r="C3188" i="5"/>
  <c r="G3187" i="5"/>
  <c r="C3187" i="5"/>
  <c r="E3187" i="5" s="1"/>
  <c r="G3186" i="5"/>
  <c r="E3186" i="5"/>
  <c r="C3186" i="5"/>
  <c r="G3185" i="5"/>
  <c r="C3185" i="5"/>
  <c r="E3185" i="5" s="1"/>
  <c r="G3184" i="5"/>
  <c r="E3184" i="5"/>
  <c r="C3184" i="5"/>
  <c r="G3183" i="5"/>
  <c r="C3183" i="5"/>
  <c r="E3183" i="5" s="1"/>
  <c r="G3182" i="5"/>
  <c r="C3182" i="5"/>
  <c r="E3182" i="5" s="1"/>
  <c r="G3181" i="5"/>
  <c r="E3181" i="5"/>
  <c r="C3181" i="5"/>
  <c r="G3180" i="5"/>
  <c r="E3180" i="5"/>
  <c r="C3180" i="5"/>
  <c r="G3179" i="5"/>
  <c r="C3179" i="5"/>
  <c r="E3179" i="5" s="1"/>
  <c r="G3178" i="5"/>
  <c r="E3178" i="5"/>
  <c r="C3178" i="5"/>
  <c r="G3177" i="5"/>
  <c r="C3177" i="5"/>
  <c r="E3177" i="5" s="1"/>
  <c r="G3176" i="5"/>
  <c r="E3176" i="5"/>
  <c r="C3176" i="5"/>
  <c r="G3175" i="5"/>
  <c r="C3175" i="5"/>
  <c r="E3175" i="5" s="1"/>
  <c r="G3174" i="5"/>
  <c r="C3174" i="5"/>
  <c r="E3174" i="5" s="1"/>
  <c r="G3173" i="5"/>
  <c r="E3173" i="5"/>
  <c r="C3173" i="5"/>
  <c r="G3172" i="5"/>
  <c r="E3172" i="5"/>
  <c r="C3172" i="5"/>
  <c r="G3171" i="5"/>
  <c r="C3171" i="5"/>
  <c r="E3171" i="5" s="1"/>
  <c r="G3170" i="5"/>
  <c r="E3170" i="5"/>
  <c r="C3170" i="5"/>
  <c r="G3169" i="5"/>
  <c r="C3169" i="5"/>
  <c r="E3169" i="5" s="1"/>
  <c r="G3168" i="5"/>
  <c r="E3168" i="5"/>
  <c r="C3168" i="5"/>
  <c r="G3167" i="5"/>
  <c r="C3167" i="5"/>
  <c r="E3167" i="5" s="1"/>
  <c r="G3166" i="5"/>
  <c r="C3166" i="5"/>
  <c r="E3166" i="5" s="1"/>
  <c r="G3165" i="5"/>
  <c r="E3165" i="5"/>
  <c r="C3165" i="5"/>
  <c r="G3164" i="5"/>
  <c r="E3164" i="5"/>
  <c r="C3164" i="5"/>
  <c r="G3163" i="5"/>
  <c r="C3163" i="5"/>
  <c r="E3163" i="5" s="1"/>
  <c r="G3162" i="5"/>
  <c r="E3162" i="5"/>
  <c r="C3162" i="5"/>
  <c r="G3161" i="5"/>
  <c r="C3161" i="5"/>
  <c r="E3161" i="5" s="1"/>
  <c r="G3160" i="5"/>
  <c r="E3160" i="5"/>
  <c r="C3160" i="5"/>
  <c r="G3159" i="5"/>
  <c r="C3159" i="5"/>
  <c r="E3159" i="5" s="1"/>
  <c r="G3158" i="5"/>
  <c r="C3158" i="5"/>
  <c r="E3158" i="5" s="1"/>
  <c r="G3157" i="5"/>
  <c r="E3157" i="5"/>
  <c r="C3157" i="5"/>
  <c r="G3156" i="5"/>
  <c r="E3156" i="5"/>
  <c r="C3156" i="5"/>
  <c r="G3155" i="5"/>
  <c r="C3155" i="5"/>
  <c r="E3155" i="5" s="1"/>
  <c r="G3154" i="5"/>
  <c r="E3154" i="5"/>
  <c r="C3154" i="5"/>
  <c r="G3153" i="5"/>
  <c r="C3153" i="5"/>
  <c r="E3153" i="5" s="1"/>
  <c r="G3152" i="5"/>
  <c r="E3152" i="5"/>
  <c r="C3152" i="5"/>
  <c r="G3151" i="5"/>
  <c r="C3151" i="5"/>
  <c r="E3151" i="5" s="1"/>
  <c r="G3150" i="5"/>
  <c r="C3150" i="5"/>
  <c r="E3150" i="5" s="1"/>
  <c r="G3149" i="5"/>
  <c r="E3149" i="5"/>
  <c r="C3149" i="5"/>
  <c r="G3148" i="5"/>
  <c r="E3148" i="5"/>
  <c r="C3148" i="5"/>
  <c r="G3147" i="5"/>
  <c r="C3147" i="5"/>
  <c r="E3147" i="5" s="1"/>
  <c r="G3146" i="5"/>
  <c r="E3146" i="5"/>
  <c r="C3146" i="5"/>
  <c r="G3145" i="5"/>
  <c r="C3145" i="5"/>
  <c r="E3145" i="5" s="1"/>
  <c r="G3144" i="5"/>
  <c r="E3144" i="5"/>
  <c r="C3144" i="5"/>
  <c r="G3143" i="5"/>
  <c r="C3143" i="5"/>
  <c r="E3143" i="5" s="1"/>
  <c r="G3142" i="5"/>
  <c r="C3142" i="5"/>
  <c r="E3142" i="5" s="1"/>
  <c r="G3141" i="5"/>
  <c r="E3141" i="5"/>
  <c r="C3141" i="5"/>
  <c r="G3140" i="5"/>
  <c r="E3140" i="5"/>
  <c r="C3140" i="5"/>
  <c r="G3139" i="5"/>
  <c r="C3139" i="5"/>
  <c r="E3139" i="5" s="1"/>
  <c r="G3138" i="5"/>
  <c r="E3138" i="5"/>
  <c r="C3138" i="5"/>
  <c r="G3137" i="5"/>
  <c r="C3137" i="5"/>
  <c r="E3137" i="5" s="1"/>
  <c r="G3136" i="5"/>
  <c r="E3136" i="5"/>
  <c r="C3136" i="5"/>
  <c r="G3135" i="5"/>
  <c r="C3135" i="5"/>
  <c r="E3135" i="5" s="1"/>
  <c r="G3134" i="5"/>
  <c r="C3134" i="5"/>
  <c r="E3134" i="5" s="1"/>
  <c r="G3133" i="5"/>
  <c r="E3133" i="5"/>
  <c r="C3133" i="5"/>
  <c r="G3132" i="5"/>
  <c r="E3132" i="5"/>
  <c r="C3132" i="5"/>
  <c r="G3131" i="5"/>
  <c r="C3131" i="5"/>
  <c r="E3131" i="5" s="1"/>
  <c r="G3130" i="5"/>
  <c r="E3130" i="5"/>
  <c r="C3130" i="5"/>
  <c r="G3129" i="5"/>
  <c r="C3129" i="5"/>
  <c r="E3129" i="5" s="1"/>
  <c r="G3128" i="5"/>
  <c r="E3128" i="5"/>
  <c r="C3128" i="5"/>
  <c r="G3127" i="5"/>
  <c r="C3127" i="5"/>
  <c r="E3127" i="5" s="1"/>
  <c r="G3126" i="5"/>
  <c r="C3126" i="5"/>
  <c r="E3126" i="5" s="1"/>
  <c r="G3125" i="5"/>
  <c r="E3125" i="5"/>
  <c r="C3125" i="5"/>
  <c r="G3124" i="5"/>
  <c r="E3124" i="5"/>
  <c r="C3124" i="5"/>
  <c r="G3123" i="5"/>
  <c r="C3123" i="5"/>
  <c r="E3123" i="5" s="1"/>
  <c r="G3122" i="5"/>
  <c r="E3122" i="5"/>
  <c r="C3122" i="5"/>
  <c r="G3121" i="5"/>
  <c r="C3121" i="5"/>
  <c r="E3121" i="5" s="1"/>
  <c r="G3120" i="5"/>
  <c r="E3120" i="5"/>
  <c r="C3120" i="5"/>
  <c r="G3119" i="5"/>
  <c r="C3119" i="5"/>
  <c r="E3119" i="5" s="1"/>
  <c r="G3118" i="5"/>
  <c r="C3118" i="5"/>
  <c r="E3118" i="5" s="1"/>
  <c r="G3117" i="5"/>
  <c r="E3117" i="5"/>
  <c r="C3117" i="5"/>
  <c r="G3116" i="5"/>
  <c r="E3116" i="5"/>
  <c r="C3116" i="5"/>
  <c r="G3115" i="5"/>
  <c r="C3115" i="5"/>
  <c r="E3115" i="5" s="1"/>
  <c r="G3114" i="5"/>
  <c r="E3114" i="5"/>
  <c r="C3114" i="5"/>
  <c r="G3113" i="5"/>
  <c r="C3113" i="5"/>
  <c r="E3113" i="5" s="1"/>
  <c r="G3112" i="5"/>
  <c r="E3112" i="5"/>
  <c r="C3112" i="5"/>
  <c r="G3111" i="5"/>
  <c r="C3111" i="5"/>
  <c r="E3111" i="5" s="1"/>
  <c r="G3110" i="5"/>
  <c r="C3110" i="5"/>
  <c r="E3110" i="5" s="1"/>
  <c r="G3109" i="5"/>
  <c r="E3109" i="5"/>
  <c r="C3109" i="5"/>
  <c r="G3108" i="5"/>
  <c r="E3108" i="5"/>
  <c r="C3108" i="5"/>
  <c r="G3107" i="5"/>
  <c r="C3107" i="5"/>
  <c r="E3107" i="5" s="1"/>
  <c r="G3106" i="5"/>
  <c r="E3106" i="5"/>
  <c r="C3106" i="5"/>
  <c r="G3105" i="5"/>
  <c r="C3105" i="5"/>
  <c r="E3105" i="5" s="1"/>
  <c r="G3104" i="5"/>
  <c r="E3104" i="5"/>
  <c r="C3104" i="5"/>
  <c r="G3103" i="5"/>
  <c r="C3103" i="5"/>
  <c r="E3103" i="5" s="1"/>
  <c r="G3102" i="5"/>
  <c r="C3102" i="5"/>
  <c r="E3102" i="5" s="1"/>
  <c r="G3101" i="5"/>
  <c r="E3101" i="5"/>
  <c r="C3101" i="5"/>
  <c r="G3100" i="5"/>
  <c r="E3100" i="5"/>
  <c r="C3100" i="5"/>
  <c r="G3099" i="5"/>
  <c r="C3099" i="5"/>
  <c r="E3099" i="5" s="1"/>
  <c r="G3098" i="5"/>
  <c r="E3098" i="5"/>
  <c r="C3098" i="5"/>
  <c r="G3097" i="5"/>
  <c r="C3097" i="5"/>
  <c r="E3097" i="5" s="1"/>
  <c r="G3096" i="5"/>
  <c r="E3096" i="5"/>
  <c r="C3096" i="5"/>
  <c r="G3095" i="5"/>
  <c r="C3095" i="5"/>
  <c r="E3095" i="5" s="1"/>
  <c r="G3094" i="5"/>
  <c r="C3094" i="5"/>
  <c r="E3094" i="5" s="1"/>
  <c r="G3093" i="5"/>
  <c r="E3093" i="5"/>
  <c r="C3093" i="5"/>
  <c r="G3092" i="5"/>
  <c r="E3092" i="5"/>
  <c r="C3092" i="5"/>
  <c r="G3091" i="5"/>
  <c r="C3091" i="5"/>
  <c r="E3091" i="5" s="1"/>
  <c r="G3090" i="5"/>
  <c r="E3090" i="5"/>
  <c r="C3090" i="5"/>
  <c r="G3089" i="5"/>
  <c r="C3089" i="5"/>
  <c r="E3089" i="5" s="1"/>
  <c r="G3088" i="5"/>
  <c r="E3088" i="5"/>
  <c r="C3088" i="5"/>
  <c r="G3087" i="5"/>
  <c r="C3087" i="5"/>
  <c r="E3087" i="5" s="1"/>
  <c r="G3086" i="5"/>
  <c r="C3086" i="5"/>
  <c r="E3086" i="5" s="1"/>
  <c r="G3085" i="5"/>
  <c r="E3085" i="5"/>
  <c r="C3085" i="5"/>
  <c r="G3084" i="5"/>
  <c r="E3084" i="5"/>
  <c r="C3084" i="5"/>
  <c r="G3083" i="5"/>
  <c r="C3083" i="5"/>
  <c r="E3083" i="5" s="1"/>
  <c r="G3082" i="5"/>
  <c r="E3082" i="5"/>
  <c r="C3082" i="5"/>
  <c r="G3081" i="5"/>
  <c r="C3081" i="5"/>
  <c r="E3081" i="5" s="1"/>
  <c r="G3080" i="5"/>
  <c r="E3080" i="5"/>
  <c r="C3080" i="5"/>
  <c r="G3079" i="5"/>
  <c r="C3079" i="5"/>
  <c r="E3079" i="5" s="1"/>
  <c r="G3078" i="5"/>
  <c r="C3078" i="5"/>
  <c r="E3078" i="5" s="1"/>
  <c r="G3077" i="5"/>
  <c r="E3077" i="5"/>
  <c r="C3077" i="5"/>
  <c r="G3076" i="5"/>
  <c r="E3076" i="5"/>
  <c r="C3076" i="5"/>
  <c r="G3075" i="5"/>
  <c r="C3075" i="5"/>
  <c r="E3075" i="5" s="1"/>
  <c r="G3074" i="5"/>
  <c r="E3074" i="5"/>
  <c r="C3074" i="5"/>
  <c r="G3073" i="5"/>
  <c r="C3073" i="5"/>
  <c r="E3073" i="5" s="1"/>
  <c r="G3072" i="5"/>
  <c r="E3072" i="5"/>
  <c r="C3072" i="5"/>
  <c r="G3071" i="5"/>
  <c r="C3071" i="5"/>
  <c r="E3071" i="5" s="1"/>
  <c r="G3070" i="5"/>
  <c r="C3070" i="5"/>
  <c r="E3070" i="5" s="1"/>
  <c r="G3069" i="5"/>
  <c r="E3069" i="5"/>
  <c r="C3069" i="5"/>
  <c r="G3068" i="5"/>
  <c r="E3068" i="5"/>
  <c r="C3068" i="5"/>
  <c r="G3067" i="5"/>
  <c r="C3067" i="5"/>
  <c r="E3067" i="5" s="1"/>
  <c r="G3066" i="5"/>
  <c r="E3066" i="5"/>
  <c r="C3066" i="5"/>
  <c r="G3065" i="5"/>
  <c r="C3065" i="5"/>
  <c r="E3065" i="5" s="1"/>
  <c r="G3064" i="5"/>
  <c r="E3064" i="5"/>
  <c r="C3064" i="5"/>
  <c r="G3063" i="5"/>
  <c r="C3063" i="5"/>
  <c r="E3063" i="5" s="1"/>
  <c r="G3062" i="5"/>
  <c r="C3062" i="5"/>
  <c r="E3062" i="5" s="1"/>
  <c r="G3061" i="5"/>
  <c r="E3061" i="5"/>
  <c r="C3061" i="5"/>
  <c r="G3060" i="5"/>
  <c r="E3060" i="5"/>
  <c r="C3060" i="5"/>
  <c r="G3059" i="5"/>
  <c r="C3059" i="5"/>
  <c r="E3059" i="5" s="1"/>
  <c r="G3058" i="5"/>
  <c r="E3058" i="5"/>
  <c r="C3058" i="5"/>
  <c r="G3057" i="5"/>
  <c r="C3057" i="5"/>
  <c r="E3057" i="5" s="1"/>
  <c r="G3056" i="5"/>
  <c r="E3056" i="5"/>
  <c r="C3056" i="5"/>
  <c r="G3055" i="5"/>
  <c r="C3055" i="5"/>
  <c r="E3055" i="5" s="1"/>
  <c r="G3054" i="5"/>
  <c r="C3054" i="5"/>
  <c r="E3054" i="5" s="1"/>
  <c r="G3053" i="5"/>
  <c r="E3053" i="5"/>
  <c r="C3053" i="5"/>
  <c r="G3052" i="5"/>
  <c r="E3052" i="5"/>
  <c r="C3052" i="5"/>
  <c r="G3051" i="5"/>
  <c r="C3051" i="5"/>
  <c r="E3051" i="5" s="1"/>
  <c r="G3050" i="5"/>
  <c r="E3050" i="5"/>
  <c r="C3050" i="5"/>
  <c r="G3049" i="5"/>
  <c r="C3049" i="5"/>
  <c r="E3049" i="5" s="1"/>
  <c r="G3048" i="5"/>
  <c r="E3048" i="5"/>
  <c r="C3048" i="5"/>
  <c r="G3047" i="5"/>
  <c r="C3047" i="5"/>
  <c r="E3047" i="5" s="1"/>
  <c r="G3046" i="5"/>
  <c r="C3046" i="5"/>
  <c r="E3046" i="5" s="1"/>
  <c r="G3045" i="5"/>
  <c r="E3045" i="5"/>
  <c r="C3045" i="5"/>
  <c r="G3044" i="5"/>
  <c r="E3044" i="5"/>
  <c r="C3044" i="5"/>
  <c r="G3043" i="5"/>
  <c r="C3043" i="5"/>
  <c r="E3043" i="5" s="1"/>
  <c r="G3042" i="5"/>
  <c r="E3042" i="5"/>
  <c r="C3042" i="5"/>
  <c r="G3041" i="5"/>
  <c r="C3041" i="5"/>
  <c r="E3041" i="5" s="1"/>
  <c r="G3040" i="5"/>
  <c r="E3040" i="5"/>
  <c r="C3040" i="5"/>
  <c r="G3039" i="5"/>
  <c r="C3039" i="5"/>
  <c r="E3039" i="5" s="1"/>
  <c r="G3038" i="5"/>
  <c r="C3038" i="5"/>
  <c r="E3038" i="5" s="1"/>
  <c r="G3037" i="5"/>
  <c r="E3037" i="5"/>
  <c r="C3037" i="5"/>
  <c r="G3036" i="5"/>
  <c r="E3036" i="5"/>
  <c r="C3036" i="5"/>
  <c r="G3035" i="5"/>
  <c r="C3035" i="5"/>
  <c r="E3035" i="5" s="1"/>
  <c r="G3034" i="5"/>
  <c r="E3034" i="5"/>
  <c r="C3034" i="5"/>
  <c r="G3033" i="5"/>
  <c r="C3033" i="5"/>
  <c r="E3033" i="5" s="1"/>
  <c r="G3032" i="5"/>
  <c r="E3032" i="5"/>
  <c r="C3032" i="5"/>
  <c r="G3031" i="5"/>
  <c r="C3031" i="5"/>
  <c r="E3031" i="5" s="1"/>
  <c r="G3030" i="5"/>
  <c r="C3030" i="5"/>
  <c r="E3030" i="5" s="1"/>
  <c r="G3029" i="5"/>
  <c r="E3029" i="5"/>
  <c r="C3029" i="5"/>
  <c r="G3028" i="5"/>
  <c r="E3028" i="5"/>
  <c r="C3028" i="5"/>
  <c r="G3027" i="5"/>
  <c r="C3027" i="5"/>
  <c r="E3027" i="5" s="1"/>
  <c r="G3026" i="5"/>
  <c r="E3026" i="5"/>
  <c r="C3026" i="5"/>
  <c r="G3025" i="5"/>
  <c r="C3025" i="5"/>
  <c r="E3025" i="5" s="1"/>
  <c r="G3024" i="5"/>
  <c r="E3024" i="5"/>
  <c r="C3024" i="5"/>
  <c r="G3023" i="5"/>
  <c r="C3023" i="5"/>
  <c r="E3023" i="5" s="1"/>
  <c r="G3022" i="5"/>
  <c r="C3022" i="5"/>
  <c r="E3022" i="5" s="1"/>
  <c r="G3021" i="5"/>
  <c r="E3021" i="5"/>
  <c r="C3021" i="5"/>
  <c r="G3020" i="5"/>
  <c r="E3020" i="5"/>
  <c r="C3020" i="5"/>
  <c r="G3019" i="5"/>
  <c r="C3019" i="5"/>
  <c r="E3019" i="5" s="1"/>
  <c r="G3018" i="5"/>
  <c r="E3018" i="5"/>
  <c r="C3018" i="5"/>
  <c r="G3017" i="5"/>
  <c r="C3017" i="5"/>
  <c r="E3017" i="5" s="1"/>
  <c r="G3016" i="5"/>
  <c r="E3016" i="5"/>
  <c r="C3016" i="5"/>
  <c r="G3015" i="5"/>
  <c r="C3015" i="5"/>
  <c r="E3015" i="5" s="1"/>
  <c r="G3014" i="5"/>
  <c r="C3014" i="5"/>
  <c r="E3014" i="5" s="1"/>
  <c r="G3013" i="5"/>
  <c r="E3013" i="5"/>
  <c r="C3013" i="5"/>
  <c r="G3012" i="5"/>
  <c r="E3012" i="5"/>
  <c r="C3012" i="5"/>
  <c r="G3011" i="5"/>
  <c r="C3011" i="5"/>
  <c r="E3011" i="5" s="1"/>
  <c r="G3010" i="5"/>
  <c r="E3010" i="5"/>
  <c r="C3010" i="5"/>
  <c r="G3009" i="5"/>
  <c r="C3009" i="5"/>
  <c r="E3009" i="5" s="1"/>
  <c r="G3008" i="5"/>
  <c r="E3008" i="5"/>
  <c r="C3008" i="5"/>
  <c r="G3007" i="5"/>
  <c r="C3007" i="5"/>
  <c r="E3007" i="5" s="1"/>
  <c r="G3006" i="5"/>
  <c r="C3006" i="5"/>
  <c r="E3006" i="5" s="1"/>
  <c r="G3005" i="5"/>
  <c r="E3005" i="5"/>
  <c r="C3005" i="5"/>
  <c r="G3004" i="5"/>
  <c r="E3004" i="5"/>
  <c r="C3004" i="5"/>
  <c r="G3003" i="5"/>
  <c r="C3003" i="5"/>
  <c r="E3003" i="5" s="1"/>
  <c r="G3002" i="5"/>
  <c r="E3002" i="5"/>
  <c r="C3002" i="5"/>
  <c r="G3001" i="5"/>
  <c r="C3001" i="5"/>
  <c r="E3001" i="5" s="1"/>
  <c r="G3000" i="5"/>
  <c r="E3000" i="5"/>
  <c r="C3000" i="5"/>
  <c r="G2999" i="5"/>
  <c r="C2999" i="5"/>
  <c r="E2999" i="5" s="1"/>
  <c r="G2998" i="5"/>
  <c r="C2998" i="5"/>
  <c r="E2998" i="5" s="1"/>
  <c r="G2997" i="5"/>
  <c r="E2997" i="5"/>
  <c r="C2997" i="5"/>
  <c r="G2996" i="5"/>
  <c r="E2996" i="5"/>
  <c r="C2996" i="5"/>
  <c r="G2995" i="5"/>
  <c r="C2995" i="5"/>
  <c r="E2995" i="5" s="1"/>
  <c r="G2994" i="5"/>
  <c r="E2994" i="5"/>
  <c r="C2994" i="5"/>
  <c r="G2993" i="5"/>
  <c r="C2993" i="5"/>
  <c r="E2993" i="5" s="1"/>
  <c r="G2992" i="5"/>
  <c r="E2992" i="5"/>
  <c r="C2992" i="5"/>
  <c r="G2991" i="5"/>
  <c r="C2991" i="5"/>
  <c r="E2991" i="5" s="1"/>
  <c r="G2990" i="5"/>
  <c r="C2990" i="5"/>
  <c r="E2990" i="5" s="1"/>
  <c r="G2989" i="5"/>
  <c r="E2989" i="5"/>
  <c r="C2989" i="5"/>
  <c r="G2988" i="5"/>
  <c r="E2988" i="5"/>
  <c r="C2988" i="5"/>
  <c r="G2987" i="5"/>
  <c r="C2987" i="5"/>
  <c r="E2987" i="5" s="1"/>
  <c r="G2986" i="5"/>
  <c r="E2986" i="5"/>
  <c r="C2986" i="5"/>
  <c r="G2985" i="5"/>
  <c r="C2985" i="5"/>
  <c r="E2985" i="5" s="1"/>
  <c r="G2984" i="5"/>
  <c r="E2984" i="5"/>
  <c r="C2984" i="5"/>
  <c r="G2983" i="5"/>
  <c r="C2983" i="5"/>
  <c r="E2983" i="5" s="1"/>
  <c r="G2982" i="5"/>
  <c r="C2982" i="5"/>
  <c r="E2982" i="5" s="1"/>
  <c r="G2981" i="5"/>
  <c r="E2981" i="5"/>
  <c r="C2981" i="5"/>
  <c r="G2980" i="5"/>
  <c r="E2980" i="5"/>
  <c r="C2980" i="5"/>
  <c r="G2979" i="5"/>
  <c r="C2979" i="5"/>
  <c r="E2979" i="5" s="1"/>
  <c r="G2978" i="5"/>
  <c r="E2978" i="5"/>
  <c r="C2978" i="5"/>
  <c r="G2977" i="5"/>
  <c r="C2977" i="5"/>
  <c r="E2977" i="5" s="1"/>
  <c r="G2976" i="5"/>
  <c r="E2976" i="5"/>
  <c r="C2976" i="5"/>
  <c r="G2975" i="5"/>
  <c r="C2975" i="5"/>
  <c r="E2975" i="5" s="1"/>
  <c r="G2974" i="5"/>
  <c r="C2974" i="5"/>
  <c r="E2974" i="5" s="1"/>
  <c r="G2973" i="5"/>
  <c r="E2973" i="5"/>
  <c r="C2973" i="5"/>
  <c r="G2972" i="5"/>
  <c r="E2972" i="5"/>
  <c r="C2972" i="5"/>
  <c r="G2971" i="5"/>
  <c r="C2971" i="5"/>
  <c r="E2971" i="5" s="1"/>
  <c r="G2970" i="5"/>
  <c r="E2970" i="5"/>
  <c r="C2970" i="5"/>
  <c r="G2969" i="5"/>
  <c r="C2969" i="5"/>
  <c r="E2969" i="5" s="1"/>
  <c r="G2968" i="5"/>
  <c r="E2968" i="5"/>
  <c r="C2968" i="5"/>
  <c r="G2967" i="5"/>
  <c r="C2967" i="5"/>
  <c r="E2967" i="5" s="1"/>
  <c r="G2966" i="5"/>
  <c r="C2966" i="5"/>
  <c r="E2966" i="5" s="1"/>
  <c r="G2965" i="5"/>
  <c r="E2965" i="5"/>
  <c r="C2965" i="5"/>
  <c r="G2964" i="5"/>
  <c r="E2964" i="5"/>
  <c r="C2964" i="5"/>
  <c r="G2963" i="5"/>
  <c r="C2963" i="5"/>
  <c r="E2963" i="5" s="1"/>
  <c r="G2962" i="5"/>
  <c r="E2962" i="5"/>
  <c r="C2962" i="5"/>
  <c r="G2961" i="5"/>
  <c r="C2961" i="5"/>
  <c r="E2961" i="5" s="1"/>
  <c r="G2960" i="5"/>
  <c r="E2960" i="5"/>
  <c r="C2960" i="5"/>
  <c r="G2959" i="5"/>
  <c r="C2959" i="5"/>
  <c r="E2959" i="5" s="1"/>
  <c r="G2958" i="5"/>
  <c r="C2958" i="5"/>
  <c r="E2958" i="5" s="1"/>
  <c r="G2957" i="5"/>
  <c r="E2957" i="5"/>
  <c r="C2957" i="5"/>
  <c r="G2956" i="5"/>
  <c r="E2956" i="5"/>
  <c r="C2956" i="5"/>
  <c r="G2955" i="5"/>
  <c r="C2955" i="5"/>
  <c r="E2955" i="5" s="1"/>
  <c r="G2954" i="5"/>
  <c r="E2954" i="5"/>
  <c r="C2954" i="5"/>
  <c r="G2953" i="5"/>
  <c r="C2953" i="5"/>
  <c r="E2953" i="5" s="1"/>
  <c r="G2952" i="5"/>
  <c r="E2952" i="5"/>
  <c r="C2952" i="5"/>
  <c r="G2951" i="5"/>
  <c r="C2951" i="5"/>
  <c r="E2951" i="5" s="1"/>
  <c r="G2950" i="5"/>
  <c r="C2950" i="5"/>
  <c r="E2950" i="5" s="1"/>
  <c r="G2949" i="5"/>
  <c r="E2949" i="5"/>
  <c r="C2949" i="5"/>
  <c r="G2948" i="5"/>
  <c r="E2948" i="5"/>
  <c r="C2948" i="5"/>
  <c r="G2947" i="5"/>
  <c r="C2947" i="5"/>
  <c r="E2947" i="5" s="1"/>
  <c r="G2946" i="5"/>
  <c r="E2946" i="5"/>
  <c r="C2946" i="5"/>
  <c r="G2945" i="5"/>
  <c r="C2945" i="5"/>
  <c r="E2945" i="5" s="1"/>
  <c r="G2944" i="5"/>
  <c r="E2944" i="5"/>
  <c r="C2944" i="5"/>
  <c r="G2943" i="5"/>
  <c r="C2943" i="5"/>
  <c r="E2943" i="5" s="1"/>
  <c r="G2942" i="5"/>
  <c r="C2942" i="5"/>
  <c r="E2942" i="5" s="1"/>
  <c r="G2941" i="5"/>
  <c r="E2941" i="5"/>
  <c r="C2941" i="5"/>
  <c r="G2940" i="5"/>
  <c r="E2940" i="5"/>
  <c r="C2940" i="5"/>
  <c r="G2939" i="5"/>
  <c r="C2939" i="5"/>
  <c r="E2939" i="5" s="1"/>
  <c r="G2938" i="5"/>
  <c r="E2938" i="5"/>
  <c r="C2938" i="5"/>
  <c r="G2937" i="5"/>
  <c r="C2937" i="5"/>
  <c r="E2937" i="5" s="1"/>
  <c r="G2936" i="5"/>
  <c r="E2936" i="5"/>
  <c r="C2936" i="5"/>
  <c r="G2935" i="5"/>
  <c r="C2935" i="5"/>
  <c r="E2935" i="5" s="1"/>
  <c r="G2934" i="5"/>
  <c r="C2934" i="5"/>
  <c r="E2934" i="5" s="1"/>
  <c r="G2933" i="5"/>
  <c r="E2933" i="5"/>
  <c r="C2933" i="5"/>
  <c r="G2932" i="5"/>
  <c r="E2932" i="5"/>
  <c r="C2932" i="5"/>
  <c r="G2931" i="5"/>
  <c r="C2931" i="5"/>
  <c r="E2931" i="5" s="1"/>
  <c r="G2930" i="5"/>
  <c r="E2930" i="5"/>
  <c r="C2930" i="5"/>
  <c r="G2929" i="5"/>
  <c r="C2929" i="5"/>
  <c r="E2929" i="5" s="1"/>
  <c r="G2928" i="5"/>
  <c r="E2928" i="5"/>
  <c r="C2928" i="5"/>
  <c r="G2927" i="5"/>
  <c r="C2927" i="5"/>
  <c r="E2927" i="5" s="1"/>
  <c r="G2926" i="5"/>
  <c r="C2926" i="5"/>
  <c r="E2926" i="5" s="1"/>
  <c r="G2925" i="5"/>
  <c r="E2925" i="5"/>
  <c r="C2925" i="5"/>
  <c r="G2924" i="5"/>
  <c r="E2924" i="5"/>
  <c r="C2924" i="5"/>
  <c r="G2923" i="5"/>
  <c r="C2923" i="5"/>
  <c r="E2923" i="5" s="1"/>
  <c r="G2922" i="5"/>
  <c r="E2922" i="5"/>
  <c r="C2922" i="5"/>
  <c r="G2921" i="5"/>
  <c r="C2921" i="5"/>
  <c r="E2921" i="5" s="1"/>
  <c r="G2920" i="5"/>
  <c r="E2920" i="5"/>
  <c r="C2920" i="5"/>
  <c r="G2919" i="5"/>
  <c r="C2919" i="5"/>
  <c r="E2919" i="5" s="1"/>
  <c r="G2918" i="5"/>
  <c r="C2918" i="5"/>
  <c r="E2918" i="5" s="1"/>
  <c r="G2917" i="5"/>
  <c r="E2917" i="5"/>
  <c r="C2917" i="5"/>
  <c r="G2916" i="5"/>
  <c r="E2916" i="5"/>
  <c r="C2916" i="5"/>
  <c r="G2915" i="5"/>
  <c r="C2915" i="5"/>
  <c r="E2915" i="5" s="1"/>
  <c r="G2914" i="5"/>
  <c r="E2914" i="5"/>
  <c r="C2914" i="5"/>
  <c r="G2913" i="5"/>
  <c r="C2913" i="5"/>
  <c r="E2913" i="5" s="1"/>
  <c r="G2912" i="5"/>
  <c r="E2912" i="5"/>
  <c r="C2912" i="5"/>
  <c r="G2911" i="5"/>
  <c r="C2911" i="5"/>
  <c r="E2911" i="5" s="1"/>
  <c r="G2910" i="5"/>
  <c r="C2910" i="5"/>
  <c r="E2910" i="5" s="1"/>
  <c r="G2909" i="5"/>
  <c r="E2909" i="5"/>
  <c r="C2909" i="5"/>
  <c r="G2908" i="5"/>
  <c r="E2908" i="5"/>
  <c r="C2908" i="5"/>
  <c r="G2907" i="5"/>
  <c r="C2907" i="5"/>
  <c r="E2907" i="5" s="1"/>
  <c r="G2906" i="5"/>
  <c r="E2906" i="5"/>
  <c r="C2906" i="5"/>
  <c r="G2905" i="5"/>
  <c r="C2905" i="5"/>
  <c r="E2905" i="5" s="1"/>
  <c r="G2904" i="5"/>
  <c r="E2904" i="5"/>
  <c r="C2904" i="5"/>
  <c r="G2903" i="5"/>
  <c r="C2903" i="5"/>
  <c r="E2903" i="5" s="1"/>
  <c r="G2902" i="5"/>
  <c r="C2902" i="5"/>
  <c r="E2902" i="5" s="1"/>
  <c r="G2901" i="5"/>
  <c r="E2901" i="5"/>
  <c r="C2901" i="5"/>
  <c r="G2900" i="5"/>
  <c r="E2900" i="5"/>
  <c r="C2900" i="5"/>
  <c r="G2899" i="5"/>
  <c r="C2899" i="5"/>
  <c r="E2899" i="5" s="1"/>
  <c r="G2898" i="5"/>
  <c r="E2898" i="5"/>
  <c r="C2898" i="5"/>
  <c r="G2897" i="5"/>
  <c r="C2897" i="5"/>
  <c r="E2897" i="5" s="1"/>
  <c r="G2896" i="5"/>
  <c r="E2896" i="5"/>
  <c r="C2896" i="5"/>
  <c r="G2895" i="5"/>
  <c r="C2895" i="5"/>
  <c r="E2895" i="5" s="1"/>
  <c r="G2894" i="5"/>
  <c r="C2894" i="5"/>
  <c r="E2894" i="5" s="1"/>
  <c r="G2893" i="5"/>
  <c r="E2893" i="5"/>
  <c r="C2893" i="5"/>
  <c r="G2892" i="5"/>
  <c r="E2892" i="5"/>
  <c r="C2892" i="5"/>
  <c r="G2891" i="5"/>
  <c r="C2891" i="5"/>
  <c r="E2891" i="5" s="1"/>
  <c r="G2890" i="5"/>
  <c r="E2890" i="5"/>
  <c r="C2890" i="5"/>
  <c r="G2889" i="5"/>
  <c r="C2889" i="5"/>
  <c r="E2889" i="5" s="1"/>
  <c r="G2888" i="5"/>
  <c r="E2888" i="5"/>
  <c r="C2888" i="5"/>
  <c r="G2887" i="5"/>
  <c r="C2887" i="5"/>
  <c r="E2887" i="5" s="1"/>
  <c r="G2886" i="5"/>
  <c r="C2886" i="5"/>
  <c r="E2886" i="5" s="1"/>
  <c r="G2885" i="5"/>
  <c r="E2885" i="5"/>
  <c r="C2885" i="5"/>
  <c r="G2884" i="5"/>
  <c r="E2884" i="5"/>
  <c r="C2884" i="5"/>
  <c r="G2883" i="5"/>
  <c r="C2883" i="5"/>
  <c r="E2883" i="5" s="1"/>
  <c r="G2882" i="5"/>
  <c r="E2882" i="5"/>
  <c r="C2882" i="5"/>
  <c r="G2881" i="5"/>
  <c r="C2881" i="5"/>
  <c r="E2881" i="5" s="1"/>
  <c r="G2880" i="5"/>
  <c r="E2880" i="5"/>
  <c r="C2880" i="5"/>
  <c r="G2879" i="5"/>
  <c r="C2879" i="5"/>
  <c r="E2879" i="5" s="1"/>
  <c r="G2878" i="5"/>
  <c r="C2878" i="5"/>
  <c r="E2878" i="5" s="1"/>
  <c r="G2877" i="5"/>
  <c r="E2877" i="5"/>
  <c r="C2877" i="5"/>
  <c r="G2876" i="5"/>
  <c r="E2876" i="5"/>
  <c r="C2876" i="5"/>
  <c r="G2875" i="5"/>
  <c r="C2875" i="5"/>
  <c r="E2875" i="5" s="1"/>
  <c r="G2874" i="5"/>
  <c r="E2874" i="5"/>
  <c r="C2874" i="5"/>
  <c r="G2873" i="5"/>
  <c r="C2873" i="5"/>
  <c r="E2873" i="5" s="1"/>
  <c r="G2872" i="5"/>
  <c r="E2872" i="5"/>
  <c r="C2872" i="5"/>
  <c r="G2871" i="5"/>
  <c r="C2871" i="5"/>
  <c r="E2871" i="5" s="1"/>
  <c r="G2870" i="5"/>
  <c r="C2870" i="5"/>
  <c r="E2870" i="5" s="1"/>
  <c r="G2869" i="5"/>
  <c r="E2869" i="5"/>
  <c r="C2869" i="5"/>
  <c r="G2868" i="5"/>
  <c r="E2868" i="5"/>
  <c r="C2868" i="5"/>
  <c r="G2867" i="5"/>
  <c r="C2867" i="5"/>
  <c r="E2867" i="5" s="1"/>
  <c r="G2866" i="5"/>
  <c r="E2866" i="5"/>
  <c r="C2866" i="5"/>
  <c r="G2865" i="5"/>
  <c r="C2865" i="5"/>
  <c r="E2865" i="5" s="1"/>
  <c r="G2864" i="5"/>
  <c r="E2864" i="5"/>
  <c r="C2864" i="5"/>
  <c r="G2863" i="5"/>
  <c r="C2863" i="5"/>
  <c r="E2863" i="5" s="1"/>
  <c r="G2862" i="5"/>
  <c r="C2862" i="5"/>
  <c r="E2862" i="5" s="1"/>
  <c r="G2861" i="5"/>
  <c r="E2861" i="5"/>
  <c r="C2861" i="5"/>
  <c r="G2860" i="5"/>
  <c r="E2860" i="5"/>
  <c r="C2860" i="5"/>
  <c r="G2859" i="5"/>
  <c r="C2859" i="5"/>
  <c r="E2859" i="5" s="1"/>
  <c r="G2858" i="5"/>
  <c r="E2858" i="5"/>
  <c r="C2858" i="5"/>
  <c r="G2857" i="5"/>
  <c r="C2857" i="5"/>
  <c r="E2857" i="5" s="1"/>
  <c r="G2856" i="5"/>
  <c r="E2856" i="5"/>
  <c r="C2856" i="5"/>
  <c r="G2855" i="5"/>
  <c r="C2855" i="5"/>
  <c r="E2855" i="5" s="1"/>
  <c r="G2854" i="5"/>
  <c r="C2854" i="5"/>
  <c r="E2854" i="5" s="1"/>
  <c r="G2853" i="5"/>
  <c r="E2853" i="5"/>
  <c r="C2853" i="5"/>
  <c r="G2852" i="5"/>
  <c r="E2852" i="5"/>
  <c r="C2852" i="5"/>
  <c r="G2851" i="5"/>
  <c r="C2851" i="5"/>
  <c r="E2851" i="5" s="1"/>
  <c r="G2850" i="5"/>
  <c r="E2850" i="5"/>
  <c r="C2850" i="5"/>
  <c r="G2849" i="5"/>
  <c r="C2849" i="5"/>
  <c r="E2849" i="5" s="1"/>
  <c r="G2848" i="5"/>
  <c r="E2848" i="5"/>
  <c r="C2848" i="5"/>
  <c r="G2847" i="5"/>
  <c r="C2847" i="5"/>
  <c r="E2847" i="5" s="1"/>
  <c r="G2846" i="5"/>
  <c r="C2846" i="5"/>
  <c r="E2846" i="5" s="1"/>
  <c r="G2845" i="5"/>
  <c r="E2845" i="5"/>
  <c r="C2845" i="5"/>
  <c r="G2844" i="5"/>
  <c r="E2844" i="5"/>
  <c r="C2844" i="5"/>
  <c r="G2843" i="5"/>
  <c r="C2843" i="5"/>
  <c r="E2843" i="5" s="1"/>
  <c r="G2842" i="5"/>
  <c r="E2842" i="5"/>
  <c r="C2842" i="5"/>
  <c r="G2841" i="5"/>
  <c r="C2841" i="5"/>
  <c r="E2841" i="5" s="1"/>
  <c r="G2840" i="5"/>
  <c r="E2840" i="5"/>
  <c r="C2840" i="5"/>
  <c r="G2839" i="5"/>
  <c r="C2839" i="5"/>
  <c r="E2839" i="5" s="1"/>
  <c r="G2838" i="5"/>
  <c r="C2838" i="5"/>
  <c r="E2838" i="5" s="1"/>
  <c r="G2837" i="5"/>
  <c r="E2837" i="5"/>
  <c r="C2837" i="5"/>
  <c r="G2836" i="5"/>
  <c r="E2836" i="5"/>
  <c r="C2836" i="5"/>
  <c r="G2835" i="5"/>
  <c r="C2835" i="5"/>
  <c r="E2835" i="5" s="1"/>
  <c r="G2834" i="5"/>
  <c r="E2834" i="5"/>
  <c r="C2834" i="5"/>
  <c r="G2833" i="5"/>
  <c r="C2833" i="5"/>
  <c r="E2833" i="5" s="1"/>
  <c r="G2832" i="5"/>
  <c r="E2832" i="5"/>
  <c r="C2832" i="5"/>
  <c r="G2831" i="5"/>
  <c r="C2831" i="5"/>
  <c r="E2831" i="5" s="1"/>
  <c r="G2830" i="5"/>
  <c r="C2830" i="5"/>
  <c r="E2830" i="5" s="1"/>
  <c r="G2829" i="5"/>
  <c r="E2829" i="5"/>
  <c r="C2829" i="5"/>
  <c r="G2828" i="5"/>
  <c r="E2828" i="5"/>
  <c r="C2828" i="5"/>
  <c r="G2827" i="5"/>
  <c r="C2827" i="5"/>
  <c r="E2827" i="5" s="1"/>
  <c r="G2826" i="5"/>
  <c r="E2826" i="5"/>
  <c r="C2826" i="5"/>
  <c r="G2825" i="5"/>
  <c r="C2825" i="5"/>
  <c r="E2825" i="5" s="1"/>
  <c r="G2824" i="5"/>
  <c r="E2824" i="5"/>
  <c r="C2824" i="5"/>
  <c r="G2823" i="5"/>
  <c r="C2823" i="5"/>
  <c r="E2823" i="5" s="1"/>
  <c r="G2822" i="5"/>
  <c r="C2822" i="5"/>
  <c r="E2822" i="5" s="1"/>
  <c r="G2821" i="5"/>
  <c r="E2821" i="5"/>
  <c r="C2821" i="5"/>
  <c r="G2820" i="5"/>
  <c r="E2820" i="5"/>
  <c r="C2820" i="5"/>
  <c r="G2819" i="5"/>
  <c r="C2819" i="5"/>
  <c r="E2819" i="5" s="1"/>
  <c r="G2818" i="5"/>
  <c r="E2818" i="5"/>
  <c r="C2818" i="5"/>
  <c r="G2817" i="5"/>
  <c r="C2817" i="5"/>
  <c r="E2817" i="5" s="1"/>
  <c r="G2816" i="5"/>
  <c r="E2816" i="5"/>
  <c r="C2816" i="5"/>
  <c r="G2815" i="5"/>
  <c r="C2815" i="5"/>
  <c r="E2815" i="5" s="1"/>
  <c r="G2814" i="5"/>
  <c r="C2814" i="5"/>
  <c r="E2814" i="5" s="1"/>
  <c r="G2813" i="5"/>
  <c r="E2813" i="5"/>
  <c r="C2813" i="5"/>
  <c r="G2812" i="5"/>
  <c r="E2812" i="5"/>
  <c r="C2812" i="5"/>
  <c r="G2811" i="5"/>
  <c r="C2811" i="5"/>
  <c r="E2811" i="5" s="1"/>
  <c r="G2810" i="5"/>
  <c r="E2810" i="5"/>
  <c r="C2810" i="5"/>
  <c r="G2809" i="5"/>
  <c r="C2809" i="5"/>
  <c r="E2809" i="5" s="1"/>
  <c r="G2808" i="5"/>
  <c r="E2808" i="5"/>
  <c r="C2808" i="5"/>
  <c r="G2807" i="5"/>
  <c r="C2807" i="5"/>
  <c r="E2807" i="5" s="1"/>
  <c r="G2806" i="5"/>
  <c r="C2806" i="5"/>
  <c r="E2806" i="5" s="1"/>
  <c r="G2805" i="5"/>
  <c r="E2805" i="5"/>
  <c r="C2805" i="5"/>
  <c r="G2804" i="5"/>
  <c r="E2804" i="5"/>
  <c r="C2804" i="5"/>
  <c r="G2803" i="5"/>
  <c r="C2803" i="5"/>
  <c r="E2803" i="5" s="1"/>
  <c r="G2802" i="5"/>
  <c r="E2802" i="5"/>
  <c r="C2802" i="5"/>
  <c r="G2801" i="5"/>
  <c r="C2801" i="5"/>
  <c r="E2801" i="5" s="1"/>
  <c r="G2800" i="5"/>
  <c r="E2800" i="5"/>
  <c r="C2800" i="5"/>
  <c r="G2799" i="5"/>
  <c r="C2799" i="5"/>
  <c r="E2799" i="5" s="1"/>
  <c r="G2798" i="5"/>
  <c r="C2798" i="5"/>
  <c r="E2798" i="5" s="1"/>
  <c r="G2797" i="5"/>
  <c r="E2797" i="5"/>
  <c r="C2797" i="5"/>
  <c r="G2796" i="5"/>
  <c r="E2796" i="5"/>
  <c r="C2796" i="5"/>
  <c r="G2795" i="5"/>
  <c r="C2795" i="5"/>
  <c r="E2795" i="5" s="1"/>
  <c r="G2794" i="5"/>
  <c r="E2794" i="5"/>
  <c r="C2794" i="5"/>
  <c r="G2793" i="5"/>
  <c r="C2793" i="5"/>
  <c r="E2793" i="5" s="1"/>
  <c r="G2792" i="5"/>
  <c r="E2792" i="5"/>
  <c r="C2792" i="5"/>
  <c r="G2791" i="5"/>
  <c r="C2791" i="5"/>
  <c r="E2791" i="5" s="1"/>
  <c r="G2790" i="5"/>
  <c r="C2790" i="5"/>
  <c r="E2790" i="5" s="1"/>
  <c r="G2789" i="5"/>
  <c r="E2789" i="5"/>
  <c r="C2789" i="5"/>
  <c r="G2788" i="5"/>
  <c r="E2788" i="5"/>
  <c r="C2788" i="5"/>
  <c r="G2787" i="5"/>
  <c r="C2787" i="5"/>
  <c r="E2787" i="5" s="1"/>
  <c r="G2786" i="5"/>
  <c r="E2786" i="5"/>
  <c r="C2786" i="5"/>
  <c r="G2785" i="5"/>
  <c r="C2785" i="5"/>
  <c r="E2785" i="5" s="1"/>
  <c r="G2784" i="5"/>
  <c r="E2784" i="5"/>
  <c r="C2784" i="5"/>
  <c r="G2783" i="5"/>
  <c r="C2783" i="5"/>
  <c r="E2783" i="5" s="1"/>
  <c r="G2782" i="5"/>
  <c r="C2782" i="5"/>
  <c r="E2782" i="5" s="1"/>
  <c r="G2781" i="5"/>
  <c r="E2781" i="5"/>
  <c r="C2781" i="5"/>
  <c r="G2780" i="5"/>
  <c r="E2780" i="5"/>
  <c r="C2780" i="5"/>
  <c r="G2779" i="5"/>
  <c r="C2779" i="5"/>
  <c r="E2779" i="5" s="1"/>
  <c r="G2778" i="5"/>
  <c r="E2778" i="5"/>
  <c r="C2778" i="5"/>
  <c r="G2777" i="5"/>
  <c r="C2777" i="5"/>
  <c r="E2777" i="5" s="1"/>
  <c r="G2776" i="5"/>
  <c r="E2776" i="5"/>
  <c r="C2776" i="5"/>
  <c r="G2775" i="5"/>
  <c r="C2775" i="5"/>
  <c r="E2775" i="5" s="1"/>
  <c r="G2774" i="5"/>
  <c r="C2774" i="5"/>
  <c r="E2774" i="5" s="1"/>
  <c r="G2773" i="5"/>
  <c r="E2773" i="5"/>
  <c r="C2773" i="5"/>
  <c r="G2772" i="5"/>
  <c r="E2772" i="5"/>
  <c r="C2772" i="5"/>
  <c r="G2771" i="5"/>
  <c r="C2771" i="5"/>
  <c r="E2771" i="5" s="1"/>
  <c r="G2770" i="5"/>
  <c r="E2770" i="5"/>
  <c r="C2770" i="5"/>
  <c r="G2769" i="5"/>
  <c r="C2769" i="5"/>
  <c r="E2769" i="5" s="1"/>
  <c r="G2768" i="5"/>
  <c r="E2768" i="5"/>
  <c r="C2768" i="5"/>
  <c r="G2767" i="5"/>
  <c r="C2767" i="5"/>
  <c r="E2767" i="5" s="1"/>
  <c r="G2766" i="5"/>
  <c r="C2766" i="5"/>
  <c r="E2766" i="5" s="1"/>
  <c r="G2765" i="5"/>
  <c r="E2765" i="5"/>
  <c r="C2765" i="5"/>
  <c r="G2764" i="5"/>
  <c r="E2764" i="5"/>
  <c r="C2764" i="5"/>
  <c r="G2763" i="5"/>
  <c r="C2763" i="5"/>
  <c r="E2763" i="5" s="1"/>
  <c r="G2762" i="5"/>
  <c r="E2762" i="5"/>
  <c r="C2762" i="5"/>
  <c r="G2761" i="5"/>
  <c r="C2761" i="5"/>
  <c r="E2761" i="5" s="1"/>
  <c r="G2760" i="5"/>
  <c r="E2760" i="5"/>
  <c r="C2760" i="5"/>
  <c r="G2759" i="5"/>
  <c r="C2759" i="5"/>
  <c r="E2759" i="5" s="1"/>
  <c r="G2758" i="5"/>
  <c r="C2758" i="5"/>
  <c r="E2758" i="5" s="1"/>
  <c r="G2757" i="5"/>
  <c r="E2757" i="5"/>
  <c r="C2757" i="5"/>
  <c r="G2756" i="5"/>
  <c r="E2756" i="5"/>
  <c r="C2756" i="5"/>
  <c r="G2755" i="5"/>
  <c r="C2755" i="5"/>
  <c r="E2755" i="5" s="1"/>
  <c r="G2754" i="5"/>
  <c r="E2754" i="5"/>
  <c r="C2754" i="5"/>
  <c r="G2753" i="5"/>
  <c r="C2753" i="5"/>
  <c r="E2753" i="5" s="1"/>
  <c r="G2752" i="5"/>
  <c r="E2752" i="5"/>
  <c r="C2752" i="5"/>
  <c r="G2751" i="5"/>
  <c r="C2751" i="5"/>
  <c r="E2751" i="5" s="1"/>
  <c r="G2750" i="5"/>
  <c r="C2750" i="5"/>
  <c r="E2750" i="5" s="1"/>
  <c r="G2749" i="5"/>
  <c r="E2749" i="5"/>
  <c r="C2749" i="5"/>
  <c r="G2748" i="5"/>
  <c r="E2748" i="5"/>
  <c r="C2748" i="5"/>
  <c r="G2747" i="5"/>
  <c r="C2747" i="5"/>
  <c r="E2747" i="5" s="1"/>
  <c r="G2746" i="5"/>
  <c r="E2746" i="5"/>
  <c r="C2746" i="5"/>
  <c r="G2745" i="5"/>
  <c r="C2745" i="5"/>
  <c r="E2745" i="5" s="1"/>
  <c r="G2744" i="5"/>
  <c r="E2744" i="5"/>
  <c r="C2744" i="5"/>
  <c r="G2743" i="5"/>
  <c r="C2743" i="5"/>
  <c r="E2743" i="5" s="1"/>
  <c r="G2742" i="5"/>
  <c r="C2742" i="5"/>
  <c r="E2742" i="5" s="1"/>
  <c r="G2741" i="5"/>
  <c r="E2741" i="5"/>
  <c r="C2741" i="5"/>
  <c r="G2740" i="5"/>
  <c r="E2740" i="5"/>
  <c r="C2740" i="5"/>
  <c r="G2739" i="5"/>
  <c r="C2739" i="5"/>
  <c r="E2739" i="5" s="1"/>
  <c r="G2738" i="5"/>
  <c r="E2738" i="5"/>
  <c r="C2738" i="5"/>
  <c r="G2737" i="5"/>
  <c r="C2737" i="5"/>
  <c r="E2737" i="5" s="1"/>
  <c r="G2736" i="5"/>
  <c r="E2736" i="5"/>
  <c r="C2736" i="5"/>
  <c r="G2735" i="5"/>
  <c r="C2735" i="5"/>
  <c r="E2735" i="5" s="1"/>
  <c r="G2734" i="5"/>
  <c r="C2734" i="5"/>
  <c r="E2734" i="5" s="1"/>
  <c r="G2733" i="5"/>
  <c r="E2733" i="5"/>
  <c r="C2733" i="5"/>
  <c r="G2732" i="5"/>
  <c r="E2732" i="5"/>
  <c r="C2732" i="5"/>
  <c r="G2731" i="5"/>
  <c r="C2731" i="5"/>
  <c r="E2731" i="5" s="1"/>
  <c r="G2730" i="5"/>
  <c r="E2730" i="5"/>
  <c r="C2730" i="5"/>
  <c r="G2729" i="5"/>
  <c r="C2729" i="5"/>
  <c r="E2729" i="5" s="1"/>
  <c r="G2728" i="5"/>
  <c r="E2728" i="5"/>
  <c r="C2728" i="5"/>
  <c r="G2727" i="5"/>
  <c r="C2727" i="5"/>
  <c r="E2727" i="5" s="1"/>
  <c r="G2726" i="5"/>
  <c r="C2726" i="5"/>
  <c r="E2726" i="5" s="1"/>
  <c r="G2725" i="5"/>
  <c r="E2725" i="5"/>
  <c r="C2725" i="5"/>
  <c r="G2724" i="5"/>
  <c r="E2724" i="5"/>
  <c r="C2724" i="5"/>
  <c r="G2723" i="5"/>
  <c r="C2723" i="5"/>
  <c r="E2723" i="5" s="1"/>
  <c r="G2722" i="5"/>
  <c r="E2722" i="5"/>
  <c r="C2722" i="5"/>
  <c r="G2721" i="5"/>
  <c r="C2721" i="5"/>
  <c r="E2721" i="5" s="1"/>
  <c r="G2720" i="5"/>
  <c r="E2720" i="5"/>
  <c r="C2720" i="5"/>
  <c r="G2719" i="5"/>
  <c r="C2719" i="5"/>
  <c r="E2719" i="5" s="1"/>
  <c r="G2718" i="5"/>
  <c r="C2718" i="5"/>
  <c r="E2718" i="5" s="1"/>
  <c r="G2717" i="5"/>
  <c r="E2717" i="5"/>
  <c r="C2717" i="5"/>
  <c r="G2716" i="5"/>
  <c r="E2716" i="5"/>
  <c r="C2716" i="5"/>
  <c r="G2715" i="5"/>
  <c r="C2715" i="5"/>
  <c r="E2715" i="5" s="1"/>
  <c r="G2714" i="5"/>
  <c r="E2714" i="5"/>
  <c r="C2714" i="5"/>
  <c r="G2713" i="5"/>
  <c r="C2713" i="5"/>
  <c r="E2713" i="5" s="1"/>
  <c r="G2712" i="5"/>
  <c r="E2712" i="5"/>
  <c r="C2712" i="5"/>
  <c r="G2711" i="5"/>
  <c r="C2711" i="5"/>
  <c r="E2711" i="5" s="1"/>
  <c r="G2710" i="5"/>
  <c r="C2710" i="5"/>
  <c r="E2710" i="5" s="1"/>
  <c r="G2709" i="5"/>
  <c r="E2709" i="5"/>
  <c r="C2709" i="5"/>
  <c r="G2708" i="5"/>
  <c r="C2708" i="5"/>
  <c r="E2708" i="5" s="1"/>
  <c r="G2707" i="5"/>
  <c r="C2707" i="5"/>
  <c r="E2707" i="5" s="1"/>
  <c r="G2706" i="5"/>
  <c r="E2706" i="5"/>
  <c r="C2706" i="5"/>
  <c r="G2705" i="5"/>
  <c r="E2705" i="5"/>
  <c r="C2705" i="5"/>
  <c r="G2704" i="5"/>
  <c r="E2704" i="5"/>
  <c r="C2704" i="5"/>
  <c r="G2703" i="5"/>
  <c r="C2703" i="5"/>
  <c r="E2703" i="5" s="1"/>
  <c r="G2702" i="5"/>
  <c r="C2702" i="5"/>
  <c r="E2702" i="5" s="1"/>
  <c r="G2701" i="5"/>
  <c r="E2701" i="5"/>
  <c r="C2701" i="5"/>
  <c r="G2700" i="5"/>
  <c r="C2700" i="5"/>
  <c r="E2700" i="5" s="1"/>
  <c r="G2699" i="5"/>
  <c r="C2699" i="5"/>
  <c r="E2699" i="5" s="1"/>
  <c r="G2698" i="5"/>
  <c r="E2698" i="5"/>
  <c r="C2698" i="5"/>
  <c r="G2697" i="5"/>
  <c r="E2697" i="5"/>
  <c r="C2697" i="5"/>
  <c r="G2696" i="5"/>
  <c r="E2696" i="5"/>
  <c r="C2696" i="5"/>
  <c r="G2695" i="5"/>
  <c r="C2695" i="5"/>
  <c r="E2695" i="5" s="1"/>
  <c r="G2694" i="5"/>
  <c r="C2694" i="5"/>
  <c r="E2694" i="5" s="1"/>
  <c r="G2693" i="5"/>
  <c r="E2693" i="5"/>
  <c r="C2693" i="5"/>
  <c r="G2692" i="5"/>
  <c r="C2692" i="5"/>
  <c r="E2692" i="5" s="1"/>
  <c r="G2691" i="5"/>
  <c r="C2691" i="5"/>
  <c r="E2691" i="5" s="1"/>
  <c r="G2690" i="5"/>
  <c r="E2690" i="5"/>
  <c r="C2690" i="5"/>
  <c r="G2689" i="5"/>
  <c r="E2689" i="5"/>
  <c r="C2689" i="5"/>
  <c r="G2688" i="5"/>
  <c r="E2688" i="5"/>
  <c r="C2688" i="5"/>
  <c r="G2687" i="5"/>
  <c r="C2687" i="5"/>
  <c r="E2687" i="5" s="1"/>
  <c r="G2686" i="5"/>
  <c r="C2686" i="5"/>
  <c r="E2686" i="5" s="1"/>
  <c r="G2685" i="5"/>
  <c r="E2685" i="5"/>
  <c r="C2685" i="5"/>
  <c r="G2684" i="5"/>
  <c r="C2684" i="5"/>
  <c r="E2684" i="5" s="1"/>
  <c r="G2683" i="5"/>
  <c r="C2683" i="5"/>
  <c r="E2683" i="5" s="1"/>
  <c r="G2682" i="5"/>
  <c r="E2682" i="5"/>
  <c r="C2682" i="5"/>
  <c r="G2681" i="5"/>
  <c r="E2681" i="5"/>
  <c r="C2681" i="5"/>
  <c r="G2680" i="5"/>
  <c r="E2680" i="5"/>
  <c r="C2680" i="5"/>
  <c r="G2679" i="5"/>
  <c r="C2679" i="5"/>
  <c r="E2679" i="5" s="1"/>
  <c r="G2678" i="5"/>
  <c r="C2678" i="5"/>
  <c r="E2678" i="5" s="1"/>
  <c r="G2677" i="5"/>
  <c r="E2677" i="5"/>
  <c r="C2677" i="5"/>
  <c r="G2676" i="5"/>
  <c r="C2676" i="5"/>
  <c r="E2676" i="5" s="1"/>
  <c r="G2675" i="5"/>
  <c r="C2675" i="5"/>
  <c r="E2675" i="5" s="1"/>
  <c r="G2674" i="5"/>
  <c r="E2674" i="5"/>
  <c r="C2674" i="5"/>
  <c r="G2673" i="5"/>
  <c r="E2673" i="5"/>
  <c r="C2673" i="5"/>
  <c r="G2672" i="5"/>
  <c r="E2672" i="5"/>
  <c r="C2672" i="5"/>
  <c r="G2671" i="5"/>
  <c r="C2671" i="5"/>
  <c r="E2671" i="5" s="1"/>
  <c r="G2670" i="5"/>
  <c r="C2670" i="5"/>
  <c r="E2670" i="5" s="1"/>
  <c r="G2669" i="5"/>
  <c r="E2669" i="5"/>
  <c r="C2669" i="5"/>
  <c r="G2668" i="5"/>
  <c r="C2668" i="5"/>
  <c r="E2668" i="5" s="1"/>
  <c r="G2667" i="5"/>
  <c r="C2667" i="5"/>
  <c r="E2667" i="5" s="1"/>
  <c r="G2666" i="5"/>
  <c r="E2666" i="5"/>
  <c r="C2666" i="5"/>
  <c r="G2665" i="5"/>
  <c r="E2665" i="5"/>
  <c r="C2665" i="5"/>
  <c r="G2664" i="5"/>
  <c r="E2664" i="5"/>
  <c r="C2664" i="5"/>
  <c r="G2663" i="5"/>
  <c r="C2663" i="5"/>
  <c r="E2663" i="5" s="1"/>
  <c r="G2662" i="5"/>
  <c r="C2662" i="5"/>
  <c r="E2662" i="5" s="1"/>
  <c r="G2661" i="5"/>
  <c r="E2661" i="5"/>
  <c r="C2661" i="5"/>
  <c r="G2660" i="5"/>
  <c r="C2660" i="5"/>
  <c r="E2660" i="5" s="1"/>
  <c r="G2659" i="5"/>
  <c r="C2659" i="5"/>
  <c r="E2659" i="5" s="1"/>
  <c r="G2658" i="5"/>
  <c r="E2658" i="5"/>
  <c r="C2658" i="5"/>
  <c r="G2657" i="5"/>
  <c r="E2657" i="5"/>
  <c r="C2657" i="5"/>
  <c r="G2656" i="5"/>
  <c r="E2656" i="5"/>
  <c r="C2656" i="5"/>
  <c r="G2655" i="5"/>
  <c r="C2655" i="5"/>
  <c r="E2655" i="5" s="1"/>
  <c r="G2654" i="5"/>
  <c r="C2654" i="5"/>
  <c r="E2654" i="5" s="1"/>
  <c r="G2653" i="5"/>
  <c r="E2653" i="5"/>
  <c r="C2653" i="5"/>
  <c r="G2652" i="5"/>
  <c r="C2652" i="5"/>
  <c r="E2652" i="5" s="1"/>
  <c r="G2651" i="5"/>
  <c r="C2651" i="5"/>
  <c r="E2651" i="5" s="1"/>
  <c r="G2650" i="5"/>
  <c r="E2650" i="5"/>
  <c r="C2650" i="5"/>
  <c r="G2649" i="5"/>
  <c r="E2649" i="5"/>
  <c r="C2649" i="5"/>
  <c r="G2648" i="5"/>
  <c r="E2648" i="5"/>
  <c r="C2648" i="5"/>
  <c r="G2647" i="5"/>
  <c r="C2647" i="5"/>
  <c r="E2647" i="5" s="1"/>
  <c r="G2646" i="5"/>
  <c r="C2646" i="5"/>
  <c r="E2646" i="5" s="1"/>
  <c r="G2645" i="5"/>
  <c r="E2645" i="5"/>
  <c r="C2645" i="5"/>
  <c r="G2644" i="5"/>
  <c r="C2644" i="5"/>
  <c r="E2644" i="5" s="1"/>
  <c r="G2643" i="5"/>
  <c r="C2643" i="5"/>
  <c r="E2643" i="5" s="1"/>
  <c r="G2642" i="5"/>
  <c r="E2642" i="5"/>
  <c r="C2642" i="5"/>
  <c r="G2641" i="5"/>
  <c r="E2641" i="5"/>
  <c r="C2641" i="5"/>
  <c r="G2640" i="5"/>
  <c r="E2640" i="5"/>
  <c r="C2640" i="5"/>
  <c r="G2639" i="5"/>
  <c r="C2639" i="5"/>
  <c r="E2639" i="5" s="1"/>
  <c r="G2638" i="5"/>
  <c r="C2638" i="5"/>
  <c r="E2638" i="5" s="1"/>
  <c r="G2637" i="5"/>
  <c r="E2637" i="5"/>
  <c r="C2637" i="5"/>
  <c r="G2636" i="5"/>
  <c r="C2636" i="5"/>
  <c r="E2636" i="5" s="1"/>
  <c r="G2635" i="5"/>
  <c r="C2635" i="5"/>
  <c r="E2635" i="5" s="1"/>
  <c r="G2634" i="5"/>
  <c r="E2634" i="5"/>
  <c r="C2634" i="5"/>
  <c r="G2633" i="5"/>
  <c r="E2633" i="5"/>
  <c r="C2633" i="5"/>
  <c r="G2632" i="5"/>
  <c r="E2632" i="5"/>
  <c r="C2632" i="5"/>
  <c r="G2631" i="5"/>
  <c r="C2631" i="5"/>
  <c r="E2631" i="5" s="1"/>
  <c r="G2630" i="5"/>
  <c r="C2630" i="5"/>
  <c r="E2630" i="5" s="1"/>
  <c r="G2629" i="5"/>
  <c r="E2629" i="5"/>
  <c r="C2629" i="5"/>
  <c r="G2628" i="5"/>
  <c r="C2628" i="5"/>
  <c r="E2628" i="5" s="1"/>
  <c r="G2627" i="5"/>
  <c r="C2627" i="5"/>
  <c r="E2627" i="5" s="1"/>
  <c r="G2626" i="5"/>
  <c r="E2626" i="5"/>
  <c r="C2626" i="5"/>
  <c r="G2625" i="5"/>
  <c r="E2625" i="5"/>
  <c r="C2625" i="5"/>
  <c r="G2624" i="5"/>
  <c r="C2624" i="5"/>
  <c r="E2624" i="5" s="1"/>
  <c r="G2623" i="5"/>
  <c r="C2623" i="5"/>
  <c r="E2623" i="5" s="1"/>
  <c r="G2622" i="5"/>
  <c r="C2622" i="5"/>
  <c r="E2622" i="5" s="1"/>
  <c r="G2621" i="5"/>
  <c r="E2621" i="5"/>
  <c r="C2621" i="5"/>
  <c r="G2620" i="5"/>
  <c r="C2620" i="5"/>
  <c r="E2620" i="5" s="1"/>
  <c r="G2619" i="5"/>
  <c r="C2619" i="5"/>
  <c r="E2619" i="5" s="1"/>
  <c r="G2618" i="5"/>
  <c r="E2618" i="5"/>
  <c r="C2618" i="5"/>
  <c r="G2617" i="5"/>
  <c r="E2617" i="5"/>
  <c r="C2617" i="5"/>
  <c r="G2616" i="5"/>
  <c r="C2616" i="5"/>
  <c r="E2616" i="5" s="1"/>
  <c r="G2615" i="5"/>
  <c r="C2615" i="5"/>
  <c r="E2615" i="5" s="1"/>
  <c r="G2614" i="5"/>
  <c r="C2614" i="5"/>
  <c r="E2614" i="5" s="1"/>
  <c r="G2613" i="5"/>
  <c r="C2613" i="5"/>
  <c r="E2613" i="5" s="1"/>
  <c r="G2612" i="5"/>
  <c r="C2612" i="5"/>
  <c r="E2612" i="5" s="1"/>
  <c r="G2611" i="5"/>
  <c r="C2611" i="5"/>
  <c r="E2611" i="5" s="1"/>
  <c r="G2610" i="5"/>
  <c r="E2610" i="5"/>
  <c r="C2610" i="5"/>
  <c r="G2609" i="5"/>
  <c r="E2609" i="5"/>
  <c r="C2609" i="5"/>
  <c r="G2608" i="5"/>
  <c r="C2608" i="5"/>
  <c r="E2608" i="5" s="1"/>
  <c r="G2607" i="5"/>
  <c r="C2607" i="5"/>
  <c r="E2607" i="5" s="1"/>
  <c r="G2606" i="5"/>
  <c r="C2606" i="5"/>
  <c r="E2606" i="5" s="1"/>
  <c r="G2605" i="5"/>
  <c r="C2605" i="5"/>
  <c r="E2605" i="5" s="1"/>
  <c r="G2604" i="5"/>
  <c r="E2604" i="5"/>
  <c r="C2604" i="5"/>
  <c r="G2603" i="5"/>
  <c r="C2603" i="5"/>
  <c r="E2603" i="5" s="1"/>
  <c r="G2602" i="5"/>
  <c r="E2602" i="5"/>
  <c r="C2602" i="5"/>
  <c r="G2601" i="5"/>
  <c r="C2601" i="5"/>
  <c r="E2601" i="5" s="1"/>
  <c r="G2600" i="5"/>
  <c r="E2600" i="5"/>
  <c r="C2600" i="5"/>
  <c r="G2599" i="5"/>
  <c r="C2599" i="5"/>
  <c r="E2599" i="5" s="1"/>
  <c r="G2598" i="5"/>
  <c r="C2598" i="5"/>
  <c r="E2598" i="5" s="1"/>
  <c r="G2597" i="5"/>
  <c r="E2597" i="5"/>
  <c r="C2597" i="5"/>
  <c r="G2596" i="5"/>
  <c r="C2596" i="5"/>
  <c r="E2596" i="5" s="1"/>
  <c r="G2595" i="5"/>
  <c r="C2595" i="5"/>
  <c r="E2595" i="5" s="1"/>
  <c r="G2594" i="5"/>
  <c r="E2594" i="5"/>
  <c r="C2594" i="5"/>
  <c r="G2593" i="5"/>
  <c r="E2593" i="5"/>
  <c r="C2593" i="5"/>
  <c r="G2592" i="5"/>
  <c r="C2592" i="5"/>
  <c r="E2592" i="5" s="1"/>
  <c r="G2591" i="5"/>
  <c r="C2591" i="5"/>
  <c r="E2591" i="5" s="1"/>
  <c r="G2590" i="5"/>
  <c r="E2590" i="5"/>
  <c r="C2590" i="5"/>
  <c r="G2589" i="5"/>
  <c r="C2589" i="5"/>
  <c r="E2589" i="5" s="1"/>
  <c r="G2588" i="5"/>
  <c r="C2588" i="5"/>
  <c r="E2588" i="5" s="1"/>
  <c r="G2587" i="5"/>
  <c r="C2587" i="5"/>
  <c r="E2587" i="5" s="1"/>
  <c r="G2586" i="5"/>
  <c r="E2586" i="5"/>
  <c r="C2586" i="5"/>
  <c r="G2585" i="5"/>
  <c r="C2585" i="5"/>
  <c r="E2585" i="5" s="1"/>
  <c r="G2584" i="5"/>
  <c r="C2584" i="5"/>
  <c r="E2584" i="5" s="1"/>
  <c r="G2583" i="5"/>
  <c r="C2583" i="5"/>
  <c r="E2583" i="5" s="1"/>
  <c r="G2582" i="5"/>
  <c r="C2582" i="5"/>
  <c r="E2582" i="5" s="1"/>
  <c r="G2581" i="5"/>
  <c r="C2581" i="5"/>
  <c r="E2581" i="5" s="1"/>
  <c r="G2580" i="5"/>
  <c r="E2580" i="5"/>
  <c r="C2580" i="5"/>
  <c r="G2579" i="5"/>
  <c r="E2579" i="5"/>
  <c r="C2579" i="5"/>
  <c r="G2578" i="5"/>
  <c r="C2578" i="5"/>
  <c r="E2578" i="5" s="1"/>
  <c r="G2577" i="5"/>
  <c r="C2577" i="5"/>
  <c r="E2577" i="5" s="1"/>
  <c r="G2576" i="5"/>
  <c r="C2576" i="5"/>
  <c r="E2576" i="5" s="1"/>
  <c r="G2575" i="5"/>
  <c r="E2575" i="5"/>
  <c r="C2575" i="5"/>
  <c r="G2574" i="5"/>
  <c r="C2574" i="5"/>
  <c r="E2574" i="5" s="1"/>
  <c r="G2573" i="5"/>
  <c r="C2573" i="5"/>
  <c r="E2573" i="5" s="1"/>
  <c r="G2572" i="5"/>
  <c r="E2572" i="5"/>
  <c r="C2572" i="5"/>
  <c r="G2571" i="5"/>
  <c r="E2571" i="5"/>
  <c r="C2571" i="5"/>
  <c r="G2570" i="5"/>
  <c r="C2570" i="5"/>
  <c r="E2570" i="5" s="1"/>
  <c r="G2569" i="5"/>
  <c r="C2569" i="5"/>
  <c r="E2569" i="5" s="1"/>
  <c r="G2568" i="5"/>
  <c r="C2568" i="5"/>
  <c r="E2568" i="5" s="1"/>
  <c r="G2567" i="5"/>
  <c r="E2567" i="5"/>
  <c r="C2567" i="5"/>
  <c r="G2566" i="5"/>
  <c r="C2566" i="5"/>
  <c r="E2566" i="5" s="1"/>
  <c r="G2565" i="5"/>
  <c r="C2565" i="5"/>
  <c r="E2565" i="5" s="1"/>
  <c r="G2564" i="5"/>
  <c r="E2564" i="5"/>
  <c r="C2564" i="5"/>
  <c r="G2563" i="5"/>
  <c r="E2563" i="5"/>
  <c r="C2563" i="5"/>
  <c r="G2562" i="5"/>
  <c r="C2562" i="5"/>
  <c r="E2562" i="5" s="1"/>
  <c r="G2561" i="5"/>
  <c r="C2561" i="5"/>
  <c r="E2561" i="5" s="1"/>
  <c r="G2560" i="5"/>
  <c r="C2560" i="5"/>
  <c r="E2560" i="5" s="1"/>
  <c r="G2559" i="5"/>
  <c r="E2559" i="5"/>
  <c r="C2559" i="5"/>
  <c r="G2558" i="5"/>
  <c r="C2558" i="5"/>
  <c r="E2558" i="5" s="1"/>
  <c r="G2557" i="5"/>
  <c r="C2557" i="5"/>
  <c r="E2557" i="5" s="1"/>
  <c r="G2556" i="5"/>
  <c r="E2556" i="5"/>
  <c r="C2556" i="5"/>
  <c r="G2555" i="5"/>
  <c r="E2555" i="5"/>
  <c r="C2555" i="5"/>
  <c r="G2554" i="5"/>
  <c r="C2554" i="5"/>
  <c r="E2554" i="5" s="1"/>
  <c r="G2553" i="5"/>
  <c r="C2553" i="5"/>
  <c r="E2553" i="5" s="1"/>
  <c r="G2552" i="5"/>
  <c r="C2552" i="5"/>
  <c r="E2552" i="5" s="1"/>
  <c r="G2551" i="5"/>
  <c r="E2551" i="5"/>
  <c r="C2551" i="5"/>
  <c r="G2550" i="5"/>
  <c r="C2550" i="5"/>
  <c r="E2550" i="5" s="1"/>
  <c r="G2549" i="5"/>
  <c r="C2549" i="5"/>
  <c r="E2549" i="5" s="1"/>
  <c r="G2548" i="5"/>
  <c r="E2548" i="5"/>
  <c r="C2548" i="5"/>
  <c r="G2547" i="5"/>
  <c r="E2547" i="5"/>
  <c r="C2547" i="5"/>
  <c r="G2546" i="5"/>
  <c r="C2546" i="5"/>
  <c r="E2546" i="5" s="1"/>
  <c r="G2545" i="5"/>
  <c r="C2545" i="5"/>
  <c r="E2545" i="5" s="1"/>
  <c r="G2544" i="5"/>
  <c r="C2544" i="5"/>
  <c r="E2544" i="5" s="1"/>
  <c r="G2543" i="5"/>
  <c r="E2543" i="5"/>
  <c r="C2543" i="5"/>
  <c r="G2542" i="5"/>
  <c r="C2542" i="5"/>
  <c r="E2542" i="5" s="1"/>
  <c r="G2541" i="5"/>
  <c r="C2541" i="5"/>
  <c r="E2541" i="5" s="1"/>
  <c r="G2540" i="5"/>
  <c r="E2540" i="5"/>
  <c r="C2540" i="5"/>
  <c r="G2539" i="5"/>
  <c r="E2539" i="5"/>
  <c r="C2539" i="5"/>
  <c r="G2538" i="5"/>
  <c r="C2538" i="5"/>
  <c r="E2538" i="5" s="1"/>
  <c r="G2537" i="5"/>
  <c r="C2537" i="5"/>
  <c r="E2537" i="5" s="1"/>
  <c r="G2536" i="5"/>
  <c r="C2536" i="5"/>
  <c r="E2536" i="5" s="1"/>
  <c r="G2535" i="5"/>
  <c r="E2535" i="5"/>
  <c r="C2535" i="5"/>
  <c r="G2534" i="5"/>
  <c r="C2534" i="5"/>
  <c r="E2534" i="5" s="1"/>
  <c r="G2533" i="5"/>
  <c r="C2533" i="5"/>
  <c r="E2533" i="5" s="1"/>
  <c r="G2532" i="5"/>
  <c r="E2532" i="5"/>
  <c r="C2532" i="5"/>
  <c r="G2531" i="5"/>
  <c r="E2531" i="5"/>
  <c r="C2531" i="5"/>
  <c r="G2530" i="5"/>
  <c r="C2530" i="5"/>
  <c r="E2530" i="5" s="1"/>
  <c r="G2529" i="5"/>
  <c r="C2529" i="5"/>
  <c r="E2529" i="5" s="1"/>
  <c r="G2528" i="5"/>
  <c r="C2528" i="5"/>
  <c r="E2528" i="5" s="1"/>
  <c r="G2527" i="5"/>
  <c r="E2527" i="5"/>
  <c r="C2527" i="5"/>
  <c r="G2526" i="5"/>
  <c r="C2526" i="5"/>
  <c r="E2526" i="5" s="1"/>
  <c r="G2525" i="5"/>
  <c r="C2525" i="5"/>
  <c r="E2525" i="5" s="1"/>
  <c r="G2524" i="5"/>
  <c r="E2524" i="5"/>
  <c r="C2524" i="5"/>
  <c r="G2523" i="5"/>
  <c r="E2523" i="5"/>
  <c r="C2523" i="5"/>
  <c r="G2522" i="5"/>
  <c r="C2522" i="5"/>
  <c r="E2522" i="5" s="1"/>
  <c r="G2521" i="5"/>
  <c r="C2521" i="5"/>
  <c r="E2521" i="5" s="1"/>
  <c r="G2520" i="5"/>
  <c r="C2520" i="5"/>
  <c r="E2520" i="5" s="1"/>
  <c r="G2519" i="5"/>
  <c r="E2519" i="5"/>
  <c r="C2519" i="5"/>
  <c r="G2518" i="5"/>
  <c r="C2518" i="5"/>
  <c r="E2518" i="5" s="1"/>
  <c r="G2517" i="5"/>
  <c r="C2517" i="5"/>
  <c r="E2517" i="5" s="1"/>
  <c r="G2516" i="5"/>
  <c r="E2516" i="5"/>
  <c r="C2516" i="5"/>
  <c r="G2515" i="5"/>
  <c r="E2515" i="5"/>
  <c r="C2515" i="5"/>
  <c r="G2514" i="5"/>
  <c r="C2514" i="5"/>
  <c r="E2514" i="5" s="1"/>
  <c r="G2513" i="5"/>
  <c r="C2513" i="5"/>
  <c r="E2513" i="5" s="1"/>
  <c r="G2512" i="5"/>
  <c r="C2512" i="5"/>
  <c r="E2512" i="5" s="1"/>
  <c r="G2511" i="5"/>
  <c r="E2511" i="5"/>
  <c r="C2511" i="5"/>
  <c r="G2510" i="5"/>
  <c r="C2510" i="5"/>
  <c r="E2510" i="5" s="1"/>
  <c r="G2509" i="5"/>
  <c r="C2509" i="5"/>
  <c r="E2509" i="5" s="1"/>
  <c r="G2508" i="5"/>
  <c r="E2508" i="5"/>
  <c r="C2508" i="5"/>
  <c r="G2507" i="5"/>
  <c r="E2507" i="5"/>
  <c r="C2507" i="5"/>
  <c r="G2506" i="5"/>
  <c r="C2506" i="5"/>
  <c r="E2506" i="5" s="1"/>
  <c r="G2505" i="5"/>
  <c r="C2505" i="5"/>
  <c r="E2505" i="5" s="1"/>
  <c r="G2504" i="5"/>
  <c r="C2504" i="5"/>
  <c r="E2504" i="5" s="1"/>
  <c r="G2503" i="5"/>
  <c r="E2503" i="5"/>
  <c r="C2503" i="5"/>
  <c r="G2502" i="5"/>
  <c r="C2502" i="5"/>
  <c r="E2502" i="5" s="1"/>
  <c r="G2501" i="5"/>
  <c r="C2501" i="5"/>
  <c r="E2501" i="5" s="1"/>
  <c r="G2500" i="5"/>
  <c r="E2500" i="5"/>
  <c r="C2500" i="5"/>
  <c r="G2499" i="5"/>
  <c r="E2499" i="5"/>
  <c r="C2499" i="5"/>
  <c r="G2498" i="5"/>
  <c r="C2498" i="5"/>
  <c r="E2498" i="5" s="1"/>
  <c r="G2497" i="5"/>
  <c r="C2497" i="5"/>
  <c r="E2497" i="5" s="1"/>
  <c r="G2496" i="5"/>
  <c r="C2496" i="5"/>
  <c r="E2496" i="5" s="1"/>
  <c r="G2495" i="5"/>
  <c r="E2495" i="5"/>
  <c r="C2495" i="5"/>
  <c r="G2494" i="5"/>
  <c r="C2494" i="5"/>
  <c r="E2494" i="5" s="1"/>
  <c r="G2493" i="5"/>
  <c r="C2493" i="5"/>
  <c r="E2493" i="5" s="1"/>
  <c r="G2492" i="5"/>
  <c r="E2492" i="5"/>
  <c r="C2492" i="5"/>
  <c r="G2491" i="5"/>
  <c r="E2491" i="5"/>
  <c r="C2491" i="5"/>
  <c r="G2490" i="5"/>
  <c r="C2490" i="5"/>
  <c r="E2490" i="5" s="1"/>
  <c r="G2489" i="5"/>
  <c r="C2489" i="5"/>
  <c r="E2489" i="5" s="1"/>
  <c r="G2488" i="5"/>
  <c r="C2488" i="5"/>
  <c r="E2488" i="5" s="1"/>
  <c r="G2487" i="5"/>
  <c r="E2487" i="5"/>
  <c r="C2487" i="5"/>
  <c r="G2486" i="5"/>
  <c r="C2486" i="5"/>
  <c r="E2486" i="5" s="1"/>
  <c r="G2485" i="5"/>
  <c r="C2485" i="5"/>
  <c r="E2485" i="5" s="1"/>
  <c r="G2484" i="5"/>
  <c r="E2484" i="5"/>
  <c r="C2484" i="5"/>
  <c r="G2483" i="5"/>
  <c r="E2483" i="5"/>
  <c r="C2483" i="5"/>
  <c r="G2482" i="5"/>
  <c r="C2482" i="5"/>
  <c r="E2482" i="5" s="1"/>
  <c r="G2481" i="5"/>
  <c r="C2481" i="5"/>
  <c r="E2481" i="5" s="1"/>
  <c r="G2480" i="5"/>
  <c r="C2480" i="5"/>
  <c r="E2480" i="5" s="1"/>
  <c r="G2479" i="5"/>
  <c r="E2479" i="5"/>
  <c r="C2479" i="5"/>
  <c r="G2478" i="5"/>
  <c r="C2478" i="5"/>
  <c r="E2478" i="5" s="1"/>
  <c r="G2477" i="5"/>
  <c r="C2477" i="5"/>
  <c r="E2477" i="5" s="1"/>
  <c r="G2476" i="5"/>
  <c r="E2476" i="5"/>
  <c r="C2476" i="5"/>
  <c r="G2475" i="5"/>
  <c r="E2475" i="5"/>
  <c r="C2475" i="5"/>
  <c r="G2474" i="5"/>
  <c r="C2474" i="5"/>
  <c r="E2474" i="5" s="1"/>
  <c r="G2473" i="5"/>
  <c r="C2473" i="5"/>
  <c r="E2473" i="5" s="1"/>
  <c r="G2472" i="5"/>
  <c r="C2472" i="5"/>
  <c r="E2472" i="5" s="1"/>
  <c r="G2471" i="5"/>
  <c r="E2471" i="5"/>
  <c r="C2471" i="5"/>
  <c r="G2470" i="5"/>
  <c r="C2470" i="5"/>
  <c r="E2470" i="5" s="1"/>
  <c r="G2469" i="5"/>
  <c r="C2469" i="5"/>
  <c r="E2469" i="5" s="1"/>
  <c r="G2468" i="5"/>
  <c r="E2468" i="5"/>
  <c r="C2468" i="5"/>
  <c r="G2467" i="5"/>
  <c r="E2467" i="5"/>
  <c r="C2467" i="5"/>
  <c r="G2466" i="5"/>
  <c r="C2466" i="5"/>
  <c r="E2466" i="5" s="1"/>
  <c r="G2465" i="5"/>
  <c r="C2465" i="5"/>
  <c r="E2465" i="5" s="1"/>
  <c r="G2464" i="5"/>
  <c r="C2464" i="5"/>
  <c r="E2464" i="5" s="1"/>
  <c r="G2463" i="5"/>
  <c r="E2463" i="5"/>
  <c r="C2463" i="5"/>
  <c r="G2462" i="5"/>
  <c r="C2462" i="5"/>
  <c r="E2462" i="5" s="1"/>
  <c r="G2461" i="5"/>
  <c r="C2461" i="5"/>
  <c r="E2461" i="5" s="1"/>
  <c r="G2460" i="5"/>
  <c r="E2460" i="5"/>
  <c r="C2460" i="5"/>
  <c r="G2459" i="5"/>
  <c r="E2459" i="5"/>
  <c r="C2459" i="5"/>
  <c r="G2458" i="5"/>
  <c r="C2458" i="5"/>
  <c r="E2458" i="5" s="1"/>
  <c r="G2457" i="5"/>
  <c r="C2457" i="5"/>
  <c r="E2457" i="5" s="1"/>
  <c r="G2456" i="5"/>
  <c r="C2456" i="5"/>
  <c r="E2456" i="5" s="1"/>
  <c r="G2455" i="5"/>
  <c r="E2455" i="5"/>
  <c r="C2455" i="5"/>
  <c r="G2454" i="5"/>
  <c r="C2454" i="5"/>
  <c r="E2454" i="5" s="1"/>
  <c r="G2453" i="5"/>
  <c r="C2453" i="5"/>
  <c r="E2453" i="5" s="1"/>
  <c r="G2452" i="5"/>
  <c r="E2452" i="5"/>
  <c r="C2452" i="5"/>
  <c r="G2451" i="5"/>
  <c r="E2451" i="5"/>
  <c r="C2451" i="5"/>
  <c r="G2450" i="5"/>
  <c r="C2450" i="5"/>
  <c r="E2450" i="5" s="1"/>
  <c r="G2449" i="5"/>
  <c r="C2449" i="5"/>
  <c r="E2449" i="5" s="1"/>
  <c r="G2448" i="5"/>
  <c r="C2448" i="5"/>
  <c r="E2448" i="5" s="1"/>
  <c r="G2447" i="5"/>
  <c r="E2447" i="5"/>
  <c r="C2447" i="5"/>
  <c r="G2446" i="5"/>
  <c r="C2446" i="5"/>
  <c r="E2446" i="5" s="1"/>
  <c r="G2445" i="5"/>
  <c r="C2445" i="5"/>
  <c r="E2445" i="5" s="1"/>
  <c r="G2444" i="5"/>
  <c r="E2444" i="5"/>
  <c r="C2444" i="5"/>
  <c r="G2443" i="5"/>
  <c r="E2443" i="5"/>
  <c r="C2443" i="5"/>
  <c r="G2442" i="5"/>
  <c r="C2442" i="5"/>
  <c r="E2442" i="5" s="1"/>
  <c r="G2441" i="5"/>
  <c r="C2441" i="5"/>
  <c r="E2441" i="5" s="1"/>
  <c r="G2440" i="5"/>
  <c r="C2440" i="5"/>
  <c r="E2440" i="5" s="1"/>
  <c r="G2439" i="5"/>
  <c r="E2439" i="5"/>
  <c r="C2439" i="5"/>
  <c r="G2438" i="5"/>
  <c r="C2438" i="5"/>
  <c r="E2438" i="5" s="1"/>
  <c r="G2437" i="5"/>
  <c r="C2437" i="5"/>
  <c r="E2437" i="5" s="1"/>
  <c r="G2436" i="5"/>
  <c r="E2436" i="5"/>
  <c r="C2436" i="5"/>
  <c r="G2435" i="5"/>
  <c r="E2435" i="5"/>
  <c r="C2435" i="5"/>
  <c r="G2434" i="5"/>
  <c r="C2434" i="5"/>
  <c r="E2434" i="5" s="1"/>
  <c r="G2433" i="5"/>
  <c r="C2433" i="5"/>
  <c r="E2433" i="5" s="1"/>
  <c r="G2432" i="5"/>
  <c r="C2432" i="5"/>
  <c r="E2432" i="5" s="1"/>
  <c r="G2431" i="5"/>
  <c r="E2431" i="5"/>
  <c r="C2431" i="5"/>
  <c r="G2430" i="5"/>
  <c r="C2430" i="5"/>
  <c r="E2430" i="5" s="1"/>
  <c r="G2429" i="5"/>
  <c r="C2429" i="5"/>
  <c r="E2429" i="5" s="1"/>
  <c r="G2428" i="5"/>
  <c r="E2428" i="5"/>
  <c r="C2428" i="5"/>
  <c r="G2427" i="5"/>
  <c r="E2427" i="5"/>
  <c r="C2427" i="5"/>
  <c r="G2426" i="5"/>
  <c r="C2426" i="5"/>
  <c r="E2426" i="5" s="1"/>
  <c r="G2425" i="5"/>
  <c r="C2425" i="5"/>
  <c r="E2425" i="5" s="1"/>
  <c r="G2424" i="5"/>
  <c r="C2424" i="5"/>
  <c r="E2424" i="5" s="1"/>
  <c r="G2423" i="5"/>
  <c r="E2423" i="5"/>
  <c r="C2423" i="5"/>
  <c r="G2422" i="5"/>
  <c r="C2422" i="5"/>
  <c r="E2422" i="5" s="1"/>
  <c r="G2421" i="5"/>
  <c r="C2421" i="5"/>
  <c r="E2421" i="5" s="1"/>
  <c r="G2420" i="5"/>
  <c r="E2420" i="5"/>
  <c r="C2420" i="5"/>
  <c r="G2419" i="5"/>
  <c r="E2419" i="5"/>
  <c r="C2419" i="5"/>
  <c r="G2418" i="5"/>
  <c r="C2418" i="5"/>
  <c r="E2418" i="5" s="1"/>
  <c r="G2417" i="5"/>
  <c r="C2417" i="5"/>
  <c r="E2417" i="5" s="1"/>
  <c r="G2416" i="5"/>
  <c r="C2416" i="5"/>
  <c r="E2416" i="5" s="1"/>
  <c r="G2415" i="5"/>
  <c r="E2415" i="5"/>
  <c r="C2415" i="5"/>
  <c r="G2414" i="5"/>
  <c r="C2414" i="5"/>
  <c r="E2414" i="5" s="1"/>
  <c r="G2413" i="5"/>
  <c r="C2413" i="5"/>
  <c r="E2413" i="5" s="1"/>
  <c r="G2412" i="5"/>
  <c r="E2412" i="5"/>
  <c r="C2412" i="5"/>
  <c r="G2411" i="5"/>
  <c r="E2411" i="5"/>
  <c r="C2411" i="5"/>
  <c r="G2410" i="5"/>
  <c r="C2410" i="5"/>
  <c r="E2410" i="5" s="1"/>
  <c r="G2409" i="5"/>
  <c r="C2409" i="5"/>
  <c r="E2409" i="5" s="1"/>
  <c r="G2408" i="5"/>
  <c r="C2408" i="5"/>
  <c r="E2408" i="5" s="1"/>
  <c r="G2407" i="5"/>
  <c r="E2407" i="5"/>
  <c r="C2407" i="5"/>
  <c r="G2406" i="5"/>
  <c r="C2406" i="5"/>
  <c r="E2406" i="5" s="1"/>
  <c r="G2405" i="5"/>
  <c r="C2405" i="5"/>
  <c r="E2405" i="5" s="1"/>
  <c r="G2404" i="5"/>
  <c r="E2404" i="5"/>
  <c r="C2404" i="5"/>
  <c r="G2403" i="5"/>
  <c r="E2403" i="5"/>
  <c r="C2403" i="5"/>
  <c r="G2402" i="5"/>
  <c r="C2402" i="5"/>
  <c r="E2402" i="5" s="1"/>
  <c r="G2401" i="5"/>
  <c r="C2401" i="5"/>
  <c r="E2401" i="5" s="1"/>
  <c r="G2400" i="5"/>
  <c r="C2400" i="5"/>
  <c r="E2400" i="5" s="1"/>
  <c r="G2399" i="5"/>
  <c r="E2399" i="5"/>
  <c r="C2399" i="5"/>
  <c r="G2398" i="5"/>
  <c r="C2398" i="5"/>
  <c r="E2398" i="5" s="1"/>
  <c r="G2397" i="5"/>
  <c r="C2397" i="5"/>
  <c r="E2397" i="5" s="1"/>
  <c r="G2396" i="5"/>
  <c r="E2396" i="5"/>
  <c r="C2396" i="5"/>
  <c r="G2395" i="5"/>
  <c r="E2395" i="5"/>
  <c r="C2395" i="5"/>
  <c r="G2394" i="5"/>
  <c r="C2394" i="5"/>
  <c r="E2394" i="5" s="1"/>
  <c r="G2393" i="5"/>
  <c r="C2393" i="5"/>
  <c r="E2393" i="5" s="1"/>
  <c r="G2392" i="5"/>
  <c r="C2392" i="5"/>
  <c r="E2392" i="5" s="1"/>
  <c r="G2391" i="5"/>
  <c r="E2391" i="5"/>
  <c r="C2391" i="5"/>
  <c r="G2390" i="5"/>
  <c r="C2390" i="5"/>
  <c r="E2390" i="5" s="1"/>
  <c r="G2389" i="5"/>
  <c r="C2389" i="5"/>
  <c r="E2389" i="5" s="1"/>
  <c r="G2388" i="5"/>
  <c r="E2388" i="5"/>
  <c r="C2388" i="5"/>
  <c r="G2387" i="5"/>
  <c r="E2387" i="5"/>
  <c r="C2387" i="5"/>
  <c r="G2386" i="5"/>
  <c r="C2386" i="5"/>
  <c r="E2386" i="5" s="1"/>
  <c r="G2385" i="5"/>
  <c r="C2385" i="5"/>
  <c r="E2385" i="5" s="1"/>
  <c r="G2384" i="5"/>
  <c r="C2384" i="5"/>
  <c r="E2384" i="5" s="1"/>
  <c r="G2383" i="5"/>
  <c r="E2383" i="5"/>
  <c r="C2383" i="5"/>
  <c r="G2382" i="5"/>
  <c r="C2382" i="5"/>
  <c r="E2382" i="5" s="1"/>
  <c r="G2381" i="5"/>
  <c r="C2381" i="5"/>
  <c r="E2381" i="5" s="1"/>
  <c r="G2380" i="5"/>
  <c r="E2380" i="5"/>
  <c r="C2380" i="5"/>
  <c r="G2379" i="5"/>
  <c r="E2379" i="5"/>
  <c r="C2379" i="5"/>
  <c r="G2378" i="5"/>
  <c r="C2378" i="5"/>
  <c r="E2378" i="5" s="1"/>
  <c r="G2377" i="5"/>
  <c r="C2377" i="5"/>
  <c r="E2377" i="5" s="1"/>
  <c r="G2376" i="5"/>
  <c r="C2376" i="5"/>
  <c r="E2376" i="5" s="1"/>
  <c r="G2375" i="5"/>
  <c r="E2375" i="5"/>
  <c r="C2375" i="5"/>
  <c r="G2374" i="5"/>
  <c r="C2374" i="5"/>
  <c r="E2374" i="5" s="1"/>
  <c r="G2373" i="5"/>
  <c r="C2373" i="5"/>
  <c r="E2373" i="5" s="1"/>
  <c r="G2372" i="5"/>
  <c r="E2372" i="5"/>
  <c r="C2372" i="5"/>
  <c r="G2371" i="5"/>
  <c r="E2371" i="5"/>
  <c r="C2371" i="5"/>
  <c r="G2370" i="5"/>
  <c r="C2370" i="5"/>
  <c r="E2370" i="5" s="1"/>
  <c r="G2369" i="5"/>
  <c r="C2369" i="5"/>
  <c r="E2369" i="5" s="1"/>
  <c r="G2368" i="5"/>
  <c r="C2368" i="5"/>
  <c r="E2368" i="5" s="1"/>
  <c r="G2367" i="5"/>
  <c r="E2367" i="5"/>
  <c r="C2367" i="5"/>
  <c r="G2366" i="5"/>
  <c r="C2366" i="5"/>
  <c r="E2366" i="5" s="1"/>
  <c r="G2365" i="5"/>
  <c r="C2365" i="5"/>
  <c r="E2365" i="5" s="1"/>
  <c r="G2364" i="5"/>
  <c r="E2364" i="5"/>
  <c r="C2364" i="5"/>
  <c r="G2363" i="5"/>
  <c r="E2363" i="5"/>
  <c r="C2363" i="5"/>
  <c r="G2362" i="5"/>
  <c r="C2362" i="5"/>
  <c r="E2362" i="5" s="1"/>
  <c r="G2361" i="5"/>
  <c r="C2361" i="5"/>
  <c r="E2361" i="5" s="1"/>
  <c r="G2360" i="5"/>
  <c r="C2360" i="5"/>
  <c r="E2360" i="5" s="1"/>
  <c r="G2359" i="5"/>
  <c r="E2359" i="5"/>
  <c r="C2359" i="5"/>
  <c r="G2358" i="5"/>
  <c r="C2358" i="5"/>
  <c r="E2358" i="5" s="1"/>
  <c r="G2357" i="5"/>
  <c r="C2357" i="5"/>
  <c r="E2357" i="5" s="1"/>
  <c r="G2356" i="5"/>
  <c r="E2356" i="5"/>
  <c r="C2356" i="5"/>
  <c r="G2355" i="5"/>
  <c r="E2355" i="5"/>
  <c r="C2355" i="5"/>
  <c r="G2354" i="5"/>
  <c r="C2354" i="5"/>
  <c r="E2354" i="5" s="1"/>
  <c r="G2353" i="5"/>
  <c r="C2353" i="5"/>
  <c r="E2353" i="5" s="1"/>
  <c r="G2352" i="5"/>
  <c r="C2352" i="5"/>
  <c r="E2352" i="5" s="1"/>
  <c r="G2351" i="5"/>
  <c r="E2351" i="5"/>
  <c r="C2351" i="5"/>
  <c r="G2350" i="5"/>
  <c r="C2350" i="5"/>
  <c r="E2350" i="5" s="1"/>
  <c r="G2349" i="5"/>
  <c r="C2349" i="5"/>
  <c r="E2349" i="5" s="1"/>
  <c r="G2348" i="5"/>
  <c r="E2348" i="5"/>
  <c r="C2348" i="5"/>
  <c r="G2347" i="5"/>
  <c r="E2347" i="5"/>
  <c r="C2347" i="5"/>
  <c r="G2346" i="5"/>
  <c r="C2346" i="5"/>
  <c r="E2346" i="5" s="1"/>
  <c r="G2345" i="5"/>
  <c r="C2345" i="5"/>
  <c r="E2345" i="5" s="1"/>
  <c r="G2344" i="5"/>
  <c r="C2344" i="5"/>
  <c r="E2344" i="5" s="1"/>
  <c r="G2343" i="5"/>
  <c r="E2343" i="5"/>
  <c r="C2343" i="5"/>
  <c r="G2342" i="5"/>
  <c r="C2342" i="5"/>
  <c r="E2342" i="5" s="1"/>
  <c r="G2341" i="5"/>
  <c r="C2341" i="5"/>
  <c r="E2341" i="5" s="1"/>
  <c r="G2340" i="5"/>
  <c r="E2340" i="5"/>
  <c r="C2340" i="5"/>
  <c r="G2339" i="5"/>
  <c r="E2339" i="5"/>
  <c r="C2339" i="5"/>
  <c r="G2338" i="5"/>
  <c r="C2338" i="5"/>
  <c r="E2338" i="5" s="1"/>
  <c r="G2337" i="5"/>
  <c r="C2337" i="5"/>
  <c r="E2337" i="5" s="1"/>
  <c r="G2336" i="5"/>
  <c r="C2336" i="5"/>
  <c r="E2336" i="5" s="1"/>
  <c r="G2335" i="5"/>
  <c r="E2335" i="5"/>
  <c r="C2335" i="5"/>
  <c r="G2334" i="5"/>
  <c r="C2334" i="5"/>
  <c r="E2334" i="5" s="1"/>
  <c r="G2333" i="5"/>
  <c r="C2333" i="5"/>
  <c r="E2333" i="5" s="1"/>
  <c r="G2332" i="5"/>
  <c r="E2332" i="5"/>
  <c r="C2332" i="5"/>
  <c r="G2331" i="5"/>
  <c r="E2331" i="5"/>
  <c r="C2331" i="5"/>
  <c r="G2330" i="5"/>
  <c r="C2330" i="5"/>
  <c r="E2330" i="5" s="1"/>
  <c r="G2329" i="5"/>
  <c r="C2329" i="5"/>
  <c r="E2329" i="5" s="1"/>
  <c r="G2328" i="5"/>
  <c r="C2328" i="5"/>
  <c r="E2328" i="5" s="1"/>
  <c r="G2327" i="5"/>
  <c r="E2327" i="5"/>
  <c r="C2327" i="5"/>
  <c r="G2326" i="5"/>
  <c r="C2326" i="5"/>
  <c r="E2326" i="5" s="1"/>
  <c r="G2325" i="5"/>
  <c r="C2325" i="5"/>
  <c r="E2325" i="5" s="1"/>
  <c r="G2324" i="5"/>
  <c r="E2324" i="5"/>
  <c r="C2324" i="5"/>
  <c r="G2323" i="5"/>
  <c r="E2323" i="5"/>
  <c r="C2323" i="5"/>
  <c r="G2322" i="5"/>
  <c r="C2322" i="5"/>
  <c r="E2322" i="5" s="1"/>
  <c r="G2321" i="5"/>
  <c r="C2321" i="5"/>
  <c r="E2321" i="5" s="1"/>
  <c r="G2320" i="5"/>
  <c r="C2320" i="5"/>
  <c r="E2320" i="5" s="1"/>
  <c r="G2319" i="5"/>
  <c r="E2319" i="5"/>
  <c r="C2319" i="5"/>
  <c r="G2318" i="5"/>
  <c r="C2318" i="5"/>
  <c r="E2318" i="5" s="1"/>
  <c r="G2317" i="5"/>
  <c r="C2317" i="5"/>
  <c r="E2317" i="5" s="1"/>
  <c r="G2316" i="5"/>
  <c r="E2316" i="5"/>
  <c r="C2316" i="5"/>
  <c r="G2315" i="5"/>
  <c r="E2315" i="5"/>
  <c r="C2315" i="5"/>
  <c r="G2314" i="5"/>
  <c r="C2314" i="5"/>
  <c r="E2314" i="5" s="1"/>
  <c r="G2313" i="5"/>
  <c r="C2313" i="5"/>
  <c r="E2313" i="5" s="1"/>
  <c r="G2312" i="5"/>
  <c r="E2312" i="5"/>
  <c r="C2312" i="5"/>
  <c r="G2311" i="5"/>
  <c r="E2311" i="5"/>
  <c r="C2311" i="5"/>
  <c r="G2310" i="5"/>
  <c r="C2310" i="5"/>
  <c r="E2310" i="5" s="1"/>
  <c r="G2309" i="5"/>
  <c r="C2309" i="5"/>
  <c r="E2309" i="5" s="1"/>
  <c r="G2308" i="5"/>
  <c r="E2308" i="5"/>
  <c r="C2308" i="5"/>
  <c r="G2307" i="5"/>
  <c r="E2307" i="5"/>
  <c r="C2307" i="5"/>
  <c r="G2306" i="5"/>
  <c r="C2306" i="5"/>
  <c r="E2306" i="5" s="1"/>
  <c r="G2305" i="5"/>
  <c r="C2305" i="5"/>
  <c r="E2305" i="5" s="1"/>
  <c r="G2304" i="5"/>
  <c r="E2304" i="5"/>
  <c r="C2304" i="5"/>
  <c r="G2303" i="5"/>
  <c r="E2303" i="5"/>
  <c r="C2303" i="5"/>
  <c r="G2302" i="5"/>
  <c r="C2302" i="5"/>
  <c r="E2302" i="5" s="1"/>
  <c r="G2301" i="5"/>
  <c r="C2301" i="5"/>
  <c r="E2301" i="5" s="1"/>
  <c r="G2300" i="5"/>
  <c r="E2300" i="5"/>
  <c r="C2300" i="5"/>
  <c r="G2299" i="5"/>
  <c r="E2299" i="5"/>
  <c r="C2299" i="5"/>
  <c r="G2298" i="5"/>
  <c r="C2298" i="5"/>
  <c r="E2298" i="5" s="1"/>
  <c r="G2297" i="5"/>
  <c r="C2297" i="5"/>
  <c r="E2297" i="5" s="1"/>
  <c r="G2296" i="5"/>
  <c r="E2296" i="5"/>
  <c r="C2296" i="5"/>
  <c r="G2295" i="5"/>
  <c r="E2295" i="5"/>
  <c r="C2295" i="5"/>
  <c r="G2294" i="5"/>
  <c r="C2294" i="5"/>
  <c r="E2294" i="5" s="1"/>
  <c r="G2293" i="5"/>
  <c r="C2293" i="5"/>
  <c r="E2293" i="5" s="1"/>
  <c r="G2292" i="5"/>
  <c r="E2292" i="5"/>
  <c r="C2292" i="5"/>
  <c r="G2291" i="5"/>
  <c r="E2291" i="5"/>
  <c r="C2291" i="5"/>
  <c r="G2290" i="5"/>
  <c r="C2290" i="5"/>
  <c r="E2290" i="5" s="1"/>
  <c r="G2289" i="5"/>
  <c r="C2289" i="5"/>
  <c r="E2289" i="5" s="1"/>
  <c r="G2288" i="5"/>
  <c r="C2288" i="5"/>
  <c r="E2288" i="5" s="1"/>
  <c r="G2287" i="5"/>
  <c r="E2287" i="5"/>
  <c r="C2287" i="5"/>
  <c r="G2286" i="5"/>
  <c r="C2286" i="5"/>
  <c r="E2286" i="5" s="1"/>
  <c r="G2285" i="5"/>
  <c r="C2285" i="5"/>
  <c r="E2285" i="5" s="1"/>
  <c r="G2284" i="5"/>
  <c r="E2284" i="5"/>
  <c r="C2284" i="5"/>
  <c r="G2283" i="5"/>
  <c r="E2283" i="5"/>
  <c r="C2283" i="5"/>
  <c r="G2282" i="5"/>
  <c r="C2282" i="5"/>
  <c r="E2282" i="5" s="1"/>
  <c r="G2281" i="5"/>
  <c r="C2281" i="5"/>
  <c r="E2281" i="5" s="1"/>
  <c r="G2280" i="5"/>
  <c r="C2280" i="5"/>
  <c r="E2280" i="5" s="1"/>
  <c r="G2279" i="5"/>
  <c r="E2279" i="5"/>
  <c r="C2279" i="5"/>
  <c r="G2278" i="5"/>
  <c r="C2278" i="5"/>
  <c r="E2278" i="5" s="1"/>
  <c r="G2277" i="5"/>
  <c r="C2277" i="5"/>
  <c r="E2277" i="5" s="1"/>
  <c r="G2276" i="5"/>
  <c r="E2276" i="5"/>
  <c r="C2276" i="5"/>
  <c r="G2275" i="5"/>
  <c r="E2275" i="5"/>
  <c r="C2275" i="5"/>
  <c r="G2274" i="5"/>
  <c r="C2274" i="5"/>
  <c r="E2274" i="5" s="1"/>
  <c r="G2273" i="5"/>
  <c r="C2273" i="5"/>
  <c r="E2273" i="5" s="1"/>
  <c r="G2272" i="5"/>
  <c r="C2272" i="5"/>
  <c r="E2272" i="5" s="1"/>
  <c r="G2271" i="5"/>
  <c r="E2271" i="5"/>
  <c r="C2271" i="5"/>
  <c r="G2270" i="5"/>
  <c r="C2270" i="5"/>
  <c r="E2270" i="5" s="1"/>
  <c r="G2269" i="5"/>
  <c r="C2269" i="5"/>
  <c r="E2269" i="5" s="1"/>
  <c r="G2268" i="5"/>
  <c r="E2268" i="5"/>
  <c r="C2268" i="5"/>
  <c r="G2267" i="5"/>
  <c r="E2267" i="5"/>
  <c r="C2267" i="5"/>
  <c r="G2266" i="5"/>
  <c r="C2266" i="5"/>
  <c r="E2266" i="5" s="1"/>
  <c r="G2265" i="5"/>
  <c r="C2265" i="5"/>
  <c r="E2265" i="5" s="1"/>
  <c r="G2264" i="5"/>
  <c r="C2264" i="5"/>
  <c r="E2264" i="5" s="1"/>
  <c r="G2263" i="5"/>
  <c r="E2263" i="5"/>
  <c r="C2263" i="5"/>
  <c r="G2262" i="5"/>
  <c r="C2262" i="5"/>
  <c r="E2262" i="5" s="1"/>
  <c r="G2261" i="5"/>
  <c r="C2261" i="5"/>
  <c r="E2261" i="5" s="1"/>
  <c r="G2260" i="5"/>
  <c r="E2260" i="5"/>
  <c r="C2260" i="5"/>
  <c r="G2259" i="5"/>
  <c r="E2259" i="5"/>
  <c r="C2259" i="5"/>
  <c r="G2258" i="5"/>
  <c r="C2258" i="5"/>
  <c r="E2258" i="5" s="1"/>
  <c r="G2257" i="5"/>
  <c r="C2257" i="5"/>
  <c r="E2257" i="5" s="1"/>
  <c r="G2256" i="5"/>
  <c r="C2256" i="5"/>
  <c r="E2256" i="5" s="1"/>
  <c r="G2255" i="5"/>
  <c r="E2255" i="5"/>
  <c r="C2255" i="5"/>
  <c r="G2254" i="5"/>
  <c r="C2254" i="5"/>
  <c r="E2254" i="5" s="1"/>
  <c r="G2253" i="5"/>
  <c r="C2253" i="5"/>
  <c r="E2253" i="5" s="1"/>
  <c r="G2252" i="5"/>
  <c r="E2252" i="5"/>
  <c r="C2252" i="5"/>
  <c r="G2251" i="5"/>
  <c r="E2251" i="5"/>
  <c r="C2251" i="5"/>
  <c r="G2250" i="5"/>
  <c r="C2250" i="5"/>
  <c r="E2250" i="5" s="1"/>
  <c r="G2249" i="5"/>
  <c r="C2249" i="5"/>
  <c r="E2249" i="5" s="1"/>
  <c r="G2248" i="5"/>
  <c r="E2248" i="5"/>
  <c r="C2248" i="5"/>
  <c r="G2247" i="5"/>
  <c r="E2247" i="5"/>
  <c r="C2247" i="5"/>
  <c r="G2246" i="5"/>
  <c r="C2246" i="5"/>
  <c r="E2246" i="5" s="1"/>
  <c r="G2245" i="5"/>
  <c r="C2245" i="5"/>
  <c r="E2245" i="5" s="1"/>
  <c r="G2244" i="5"/>
  <c r="E2244" i="5"/>
  <c r="C2244" i="5"/>
  <c r="G2243" i="5"/>
  <c r="E2243" i="5"/>
  <c r="C2243" i="5"/>
  <c r="G2242" i="5"/>
  <c r="C2242" i="5"/>
  <c r="E2242" i="5" s="1"/>
  <c r="G2241" i="5"/>
  <c r="C2241" i="5"/>
  <c r="E2241" i="5" s="1"/>
  <c r="G2240" i="5"/>
  <c r="C2240" i="5"/>
  <c r="E2240" i="5" s="1"/>
  <c r="G2239" i="5"/>
  <c r="E2239" i="5"/>
  <c r="C2239" i="5"/>
  <c r="G2238" i="5"/>
  <c r="C2238" i="5"/>
  <c r="E2238" i="5" s="1"/>
  <c r="G2237" i="5"/>
  <c r="C2237" i="5"/>
  <c r="E2237" i="5" s="1"/>
  <c r="G2236" i="5"/>
  <c r="E2236" i="5"/>
  <c r="C2236" i="5"/>
  <c r="G2235" i="5"/>
  <c r="E2235" i="5"/>
  <c r="C2235" i="5"/>
  <c r="G2234" i="5"/>
  <c r="C2234" i="5"/>
  <c r="E2234" i="5" s="1"/>
  <c r="G2233" i="5"/>
  <c r="C2233" i="5"/>
  <c r="E2233" i="5" s="1"/>
  <c r="G2232" i="5"/>
  <c r="E2232" i="5"/>
  <c r="C2232" i="5"/>
  <c r="G2231" i="5"/>
  <c r="E2231" i="5"/>
  <c r="C2231" i="5"/>
  <c r="G2230" i="5"/>
  <c r="C2230" i="5"/>
  <c r="E2230" i="5" s="1"/>
  <c r="G2229" i="5"/>
  <c r="C2229" i="5"/>
  <c r="E2229" i="5" s="1"/>
  <c r="G2228" i="5"/>
  <c r="E2228" i="5"/>
  <c r="C2228" i="5"/>
  <c r="G2227" i="5"/>
  <c r="E2227" i="5"/>
  <c r="C2227" i="5"/>
  <c r="G2226" i="5"/>
  <c r="C2226" i="5"/>
  <c r="E2226" i="5" s="1"/>
  <c r="G2225" i="5"/>
  <c r="C2225" i="5"/>
  <c r="E2225" i="5" s="1"/>
  <c r="G2224" i="5"/>
  <c r="C2224" i="5"/>
  <c r="E2224" i="5" s="1"/>
  <c r="G2223" i="5"/>
  <c r="E2223" i="5"/>
  <c r="C2223" i="5"/>
  <c r="G2222" i="5"/>
  <c r="C2222" i="5"/>
  <c r="E2222" i="5" s="1"/>
  <c r="G2221" i="5"/>
  <c r="C2221" i="5"/>
  <c r="E2221" i="5" s="1"/>
  <c r="G2220" i="5"/>
  <c r="E2220" i="5"/>
  <c r="C2220" i="5"/>
  <c r="G2219" i="5"/>
  <c r="E2219" i="5"/>
  <c r="C2219" i="5"/>
  <c r="G2218" i="5"/>
  <c r="C2218" i="5"/>
  <c r="E2218" i="5" s="1"/>
  <c r="G2217" i="5"/>
  <c r="C2217" i="5"/>
  <c r="E2217" i="5" s="1"/>
  <c r="G2216" i="5"/>
  <c r="E2216" i="5"/>
  <c r="C2216" i="5"/>
  <c r="G2215" i="5"/>
  <c r="E2215" i="5"/>
  <c r="C2215" i="5"/>
  <c r="G2214" i="5"/>
  <c r="C2214" i="5"/>
  <c r="E2214" i="5" s="1"/>
  <c r="G2213" i="5"/>
  <c r="C2213" i="5"/>
  <c r="E2213" i="5" s="1"/>
  <c r="G2212" i="5"/>
  <c r="E2212" i="5"/>
  <c r="C2212" i="5"/>
  <c r="G2211" i="5"/>
  <c r="E2211" i="5"/>
  <c r="C2211" i="5"/>
  <c r="G2210" i="5"/>
  <c r="C2210" i="5"/>
  <c r="E2210" i="5" s="1"/>
  <c r="G2209" i="5"/>
  <c r="C2209" i="5"/>
  <c r="E2209" i="5" s="1"/>
  <c r="G2208" i="5"/>
  <c r="C2208" i="5"/>
  <c r="E2208" i="5" s="1"/>
  <c r="G2207" i="5"/>
  <c r="E2207" i="5"/>
  <c r="C2207" i="5"/>
  <c r="G2206" i="5"/>
  <c r="C2206" i="5"/>
  <c r="E2206" i="5" s="1"/>
  <c r="G2205" i="5"/>
  <c r="C2205" i="5"/>
  <c r="E2205" i="5" s="1"/>
  <c r="G2204" i="5"/>
  <c r="E2204" i="5"/>
  <c r="C2204" i="5"/>
  <c r="G2203" i="5"/>
  <c r="E2203" i="5"/>
  <c r="C2203" i="5"/>
  <c r="G2202" i="5"/>
  <c r="C2202" i="5"/>
  <c r="E2202" i="5" s="1"/>
  <c r="G2201" i="5"/>
  <c r="C2201" i="5"/>
  <c r="E2201" i="5" s="1"/>
  <c r="G2200" i="5"/>
  <c r="E2200" i="5"/>
  <c r="C2200" i="5"/>
  <c r="G2199" i="5"/>
  <c r="E2199" i="5"/>
  <c r="C2199" i="5"/>
  <c r="G2198" i="5"/>
  <c r="C2198" i="5"/>
  <c r="E2198" i="5" s="1"/>
  <c r="G2197" i="5"/>
  <c r="C2197" i="5"/>
  <c r="E2197" i="5" s="1"/>
  <c r="G2196" i="5"/>
  <c r="E2196" i="5"/>
  <c r="C2196" i="5"/>
  <c r="G2195" i="5"/>
  <c r="E2195" i="5"/>
  <c r="C2195" i="5"/>
  <c r="G2194" i="5"/>
  <c r="C2194" i="5"/>
  <c r="E2194" i="5" s="1"/>
  <c r="G2193" i="5"/>
  <c r="C2193" i="5"/>
  <c r="E2193" i="5" s="1"/>
  <c r="G2192" i="5"/>
  <c r="C2192" i="5"/>
  <c r="E2192" i="5" s="1"/>
  <c r="G2191" i="5"/>
  <c r="E2191" i="5"/>
  <c r="C2191" i="5"/>
  <c r="G2190" i="5"/>
  <c r="C2190" i="5"/>
  <c r="E2190" i="5" s="1"/>
  <c r="G2189" i="5"/>
  <c r="C2189" i="5"/>
  <c r="E2189" i="5" s="1"/>
  <c r="G2188" i="5"/>
  <c r="E2188" i="5"/>
  <c r="C2188" i="5"/>
  <c r="G2187" i="5"/>
  <c r="E2187" i="5"/>
  <c r="C2187" i="5"/>
  <c r="G2186" i="5"/>
  <c r="C2186" i="5"/>
  <c r="E2186" i="5" s="1"/>
  <c r="G2185" i="5"/>
  <c r="C2185" i="5"/>
  <c r="E2185" i="5" s="1"/>
  <c r="G2184" i="5"/>
  <c r="C2184" i="5"/>
  <c r="E2184" i="5" s="1"/>
  <c r="G2183" i="5"/>
  <c r="E2183" i="5"/>
  <c r="C2183" i="5"/>
  <c r="G2182" i="5"/>
  <c r="C2182" i="5"/>
  <c r="E2182" i="5" s="1"/>
  <c r="G2181" i="5"/>
  <c r="C2181" i="5"/>
  <c r="E2181" i="5" s="1"/>
  <c r="G2180" i="5"/>
  <c r="E2180" i="5"/>
  <c r="C2180" i="5"/>
  <c r="G2179" i="5"/>
  <c r="E2179" i="5"/>
  <c r="C2179" i="5"/>
  <c r="G2178" i="5"/>
  <c r="C2178" i="5"/>
  <c r="E2178" i="5" s="1"/>
  <c r="G2177" i="5"/>
  <c r="C2177" i="5"/>
  <c r="E2177" i="5" s="1"/>
  <c r="G2176" i="5"/>
  <c r="C2176" i="5"/>
  <c r="E2176" i="5" s="1"/>
  <c r="G2175" i="5"/>
  <c r="E2175" i="5"/>
  <c r="C2175" i="5"/>
  <c r="G2174" i="5"/>
  <c r="C2174" i="5"/>
  <c r="E2174" i="5" s="1"/>
  <c r="G2173" i="5"/>
  <c r="C2173" i="5"/>
  <c r="E2173" i="5" s="1"/>
  <c r="G2172" i="5"/>
  <c r="E2172" i="5"/>
  <c r="C2172" i="5"/>
  <c r="G2171" i="5"/>
  <c r="E2171" i="5"/>
  <c r="C2171" i="5"/>
  <c r="G2170" i="5"/>
  <c r="C2170" i="5"/>
  <c r="E2170" i="5" s="1"/>
  <c r="G2169" i="5"/>
  <c r="C2169" i="5"/>
  <c r="E2169" i="5" s="1"/>
  <c r="G2168" i="5"/>
  <c r="C2168" i="5"/>
  <c r="E2168" i="5" s="1"/>
  <c r="G2167" i="5"/>
  <c r="E2167" i="5"/>
  <c r="C2167" i="5"/>
  <c r="G2166" i="5"/>
  <c r="C2166" i="5"/>
  <c r="E2166" i="5" s="1"/>
  <c r="G2165" i="5"/>
  <c r="C2165" i="5"/>
  <c r="E2165" i="5" s="1"/>
  <c r="G2164" i="5"/>
  <c r="E2164" i="5"/>
  <c r="C2164" i="5"/>
  <c r="G2163" i="5"/>
  <c r="E2163" i="5"/>
  <c r="C2163" i="5"/>
  <c r="G2162" i="5"/>
  <c r="C2162" i="5"/>
  <c r="E2162" i="5" s="1"/>
  <c r="G2161" i="5"/>
  <c r="C2161" i="5"/>
  <c r="E2161" i="5" s="1"/>
  <c r="G2160" i="5"/>
  <c r="C2160" i="5"/>
  <c r="E2160" i="5" s="1"/>
  <c r="G2159" i="5"/>
  <c r="E2159" i="5"/>
  <c r="C2159" i="5"/>
  <c r="G2158" i="5"/>
  <c r="C2158" i="5"/>
  <c r="E2158" i="5" s="1"/>
  <c r="G2157" i="5"/>
  <c r="C2157" i="5"/>
  <c r="E2157" i="5" s="1"/>
  <c r="G2156" i="5"/>
  <c r="E2156" i="5"/>
  <c r="C2156" i="5"/>
  <c r="G2155" i="5"/>
  <c r="E2155" i="5"/>
  <c r="C2155" i="5"/>
  <c r="G2154" i="5"/>
  <c r="C2154" i="5"/>
  <c r="E2154" i="5" s="1"/>
  <c r="G2153" i="5"/>
  <c r="C2153" i="5"/>
  <c r="E2153" i="5" s="1"/>
  <c r="G2152" i="5"/>
  <c r="C2152" i="5"/>
  <c r="E2152" i="5" s="1"/>
  <c r="G2151" i="5"/>
  <c r="E2151" i="5"/>
  <c r="C2151" i="5"/>
  <c r="G2150" i="5"/>
  <c r="C2150" i="5"/>
  <c r="E2150" i="5" s="1"/>
  <c r="G2149" i="5"/>
  <c r="C2149" i="5"/>
  <c r="E2149" i="5" s="1"/>
  <c r="G2148" i="5"/>
  <c r="E2148" i="5"/>
  <c r="C2148" i="5"/>
  <c r="G2147" i="5"/>
  <c r="E2147" i="5"/>
  <c r="C2147" i="5"/>
  <c r="G2146" i="5"/>
  <c r="C2146" i="5"/>
  <c r="E2146" i="5" s="1"/>
  <c r="G2145" i="5"/>
  <c r="C2145" i="5"/>
  <c r="E2145" i="5" s="1"/>
  <c r="G2144" i="5"/>
  <c r="C2144" i="5"/>
  <c r="E2144" i="5" s="1"/>
  <c r="G2143" i="5"/>
  <c r="E2143" i="5"/>
  <c r="C2143" i="5"/>
  <c r="G2142" i="5"/>
  <c r="C2142" i="5"/>
  <c r="E2142" i="5" s="1"/>
  <c r="G2141" i="5"/>
  <c r="C2141" i="5"/>
  <c r="E2141" i="5" s="1"/>
  <c r="G2140" i="5"/>
  <c r="E2140" i="5"/>
  <c r="C2140" i="5"/>
  <c r="G2139" i="5"/>
  <c r="E2139" i="5"/>
  <c r="C2139" i="5"/>
  <c r="G2138" i="5"/>
  <c r="C2138" i="5"/>
  <c r="E2138" i="5" s="1"/>
  <c r="G2137" i="5"/>
  <c r="C2137" i="5"/>
  <c r="E2137" i="5" s="1"/>
  <c r="G2136" i="5"/>
  <c r="C2136" i="5"/>
  <c r="E2136" i="5" s="1"/>
  <c r="G2135" i="5"/>
  <c r="E2135" i="5"/>
  <c r="C2135" i="5"/>
  <c r="G2134" i="5"/>
  <c r="C2134" i="5"/>
  <c r="E2134" i="5" s="1"/>
  <c r="G2133" i="5"/>
  <c r="C2133" i="5"/>
  <c r="E2133" i="5" s="1"/>
  <c r="G2132" i="5"/>
  <c r="E2132" i="5"/>
  <c r="C2132" i="5"/>
  <c r="G2131" i="5"/>
  <c r="E2131" i="5"/>
  <c r="C2131" i="5"/>
  <c r="G2130" i="5"/>
  <c r="C2130" i="5"/>
  <c r="E2130" i="5" s="1"/>
  <c r="G2129" i="5"/>
  <c r="C2129" i="5"/>
  <c r="E2129" i="5" s="1"/>
  <c r="G2128" i="5"/>
  <c r="C2128" i="5"/>
  <c r="E2128" i="5" s="1"/>
  <c r="G2127" i="5"/>
  <c r="E2127" i="5"/>
  <c r="C2127" i="5"/>
  <c r="G2126" i="5"/>
  <c r="C2126" i="5"/>
  <c r="E2126" i="5" s="1"/>
  <c r="G2125" i="5"/>
  <c r="C2125" i="5"/>
  <c r="E2125" i="5" s="1"/>
  <c r="G2124" i="5"/>
  <c r="E2124" i="5"/>
  <c r="C2124" i="5"/>
  <c r="G2123" i="5"/>
  <c r="E2123" i="5"/>
  <c r="C2123" i="5"/>
  <c r="G2122" i="5"/>
  <c r="C2122" i="5"/>
  <c r="E2122" i="5" s="1"/>
  <c r="G2121" i="5"/>
  <c r="C2121" i="5"/>
  <c r="E2121" i="5" s="1"/>
  <c r="G2120" i="5"/>
  <c r="E2120" i="5"/>
  <c r="C2120" i="5"/>
  <c r="G2119" i="5"/>
  <c r="E2119" i="5"/>
  <c r="C2119" i="5"/>
  <c r="G2118" i="5"/>
  <c r="C2118" i="5"/>
  <c r="E2118" i="5" s="1"/>
  <c r="G2117" i="5"/>
  <c r="C2117" i="5"/>
  <c r="E2117" i="5" s="1"/>
  <c r="G2116" i="5"/>
  <c r="E2116" i="5"/>
  <c r="C2116" i="5"/>
  <c r="G2115" i="5"/>
  <c r="E2115" i="5"/>
  <c r="C2115" i="5"/>
  <c r="G2114" i="5"/>
  <c r="C2114" i="5"/>
  <c r="E2114" i="5" s="1"/>
  <c r="G2113" i="5"/>
  <c r="C2113" i="5"/>
  <c r="E2113" i="5" s="1"/>
  <c r="G2112" i="5"/>
  <c r="C2112" i="5"/>
  <c r="E2112" i="5" s="1"/>
  <c r="G2111" i="5"/>
  <c r="E2111" i="5"/>
  <c r="C2111" i="5"/>
  <c r="G2110" i="5"/>
  <c r="C2110" i="5"/>
  <c r="E2110" i="5" s="1"/>
  <c r="G2109" i="5"/>
  <c r="C2109" i="5"/>
  <c r="E2109" i="5" s="1"/>
  <c r="G2108" i="5"/>
  <c r="E2108" i="5"/>
  <c r="C2108" i="5"/>
  <c r="G2107" i="5"/>
  <c r="E2107" i="5"/>
  <c r="C2107" i="5"/>
  <c r="G2106" i="5"/>
  <c r="C2106" i="5"/>
  <c r="E2106" i="5" s="1"/>
  <c r="G2105" i="5"/>
  <c r="C2105" i="5"/>
  <c r="E2105" i="5" s="1"/>
  <c r="G2104" i="5"/>
  <c r="C2104" i="5"/>
  <c r="E2104" i="5" s="1"/>
  <c r="G2103" i="5"/>
  <c r="E2103" i="5"/>
  <c r="C2103" i="5"/>
  <c r="G2102" i="5"/>
  <c r="C2102" i="5"/>
  <c r="E2102" i="5" s="1"/>
  <c r="G2101" i="5"/>
  <c r="C2101" i="5"/>
  <c r="E2101" i="5" s="1"/>
  <c r="G2100" i="5"/>
  <c r="E2100" i="5"/>
  <c r="C2100" i="5"/>
  <c r="G2099" i="5"/>
  <c r="E2099" i="5"/>
  <c r="C2099" i="5"/>
  <c r="G2098" i="5"/>
  <c r="C2098" i="5"/>
  <c r="E2098" i="5" s="1"/>
  <c r="G2097" i="5"/>
  <c r="C2097" i="5"/>
  <c r="E2097" i="5" s="1"/>
  <c r="G2096" i="5"/>
  <c r="C2096" i="5"/>
  <c r="E2096" i="5" s="1"/>
  <c r="G2095" i="5"/>
  <c r="E2095" i="5"/>
  <c r="C2095" i="5"/>
  <c r="G2094" i="5"/>
  <c r="C2094" i="5"/>
  <c r="E2094" i="5" s="1"/>
  <c r="G2093" i="5"/>
  <c r="C2093" i="5"/>
  <c r="E2093" i="5" s="1"/>
  <c r="G2092" i="5"/>
  <c r="E2092" i="5"/>
  <c r="C2092" i="5"/>
  <c r="G2091" i="5"/>
  <c r="E2091" i="5"/>
  <c r="C2091" i="5"/>
  <c r="G2090" i="5"/>
  <c r="C2090" i="5"/>
  <c r="E2090" i="5" s="1"/>
  <c r="G2089" i="5"/>
  <c r="C2089" i="5"/>
  <c r="E2089" i="5" s="1"/>
  <c r="G2088" i="5"/>
  <c r="C2088" i="5"/>
  <c r="E2088" i="5" s="1"/>
  <c r="G2087" i="5"/>
  <c r="E2087" i="5"/>
  <c r="C2087" i="5"/>
  <c r="G2086" i="5"/>
  <c r="C2086" i="5"/>
  <c r="E2086" i="5" s="1"/>
  <c r="G2085" i="5"/>
  <c r="C2085" i="5"/>
  <c r="E2085" i="5" s="1"/>
  <c r="G2084" i="5"/>
  <c r="E2084" i="5"/>
  <c r="C2084" i="5"/>
  <c r="G2083" i="5"/>
  <c r="E2083" i="5"/>
  <c r="C2083" i="5"/>
  <c r="G2082" i="5"/>
  <c r="C2082" i="5"/>
  <c r="E2082" i="5" s="1"/>
  <c r="G2081" i="5"/>
  <c r="C2081" i="5"/>
  <c r="E2081" i="5" s="1"/>
  <c r="G2080" i="5"/>
  <c r="C2080" i="5"/>
  <c r="E2080" i="5" s="1"/>
  <c r="G2079" i="5"/>
  <c r="E2079" i="5"/>
  <c r="C2079" i="5"/>
  <c r="G2078" i="5"/>
  <c r="C2078" i="5"/>
  <c r="E2078" i="5" s="1"/>
  <c r="G2077" i="5"/>
  <c r="C2077" i="5"/>
  <c r="E2077" i="5" s="1"/>
  <c r="G2076" i="5"/>
  <c r="E2076" i="5"/>
  <c r="C2076" i="5"/>
  <c r="G2075" i="5"/>
  <c r="E2075" i="5"/>
  <c r="C2075" i="5"/>
  <c r="G2074" i="5"/>
  <c r="C2074" i="5"/>
  <c r="E2074" i="5" s="1"/>
  <c r="G2073" i="5"/>
  <c r="C2073" i="5"/>
  <c r="E2073" i="5" s="1"/>
  <c r="G2072" i="5"/>
  <c r="C2072" i="5"/>
  <c r="E2072" i="5" s="1"/>
  <c r="G2071" i="5"/>
  <c r="E2071" i="5"/>
  <c r="C2071" i="5"/>
  <c r="G2070" i="5"/>
  <c r="C2070" i="5"/>
  <c r="E2070" i="5" s="1"/>
  <c r="G2069" i="5"/>
  <c r="C2069" i="5"/>
  <c r="E2069" i="5" s="1"/>
  <c r="G2068" i="5"/>
  <c r="E2068" i="5"/>
  <c r="C2068" i="5"/>
  <c r="G2067" i="5"/>
  <c r="E2067" i="5"/>
  <c r="C2067" i="5"/>
  <c r="G2066" i="5"/>
  <c r="C2066" i="5"/>
  <c r="E2066" i="5" s="1"/>
  <c r="G2065" i="5"/>
  <c r="C2065" i="5"/>
  <c r="E2065" i="5" s="1"/>
  <c r="G2064" i="5"/>
  <c r="E2064" i="5"/>
  <c r="C2064" i="5"/>
  <c r="G2063" i="5"/>
  <c r="E2063" i="5"/>
  <c r="C2063" i="5"/>
  <c r="G2062" i="5"/>
  <c r="C2062" i="5"/>
  <c r="E2062" i="5" s="1"/>
  <c r="G2061" i="5"/>
  <c r="C2061" i="5"/>
  <c r="E2061" i="5" s="1"/>
  <c r="G2060" i="5"/>
  <c r="E2060" i="5"/>
  <c r="C2060" i="5"/>
  <c r="G2059" i="5"/>
  <c r="E2059" i="5"/>
  <c r="C2059" i="5"/>
  <c r="G2058" i="5"/>
  <c r="C2058" i="5"/>
  <c r="E2058" i="5" s="1"/>
  <c r="G2057" i="5"/>
  <c r="C2057" i="5"/>
  <c r="E2057" i="5" s="1"/>
  <c r="G2056" i="5"/>
  <c r="E2056" i="5"/>
  <c r="C2056" i="5"/>
  <c r="G2055" i="5"/>
  <c r="E2055" i="5"/>
  <c r="C2055" i="5"/>
  <c r="G2054" i="5"/>
  <c r="C2054" i="5"/>
  <c r="E2054" i="5" s="1"/>
  <c r="G2053" i="5"/>
  <c r="C2053" i="5"/>
  <c r="E2053" i="5" s="1"/>
  <c r="G2052" i="5"/>
  <c r="E2052" i="5"/>
  <c r="C2052" i="5"/>
  <c r="G2051" i="5"/>
  <c r="E2051" i="5"/>
  <c r="C2051" i="5"/>
  <c r="G2050" i="5"/>
  <c r="C2050" i="5"/>
  <c r="E2050" i="5" s="1"/>
  <c r="G2049" i="5"/>
  <c r="C2049" i="5"/>
  <c r="E2049" i="5" s="1"/>
  <c r="G2048" i="5"/>
  <c r="C2048" i="5"/>
  <c r="E2048" i="5" s="1"/>
  <c r="G2047" i="5"/>
  <c r="E2047" i="5"/>
  <c r="C2047" i="5"/>
  <c r="G2046" i="5"/>
  <c r="C2046" i="5"/>
  <c r="E2046" i="5" s="1"/>
  <c r="G2045" i="5"/>
  <c r="C2045" i="5"/>
  <c r="E2045" i="5" s="1"/>
  <c r="G2044" i="5"/>
  <c r="E2044" i="5"/>
  <c r="C2044" i="5"/>
  <c r="G2043" i="5"/>
  <c r="E2043" i="5"/>
  <c r="C2043" i="5"/>
  <c r="G2042" i="5"/>
  <c r="C2042" i="5"/>
  <c r="E2042" i="5" s="1"/>
  <c r="G2041" i="5"/>
  <c r="C2041" i="5"/>
  <c r="E2041" i="5" s="1"/>
  <c r="G2040" i="5"/>
  <c r="C2040" i="5"/>
  <c r="E2040" i="5" s="1"/>
  <c r="G2039" i="5"/>
  <c r="E2039" i="5"/>
  <c r="C2039" i="5"/>
  <c r="G2038" i="5"/>
  <c r="C2038" i="5"/>
  <c r="E2038" i="5" s="1"/>
  <c r="G2037" i="5"/>
  <c r="C2037" i="5"/>
  <c r="E2037" i="5" s="1"/>
  <c r="G2036" i="5"/>
  <c r="E2036" i="5"/>
  <c r="C2036" i="5"/>
  <c r="G2035" i="5"/>
  <c r="E2035" i="5"/>
  <c r="C2035" i="5"/>
  <c r="G2034" i="5"/>
  <c r="C2034" i="5"/>
  <c r="E2034" i="5" s="1"/>
  <c r="G2033" i="5"/>
  <c r="C2033" i="5"/>
  <c r="E2033" i="5" s="1"/>
  <c r="G2032" i="5"/>
  <c r="C2032" i="5"/>
  <c r="E2032" i="5" s="1"/>
  <c r="G2031" i="5"/>
  <c r="E2031" i="5"/>
  <c r="C2031" i="5"/>
  <c r="G2030" i="5"/>
  <c r="C2030" i="5"/>
  <c r="E2030" i="5" s="1"/>
  <c r="G2029" i="5"/>
  <c r="C2029" i="5"/>
  <c r="E2029" i="5" s="1"/>
  <c r="G2028" i="5"/>
  <c r="E2028" i="5"/>
  <c r="C2028" i="5"/>
  <c r="G2027" i="5"/>
  <c r="E2027" i="5"/>
  <c r="C2027" i="5"/>
  <c r="G2026" i="5"/>
  <c r="C2026" i="5"/>
  <c r="E2026" i="5" s="1"/>
  <c r="G2025" i="5"/>
  <c r="C2025" i="5"/>
  <c r="E2025" i="5" s="1"/>
  <c r="G2024" i="5"/>
  <c r="C2024" i="5"/>
  <c r="E2024" i="5" s="1"/>
  <c r="G2023" i="5"/>
  <c r="E2023" i="5"/>
  <c r="C2023" i="5"/>
  <c r="G2022" i="5"/>
  <c r="C2022" i="5"/>
  <c r="E2022" i="5" s="1"/>
  <c r="G2021" i="5"/>
  <c r="C2021" i="5"/>
  <c r="E2021" i="5" s="1"/>
  <c r="G2020" i="5"/>
  <c r="E2020" i="5"/>
  <c r="C2020" i="5"/>
  <c r="G2019" i="5"/>
  <c r="E2019" i="5"/>
  <c r="C2019" i="5"/>
  <c r="G2018" i="5"/>
  <c r="C2018" i="5"/>
  <c r="E2018" i="5" s="1"/>
  <c r="G2017" i="5"/>
  <c r="C2017" i="5"/>
  <c r="E2017" i="5" s="1"/>
  <c r="G2016" i="5"/>
  <c r="C2016" i="5"/>
  <c r="E2016" i="5" s="1"/>
  <c r="G2015" i="5"/>
  <c r="E2015" i="5"/>
  <c r="C2015" i="5"/>
  <c r="G2014" i="5"/>
  <c r="C2014" i="5"/>
  <c r="E2014" i="5" s="1"/>
  <c r="G2013" i="5"/>
  <c r="C2013" i="5"/>
  <c r="E2013" i="5" s="1"/>
  <c r="G2012" i="5"/>
  <c r="E2012" i="5"/>
  <c r="C2012" i="5"/>
  <c r="G2011" i="5"/>
  <c r="E2011" i="5"/>
  <c r="C2011" i="5"/>
  <c r="G2010" i="5"/>
  <c r="C2010" i="5"/>
  <c r="E2010" i="5" s="1"/>
  <c r="G2009" i="5"/>
  <c r="C2009" i="5"/>
  <c r="E2009" i="5" s="1"/>
  <c r="G2008" i="5"/>
  <c r="C2008" i="5"/>
  <c r="E2008" i="5" s="1"/>
  <c r="G2007" i="5"/>
  <c r="E2007" i="5"/>
  <c r="C2007" i="5"/>
  <c r="G2006" i="5"/>
  <c r="C2006" i="5"/>
  <c r="E2006" i="5" s="1"/>
  <c r="G2005" i="5"/>
  <c r="C2005" i="5"/>
  <c r="E2005" i="5" s="1"/>
  <c r="G2004" i="5"/>
  <c r="E2004" i="5"/>
  <c r="C2004" i="5"/>
  <c r="G2003" i="5"/>
  <c r="E2003" i="5"/>
  <c r="C2003" i="5"/>
  <c r="G2002" i="5"/>
  <c r="C2002" i="5"/>
  <c r="E2002" i="5" s="1"/>
  <c r="G2001" i="5"/>
  <c r="C2001" i="5"/>
  <c r="E2001" i="5" s="1"/>
  <c r="G2000" i="5"/>
  <c r="C2000" i="5"/>
  <c r="E2000" i="5" s="1"/>
  <c r="G1999" i="5"/>
  <c r="E1999" i="5"/>
  <c r="C1999" i="5"/>
  <c r="G1998" i="5"/>
  <c r="C1998" i="5"/>
  <c r="E1998" i="5" s="1"/>
  <c r="G1997" i="5"/>
  <c r="C1997" i="5"/>
  <c r="E1997" i="5" s="1"/>
  <c r="G1996" i="5"/>
  <c r="E1996" i="5"/>
  <c r="C1996" i="5"/>
  <c r="G1995" i="5"/>
  <c r="E1995" i="5"/>
  <c r="C1995" i="5"/>
  <c r="G1994" i="5"/>
  <c r="C1994" i="5"/>
  <c r="E1994" i="5" s="1"/>
  <c r="G1993" i="5"/>
  <c r="C1993" i="5"/>
  <c r="E1993" i="5" s="1"/>
  <c r="G1992" i="5"/>
  <c r="C1992" i="5"/>
  <c r="E1992" i="5" s="1"/>
  <c r="G1991" i="5"/>
  <c r="E1991" i="5"/>
  <c r="C1991" i="5"/>
  <c r="G1990" i="5"/>
  <c r="C1990" i="5"/>
  <c r="E1990" i="5" s="1"/>
  <c r="G1989" i="5"/>
  <c r="C1989" i="5"/>
  <c r="E1989" i="5" s="1"/>
  <c r="G1988" i="5"/>
  <c r="E1988" i="5"/>
  <c r="C1988" i="5"/>
  <c r="G1987" i="5"/>
  <c r="E1987" i="5"/>
  <c r="C1987" i="5"/>
  <c r="G1986" i="5"/>
  <c r="C1986" i="5"/>
  <c r="E1986" i="5" s="1"/>
  <c r="G1985" i="5"/>
  <c r="C1985" i="5"/>
  <c r="E1985" i="5" s="1"/>
  <c r="G1984" i="5"/>
  <c r="C1984" i="5"/>
  <c r="E1984" i="5" s="1"/>
  <c r="G1983" i="5"/>
  <c r="C1983" i="5"/>
  <c r="E1983" i="5" s="1"/>
  <c r="G1982" i="5"/>
  <c r="C1982" i="5"/>
  <c r="E1982" i="5" s="1"/>
  <c r="G1981" i="5"/>
  <c r="C1981" i="5"/>
  <c r="E1981" i="5" s="1"/>
  <c r="G1980" i="5"/>
  <c r="E1980" i="5"/>
  <c r="C1980" i="5"/>
  <c r="G1979" i="5"/>
  <c r="E1979" i="5"/>
  <c r="C1979" i="5"/>
  <c r="G1978" i="5"/>
  <c r="C1978" i="5"/>
  <c r="E1978" i="5" s="1"/>
  <c r="G1977" i="5"/>
  <c r="C1977" i="5"/>
  <c r="E1977" i="5" s="1"/>
  <c r="G1976" i="5"/>
  <c r="C1976" i="5"/>
  <c r="E1976" i="5" s="1"/>
  <c r="G1975" i="5"/>
  <c r="C1975" i="5"/>
  <c r="E1975" i="5" s="1"/>
  <c r="G1974" i="5"/>
  <c r="C1974" i="5"/>
  <c r="E1974" i="5" s="1"/>
  <c r="G1973" i="5"/>
  <c r="C1973" i="5"/>
  <c r="E1973" i="5" s="1"/>
  <c r="G1972" i="5"/>
  <c r="E1972" i="5"/>
  <c r="C1972" i="5"/>
  <c r="G1971" i="5"/>
  <c r="E1971" i="5"/>
  <c r="C1971" i="5"/>
  <c r="G1970" i="5"/>
  <c r="C1970" i="5"/>
  <c r="E1970" i="5" s="1"/>
  <c r="G1969" i="5"/>
  <c r="C1969" i="5"/>
  <c r="E1969" i="5" s="1"/>
  <c r="G1968" i="5"/>
  <c r="C1968" i="5"/>
  <c r="E1968" i="5" s="1"/>
  <c r="G1967" i="5"/>
  <c r="C1967" i="5"/>
  <c r="E1967" i="5" s="1"/>
  <c r="G1966" i="5"/>
  <c r="C1966" i="5"/>
  <c r="E1966" i="5" s="1"/>
  <c r="G1965" i="5"/>
  <c r="C1965" i="5"/>
  <c r="E1965" i="5" s="1"/>
  <c r="G1964" i="5"/>
  <c r="E1964" i="5"/>
  <c r="C1964" i="5"/>
  <c r="G1963" i="5"/>
  <c r="E1963" i="5"/>
  <c r="C1963" i="5"/>
  <c r="G1962" i="5"/>
  <c r="C1962" i="5"/>
  <c r="E1962" i="5" s="1"/>
  <c r="G1961" i="5"/>
  <c r="C1961" i="5"/>
  <c r="E1961" i="5" s="1"/>
  <c r="G1960" i="5"/>
  <c r="C1960" i="5"/>
  <c r="E1960" i="5" s="1"/>
  <c r="G1959" i="5"/>
  <c r="E1959" i="5"/>
  <c r="C1959" i="5"/>
  <c r="G1958" i="5"/>
  <c r="C1958" i="5"/>
  <c r="E1958" i="5" s="1"/>
  <c r="G1957" i="5"/>
  <c r="C1957" i="5"/>
  <c r="E1957" i="5" s="1"/>
  <c r="G1956" i="5"/>
  <c r="E1956" i="5"/>
  <c r="C1956" i="5"/>
  <c r="G1955" i="5"/>
  <c r="E1955" i="5"/>
  <c r="C1955" i="5"/>
  <c r="G1954" i="5"/>
  <c r="C1954" i="5"/>
  <c r="E1954" i="5" s="1"/>
  <c r="G1953" i="5"/>
  <c r="C1953" i="5"/>
  <c r="E1953" i="5" s="1"/>
  <c r="G1952" i="5"/>
  <c r="C1952" i="5"/>
  <c r="E1952" i="5" s="1"/>
  <c r="G1951" i="5"/>
  <c r="E1951" i="5"/>
  <c r="C1951" i="5"/>
  <c r="G1950" i="5"/>
  <c r="C1950" i="5"/>
  <c r="E1950" i="5" s="1"/>
  <c r="G1949" i="5"/>
  <c r="C1949" i="5"/>
  <c r="E1949" i="5" s="1"/>
  <c r="G1948" i="5"/>
  <c r="E1948" i="5"/>
  <c r="C1948" i="5"/>
  <c r="G1947" i="5"/>
  <c r="E1947" i="5"/>
  <c r="C1947" i="5"/>
  <c r="G1946" i="5"/>
  <c r="C1946" i="5"/>
  <c r="E1946" i="5" s="1"/>
  <c r="G1945" i="5"/>
  <c r="C1945" i="5"/>
  <c r="E1945" i="5" s="1"/>
  <c r="G1944" i="5"/>
  <c r="C1944" i="5"/>
  <c r="E1944" i="5" s="1"/>
  <c r="G1943" i="5"/>
  <c r="E1943" i="5"/>
  <c r="C1943" i="5"/>
  <c r="G1942" i="5"/>
  <c r="C1942" i="5"/>
  <c r="E1942" i="5" s="1"/>
  <c r="G1941" i="5"/>
  <c r="C1941" i="5"/>
  <c r="E1941" i="5" s="1"/>
  <c r="G1940" i="5"/>
  <c r="E1940" i="5"/>
  <c r="C1940" i="5"/>
  <c r="G1939" i="5"/>
  <c r="E1939" i="5"/>
  <c r="C1939" i="5"/>
  <c r="G1938" i="5"/>
  <c r="C1938" i="5"/>
  <c r="E1938" i="5" s="1"/>
  <c r="G1937" i="5"/>
  <c r="C1937" i="5"/>
  <c r="E1937" i="5" s="1"/>
  <c r="G1936" i="5"/>
  <c r="C1936" i="5"/>
  <c r="E1936" i="5" s="1"/>
  <c r="G1935" i="5"/>
  <c r="E1935" i="5"/>
  <c r="C1935" i="5"/>
  <c r="G1934" i="5"/>
  <c r="E1934" i="5"/>
  <c r="C1934" i="5"/>
  <c r="G1933" i="5"/>
  <c r="C1933" i="5"/>
  <c r="E1933" i="5" s="1"/>
  <c r="G1932" i="5"/>
  <c r="E1932" i="5"/>
  <c r="C1932" i="5"/>
  <c r="G1931" i="5"/>
  <c r="E1931" i="5"/>
  <c r="C1931" i="5"/>
  <c r="G1930" i="5"/>
  <c r="C1930" i="5"/>
  <c r="E1930" i="5" s="1"/>
  <c r="G1929" i="5"/>
  <c r="C1929" i="5"/>
  <c r="E1929" i="5" s="1"/>
  <c r="G1928" i="5"/>
  <c r="C1928" i="5"/>
  <c r="E1928" i="5" s="1"/>
  <c r="G1927" i="5"/>
  <c r="C1927" i="5"/>
  <c r="E1927" i="5" s="1"/>
  <c r="G1926" i="5"/>
  <c r="E1926" i="5"/>
  <c r="C1926" i="5"/>
  <c r="G1925" i="5"/>
  <c r="C1925" i="5"/>
  <c r="E1925" i="5" s="1"/>
  <c r="G1924" i="5"/>
  <c r="C1924" i="5"/>
  <c r="E1924" i="5" s="1"/>
  <c r="G1923" i="5"/>
  <c r="E1923" i="5"/>
  <c r="C1923" i="5"/>
  <c r="G1922" i="5"/>
  <c r="C1922" i="5"/>
  <c r="E1922" i="5" s="1"/>
  <c r="G1921" i="5"/>
  <c r="C1921" i="5"/>
  <c r="E1921" i="5" s="1"/>
  <c r="G1920" i="5"/>
  <c r="C1920" i="5"/>
  <c r="E1920" i="5" s="1"/>
  <c r="G1919" i="5"/>
  <c r="C1919" i="5"/>
  <c r="E1919" i="5" s="1"/>
  <c r="G1918" i="5"/>
  <c r="C1918" i="5"/>
  <c r="E1918" i="5" s="1"/>
  <c r="G1917" i="5"/>
  <c r="E1917" i="5"/>
  <c r="C1917" i="5"/>
  <c r="G1916" i="5"/>
  <c r="E1916" i="5"/>
  <c r="C1916" i="5"/>
  <c r="G1915" i="5"/>
  <c r="E1915" i="5"/>
  <c r="C1915" i="5"/>
  <c r="G1914" i="5"/>
  <c r="E1914" i="5"/>
  <c r="C1914" i="5"/>
  <c r="G1913" i="5"/>
  <c r="E1913" i="5"/>
  <c r="C1913" i="5"/>
  <c r="G1912" i="5"/>
  <c r="C1912" i="5"/>
  <c r="E1912" i="5" s="1"/>
  <c r="G1911" i="5"/>
  <c r="C1911" i="5"/>
  <c r="E1911" i="5" s="1"/>
  <c r="G1910" i="5"/>
  <c r="C1910" i="5"/>
  <c r="E1910" i="5" s="1"/>
  <c r="G1909" i="5"/>
  <c r="E1909" i="5"/>
  <c r="C1909" i="5"/>
  <c r="G1908" i="5"/>
  <c r="E1908" i="5"/>
  <c r="C1908" i="5"/>
  <c r="G1907" i="5"/>
  <c r="E1907" i="5"/>
  <c r="C1907" i="5"/>
  <c r="G1906" i="5"/>
  <c r="E1906" i="5"/>
  <c r="C1906" i="5"/>
  <c r="G1905" i="5"/>
  <c r="E1905" i="5"/>
  <c r="C1905" i="5"/>
  <c r="G1904" i="5"/>
  <c r="C1904" i="5"/>
  <c r="E1904" i="5" s="1"/>
  <c r="G1903" i="5"/>
  <c r="C1903" i="5"/>
  <c r="E1903" i="5" s="1"/>
  <c r="G1902" i="5"/>
  <c r="C1902" i="5"/>
  <c r="E1902" i="5" s="1"/>
  <c r="G1901" i="5"/>
  <c r="E1901" i="5"/>
  <c r="C1901" i="5"/>
  <c r="G1900" i="5"/>
  <c r="E1900" i="5"/>
  <c r="C1900" i="5"/>
  <c r="G1899" i="5"/>
  <c r="E1899" i="5"/>
  <c r="C1899" i="5"/>
  <c r="G1898" i="5"/>
  <c r="E1898" i="5"/>
  <c r="C1898" i="5"/>
  <c r="G1897" i="5"/>
  <c r="E1897" i="5"/>
  <c r="C1897" i="5"/>
  <c r="G1896" i="5"/>
  <c r="C1896" i="5"/>
  <c r="E1896" i="5" s="1"/>
  <c r="G1895" i="5"/>
  <c r="C1895" i="5"/>
  <c r="E1895" i="5" s="1"/>
  <c r="G1894" i="5"/>
  <c r="C1894" i="5"/>
  <c r="E1894" i="5" s="1"/>
  <c r="G1893" i="5"/>
  <c r="E1893" i="5"/>
  <c r="C1893" i="5"/>
  <c r="G1892" i="5"/>
  <c r="E1892" i="5"/>
  <c r="C1892" i="5"/>
  <c r="G1891" i="5"/>
  <c r="E1891" i="5"/>
  <c r="C1891" i="5"/>
  <c r="G1890" i="5"/>
  <c r="E1890" i="5"/>
  <c r="C1890" i="5"/>
  <c r="G1889" i="5"/>
  <c r="E1889" i="5"/>
  <c r="C1889" i="5"/>
  <c r="G1888" i="5"/>
  <c r="C1888" i="5"/>
  <c r="E1888" i="5" s="1"/>
  <c r="G1887" i="5"/>
  <c r="C1887" i="5"/>
  <c r="E1887" i="5" s="1"/>
  <c r="G1886" i="5"/>
  <c r="C1886" i="5"/>
  <c r="E1886" i="5" s="1"/>
  <c r="G1885" i="5"/>
  <c r="E1885" i="5"/>
  <c r="C1885" i="5"/>
  <c r="G1884" i="5"/>
  <c r="E1884" i="5"/>
  <c r="C1884" i="5"/>
  <c r="G1883" i="5"/>
  <c r="E1883" i="5"/>
  <c r="C1883" i="5"/>
  <c r="G1882" i="5"/>
  <c r="E1882" i="5"/>
  <c r="C1882" i="5"/>
  <c r="G1881" i="5"/>
  <c r="E1881" i="5"/>
  <c r="C1881" i="5"/>
  <c r="G1880" i="5"/>
  <c r="C1880" i="5"/>
  <c r="E1880" i="5" s="1"/>
  <c r="G1879" i="5"/>
  <c r="C1879" i="5"/>
  <c r="E1879" i="5" s="1"/>
  <c r="G1878" i="5"/>
  <c r="C1878" i="5"/>
  <c r="E1878" i="5" s="1"/>
  <c r="G1877" i="5"/>
  <c r="E1877" i="5"/>
  <c r="C1877" i="5"/>
  <c r="G1876" i="5"/>
  <c r="E1876" i="5"/>
  <c r="C1876" i="5"/>
  <c r="G1875" i="5"/>
  <c r="E1875" i="5"/>
  <c r="C1875" i="5"/>
  <c r="G1874" i="5"/>
  <c r="E1874" i="5"/>
  <c r="C1874" i="5"/>
  <c r="G1873" i="5"/>
  <c r="E1873" i="5"/>
  <c r="C1873" i="5"/>
  <c r="G1872" i="5"/>
  <c r="C1872" i="5"/>
  <c r="E1872" i="5" s="1"/>
  <c r="G1871" i="5"/>
  <c r="C1871" i="5"/>
  <c r="E1871" i="5" s="1"/>
  <c r="G1870" i="5"/>
  <c r="C1870" i="5"/>
  <c r="E1870" i="5" s="1"/>
  <c r="G1869" i="5"/>
  <c r="E1869" i="5"/>
  <c r="C1869" i="5"/>
  <c r="G1868" i="5"/>
  <c r="E1868" i="5"/>
  <c r="C1868" i="5"/>
  <c r="G1867" i="5"/>
  <c r="E1867" i="5"/>
  <c r="C1867" i="5"/>
  <c r="G1866" i="5"/>
  <c r="E1866" i="5"/>
  <c r="C1866" i="5"/>
  <c r="G1865" i="5"/>
  <c r="E1865" i="5"/>
  <c r="C1865" i="5"/>
  <c r="G1864" i="5"/>
  <c r="C1864" i="5"/>
  <c r="E1864" i="5" s="1"/>
  <c r="G1863" i="5"/>
  <c r="C1863" i="5"/>
  <c r="E1863" i="5" s="1"/>
  <c r="G1862" i="5"/>
  <c r="C1862" i="5"/>
  <c r="E1862" i="5" s="1"/>
  <c r="G1861" i="5"/>
  <c r="E1861" i="5"/>
  <c r="C1861" i="5"/>
  <c r="G1860" i="5"/>
  <c r="E1860" i="5"/>
  <c r="C1860" i="5"/>
  <c r="G1859" i="5"/>
  <c r="E1859" i="5"/>
  <c r="C1859" i="5"/>
  <c r="G1858" i="5"/>
  <c r="E1858" i="5"/>
  <c r="C1858" i="5"/>
  <c r="G1857" i="5"/>
  <c r="E1857" i="5"/>
  <c r="C1857" i="5"/>
  <c r="G1856" i="5"/>
  <c r="C1856" i="5"/>
  <c r="E1856" i="5" s="1"/>
  <c r="G1855" i="5"/>
  <c r="C1855" i="5"/>
  <c r="E1855" i="5" s="1"/>
  <c r="G1854" i="5"/>
  <c r="C1854" i="5"/>
  <c r="E1854" i="5" s="1"/>
  <c r="G1853" i="5"/>
  <c r="E1853" i="5"/>
  <c r="C1853" i="5"/>
  <c r="G1852" i="5"/>
  <c r="C1852" i="5"/>
  <c r="E1852" i="5" s="1"/>
  <c r="G1851" i="5"/>
  <c r="E1851" i="5"/>
  <c r="C1851" i="5"/>
  <c r="G1850" i="5"/>
  <c r="C1850" i="5"/>
  <c r="E1850" i="5" s="1"/>
  <c r="G1849" i="5"/>
  <c r="E1849" i="5"/>
  <c r="C1849" i="5"/>
  <c r="G1848" i="5"/>
  <c r="C1848" i="5"/>
  <c r="E1848" i="5" s="1"/>
  <c r="G1847" i="5"/>
  <c r="C1847" i="5"/>
  <c r="E1847" i="5" s="1"/>
  <c r="G1846" i="5"/>
  <c r="C1846" i="5"/>
  <c r="E1846" i="5" s="1"/>
  <c r="G1845" i="5"/>
  <c r="E1845" i="5"/>
  <c r="C1845" i="5"/>
  <c r="G1844" i="5"/>
  <c r="C1844" i="5"/>
  <c r="E1844" i="5" s="1"/>
  <c r="G1843" i="5"/>
  <c r="E1843" i="5"/>
  <c r="C1843" i="5"/>
  <c r="G1842" i="5"/>
  <c r="C1842" i="5"/>
  <c r="E1842" i="5" s="1"/>
  <c r="G1841" i="5"/>
  <c r="E1841" i="5"/>
  <c r="C1841" i="5"/>
  <c r="G1840" i="5"/>
  <c r="C1840" i="5"/>
  <c r="E1840" i="5" s="1"/>
  <c r="G1839" i="5"/>
  <c r="C1839" i="5"/>
  <c r="E1839" i="5" s="1"/>
  <c r="G1838" i="5"/>
  <c r="C1838" i="5"/>
  <c r="E1838" i="5" s="1"/>
  <c r="G1837" i="5"/>
  <c r="E1837" i="5"/>
  <c r="C1837" i="5"/>
  <c r="G1836" i="5"/>
  <c r="C1836" i="5"/>
  <c r="E1836" i="5" s="1"/>
  <c r="G1835" i="5"/>
  <c r="E1835" i="5"/>
  <c r="C1835" i="5"/>
  <c r="G1834" i="5"/>
  <c r="C1834" i="5"/>
  <c r="E1834" i="5" s="1"/>
  <c r="G1833" i="5"/>
  <c r="C1833" i="5"/>
  <c r="E1833" i="5" s="1"/>
  <c r="G1832" i="5"/>
  <c r="C1832" i="5"/>
  <c r="E1832" i="5" s="1"/>
  <c r="G1831" i="5"/>
  <c r="C1831" i="5"/>
  <c r="E1831" i="5" s="1"/>
  <c r="G1830" i="5"/>
  <c r="E1830" i="5"/>
  <c r="C1830" i="5"/>
  <c r="G1829" i="5"/>
  <c r="E1829" i="5"/>
  <c r="C1829" i="5"/>
  <c r="G1828" i="5"/>
  <c r="C1828" i="5"/>
  <c r="E1828" i="5" s="1"/>
  <c r="G1827" i="5"/>
  <c r="E1827" i="5"/>
  <c r="C1827" i="5"/>
  <c r="G1826" i="5"/>
  <c r="C1826" i="5"/>
  <c r="E1826" i="5" s="1"/>
  <c r="G1825" i="5"/>
  <c r="C1825" i="5"/>
  <c r="E1825" i="5" s="1"/>
  <c r="G1824" i="5"/>
  <c r="C1824" i="5"/>
  <c r="E1824" i="5" s="1"/>
  <c r="G1823" i="5"/>
  <c r="C1823" i="5"/>
  <c r="E1823" i="5" s="1"/>
  <c r="G1822" i="5"/>
  <c r="E1822" i="5"/>
  <c r="C1822" i="5"/>
  <c r="G1821" i="5"/>
  <c r="E1821" i="5"/>
  <c r="C1821" i="5"/>
  <c r="G1820" i="5"/>
  <c r="C1820" i="5"/>
  <c r="E1820" i="5" s="1"/>
  <c r="G1819" i="5"/>
  <c r="E1819" i="5"/>
  <c r="C1819" i="5"/>
  <c r="G1818" i="5"/>
  <c r="C1818" i="5"/>
  <c r="E1818" i="5" s="1"/>
  <c r="G1817" i="5"/>
  <c r="C1817" i="5"/>
  <c r="E1817" i="5" s="1"/>
  <c r="G1816" i="5"/>
  <c r="C1816" i="5"/>
  <c r="E1816" i="5" s="1"/>
  <c r="G1815" i="5"/>
  <c r="C1815" i="5"/>
  <c r="E1815" i="5" s="1"/>
  <c r="G1814" i="5"/>
  <c r="E1814" i="5"/>
  <c r="C1814" i="5"/>
  <c r="G1813" i="5"/>
  <c r="E1813" i="5"/>
  <c r="C1813" i="5"/>
  <c r="G1812" i="5"/>
  <c r="C1812" i="5"/>
  <c r="E1812" i="5" s="1"/>
  <c r="G1811" i="5"/>
  <c r="E1811" i="5"/>
  <c r="C1811" i="5"/>
  <c r="G1810" i="5"/>
  <c r="C1810" i="5"/>
  <c r="E1810" i="5" s="1"/>
  <c r="G1809" i="5"/>
  <c r="C1809" i="5"/>
  <c r="E1809" i="5" s="1"/>
  <c r="G1808" i="5"/>
  <c r="C1808" i="5"/>
  <c r="E1808" i="5" s="1"/>
  <c r="G1807" i="5"/>
  <c r="C1807" i="5"/>
  <c r="E1807" i="5" s="1"/>
  <c r="G1806" i="5"/>
  <c r="E1806" i="5"/>
  <c r="C1806" i="5"/>
  <c r="G1805" i="5"/>
  <c r="E1805" i="5"/>
  <c r="C1805" i="5"/>
  <c r="G1804" i="5"/>
  <c r="C1804" i="5"/>
  <c r="E1804" i="5" s="1"/>
  <c r="G1803" i="5"/>
  <c r="E1803" i="5"/>
  <c r="C1803" i="5"/>
  <c r="G1802" i="5"/>
  <c r="C1802" i="5"/>
  <c r="E1802" i="5" s="1"/>
  <c r="G1801" i="5"/>
  <c r="C1801" i="5"/>
  <c r="E1801" i="5" s="1"/>
  <c r="G1800" i="5"/>
  <c r="C1800" i="5"/>
  <c r="E1800" i="5" s="1"/>
  <c r="G1799" i="5"/>
  <c r="C1799" i="5"/>
  <c r="E1799" i="5" s="1"/>
  <c r="G1798" i="5"/>
  <c r="E1798" i="5"/>
  <c r="C1798" i="5"/>
  <c r="G1797" i="5"/>
  <c r="E1797" i="5"/>
  <c r="C1797" i="5"/>
  <c r="G1796" i="5"/>
  <c r="C1796" i="5"/>
  <c r="E1796" i="5" s="1"/>
  <c r="G1795" i="5"/>
  <c r="E1795" i="5"/>
  <c r="C1795" i="5"/>
  <c r="G1794" i="5"/>
  <c r="E1794" i="5"/>
  <c r="C1794" i="5"/>
  <c r="G1793" i="5"/>
  <c r="C1793" i="5"/>
  <c r="E1793" i="5" s="1"/>
  <c r="G1792" i="5"/>
  <c r="C1792" i="5"/>
  <c r="E1792" i="5" s="1"/>
  <c r="G1791" i="5"/>
  <c r="C1791" i="5"/>
  <c r="E1791" i="5" s="1"/>
  <c r="G1790" i="5"/>
  <c r="E1790" i="5"/>
  <c r="C1790" i="5"/>
  <c r="G1789" i="5"/>
  <c r="E1789" i="5"/>
  <c r="C1789" i="5"/>
  <c r="G1788" i="5"/>
  <c r="C1788" i="5"/>
  <c r="E1788" i="5" s="1"/>
  <c r="G1787" i="5"/>
  <c r="E1787" i="5"/>
  <c r="C1787" i="5"/>
  <c r="G1786" i="5"/>
  <c r="C1786" i="5"/>
  <c r="E1786" i="5" s="1"/>
  <c r="G1785" i="5"/>
  <c r="C1785" i="5"/>
  <c r="E1785" i="5" s="1"/>
  <c r="G1784" i="5"/>
  <c r="C1784" i="5"/>
  <c r="E1784" i="5" s="1"/>
  <c r="G1783" i="5"/>
  <c r="C1783" i="5"/>
  <c r="E1783" i="5" s="1"/>
  <c r="G1782" i="5"/>
  <c r="E1782" i="5"/>
  <c r="C1782" i="5"/>
  <c r="G1781" i="5"/>
  <c r="E1781" i="5"/>
  <c r="C1781" i="5"/>
  <c r="G1780" i="5"/>
  <c r="C1780" i="5"/>
  <c r="E1780" i="5" s="1"/>
  <c r="G1779" i="5"/>
  <c r="E1779" i="5"/>
  <c r="C1779" i="5"/>
  <c r="G1778" i="5"/>
  <c r="C1778" i="5"/>
  <c r="E1778" i="5" s="1"/>
  <c r="G1777" i="5"/>
  <c r="C1777" i="5"/>
  <c r="E1777" i="5" s="1"/>
  <c r="G1776" i="5"/>
  <c r="C1776" i="5"/>
  <c r="E1776" i="5" s="1"/>
  <c r="G1775" i="5"/>
  <c r="C1775" i="5"/>
  <c r="E1775" i="5" s="1"/>
  <c r="G1774" i="5"/>
  <c r="E1774" i="5"/>
  <c r="C1774" i="5"/>
  <c r="G1773" i="5"/>
  <c r="E1773" i="5"/>
  <c r="C1773" i="5"/>
  <c r="G1772" i="5"/>
  <c r="C1772" i="5"/>
  <c r="E1772" i="5" s="1"/>
  <c r="G1771" i="5"/>
  <c r="E1771" i="5"/>
  <c r="C1771" i="5"/>
  <c r="G1770" i="5"/>
  <c r="C1770" i="5"/>
  <c r="E1770" i="5" s="1"/>
  <c r="G1769" i="5"/>
  <c r="C1769" i="5"/>
  <c r="E1769" i="5" s="1"/>
  <c r="G1768" i="5"/>
  <c r="C1768" i="5"/>
  <c r="E1768" i="5" s="1"/>
  <c r="G1767" i="5"/>
  <c r="C1767" i="5"/>
  <c r="E1767" i="5" s="1"/>
  <c r="G1766" i="5"/>
  <c r="E1766" i="5"/>
  <c r="C1766" i="5"/>
  <c r="G1765" i="5"/>
  <c r="E1765" i="5"/>
  <c r="C1765" i="5"/>
  <c r="G1764" i="5"/>
  <c r="C1764" i="5"/>
  <c r="E1764" i="5" s="1"/>
  <c r="G1763" i="5"/>
  <c r="E1763" i="5"/>
  <c r="C1763" i="5"/>
  <c r="G1762" i="5"/>
  <c r="E1762" i="5"/>
  <c r="C1762" i="5"/>
  <c r="G1761" i="5"/>
  <c r="C1761" i="5"/>
  <c r="E1761" i="5" s="1"/>
  <c r="G1760" i="5"/>
  <c r="C1760" i="5"/>
  <c r="E1760" i="5" s="1"/>
  <c r="G1759" i="5"/>
  <c r="C1759" i="5"/>
  <c r="E1759" i="5" s="1"/>
  <c r="G1758" i="5"/>
  <c r="E1758" i="5"/>
  <c r="C1758" i="5"/>
  <c r="G1757" i="5"/>
  <c r="E1757" i="5"/>
  <c r="C1757" i="5"/>
  <c r="G1756" i="5"/>
  <c r="C1756" i="5"/>
  <c r="E1756" i="5" s="1"/>
  <c r="G1755" i="5"/>
  <c r="E1755" i="5"/>
  <c r="C1755" i="5"/>
  <c r="G1754" i="5"/>
  <c r="E1754" i="5"/>
  <c r="C1754" i="5"/>
  <c r="G1753" i="5"/>
  <c r="C1753" i="5"/>
  <c r="E1753" i="5" s="1"/>
  <c r="G1752" i="5"/>
  <c r="C1752" i="5"/>
  <c r="E1752" i="5" s="1"/>
  <c r="G1751" i="5"/>
  <c r="E1751" i="5"/>
  <c r="C1751" i="5"/>
  <c r="G1750" i="5"/>
  <c r="E1750" i="5"/>
  <c r="C1750" i="5"/>
  <c r="G1749" i="5"/>
  <c r="E1749" i="5"/>
  <c r="C1749" i="5"/>
  <c r="G1748" i="5"/>
  <c r="C1748" i="5"/>
  <c r="E1748" i="5" s="1"/>
  <c r="G1747" i="5"/>
  <c r="E1747" i="5"/>
  <c r="C1747" i="5"/>
  <c r="G1746" i="5"/>
  <c r="C1746" i="5"/>
  <c r="E1746" i="5" s="1"/>
  <c r="G1745" i="5"/>
  <c r="C1745" i="5"/>
  <c r="E1745" i="5" s="1"/>
  <c r="G1744" i="5"/>
  <c r="C1744" i="5"/>
  <c r="E1744" i="5" s="1"/>
  <c r="G1743" i="5"/>
  <c r="E1743" i="5"/>
  <c r="C1743" i="5"/>
  <c r="G1742" i="5"/>
  <c r="E1742" i="5"/>
  <c r="C1742" i="5"/>
  <c r="G1741" i="5"/>
  <c r="E1741" i="5"/>
  <c r="C1741" i="5"/>
  <c r="G1740" i="5"/>
  <c r="C1740" i="5"/>
  <c r="E1740" i="5" s="1"/>
  <c r="G1739" i="5"/>
  <c r="E1739" i="5"/>
  <c r="C1739" i="5"/>
  <c r="G1738" i="5"/>
  <c r="E1738" i="5"/>
  <c r="C1738" i="5"/>
  <c r="G1737" i="5"/>
  <c r="C1737" i="5"/>
  <c r="E1737" i="5" s="1"/>
  <c r="G1736" i="5"/>
  <c r="C1736" i="5"/>
  <c r="E1736" i="5" s="1"/>
  <c r="G1735" i="5"/>
  <c r="E1735" i="5"/>
  <c r="C1735" i="5"/>
  <c r="G1734" i="5"/>
  <c r="E1734" i="5"/>
  <c r="C1734" i="5"/>
  <c r="G1733" i="5"/>
  <c r="E1733" i="5"/>
  <c r="C1733" i="5"/>
  <c r="G1732" i="5"/>
  <c r="C1732" i="5"/>
  <c r="E1732" i="5" s="1"/>
  <c r="G1731" i="5"/>
  <c r="E1731" i="5"/>
  <c r="C1731" i="5"/>
  <c r="G1730" i="5"/>
  <c r="E1730" i="5"/>
  <c r="C1730" i="5"/>
  <c r="G1729" i="5"/>
  <c r="C1729" i="5"/>
  <c r="E1729" i="5" s="1"/>
  <c r="G1728" i="5"/>
  <c r="C1728" i="5"/>
  <c r="E1728" i="5" s="1"/>
  <c r="G1727" i="5"/>
  <c r="E1727" i="5"/>
  <c r="C1727" i="5"/>
  <c r="G1726" i="5"/>
  <c r="C1726" i="5"/>
  <c r="E1726" i="5" s="1"/>
  <c r="G1725" i="5"/>
  <c r="E1725" i="5"/>
  <c r="C1725" i="5"/>
  <c r="G1724" i="5"/>
  <c r="C1724" i="5"/>
  <c r="E1724" i="5" s="1"/>
  <c r="G1723" i="5"/>
  <c r="E1723" i="5"/>
  <c r="C1723" i="5"/>
  <c r="G1722" i="5"/>
  <c r="E1722" i="5"/>
  <c r="C1722" i="5"/>
  <c r="G1721" i="5"/>
  <c r="C1721" i="5"/>
  <c r="E1721" i="5" s="1"/>
  <c r="G1720" i="5"/>
  <c r="C1720" i="5"/>
  <c r="E1720" i="5" s="1"/>
  <c r="G1719" i="5"/>
  <c r="E1719" i="5"/>
  <c r="C1719" i="5"/>
  <c r="G1718" i="5"/>
  <c r="C1718" i="5"/>
  <c r="E1718" i="5" s="1"/>
  <c r="G1717" i="5"/>
  <c r="E1717" i="5"/>
  <c r="C1717" i="5"/>
  <c r="G1716" i="5"/>
  <c r="C1716" i="5"/>
  <c r="E1716" i="5" s="1"/>
  <c r="G1715" i="5"/>
  <c r="E1715" i="5"/>
  <c r="C1715" i="5"/>
  <c r="G1714" i="5"/>
  <c r="E1714" i="5"/>
  <c r="C1714" i="5"/>
  <c r="G1713" i="5"/>
  <c r="C1713" i="5"/>
  <c r="E1713" i="5" s="1"/>
  <c r="G1712" i="5"/>
  <c r="C1712" i="5"/>
  <c r="E1712" i="5" s="1"/>
  <c r="G1711" i="5"/>
  <c r="E1711" i="5"/>
  <c r="C1711" i="5"/>
  <c r="G1710" i="5"/>
  <c r="C1710" i="5"/>
  <c r="E1710" i="5" s="1"/>
  <c r="G1709" i="5"/>
  <c r="E1709" i="5"/>
  <c r="C1709" i="5"/>
  <c r="G1708" i="5"/>
  <c r="C1708" i="5"/>
  <c r="E1708" i="5" s="1"/>
  <c r="G1707" i="5"/>
  <c r="E1707" i="5"/>
  <c r="C1707" i="5"/>
  <c r="G1706" i="5"/>
  <c r="E1706" i="5"/>
  <c r="C1706" i="5"/>
  <c r="G1705" i="5"/>
  <c r="C1705" i="5"/>
  <c r="E1705" i="5" s="1"/>
  <c r="G1704" i="5"/>
  <c r="C1704" i="5"/>
  <c r="E1704" i="5" s="1"/>
  <c r="G1703" i="5"/>
  <c r="E1703" i="5"/>
  <c r="C1703" i="5"/>
  <c r="G1702" i="5"/>
  <c r="C1702" i="5"/>
  <c r="E1702" i="5" s="1"/>
  <c r="G1701" i="5"/>
  <c r="E1701" i="5"/>
  <c r="C1701" i="5"/>
  <c r="G1700" i="5"/>
  <c r="C1700" i="5"/>
  <c r="E1700" i="5" s="1"/>
  <c r="G1699" i="5"/>
  <c r="E1699" i="5"/>
  <c r="C1699" i="5"/>
  <c r="G1698" i="5"/>
  <c r="E1698" i="5"/>
  <c r="C1698" i="5"/>
  <c r="G1697" i="5"/>
  <c r="C1697" i="5"/>
  <c r="E1697" i="5" s="1"/>
  <c r="G1696" i="5"/>
  <c r="C1696" i="5"/>
  <c r="E1696" i="5" s="1"/>
  <c r="G1695" i="5"/>
  <c r="C1695" i="5"/>
  <c r="E1695" i="5" s="1"/>
  <c r="G1694" i="5"/>
  <c r="C1694" i="5"/>
  <c r="E1694" i="5" s="1"/>
  <c r="G1693" i="5"/>
  <c r="E1693" i="5"/>
  <c r="C1693" i="5"/>
  <c r="G1692" i="5"/>
  <c r="C1692" i="5"/>
  <c r="E1692" i="5" s="1"/>
  <c r="G1691" i="5"/>
  <c r="E1691" i="5"/>
  <c r="C1691" i="5"/>
  <c r="G1690" i="5"/>
  <c r="E1690" i="5"/>
  <c r="C1690" i="5"/>
  <c r="G1689" i="5"/>
  <c r="C1689" i="5"/>
  <c r="E1689" i="5" s="1"/>
  <c r="G1688" i="5"/>
  <c r="C1688" i="5"/>
  <c r="E1688" i="5" s="1"/>
  <c r="G1687" i="5"/>
  <c r="C1687" i="5"/>
  <c r="E1687" i="5" s="1"/>
  <c r="G1686" i="5"/>
  <c r="C1686" i="5"/>
  <c r="E1686" i="5" s="1"/>
  <c r="G1685" i="5"/>
  <c r="E1685" i="5"/>
  <c r="C1685" i="5"/>
  <c r="G1684" i="5"/>
  <c r="C1684" i="5"/>
  <c r="E1684" i="5" s="1"/>
  <c r="G1683" i="5"/>
  <c r="E1683" i="5"/>
  <c r="C1683" i="5"/>
  <c r="G1682" i="5"/>
  <c r="C1682" i="5"/>
  <c r="E1682" i="5" s="1"/>
  <c r="G1681" i="5"/>
  <c r="C1681" i="5"/>
  <c r="E1681" i="5" s="1"/>
  <c r="G1680" i="5"/>
  <c r="C1680" i="5"/>
  <c r="E1680" i="5" s="1"/>
  <c r="G1679" i="5"/>
  <c r="C1679" i="5"/>
  <c r="E1679" i="5" s="1"/>
  <c r="G1678" i="5"/>
  <c r="C1678" i="5"/>
  <c r="E1678" i="5" s="1"/>
  <c r="G1677" i="5"/>
  <c r="E1677" i="5"/>
  <c r="C1677" i="5"/>
  <c r="G1676" i="5"/>
  <c r="C1676" i="5"/>
  <c r="E1676" i="5" s="1"/>
  <c r="G1675" i="5"/>
  <c r="E1675" i="5"/>
  <c r="C1675" i="5"/>
  <c r="G1674" i="5"/>
  <c r="C1674" i="5"/>
  <c r="E1674" i="5" s="1"/>
  <c r="G1673" i="5"/>
  <c r="C1673" i="5"/>
  <c r="E1673" i="5" s="1"/>
  <c r="G1672" i="5"/>
  <c r="C1672" i="5"/>
  <c r="E1672" i="5" s="1"/>
  <c r="G1671" i="5"/>
  <c r="E1671" i="5"/>
  <c r="C1671" i="5"/>
  <c r="G1670" i="5"/>
  <c r="C1670" i="5"/>
  <c r="E1670" i="5" s="1"/>
  <c r="G1669" i="5"/>
  <c r="E1669" i="5"/>
  <c r="C1669" i="5"/>
  <c r="G1668" i="5"/>
  <c r="C1668" i="5"/>
  <c r="E1668" i="5" s="1"/>
  <c r="G1667" i="5"/>
  <c r="E1667" i="5"/>
  <c r="C1667" i="5"/>
  <c r="G1666" i="5"/>
  <c r="C1666" i="5"/>
  <c r="E1666" i="5" s="1"/>
  <c r="G1665" i="5"/>
  <c r="C1665" i="5"/>
  <c r="E1665" i="5" s="1"/>
  <c r="G1664" i="5"/>
  <c r="C1664" i="5"/>
  <c r="E1664" i="5" s="1"/>
  <c r="G1663" i="5"/>
  <c r="E1663" i="5"/>
  <c r="C1663" i="5"/>
  <c r="G1662" i="5"/>
  <c r="C1662" i="5"/>
  <c r="E1662" i="5" s="1"/>
  <c r="G1661" i="5"/>
  <c r="E1661" i="5"/>
  <c r="C1661" i="5"/>
  <c r="G1660" i="5"/>
  <c r="C1660" i="5"/>
  <c r="E1660" i="5" s="1"/>
  <c r="G1659" i="5"/>
  <c r="E1659" i="5"/>
  <c r="C1659" i="5"/>
  <c r="G1658" i="5"/>
  <c r="C1658" i="5"/>
  <c r="E1658" i="5" s="1"/>
  <c r="G1657" i="5"/>
  <c r="C1657" i="5"/>
  <c r="E1657" i="5" s="1"/>
  <c r="G1656" i="5"/>
  <c r="C1656" i="5"/>
  <c r="E1656" i="5" s="1"/>
  <c r="G1655" i="5"/>
  <c r="C1655" i="5"/>
  <c r="E1655" i="5" s="1"/>
  <c r="G1654" i="5"/>
  <c r="C1654" i="5"/>
  <c r="E1654" i="5" s="1"/>
  <c r="G1653" i="5"/>
  <c r="E1653" i="5"/>
  <c r="C1653" i="5"/>
  <c r="G1652" i="5"/>
  <c r="C1652" i="5"/>
  <c r="E1652" i="5" s="1"/>
  <c r="G1651" i="5"/>
  <c r="E1651" i="5"/>
  <c r="C1651" i="5"/>
  <c r="G1650" i="5"/>
  <c r="C1650" i="5"/>
  <c r="E1650" i="5" s="1"/>
  <c r="G1649" i="5"/>
  <c r="C1649" i="5"/>
  <c r="E1649" i="5" s="1"/>
  <c r="G1648" i="5"/>
  <c r="C1648" i="5"/>
  <c r="E1648" i="5" s="1"/>
  <c r="G1647" i="5"/>
  <c r="C1647" i="5"/>
  <c r="E1647" i="5" s="1"/>
  <c r="G1646" i="5"/>
  <c r="C1646" i="5"/>
  <c r="E1646" i="5" s="1"/>
  <c r="G1645" i="5"/>
  <c r="E1645" i="5"/>
  <c r="C1645" i="5"/>
  <c r="G1644" i="5"/>
  <c r="C1644" i="5"/>
  <c r="E1644" i="5" s="1"/>
  <c r="G1643" i="5"/>
  <c r="E1643" i="5"/>
  <c r="C1643" i="5"/>
  <c r="G1642" i="5"/>
  <c r="C1642" i="5"/>
  <c r="E1642" i="5" s="1"/>
  <c r="G1641" i="5"/>
  <c r="C1641" i="5"/>
  <c r="E1641" i="5" s="1"/>
  <c r="G1640" i="5"/>
  <c r="C1640" i="5"/>
  <c r="E1640" i="5" s="1"/>
  <c r="G1639" i="5"/>
  <c r="C1639" i="5"/>
  <c r="E1639" i="5" s="1"/>
  <c r="G1638" i="5"/>
  <c r="C1638" i="5"/>
  <c r="E1638" i="5" s="1"/>
  <c r="G1637" i="5"/>
  <c r="E1637" i="5"/>
  <c r="C1637" i="5"/>
  <c r="G1636" i="5"/>
  <c r="C1636" i="5"/>
  <c r="E1636" i="5" s="1"/>
  <c r="G1635" i="5"/>
  <c r="E1635" i="5"/>
  <c r="C1635" i="5"/>
  <c r="G1634" i="5"/>
  <c r="C1634" i="5"/>
  <c r="E1634" i="5" s="1"/>
  <c r="G1633" i="5"/>
  <c r="C1633" i="5"/>
  <c r="E1633" i="5" s="1"/>
  <c r="G1632" i="5"/>
  <c r="C1632" i="5"/>
  <c r="E1632" i="5" s="1"/>
  <c r="G1631" i="5"/>
  <c r="C1631" i="5"/>
  <c r="E1631" i="5" s="1"/>
  <c r="G1630" i="5"/>
  <c r="C1630" i="5"/>
  <c r="E1630" i="5" s="1"/>
  <c r="G1629" i="5"/>
  <c r="E1629" i="5"/>
  <c r="C1629" i="5"/>
  <c r="G1628" i="5"/>
  <c r="C1628" i="5"/>
  <c r="E1628" i="5" s="1"/>
  <c r="G1627" i="5"/>
  <c r="E1627" i="5"/>
  <c r="C1627" i="5"/>
  <c r="G1626" i="5"/>
  <c r="C1626" i="5"/>
  <c r="E1626" i="5" s="1"/>
  <c r="G1625" i="5"/>
  <c r="C1625" i="5"/>
  <c r="E1625" i="5" s="1"/>
  <c r="G1624" i="5"/>
  <c r="C1624" i="5"/>
  <c r="E1624" i="5" s="1"/>
  <c r="G1623" i="5"/>
  <c r="C1623" i="5"/>
  <c r="E1623" i="5" s="1"/>
  <c r="G1622" i="5"/>
  <c r="C1622" i="5"/>
  <c r="E1622" i="5" s="1"/>
  <c r="G1621" i="5"/>
  <c r="E1621" i="5"/>
  <c r="C1621" i="5"/>
  <c r="G1620" i="5"/>
  <c r="C1620" i="5"/>
  <c r="E1620" i="5" s="1"/>
  <c r="G1619" i="5"/>
  <c r="E1619" i="5"/>
  <c r="C1619" i="5"/>
  <c r="G1618" i="5"/>
  <c r="E1618" i="5"/>
  <c r="C1618" i="5"/>
  <c r="G1617" i="5"/>
  <c r="C1617" i="5"/>
  <c r="E1617" i="5" s="1"/>
  <c r="G1616" i="5"/>
  <c r="C1616" i="5"/>
  <c r="E1616" i="5" s="1"/>
  <c r="G1615" i="5"/>
  <c r="C1615" i="5"/>
  <c r="E1615" i="5" s="1"/>
  <c r="G1614" i="5"/>
  <c r="C1614" i="5"/>
  <c r="E1614" i="5" s="1"/>
  <c r="G1613" i="5"/>
  <c r="E1613" i="5"/>
  <c r="C1613" i="5"/>
  <c r="G1612" i="5"/>
  <c r="C1612" i="5"/>
  <c r="E1612" i="5" s="1"/>
  <c r="G1611" i="5"/>
  <c r="E1611" i="5"/>
  <c r="C1611" i="5"/>
  <c r="G1610" i="5"/>
  <c r="C1610" i="5"/>
  <c r="E1610" i="5" s="1"/>
  <c r="G1609" i="5"/>
  <c r="C1609" i="5"/>
  <c r="E1609" i="5" s="1"/>
  <c r="G1608" i="5"/>
  <c r="C1608" i="5"/>
  <c r="E1608" i="5" s="1"/>
  <c r="G1607" i="5"/>
  <c r="E1607" i="5"/>
  <c r="C1607" i="5"/>
  <c r="G1606" i="5"/>
  <c r="C1606" i="5"/>
  <c r="E1606" i="5" s="1"/>
  <c r="G1605" i="5"/>
  <c r="E1605" i="5"/>
  <c r="C1605" i="5"/>
  <c r="G1604" i="5"/>
  <c r="C1604" i="5"/>
  <c r="E1604" i="5" s="1"/>
  <c r="G1603" i="5"/>
  <c r="E1603" i="5"/>
  <c r="C1603" i="5"/>
  <c r="G1602" i="5"/>
  <c r="C1602" i="5"/>
  <c r="E1602" i="5" s="1"/>
  <c r="G1601" i="5"/>
  <c r="C1601" i="5"/>
  <c r="E1601" i="5" s="1"/>
  <c r="G1600" i="5"/>
  <c r="C1600" i="5"/>
  <c r="E1600" i="5" s="1"/>
  <c r="G1599" i="5"/>
  <c r="E1599" i="5"/>
  <c r="C1599" i="5"/>
  <c r="G1598" i="5"/>
  <c r="C1598" i="5"/>
  <c r="E1598" i="5" s="1"/>
  <c r="G1597" i="5"/>
  <c r="E1597" i="5"/>
  <c r="C1597" i="5"/>
  <c r="G1596" i="5"/>
  <c r="C1596" i="5"/>
  <c r="E1596" i="5" s="1"/>
  <c r="G1595" i="5"/>
  <c r="E1595" i="5"/>
  <c r="C1595" i="5"/>
  <c r="G1594" i="5"/>
  <c r="C1594" i="5"/>
  <c r="E1594" i="5" s="1"/>
  <c r="G1593" i="5"/>
  <c r="C1593" i="5"/>
  <c r="E1593" i="5" s="1"/>
  <c r="G1592" i="5"/>
  <c r="C1592" i="5"/>
  <c r="E1592" i="5" s="1"/>
  <c r="G1591" i="5"/>
  <c r="E1591" i="5"/>
  <c r="C1591" i="5"/>
  <c r="G1590" i="5"/>
  <c r="C1590" i="5"/>
  <c r="E1590" i="5" s="1"/>
  <c r="G1589" i="5"/>
  <c r="E1589" i="5"/>
  <c r="C1589" i="5"/>
  <c r="G1588" i="5"/>
  <c r="C1588" i="5"/>
  <c r="E1588" i="5" s="1"/>
  <c r="G1587" i="5"/>
  <c r="E1587" i="5"/>
  <c r="C1587" i="5"/>
  <c r="G1586" i="5"/>
  <c r="C1586" i="5"/>
  <c r="E1586" i="5" s="1"/>
  <c r="G1585" i="5"/>
  <c r="C1585" i="5"/>
  <c r="E1585" i="5" s="1"/>
  <c r="G1584" i="5"/>
  <c r="C1584" i="5"/>
  <c r="E1584" i="5" s="1"/>
  <c r="G1583" i="5"/>
  <c r="E1583" i="5"/>
  <c r="C1583" i="5"/>
  <c r="G1582" i="5"/>
  <c r="C1582" i="5"/>
  <c r="E1582" i="5" s="1"/>
  <c r="G1581" i="5"/>
  <c r="E1581" i="5"/>
  <c r="C1581" i="5"/>
  <c r="G1580" i="5"/>
  <c r="C1580" i="5"/>
  <c r="E1580" i="5" s="1"/>
  <c r="G1579" i="5"/>
  <c r="E1579" i="5"/>
  <c r="C1579" i="5"/>
  <c r="G1578" i="5"/>
  <c r="C1578" i="5"/>
  <c r="E1578" i="5" s="1"/>
  <c r="G1577" i="5"/>
  <c r="C1577" i="5"/>
  <c r="E1577" i="5" s="1"/>
  <c r="G1576" i="5"/>
  <c r="C1576" i="5"/>
  <c r="E1576" i="5" s="1"/>
  <c r="G1575" i="5"/>
  <c r="E1575" i="5"/>
  <c r="C1575" i="5"/>
  <c r="G1574" i="5"/>
  <c r="C1574" i="5"/>
  <c r="E1574" i="5" s="1"/>
  <c r="G1573" i="5"/>
  <c r="E1573" i="5"/>
  <c r="C1573" i="5"/>
  <c r="G1572" i="5"/>
  <c r="C1572" i="5"/>
  <c r="E1572" i="5" s="1"/>
  <c r="G1571" i="5"/>
  <c r="E1571" i="5"/>
  <c r="C1571" i="5"/>
  <c r="G1570" i="5"/>
  <c r="C1570" i="5"/>
  <c r="E1570" i="5" s="1"/>
  <c r="G1569" i="5"/>
  <c r="C1569" i="5"/>
  <c r="E1569" i="5" s="1"/>
  <c r="G1568" i="5"/>
  <c r="C1568" i="5"/>
  <c r="E1568" i="5" s="1"/>
  <c r="G1567" i="5"/>
  <c r="E1567" i="5"/>
  <c r="C1567" i="5"/>
  <c r="G1566" i="5"/>
  <c r="C1566" i="5"/>
  <c r="E1566" i="5" s="1"/>
  <c r="G1565" i="5"/>
  <c r="E1565" i="5"/>
  <c r="C1565" i="5"/>
  <c r="G1564" i="5"/>
  <c r="C1564" i="5"/>
  <c r="E1564" i="5" s="1"/>
  <c r="G1563" i="5"/>
  <c r="E1563" i="5"/>
  <c r="C1563" i="5"/>
  <c r="G1562" i="5"/>
  <c r="C1562" i="5"/>
  <c r="E1562" i="5" s="1"/>
  <c r="G1561" i="5"/>
  <c r="C1561" i="5"/>
  <c r="E1561" i="5" s="1"/>
  <c r="G1560" i="5"/>
  <c r="C1560" i="5"/>
  <c r="E1560" i="5" s="1"/>
  <c r="G1559" i="5"/>
  <c r="E1559" i="5"/>
  <c r="C1559" i="5"/>
  <c r="G1558" i="5"/>
  <c r="C1558" i="5"/>
  <c r="E1558" i="5" s="1"/>
  <c r="G1557" i="5"/>
  <c r="E1557" i="5"/>
  <c r="C1557" i="5"/>
  <c r="G1556" i="5"/>
  <c r="C1556" i="5"/>
  <c r="E1556" i="5" s="1"/>
  <c r="G1555" i="5"/>
  <c r="E1555" i="5"/>
  <c r="C1555" i="5"/>
  <c r="G1554" i="5"/>
  <c r="C1554" i="5"/>
  <c r="E1554" i="5" s="1"/>
  <c r="G1553" i="5"/>
  <c r="C1553" i="5"/>
  <c r="E1553" i="5" s="1"/>
  <c r="G1552" i="5"/>
  <c r="C1552" i="5"/>
  <c r="E1552" i="5" s="1"/>
  <c r="G1551" i="5"/>
  <c r="E1551" i="5"/>
  <c r="C1551" i="5"/>
  <c r="G1550" i="5"/>
  <c r="C1550" i="5"/>
  <c r="E1550" i="5" s="1"/>
  <c r="G1549" i="5"/>
  <c r="E1549" i="5"/>
  <c r="C1549" i="5"/>
  <c r="G1548" i="5"/>
  <c r="C1548" i="5"/>
  <c r="E1548" i="5" s="1"/>
  <c r="G1547" i="5"/>
  <c r="E1547" i="5"/>
  <c r="C1547" i="5"/>
  <c r="G1546" i="5"/>
  <c r="C1546" i="5"/>
  <c r="E1546" i="5" s="1"/>
  <c r="G1545" i="5"/>
  <c r="C1545" i="5"/>
  <c r="E1545" i="5" s="1"/>
  <c r="G1544" i="5"/>
  <c r="C1544" i="5"/>
  <c r="E1544" i="5" s="1"/>
  <c r="G1543" i="5"/>
  <c r="E1543" i="5"/>
  <c r="C1543" i="5"/>
  <c r="G1542" i="5"/>
  <c r="C1542" i="5"/>
  <c r="E1542" i="5" s="1"/>
  <c r="G1541" i="5"/>
  <c r="E1541" i="5"/>
  <c r="C1541" i="5"/>
  <c r="G1540" i="5"/>
  <c r="C1540" i="5"/>
  <c r="E1540" i="5" s="1"/>
  <c r="G1539" i="5"/>
  <c r="E1539" i="5"/>
  <c r="C1539" i="5"/>
  <c r="G1538" i="5"/>
  <c r="C1538" i="5"/>
  <c r="E1538" i="5" s="1"/>
  <c r="G1537" i="5"/>
  <c r="C1537" i="5"/>
  <c r="E1537" i="5" s="1"/>
  <c r="G1536" i="5"/>
  <c r="C1536" i="5"/>
  <c r="E1536" i="5" s="1"/>
  <c r="G1535" i="5"/>
  <c r="E1535" i="5"/>
  <c r="C1535" i="5"/>
  <c r="G1534" i="5"/>
  <c r="C1534" i="5"/>
  <c r="E1534" i="5" s="1"/>
  <c r="G1533" i="5"/>
  <c r="E1533" i="5"/>
  <c r="C1533" i="5"/>
  <c r="G1532" i="5"/>
  <c r="C1532" i="5"/>
  <c r="E1532" i="5" s="1"/>
  <c r="G1531" i="5"/>
  <c r="E1531" i="5"/>
  <c r="C1531" i="5"/>
  <c r="G1530" i="5"/>
  <c r="C1530" i="5"/>
  <c r="E1530" i="5" s="1"/>
  <c r="G1529" i="5"/>
  <c r="C1529" i="5"/>
  <c r="E1529" i="5" s="1"/>
  <c r="G1528" i="5"/>
  <c r="C1528" i="5"/>
  <c r="E1528" i="5" s="1"/>
  <c r="G1527" i="5"/>
  <c r="E1527" i="5"/>
  <c r="C1527" i="5"/>
  <c r="G1526" i="5"/>
  <c r="C1526" i="5"/>
  <c r="E1526" i="5" s="1"/>
  <c r="G1525" i="5"/>
  <c r="E1525" i="5"/>
  <c r="C1525" i="5"/>
  <c r="G1524" i="5"/>
  <c r="C1524" i="5"/>
  <c r="E1524" i="5" s="1"/>
  <c r="G1523" i="5"/>
  <c r="E1523" i="5"/>
  <c r="C1523" i="5"/>
  <c r="G1522" i="5"/>
  <c r="C1522" i="5"/>
  <c r="E1522" i="5" s="1"/>
  <c r="G1521" i="5"/>
  <c r="C1521" i="5"/>
  <c r="E1521" i="5" s="1"/>
  <c r="G1520" i="5"/>
  <c r="C1520" i="5"/>
  <c r="E1520" i="5" s="1"/>
  <c r="G1519" i="5"/>
  <c r="E1519" i="5"/>
  <c r="C1519" i="5"/>
  <c r="G1518" i="5"/>
  <c r="C1518" i="5"/>
  <c r="E1518" i="5" s="1"/>
  <c r="G1517" i="5"/>
  <c r="E1517" i="5"/>
  <c r="C1517" i="5"/>
  <c r="G1516" i="5"/>
  <c r="C1516" i="5"/>
  <c r="E1516" i="5" s="1"/>
  <c r="G1515" i="5"/>
  <c r="E1515" i="5"/>
  <c r="C1515" i="5"/>
  <c r="G1514" i="5"/>
  <c r="C1514" i="5"/>
  <c r="E1514" i="5" s="1"/>
  <c r="G1513" i="5"/>
  <c r="C1513" i="5"/>
  <c r="E1513" i="5" s="1"/>
  <c r="G1512" i="5"/>
  <c r="C1512" i="5"/>
  <c r="E1512" i="5" s="1"/>
  <c r="G1511" i="5"/>
  <c r="E1511" i="5"/>
  <c r="C1511" i="5"/>
  <c r="G1510" i="5"/>
  <c r="C1510" i="5"/>
  <c r="E1510" i="5" s="1"/>
  <c r="G1509" i="5"/>
  <c r="E1509" i="5"/>
  <c r="C1509" i="5"/>
  <c r="G1508" i="5"/>
  <c r="C1508" i="5"/>
  <c r="E1508" i="5" s="1"/>
  <c r="G1507" i="5"/>
  <c r="E1507" i="5"/>
  <c r="C1507" i="5"/>
  <c r="G1506" i="5"/>
  <c r="C1506" i="5"/>
  <c r="E1506" i="5" s="1"/>
  <c r="G1505" i="5"/>
  <c r="C1505" i="5"/>
  <c r="E1505" i="5" s="1"/>
  <c r="G1504" i="5"/>
  <c r="C1504" i="5"/>
  <c r="E1504" i="5" s="1"/>
  <c r="G1503" i="5"/>
  <c r="E1503" i="5"/>
  <c r="C1503" i="5"/>
  <c r="G1502" i="5"/>
  <c r="C1502" i="5"/>
  <c r="E1502" i="5" s="1"/>
  <c r="G1501" i="5"/>
  <c r="E1501" i="5"/>
  <c r="C1501" i="5"/>
  <c r="G1500" i="5"/>
  <c r="C1500" i="5"/>
  <c r="E1500" i="5" s="1"/>
  <c r="G1499" i="5"/>
  <c r="E1499" i="5"/>
  <c r="C1499" i="5"/>
  <c r="G1498" i="5"/>
  <c r="C1498" i="5"/>
  <c r="E1498" i="5" s="1"/>
  <c r="G1497" i="5"/>
  <c r="C1497" i="5"/>
  <c r="E1497" i="5" s="1"/>
  <c r="G1496" i="5"/>
  <c r="C1496" i="5"/>
  <c r="E1496" i="5" s="1"/>
  <c r="G1495" i="5"/>
  <c r="C1495" i="5"/>
  <c r="E1495" i="5" s="1"/>
  <c r="G1494" i="5"/>
  <c r="C1494" i="5"/>
  <c r="E1494" i="5" s="1"/>
  <c r="G1493" i="5"/>
  <c r="E1493" i="5"/>
  <c r="C1493" i="5"/>
  <c r="G1492" i="5"/>
  <c r="C1492" i="5"/>
  <c r="E1492" i="5" s="1"/>
  <c r="G1491" i="5"/>
  <c r="E1491" i="5"/>
  <c r="C1491" i="5"/>
  <c r="G1490" i="5"/>
  <c r="C1490" i="5"/>
  <c r="E1490" i="5" s="1"/>
  <c r="G1489" i="5"/>
  <c r="C1489" i="5"/>
  <c r="E1489" i="5" s="1"/>
  <c r="G1488" i="5"/>
  <c r="C1488" i="5"/>
  <c r="E1488" i="5" s="1"/>
  <c r="G1487" i="5"/>
  <c r="C1487" i="5"/>
  <c r="E1487" i="5" s="1"/>
  <c r="G1486" i="5"/>
  <c r="C1486" i="5"/>
  <c r="E1486" i="5" s="1"/>
  <c r="G1485" i="5"/>
  <c r="E1485" i="5"/>
  <c r="C1485" i="5"/>
  <c r="G1484" i="5"/>
  <c r="C1484" i="5"/>
  <c r="E1484" i="5" s="1"/>
  <c r="G1483" i="5"/>
  <c r="E1483" i="5"/>
  <c r="C1483" i="5"/>
  <c r="G1482" i="5"/>
  <c r="C1482" i="5"/>
  <c r="E1482" i="5" s="1"/>
  <c r="G1481" i="5"/>
  <c r="C1481" i="5"/>
  <c r="E1481" i="5" s="1"/>
  <c r="G1480" i="5"/>
  <c r="C1480" i="5"/>
  <c r="E1480" i="5" s="1"/>
  <c r="G1479" i="5"/>
  <c r="C1479" i="5"/>
  <c r="E1479" i="5" s="1"/>
  <c r="G1478" i="5"/>
  <c r="C1478" i="5"/>
  <c r="E1478" i="5" s="1"/>
  <c r="G1477" i="5"/>
  <c r="E1477" i="5"/>
  <c r="C1477" i="5"/>
  <c r="G1476" i="5"/>
  <c r="C1476" i="5"/>
  <c r="E1476" i="5" s="1"/>
  <c r="G1475" i="5"/>
  <c r="E1475" i="5"/>
  <c r="C1475" i="5"/>
  <c r="G1474" i="5"/>
  <c r="C1474" i="5"/>
  <c r="E1474" i="5" s="1"/>
  <c r="G1473" i="5"/>
  <c r="C1473" i="5"/>
  <c r="E1473" i="5" s="1"/>
  <c r="G1472" i="5"/>
  <c r="C1472" i="5"/>
  <c r="E1472" i="5" s="1"/>
  <c r="G1471" i="5"/>
  <c r="C1471" i="5"/>
  <c r="E1471" i="5" s="1"/>
  <c r="G1470" i="5"/>
  <c r="C1470" i="5"/>
  <c r="E1470" i="5" s="1"/>
  <c r="G1469" i="5"/>
  <c r="E1469" i="5"/>
  <c r="C1469" i="5"/>
  <c r="G1468" i="5"/>
  <c r="C1468" i="5"/>
  <c r="E1468" i="5" s="1"/>
  <c r="G1467" i="5"/>
  <c r="E1467" i="5"/>
  <c r="C1467" i="5"/>
  <c r="G1466" i="5"/>
  <c r="E1466" i="5"/>
  <c r="C1466" i="5"/>
  <c r="G1465" i="5"/>
  <c r="C1465" i="5"/>
  <c r="E1465" i="5" s="1"/>
  <c r="G1464" i="5"/>
  <c r="C1464" i="5"/>
  <c r="E1464" i="5" s="1"/>
  <c r="G1463" i="5"/>
  <c r="C1463" i="5"/>
  <c r="E1463" i="5" s="1"/>
  <c r="G1462" i="5"/>
  <c r="C1462" i="5"/>
  <c r="E1462" i="5" s="1"/>
  <c r="G1461" i="5"/>
  <c r="E1461" i="5"/>
  <c r="C1461" i="5"/>
  <c r="G1460" i="5"/>
  <c r="C1460" i="5"/>
  <c r="E1460" i="5" s="1"/>
  <c r="G1459" i="5"/>
  <c r="E1459" i="5"/>
  <c r="C1459" i="5"/>
  <c r="G1458" i="5"/>
  <c r="E1458" i="5"/>
  <c r="C1458" i="5"/>
  <c r="G1457" i="5"/>
  <c r="C1457" i="5"/>
  <c r="E1457" i="5" s="1"/>
  <c r="G1456" i="5"/>
  <c r="C1456" i="5"/>
  <c r="E1456" i="5" s="1"/>
  <c r="G1455" i="5"/>
  <c r="C1455" i="5"/>
  <c r="E1455" i="5" s="1"/>
  <c r="G1454" i="5"/>
  <c r="C1454" i="5"/>
  <c r="E1454" i="5" s="1"/>
  <c r="G1453" i="5"/>
  <c r="E1453" i="5"/>
  <c r="C1453" i="5"/>
  <c r="G1452" i="5"/>
  <c r="C1452" i="5"/>
  <c r="E1452" i="5" s="1"/>
  <c r="G1451" i="5"/>
  <c r="E1451" i="5"/>
  <c r="C1451" i="5"/>
  <c r="G1450" i="5"/>
  <c r="E1450" i="5"/>
  <c r="C1450" i="5"/>
  <c r="G1449" i="5"/>
  <c r="C1449" i="5"/>
  <c r="E1449" i="5" s="1"/>
  <c r="G1448" i="5"/>
  <c r="C1448" i="5"/>
  <c r="E1448" i="5" s="1"/>
  <c r="G1447" i="5"/>
  <c r="C1447" i="5"/>
  <c r="E1447" i="5" s="1"/>
  <c r="G1446" i="5"/>
  <c r="C1446" i="5"/>
  <c r="E1446" i="5" s="1"/>
  <c r="G1445" i="5"/>
  <c r="E1445" i="5"/>
  <c r="C1445" i="5"/>
  <c r="G1444" i="5"/>
  <c r="C1444" i="5"/>
  <c r="E1444" i="5" s="1"/>
  <c r="G1443" i="5"/>
  <c r="E1443" i="5"/>
  <c r="C1443" i="5"/>
  <c r="G1442" i="5"/>
  <c r="E1442" i="5"/>
  <c r="C1442" i="5"/>
  <c r="G1441" i="5"/>
  <c r="C1441" i="5"/>
  <c r="E1441" i="5" s="1"/>
  <c r="G1440" i="5"/>
  <c r="C1440" i="5"/>
  <c r="E1440" i="5" s="1"/>
  <c r="G1439" i="5"/>
  <c r="C1439" i="5"/>
  <c r="E1439" i="5" s="1"/>
  <c r="G1438" i="5"/>
  <c r="C1438" i="5"/>
  <c r="E1438" i="5" s="1"/>
  <c r="G1437" i="5"/>
  <c r="E1437" i="5"/>
  <c r="C1437" i="5"/>
  <c r="G1436" i="5"/>
  <c r="C1436" i="5"/>
  <c r="E1436" i="5" s="1"/>
  <c r="G1435" i="5"/>
  <c r="E1435" i="5"/>
  <c r="C1435" i="5"/>
  <c r="G1434" i="5"/>
  <c r="E1434" i="5"/>
  <c r="C1434" i="5"/>
  <c r="G1433" i="5"/>
  <c r="C1433" i="5"/>
  <c r="E1433" i="5" s="1"/>
  <c r="G1432" i="5"/>
  <c r="C1432" i="5"/>
  <c r="E1432" i="5" s="1"/>
  <c r="G1431" i="5"/>
  <c r="C1431" i="5"/>
  <c r="E1431" i="5" s="1"/>
  <c r="G1430" i="5"/>
  <c r="C1430" i="5"/>
  <c r="E1430" i="5" s="1"/>
  <c r="G1429" i="5"/>
  <c r="E1429" i="5"/>
  <c r="C1429" i="5"/>
  <c r="G1428" i="5"/>
  <c r="C1428" i="5"/>
  <c r="E1428" i="5" s="1"/>
  <c r="G1427" i="5"/>
  <c r="E1427" i="5"/>
  <c r="C1427" i="5"/>
  <c r="G1426" i="5"/>
  <c r="E1426" i="5"/>
  <c r="C1426" i="5"/>
  <c r="G1425" i="5"/>
  <c r="C1425" i="5"/>
  <c r="E1425" i="5" s="1"/>
  <c r="G1424" i="5"/>
  <c r="C1424" i="5"/>
  <c r="E1424" i="5" s="1"/>
  <c r="G1423" i="5"/>
  <c r="E1423" i="5"/>
  <c r="C1423" i="5"/>
  <c r="G1422" i="5"/>
  <c r="C1422" i="5"/>
  <c r="E1422" i="5" s="1"/>
  <c r="G1421" i="5"/>
  <c r="E1421" i="5"/>
  <c r="C1421" i="5"/>
  <c r="G1420" i="5"/>
  <c r="C1420" i="5"/>
  <c r="E1420" i="5" s="1"/>
  <c r="G1419" i="5"/>
  <c r="E1419" i="5"/>
  <c r="C1419" i="5"/>
  <c r="G1418" i="5"/>
  <c r="E1418" i="5"/>
  <c r="C1418" i="5"/>
  <c r="G1417" i="5"/>
  <c r="C1417" i="5"/>
  <c r="E1417" i="5" s="1"/>
  <c r="G1416" i="5"/>
  <c r="C1416" i="5"/>
  <c r="E1416" i="5" s="1"/>
  <c r="G1415" i="5"/>
  <c r="E1415" i="5"/>
  <c r="C1415" i="5"/>
  <c r="G1414" i="5"/>
  <c r="C1414" i="5"/>
  <c r="E1414" i="5" s="1"/>
  <c r="G1413" i="5"/>
  <c r="E1413" i="5"/>
  <c r="C1413" i="5"/>
  <c r="G1412" i="5"/>
  <c r="C1412" i="5"/>
  <c r="E1412" i="5" s="1"/>
  <c r="G1411" i="5"/>
  <c r="E1411" i="5"/>
  <c r="C1411" i="5"/>
  <c r="G1410" i="5"/>
  <c r="E1410" i="5"/>
  <c r="C1410" i="5"/>
  <c r="G1409" i="5"/>
  <c r="C1409" i="5"/>
  <c r="E1409" i="5" s="1"/>
  <c r="G1408" i="5"/>
  <c r="C1408" i="5"/>
  <c r="E1408" i="5" s="1"/>
  <c r="G1407" i="5"/>
  <c r="E1407" i="5"/>
  <c r="C1407" i="5"/>
  <c r="G1406" i="5"/>
  <c r="C1406" i="5"/>
  <c r="E1406" i="5" s="1"/>
  <c r="G1405" i="5"/>
  <c r="E1405" i="5"/>
  <c r="C1405" i="5"/>
  <c r="G1404" i="5"/>
  <c r="C1404" i="5"/>
  <c r="E1404" i="5" s="1"/>
  <c r="G1403" i="5"/>
  <c r="E1403" i="5"/>
  <c r="C1403" i="5"/>
  <c r="G1402" i="5"/>
  <c r="E1402" i="5"/>
  <c r="C1402" i="5"/>
  <c r="G1401" i="5"/>
  <c r="C1401" i="5"/>
  <c r="E1401" i="5" s="1"/>
  <c r="G1400" i="5"/>
  <c r="C1400" i="5"/>
  <c r="E1400" i="5" s="1"/>
  <c r="G1399" i="5"/>
  <c r="E1399" i="5"/>
  <c r="C1399" i="5"/>
  <c r="G1398" i="5"/>
  <c r="E1398" i="5"/>
  <c r="C1398" i="5"/>
  <c r="G1397" i="5"/>
  <c r="E1397" i="5"/>
  <c r="C1397" i="5"/>
  <c r="G1396" i="5"/>
  <c r="C1396" i="5"/>
  <c r="E1396" i="5" s="1"/>
  <c r="G1395" i="5"/>
  <c r="E1395" i="5"/>
  <c r="C1395" i="5"/>
  <c r="G1394" i="5"/>
  <c r="E1394" i="5"/>
  <c r="C1394" i="5"/>
  <c r="G1393" i="5"/>
  <c r="C1393" i="5"/>
  <c r="E1393" i="5" s="1"/>
  <c r="G1392" i="5"/>
  <c r="C1392" i="5"/>
  <c r="E1392" i="5" s="1"/>
  <c r="G1391" i="5"/>
  <c r="E1391" i="5"/>
  <c r="C1391" i="5"/>
  <c r="G1390" i="5"/>
  <c r="E1390" i="5"/>
  <c r="C1390" i="5"/>
  <c r="G1389" i="5"/>
  <c r="E1389" i="5"/>
  <c r="C1389" i="5"/>
  <c r="G1388" i="5"/>
  <c r="C1388" i="5"/>
  <c r="E1388" i="5" s="1"/>
  <c r="G1387" i="5"/>
  <c r="E1387" i="5"/>
  <c r="C1387" i="5"/>
  <c r="G1386" i="5"/>
  <c r="E1386" i="5"/>
  <c r="C1386" i="5"/>
  <c r="G1385" i="5"/>
  <c r="C1385" i="5"/>
  <c r="E1385" i="5" s="1"/>
  <c r="G1384" i="5"/>
  <c r="C1384" i="5"/>
  <c r="E1384" i="5" s="1"/>
  <c r="G1383" i="5"/>
  <c r="E1383" i="5"/>
  <c r="C1383" i="5"/>
  <c r="G1382" i="5"/>
  <c r="E1382" i="5"/>
  <c r="C1382" i="5"/>
  <c r="G1381" i="5"/>
  <c r="E1381" i="5"/>
  <c r="C1381" i="5"/>
  <c r="G1380" i="5"/>
  <c r="C1380" i="5"/>
  <c r="E1380" i="5" s="1"/>
  <c r="G1379" i="5"/>
  <c r="E1379" i="5"/>
  <c r="C1379" i="5"/>
  <c r="G1378" i="5"/>
  <c r="E1378" i="5"/>
  <c r="C1378" i="5"/>
  <c r="G1377" i="5"/>
  <c r="C1377" i="5"/>
  <c r="E1377" i="5" s="1"/>
  <c r="G1376" i="5"/>
  <c r="C1376" i="5"/>
  <c r="E1376" i="5" s="1"/>
  <c r="G1375" i="5"/>
  <c r="E1375" i="5"/>
  <c r="C1375" i="5"/>
  <c r="G1374" i="5"/>
  <c r="E1374" i="5"/>
  <c r="C1374" i="5"/>
  <c r="G1373" i="5"/>
  <c r="E1373" i="5"/>
  <c r="C1373" i="5"/>
  <c r="G1372" i="5"/>
  <c r="C1372" i="5"/>
  <c r="E1372" i="5" s="1"/>
  <c r="G1371" i="5"/>
  <c r="E1371" i="5"/>
  <c r="C1371" i="5"/>
  <c r="G1370" i="5"/>
  <c r="E1370" i="5"/>
  <c r="C1370" i="5"/>
  <c r="G1369" i="5"/>
  <c r="C1369" i="5"/>
  <c r="E1369" i="5" s="1"/>
  <c r="G1368" i="5"/>
  <c r="C1368" i="5"/>
  <c r="E1368" i="5" s="1"/>
  <c r="G1367" i="5"/>
  <c r="C1367" i="5"/>
  <c r="E1367" i="5" s="1"/>
  <c r="G1366" i="5"/>
  <c r="E1366" i="5"/>
  <c r="C1366" i="5"/>
  <c r="G1365" i="5"/>
  <c r="E1365" i="5"/>
  <c r="C1365" i="5"/>
  <c r="G1364" i="5"/>
  <c r="C1364" i="5"/>
  <c r="E1364" i="5" s="1"/>
  <c r="G1363" i="5"/>
  <c r="E1363" i="5"/>
  <c r="C1363" i="5"/>
  <c r="G1362" i="5"/>
  <c r="E1362" i="5"/>
  <c r="C1362" i="5"/>
  <c r="G1361" i="5"/>
  <c r="C1361" i="5"/>
  <c r="E1361" i="5" s="1"/>
  <c r="G1360" i="5"/>
  <c r="C1360" i="5"/>
  <c r="E1360" i="5" s="1"/>
  <c r="G1359" i="5"/>
  <c r="C1359" i="5"/>
  <c r="E1359" i="5" s="1"/>
  <c r="G1358" i="5"/>
  <c r="E1358" i="5"/>
  <c r="C1358" i="5"/>
  <c r="G1357" i="5"/>
  <c r="E1357" i="5"/>
  <c r="C1357" i="5"/>
  <c r="G1356" i="5"/>
  <c r="C1356" i="5"/>
  <c r="E1356" i="5" s="1"/>
  <c r="G1355" i="5"/>
  <c r="E1355" i="5"/>
  <c r="C1355" i="5"/>
  <c r="G1354" i="5"/>
  <c r="E1354" i="5"/>
  <c r="C1354" i="5"/>
  <c r="G1353" i="5"/>
  <c r="C1353" i="5"/>
  <c r="E1353" i="5" s="1"/>
  <c r="G1352" i="5"/>
  <c r="C1352" i="5"/>
  <c r="E1352" i="5" s="1"/>
  <c r="G1351" i="5"/>
  <c r="C1351" i="5"/>
  <c r="E1351" i="5" s="1"/>
  <c r="G1350" i="5"/>
  <c r="E1350" i="5"/>
  <c r="C1350" i="5"/>
  <c r="G1349" i="5"/>
  <c r="E1349" i="5"/>
  <c r="C1349" i="5"/>
  <c r="G1348" i="5"/>
  <c r="C1348" i="5"/>
  <c r="E1348" i="5" s="1"/>
  <c r="G1347" i="5"/>
  <c r="E1347" i="5"/>
  <c r="C1347" i="5"/>
  <c r="G1346" i="5"/>
  <c r="E1346" i="5"/>
  <c r="C1346" i="5"/>
  <c r="G1345" i="5"/>
  <c r="C1345" i="5"/>
  <c r="E1345" i="5" s="1"/>
  <c r="G1344" i="5"/>
  <c r="C1344" i="5"/>
  <c r="E1344" i="5" s="1"/>
  <c r="G1343" i="5"/>
  <c r="C1343" i="5"/>
  <c r="E1343" i="5" s="1"/>
  <c r="G1342" i="5"/>
  <c r="E1342" i="5"/>
  <c r="C1342" i="5"/>
  <c r="G1341" i="5"/>
  <c r="E1341" i="5"/>
  <c r="C1341" i="5"/>
  <c r="G1340" i="5"/>
  <c r="C1340" i="5"/>
  <c r="E1340" i="5" s="1"/>
  <c r="G1339" i="5"/>
  <c r="E1339" i="5"/>
  <c r="C1339" i="5"/>
  <c r="G1338" i="5"/>
  <c r="E1338" i="5"/>
  <c r="C1338" i="5"/>
  <c r="G1337" i="5"/>
  <c r="C1337" i="5"/>
  <c r="E1337" i="5" s="1"/>
  <c r="G1336" i="5"/>
  <c r="C1336" i="5"/>
  <c r="E1336" i="5" s="1"/>
  <c r="G1335" i="5"/>
  <c r="C1335" i="5"/>
  <c r="E1335" i="5" s="1"/>
  <c r="G1334" i="5"/>
  <c r="E1334" i="5"/>
  <c r="C1334" i="5"/>
  <c r="G1333" i="5"/>
  <c r="E1333" i="5"/>
  <c r="C1333" i="5"/>
  <c r="G1332" i="5"/>
  <c r="C1332" i="5"/>
  <c r="E1332" i="5" s="1"/>
  <c r="G1331" i="5"/>
  <c r="E1331" i="5"/>
  <c r="C1331" i="5"/>
  <c r="G1330" i="5"/>
  <c r="E1330" i="5"/>
  <c r="C1330" i="5"/>
  <c r="G1329" i="5"/>
  <c r="C1329" i="5"/>
  <c r="E1329" i="5" s="1"/>
  <c r="G1328" i="5"/>
  <c r="C1328" i="5"/>
  <c r="E1328" i="5" s="1"/>
  <c r="G1327" i="5"/>
  <c r="C1327" i="5"/>
  <c r="E1327" i="5" s="1"/>
  <c r="G1326" i="5"/>
  <c r="E1326" i="5"/>
  <c r="C1326" i="5"/>
  <c r="G1325" i="5"/>
  <c r="E1325" i="5"/>
  <c r="C1325" i="5"/>
  <c r="G1324" i="5"/>
  <c r="C1324" i="5"/>
  <c r="E1324" i="5" s="1"/>
  <c r="G1323" i="5"/>
  <c r="E1323" i="5"/>
  <c r="C1323" i="5"/>
  <c r="G1322" i="5"/>
  <c r="E1322" i="5"/>
  <c r="C1322" i="5"/>
  <c r="G1321" i="5"/>
  <c r="C1321" i="5"/>
  <c r="E1321" i="5" s="1"/>
  <c r="G1320" i="5"/>
  <c r="C1320" i="5"/>
  <c r="E1320" i="5" s="1"/>
  <c r="G1319" i="5"/>
  <c r="C1319" i="5"/>
  <c r="E1319" i="5" s="1"/>
  <c r="G1318" i="5"/>
  <c r="E1318" i="5"/>
  <c r="C1318" i="5"/>
  <c r="G1317" i="5"/>
  <c r="E1317" i="5"/>
  <c r="C1317" i="5"/>
  <c r="G1316" i="5"/>
  <c r="C1316" i="5"/>
  <c r="E1316" i="5" s="1"/>
  <c r="G1315" i="5"/>
  <c r="E1315" i="5"/>
  <c r="C1315" i="5"/>
  <c r="G1314" i="5"/>
  <c r="E1314" i="5"/>
  <c r="C1314" i="5"/>
  <c r="G1313" i="5"/>
  <c r="C1313" i="5"/>
  <c r="E1313" i="5" s="1"/>
  <c r="G1312" i="5"/>
  <c r="C1312" i="5"/>
  <c r="E1312" i="5" s="1"/>
  <c r="G1311" i="5"/>
  <c r="C1311" i="5"/>
  <c r="E1311" i="5" s="1"/>
  <c r="G1310" i="5"/>
  <c r="E1310" i="5"/>
  <c r="C1310" i="5"/>
  <c r="G1309" i="5"/>
  <c r="E1309" i="5"/>
  <c r="C1309" i="5"/>
  <c r="G1308" i="5"/>
  <c r="C1308" i="5"/>
  <c r="E1308" i="5" s="1"/>
  <c r="G1307" i="5"/>
  <c r="E1307" i="5"/>
  <c r="C1307" i="5"/>
  <c r="G1306" i="5"/>
  <c r="E1306" i="5"/>
  <c r="C1306" i="5"/>
  <c r="G1305" i="5"/>
  <c r="C1305" i="5"/>
  <c r="E1305" i="5" s="1"/>
  <c r="G1304" i="5"/>
  <c r="C1304" i="5"/>
  <c r="E1304" i="5" s="1"/>
  <c r="G1303" i="5"/>
  <c r="C1303" i="5"/>
  <c r="E1303" i="5" s="1"/>
  <c r="G1302" i="5"/>
  <c r="E1302" i="5"/>
  <c r="C1302" i="5"/>
  <c r="G1301" i="5"/>
  <c r="E1301" i="5"/>
  <c r="C1301" i="5"/>
  <c r="G1300" i="5"/>
  <c r="C1300" i="5"/>
  <c r="E1300" i="5" s="1"/>
  <c r="G1299" i="5"/>
  <c r="E1299" i="5"/>
  <c r="C1299" i="5"/>
  <c r="G1298" i="5"/>
  <c r="E1298" i="5"/>
  <c r="C1298" i="5"/>
  <c r="G1297" i="5"/>
  <c r="C1297" i="5"/>
  <c r="E1297" i="5" s="1"/>
  <c r="G1296" i="5"/>
  <c r="C1296" i="5"/>
  <c r="E1296" i="5" s="1"/>
  <c r="G1295" i="5"/>
  <c r="C1295" i="5"/>
  <c r="E1295" i="5" s="1"/>
  <c r="G1294" i="5"/>
  <c r="E1294" i="5"/>
  <c r="C1294" i="5"/>
  <c r="G1293" i="5"/>
  <c r="E1293" i="5"/>
  <c r="C1293" i="5"/>
  <c r="G1292" i="5"/>
  <c r="C1292" i="5"/>
  <c r="E1292" i="5" s="1"/>
  <c r="G1291" i="5"/>
  <c r="E1291" i="5"/>
  <c r="C1291" i="5"/>
  <c r="G1290" i="5"/>
  <c r="E1290" i="5"/>
  <c r="C1290" i="5"/>
  <c r="G1289" i="5"/>
  <c r="C1289" i="5"/>
  <c r="E1289" i="5" s="1"/>
  <c r="G1288" i="5"/>
  <c r="C1288" i="5"/>
  <c r="E1288" i="5" s="1"/>
  <c r="G1287" i="5"/>
  <c r="C1287" i="5"/>
  <c r="E1287" i="5" s="1"/>
  <c r="G1286" i="5"/>
  <c r="E1286" i="5"/>
  <c r="C1286" i="5"/>
  <c r="G1285" i="5"/>
  <c r="E1285" i="5"/>
  <c r="C1285" i="5"/>
  <c r="G1284" i="5"/>
  <c r="C1284" i="5"/>
  <c r="E1284" i="5" s="1"/>
  <c r="G1283" i="5"/>
  <c r="E1283" i="5"/>
  <c r="C1283" i="5"/>
  <c r="G1282" i="5"/>
  <c r="E1282" i="5"/>
  <c r="C1282" i="5"/>
  <c r="G1281" i="5"/>
  <c r="C1281" i="5"/>
  <c r="E1281" i="5" s="1"/>
  <c r="G1280" i="5"/>
  <c r="C1280" i="5"/>
  <c r="E1280" i="5" s="1"/>
  <c r="G1279" i="5"/>
  <c r="C1279" i="5"/>
  <c r="E1279" i="5" s="1"/>
  <c r="G1278" i="5"/>
  <c r="E1278" i="5"/>
  <c r="C1278" i="5"/>
  <c r="G1277" i="5"/>
  <c r="E1277" i="5"/>
  <c r="C1277" i="5"/>
  <c r="G1276" i="5"/>
  <c r="C1276" i="5"/>
  <c r="E1276" i="5" s="1"/>
  <c r="G1275" i="5"/>
  <c r="E1275" i="5"/>
  <c r="C1275" i="5"/>
  <c r="G1274" i="5"/>
  <c r="E1274" i="5"/>
  <c r="C1274" i="5"/>
  <c r="G1273" i="5"/>
  <c r="C1273" i="5"/>
  <c r="E1273" i="5" s="1"/>
  <c r="G1272" i="5"/>
  <c r="C1272" i="5"/>
  <c r="E1272" i="5" s="1"/>
  <c r="G1271" i="5"/>
  <c r="C1271" i="5"/>
  <c r="E1271" i="5" s="1"/>
  <c r="G1270" i="5"/>
  <c r="E1270" i="5"/>
  <c r="C1270" i="5"/>
  <c r="G1269" i="5"/>
  <c r="E1269" i="5"/>
  <c r="C1269" i="5"/>
  <c r="G1268" i="5"/>
  <c r="C1268" i="5"/>
  <c r="E1268" i="5" s="1"/>
  <c r="G1267" i="5"/>
  <c r="E1267" i="5"/>
  <c r="C1267" i="5"/>
  <c r="G1266" i="5"/>
  <c r="E1266" i="5"/>
  <c r="C1266" i="5"/>
  <c r="G1265" i="5"/>
  <c r="C1265" i="5"/>
  <c r="E1265" i="5" s="1"/>
  <c r="G1264" i="5"/>
  <c r="C1264" i="5"/>
  <c r="E1264" i="5" s="1"/>
  <c r="G1263" i="5"/>
  <c r="C1263" i="5"/>
  <c r="E1263" i="5" s="1"/>
  <c r="G1262" i="5"/>
  <c r="E1262" i="5"/>
  <c r="C1262" i="5"/>
  <c r="G1261" i="5"/>
  <c r="E1261" i="5"/>
  <c r="C1261" i="5"/>
  <c r="G1260" i="5"/>
  <c r="C1260" i="5"/>
  <c r="E1260" i="5" s="1"/>
  <c r="G1259" i="5"/>
  <c r="E1259" i="5"/>
  <c r="C1259" i="5"/>
  <c r="G1258" i="5"/>
  <c r="E1258" i="5"/>
  <c r="C1258" i="5"/>
  <c r="G1257" i="5"/>
  <c r="C1257" i="5"/>
  <c r="E1257" i="5" s="1"/>
  <c r="G1256" i="5"/>
  <c r="C1256" i="5"/>
  <c r="E1256" i="5" s="1"/>
  <c r="G1255" i="5"/>
  <c r="C1255" i="5"/>
  <c r="E1255" i="5" s="1"/>
  <c r="G1254" i="5"/>
  <c r="E1254" i="5"/>
  <c r="C1254" i="5"/>
  <c r="G1253" i="5"/>
  <c r="E1253" i="5"/>
  <c r="C1253" i="5"/>
  <c r="G1252" i="5"/>
  <c r="C1252" i="5"/>
  <c r="E1252" i="5" s="1"/>
  <c r="G1251" i="5"/>
  <c r="E1251" i="5"/>
  <c r="C1251" i="5"/>
  <c r="G1250" i="5"/>
  <c r="E1250" i="5"/>
  <c r="C1250" i="5"/>
  <c r="G1249" i="5"/>
  <c r="C1249" i="5"/>
  <c r="E1249" i="5" s="1"/>
  <c r="G1248" i="5"/>
  <c r="C1248" i="5"/>
  <c r="E1248" i="5" s="1"/>
  <c r="G1247" i="5"/>
  <c r="C1247" i="5"/>
  <c r="E1247" i="5" s="1"/>
  <c r="G1246" i="5"/>
  <c r="E1246" i="5"/>
  <c r="C1246" i="5"/>
  <c r="G1245" i="5"/>
  <c r="E1245" i="5"/>
  <c r="C1245" i="5"/>
  <c r="G1244" i="5"/>
  <c r="E1244" i="5"/>
  <c r="C1244" i="5"/>
  <c r="G1243" i="5"/>
  <c r="C1243" i="5"/>
  <c r="E1243" i="5" s="1"/>
  <c r="G1242" i="5"/>
  <c r="E1242" i="5"/>
  <c r="C1242" i="5"/>
  <c r="G1241" i="5"/>
  <c r="E1241" i="5"/>
  <c r="C1241" i="5"/>
  <c r="G1240" i="5"/>
  <c r="C1240" i="5"/>
  <c r="E1240" i="5" s="1"/>
  <c r="G1239" i="5"/>
  <c r="C1239" i="5"/>
  <c r="E1239" i="5" s="1"/>
  <c r="G1238" i="5"/>
  <c r="E1238" i="5"/>
  <c r="C1238" i="5"/>
  <c r="G1237" i="5"/>
  <c r="E1237" i="5"/>
  <c r="C1237" i="5"/>
  <c r="G1236" i="5"/>
  <c r="E1236" i="5"/>
  <c r="C1236" i="5"/>
  <c r="G1235" i="5"/>
  <c r="C1235" i="5"/>
  <c r="E1235" i="5" s="1"/>
  <c r="G1234" i="5"/>
  <c r="E1234" i="5"/>
  <c r="C1234" i="5"/>
  <c r="G1233" i="5"/>
  <c r="E1233" i="5"/>
  <c r="C1233" i="5"/>
  <c r="G1232" i="5"/>
  <c r="C1232" i="5"/>
  <c r="E1232" i="5" s="1"/>
  <c r="G1231" i="5"/>
  <c r="C1231" i="5"/>
  <c r="E1231" i="5" s="1"/>
  <c r="G1230" i="5"/>
  <c r="E1230" i="5"/>
  <c r="C1230" i="5"/>
  <c r="G1229" i="5"/>
  <c r="E1229" i="5"/>
  <c r="C1229" i="5"/>
  <c r="G1228" i="5"/>
  <c r="E1228" i="5"/>
  <c r="C1228" i="5"/>
  <c r="G1227" i="5"/>
  <c r="C1227" i="5"/>
  <c r="E1227" i="5" s="1"/>
  <c r="G1226" i="5"/>
  <c r="E1226" i="5"/>
  <c r="C1226" i="5"/>
  <c r="G1225" i="5"/>
  <c r="E1225" i="5"/>
  <c r="C1225" i="5"/>
  <c r="G1224" i="5"/>
  <c r="C1224" i="5"/>
  <c r="E1224" i="5" s="1"/>
  <c r="G1223" i="5"/>
  <c r="C1223" i="5"/>
  <c r="E1223" i="5" s="1"/>
  <c r="G1222" i="5"/>
  <c r="E1222" i="5"/>
  <c r="C1222" i="5"/>
  <c r="G1221" i="5"/>
  <c r="E1221" i="5"/>
  <c r="C1221" i="5"/>
  <c r="G1220" i="5"/>
  <c r="E1220" i="5"/>
  <c r="C1220" i="5"/>
  <c r="G1219" i="5"/>
  <c r="C1219" i="5"/>
  <c r="E1219" i="5" s="1"/>
  <c r="G1218" i="5"/>
  <c r="E1218" i="5"/>
  <c r="C1218" i="5"/>
  <c r="G1217" i="5"/>
  <c r="E1217" i="5"/>
  <c r="C1217" i="5"/>
  <c r="G1216" i="5"/>
  <c r="C1216" i="5"/>
  <c r="E1216" i="5" s="1"/>
  <c r="G1215" i="5"/>
  <c r="C1215" i="5"/>
  <c r="E1215" i="5" s="1"/>
  <c r="G1214" i="5"/>
  <c r="E1214" i="5"/>
  <c r="C1214" i="5"/>
  <c r="G1213" i="5"/>
  <c r="E1213" i="5"/>
  <c r="C1213" i="5"/>
  <c r="G1212" i="5"/>
  <c r="E1212" i="5"/>
  <c r="C1212" i="5"/>
  <c r="G1211" i="5"/>
  <c r="C1211" i="5"/>
  <c r="E1211" i="5" s="1"/>
  <c r="G1210" i="5"/>
  <c r="E1210" i="5"/>
  <c r="C1210" i="5"/>
  <c r="G1209" i="5"/>
  <c r="E1209" i="5"/>
  <c r="C1209" i="5"/>
  <c r="G1208" i="5"/>
  <c r="C1208" i="5"/>
  <c r="E1208" i="5" s="1"/>
  <c r="G1207" i="5"/>
  <c r="C1207" i="5"/>
  <c r="E1207" i="5" s="1"/>
  <c r="G1206" i="5"/>
  <c r="E1206" i="5"/>
  <c r="C1206" i="5"/>
  <c r="G1205" i="5"/>
  <c r="E1205" i="5"/>
  <c r="C1205" i="5"/>
  <c r="G1204" i="5"/>
  <c r="E1204" i="5"/>
  <c r="C1204" i="5"/>
  <c r="G1203" i="5"/>
  <c r="C1203" i="5"/>
  <c r="E1203" i="5" s="1"/>
  <c r="G1202" i="5"/>
  <c r="E1202" i="5"/>
  <c r="C1202" i="5"/>
  <c r="G1201" i="5"/>
  <c r="E1201" i="5"/>
  <c r="C1201" i="5"/>
  <c r="G1200" i="5"/>
  <c r="C1200" i="5"/>
  <c r="E1200" i="5" s="1"/>
  <c r="G1199" i="5"/>
  <c r="C1199" i="5"/>
  <c r="E1199" i="5" s="1"/>
  <c r="G1198" i="5"/>
  <c r="E1198" i="5"/>
  <c r="C1198" i="5"/>
  <c r="G1197" i="5"/>
  <c r="E1197" i="5"/>
  <c r="C1197" i="5"/>
  <c r="G1196" i="5"/>
  <c r="E1196" i="5"/>
  <c r="C1196" i="5"/>
  <c r="G1195" i="5"/>
  <c r="C1195" i="5"/>
  <c r="E1195" i="5" s="1"/>
  <c r="G1194" i="5"/>
  <c r="E1194" i="5"/>
  <c r="C1194" i="5"/>
  <c r="G1193" i="5"/>
  <c r="E1193" i="5"/>
  <c r="C1193" i="5"/>
  <c r="G1192" i="5"/>
  <c r="C1192" i="5"/>
  <c r="E1192" i="5" s="1"/>
  <c r="G1191" i="5"/>
  <c r="C1191" i="5"/>
  <c r="E1191" i="5" s="1"/>
  <c r="G1190" i="5"/>
  <c r="E1190" i="5"/>
  <c r="C1190" i="5"/>
  <c r="G1189" i="5"/>
  <c r="E1189" i="5"/>
  <c r="C1189" i="5"/>
  <c r="G1188" i="5"/>
  <c r="E1188" i="5"/>
  <c r="C1188" i="5"/>
  <c r="G1187" i="5"/>
  <c r="C1187" i="5"/>
  <c r="E1187" i="5" s="1"/>
  <c r="G1186" i="5"/>
  <c r="E1186" i="5"/>
  <c r="C1186" i="5"/>
  <c r="G1185" i="5"/>
  <c r="E1185" i="5"/>
  <c r="C1185" i="5"/>
  <c r="G1184" i="5"/>
  <c r="C1184" i="5"/>
  <c r="E1184" i="5" s="1"/>
  <c r="G1183" i="5"/>
  <c r="C1183" i="5"/>
  <c r="E1183" i="5" s="1"/>
  <c r="G1182" i="5"/>
  <c r="E1182" i="5"/>
  <c r="C1182" i="5"/>
  <c r="G1181" i="5"/>
  <c r="E1181" i="5"/>
  <c r="C1181" i="5"/>
  <c r="G1180" i="5"/>
  <c r="E1180" i="5"/>
  <c r="C1180" i="5"/>
  <c r="G1179" i="5"/>
  <c r="C1179" i="5"/>
  <c r="E1179" i="5" s="1"/>
  <c r="G1178" i="5"/>
  <c r="E1178" i="5"/>
  <c r="C1178" i="5"/>
  <c r="G1177" i="5"/>
  <c r="E1177" i="5"/>
  <c r="C1177" i="5"/>
  <c r="G1176" i="5"/>
  <c r="C1176" i="5"/>
  <c r="E1176" i="5" s="1"/>
  <c r="G1175" i="5"/>
  <c r="C1175" i="5"/>
  <c r="E1175" i="5" s="1"/>
  <c r="G1174" i="5"/>
  <c r="E1174" i="5"/>
  <c r="C1174" i="5"/>
  <c r="G1173" i="5"/>
  <c r="E1173" i="5"/>
  <c r="C1173" i="5"/>
  <c r="G1172" i="5"/>
  <c r="E1172" i="5"/>
  <c r="C1172" i="5"/>
  <c r="G1171" i="5"/>
  <c r="C1171" i="5"/>
  <c r="E1171" i="5" s="1"/>
  <c r="G1170" i="5"/>
  <c r="C1170" i="5"/>
  <c r="E1170" i="5" s="1"/>
  <c r="G1169" i="5"/>
  <c r="E1169" i="5"/>
  <c r="C1169" i="5"/>
  <c r="G1168" i="5"/>
  <c r="C1168" i="5"/>
  <c r="E1168" i="5" s="1"/>
  <c r="G1167" i="5"/>
  <c r="C1167" i="5"/>
  <c r="E1167" i="5" s="1"/>
  <c r="G1166" i="5"/>
  <c r="E1166" i="5"/>
  <c r="C1166" i="5"/>
  <c r="G1165" i="5"/>
  <c r="E1165" i="5"/>
  <c r="C1165" i="5"/>
  <c r="G1164" i="5"/>
  <c r="E1164" i="5"/>
  <c r="C1164" i="5"/>
  <c r="G1163" i="5"/>
  <c r="C1163" i="5"/>
  <c r="E1163" i="5" s="1"/>
  <c r="G1162" i="5"/>
  <c r="C1162" i="5"/>
  <c r="E1162" i="5" s="1"/>
  <c r="G1161" i="5"/>
  <c r="E1161" i="5"/>
  <c r="C1161" i="5"/>
  <c r="G1160" i="5"/>
  <c r="C1160" i="5"/>
  <c r="E1160" i="5" s="1"/>
  <c r="G1159" i="5"/>
  <c r="C1159" i="5"/>
  <c r="E1159" i="5" s="1"/>
  <c r="G1158" i="5"/>
  <c r="E1158" i="5"/>
  <c r="C1158" i="5"/>
  <c r="G1157" i="5"/>
  <c r="E1157" i="5"/>
  <c r="C1157" i="5"/>
  <c r="G1156" i="5"/>
  <c r="E1156" i="5"/>
  <c r="C1156" i="5"/>
  <c r="G1155" i="5"/>
  <c r="C1155" i="5"/>
  <c r="E1155" i="5" s="1"/>
  <c r="G1154" i="5"/>
  <c r="C1154" i="5"/>
  <c r="E1154" i="5" s="1"/>
  <c r="G1153" i="5"/>
  <c r="E1153" i="5"/>
  <c r="C1153" i="5"/>
  <c r="G1152" i="5"/>
  <c r="C1152" i="5"/>
  <c r="E1152" i="5" s="1"/>
  <c r="G1151" i="5"/>
  <c r="C1151" i="5"/>
  <c r="E1151" i="5" s="1"/>
  <c r="G1150" i="5"/>
  <c r="E1150" i="5"/>
  <c r="C1150" i="5"/>
  <c r="G1149" i="5"/>
  <c r="E1149" i="5"/>
  <c r="C1149" i="5"/>
  <c r="G1148" i="5"/>
  <c r="E1148" i="5"/>
  <c r="C1148" i="5"/>
  <c r="G1147" i="5"/>
  <c r="C1147" i="5"/>
  <c r="E1147" i="5" s="1"/>
  <c r="G1146" i="5"/>
  <c r="C1146" i="5"/>
  <c r="E1146" i="5" s="1"/>
  <c r="G1145" i="5"/>
  <c r="E1145" i="5"/>
  <c r="C1145" i="5"/>
  <c r="G1144" i="5"/>
  <c r="C1144" i="5"/>
  <c r="E1144" i="5" s="1"/>
  <c r="G1143" i="5"/>
  <c r="C1143" i="5"/>
  <c r="E1143" i="5" s="1"/>
  <c r="G1142" i="5"/>
  <c r="E1142" i="5"/>
  <c r="C1142" i="5"/>
  <c r="G1141" i="5"/>
  <c r="E1141" i="5"/>
  <c r="C1141" i="5"/>
  <c r="G1140" i="5"/>
  <c r="E1140" i="5"/>
  <c r="C1140" i="5"/>
  <c r="G1139" i="5"/>
  <c r="C1139" i="5"/>
  <c r="E1139" i="5" s="1"/>
  <c r="G1138" i="5"/>
  <c r="C1138" i="5"/>
  <c r="E1138" i="5" s="1"/>
  <c r="G1137" i="5"/>
  <c r="E1137" i="5"/>
  <c r="C1137" i="5"/>
  <c r="G1136" i="5"/>
  <c r="C1136" i="5"/>
  <c r="E1136" i="5" s="1"/>
  <c r="G1135" i="5"/>
  <c r="C1135" i="5"/>
  <c r="E1135" i="5" s="1"/>
  <c r="G1134" i="5"/>
  <c r="E1134" i="5"/>
  <c r="C1134" i="5"/>
  <c r="G1133" i="5"/>
  <c r="E1133" i="5"/>
  <c r="C1133" i="5"/>
  <c r="G1132" i="5"/>
  <c r="E1132" i="5"/>
  <c r="C1132" i="5"/>
  <c r="G1131" i="5"/>
  <c r="C1131" i="5"/>
  <c r="E1131" i="5" s="1"/>
  <c r="G1130" i="5"/>
  <c r="C1130" i="5"/>
  <c r="E1130" i="5" s="1"/>
  <c r="G1129" i="5"/>
  <c r="E1129" i="5"/>
  <c r="C1129" i="5"/>
  <c r="G1128" i="5"/>
  <c r="C1128" i="5"/>
  <c r="E1128" i="5" s="1"/>
  <c r="G1127" i="5"/>
  <c r="C1127" i="5"/>
  <c r="E1127" i="5" s="1"/>
  <c r="G1126" i="5"/>
  <c r="E1126" i="5"/>
  <c r="C1126" i="5"/>
  <c r="G1125" i="5"/>
  <c r="E1125" i="5"/>
  <c r="C1125" i="5"/>
  <c r="G1124" i="5"/>
  <c r="E1124" i="5"/>
  <c r="C1124" i="5"/>
  <c r="G1123" i="5"/>
  <c r="C1123" i="5"/>
  <c r="E1123" i="5" s="1"/>
  <c r="G1122" i="5"/>
  <c r="C1122" i="5"/>
  <c r="E1122" i="5" s="1"/>
  <c r="G1121" i="5"/>
  <c r="E1121" i="5"/>
  <c r="C1121" i="5"/>
  <c r="G1120" i="5"/>
  <c r="C1120" i="5"/>
  <c r="E1120" i="5" s="1"/>
  <c r="G1119" i="5"/>
  <c r="C1119" i="5"/>
  <c r="E1119" i="5" s="1"/>
  <c r="G1118" i="5"/>
  <c r="E1118" i="5"/>
  <c r="C1118" i="5"/>
  <c r="G1117" i="5"/>
  <c r="E1117" i="5"/>
  <c r="C1117" i="5"/>
  <c r="G1116" i="5"/>
  <c r="E1116" i="5"/>
  <c r="C1116" i="5"/>
  <c r="G1115" i="5"/>
  <c r="C1115" i="5"/>
  <c r="E1115" i="5" s="1"/>
  <c r="G1114" i="5"/>
  <c r="C1114" i="5"/>
  <c r="E1114" i="5" s="1"/>
  <c r="G1113" i="5"/>
  <c r="E1113" i="5"/>
  <c r="C1113" i="5"/>
  <c r="G1112" i="5"/>
  <c r="C1112" i="5"/>
  <c r="E1112" i="5" s="1"/>
  <c r="G1111" i="5"/>
  <c r="C1111" i="5"/>
  <c r="E1111" i="5" s="1"/>
  <c r="G1110" i="5"/>
  <c r="E1110" i="5"/>
  <c r="C1110" i="5"/>
  <c r="G1109" i="5"/>
  <c r="E1109" i="5"/>
  <c r="C1109" i="5"/>
  <c r="G1108" i="5"/>
  <c r="E1108" i="5"/>
  <c r="C1108" i="5"/>
  <c r="G1107" i="5"/>
  <c r="C1107" i="5"/>
  <c r="E1107" i="5" s="1"/>
  <c r="G1106" i="5"/>
  <c r="C1106" i="5"/>
  <c r="E1106" i="5" s="1"/>
  <c r="G1105" i="5"/>
  <c r="E1105" i="5"/>
  <c r="C1105" i="5"/>
  <c r="G1104" i="5"/>
  <c r="C1104" i="5"/>
  <c r="E1104" i="5" s="1"/>
  <c r="G1103" i="5"/>
  <c r="C1103" i="5"/>
  <c r="E1103" i="5" s="1"/>
  <c r="G1102" i="5"/>
  <c r="E1102" i="5"/>
  <c r="C1102" i="5"/>
  <c r="G1101" i="5"/>
  <c r="E1101" i="5"/>
  <c r="C1101" i="5"/>
  <c r="G1100" i="5"/>
  <c r="E1100" i="5"/>
  <c r="C1100" i="5"/>
  <c r="G1099" i="5"/>
  <c r="C1099" i="5"/>
  <c r="E1099" i="5" s="1"/>
  <c r="G1098" i="5"/>
  <c r="C1098" i="5"/>
  <c r="E1098" i="5" s="1"/>
  <c r="G1097" i="5"/>
  <c r="E1097" i="5"/>
  <c r="C1097" i="5"/>
  <c r="G1096" i="5"/>
  <c r="C1096" i="5"/>
  <c r="E1096" i="5" s="1"/>
  <c r="G1095" i="5"/>
  <c r="C1095" i="5"/>
  <c r="E1095" i="5" s="1"/>
  <c r="G1094" i="5"/>
  <c r="E1094" i="5"/>
  <c r="C1094" i="5"/>
  <c r="G1093" i="5"/>
  <c r="E1093" i="5"/>
  <c r="C1093" i="5"/>
  <c r="G1092" i="5"/>
  <c r="E1092" i="5"/>
  <c r="C1092" i="5"/>
  <c r="G1091" i="5"/>
  <c r="C1091" i="5"/>
  <c r="E1091" i="5" s="1"/>
  <c r="G1090" i="5"/>
  <c r="C1090" i="5"/>
  <c r="E1090" i="5" s="1"/>
  <c r="G1089" i="5"/>
  <c r="E1089" i="5"/>
  <c r="C1089" i="5"/>
  <c r="G1088" i="5"/>
  <c r="C1088" i="5"/>
  <c r="E1088" i="5" s="1"/>
  <c r="G1087" i="5"/>
  <c r="C1087" i="5"/>
  <c r="E1087" i="5" s="1"/>
  <c r="G1086" i="5"/>
  <c r="E1086" i="5"/>
  <c r="C1086" i="5"/>
  <c r="G1085" i="5"/>
  <c r="E1085" i="5"/>
  <c r="C1085" i="5"/>
  <c r="G1084" i="5"/>
  <c r="E1084" i="5"/>
  <c r="C1084" i="5"/>
  <c r="G1083" i="5"/>
  <c r="C1083" i="5"/>
  <c r="E1083" i="5" s="1"/>
  <c r="G1082" i="5"/>
  <c r="E1082" i="5"/>
  <c r="C1082" i="5"/>
  <c r="G1081" i="5"/>
  <c r="E1081" i="5"/>
  <c r="C1081" i="5"/>
  <c r="G1080" i="5"/>
  <c r="C1080" i="5"/>
  <c r="E1080" i="5" s="1"/>
  <c r="G1079" i="5"/>
  <c r="C1079" i="5"/>
  <c r="E1079" i="5" s="1"/>
  <c r="G1078" i="5"/>
  <c r="E1078" i="5"/>
  <c r="C1078" i="5"/>
  <c r="G1077" i="5"/>
  <c r="E1077" i="5"/>
  <c r="C1077" i="5"/>
  <c r="G1076" i="5"/>
  <c r="E1076" i="5"/>
  <c r="C1076" i="5"/>
  <c r="G1075" i="5"/>
  <c r="C1075" i="5"/>
  <c r="E1075" i="5" s="1"/>
  <c r="G1074" i="5"/>
  <c r="E1074" i="5"/>
  <c r="C1074" i="5"/>
  <c r="G1073" i="5"/>
  <c r="E1073" i="5"/>
  <c r="C1073" i="5"/>
  <c r="G1072" i="5"/>
  <c r="C1072" i="5"/>
  <c r="E1072" i="5" s="1"/>
  <c r="G1071" i="5"/>
  <c r="C1071" i="5"/>
  <c r="E1071" i="5" s="1"/>
  <c r="G1070" i="5"/>
  <c r="E1070" i="5"/>
  <c r="C1070" i="5"/>
  <c r="G1069" i="5"/>
  <c r="E1069" i="5"/>
  <c r="C1069" i="5"/>
  <c r="G1068" i="5"/>
  <c r="E1068" i="5"/>
  <c r="C1068" i="5"/>
  <c r="G1067" i="5"/>
  <c r="C1067" i="5"/>
  <c r="E1067" i="5" s="1"/>
  <c r="G1066" i="5"/>
  <c r="E1066" i="5"/>
  <c r="C1066" i="5"/>
  <c r="G1065" i="5"/>
  <c r="E1065" i="5"/>
  <c r="C1065" i="5"/>
  <c r="G1064" i="5"/>
  <c r="C1064" i="5"/>
  <c r="E1064" i="5" s="1"/>
  <c r="G1063" i="5"/>
  <c r="C1063" i="5"/>
  <c r="E1063" i="5" s="1"/>
  <c r="G1062" i="5"/>
  <c r="E1062" i="5"/>
  <c r="C1062" i="5"/>
  <c r="G1061" i="5"/>
  <c r="E1061" i="5"/>
  <c r="C1061" i="5"/>
  <c r="G1060" i="5"/>
  <c r="E1060" i="5"/>
  <c r="C1060" i="5"/>
  <c r="G1059" i="5"/>
  <c r="C1059" i="5"/>
  <c r="E1059" i="5" s="1"/>
  <c r="G1058" i="5"/>
  <c r="E1058" i="5"/>
  <c r="C1058" i="5"/>
  <c r="G1057" i="5"/>
  <c r="E1057" i="5"/>
  <c r="C1057" i="5"/>
  <c r="G1056" i="5"/>
  <c r="C1056" i="5"/>
  <c r="E1056" i="5" s="1"/>
  <c r="G1055" i="5"/>
  <c r="C1055" i="5"/>
  <c r="E1055" i="5" s="1"/>
  <c r="G1054" i="5"/>
  <c r="E1054" i="5"/>
  <c r="C1054" i="5"/>
  <c r="G1053" i="5"/>
  <c r="E1053" i="5"/>
  <c r="C1053" i="5"/>
  <c r="G1052" i="5"/>
  <c r="E1052" i="5"/>
  <c r="C1052" i="5"/>
  <c r="G1051" i="5"/>
  <c r="C1051" i="5"/>
  <c r="E1051" i="5" s="1"/>
  <c r="G1050" i="5"/>
  <c r="E1050" i="5"/>
  <c r="C1050" i="5"/>
  <c r="G1049" i="5"/>
  <c r="E1049" i="5"/>
  <c r="C1049" i="5"/>
  <c r="G1048" i="5"/>
  <c r="C1048" i="5"/>
  <c r="E1048" i="5" s="1"/>
  <c r="G1047" i="5"/>
  <c r="C1047" i="5"/>
  <c r="E1047" i="5" s="1"/>
  <c r="G1046" i="5"/>
  <c r="E1046" i="5"/>
  <c r="C1046" i="5"/>
  <c r="G1045" i="5"/>
  <c r="E1045" i="5"/>
  <c r="C1045" i="5"/>
  <c r="G1044" i="5"/>
  <c r="E1044" i="5"/>
  <c r="C1044" i="5"/>
  <c r="G1043" i="5"/>
  <c r="C1043" i="5"/>
  <c r="E1043" i="5" s="1"/>
  <c r="G1042" i="5"/>
  <c r="E1042" i="5"/>
  <c r="C1042" i="5"/>
  <c r="G1041" i="5"/>
  <c r="E1041" i="5"/>
  <c r="C1041" i="5"/>
  <c r="G1040" i="5"/>
  <c r="C1040" i="5"/>
  <c r="E1040" i="5" s="1"/>
  <c r="G1039" i="5"/>
  <c r="C1039" i="5"/>
  <c r="E1039" i="5" s="1"/>
  <c r="G1038" i="5"/>
  <c r="E1038" i="5"/>
  <c r="C1038" i="5"/>
  <c r="G1037" i="5"/>
  <c r="E1037" i="5"/>
  <c r="C1037" i="5"/>
  <c r="G1036" i="5"/>
  <c r="E1036" i="5"/>
  <c r="C1036" i="5"/>
  <c r="G1035" i="5"/>
  <c r="C1035" i="5"/>
  <c r="E1035" i="5" s="1"/>
  <c r="G1034" i="5"/>
  <c r="E1034" i="5"/>
  <c r="C1034" i="5"/>
  <c r="G1033" i="5"/>
  <c r="E1033" i="5"/>
  <c r="C1033" i="5"/>
  <c r="G1032" i="5"/>
  <c r="C1032" i="5"/>
  <c r="E1032" i="5" s="1"/>
  <c r="G1031" i="5"/>
  <c r="C1031" i="5"/>
  <c r="E1031" i="5" s="1"/>
  <c r="G1030" i="5"/>
  <c r="E1030" i="5"/>
  <c r="C1030" i="5"/>
  <c r="G1029" i="5"/>
  <c r="E1029" i="5"/>
  <c r="C1029" i="5"/>
  <c r="G1028" i="5"/>
  <c r="E1028" i="5"/>
  <c r="C1028" i="5"/>
  <c r="G1027" i="5"/>
  <c r="C1027" i="5"/>
  <c r="E1027" i="5" s="1"/>
  <c r="G1026" i="5"/>
  <c r="E1026" i="5"/>
  <c r="C1026" i="5"/>
  <c r="G1025" i="5"/>
  <c r="E1025" i="5"/>
  <c r="C1025" i="5"/>
  <c r="G1024" i="5"/>
  <c r="C1024" i="5"/>
  <c r="E1024" i="5" s="1"/>
  <c r="G1023" i="5"/>
  <c r="C1023" i="5"/>
  <c r="E1023" i="5" s="1"/>
  <c r="G1022" i="5"/>
  <c r="E1022" i="5"/>
  <c r="C1022" i="5"/>
  <c r="G1021" i="5"/>
  <c r="E1021" i="5"/>
  <c r="C1021" i="5"/>
  <c r="G1020" i="5"/>
  <c r="E1020" i="5"/>
  <c r="C1020" i="5"/>
  <c r="G1019" i="5"/>
  <c r="C1019" i="5"/>
  <c r="E1019" i="5" s="1"/>
  <c r="G1018" i="5"/>
  <c r="E1018" i="5"/>
  <c r="C1018" i="5"/>
  <c r="G1017" i="5"/>
  <c r="E1017" i="5"/>
  <c r="C1017" i="5"/>
  <c r="G1016" i="5"/>
  <c r="C1016" i="5"/>
  <c r="E1016" i="5" s="1"/>
  <c r="G1015" i="5"/>
  <c r="C1015" i="5"/>
  <c r="E1015" i="5" s="1"/>
  <c r="G1014" i="5"/>
  <c r="E1014" i="5"/>
  <c r="C1014" i="5"/>
  <c r="G1013" i="5"/>
  <c r="E1013" i="5"/>
  <c r="C1013" i="5"/>
  <c r="G1012" i="5"/>
  <c r="E1012" i="5"/>
  <c r="C1012" i="5"/>
  <c r="G1011" i="5"/>
  <c r="C1011" i="5"/>
  <c r="E1011" i="5" s="1"/>
  <c r="G1010" i="5"/>
  <c r="E1010" i="5"/>
  <c r="C1010" i="5"/>
  <c r="G1009" i="5"/>
  <c r="E1009" i="5"/>
  <c r="C1009" i="5"/>
  <c r="G1008" i="5"/>
  <c r="C1008" i="5"/>
  <c r="E1008" i="5" s="1"/>
  <c r="G1007" i="5"/>
  <c r="C1007" i="5"/>
  <c r="E1007" i="5" s="1"/>
  <c r="G1006" i="5"/>
  <c r="E1006" i="5"/>
  <c r="C1006" i="5"/>
  <c r="G1005" i="5"/>
  <c r="E1005" i="5"/>
  <c r="C1005" i="5"/>
  <c r="G1004" i="5"/>
  <c r="E1004" i="5"/>
  <c r="C1004" i="5"/>
  <c r="G1003" i="5"/>
  <c r="C1003" i="5"/>
  <c r="E1003" i="5" s="1"/>
  <c r="G1002" i="5"/>
  <c r="E1002" i="5"/>
  <c r="C1002" i="5"/>
  <c r="G1001" i="5"/>
  <c r="E1001" i="5"/>
  <c r="C1001" i="5"/>
  <c r="G1000" i="5"/>
  <c r="C1000" i="5"/>
  <c r="E1000" i="5" s="1"/>
  <c r="G999" i="5"/>
  <c r="C999" i="5"/>
  <c r="E999" i="5" s="1"/>
  <c r="G998" i="5"/>
  <c r="E998" i="5"/>
  <c r="C998" i="5"/>
  <c r="G997" i="5"/>
  <c r="E997" i="5"/>
  <c r="C997" i="5"/>
  <c r="G996" i="5"/>
  <c r="E996" i="5"/>
  <c r="C996" i="5"/>
  <c r="G995" i="5"/>
  <c r="C995" i="5"/>
  <c r="E995" i="5" s="1"/>
  <c r="G994" i="5"/>
  <c r="E994" i="5"/>
  <c r="C994" i="5"/>
  <c r="G993" i="5"/>
  <c r="E993" i="5"/>
  <c r="C993" i="5"/>
  <c r="G992" i="5"/>
  <c r="C992" i="5"/>
  <c r="E992" i="5" s="1"/>
  <c r="G991" i="5"/>
  <c r="C991" i="5"/>
  <c r="E991" i="5" s="1"/>
  <c r="G990" i="5"/>
  <c r="E990" i="5"/>
  <c r="C990" i="5"/>
  <c r="G989" i="5"/>
  <c r="E989" i="5"/>
  <c r="C989" i="5"/>
  <c r="G988" i="5"/>
  <c r="E988" i="5"/>
  <c r="C988" i="5"/>
  <c r="G987" i="5"/>
  <c r="C987" i="5"/>
  <c r="E987" i="5" s="1"/>
  <c r="G986" i="5"/>
  <c r="E986" i="5"/>
  <c r="C986" i="5"/>
  <c r="G985" i="5"/>
  <c r="E985" i="5"/>
  <c r="C985" i="5"/>
  <c r="G984" i="5"/>
  <c r="C984" i="5"/>
  <c r="E984" i="5" s="1"/>
  <c r="G983" i="5"/>
  <c r="C983" i="5"/>
  <c r="E983" i="5" s="1"/>
  <c r="G982" i="5"/>
  <c r="E982" i="5"/>
  <c r="C982" i="5"/>
  <c r="G981" i="5"/>
  <c r="E981" i="5"/>
  <c r="C981" i="5"/>
  <c r="G980" i="5"/>
  <c r="E980" i="5"/>
  <c r="C980" i="5"/>
  <c r="G979" i="5"/>
  <c r="C979" i="5"/>
  <c r="E979" i="5" s="1"/>
  <c r="G978" i="5"/>
  <c r="E978" i="5"/>
  <c r="C978" i="5"/>
  <c r="G977" i="5"/>
  <c r="E977" i="5"/>
  <c r="C977" i="5"/>
  <c r="G976" i="5"/>
  <c r="C976" i="5"/>
  <c r="E976" i="5" s="1"/>
  <c r="G975" i="5"/>
  <c r="C975" i="5"/>
  <c r="E975" i="5" s="1"/>
  <c r="G974" i="5"/>
  <c r="C974" i="5"/>
  <c r="E974" i="5" s="1"/>
  <c r="G973" i="5"/>
  <c r="E973" i="5"/>
  <c r="C973" i="5"/>
  <c r="G972" i="5"/>
  <c r="E972" i="5"/>
  <c r="C972" i="5"/>
  <c r="G971" i="5"/>
  <c r="C971" i="5"/>
  <c r="E971" i="5" s="1"/>
  <c r="G970" i="5"/>
  <c r="E970" i="5"/>
  <c r="C970" i="5"/>
  <c r="G969" i="5"/>
  <c r="E969" i="5"/>
  <c r="C969" i="5"/>
  <c r="G968" i="5"/>
  <c r="C968" i="5"/>
  <c r="E968" i="5" s="1"/>
  <c r="G967" i="5"/>
  <c r="C967" i="5"/>
  <c r="E967" i="5" s="1"/>
  <c r="G966" i="5"/>
  <c r="E966" i="5"/>
  <c r="C966" i="5"/>
  <c r="G965" i="5"/>
  <c r="E965" i="5"/>
  <c r="C965" i="5"/>
  <c r="G964" i="5"/>
  <c r="E964" i="5"/>
  <c r="C964" i="5"/>
  <c r="G963" i="5"/>
  <c r="C963" i="5"/>
  <c r="E963" i="5" s="1"/>
  <c r="G962" i="5"/>
  <c r="E962" i="5"/>
  <c r="C962" i="5"/>
  <c r="G961" i="5"/>
  <c r="E961" i="5"/>
  <c r="C961" i="5"/>
  <c r="G960" i="5"/>
  <c r="C960" i="5"/>
  <c r="E960" i="5" s="1"/>
  <c r="G959" i="5"/>
  <c r="C959" i="5"/>
  <c r="E959" i="5" s="1"/>
  <c r="G958" i="5"/>
  <c r="E958" i="5"/>
  <c r="C958" i="5"/>
  <c r="G957" i="5"/>
  <c r="E957" i="5"/>
  <c r="C957" i="5"/>
  <c r="G956" i="5"/>
  <c r="E956" i="5"/>
  <c r="C956" i="5"/>
  <c r="G955" i="5"/>
  <c r="C955" i="5"/>
  <c r="E955" i="5" s="1"/>
  <c r="G954" i="5"/>
  <c r="E954" i="5"/>
  <c r="C954" i="5"/>
  <c r="G953" i="5"/>
  <c r="E953" i="5"/>
  <c r="C953" i="5"/>
  <c r="G952" i="5"/>
  <c r="C952" i="5"/>
  <c r="E952" i="5" s="1"/>
  <c r="G951" i="5"/>
  <c r="C951" i="5"/>
  <c r="E951" i="5" s="1"/>
  <c r="G950" i="5"/>
  <c r="E950" i="5"/>
  <c r="C950" i="5"/>
  <c r="G949" i="5"/>
  <c r="E949" i="5"/>
  <c r="C949" i="5"/>
  <c r="G948" i="5"/>
  <c r="E948" i="5"/>
  <c r="C948" i="5"/>
  <c r="G947" i="5"/>
  <c r="C947" i="5"/>
  <c r="E947" i="5" s="1"/>
  <c r="G946" i="5"/>
  <c r="E946" i="5"/>
  <c r="C946" i="5"/>
  <c r="G945" i="5"/>
  <c r="E945" i="5"/>
  <c r="C945" i="5"/>
  <c r="G944" i="5"/>
  <c r="C944" i="5"/>
  <c r="E944" i="5" s="1"/>
  <c r="G943" i="5"/>
  <c r="C943" i="5"/>
  <c r="E943" i="5" s="1"/>
  <c r="G942" i="5"/>
  <c r="C942" i="5"/>
  <c r="E942" i="5" s="1"/>
  <c r="G941" i="5"/>
  <c r="E941" i="5"/>
  <c r="C941" i="5"/>
  <c r="G940" i="5"/>
  <c r="E940" i="5"/>
  <c r="C940" i="5"/>
  <c r="G939" i="5"/>
  <c r="C939" i="5"/>
  <c r="E939" i="5" s="1"/>
  <c r="G938" i="5"/>
  <c r="E938" i="5"/>
  <c r="C938" i="5"/>
  <c r="G937" i="5"/>
  <c r="E937" i="5"/>
  <c r="C937" i="5"/>
  <c r="G936" i="5"/>
  <c r="C936" i="5"/>
  <c r="E936" i="5" s="1"/>
  <c r="G935" i="5"/>
  <c r="C935" i="5"/>
  <c r="E935" i="5" s="1"/>
  <c r="G934" i="5"/>
  <c r="E934" i="5"/>
  <c r="C934" i="5"/>
  <c r="G933" i="5"/>
  <c r="E933" i="5"/>
  <c r="C933" i="5"/>
  <c r="G932" i="5"/>
  <c r="E932" i="5"/>
  <c r="C932" i="5"/>
  <c r="G931" i="5"/>
  <c r="C931" i="5"/>
  <c r="E931" i="5" s="1"/>
  <c r="G930" i="5"/>
  <c r="E930" i="5"/>
  <c r="C930" i="5"/>
  <c r="G929" i="5"/>
  <c r="E929" i="5"/>
  <c r="C929" i="5"/>
  <c r="G928" i="5"/>
  <c r="C928" i="5"/>
  <c r="E928" i="5" s="1"/>
  <c r="G927" i="5"/>
  <c r="C927" i="5"/>
  <c r="E927" i="5" s="1"/>
  <c r="G926" i="5"/>
  <c r="E926" i="5"/>
  <c r="C926" i="5"/>
  <c r="G925" i="5"/>
  <c r="E925" i="5"/>
  <c r="C925" i="5"/>
  <c r="G924" i="5"/>
  <c r="E924" i="5"/>
  <c r="C924" i="5"/>
  <c r="G923" i="5"/>
  <c r="C923" i="5"/>
  <c r="E923" i="5" s="1"/>
  <c r="G922" i="5"/>
  <c r="E922" i="5"/>
  <c r="C922" i="5"/>
  <c r="G921" i="5"/>
  <c r="E921" i="5"/>
  <c r="C921" i="5"/>
  <c r="G920" i="5"/>
  <c r="C920" i="5"/>
  <c r="E920" i="5" s="1"/>
  <c r="G919" i="5"/>
  <c r="C919" i="5"/>
  <c r="E919" i="5" s="1"/>
  <c r="G918" i="5"/>
  <c r="E918" i="5"/>
  <c r="C918" i="5"/>
  <c r="G917" i="5"/>
  <c r="E917" i="5"/>
  <c r="C917" i="5"/>
  <c r="G916" i="5"/>
  <c r="E916" i="5"/>
  <c r="C916" i="5"/>
  <c r="G915" i="5"/>
  <c r="C915" i="5"/>
  <c r="E915" i="5" s="1"/>
  <c r="G914" i="5"/>
  <c r="E914" i="5"/>
  <c r="C914" i="5"/>
  <c r="G913" i="5"/>
  <c r="E913" i="5"/>
  <c r="C913" i="5"/>
  <c r="G912" i="5"/>
  <c r="C912" i="5"/>
  <c r="E912" i="5" s="1"/>
  <c r="G911" i="5"/>
  <c r="C911" i="5"/>
  <c r="E911" i="5" s="1"/>
  <c r="G910" i="5"/>
  <c r="E910" i="5"/>
  <c r="C910" i="5"/>
  <c r="G909" i="5"/>
  <c r="E909" i="5"/>
  <c r="C909" i="5"/>
  <c r="G908" i="5"/>
  <c r="E908" i="5"/>
  <c r="C908" i="5"/>
  <c r="G907" i="5"/>
  <c r="C907" i="5"/>
  <c r="E907" i="5" s="1"/>
  <c r="G906" i="5"/>
  <c r="E906" i="5"/>
  <c r="C906" i="5"/>
  <c r="G905" i="5"/>
  <c r="E905" i="5"/>
  <c r="C905" i="5"/>
  <c r="G904" i="5"/>
  <c r="C904" i="5"/>
  <c r="E904" i="5" s="1"/>
  <c r="G903" i="5"/>
  <c r="C903" i="5"/>
  <c r="E903" i="5" s="1"/>
  <c r="G902" i="5"/>
  <c r="E902" i="5"/>
  <c r="C902" i="5"/>
  <c r="G901" i="5"/>
  <c r="E901" i="5"/>
  <c r="C901" i="5"/>
  <c r="G900" i="5"/>
  <c r="E900" i="5"/>
  <c r="C900" i="5"/>
  <c r="G899" i="5"/>
  <c r="C899" i="5"/>
  <c r="E899" i="5" s="1"/>
  <c r="G898" i="5"/>
  <c r="E898" i="5"/>
  <c r="C898" i="5"/>
  <c r="G897" i="5"/>
  <c r="E897" i="5"/>
  <c r="C897" i="5"/>
  <c r="G896" i="5"/>
  <c r="C896" i="5"/>
  <c r="E896" i="5" s="1"/>
  <c r="G895" i="5"/>
  <c r="C895" i="5"/>
  <c r="E895" i="5" s="1"/>
  <c r="G894" i="5"/>
  <c r="E894" i="5"/>
  <c r="C894" i="5"/>
  <c r="G893" i="5"/>
  <c r="E893" i="5"/>
  <c r="C893" i="5"/>
  <c r="G892" i="5"/>
  <c r="E892" i="5"/>
  <c r="C892" i="5"/>
  <c r="G891" i="5"/>
  <c r="C891" i="5"/>
  <c r="E891" i="5" s="1"/>
  <c r="G890" i="5"/>
  <c r="E890" i="5"/>
  <c r="C890" i="5"/>
  <c r="G889" i="5"/>
  <c r="E889" i="5"/>
  <c r="C889" i="5"/>
  <c r="G888" i="5"/>
  <c r="C888" i="5"/>
  <c r="E888" i="5" s="1"/>
  <c r="G887" i="5"/>
  <c r="C887" i="5"/>
  <c r="E887" i="5" s="1"/>
  <c r="G886" i="5"/>
  <c r="E886" i="5"/>
  <c r="C886" i="5"/>
  <c r="G885" i="5"/>
  <c r="E885" i="5"/>
  <c r="C885" i="5"/>
  <c r="G884" i="5"/>
  <c r="E884" i="5"/>
  <c r="C884" i="5"/>
  <c r="G883" i="5"/>
  <c r="C883" i="5"/>
  <c r="E883" i="5" s="1"/>
  <c r="G882" i="5"/>
  <c r="E882" i="5"/>
  <c r="C882" i="5"/>
  <c r="G881" i="5"/>
  <c r="E881" i="5"/>
  <c r="C881" i="5"/>
  <c r="G880" i="5"/>
  <c r="C880" i="5"/>
  <c r="E880" i="5" s="1"/>
  <c r="G879" i="5"/>
  <c r="C879" i="5"/>
  <c r="E879" i="5" s="1"/>
  <c r="G878" i="5"/>
  <c r="E878" i="5"/>
  <c r="C878" i="5"/>
  <c r="G877" i="5"/>
  <c r="E877" i="5"/>
  <c r="C877" i="5"/>
  <c r="G876" i="5"/>
  <c r="E876" i="5"/>
  <c r="C876" i="5"/>
  <c r="G875" i="5"/>
  <c r="C875" i="5"/>
  <c r="E875" i="5" s="1"/>
  <c r="G874" i="5"/>
  <c r="E874" i="5"/>
  <c r="C874" i="5"/>
  <c r="G873" i="5"/>
  <c r="E873" i="5"/>
  <c r="C873" i="5"/>
  <c r="G872" i="5"/>
  <c r="C872" i="5"/>
  <c r="E872" i="5" s="1"/>
  <c r="G871" i="5"/>
  <c r="C871" i="5"/>
  <c r="E871" i="5" s="1"/>
  <c r="G870" i="5"/>
  <c r="E870" i="5"/>
  <c r="C870" i="5"/>
  <c r="G869" i="5"/>
  <c r="E869" i="5"/>
  <c r="C869" i="5"/>
  <c r="G868" i="5"/>
  <c r="E868" i="5"/>
  <c r="C868" i="5"/>
  <c r="G867" i="5"/>
  <c r="C867" i="5"/>
  <c r="E867" i="5" s="1"/>
  <c r="G866" i="5"/>
  <c r="E866" i="5"/>
  <c r="C866" i="5"/>
  <c r="G865" i="5"/>
  <c r="E865" i="5"/>
  <c r="C865" i="5"/>
  <c r="G864" i="5"/>
  <c r="C864" i="5"/>
  <c r="E864" i="5" s="1"/>
  <c r="G863" i="5"/>
  <c r="C863" i="5"/>
  <c r="E863" i="5" s="1"/>
  <c r="G862" i="5"/>
  <c r="E862" i="5"/>
  <c r="C862" i="5"/>
  <c r="G861" i="5"/>
  <c r="E861" i="5"/>
  <c r="C861" i="5"/>
  <c r="G860" i="5"/>
  <c r="E860" i="5"/>
  <c r="C860" i="5"/>
  <c r="G859" i="5"/>
  <c r="C859" i="5"/>
  <c r="E859" i="5" s="1"/>
  <c r="G858" i="5"/>
  <c r="E858" i="5"/>
  <c r="C858" i="5"/>
  <c r="G857" i="5"/>
  <c r="E857" i="5"/>
  <c r="C857" i="5"/>
  <c r="G856" i="5"/>
  <c r="C856" i="5"/>
  <c r="E856" i="5" s="1"/>
  <c r="G855" i="5"/>
  <c r="C855" i="5"/>
  <c r="E855" i="5" s="1"/>
  <c r="G854" i="5"/>
  <c r="C854" i="5"/>
  <c r="E854" i="5" s="1"/>
  <c r="G853" i="5"/>
  <c r="E853" i="5"/>
  <c r="C853" i="5"/>
  <c r="G852" i="5"/>
  <c r="E852" i="5"/>
  <c r="C852" i="5"/>
  <c r="G851" i="5"/>
  <c r="C851" i="5"/>
  <c r="E851" i="5" s="1"/>
  <c r="G850" i="5"/>
  <c r="E850" i="5"/>
  <c r="C850" i="5"/>
  <c r="G849" i="5"/>
  <c r="E849" i="5"/>
  <c r="C849" i="5"/>
  <c r="G848" i="5"/>
  <c r="C848" i="5"/>
  <c r="E848" i="5" s="1"/>
  <c r="G847" i="5"/>
  <c r="C847" i="5"/>
  <c r="E847" i="5" s="1"/>
  <c r="G846" i="5"/>
  <c r="C846" i="5"/>
  <c r="E846" i="5" s="1"/>
  <c r="G845" i="5"/>
  <c r="E845" i="5"/>
  <c r="C845" i="5"/>
  <c r="G844" i="5"/>
  <c r="E844" i="5"/>
  <c r="C844" i="5"/>
  <c r="G843" i="5"/>
  <c r="C843" i="5"/>
  <c r="E843" i="5" s="1"/>
  <c r="G842" i="5"/>
  <c r="E842" i="5"/>
  <c r="C842" i="5"/>
  <c r="G841" i="5"/>
  <c r="E841" i="5"/>
  <c r="C841" i="5"/>
  <c r="G840" i="5"/>
  <c r="C840" i="5"/>
  <c r="E840" i="5" s="1"/>
  <c r="G839" i="5"/>
  <c r="C839" i="5"/>
  <c r="E839" i="5" s="1"/>
  <c r="G838" i="5"/>
  <c r="C838" i="5"/>
  <c r="E838" i="5" s="1"/>
  <c r="G837" i="5"/>
  <c r="E837" i="5"/>
  <c r="C837" i="5"/>
  <c r="G836" i="5"/>
  <c r="E836" i="5"/>
  <c r="C836" i="5"/>
  <c r="G835" i="5"/>
  <c r="C835" i="5"/>
  <c r="E835" i="5" s="1"/>
  <c r="G834" i="5"/>
  <c r="E834" i="5"/>
  <c r="C834" i="5"/>
  <c r="G833" i="5"/>
  <c r="E833" i="5"/>
  <c r="C833" i="5"/>
  <c r="G832" i="5"/>
  <c r="C832" i="5"/>
  <c r="E832" i="5" s="1"/>
  <c r="G831" i="5"/>
  <c r="C831" i="5"/>
  <c r="E831" i="5" s="1"/>
  <c r="G830" i="5"/>
  <c r="C830" i="5"/>
  <c r="E830" i="5" s="1"/>
  <c r="G829" i="5"/>
  <c r="E829" i="5"/>
  <c r="C829" i="5"/>
  <c r="G828" i="5"/>
  <c r="E828" i="5"/>
  <c r="C828" i="5"/>
  <c r="G827" i="5"/>
  <c r="C827" i="5"/>
  <c r="E827" i="5" s="1"/>
  <c r="G826" i="5"/>
  <c r="E826" i="5"/>
  <c r="C826" i="5"/>
  <c r="G825" i="5"/>
  <c r="E825" i="5"/>
  <c r="C825" i="5"/>
  <c r="G824" i="5"/>
  <c r="C824" i="5"/>
  <c r="E824" i="5" s="1"/>
  <c r="G823" i="5"/>
  <c r="C823" i="5"/>
  <c r="E823" i="5" s="1"/>
  <c r="G822" i="5"/>
  <c r="C822" i="5"/>
  <c r="E822" i="5" s="1"/>
  <c r="G821" i="5"/>
  <c r="E821" i="5"/>
  <c r="C821" i="5"/>
  <c r="G820" i="5"/>
  <c r="E820" i="5"/>
  <c r="C820" i="5"/>
  <c r="G819" i="5"/>
  <c r="C819" i="5"/>
  <c r="E819" i="5" s="1"/>
  <c r="G818" i="5"/>
  <c r="E818" i="5"/>
  <c r="C818" i="5"/>
  <c r="G817" i="5"/>
  <c r="E817" i="5"/>
  <c r="C817" i="5"/>
  <c r="G816" i="5"/>
  <c r="C816" i="5"/>
  <c r="E816" i="5" s="1"/>
  <c r="G815" i="5"/>
  <c r="C815" i="5"/>
  <c r="E815" i="5" s="1"/>
  <c r="G814" i="5"/>
  <c r="C814" i="5"/>
  <c r="E814" i="5" s="1"/>
  <c r="G813" i="5"/>
  <c r="E813" i="5"/>
  <c r="C813" i="5"/>
  <c r="G812" i="5"/>
  <c r="E812" i="5"/>
  <c r="C812" i="5"/>
  <c r="G811" i="5"/>
  <c r="C811" i="5"/>
  <c r="E811" i="5" s="1"/>
  <c r="G810" i="5"/>
  <c r="E810" i="5"/>
  <c r="C810" i="5"/>
  <c r="G809" i="5"/>
  <c r="E809" i="5"/>
  <c r="C809" i="5"/>
  <c r="G808" i="5"/>
  <c r="C808" i="5"/>
  <c r="E808" i="5" s="1"/>
  <c r="G807" i="5"/>
  <c r="C807" i="5"/>
  <c r="E807" i="5" s="1"/>
  <c r="G806" i="5"/>
  <c r="C806" i="5"/>
  <c r="E806" i="5" s="1"/>
  <c r="G805" i="5"/>
  <c r="E805" i="5"/>
  <c r="C805" i="5"/>
  <c r="G804" i="5"/>
  <c r="E804" i="5"/>
  <c r="C804" i="5"/>
  <c r="G803" i="5"/>
  <c r="C803" i="5"/>
  <c r="E803" i="5" s="1"/>
  <c r="G802" i="5"/>
  <c r="E802" i="5"/>
  <c r="C802" i="5"/>
  <c r="G801" i="5"/>
  <c r="E801" i="5"/>
  <c r="C801" i="5"/>
  <c r="G800" i="5"/>
  <c r="C800" i="5"/>
  <c r="E800" i="5" s="1"/>
  <c r="G799" i="5"/>
  <c r="C799" i="5"/>
  <c r="E799" i="5" s="1"/>
  <c r="G798" i="5"/>
  <c r="C798" i="5"/>
  <c r="E798" i="5" s="1"/>
  <c r="G797" i="5"/>
  <c r="E797" i="5"/>
  <c r="C797" i="5"/>
  <c r="G796" i="5"/>
  <c r="E796" i="5"/>
  <c r="C796" i="5"/>
  <c r="G795" i="5"/>
  <c r="C795" i="5"/>
  <c r="E795" i="5" s="1"/>
  <c r="G794" i="5"/>
  <c r="E794" i="5"/>
  <c r="C794" i="5"/>
  <c r="G793" i="5"/>
  <c r="E793" i="5"/>
  <c r="C793" i="5"/>
  <c r="G792" i="5"/>
  <c r="C792" i="5"/>
  <c r="E792" i="5" s="1"/>
  <c r="G791" i="5"/>
  <c r="C791" i="5"/>
  <c r="E791" i="5" s="1"/>
  <c r="G790" i="5"/>
  <c r="C790" i="5"/>
  <c r="E790" i="5" s="1"/>
  <c r="G789" i="5"/>
  <c r="E789" i="5"/>
  <c r="C789" i="5"/>
  <c r="G788" i="5"/>
  <c r="E788" i="5"/>
  <c r="C788" i="5"/>
  <c r="G787" i="5"/>
  <c r="C787" i="5"/>
  <c r="E787" i="5" s="1"/>
  <c r="G786" i="5"/>
  <c r="E786" i="5"/>
  <c r="C786" i="5"/>
  <c r="G785" i="5"/>
  <c r="E785" i="5"/>
  <c r="C785" i="5"/>
  <c r="G784" i="5"/>
  <c r="C784" i="5"/>
  <c r="E784" i="5" s="1"/>
  <c r="G783" i="5"/>
  <c r="C783" i="5"/>
  <c r="E783" i="5" s="1"/>
  <c r="G782" i="5"/>
  <c r="C782" i="5"/>
  <c r="E782" i="5" s="1"/>
  <c r="G781" i="5"/>
  <c r="E781" i="5"/>
  <c r="C781" i="5"/>
  <c r="G780" i="5"/>
  <c r="E780" i="5"/>
  <c r="C780" i="5"/>
  <c r="G779" i="5"/>
  <c r="C779" i="5"/>
  <c r="E779" i="5" s="1"/>
  <c r="G778" i="5"/>
  <c r="E778" i="5"/>
  <c r="C778" i="5"/>
  <c r="G777" i="5"/>
  <c r="E777" i="5"/>
  <c r="C777" i="5"/>
  <c r="G776" i="5"/>
  <c r="C776" i="5"/>
  <c r="E776" i="5" s="1"/>
  <c r="G775" i="5"/>
  <c r="C775" i="5"/>
  <c r="E775" i="5" s="1"/>
  <c r="G774" i="5"/>
  <c r="C774" i="5"/>
  <c r="E774" i="5" s="1"/>
  <c r="G773" i="5"/>
  <c r="E773" i="5"/>
  <c r="C773" i="5"/>
  <c r="G772" i="5"/>
  <c r="E772" i="5"/>
  <c r="C772" i="5"/>
  <c r="G771" i="5"/>
  <c r="C771" i="5"/>
  <c r="E771" i="5" s="1"/>
  <c r="G770" i="5"/>
  <c r="E770" i="5"/>
  <c r="C770" i="5"/>
  <c r="G769" i="5"/>
  <c r="E769" i="5"/>
  <c r="C769" i="5"/>
  <c r="G768" i="5"/>
  <c r="C768" i="5"/>
  <c r="E768" i="5" s="1"/>
  <c r="G767" i="5"/>
  <c r="C767" i="5"/>
  <c r="E767" i="5" s="1"/>
  <c r="G766" i="5"/>
  <c r="C766" i="5"/>
  <c r="E766" i="5" s="1"/>
  <c r="G765" i="5"/>
  <c r="E765" i="5"/>
  <c r="C765" i="5"/>
  <c r="G764" i="5"/>
  <c r="E764" i="5"/>
  <c r="C764" i="5"/>
  <c r="G763" i="5"/>
  <c r="C763" i="5"/>
  <c r="E763" i="5" s="1"/>
  <c r="G762" i="5"/>
  <c r="E762" i="5"/>
  <c r="C762" i="5"/>
  <c r="G761" i="5"/>
  <c r="E761" i="5"/>
  <c r="C761" i="5"/>
  <c r="G760" i="5"/>
  <c r="C760" i="5"/>
  <c r="E760" i="5" s="1"/>
  <c r="G759" i="5"/>
  <c r="C759" i="5"/>
  <c r="E759" i="5" s="1"/>
  <c r="G758" i="5"/>
  <c r="C758" i="5"/>
  <c r="E758" i="5" s="1"/>
  <c r="G757" i="5"/>
  <c r="E757" i="5"/>
  <c r="C757" i="5"/>
  <c r="G756" i="5"/>
  <c r="E756" i="5"/>
  <c r="C756" i="5"/>
  <c r="G755" i="5"/>
  <c r="C755" i="5"/>
  <c r="E755" i="5" s="1"/>
  <c r="G754" i="5"/>
  <c r="E754" i="5"/>
  <c r="C754" i="5"/>
  <c r="G753" i="5"/>
  <c r="E753" i="5"/>
  <c r="C753" i="5"/>
  <c r="G752" i="5"/>
  <c r="C752" i="5"/>
  <c r="E752" i="5" s="1"/>
  <c r="G751" i="5"/>
  <c r="C751" i="5"/>
  <c r="E751" i="5" s="1"/>
  <c r="G750" i="5"/>
  <c r="C750" i="5"/>
  <c r="E750" i="5" s="1"/>
  <c r="G749" i="5"/>
  <c r="E749" i="5"/>
  <c r="C749" i="5"/>
  <c r="G748" i="5"/>
  <c r="E748" i="5"/>
  <c r="C748" i="5"/>
  <c r="G747" i="5"/>
  <c r="C747" i="5"/>
  <c r="E747" i="5" s="1"/>
  <c r="G746" i="5"/>
  <c r="E746" i="5"/>
  <c r="C746" i="5"/>
  <c r="G745" i="5"/>
  <c r="E745" i="5"/>
  <c r="C745" i="5"/>
  <c r="G744" i="5"/>
  <c r="C744" i="5"/>
  <c r="E744" i="5" s="1"/>
  <c r="G743" i="5"/>
  <c r="C743" i="5"/>
  <c r="E743" i="5" s="1"/>
  <c r="G742" i="5"/>
  <c r="C742" i="5"/>
  <c r="E742" i="5" s="1"/>
  <c r="G741" i="5"/>
  <c r="E741" i="5"/>
  <c r="C741" i="5"/>
  <c r="G740" i="5"/>
  <c r="E740" i="5"/>
  <c r="C740" i="5"/>
  <c r="G739" i="5"/>
  <c r="C739" i="5"/>
  <c r="E739" i="5" s="1"/>
  <c r="G738" i="5"/>
  <c r="E738" i="5"/>
  <c r="C738" i="5"/>
  <c r="G737" i="5"/>
  <c r="E737" i="5"/>
  <c r="C737" i="5"/>
  <c r="G736" i="5"/>
  <c r="C736" i="5"/>
  <c r="E736" i="5" s="1"/>
  <c r="G735" i="5"/>
  <c r="C735" i="5"/>
  <c r="E735" i="5" s="1"/>
  <c r="G734" i="5"/>
  <c r="C734" i="5"/>
  <c r="E734" i="5" s="1"/>
  <c r="G733" i="5"/>
  <c r="E733" i="5"/>
  <c r="C733" i="5"/>
  <c r="G732" i="5"/>
  <c r="E732" i="5"/>
  <c r="C732" i="5"/>
  <c r="G731" i="5"/>
  <c r="C731" i="5"/>
  <c r="E731" i="5" s="1"/>
  <c r="G730" i="5"/>
  <c r="E730" i="5"/>
  <c r="C730" i="5"/>
  <c r="G729" i="5"/>
  <c r="E729" i="5"/>
  <c r="C729" i="5"/>
  <c r="G728" i="5"/>
  <c r="C728" i="5"/>
  <c r="E728" i="5" s="1"/>
  <c r="G727" i="5"/>
  <c r="C727" i="5"/>
  <c r="E727" i="5" s="1"/>
  <c r="G726" i="5"/>
  <c r="C726" i="5"/>
  <c r="E726" i="5" s="1"/>
  <c r="G725" i="5"/>
  <c r="E725" i="5"/>
  <c r="C725" i="5"/>
  <c r="G724" i="5"/>
  <c r="E724" i="5"/>
  <c r="C724" i="5"/>
  <c r="G723" i="5"/>
  <c r="C723" i="5"/>
  <c r="E723" i="5" s="1"/>
  <c r="G722" i="5"/>
  <c r="E722" i="5"/>
  <c r="C722" i="5"/>
  <c r="G721" i="5"/>
  <c r="E721" i="5"/>
  <c r="C721" i="5"/>
  <c r="G720" i="5"/>
  <c r="C720" i="5"/>
  <c r="E720" i="5" s="1"/>
  <c r="G719" i="5"/>
  <c r="C719" i="5"/>
  <c r="E719" i="5" s="1"/>
  <c r="G718" i="5"/>
  <c r="C718" i="5"/>
  <c r="E718" i="5" s="1"/>
  <c r="G717" i="5"/>
  <c r="E717" i="5"/>
  <c r="C717" i="5"/>
  <c r="G716" i="5"/>
  <c r="E716" i="5"/>
  <c r="C716" i="5"/>
  <c r="G715" i="5"/>
  <c r="C715" i="5"/>
  <c r="E715" i="5" s="1"/>
  <c r="G714" i="5"/>
  <c r="E714" i="5"/>
  <c r="C714" i="5"/>
  <c r="G713" i="5"/>
  <c r="E713" i="5"/>
  <c r="C713" i="5"/>
  <c r="G712" i="5"/>
  <c r="C712" i="5"/>
  <c r="E712" i="5" s="1"/>
  <c r="G711" i="5"/>
  <c r="C711" i="5"/>
  <c r="E711" i="5" s="1"/>
  <c r="G710" i="5"/>
  <c r="C710" i="5"/>
  <c r="E710" i="5" s="1"/>
  <c r="G709" i="5"/>
  <c r="E709" i="5"/>
  <c r="C709" i="5"/>
  <c r="G708" i="5"/>
  <c r="E708" i="5"/>
  <c r="C708" i="5"/>
  <c r="G707" i="5"/>
  <c r="C707" i="5"/>
  <c r="E707" i="5" s="1"/>
  <c r="G706" i="5"/>
  <c r="E706" i="5"/>
  <c r="C706" i="5"/>
  <c r="G705" i="5"/>
  <c r="E705" i="5"/>
  <c r="C705" i="5"/>
  <c r="G704" i="5"/>
  <c r="C704" i="5"/>
  <c r="E704" i="5" s="1"/>
  <c r="G703" i="5"/>
  <c r="C703" i="5"/>
  <c r="E703" i="5" s="1"/>
  <c r="G702" i="5"/>
  <c r="C702" i="5"/>
  <c r="E702" i="5" s="1"/>
  <c r="G701" i="5"/>
  <c r="E701" i="5"/>
  <c r="C701" i="5"/>
  <c r="G700" i="5"/>
  <c r="E700" i="5"/>
  <c r="C700" i="5"/>
  <c r="G699" i="5"/>
  <c r="C699" i="5"/>
  <c r="E699" i="5" s="1"/>
  <c r="G698" i="5"/>
  <c r="E698" i="5"/>
  <c r="C698" i="5"/>
  <c r="G697" i="5"/>
  <c r="E697" i="5"/>
  <c r="C697" i="5"/>
  <c r="G696" i="5"/>
  <c r="C696" i="5"/>
  <c r="E696" i="5" s="1"/>
  <c r="G695" i="5"/>
  <c r="C695" i="5"/>
  <c r="E695" i="5" s="1"/>
  <c r="G694" i="5"/>
  <c r="C694" i="5"/>
  <c r="E694" i="5" s="1"/>
  <c r="G693" i="5"/>
  <c r="E693" i="5"/>
  <c r="C693" i="5"/>
  <c r="G692" i="5"/>
  <c r="E692" i="5"/>
  <c r="C692" i="5"/>
  <c r="G691" i="5"/>
  <c r="C691" i="5"/>
  <c r="E691" i="5" s="1"/>
  <c r="G690" i="5"/>
  <c r="E690" i="5"/>
  <c r="C690" i="5"/>
  <c r="G689" i="5"/>
  <c r="E689" i="5"/>
  <c r="C689" i="5"/>
  <c r="G688" i="5"/>
  <c r="C688" i="5"/>
  <c r="E688" i="5" s="1"/>
  <c r="G687" i="5"/>
  <c r="C687" i="5"/>
  <c r="E687" i="5" s="1"/>
  <c r="G686" i="5"/>
  <c r="C686" i="5"/>
  <c r="E686" i="5" s="1"/>
  <c r="G685" i="5"/>
  <c r="E685" i="5"/>
  <c r="C685" i="5"/>
  <c r="G684" i="5"/>
  <c r="E684" i="5"/>
  <c r="C684" i="5"/>
  <c r="G683" i="5"/>
  <c r="C683" i="5"/>
  <c r="E683" i="5" s="1"/>
  <c r="G682" i="5"/>
  <c r="E682" i="5"/>
  <c r="C682" i="5"/>
  <c r="G681" i="5"/>
  <c r="E681" i="5"/>
  <c r="C681" i="5"/>
  <c r="G680" i="5"/>
  <c r="C680" i="5"/>
  <c r="E680" i="5" s="1"/>
  <c r="G679" i="5"/>
  <c r="C679" i="5"/>
  <c r="E679" i="5" s="1"/>
  <c r="G678" i="5"/>
  <c r="C678" i="5"/>
  <c r="E678" i="5" s="1"/>
  <c r="G677" i="5"/>
  <c r="E677" i="5"/>
  <c r="C677" i="5"/>
  <c r="G676" i="5"/>
  <c r="E676" i="5"/>
  <c r="C676" i="5"/>
  <c r="G675" i="5"/>
  <c r="C675" i="5"/>
  <c r="E675" i="5" s="1"/>
  <c r="G674" i="5"/>
  <c r="E674" i="5"/>
  <c r="C674" i="5"/>
  <c r="G673" i="5"/>
  <c r="E673" i="5"/>
  <c r="C673" i="5"/>
  <c r="G672" i="5"/>
  <c r="C672" i="5"/>
  <c r="E672" i="5" s="1"/>
  <c r="G671" i="5"/>
  <c r="C671" i="5"/>
  <c r="E671" i="5" s="1"/>
  <c r="G670" i="5"/>
  <c r="C670" i="5"/>
  <c r="E670" i="5" s="1"/>
  <c r="G669" i="5"/>
  <c r="E669" i="5"/>
  <c r="C669" i="5"/>
  <c r="G668" i="5"/>
  <c r="E668" i="5"/>
  <c r="C668" i="5"/>
  <c r="G667" i="5"/>
  <c r="C667" i="5"/>
  <c r="E667" i="5" s="1"/>
  <c r="G666" i="5"/>
  <c r="E666" i="5"/>
  <c r="C666" i="5"/>
  <c r="G665" i="5"/>
  <c r="E665" i="5"/>
  <c r="C665" i="5"/>
  <c r="G664" i="5"/>
  <c r="C664" i="5"/>
  <c r="E664" i="5" s="1"/>
  <c r="G663" i="5"/>
  <c r="C663" i="5"/>
  <c r="E663" i="5" s="1"/>
  <c r="G662" i="5"/>
  <c r="C662" i="5"/>
  <c r="E662" i="5" s="1"/>
  <c r="G661" i="5"/>
  <c r="E661" i="5"/>
  <c r="C661" i="5"/>
  <c r="G660" i="5"/>
  <c r="E660" i="5"/>
  <c r="C660" i="5"/>
  <c r="G659" i="5"/>
  <c r="C659" i="5"/>
  <c r="E659" i="5" s="1"/>
  <c r="G658" i="5"/>
  <c r="E658" i="5"/>
  <c r="C658" i="5"/>
  <c r="G657" i="5"/>
  <c r="E657" i="5"/>
  <c r="C657" i="5"/>
  <c r="G656" i="5"/>
  <c r="C656" i="5"/>
  <c r="E656" i="5" s="1"/>
  <c r="G655" i="5"/>
  <c r="C655" i="5"/>
  <c r="E655" i="5" s="1"/>
  <c r="G654" i="5"/>
  <c r="C654" i="5"/>
  <c r="E654" i="5" s="1"/>
  <c r="G653" i="5"/>
  <c r="E653" i="5"/>
  <c r="C653" i="5"/>
  <c r="G652" i="5"/>
  <c r="E652" i="5"/>
  <c r="C652" i="5"/>
  <c r="G651" i="5"/>
  <c r="C651" i="5"/>
  <c r="E651" i="5" s="1"/>
  <c r="G650" i="5"/>
  <c r="E650" i="5"/>
  <c r="C650" i="5"/>
  <c r="G649" i="5"/>
  <c r="E649" i="5"/>
  <c r="C649" i="5"/>
  <c r="G648" i="5"/>
  <c r="C648" i="5"/>
  <c r="E648" i="5" s="1"/>
  <c r="G647" i="5"/>
  <c r="C647" i="5"/>
  <c r="E647" i="5" s="1"/>
  <c r="G646" i="5"/>
  <c r="C646" i="5"/>
  <c r="E646" i="5" s="1"/>
  <c r="G645" i="5"/>
  <c r="E645" i="5"/>
  <c r="C645" i="5"/>
  <c r="G644" i="5"/>
  <c r="E644" i="5"/>
  <c r="C644" i="5"/>
  <c r="G643" i="5"/>
  <c r="C643" i="5"/>
  <c r="E643" i="5" s="1"/>
  <c r="G642" i="5"/>
  <c r="E642" i="5"/>
  <c r="C642" i="5"/>
  <c r="G641" i="5"/>
  <c r="E641" i="5"/>
  <c r="C641" i="5"/>
  <c r="G640" i="5"/>
  <c r="C640" i="5"/>
  <c r="E640" i="5" s="1"/>
  <c r="G639" i="5"/>
  <c r="C639" i="5"/>
  <c r="E639" i="5" s="1"/>
  <c r="G638" i="5"/>
  <c r="C638" i="5"/>
  <c r="E638" i="5" s="1"/>
  <c r="G637" i="5"/>
  <c r="E637" i="5"/>
  <c r="C637" i="5"/>
  <c r="G636" i="5"/>
  <c r="E636" i="5"/>
  <c r="C636" i="5"/>
  <c r="G635" i="5"/>
  <c r="C635" i="5"/>
  <c r="E635" i="5" s="1"/>
  <c r="G634" i="5"/>
  <c r="E634" i="5"/>
  <c r="C634" i="5"/>
  <c r="G633" i="5"/>
  <c r="E633" i="5"/>
  <c r="C633" i="5"/>
  <c r="G632" i="5"/>
  <c r="C632" i="5"/>
  <c r="E632" i="5" s="1"/>
  <c r="G631" i="5"/>
  <c r="C631" i="5"/>
  <c r="E631" i="5" s="1"/>
  <c r="G630" i="5"/>
  <c r="C630" i="5"/>
  <c r="E630" i="5" s="1"/>
  <c r="G629" i="5"/>
  <c r="E629" i="5"/>
  <c r="C629" i="5"/>
  <c r="G628" i="5"/>
  <c r="E628" i="5"/>
  <c r="C628" i="5"/>
  <c r="G627" i="5"/>
  <c r="C627" i="5"/>
  <c r="E627" i="5" s="1"/>
  <c r="G626" i="5"/>
  <c r="E626" i="5"/>
  <c r="C626" i="5"/>
  <c r="G625" i="5"/>
  <c r="E625" i="5"/>
  <c r="C625" i="5"/>
  <c r="G624" i="5"/>
  <c r="C624" i="5"/>
  <c r="E624" i="5" s="1"/>
  <c r="G623" i="5"/>
  <c r="C623" i="5"/>
  <c r="E623" i="5" s="1"/>
  <c r="G622" i="5"/>
  <c r="C622" i="5"/>
  <c r="E622" i="5" s="1"/>
  <c r="G621" i="5"/>
  <c r="E621" i="5"/>
  <c r="C621" i="5"/>
  <c r="G620" i="5"/>
  <c r="E620" i="5"/>
  <c r="C620" i="5"/>
  <c r="G619" i="5"/>
  <c r="C619" i="5"/>
  <c r="E619" i="5" s="1"/>
  <c r="G618" i="5"/>
  <c r="E618" i="5"/>
  <c r="C618" i="5"/>
  <c r="G617" i="5"/>
  <c r="E617" i="5"/>
  <c r="C617" i="5"/>
  <c r="G616" i="5"/>
  <c r="C616" i="5"/>
  <c r="E616" i="5" s="1"/>
  <c r="G615" i="5"/>
  <c r="C615" i="5"/>
  <c r="E615" i="5" s="1"/>
  <c r="G614" i="5"/>
  <c r="C614" i="5"/>
  <c r="E614" i="5" s="1"/>
  <c r="G613" i="5"/>
  <c r="E613" i="5"/>
  <c r="C613" i="5"/>
  <c r="G612" i="5"/>
  <c r="E612" i="5"/>
  <c r="C612" i="5"/>
  <c r="G611" i="5"/>
  <c r="C611" i="5"/>
  <c r="E611" i="5" s="1"/>
  <c r="G610" i="5"/>
  <c r="E610" i="5"/>
  <c r="C610" i="5"/>
  <c r="G609" i="5"/>
  <c r="E609" i="5"/>
  <c r="C609" i="5"/>
  <c r="G608" i="5"/>
  <c r="C608" i="5"/>
  <c r="E608" i="5" s="1"/>
  <c r="G607" i="5"/>
  <c r="C607" i="5"/>
  <c r="E607" i="5" s="1"/>
  <c r="G606" i="5"/>
  <c r="C606" i="5"/>
  <c r="E606" i="5" s="1"/>
  <c r="G605" i="5"/>
  <c r="E605" i="5"/>
  <c r="C605" i="5"/>
  <c r="G604" i="5"/>
  <c r="E604" i="5"/>
  <c r="C604" i="5"/>
  <c r="G603" i="5"/>
  <c r="C603" i="5"/>
  <c r="E603" i="5" s="1"/>
  <c r="G602" i="5"/>
  <c r="E602" i="5"/>
  <c r="C602" i="5"/>
  <c r="G601" i="5"/>
  <c r="E601" i="5"/>
  <c r="C601" i="5"/>
  <c r="G600" i="5"/>
  <c r="C600" i="5"/>
  <c r="E600" i="5" s="1"/>
  <c r="G599" i="5"/>
  <c r="C599" i="5"/>
  <c r="E599" i="5" s="1"/>
  <c r="G598" i="5"/>
  <c r="C598" i="5"/>
  <c r="E598" i="5" s="1"/>
  <c r="G597" i="5"/>
  <c r="E597" i="5"/>
  <c r="C597" i="5"/>
  <c r="G596" i="5"/>
  <c r="E596" i="5"/>
  <c r="C596" i="5"/>
  <c r="G595" i="5"/>
  <c r="C595" i="5"/>
  <c r="E595" i="5" s="1"/>
  <c r="G594" i="5"/>
  <c r="E594" i="5"/>
  <c r="C594" i="5"/>
  <c r="G593" i="5"/>
  <c r="E593" i="5"/>
  <c r="C593" i="5"/>
  <c r="G592" i="5"/>
  <c r="C592" i="5"/>
  <c r="E592" i="5" s="1"/>
  <c r="G591" i="5"/>
  <c r="C591" i="5"/>
  <c r="E591" i="5" s="1"/>
  <c r="G590" i="5"/>
  <c r="C590" i="5"/>
  <c r="E590" i="5" s="1"/>
  <c r="G589" i="5"/>
  <c r="E589" i="5"/>
  <c r="C589" i="5"/>
  <c r="G588" i="5"/>
  <c r="E588" i="5"/>
  <c r="C588" i="5"/>
  <c r="G587" i="5"/>
  <c r="C587" i="5"/>
  <c r="E587" i="5" s="1"/>
  <c r="G586" i="5"/>
  <c r="E586" i="5"/>
  <c r="C586" i="5"/>
  <c r="G585" i="5"/>
  <c r="E585" i="5"/>
  <c r="C585" i="5"/>
  <c r="G584" i="5"/>
  <c r="C584" i="5"/>
  <c r="E584" i="5" s="1"/>
  <c r="G583" i="5"/>
  <c r="C583" i="5"/>
  <c r="E583" i="5" s="1"/>
  <c r="G582" i="5"/>
  <c r="C582" i="5"/>
  <c r="E582" i="5" s="1"/>
  <c r="G581" i="5"/>
  <c r="E581" i="5"/>
  <c r="C581" i="5"/>
  <c r="G580" i="5"/>
  <c r="E580" i="5"/>
  <c r="C580" i="5"/>
  <c r="G579" i="5"/>
  <c r="C579" i="5"/>
  <c r="E579" i="5" s="1"/>
  <c r="G578" i="5"/>
  <c r="E578" i="5"/>
  <c r="C578" i="5"/>
  <c r="G577" i="5"/>
  <c r="E577" i="5"/>
  <c r="C577" i="5"/>
  <c r="G576" i="5"/>
  <c r="C576" i="5"/>
  <c r="E576" i="5" s="1"/>
  <c r="G575" i="5"/>
  <c r="C575" i="5"/>
  <c r="E575" i="5" s="1"/>
  <c r="G574" i="5"/>
  <c r="C574" i="5"/>
  <c r="E574" i="5" s="1"/>
  <c r="G573" i="5"/>
  <c r="E573" i="5"/>
  <c r="C573" i="5"/>
  <c r="G572" i="5"/>
  <c r="E572" i="5"/>
  <c r="C572" i="5"/>
  <c r="G571" i="5"/>
  <c r="C571" i="5"/>
  <c r="E571" i="5" s="1"/>
  <c r="G570" i="5"/>
  <c r="E570" i="5"/>
  <c r="C570" i="5"/>
  <c r="G569" i="5"/>
  <c r="E569" i="5"/>
  <c r="C569" i="5"/>
  <c r="G568" i="5"/>
  <c r="C568" i="5"/>
  <c r="E568" i="5" s="1"/>
  <c r="G567" i="5"/>
  <c r="C567" i="5"/>
  <c r="E567" i="5" s="1"/>
  <c r="G566" i="5"/>
  <c r="C566" i="5"/>
  <c r="E566" i="5" s="1"/>
  <c r="G565" i="5"/>
  <c r="E565" i="5"/>
  <c r="C565" i="5"/>
  <c r="G564" i="5"/>
  <c r="E564" i="5"/>
  <c r="C564" i="5"/>
  <c r="G563" i="5"/>
  <c r="C563" i="5"/>
  <c r="E563" i="5" s="1"/>
  <c r="G562" i="5"/>
  <c r="E562" i="5"/>
  <c r="C562" i="5"/>
  <c r="G561" i="5"/>
  <c r="E561" i="5"/>
  <c r="C561" i="5"/>
  <c r="G560" i="5"/>
  <c r="C560" i="5"/>
  <c r="E560" i="5" s="1"/>
  <c r="G559" i="5"/>
  <c r="C559" i="5"/>
  <c r="E559" i="5" s="1"/>
  <c r="G558" i="5"/>
  <c r="C558" i="5"/>
  <c r="E558" i="5" s="1"/>
  <c r="G557" i="5"/>
  <c r="E557" i="5"/>
  <c r="C557" i="5"/>
  <c r="G556" i="5"/>
  <c r="E556" i="5"/>
  <c r="C556" i="5"/>
  <c r="G555" i="5"/>
  <c r="C555" i="5"/>
  <c r="E555" i="5" s="1"/>
  <c r="G554" i="5"/>
  <c r="E554" i="5"/>
  <c r="C554" i="5"/>
  <c r="G553" i="5"/>
  <c r="E553" i="5"/>
  <c r="C553" i="5"/>
  <c r="G552" i="5"/>
  <c r="C552" i="5"/>
  <c r="E552" i="5" s="1"/>
  <c r="G551" i="5"/>
  <c r="C551" i="5"/>
  <c r="E551" i="5" s="1"/>
  <c r="G550" i="5"/>
  <c r="C550" i="5"/>
  <c r="E550" i="5" s="1"/>
  <c r="G549" i="5"/>
  <c r="E549" i="5"/>
  <c r="C549" i="5"/>
  <c r="G548" i="5"/>
  <c r="E548" i="5"/>
  <c r="C548" i="5"/>
  <c r="G547" i="5"/>
  <c r="C547" i="5"/>
  <c r="E547" i="5" s="1"/>
  <c r="G546" i="5"/>
  <c r="E546" i="5"/>
  <c r="C546" i="5"/>
  <c r="G545" i="5"/>
  <c r="E545" i="5"/>
  <c r="C545" i="5"/>
  <c r="G544" i="5"/>
  <c r="C544" i="5"/>
  <c r="E544" i="5" s="1"/>
  <c r="G543" i="5"/>
  <c r="C543" i="5"/>
  <c r="E543" i="5" s="1"/>
  <c r="G542" i="5"/>
  <c r="C542" i="5"/>
  <c r="E542" i="5" s="1"/>
  <c r="G541" i="5"/>
  <c r="E541" i="5"/>
  <c r="C541" i="5"/>
  <c r="G540" i="5"/>
  <c r="E540" i="5"/>
  <c r="C540" i="5"/>
  <c r="G539" i="5"/>
  <c r="C539" i="5"/>
  <c r="E539" i="5" s="1"/>
  <c r="G538" i="5"/>
  <c r="E538" i="5"/>
  <c r="C538" i="5"/>
  <c r="G537" i="5"/>
  <c r="E537" i="5"/>
  <c r="C537" i="5"/>
  <c r="G536" i="5"/>
  <c r="C536" i="5"/>
  <c r="E536" i="5" s="1"/>
  <c r="G535" i="5"/>
  <c r="C535" i="5"/>
  <c r="E535" i="5" s="1"/>
  <c r="G534" i="5"/>
  <c r="C534" i="5"/>
  <c r="E534" i="5" s="1"/>
  <c r="G533" i="5"/>
  <c r="E533" i="5"/>
  <c r="C533" i="5"/>
  <c r="G532" i="5"/>
  <c r="E532" i="5"/>
  <c r="C532" i="5"/>
  <c r="G531" i="5"/>
  <c r="C531" i="5"/>
  <c r="E531" i="5" s="1"/>
  <c r="G530" i="5"/>
  <c r="E530" i="5"/>
  <c r="C530" i="5"/>
  <c r="G529" i="5"/>
  <c r="E529" i="5"/>
  <c r="C529" i="5"/>
  <c r="G528" i="5"/>
  <c r="C528" i="5"/>
  <c r="E528" i="5" s="1"/>
  <c r="G527" i="5"/>
  <c r="C527" i="5"/>
  <c r="E527" i="5" s="1"/>
  <c r="G526" i="5"/>
  <c r="E526" i="5"/>
  <c r="C526" i="5"/>
  <c r="G525" i="5"/>
  <c r="C525" i="5"/>
  <c r="E525" i="5" s="1"/>
  <c r="G524" i="5"/>
  <c r="E524" i="5"/>
  <c r="C524" i="5"/>
  <c r="G523" i="5"/>
  <c r="C523" i="5"/>
  <c r="E523" i="5" s="1"/>
  <c r="G522" i="5"/>
  <c r="E522" i="5"/>
  <c r="C522" i="5"/>
  <c r="G521" i="5"/>
  <c r="E521" i="5"/>
  <c r="C521" i="5"/>
  <c r="G520" i="5"/>
  <c r="C520" i="5"/>
  <c r="E520" i="5" s="1"/>
  <c r="G519" i="5"/>
  <c r="C519" i="5"/>
  <c r="E519" i="5" s="1"/>
  <c r="G518" i="5"/>
  <c r="E518" i="5"/>
  <c r="C518" i="5"/>
  <c r="G517" i="5"/>
  <c r="C517" i="5"/>
  <c r="E517" i="5" s="1"/>
  <c r="G516" i="5"/>
  <c r="E516" i="5"/>
  <c r="C516" i="5"/>
  <c r="G515" i="5"/>
  <c r="C515" i="5"/>
  <c r="E515" i="5" s="1"/>
  <c r="G514" i="5"/>
  <c r="E514" i="5"/>
  <c r="C514" i="5"/>
  <c r="G513" i="5"/>
  <c r="E513" i="5"/>
  <c r="C513" i="5"/>
  <c r="G512" i="5"/>
  <c r="C512" i="5"/>
  <c r="E512" i="5" s="1"/>
  <c r="G511" i="5"/>
  <c r="C511" i="5"/>
  <c r="E511" i="5" s="1"/>
  <c r="G510" i="5"/>
  <c r="E510" i="5"/>
  <c r="C510" i="5"/>
  <c r="G509" i="5"/>
  <c r="C509" i="5"/>
  <c r="E509" i="5" s="1"/>
  <c r="G508" i="5"/>
  <c r="E508" i="5"/>
  <c r="C508" i="5"/>
  <c r="G507" i="5"/>
  <c r="C507" i="5"/>
  <c r="E507" i="5" s="1"/>
  <c r="G506" i="5"/>
  <c r="E506" i="5"/>
  <c r="C506" i="5"/>
  <c r="G505" i="5"/>
  <c r="E505" i="5"/>
  <c r="C505" i="5"/>
  <c r="G504" i="5"/>
  <c r="C504" i="5"/>
  <c r="E504" i="5" s="1"/>
  <c r="G503" i="5"/>
  <c r="C503" i="5"/>
  <c r="E503" i="5" s="1"/>
  <c r="G502" i="5"/>
  <c r="C502" i="5"/>
  <c r="E502" i="5" s="1"/>
  <c r="G501" i="5"/>
  <c r="C501" i="5"/>
  <c r="E501" i="5" s="1"/>
  <c r="G500" i="5"/>
  <c r="E500" i="5"/>
  <c r="C500" i="5"/>
  <c r="G499" i="5"/>
  <c r="C499" i="5"/>
  <c r="E499" i="5" s="1"/>
  <c r="G498" i="5"/>
  <c r="E498" i="5"/>
  <c r="C498" i="5"/>
  <c r="G497" i="5"/>
  <c r="E497" i="5"/>
  <c r="C497" i="5"/>
  <c r="G496" i="5"/>
  <c r="C496" i="5"/>
  <c r="E496" i="5" s="1"/>
  <c r="G495" i="5"/>
  <c r="C495" i="5"/>
  <c r="E495" i="5" s="1"/>
  <c r="G494" i="5"/>
  <c r="E494" i="5"/>
  <c r="C494" i="5"/>
  <c r="G493" i="5"/>
  <c r="C493" i="5"/>
  <c r="E493" i="5" s="1"/>
  <c r="G492" i="5"/>
  <c r="E492" i="5"/>
  <c r="C492" i="5"/>
  <c r="G491" i="5"/>
  <c r="C491" i="5"/>
  <c r="E491" i="5" s="1"/>
  <c r="G490" i="5"/>
  <c r="E490" i="5"/>
  <c r="C490" i="5"/>
  <c r="G489" i="5"/>
  <c r="E489" i="5"/>
  <c r="C489" i="5"/>
  <c r="G488" i="5"/>
  <c r="C488" i="5"/>
  <c r="E488" i="5" s="1"/>
  <c r="G487" i="5"/>
  <c r="C487" i="5"/>
  <c r="E487" i="5" s="1"/>
  <c r="G486" i="5"/>
  <c r="C486" i="5"/>
  <c r="E486" i="5" s="1"/>
  <c r="G485" i="5"/>
  <c r="C485" i="5"/>
  <c r="E485" i="5" s="1"/>
  <c r="G484" i="5"/>
  <c r="E484" i="5"/>
  <c r="C484" i="5"/>
  <c r="G483" i="5"/>
  <c r="C483" i="5"/>
  <c r="E483" i="5" s="1"/>
  <c r="G482" i="5"/>
  <c r="E482" i="5"/>
  <c r="C482" i="5"/>
  <c r="G481" i="5"/>
  <c r="E481" i="5"/>
  <c r="C481" i="5"/>
  <c r="G480" i="5"/>
  <c r="C480" i="5"/>
  <c r="E480" i="5" s="1"/>
  <c r="G479" i="5"/>
  <c r="C479" i="5"/>
  <c r="E479" i="5" s="1"/>
  <c r="G478" i="5"/>
  <c r="C478" i="5"/>
  <c r="E478" i="5" s="1"/>
  <c r="G477" i="5"/>
  <c r="C477" i="5"/>
  <c r="E477" i="5" s="1"/>
  <c r="G476" i="5"/>
  <c r="E476" i="5"/>
  <c r="C476" i="5"/>
  <c r="G475" i="5"/>
  <c r="C475" i="5"/>
  <c r="E475" i="5" s="1"/>
  <c r="G474" i="5"/>
  <c r="E474" i="5"/>
  <c r="C474" i="5"/>
  <c r="G473" i="5"/>
  <c r="E473" i="5"/>
  <c r="C473" i="5"/>
  <c r="G472" i="5"/>
  <c r="C472" i="5"/>
  <c r="E472" i="5" s="1"/>
  <c r="G471" i="5"/>
  <c r="C471" i="5"/>
  <c r="E471" i="5" s="1"/>
  <c r="G470" i="5"/>
  <c r="C470" i="5"/>
  <c r="E470" i="5" s="1"/>
  <c r="G469" i="5"/>
  <c r="C469" i="5"/>
  <c r="E469" i="5" s="1"/>
  <c r="G468" i="5"/>
  <c r="E468" i="5"/>
  <c r="C468" i="5"/>
  <c r="G467" i="5"/>
  <c r="C467" i="5"/>
  <c r="E467" i="5" s="1"/>
  <c r="G466" i="5"/>
  <c r="E466" i="5"/>
  <c r="C466" i="5"/>
  <c r="G465" i="5"/>
  <c r="E465" i="5"/>
  <c r="C465" i="5"/>
  <c r="G464" i="5"/>
  <c r="C464" i="5"/>
  <c r="E464" i="5" s="1"/>
  <c r="G463" i="5"/>
  <c r="C463" i="5"/>
  <c r="E463" i="5" s="1"/>
  <c r="G462" i="5"/>
  <c r="E462" i="5"/>
  <c r="C462" i="5"/>
  <c r="G461" i="5"/>
  <c r="C461" i="5"/>
  <c r="E461" i="5" s="1"/>
  <c r="G460" i="5"/>
  <c r="E460" i="5"/>
  <c r="C460" i="5"/>
  <c r="G459" i="5"/>
  <c r="C459" i="5"/>
  <c r="E459" i="5" s="1"/>
  <c r="G458" i="5"/>
  <c r="E458" i="5"/>
  <c r="C458" i="5"/>
  <c r="G457" i="5"/>
  <c r="E457" i="5"/>
  <c r="C457" i="5"/>
  <c r="G456" i="5"/>
  <c r="C456" i="5"/>
  <c r="E456" i="5" s="1"/>
  <c r="G455" i="5"/>
  <c r="C455" i="5"/>
  <c r="E455" i="5" s="1"/>
  <c r="G454" i="5"/>
  <c r="C454" i="5"/>
  <c r="E454" i="5" s="1"/>
  <c r="G453" i="5"/>
  <c r="C453" i="5"/>
  <c r="E453" i="5" s="1"/>
  <c r="G452" i="5"/>
  <c r="E452" i="5"/>
  <c r="C452" i="5"/>
  <c r="G451" i="5"/>
  <c r="C451" i="5"/>
  <c r="E451" i="5" s="1"/>
  <c r="G450" i="5"/>
  <c r="E450" i="5"/>
  <c r="C450" i="5"/>
  <c r="G449" i="5"/>
  <c r="E449" i="5"/>
  <c r="C449" i="5"/>
  <c r="G448" i="5"/>
  <c r="C448" i="5"/>
  <c r="E448" i="5" s="1"/>
  <c r="G447" i="5"/>
  <c r="C447" i="5"/>
  <c r="E447" i="5" s="1"/>
  <c r="G446" i="5"/>
  <c r="C446" i="5"/>
  <c r="E446" i="5" s="1"/>
  <c r="G445" i="5"/>
  <c r="C445" i="5"/>
  <c r="E445" i="5" s="1"/>
  <c r="G444" i="5"/>
  <c r="E444" i="5"/>
  <c r="C444" i="5"/>
  <c r="G443" i="5"/>
  <c r="C443" i="5"/>
  <c r="E443" i="5" s="1"/>
  <c r="G442" i="5"/>
  <c r="E442" i="5"/>
  <c r="C442" i="5"/>
  <c r="G441" i="5"/>
  <c r="E441" i="5"/>
  <c r="C441" i="5"/>
  <c r="G440" i="5"/>
  <c r="C440" i="5"/>
  <c r="E440" i="5" s="1"/>
  <c r="G439" i="5"/>
  <c r="C439" i="5"/>
  <c r="E439" i="5" s="1"/>
  <c r="G438" i="5"/>
  <c r="C438" i="5"/>
  <c r="E438" i="5" s="1"/>
  <c r="G437" i="5"/>
  <c r="C437" i="5"/>
  <c r="E437" i="5" s="1"/>
  <c r="G436" i="5"/>
  <c r="E436" i="5"/>
  <c r="C436" i="5"/>
  <c r="G435" i="5"/>
  <c r="C435" i="5"/>
  <c r="E435" i="5" s="1"/>
  <c r="G434" i="5"/>
  <c r="E434" i="5"/>
  <c r="C434" i="5"/>
  <c r="G433" i="5"/>
  <c r="E433" i="5"/>
  <c r="C433" i="5"/>
  <c r="G432" i="5"/>
  <c r="C432" i="5"/>
  <c r="E432" i="5" s="1"/>
  <c r="G431" i="5"/>
  <c r="C431" i="5"/>
  <c r="E431" i="5" s="1"/>
  <c r="G430" i="5"/>
  <c r="C430" i="5"/>
  <c r="E430" i="5" s="1"/>
  <c r="G429" i="5"/>
  <c r="C429" i="5"/>
  <c r="E429" i="5" s="1"/>
  <c r="G428" i="5"/>
  <c r="E428" i="5"/>
  <c r="C428" i="5"/>
  <c r="G427" i="5"/>
  <c r="C427" i="5"/>
  <c r="E427" i="5" s="1"/>
  <c r="G426" i="5"/>
  <c r="E426" i="5"/>
  <c r="C426" i="5"/>
  <c r="G425" i="5"/>
  <c r="E425" i="5"/>
  <c r="C425" i="5"/>
  <c r="G424" i="5"/>
  <c r="C424" i="5"/>
  <c r="E424" i="5" s="1"/>
  <c r="G423" i="5"/>
  <c r="C423" i="5"/>
  <c r="E423" i="5" s="1"/>
  <c r="G422" i="5"/>
  <c r="C422" i="5"/>
  <c r="E422" i="5" s="1"/>
  <c r="G421" i="5"/>
  <c r="C421" i="5"/>
  <c r="E421" i="5" s="1"/>
  <c r="G420" i="5"/>
  <c r="E420" i="5"/>
  <c r="C420" i="5"/>
  <c r="G419" i="5"/>
  <c r="C419" i="5"/>
  <c r="E419" i="5" s="1"/>
  <c r="G418" i="5"/>
  <c r="E418" i="5"/>
  <c r="C418" i="5"/>
  <c r="G417" i="5"/>
  <c r="E417" i="5"/>
  <c r="C417" i="5"/>
  <c r="G416" i="5"/>
  <c r="C416" i="5"/>
  <c r="E416" i="5" s="1"/>
  <c r="G415" i="5"/>
  <c r="C415" i="5"/>
  <c r="E415" i="5" s="1"/>
  <c r="G414" i="5"/>
  <c r="C414" i="5"/>
  <c r="E414" i="5" s="1"/>
  <c r="G413" i="5"/>
  <c r="C413" i="5"/>
  <c r="E413" i="5" s="1"/>
  <c r="G412" i="5"/>
  <c r="E412" i="5"/>
  <c r="C412" i="5"/>
  <c r="G411" i="5"/>
  <c r="E411" i="5"/>
  <c r="C411" i="5"/>
  <c r="G410" i="5"/>
  <c r="E410" i="5"/>
  <c r="C410" i="5"/>
  <c r="G409" i="5"/>
  <c r="E409" i="5"/>
  <c r="C409" i="5"/>
  <c r="G408" i="5"/>
  <c r="C408" i="5"/>
  <c r="E408" i="5" s="1"/>
  <c r="G407" i="5"/>
  <c r="C407" i="5"/>
  <c r="E407" i="5" s="1"/>
  <c r="G406" i="5"/>
  <c r="C406" i="5"/>
  <c r="E406" i="5" s="1"/>
  <c r="G405" i="5"/>
  <c r="C405" i="5"/>
  <c r="E405" i="5" s="1"/>
  <c r="G404" i="5"/>
  <c r="E404" i="5"/>
  <c r="C404" i="5"/>
  <c r="G403" i="5"/>
  <c r="C403" i="5"/>
  <c r="E403" i="5" s="1"/>
  <c r="G402" i="5"/>
  <c r="E402" i="5"/>
  <c r="C402" i="5"/>
  <c r="G401" i="5"/>
  <c r="E401" i="5"/>
  <c r="C401" i="5"/>
  <c r="G400" i="5"/>
  <c r="C400" i="5"/>
  <c r="E400" i="5" s="1"/>
  <c r="G399" i="5"/>
  <c r="C399" i="5"/>
  <c r="E399" i="5" s="1"/>
  <c r="G398" i="5"/>
  <c r="C398" i="5"/>
  <c r="E398" i="5" s="1"/>
  <c r="G397" i="5"/>
  <c r="C397" i="5"/>
  <c r="E397" i="5" s="1"/>
  <c r="G396" i="5"/>
  <c r="E396" i="5"/>
  <c r="C396" i="5"/>
  <c r="G395" i="5"/>
  <c r="C395" i="5"/>
  <c r="E395" i="5" s="1"/>
  <c r="G394" i="5"/>
  <c r="E394" i="5"/>
  <c r="C394" i="5"/>
  <c r="G393" i="5"/>
  <c r="E393" i="5"/>
  <c r="C393" i="5"/>
  <c r="G392" i="5"/>
  <c r="C392" i="5"/>
  <c r="E392" i="5" s="1"/>
  <c r="G391" i="5"/>
  <c r="C391" i="5"/>
  <c r="E391" i="5" s="1"/>
  <c r="G390" i="5"/>
  <c r="C390" i="5"/>
  <c r="E390" i="5" s="1"/>
  <c r="G389" i="5"/>
  <c r="C389" i="5"/>
  <c r="E389" i="5" s="1"/>
  <c r="G388" i="5"/>
  <c r="E388" i="5"/>
  <c r="C388" i="5"/>
  <c r="G387" i="5"/>
  <c r="C387" i="5"/>
  <c r="E387" i="5" s="1"/>
  <c r="G386" i="5"/>
  <c r="E386" i="5"/>
  <c r="C386" i="5"/>
  <c r="G385" i="5"/>
  <c r="E385" i="5"/>
  <c r="C385" i="5"/>
  <c r="G384" i="5"/>
  <c r="C384" i="5"/>
  <c r="E384" i="5" s="1"/>
  <c r="G383" i="5"/>
  <c r="C383" i="5"/>
  <c r="E383" i="5" s="1"/>
  <c r="G382" i="5"/>
  <c r="C382" i="5"/>
  <c r="E382" i="5" s="1"/>
  <c r="G381" i="5"/>
  <c r="C381" i="5"/>
  <c r="E381" i="5" s="1"/>
  <c r="G380" i="5"/>
  <c r="E380" i="5"/>
  <c r="C380" i="5"/>
  <c r="G379" i="5"/>
  <c r="C379" i="5"/>
  <c r="E379" i="5" s="1"/>
  <c r="G378" i="5"/>
  <c r="E378" i="5"/>
  <c r="C378" i="5"/>
  <c r="G377" i="5"/>
  <c r="E377" i="5"/>
  <c r="C377" i="5"/>
  <c r="G376" i="5"/>
  <c r="C376" i="5"/>
  <c r="E376" i="5" s="1"/>
  <c r="G375" i="5"/>
  <c r="C375" i="5"/>
  <c r="E375" i="5" s="1"/>
  <c r="G374" i="5"/>
  <c r="C374" i="5"/>
  <c r="E374" i="5" s="1"/>
  <c r="G373" i="5"/>
  <c r="C373" i="5"/>
  <c r="E373" i="5" s="1"/>
  <c r="G372" i="5"/>
  <c r="E372" i="5"/>
  <c r="C372" i="5"/>
  <c r="G371" i="5"/>
  <c r="C371" i="5"/>
  <c r="E371" i="5" s="1"/>
  <c r="G370" i="5"/>
  <c r="E370" i="5"/>
  <c r="C370" i="5"/>
  <c r="G369" i="5"/>
  <c r="E369" i="5"/>
  <c r="C369" i="5"/>
  <c r="G368" i="5"/>
  <c r="C368" i="5"/>
  <c r="E368" i="5" s="1"/>
  <c r="G367" i="5"/>
  <c r="C367" i="5"/>
  <c r="E367" i="5" s="1"/>
  <c r="G366" i="5"/>
  <c r="C366" i="5"/>
  <c r="E366" i="5" s="1"/>
  <c r="G365" i="5"/>
  <c r="C365" i="5"/>
  <c r="E365" i="5" s="1"/>
  <c r="G364" i="5"/>
  <c r="E364" i="5"/>
  <c r="C364" i="5"/>
  <c r="G363" i="5"/>
  <c r="C363" i="5"/>
  <c r="E363" i="5" s="1"/>
  <c r="G362" i="5"/>
  <c r="E362" i="5"/>
  <c r="C362" i="5"/>
  <c r="G361" i="5"/>
  <c r="E361" i="5"/>
  <c r="C361" i="5"/>
  <c r="G360" i="5"/>
  <c r="C360" i="5"/>
  <c r="E360" i="5" s="1"/>
  <c r="G359" i="5"/>
  <c r="C359" i="5"/>
  <c r="E359" i="5" s="1"/>
  <c r="G358" i="5"/>
  <c r="C358" i="5"/>
  <c r="E358" i="5" s="1"/>
  <c r="G357" i="5"/>
  <c r="C357" i="5"/>
  <c r="E357" i="5" s="1"/>
  <c r="G356" i="5"/>
  <c r="E356" i="5"/>
  <c r="C356" i="5"/>
  <c r="G355" i="5"/>
  <c r="C355" i="5"/>
  <c r="E355" i="5" s="1"/>
  <c r="G354" i="5"/>
  <c r="E354" i="5"/>
  <c r="C354" i="5"/>
  <c r="G353" i="5"/>
  <c r="E353" i="5"/>
  <c r="C353" i="5"/>
  <c r="G352" i="5"/>
  <c r="C352" i="5"/>
  <c r="E352" i="5" s="1"/>
  <c r="G351" i="5"/>
  <c r="C351" i="5"/>
  <c r="E351" i="5" s="1"/>
  <c r="G350" i="5"/>
  <c r="C350" i="5"/>
  <c r="E350" i="5" s="1"/>
  <c r="G349" i="5"/>
  <c r="C349" i="5"/>
  <c r="E349" i="5" s="1"/>
  <c r="G348" i="5"/>
  <c r="E348" i="5"/>
  <c r="C348" i="5"/>
  <c r="G347" i="5"/>
  <c r="C347" i="5"/>
  <c r="E347" i="5" s="1"/>
  <c r="G346" i="5"/>
  <c r="E346" i="5"/>
  <c r="C346" i="5"/>
  <c r="G345" i="5"/>
  <c r="E345" i="5"/>
  <c r="C345" i="5"/>
  <c r="G344" i="5"/>
  <c r="C344" i="5"/>
  <c r="E344" i="5" s="1"/>
  <c r="G343" i="5"/>
  <c r="C343" i="5"/>
  <c r="E343" i="5" s="1"/>
  <c r="G342" i="5"/>
  <c r="E342" i="5"/>
  <c r="C342" i="5"/>
  <c r="G341" i="5"/>
  <c r="C341" i="5"/>
  <c r="E341" i="5" s="1"/>
  <c r="G340" i="5"/>
  <c r="E340" i="5"/>
  <c r="C340" i="5"/>
  <c r="G339" i="5"/>
  <c r="C339" i="5"/>
  <c r="E339" i="5" s="1"/>
  <c r="G338" i="5"/>
  <c r="E338" i="5"/>
  <c r="C338" i="5"/>
  <c r="G337" i="5"/>
  <c r="E337" i="5"/>
  <c r="C337" i="5"/>
  <c r="G336" i="5"/>
  <c r="C336" i="5"/>
  <c r="E336" i="5" s="1"/>
  <c r="G335" i="5"/>
  <c r="C335" i="5"/>
  <c r="E335" i="5" s="1"/>
  <c r="G334" i="5"/>
  <c r="E334" i="5"/>
  <c r="C334" i="5"/>
  <c r="G333" i="5"/>
  <c r="C333" i="5"/>
  <c r="E333" i="5" s="1"/>
  <c r="G332" i="5"/>
  <c r="E332" i="5"/>
  <c r="C332" i="5"/>
  <c r="G331" i="5"/>
  <c r="C331" i="5"/>
  <c r="E331" i="5" s="1"/>
  <c r="G330" i="5"/>
  <c r="E330" i="5"/>
  <c r="C330" i="5"/>
  <c r="G329" i="5"/>
  <c r="E329" i="5"/>
  <c r="C329" i="5"/>
  <c r="G328" i="5"/>
  <c r="C328" i="5"/>
  <c r="E328" i="5" s="1"/>
  <c r="G327" i="5"/>
  <c r="C327" i="5"/>
  <c r="E327" i="5" s="1"/>
  <c r="G326" i="5"/>
  <c r="E326" i="5"/>
  <c r="C326" i="5"/>
  <c r="G325" i="5"/>
  <c r="C325" i="5"/>
  <c r="E325" i="5" s="1"/>
  <c r="G324" i="5"/>
  <c r="E324" i="5"/>
  <c r="C324" i="5"/>
  <c r="G323" i="5"/>
  <c r="C323" i="5"/>
  <c r="E323" i="5" s="1"/>
  <c r="G322" i="5"/>
  <c r="E322" i="5"/>
  <c r="C322" i="5"/>
  <c r="G321" i="5"/>
  <c r="E321" i="5"/>
  <c r="C321" i="5"/>
  <c r="G320" i="5"/>
  <c r="C320" i="5"/>
  <c r="E320" i="5" s="1"/>
  <c r="G319" i="5"/>
  <c r="C319" i="5"/>
  <c r="E319" i="5" s="1"/>
  <c r="G318" i="5"/>
  <c r="E318" i="5"/>
  <c r="C318" i="5"/>
  <c r="G317" i="5"/>
  <c r="C317" i="5"/>
  <c r="E317" i="5" s="1"/>
  <c r="G316" i="5"/>
  <c r="E316" i="5"/>
  <c r="C316" i="5"/>
  <c r="G315" i="5"/>
  <c r="C315" i="5"/>
  <c r="E315" i="5" s="1"/>
  <c r="G314" i="5"/>
  <c r="E314" i="5"/>
  <c r="C314" i="5"/>
  <c r="G313" i="5"/>
  <c r="E313" i="5"/>
  <c r="C313" i="5"/>
  <c r="G312" i="5"/>
  <c r="C312" i="5"/>
  <c r="E312" i="5" s="1"/>
  <c r="G311" i="5"/>
  <c r="C311" i="5"/>
  <c r="E311" i="5" s="1"/>
  <c r="G310" i="5"/>
  <c r="E310" i="5"/>
  <c r="C310" i="5"/>
  <c r="G309" i="5"/>
  <c r="C309" i="5"/>
  <c r="E309" i="5" s="1"/>
  <c r="G308" i="5"/>
  <c r="E308" i="5"/>
  <c r="C308" i="5"/>
  <c r="G307" i="5"/>
  <c r="C307" i="5"/>
  <c r="E307" i="5" s="1"/>
  <c r="G306" i="5"/>
  <c r="E306" i="5"/>
  <c r="C306" i="5"/>
  <c r="G305" i="5"/>
  <c r="E305" i="5"/>
  <c r="C305" i="5"/>
  <c r="G304" i="5"/>
  <c r="C304" i="5"/>
  <c r="E304" i="5" s="1"/>
  <c r="G303" i="5"/>
  <c r="C303" i="5"/>
  <c r="E303" i="5" s="1"/>
  <c r="G302" i="5"/>
  <c r="E302" i="5"/>
  <c r="C302" i="5"/>
  <c r="G301" i="5"/>
  <c r="C301" i="5"/>
  <c r="E301" i="5" s="1"/>
  <c r="G300" i="5"/>
  <c r="E300" i="5"/>
  <c r="C300" i="5"/>
  <c r="G299" i="5"/>
  <c r="C299" i="5"/>
  <c r="E299" i="5" s="1"/>
  <c r="G298" i="5"/>
  <c r="E298" i="5"/>
  <c r="C298" i="5"/>
  <c r="G297" i="5"/>
  <c r="E297" i="5"/>
  <c r="C297" i="5"/>
  <c r="G296" i="5"/>
  <c r="C296" i="5"/>
  <c r="E296" i="5" s="1"/>
  <c r="G295" i="5"/>
  <c r="C295" i="5"/>
  <c r="E295" i="5" s="1"/>
  <c r="G294" i="5"/>
  <c r="E294" i="5"/>
  <c r="C294" i="5"/>
  <c r="G293" i="5"/>
  <c r="C293" i="5"/>
  <c r="E293" i="5" s="1"/>
  <c r="G292" i="5"/>
  <c r="E292" i="5"/>
  <c r="C292" i="5"/>
  <c r="G291" i="5"/>
  <c r="C291" i="5"/>
  <c r="E291" i="5" s="1"/>
  <c r="G290" i="5"/>
  <c r="E290" i="5"/>
  <c r="C290" i="5"/>
  <c r="G289" i="5"/>
  <c r="E289" i="5"/>
  <c r="C289" i="5"/>
  <c r="G288" i="5"/>
  <c r="C288" i="5"/>
  <c r="E288" i="5" s="1"/>
  <c r="G287" i="5"/>
  <c r="C287" i="5"/>
  <c r="E287" i="5" s="1"/>
  <c r="G286" i="5"/>
  <c r="E286" i="5"/>
  <c r="C286" i="5"/>
  <c r="G285" i="5"/>
  <c r="C285" i="5"/>
  <c r="E285" i="5" s="1"/>
  <c r="G284" i="5"/>
  <c r="E284" i="5"/>
  <c r="C284" i="5"/>
  <c r="G283" i="5"/>
  <c r="C283" i="5"/>
  <c r="E283" i="5" s="1"/>
  <c r="G282" i="5"/>
  <c r="E282" i="5"/>
  <c r="C282" i="5"/>
  <c r="G281" i="5"/>
  <c r="E281" i="5"/>
  <c r="C281" i="5"/>
  <c r="G280" i="5"/>
  <c r="C280" i="5"/>
  <c r="E280" i="5" s="1"/>
  <c r="G279" i="5"/>
  <c r="C279" i="5"/>
  <c r="E279" i="5" s="1"/>
  <c r="G278" i="5"/>
  <c r="E278" i="5"/>
  <c r="C278" i="5"/>
  <c r="G277" i="5"/>
  <c r="C277" i="5"/>
  <c r="E277" i="5" s="1"/>
  <c r="G276" i="5"/>
  <c r="E276" i="5"/>
  <c r="C276" i="5"/>
  <c r="G275" i="5"/>
  <c r="C275" i="5"/>
  <c r="E275" i="5" s="1"/>
  <c r="G274" i="5"/>
  <c r="E274" i="5"/>
  <c r="C274" i="5"/>
  <c r="G273" i="5"/>
  <c r="E273" i="5"/>
  <c r="C273" i="5"/>
  <c r="G272" i="5"/>
  <c r="C272" i="5"/>
  <c r="E272" i="5" s="1"/>
  <c r="G271" i="5"/>
  <c r="C271" i="5"/>
  <c r="E271" i="5" s="1"/>
  <c r="G270" i="5"/>
  <c r="C270" i="5"/>
  <c r="E270" i="5" s="1"/>
  <c r="G269" i="5"/>
  <c r="C269" i="5"/>
  <c r="E269" i="5" s="1"/>
  <c r="G268" i="5"/>
  <c r="E268" i="5"/>
  <c r="C268" i="5"/>
  <c r="G267" i="5"/>
  <c r="C267" i="5"/>
  <c r="E267" i="5" s="1"/>
  <c r="G266" i="5"/>
  <c r="E266" i="5"/>
  <c r="C266" i="5"/>
  <c r="G265" i="5"/>
  <c r="E265" i="5"/>
  <c r="C265" i="5"/>
  <c r="G264" i="5"/>
  <c r="C264" i="5"/>
  <c r="E264" i="5" s="1"/>
  <c r="G263" i="5"/>
  <c r="C263" i="5"/>
  <c r="E263" i="5" s="1"/>
  <c r="G262" i="5"/>
  <c r="C262" i="5"/>
  <c r="E262" i="5" s="1"/>
  <c r="G261" i="5"/>
  <c r="C261" i="5"/>
  <c r="E261" i="5" s="1"/>
  <c r="G260" i="5"/>
  <c r="E260" i="5"/>
  <c r="C260" i="5"/>
  <c r="G259" i="5"/>
  <c r="C259" i="5"/>
  <c r="E259" i="5" s="1"/>
  <c r="G258" i="5"/>
  <c r="E258" i="5"/>
  <c r="C258" i="5"/>
  <c r="G257" i="5"/>
  <c r="E257" i="5"/>
  <c r="C257" i="5"/>
  <c r="G256" i="5"/>
  <c r="C256" i="5"/>
  <c r="E256" i="5" s="1"/>
  <c r="G255" i="5"/>
  <c r="C255" i="5"/>
  <c r="E255" i="5" s="1"/>
  <c r="G254" i="5"/>
  <c r="C254" i="5"/>
  <c r="E254" i="5" s="1"/>
  <c r="G253" i="5"/>
  <c r="C253" i="5"/>
  <c r="E253" i="5" s="1"/>
  <c r="G252" i="5"/>
  <c r="E252" i="5"/>
  <c r="C252" i="5"/>
  <c r="G251" i="5"/>
  <c r="C251" i="5"/>
  <c r="E251" i="5" s="1"/>
  <c r="G250" i="5"/>
  <c r="E250" i="5"/>
  <c r="C250" i="5"/>
  <c r="G249" i="5"/>
  <c r="E249" i="5"/>
  <c r="C249" i="5"/>
  <c r="G248" i="5"/>
  <c r="C248" i="5"/>
  <c r="E248" i="5" s="1"/>
  <c r="G247" i="5"/>
  <c r="C247" i="5"/>
  <c r="E247" i="5" s="1"/>
  <c r="G246" i="5"/>
  <c r="C246" i="5"/>
  <c r="E246" i="5" s="1"/>
  <c r="G245" i="5"/>
  <c r="C245" i="5"/>
  <c r="E245" i="5" s="1"/>
  <c r="G244" i="5"/>
  <c r="E244" i="5"/>
  <c r="C244" i="5"/>
  <c r="G243" i="5"/>
  <c r="C243" i="5"/>
  <c r="E243" i="5" s="1"/>
  <c r="G242" i="5"/>
  <c r="E242" i="5"/>
  <c r="C242" i="5"/>
  <c r="G241" i="5"/>
  <c r="E241" i="5"/>
  <c r="C241" i="5"/>
  <c r="G240" i="5"/>
  <c r="C240" i="5"/>
  <c r="E240" i="5" s="1"/>
  <c r="G239" i="5"/>
  <c r="C239" i="5"/>
  <c r="E239" i="5" s="1"/>
  <c r="G238" i="5"/>
  <c r="C238" i="5"/>
  <c r="E238" i="5" s="1"/>
  <c r="G237" i="5"/>
  <c r="C237" i="5"/>
  <c r="E237" i="5" s="1"/>
  <c r="G236" i="5"/>
  <c r="E236" i="5"/>
  <c r="C236" i="5"/>
  <c r="G235" i="5"/>
  <c r="C235" i="5"/>
  <c r="E235" i="5" s="1"/>
  <c r="G234" i="5"/>
  <c r="E234" i="5"/>
  <c r="C234" i="5"/>
  <c r="G233" i="5"/>
  <c r="E233" i="5"/>
  <c r="C233" i="5"/>
  <c r="G232" i="5"/>
  <c r="C232" i="5"/>
  <c r="E232" i="5" s="1"/>
  <c r="G231" i="5"/>
  <c r="C231" i="5"/>
  <c r="E231" i="5" s="1"/>
  <c r="G230" i="5"/>
  <c r="C230" i="5"/>
  <c r="E230" i="5" s="1"/>
  <c r="G229" i="5"/>
  <c r="C229" i="5"/>
  <c r="E229" i="5" s="1"/>
  <c r="G228" i="5"/>
  <c r="E228" i="5"/>
  <c r="C228" i="5"/>
  <c r="G227" i="5"/>
  <c r="C227" i="5"/>
  <c r="E227" i="5" s="1"/>
  <c r="G226" i="5"/>
  <c r="E226" i="5"/>
  <c r="C226" i="5"/>
  <c r="G225" i="5"/>
  <c r="E225" i="5"/>
  <c r="C225" i="5"/>
  <c r="G224" i="5"/>
  <c r="C224" i="5"/>
  <c r="E224" i="5" s="1"/>
  <c r="G223" i="5"/>
  <c r="C223" i="5"/>
  <c r="E223" i="5" s="1"/>
  <c r="G222" i="5"/>
  <c r="C222" i="5"/>
  <c r="E222" i="5" s="1"/>
  <c r="G221" i="5"/>
  <c r="C221" i="5"/>
  <c r="E221" i="5" s="1"/>
  <c r="G220" i="5"/>
  <c r="E220" i="5"/>
  <c r="C220" i="5"/>
  <c r="G219" i="5"/>
  <c r="C219" i="5"/>
  <c r="E219" i="5" s="1"/>
  <c r="G218" i="5"/>
  <c r="E218" i="5"/>
  <c r="C218" i="5"/>
  <c r="G217" i="5"/>
  <c r="E217" i="5"/>
  <c r="C217" i="5"/>
  <c r="G216" i="5"/>
  <c r="C216" i="5"/>
  <c r="E216" i="5" s="1"/>
  <c r="G215" i="5"/>
  <c r="C215" i="5"/>
  <c r="E215" i="5" s="1"/>
  <c r="G214" i="5"/>
  <c r="C214" i="5"/>
  <c r="E214" i="5" s="1"/>
  <c r="G213" i="5"/>
  <c r="C213" i="5"/>
  <c r="E213" i="5" s="1"/>
  <c r="G212" i="5"/>
  <c r="E212" i="5"/>
  <c r="C212" i="5"/>
  <c r="G211" i="5"/>
  <c r="C211" i="5"/>
  <c r="E211" i="5" s="1"/>
  <c r="G210" i="5"/>
  <c r="E210" i="5"/>
  <c r="C210" i="5"/>
  <c r="G209" i="5"/>
  <c r="E209" i="5"/>
  <c r="C209" i="5"/>
  <c r="G208" i="5"/>
  <c r="C208" i="5"/>
  <c r="E208" i="5" s="1"/>
  <c r="G207" i="5"/>
  <c r="C207" i="5"/>
  <c r="E207" i="5" s="1"/>
  <c r="G206" i="5"/>
  <c r="C206" i="5"/>
  <c r="E206" i="5" s="1"/>
  <c r="G205" i="5"/>
  <c r="C205" i="5"/>
  <c r="E205" i="5" s="1"/>
  <c r="G204" i="5"/>
  <c r="E204" i="5"/>
  <c r="C204" i="5"/>
  <c r="G203" i="5"/>
  <c r="C203" i="5"/>
  <c r="E203" i="5" s="1"/>
  <c r="G202" i="5"/>
  <c r="E202" i="5"/>
  <c r="C202" i="5"/>
  <c r="G201" i="5"/>
  <c r="E201" i="5"/>
  <c r="C201" i="5"/>
  <c r="G200" i="5"/>
  <c r="C200" i="5"/>
  <c r="E200" i="5" s="1"/>
  <c r="G199" i="5"/>
  <c r="C199" i="5"/>
  <c r="E199" i="5" s="1"/>
  <c r="G198" i="5"/>
  <c r="C198" i="5"/>
  <c r="E198" i="5" s="1"/>
  <c r="G197" i="5"/>
  <c r="C197" i="5"/>
  <c r="E197" i="5" s="1"/>
  <c r="G196" i="5"/>
  <c r="E196" i="5"/>
  <c r="C196" i="5"/>
  <c r="G195" i="5"/>
  <c r="C195" i="5"/>
  <c r="E195" i="5" s="1"/>
  <c r="G194" i="5"/>
  <c r="E194" i="5"/>
  <c r="C194" i="5"/>
  <c r="G193" i="5"/>
  <c r="E193" i="5"/>
  <c r="C193" i="5"/>
  <c r="G192" i="5"/>
  <c r="C192" i="5"/>
  <c r="E192" i="5" s="1"/>
  <c r="G191" i="5"/>
  <c r="C191" i="5"/>
  <c r="E191" i="5" s="1"/>
  <c r="G190" i="5"/>
  <c r="C190" i="5"/>
  <c r="E190" i="5" s="1"/>
  <c r="G189" i="5"/>
  <c r="C189" i="5"/>
  <c r="E189" i="5" s="1"/>
  <c r="G188" i="5"/>
  <c r="E188" i="5"/>
  <c r="C188" i="5"/>
  <c r="G187" i="5"/>
  <c r="C187" i="5"/>
  <c r="E187" i="5" s="1"/>
  <c r="G186" i="5"/>
  <c r="E186" i="5"/>
  <c r="C186" i="5"/>
  <c r="G185" i="5"/>
  <c r="E185" i="5"/>
  <c r="C185" i="5"/>
  <c r="G184" i="5"/>
  <c r="C184" i="5"/>
  <c r="E184" i="5" s="1"/>
  <c r="G183" i="5"/>
  <c r="C183" i="5"/>
  <c r="E183" i="5" s="1"/>
  <c r="G182" i="5"/>
  <c r="C182" i="5"/>
  <c r="E182" i="5" s="1"/>
  <c r="G181" i="5"/>
  <c r="C181" i="5"/>
  <c r="E181" i="5" s="1"/>
  <c r="G180" i="5"/>
  <c r="E180" i="5"/>
  <c r="C180" i="5"/>
  <c r="G179" i="5"/>
  <c r="C179" i="5"/>
  <c r="E179" i="5" s="1"/>
  <c r="G178" i="5"/>
  <c r="E178" i="5"/>
  <c r="C178" i="5"/>
  <c r="G177" i="5"/>
  <c r="E177" i="5"/>
  <c r="C177" i="5"/>
  <c r="G176" i="5"/>
  <c r="C176" i="5"/>
  <c r="E176" i="5" s="1"/>
  <c r="G175" i="5"/>
  <c r="C175" i="5"/>
  <c r="E175" i="5" s="1"/>
  <c r="G174" i="5"/>
  <c r="C174" i="5"/>
  <c r="E174" i="5" s="1"/>
  <c r="G173" i="5"/>
  <c r="C173" i="5"/>
  <c r="E173" i="5" s="1"/>
  <c r="G172" i="5"/>
  <c r="E172" i="5"/>
  <c r="C172" i="5"/>
  <c r="G171" i="5"/>
  <c r="C171" i="5"/>
  <c r="E171" i="5" s="1"/>
  <c r="G170" i="5"/>
  <c r="E170" i="5"/>
  <c r="C170" i="5"/>
  <c r="G169" i="5"/>
  <c r="E169" i="5"/>
  <c r="C169" i="5"/>
  <c r="G168" i="5"/>
  <c r="C168" i="5"/>
  <c r="E168" i="5" s="1"/>
  <c r="G167" i="5"/>
  <c r="C167" i="5"/>
  <c r="E167" i="5" s="1"/>
  <c r="G166" i="5"/>
  <c r="C166" i="5"/>
  <c r="E166" i="5" s="1"/>
  <c r="G165" i="5"/>
  <c r="C165" i="5"/>
  <c r="E165" i="5" s="1"/>
  <c r="G164" i="5"/>
  <c r="E164" i="5"/>
  <c r="C164" i="5"/>
  <c r="G163" i="5"/>
  <c r="C163" i="5"/>
  <c r="E163" i="5" s="1"/>
  <c r="G162" i="5"/>
  <c r="E162" i="5"/>
  <c r="C162" i="5"/>
  <c r="G161" i="5"/>
  <c r="E161" i="5"/>
  <c r="C161" i="5"/>
  <c r="G160" i="5"/>
  <c r="C160" i="5"/>
  <c r="E160" i="5" s="1"/>
  <c r="G159" i="5"/>
  <c r="C159" i="5"/>
  <c r="E159" i="5" s="1"/>
  <c r="G158" i="5"/>
  <c r="C158" i="5"/>
  <c r="E158" i="5" s="1"/>
  <c r="G157" i="5"/>
  <c r="C157" i="5"/>
  <c r="E157" i="5" s="1"/>
  <c r="G156" i="5"/>
  <c r="E156" i="5"/>
  <c r="C156" i="5"/>
  <c r="G155" i="5"/>
  <c r="C155" i="5"/>
  <c r="E155" i="5" s="1"/>
  <c r="G154" i="5"/>
  <c r="E154" i="5"/>
  <c r="C154" i="5"/>
  <c r="G153" i="5"/>
  <c r="E153" i="5"/>
  <c r="C153" i="5"/>
  <c r="G152" i="5"/>
  <c r="C152" i="5"/>
  <c r="E152" i="5" s="1"/>
  <c r="G151" i="5"/>
  <c r="C151" i="5"/>
  <c r="E151" i="5" s="1"/>
  <c r="G150" i="5"/>
  <c r="C150" i="5"/>
  <c r="E150" i="5" s="1"/>
  <c r="G149" i="5"/>
  <c r="C149" i="5"/>
  <c r="E149" i="5" s="1"/>
  <c r="G148" i="5"/>
  <c r="E148" i="5"/>
  <c r="C148" i="5"/>
  <c r="G147" i="5"/>
  <c r="C147" i="5"/>
  <c r="E147" i="5" s="1"/>
  <c r="G146" i="5"/>
  <c r="E146" i="5"/>
  <c r="C146" i="5"/>
  <c r="G145" i="5"/>
  <c r="E145" i="5"/>
  <c r="C145" i="5"/>
  <c r="G144" i="5"/>
  <c r="C144" i="5"/>
  <c r="E144" i="5" s="1"/>
  <c r="G143" i="5"/>
  <c r="C143" i="5"/>
  <c r="E143" i="5" s="1"/>
  <c r="G142" i="5"/>
  <c r="C142" i="5"/>
  <c r="E142" i="5" s="1"/>
  <c r="G141" i="5"/>
  <c r="C141" i="5"/>
  <c r="E141" i="5" s="1"/>
  <c r="G140" i="5"/>
  <c r="E140" i="5"/>
  <c r="C140" i="5"/>
  <c r="G139" i="5"/>
  <c r="C139" i="5"/>
  <c r="E139" i="5" s="1"/>
  <c r="G138" i="5"/>
  <c r="E138" i="5"/>
  <c r="C138" i="5"/>
  <c r="G137" i="5"/>
  <c r="E137" i="5"/>
  <c r="C137" i="5"/>
  <c r="G136" i="5"/>
  <c r="C136" i="5"/>
  <c r="E136" i="5" s="1"/>
  <c r="G135" i="5"/>
  <c r="C135" i="5"/>
  <c r="E135" i="5" s="1"/>
  <c r="G134" i="5"/>
  <c r="C134" i="5"/>
  <c r="E134" i="5" s="1"/>
  <c r="G133" i="5"/>
  <c r="C133" i="5"/>
  <c r="E133" i="5" s="1"/>
  <c r="G132" i="5"/>
  <c r="E132" i="5"/>
  <c r="C132" i="5"/>
  <c r="G131" i="5"/>
  <c r="C131" i="5"/>
  <c r="E131" i="5" s="1"/>
  <c r="G130" i="5"/>
  <c r="E130" i="5"/>
  <c r="C130" i="5"/>
  <c r="G129" i="5"/>
  <c r="E129" i="5"/>
  <c r="C129" i="5"/>
  <c r="G128" i="5"/>
  <c r="C128" i="5"/>
  <c r="E128" i="5" s="1"/>
  <c r="G127" i="5"/>
  <c r="C127" i="5"/>
  <c r="E127" i="5" s="1"/>
  <c r="G126" i="5"/>
  <c r="E126" i="5"/>
  <c r="C126" i="5"/>
  <c r="G125" i="5"/>
  <c r="C125" i="5"/>
  <c r="E125" i="5" s="1"/>
  <c r="G124" i="5"/>
  <c r="E124" i="5"/>
  <c r="C124" i="5"/>
  <c r="G123" i="5"/>
  <c r="C123" i="5"/>
  <c r="E123" i="5" s="1"/>
  <c r="G122" i="5"/>
  <c r="E122" i="5"/>
  <c r="C122" i="5"/>
  <c r="G121" i="5"/>
  <c r="E121" i="5"/>
  <c r="C121" i="5"/>
  <c r="G120" i="5"/>
  <c r="C120" i="5"/>
  <c r="E120" i="5" s="1"/>
  <c r="G119" i="5"/>
  <c r="C119" i="5"/>
  <c r="E119" i="5" s="1"/>
  <c r="G118" i="5"/>
  <c r="E118" i="5"/>
  <c r="C118" i="5"/>
  <c r="G117" i="5"/>
  <c r="C117" i="5"/>
  <c r="E117" i="5" s="1"/>
  <c r="G116" i="5"/>
  <c r="E116" i="5"/>
  <c r="C116" i="5"/>
  <c r="G115" i="5"/>
  <c r="C115" i="5"/>
  <c r="E115" i="5" s="1"/>
  <c r="G114" i="5"/>
  <c r="E114" i="5"/>
  <c r="C114" i="5"/>
  <c r="G113" i="5"/>
  <c r="E113" i="5"/>
  <c r="C113" i="5"/>
  <c r="G112" i="5"/>
  <c r="C112" i="5"/>
  <c r="E112" i="5" s="1"/>
  <c r="G111" i="5"/>
  <c r="C111" i="5"/>
  <c r="E111" i="5" s="1"/>
  <c r="G110" i="5"/>
  <c r="E110" i="5"/>
  <c r="C110" i="5"/>
  <c r="G109" i="5"/>
  <c r="C109" i="5"/>
  <c r="E109" i="5" s="1"/>
  <c r="G108" i="5"/>
  <c r="E108" i="5"/>
  <c r="C108" i="5"/>
  <c r="G107" i="5"/>
  <c r="C107" i="5"/>
  <c r="E107" i="5" s="1"/>
  <c r="G106" i="5"/>
  <c r="E106" i="5"/>
  <c r="C106" i="5"/>
  <c r="G105" i="5"/>
  <c r="E105" i="5"/>
  <c r="C105" i="5"/>
  <c r="G104" i="5"/>
  <c r="C104" i="5"/>
  <c r="E104" i="5" s="1"/>
  <c r="G103" i="5"/>
  <c r="C103" i="5"/>
  <c r="E103" i="5" s="1"/>
  <c r="G102" i="5"/>
  <c r="E102" i="5"/>
  <c r="C102" i="5"/>
  <c r="G101" i="5"/>
  <c r="C101" i="5"/>
  <c r="E101" i="5" s="1"/>
  <c r="G100" i="5"/>
  <c r="E100" i="5"/>
  <c r="C100" i="5"/>
  <c r="G99" i="5"/>
  <c r="C99" i="5"/>
  <c r="E99" i="5" s="1"/>
  <c r="G98" i="5"/>
  <c r="E98" i="5"/>
  <c r="C98" i="5"/>
  <c r="G97" i="5"/>
  <c r="E97" i="5"/>
  <c r="C97" i="5"/>
  <c r="G96" i="5"/>
  <c r="C96" i="5"/>
  <c r="E96" i="5" s="1"/>
  <c r="G95" i="5"/>
  <c r="C95" i="5"/>
  <c r="E95" i="5" s="1"/>
  <c r="G94" i="5"/>
  <c r="E94" i="5"/>
  <c r="C94" i="5"/>
  <c r="G93" i="5"/>
  <c r="E93" i="5"/>
  <c r="C93" i="5"/>
  <c r="G92" i="5"/>
  <c r="E92" i="5"/>
  <c r="C92" i="5"/>
  <c r="G91" i="5"/>
  <c r="C91" i="5"/>
  <c r="E91" i="5" s="1"/>
  <c r="G90" i="5"/>
  <c r="E90" i="5"/>
  <c r="C90" i="5"/>
  <c r="G89" i="5"/>
  <c r="E89" i="5"/>
  <c r="C89" i="5"/>
  <c r="G88" i="5"/>
  <c r="C88" i="5"/>
  <c r="E88" i="5" s="1"/>
  <c r="G87" i="5"/>
  <c r="C87" i="5"/>
  <c r="E87" i="5" s="1"/>
  <c r="G86" i="5"/>
  <c r="E86" i="5"/>
  <c r="C86" i="5"/>
  <c r="G85" i="5"/>
  <c r="E85" i="5"/>
  <c r="C85" i="5"/>
  <c r="G84" i="5"/>
  <c r="E84" i="5"/>
  <c r="C84" i="5"/>
  <c r="G83" i="5"/>
  <c r="C83" i="5"/>
  <c r="E83" i="5" s="1"/>
  <c r="G82" i="5"/>
  <c r="E82" i="5"/>
  <c r="C82" i="5"/>
  <c r="G81" i="5"/>
  <c r="E81" i="5"/>
  <c r="C81" i="5"/>
  <c r="G80" i="5"/>
  <c r="C80" i="5"/>
  <c r="E80" i="5" s="1"/>
  <c r="G79" i="5"/>
  <c r="C79" i="5"/>
  <c r="E79" i="5" s="1"/>
  <c r="G78" i="5"/>
  <c r="E78" i="5"/>
  <c r="C78" i="5"/>
  <c r="G77" i="5"/>
  <c r="E77" i="5"/>
  <c r="C77" i="5"/>
  <c r="G76" i="5"/>
  <c r="E76" i="5"/>
  <c r="C76" i="5"/>
  <c r="G75" i="5"/>
  <c r="C75" i="5"/>
  <c r="E75" i="5" s="1"/>
  <c r="G74" i="5"/>
  <c r="E74" i="5"/>
  <c r="C74" i="5"/>
  <c r="G73" i="5"/>
  <c r="E73" i="5"/>
  <c r="C73" i="5"/>
  <c r="G72" i="5"/>
  <c r="C72" i="5"/>
  <c r="E72" i="5" s="1"/>
  <c r="G71" i="5"/>
  <c r="C71" i="5"/>
  <c r="E71" i="5" s="1"/>
  <c r="G70" i="5"/>
  <c r="C70" i="5"/>
  <c r="E70" i="5" s="1"/>
  <c r="G69" i="5"/>
  <c r="C69" i="5"/>
  <c r="E69" i="5" s="1"/>
  <c r="G68" i="5"/>
  <c r="C68" i="5"/>
  <c r="E68" i="5" s="1"/>
  <c r="G67" i="5"/>
  <c r="C67" i="5"/>
  <c r="E67" i="5" s="1"/>
  <c r="G66" i="5"/>
  <c r="E66" i="5"/>
  <c r="C66" i="5"/>
  <c r="G65" i="5"/>
  <c r="E65" i="5"/>
  <c r="C65" i="5"/>
  <c r="G64" i="5"/>
  <c r="C64" i="5"/>
  <c r="E64" i="5" s="1"/>
  <c r="G63" i="5"/>
  <c r="C63" i="5"/>
  <c r="E63" i="5" s="1"/>
  <c r="G62" i="5"/>
  <c r="C62" i="5"/>
  <c r="E62" i="5" s="1"/>
  <c r="G61" i="5"/>
  <c r="E61" i="5"/>
  <c r="C61" i="5"/>
  <c r="G60" i="5"/>
  <c r="E60" i="5"/>
  <c r="C60" i="5"/>
  <c r="G59" i="5"/>
  <c r="C59" i="5"/>
  <c r="E59" i="5" s="1"/>
  <c r="G58" i="5"/>
  <c r="E58" i="5"/>
  <c r="C58" i="5"/>
  <c r="G57" i="5"/>
  <c r="E57" i="5"/>
  <c r="C57" i="5"/>
  <c r="G56" i="5"/>
  <c r="C56" i="5"/>
  <c r="E56" i="5" s="1"/>
  <c r="G55" i="5"/>
  <c r="C55" i="5"/>
  <c r="E55" i="5" s="1"/>
  <c r="G54" i="5"/>
  <c r="C54" i="5"/>
  <c r="E54" i="5" s="1"/>
  <c r="G53" i="5"/>
  <c r="C53" i="5"/>
  <c r="E53" i="5" s="1"/>
  <c r="G52" i="5"/>
  <c r="E52" i="5"/>
  <c r="C52" i="5"/>
  <c r="G51" i="5"/>
  <c r="E51" i="5"/>
  <c r="C51" i="5"/>
  <c r="G50" i="5"/>
  <c r="E50" i="5"/>
  <c r="C50" i="5"/>
  <c r="G49" i="5"/>
  <c r="E49" i="5"/>
  <c r="C49" i="5"/>
  <c r="G48" i="5"/>
  <c r="C48" i="5"/>
  <c r="E48" i="5" s="1"/>
  <c r="G47" i="5"/>
  <c r="C47" i="5"/>
  <c r="E47" i="5" s="1"/>
  <c r="G46" i="5"/>
  <c r="C46" i="5"/>
  <c r="E46" i="5" s="1"/>
  <c r="G45" i="5"/>
  <c r="C45" i="5"/>
  <c r="E45" i="5" s="1"/>
  <c r="G44" i="5"/>
  <c r="C44" i="5"/>
  <c r="E44" i="5" s="1"/>
  <c r="G43" i="5"/>
  <c r="C43" i="5"/>
  <c r="E43" i="5" s="1"/>
  <c r="G42" i="5"/>
  <c r="E42" i="5"/>
  <c r="C42" i="5"/>
  <c r="G41" i="5"/>
  <c r="E41" i="5"/>
  <c r="C41" i="5"/>
  <c r="G40" i="5"/>
  <c r="C40" i="5"/>
  <c r="E40" i="5" s="1"/>
  <c r="G39" i="5"/>
  <c r="C39" i="5"/>
  <c r="E39" i="5" s="1"/>
  <c r="G38" i="5"/>
  <c r="C38" i="5"/>
  <c r="E38" i="5" s="1"/>
  <c r="G37" i="5"/>
  <c r="E37" i="5"/>
  <c r="C37" i="5"/>
  <c r="G36" i="5"/>
  <c r="E36" i="5"/>
  <c r="C36" i="5"/>
  <c r="G35" i="5"/>
  <c r="C35" i="5"/>
  <c r="E35" i="5" s="1"/>
  <c r="G34" i="5"/>
  <c r="E34" i="5"/>
  <c r="C34" i="5"/>
  <c r="G33" i="5"/>
  <c r="E33" i="5"/>
  <c r="C33" i="5"/>
  <c r="G32" i="5"/>
  <c r="C32" i="5"/>
  <c r="E32" i="5" s="1"/>
  <c r="G31" i="5"/>
  <c r="C31" i="5"/>
  <c r="E31" i="5" s="1"/>
  <c r="G30" i="5"/>
  <c r="E30" i="5"/>
  <c r="C30" i="5"/>
  <c r="G29" i="5"/>
  <c r="E29" i="5"/>
  <c r="C29" i="5"/>
  <c r="G28" i="5"/>
  <c r="E28" i="5"/>
  <c r="C28" i="5"/>
  <c r="G27" i="5"/>
  <c r="C27" i="5"/>
  <c r="E27" i="5" s="1"/>
  <c r="G26" i="5"/>
  <c r="E26" i="5"/>
  <c r="C26" i="5"/>
  <c r="G25" i="5"/>
  <c r="E25" i="5"/>
  <c r="C25" i="5"/>
  <c r="G24" i="5"/>
  <c r="C24" i="5"/>
  <c r="E24" i="5" s="1"/>
  <c r="G23" i="5"/>
  <c r="C23" i="5"/>
  <c r="E23" i="5" s="1"/>
  <c r="G22" i="5"/>
  <c r="E22" i="5"/>
  <c r="C22" i="5"/>
  <c r="G21" i="5"/>
  <c r="E21" i="5"/>
  <c r="C21" i="5"/>
  <c r="G20" i="5"/>
  <c r="C20" i="5"/>
  <c r="E20" i="5" s="1"/>
  <c r="G19" i="5"/>
  <c r="C19" i="5"/>
  <c r="E19" i="5" s="1"/>
  <c r="G18" i="5"/>
  <c r="E18" i="5"/>
  <c r="C18" i="5"/>
  <c r="G17" i="5"/>
  <c r="E17" i="5"/>
  <c r="C17" i="5"/>
  <c r="G16" i="5"/>
  <c r="C16" i="5"/>
  <c r="E16" i="5" s="1"/>
  <c r="G15" i="5"/>
  <c r="C15" i="5"/>
  <c r="E15" i="5" s="1"/>
  <c r="G14" i="5"/>
  <c r="E14" i="5"/>
  <c r="C14" i="5"/>
  <c r="G13" i="5"/>
  <c r="E13" i="5"/>
  <c r="C13" i="5"/>
  <c r="G12" i="5"/>
  <c r="E12" i="5"/>
  <c r="C12" i="5"/>
  <c r="G11" i="5"/>
  <c r="C11" i="5"/>
  <c r="E11" i="5" s="1"/>
  <c r="G10" i="5"/>
  <c r="E10" i="5"/>
  <c r="C10" i="5"/>
  <c r="G9" i="5"/>
  <c r="E9" i="5"/>
  <c r="C9" i="5"/>
  <c r="G8" i="5"/>
  <c r="C8" i="5"/>
  <c r="E8" i="5" s="1"/>
  <c r="G7" i="5"/>
  <c r="C7" i="5"/>
  <c r="E7" i="5" s="1"/>
  <c r="G6" i="5"/>
  <c r="E6" i="5"/>
  <c r="C6" i="5"/>
  <c r="G5" i="5"/>
  <c r="C5" i="5"/>
  <c r="E5" i="5" s="1"/>
  <c r="G4" i="5"/>
  <c r="E4" i="5"/>
  <c r="C4" i="5"/>
  <c r="G3" i="5"/>
  <c r="C3" i="5"/>
  <c r="E3" i="5" s="1"/>
  <c r="G2" i="5"/>
  <c r="E2" i="5"/>
  <c r="C2" i="5"/>
  <c r="G10977" i="2"/>
  <c r="F10977" i="2"/>
  <c r="E10977" i="2"/>
  <c r="C10977" i="2"/>
  <c r="G10976" i="2"/>
  <c r="F10976" i="2"/>
  <c r="E10976" i="2"/>
  <c r="C10976" i="2"/>
  <c r="G10975" i="2"/>
  <c r="F10975" i="2"/>
  <c r="E10975" i="2"/>
  <c r="C10975" i="2"/>
  <c r="G10974" i="2"/>
  <c r="F10974" i="2"/>
  <c r="E10974" i="2"/>
  <c r="C10974" i="2"/>
  <c r="G10973" i="2"/>
  <c r="F10973" i="2"/>
  <c r="E10973" i="2"/>
  <c r="C10973" i="2"/>
  <c r="G10972" i="2"/>
  <c r="F10972" i="2"/>
  <c r="E10972" i="2"/>
  <c r="C10972" i="2"/>
  <c r="G10971" i="2"/>
  <c r="F10971" i="2"/>
  <c r="E10971" i="2"/>
  <c r="C10971" i="2"/>
  <c r="G10970" i="2"/>
  <c r="F10970" i="2"/>
  <c r="E10970" i="2"/>
  <c r="C10970" i="2"/>
  <c r="G10969" i="2"/>
  <c r="F10969" i="2"/>
  <c r="E10969" i="2"/>
  <c r="C10969" i="2"/>
  <c r="G10968" i="2"/>
  <c r="F10968" i="2"/>
  <c r="E10968" i="2"/>
  <c r="C10968" i="2"/>
  <c r="G10967" i="2"/>
  <c r="F10967" i="2"/>
  <c r="E10967" i="2"/>
  <c r="C10967" i="2"/>
  <c r="G10966" i="2"/>
  <c r="F10966" i="2"/>
  <c r="E10966" i="2"/>
  <c r="C10966" i="2"/>
  <c r="G10965" i="2"/>
  <c r="F10965" i="2"/>
  <c r="E10965" i="2"/>
  <c r="C10965" i="2"/>
  <c r="G10964" i="2"/>
  <c r="F10964" i="2"/>
  <c r="E10964" i="2"/>
  <c r="C10964" i="2"/>
  <c r="G10963" i="2"/>
  <c r="F10963" i="2"/>
  <c r="E10963" i="2"/>
  <c r="C10963" i="2"/>
  <c r="G10962" i="2"/>
  <c r="F10962" i="2"/>
  <c r="E10962" i="2"/>
  <c r="C10962" i="2"/>
  <c r="G10961" i="2"/>
  <c r="F10961" i="2"/>
  <c r="E10961" i="2"/>
  <c r="C10961" i="2"/>
  <c r="G10960" i="2"/>
  <c r="F10960" i="2"/>
  <c r="E10960" i="2"/>
  <c r="C10960" i="2"/>
  <c r="G10959" i="2"/>
  <c r="F10959" i="2"/>
  <c r="E10959" i="2"/>
  <c r="C10959" i="2"/>
  <c r="G10958" i="2"/>
  <c r="F10958" i="2"/>
  <c r="E10958" i="2"/>
  <c r="C10958" i="2"/>
  <c r="G10957" i="2"/>
  <c r="F10957" i="2"/>
  <c r="E10957" i="2"/>
  <c r="C10957" i="2"/>
  <c r="G10956" i="2"/>
  <c r="F10956" i="2"/>
  <c r="E10956" i="2"/>
  <c r="C10956" i="2"/>
  <c r="G10955" i="2"/>
  <c r="F10955" i="2"/>
  <c r="E10955" i="2"/>
  <c r="C10955" i="2"/>
  <c r="G10954" i="2"/>
  <c r="F10954" i="2"/>
  <c r="E10954" i="2"/>
  <c r="C10954" i="2"/>
  <c r="G10953" i="2"/>
  <c r="F10953" i="2"/>
  <c r="E10953" i="2"/>
  <c r="C10953" i="2"/>
  <c r="G10952" i="2"/>
  <c r="F10952" i="2"/>
  <c r="E10952" i="2"/>
  <c r="C10952" i="2"/>
  <c r="G10951" i="2"/>
  <c r="F10951" i="2"/>
  <c r="E10951" i="2"/>
  <c r="C10951" i="2"/>
  <c r="G10950" i="2"/>
  <c r="F10950" i="2"/>
  <c r="E10950" i="2"/>
  <c r="C10950" i="2"/>
  <c r="G10949" i="2"/>
  <c r="F10949" i="2"/>
  <c r="E10949" i="2"/>
  <c r="C10949" i="2"/>
  <c r="G10948" i="2"/>
  <c r="F10948" i="2"/>
  <c r="E10948" i="2"/>
  <c r="C10948" i="2"/>
  <c r="G10947" i="2"/>
  <c r="F10947" i="2"/>
  <c r="E10947" i="2"/>
  <c r="C10947" i="2"/>
  <c r="G10946" i="2"/>
  <c r="F10946" i="2"/>
  <c r="E10946" i="2"/>
  <c r="C10946" i="2"/>
  <c r="G10945" i="2"/>
  <c r="F10945" i="2"/>
  <c r="E10945" i="2"/>
  <c r="C10945" i="2"/>
  <c r="G10944" i="2"/>
  <c r="F10944" i="2"/>
  <c r="E10944" i="2"/>
  <c r="C10944" i="2"/>
  <c r="G10943" i="2"/>
  <c r="F10943" i="2"/>
  <c r="E10943" i="2"/>
  <c r="C10943" i="2"/>
  <c r="G10942" i="2"/>
  <c r="F10942" i="2"/>
  <c r="E10942" i="2"/>
  <c r="C10942" i="2"/>
  <c r="G10941" i="2"/>
  <c r="F10941" i="2"/>
  <c r="C10941" i="2"/>
  <c r="E10941" i="2" s="1"/>
  <c r="G10940" i="2"/>
  <c r="F10940" i="2"/>
  <c r="E10940" i="2"/>
  <c r="C10940" i="2"/>
  <c r="G10939" i="2"/>
  <c r="F10939" i="2"/>
  <c r="C10939" i="2"/>
  <c r="E10939" i="2" s="1"/>
  <c r="G10938" i="2"/>
  <c r="F10938" i="2"/>
  <c r="E10938" i="2"/>
  <c r="C10938" i="2"/>
  <c r="G10937" i="2"/>
  <c r="F10937" i="2"/>
  <c r="C10937" i="2"/>
  <c r="E10937" i="2" s="1"/>
  <c r="G10936" i="2"/>
  <c r="F10936" i="2"/>
  <c r="E10936" i="2"/>
  <c r="C10936" i="2"/>
  <c r="G10935" i="2"/>
  <c r="F10935" i="2"/>
  <c r="C10935" i="2"/>
  <c r="E10935" i="2" s="1"/>
  <c r="G10934" i="2"/>
  <c r="F10934" i="2"/>
  <c r="E10934" i="2"/>
  <c r="C10934" i="2"/>
  <c r="G10933" i="2"/>
  <c r="F10933" i="2"/>
  <c r="C10933" i="2"/>
  <c r="E10933" i="2" s="1"/>
  <c r="G10932" i="2"/>
  <c r="F10932" i="2"/>
  <c r="E10932" i="2"/>
  <c r="C10932" i="2"/>
  <c r="G10931" i="2"/>
  <c r="F10931" i="2"/>
  <c r="C10931" i="2"/>
  <c r="E10931" i="2" s="1"/>
  <c r="G10930" i="2"/>
  <c r="F10930" i="2"/>
  <c r="E10930" i="2"/>
  <c r="C10930" i="2"/>
  <c r="G10929" i="2"/>
  <c r="F10929" i="2"/>
  <c r="C10929" i="2"/>
  <c r="E10929" i="2" s="1"/>
  <c r="G10928" i="2"/>
  <c r="F10928" i="2"/>
  <c r="E10928" i="2"/>
  <c r="C10928" i="2"/>
  <c r="G10927" i="2"/>
  <c r="F10927" i="2"/>
  <c r="C10927" i="2"/>
  <c r="E10927" i="2" s="1"/>
  <c r="G10926" i="2"/>
  <c r="F10926" i="2"/>
  <c r="E10926" i="2"/>
  <c r="C10926" i="2"/>
  <c r="G10925" i="2"/>
  <c r="F10925" i="2"/>
  <c r="C10925" i="2"/>
  <c r="E10925" i="2" s="1"/>
  <c r="G10924" i="2"/>
  <c r="F10924" i="2"/>
  <c r="E10924" i="2"/>
  <c r="C10924" i="2"/>
  <c r="G10923" i="2"/>
  <c r="F10923" i="2"/>
  <c r="C10923" i="2"/>
  <c r="E10923" i="2" s="1"/>
  <c r="G10922" i="2"/>
  <c r="F10922" i="2"/>
  <c r="E10922" i="2"/>
  <c r="C10922" i="2"/>
  <c r="G10921" i="2"/>
  <c r="F10921" i="2"/>
  <c r="C10921" i="2"/>
  <c r="E10921" i="2" s="1"/>
  <c r="G10920" i="2"/>
  <c r="F10920" i="2"/>
  <c r="E10920" i="2"/>
  <c r="C10920" i="2"/>
  <c r="G10919" i="2"/>
  <c r="F10919" i="2"/>
  <c r="C10919" i="2"/>
  <c r="E10919" i="2" s="1"/>
  <c r="G10918" i="2"/>
  <c r="F10918" i="2"/>
  <c r="E10918" i="2"/>
  <c r="C10918" i="2"/>
  <c r="G10917" i="2"/>
  <c r="F10917" i="2"/>
  <c r="C10917" i="2"/>
  <c r="E10917" i="2" s="1"/>
  <c r="G10916" i="2"/>
  <c r="F10916" i="2"/>
  <c r="E10916" i="2"/>
  <c r="C10916" i="2"/>
  <c r="G10915" i="2"/>
  <c r="F10915" i="2"/>
  <c r="C10915" i="2"/>
  <c r="E10915" i="2" s="1"/>
  <c r="G10914" i="2"/>
  <c r="F10914" i="2"/>
  <c r="E10914" i="2"/>
  <c r="C10914" i="2"/>
  <c r="G10913" i="2"/>
  <c r="F10913" i="2"/>
  <c r="C10913" i="2"/>
  <c r="E10913" i="2" s="1"/>
  <c r="G10912" i="2"/>
  <c r="F10912" i="2"/>
  <c r="E10912" i="2"/>
  <c r="C10912" i="2"/>
  <c r="G10911" i="2"/>
  <c r="F10911" i="2"/>
  <c r="C10911" i="2"/>
  <c r="E10911" i="2" s="1"/>
  <c r="G10910" i="2"/>
  <c r="F10910" i="2"/>
  <c r="E10910" i="2"/>
  <c r="C10910" i="2"/>
  <c r="G10909" i="2"/>
  <c r="F10909" i="2"/>
  <c r="C10909" i="2"/>
  <c r="E10909" i="2" s="1"/>
  <c r="G10908" i="2"/>
  <c r="F10908" i="2"/>
  <c r="E10908" i="2"/>
  <c r="C10908" i="2"/>
  <c r="G10907" i="2"/>
  <c r="F10907" i="2"/>
  <c r="C10907" i="2"/>
  <c r="E10907" i="2" s="1"/>
  <c r="G10906" i="2"/>
  <c r="F10906" i="2"/>
  <c r="E10906" i="2"/>
  <c r="C10906" i="2"/>
  <c r="G10905" i="2"/>
  <c r="F10905" i="2"/>
  <c r="C10905" i="2"/>
  <c r="E10905" i="2" s="1"/>
  <c r="G10904" i="2"/>
  <c r="F10904" i="2"/>
  <c r="E10904" i="2"/>
  <c r="C10904" i="2"/>
  <c r="G10903" i="2"/>
  <c r="F10903" i="2"/>
  <c r="C10903" i="2"/>
  <c r="E10903" i="2" s="1"/>
  <c r="G10902" i="2"/>
  <c r="F10902" i="2"/>
  <c r="E10902" i="2"/>
  <c r="C10902" i="2"/>
  <c r="G10901" i="2"/>
  <c r="F10901" i="2"/>
  <c r="C10901" i="2"/>
  <c r="E10901" i="2" s="1"/>
  <c r="G10900" i="2"/>
  <c r="F10900" i="2"/>
  <c r="E10900" i="2"/>
  <c r="C10900" i="2"/>
  <c r="G10899" i="2"/>
  <c r="F10899" i="2"/>
  <c r="C10899" i="2"/>
  <c r="E10899" i="2" s="1"/>
  <c r="G10898" i="2"/>
  <c r="F10898" i="2"/>
  <c r="E10898" i="2"/>
  <c r="C10898" i="2"/>
  <c r="G10897" i="2"/>
  <c r="F10897" i="2"/>
  <c r="C10897" i="2"/>
  <c r="E10897" i="2" s="1"/>
  <c r="G10896" i="2"/>
  <c r="F10896" i="2"/>
  <c r="E10896" i="2"/>
  <c r="C10896" i="2"/>
  <c r="G10895" i="2"/>
  <c r="F10895" i="2"/>
  <c r="C10895" i="2"/>
  <c r="E10895" i="2" s="1"/>
  <c r="G10894" i="2"/>
  <c r="F10894" i="2"/>
  <c r="E10894" i="2"/>
  <c r="C10894" i="2"/>
  <c r="G10893" i="2"/>
  <c r="F10893" i="2"/>
  <c r="C10893" i="2"/>
  <c r="E10893" i="2" s="1"/>
  <c r="G10892" i="2"/>
  <c r="F10892" i="2"/>
  <c r="E10892" i="2"/>
  <c r="C10892" i="2"/>
  <c r="G10891" i="2"/>
  <c r="F10891" i="2"/>
  <c r="C10891" i="2"/>
  <c r="E10891" i="2" s="1"/>
  <c r="G10890" i="2"/>
  <c r="F10890" i="2"/>
  <c r="E10890" i="2"/>
  <c r="C10890" i="2"/>
  <c r="G10889" i="2"/>
  <c r="F10889" i="2"/>
  <c r="C10889" i="2"/>
  <c r="E10889" i="2" s="1"/>
  <c r="G10888" i="2"/>
  <c r="F10888" i="2"/>
  <c r="E10888" i="2"/>
  <c r="C10888" i="2"/>
  <c r="G10887" i="2"/>
  <c r="F10887" i="2"/>
  <c r="C10887" i="2"/>
  <c r="E10887" i="2" s="1"/>
  <c r="G10886" i="2"/>
  <c r="F10886" i="2"/>
  <c r="E10886" i="2"/>
  <c r="C10886" i="2"/>
  <c r="G10885" i="2"/>
  <c r="F10885" i="2"/>
  <c r="C10885" i="2"/>
  <c r="E10885" i="2" s="1"/>
  <c r="G10884" i="2"/>
  <c r="F10884" i="2"/>
  <c r="E10884" i="2"/>
  <c r="C10884" i="2"/>
  <c r="G10883" i="2"/>
  <c r="F10883" i="2"/>
  <c r="C10883" i="2"/>
  <c r="E10883" i="2" s="1"/>
  <c r="G10882" i="2"/>
  <c r="F10882" i="2"/>
  <c r="E10882" i="2"/>
  <c r="C10882" i="2"/>
  <c r="G10881" i="2"/>
  <c r="F10881" i="2"/>
  <c r="C10881" i="2"/>
  <c r="E10881" i="2" s="1"/>
  <c r="G10880" i="2"/>
  <c r="F10880" i="2"/>
  <c r="E10880" i="2"/>
  <c r="C10880" i="2"/>
  <c r="G10879" i="2"/>
  <c r="F10879" i="2"/>
  <c r="C10879" i="2"/>
  <c r="E10879" i="2" s="1"/>
  <c r="G10878" i="2"/>
  <c r="F10878" i="2"/>
  <c r="E10878" i="2"/>
  <c r="C10878" i="2"/>
  <c r="G10877" i="2"/>
  <c r="F10877" i="2"/>
  <c r="C10877" i="2"/>
  <c r="E10877" i="2" s="1"/>
  <c r="G10876" i="2"/>
  <c r="F10876" i="2"/>
  <c r="E10876" i="2"/>
  <c r="C10876" i="2"/>
  <c r="G10875" i="2"/>
  <c r="F10875" i="2"/>
  <c r="C10875" i="2"/>
  <c r="E10875" i="2" s="1"/>
  <c r="G10874" i="2"/>
  <c r="F10874" i="2"/>
  <c r="E10874" i="2"/>
  <c r="C10874" i="2"/>
  <c r="G10873" i="2"/>
  <c r="F10873" i="2"/>
  <c r="C10873" i="2"/>
  <c r="E10873" i="2" s="1"/>
  <c r="G10872" i="2"/>
  <c r="F10872" i="2"/>
  <c r="E10872" i="2"/>
  <c r="C10872" i="2"/>
  <c r="G10871" i="2"/>
  <c r="F10871" i="2"/>
  <c r="C10871" i="2"/>
  <c r="E10871" i="2" s="1"/>
  <c r="G10870" i="2"/>
  <c r="F10870" i="2"/>
  <c r="E10870" i="2"/>
  <c r="C10870" i="2"/>
  <c r="G10869" i="2"/>
  <c r="F10869" i="2"/>
  <c r="C10869" i="2"/>
  <c r="E10869" i="2" s="1"/>
  <c r="G10868" i="2"/>
  <c r="F10868" i="2"/>
  <c r="E10868" i="2"/>
  <c r="C10868" i="2"/>
  <c r="G10867" i="2"/>
  <c r="F10867" i="2"/>
  <c r="C10867" i="2"/>
  <c r="E10867" i="2" s="1"/>
  <c r="G10866" i="2"/>
  <c r="F10866" i="2"/>
  <c r="E10866" i="2"/>
  <c r="C10866" i="2"/>
  <c r="G10865" i="2"/>
  <c r="F10865" i="2"/>
  <c r="C10865" i="2"/>
  <c r="E10865" i="2" s="1"/>
  <c r="G10864" i="2"/>
  <c r="F10864" i="2"/>
  <c r="E10864" i="2"/>
  <c r="C10864" i="2"/>
  <c r="G10863" i="2"/>
  <c r="F10863" i="2"/>
  <c r="C10863" i="2"/>
  <c r="E10863" i="2" s="1"/>
  <c r="G10862" i="2"/>
  <c r="F10862" i="2"/>
  <c r="E10862" i="2"/>
  <c r="C10862" i="2"/>
  <c r="G10861" i="2"/>
  <c r="F10861" i="2"/>
  <c r="C10861" i="2"/>
  <c r="E10861" i="2" s="1"/>
  <c r="G10860" i="2"/>
  <c r="F10860" i="2"/>
  <c r="E10860" i="2"/>
  <c r="C10860" i="2"/>
  <c r="G10859" i="2"/>
  <c r="F10859" i="2"/>
  <c r="C10859" i="2"/>
  <c r="E10859" i="2" s="1"/>
  <c r="G10858" i="2"/>
  <c r="F10858" i="2"/>
  <c r="E10858" i="2"/>
  <c r="C10858" i="2"/>
  <c r="G10857" i="2"/>
  <c r="F10857" i="2"/>
  <c r="C10857" i="2"/>
  <c r="E10857" i="2" s="1"/>
  <c r="G10856" i="2"/>
  <c r="F10856" i="2"/>
  <c r="E10856" i="2"/>
  <c r="C10856" i="2"/>
  <c r="G10855" i="2"/>
  <c r="F10855" i="2"/>
  <c r="C10855" i="2"/>
  <c r="E10855" i="2" s="1"/>
  <c r="G10854" i="2"/>
  <c r="F10854" i="2"/>
  <c r="E10854" i="2"/>
  <c r="C10854" i="2"/>
  <c r="G10853" i="2"/>
  <c r="F10853" i="2"/>
  <c r="C10853" i="2"/>
  <c r="E10853" i="2" s="1"/>
  <c r="G10852" i="2"/>
  <c r="F10852" i="2"/>
  <c r="E10852" i="2"/>
  <c r="C10852" i="2"/>
  <c r="G10851" i="2"/>
  <c r="F10851" i="2"/>
  <c r="C10851" i="2"/>
  <c r="E10851" i="2" s="1"/>
  <c r="G10850" i="2"/>
  <c r="F10850" i="2"/>
  <c r="E10850" i="2"/>
  <c r="C10850" i="2"/>
  <c r="G10849" i="2"/>
  <c r="F10849" i="2"/>
  <c r="C10849" i="2"/>
  <c r="E10849" i="2" s="1"/>
  <c r="G10848" i="2"/>
  <c r="F10848" i="2"/>
  <c r="E10848" i="2"/>
  <c r="C10848" i="2"/>
  <c r="G10847" i="2"/>
  <c r="F10847" i="2"/>
  <c r="C10847" i="2"/>
  <c r="E10847" i="2" s="1"/>
  <c r="G10846" i="2"/>
  <c r="F10846" i="2"/>
  <c r="E10846" i="2"/>
  <c r="C10846" i="2"/>
  <c r="G10845" i="2"/>
  <c r="F10845" i="2"/>
  <c r="C10845" i="2"/>
  <c r="E10845" i="2" s="1"/>
  <c r="G10844" i="2"/>
  <c r="F10844" i="2"/>
  <c r="E10844" i="2"/>
  <c r="C10844" i="2"/>
  <c r="G10843" i="2"/>
  <c r="F10843" i="2"/>
  <c r="C10843" i="2"/>
  <c r="E10843" i="2" s="1"/>
  <c r="G10842" i="2"/>
  <c r="F10842" i="2"/>
  <c r="E10842" i="2"/>
  <c r="C10842" i="2"/>
  <c r="G10841" i="2"/>
  <c r="F10841" i="2"/>
  <c r="C10841" i="2"/>
  <c r="E10841" i="2" s="1"/>
  <c r="G10840" i="2"/>
  <c r="F10840" i="2"/>
  <c r="E10840" i="2"/>
  <c r="C10840" i="2"/>
  <c r="G10839" i="2"/>
  <c r="F10839" i="2"/>
  <c r="C10839" i="2"/>
  <c r="E10839" i="2" s="1"/>
  <c r="G10838" i="2"/>
  <c r="F10838" i="2"/>
  <c r="E10838" i="2"/>
  <c r="C10838" i="2"/>
  <c r="G10837" i="2"/>
  <c r="F10837" i="2"/>
  <c r="C10837" i="2"/>
  <c r="E10837" i="2" s="1"/>
  <c r="G10836" i="2"/>
  <c r="F10836" i="2"/>
  <c r="E10836" i="2"/>
  <c r="C10836" i="2"/>
  <c r="G10835" i="2"/>
  <c r="F10835" i="2"/>
  <c r="C10835" i="2"/>
  <c r="E10835" i="2" s="1"/>
  <c r="G10834" i="2"/>
  <c r="F10834" i="2"/>
  <c r="E10834" i="2"/>
  <c r="C10834" i="2"/>
  <c r="G10833" i="2"/>
  <c r="F10833" i="2"/>
  <c r="C10833" i="2"/>
  <c r="E10833" i="2" s="1"/>
  <c r="G10832" i="2"/>
  <c r="F10832" i="2"/>
  <c r="E10832" i="2"/>
  <c r="C10832" i="2"/>
  <c r="G10831" i="2"/>
  <c r="F10831" i="2"/>
  <c r="C10831" i="2"/>
  <c r="E10831" i="2" s="1"/>
  <c r="G10830" i="2"/>
  <c r="F10830" i="2"/>
  <c r="E10830" i="2"/>
  <c r="C10830" i="2"/>
  <c r="G10829" i="2"/>
  <c r="F10829" i="2"/>
  <c r="C10829" i="2"/>
  <c r="E10829" i="2" s="1"/>
  <c r="G10828" i="2"/>
  <c r="F10828" i="2"/>
  <c r="E10828" i="2"/>
  <c r="C10828" i="2"/>
  <c r="G10827" i="2"/>
  <c r="F10827" i="2"/>
  <c r="C10827" i="2"/>
  <c r="E10827" i="2" s="1"/>
  <c r="G10826" i="2"/>
  <c r="F10826" i="2"/>
  <c r="C10826" i="2"/>
  <c r="E10826" i="2" s="1"/>
  <c r="G10825" i="2"/>
  <c r="F10825" i="2"/>
  <c r="C10825" i="2"/>
  <c r="E10825" i="2" s="1"/>
  <c r="G10824" i="2"/>
  <c r="F10824" i="2"/>
  <c r="E10824" i="2"/>
  <c r="C10824" i="2"/>
  <c r="G10823" i="2"/>
  <c r="F10823" i="2"/>
  <c r="C10823" i="2"/>
  <c r="E10823" i="2" s="1"/>
  <c r="G10822" i="2"/>
  <c r="F10822" i="2"/>
  <c r="C10822" i="2"/>
  <c r="E10822" i="2" s="1"/>
  <c r="G10821" i="2"/>
  <c r="F10821" i="2"/>
  <c r="C10821" i="2"/>
  <c r="E10821" i="2" s="1"/>
  <c r="G10820" i="2"/>
  <c r="F10820" i="2"/>
  <c r="E10820" i="2"/>
  <c r="C10820" i="2"/>
  <c r="G10819" i="2"/>
  <c r="F10819" i="2"/>
  <c r="C10819" i="2"/>
  <c r="E10819" i="2" s="1"/>
  <c r="G10818" i="2"/>
  <c r="F10818" i="2"/>
  <c r="C10818" i="2"/>
  <c r="E10818" i="2" s="1"/>
  <c r="G10817" i="2"/>
  <c r="F10817" i="2"/>
  <c r="C10817" i="2"/>
  <c r="E10817" i="2" s="1"/>
  <c r="G10816" i="2"/>
  <c r="F10816" i="2"/>
  <c r="E10816" i="2"/>
  <c r="C10816" i="2"/>
  <c r="G10815" i="2"/>
  <c r="F10815" i="2"/>
  <c r="C10815" i="2"/>
  <c r="E10815" i="2" s="1"/>
  <c r="G10814" i="2"/>
  <c r="F10814" i="2"/>
  <c r="C10814" i="2"/>
  <c r="E10814" i="2" s="1"/>
  <c r="G10813" i="2"/>
  <c r="F10813" i="2"/>
  <c r="C10813" i="2"/>
  <c r="E10813" i="2" s="1"/>
  <c r="G10812" i="2"/>
  <c r="F10812" i="2"/>
  <c r="E10812" i="2"/>
  <c r="C10812" i="2"/>
  <c r="G10811" i="2"/>
  <c r="F10811" i="2"/>
  <c r="C10811" i="2"/>
  <c r="E10811" i="2" s="1"/>
  <c r="G10810" i="2"/>
  <c r="F10810" i="2"/>
  <c r="C10810" i="2"/>
  <c r="E10810" i="2" s="1"/>
  <c r="G10809" i="2"/>
  <c r="F10809" i="2"/>
  <c r="C10809" i="2"/>
  <c r="E10809" i="2" s="1"/>
  <c r="G10808" i="2"/>
  <c r="F10808" i="2"/>
  <c r="E10808" i="2"/>
  <c r="C10808" i="2"/>
  <c r="G10807" i="2"/>
  <c r="F10807" i="2"/>
  <c r="C10807" i="2"/>
  <c r="E10807" i="2" s="1"/>
  <c r="G10806" i="2"/>
  <c r="F10806" i="2"/>
  <c r="C10806" i="2"/>
  <c r="E10806" i="2" s="1"/>
  <c r="G10805" i="2"/>
  <c r="F10805" i="2"/>
  <c r="C10805" i="2"/>
  <c r="E10805" i="2" s="1"/>
  <c r="G10804" i="2"/>
  <c r="F10804" i="2"/>
  <c r="E10804" i="2"/>
  <c r="C10804" i="2"/>
  <c r="G10803" i="2"/>
  <c r="F10803" i="2"/>
  <c r="C10803" i="2"/>
  <c r="E10803" i="2" s="1"/>
  <c r="G10802" i="2"/>
  <c r="F10802" i="2"/>
  <c r="E10802" i="2"/>
  <c r="C10802" i="2"/>
  <c r="G10801" i="2"/>
  <c r="F10801" i="2"/>
  <c r="C10801" i="2"/>
  <c r="E10801" i="2" s="1"/>
  <c r="G10800" i="2"/>
  <c r="F10800" i="2"/>
  <c r="C10800" i="2"/>
  <c r="E10800" i="2" s="1"/>
  <c r="G10799" i="2"/>
  <c r="F10799" i="2"/>
  <c r="C10799" i="2"/>
  <c r="E10799" i="2" s="1"/>
  <c r="G10798" i="2"/>
  <c r="F10798" i="2"/>
  <c r="E10798" i="2"/>
  <c r="C10798" i="2"/>
  <c r="G10797" i="2"/>
  <c r="F10797" i="2"/>
  <c r="C10797" i="2"/>
  <c r="E10797" i="2" s="1"/>
  <c r="G10796" i="2"/>
  <c r="F10796" i="2"/>
  <c r="C10796" i="2"/>
  <c r="E10796" i="2" s="1"/>
  <c r="G10795" i="2"/>
  <c r="F10795" i="2"/>
  <c r="C10795" i="2"/>
  <c r="E10795" i="2" s="1"/>
  <c r="G10794" i="2"/>
  <c r="F10794" i="2"/>
  <c r="C10794" i="2"/>
  <c r="E10794" i="2" s="1"/>
  <c r="G10793" i="2"/>
  <c r="F10793" i="2"/>
  <c r="C10793" i="2"/>
  <c r="E10793" i="2" s="1"/>
  <c r="G10792" i="2"/>
  <c r="F10792" i="2"/>
  <c r="E10792" i="2"/>
  <c r="C10792" i="2"/>
  <c r="G10791" i="2"/>
  <c r="F10791" i="2"/>
  <c r="C10791" i="2"/>
  <c r="E10791" i="2" s="1"/>
  <c r="G10790" i="2"/>
  <c r="F10790" i="2"/>
  <c r="E10790" i="2"/>
  <c r="C10790" i="2"/>
  <c r="G10789" i="2"/>
  <c r="F10789" i="2"/>
  <c r="C10789" i="2"/>
  <c r="E10789" i="2" s="1"/>
  <c r="G10788" i="2"/>
  <c r="F10788" i="2"/>
  <c r="E10788" i="2"/>
  <c r="C10788" i="2"/>
  <c r="G10787" i="2"/>
  <c r="F10787" i="2"/>
  <c r="C10787" i="2"/>
  <c r="E10787" i="2" s="1"/>
  <c r="G10786" i="2"/>
  <c r="F10786" i="2"/>
  <c r="C10786" i="2"/>
  <c r="E10786" i="2" s="1"/>
  <c r="G10785" i="2"/>
  <c r="F10785" i="2"/>
  <c r="C10785" i="2"/>
  <c r="E10785" i="2" s="1"/>
  <c r="G10784" i="2"/>
  <c r="F10784" i="2"/>
  <c r="E10784" i="2"/>
  <c r="C10784" i="2"/>
  <c r="G10783" i="2"/>
  <c r="F10783" i="2"/>
  <c r="C10783" i="2"/>
  <c r="E10783" i="2" s="1"/>
  <c r="G10782" i="2"/>
  <c r="F10782" i="2"/>
  <c r="C10782" i="2"/>
  <c r="E10782" i="2" s="1"/>
  <c r="G10781" i="2"/>
  <c r="F10781" i="2"/>
  <c r="C10781" i="2"/>
  <c r="E10781" i="2" s="1"/>
  <c r="G10780" i="2"/>
  <c r="F10780" i="2"/>
  <c r="E10780" i="2"/>
  <c r="C10780" i="2"/>
  <c r="G10779" i="2"/>
  <c r="F10779" i="2"/>
  <c r="C10779" i="2"/>
  <c r="E10779" i="2" s="1"/>
  <c r="G10778" i="2"/>
  <c r="F10778" i="2"/>
  <c r="C10778" i="2"/>
  <c r="E10778" i="2" s="1"/>
  <c r="G10777" i="2"/>
  <c r="F10777" i="2"/>
  <c r="C10777" i="2"/>
  <c r="E10777" i="2" s="1"/>
  <c r="G10776" i="2"/>
  <c r="F10776" i="2"/>
  <c r="E10776" i="2"/>
  <c r="C10776" i="2"/>
  <c r="G10775" i="2"/>
  <c r="F10775" i="2"/>
  <c r="C10775" i="2"/>
  <c r="E10775" i="2" s="1"/>
  <c r="G10774" i="2"/>
  <c r="F10774" i="2"/>
  <c r="E10774" i="2"/>
  <c r="C10774" i="2"/>
  <c r="G10773" i="2"/>
  <c r="F10773" i="2"/>
  <c r="C10773" i="2"/>
  <c r="E10773" i="2" s="1"/>
  <c r="G10772" i="2"/>
  <c r="F10772" i="2"/>
  <c r="C10772" i="2"/>
  <c r="E10772" i="2" s="1"/>
  <c r="G10771" i="2"/>
  <c r="F10771" i="2"/>
  <c r="C10771" i="2"/>
  <c r="E10771" i="2" s="1"/>
  <c r="G10770" i="2"/>
  <c r="F10770" i="2"/>
  <c r="E10770" i="2"/>
  <c r="C10770" i="2"/>
  <c r="G10769" i="2"/>
  <c r="F10769" i="2"/>
  <c r="C10769" i="2"/>
  <c r="E10769" i="2" s="1"/>
  <c r="G10768" i="2"/>
  <c r="F10768" i="2"/>
  <c r="C10768" i="2"/>
  <c r="E10768" i="2" s="1"/>
  <c r="G10767" i="2"/>
  <c r="F10767" i="2"/>
  <c r="C10767" i="2"/>
  <c r="E10767" i="2" s="1"/>
  <c r="G10766" i="2"/>
  <c r="F10766" i="2"/>
  <c r="E10766" i="2"/>
  <c r="C10766" i="2"/>
  <c r="G10765" i="2"/>
  <c r="F10765" i="2"/>
  <c r="C10765" i="2"/>
  <c r="E10765" i="2" s="1"/>
  <c r="G10764" i="2"/>
  <c r="F10764" i="2"/>
  <c r="C10764" i="2"/>
  <c r="E10764" i="2" s="1"/>
  <c r="G10763" i="2"/>
  <c r="F10763" i="2"/>
  <c r="C10763" i="2"/>
  <c r="E10763" i="2" s="1"/>
  <c r="G10762" i="2"/>
  <c r="F10762" i="2"/>
  <c r="E10762" i="2"/>
  <c r="C10762" i="2"/>
  <c r="G10761" i="2"/>
  <c r="F10761" i="2"/>
  <c r="C10761" i="2"/>
  <c r="E10761" i="2" s="1"/>
  <c r="G10760" i="2"/>
  <c r="F10760" i="2"/>
  <c r="E10760" i="2"/>
  <c r="C10760" i="2"/>
  <c r="G10759" i="2"/>
  <c r="F10759" i="2"/>
  <c r="C10759" i="2"/>
  <c r="E10759" i="2" s="1"/>
  <c r="G10758" i="2"/>
  <c r="F10758" i="2"/>
  <c r="E10758" i="2"/>
  <c r="C10758" i="2"/>
  <c r="G10757" i="2"/>
  <c r="F10757" i="2"/>
  <c r="C10757" i="2"/>
  <c r="E10757" i="2" s="1"/>
  <c r="G10756" i="2"/>
  <c r="F10756" i="2"/>
  <c r="C10756" i="2"/>
  <c r="E10756" i="2" s="1"/>
  <c r="G10755" i="2"/>
  <c r="F10755" i="2"/>
  <c r="C10755" i="2"/>
  <c r="E10755" i="2" s="1"/>
  <c r="G10754" i="2"/>
  <c r="F10754" i="2"/>
  <c r="E10754" i="2"/>
  <c r="C10754" i="2"/>
  <c r="G10753" i="2"/>
  <c r="F10753" i="2"/>
  <c r="C10753" i="2"/>
  <c r="E10753" i="2" s="1"/>
  <c r="G10752" i="2"/>
  <c r="F10752" i="2"/>
  <c r="C10752" i="2"/>
  <c r="E10752" i="2" s="1"/>
  <c r="G10751" i="2"/>
  <c r="F10751" i="2"/>
  <c r="C10751" i="2"/>
  <c r="E10751" i="2" s="1"/>
  <c r="G10750" i="2"/>
  <c r="F10750" i="2"/>
  <c r="E10750" i="2"/>
  <c r="C10750" i="2"/>
  <c r="G10749" i="2"/>
  <c r="F10749" i="2"/>
  <c r="C10749" i="2"/>
  <c r="E10749" i="2" s="1"/>
  <c r="G10748" i="2"/>
  <c r="F10748" i="2"/>
  <c r="C10748" i="2"/>
  <c r="E10748" i="2" s="1"/>
  <c r="G10747" i="2"/>
  <c r="F10747" i="2"/>
  <c r="C10747" i="2"/>
  <c r="E10747" i="2" s="1"/>
  <c r="G10746" i="2"/>
  <c r="F10746" i="2"/>
  <c r="E10746" i="2"/>
  <c r="C10746" i="2"/>
  <c r="G10745" i="2"/>
  <c r="F10745" i="2"/>
  <c r="C10745" i="2"/>
  <c r="E10745" i="2" s="1"/>
  <c r="G10744" i="2"/>
  <c r="F10744" i="2"/>
  <c r="E10744" i="2"/>
  <c r="C10744" i="2"/>
  <c r="G10743" i="2"/>
  <c r="F10743" i="2"/>
  <c r="C10743" i="2"/>
  <c r="E10743" i="2" s="1"/>
  <c r="G10742" i="2"/>
  <c r="F10742" i="2"/>
  <c r="E10742" i="2"/>
  <c r="C10742" i="2"/>
  <c r="G10741" i="2"/>
  <c r="F10741" i="2"/>
  <c r="C10741" i="2"/>
  <c r="E10741" i="2" s="1"/>
  <c r="G10740" i="2"/>
  <c r="F10740" i="2"/>
  <c r="C10740" i="2"/>
  <c r="E10740" i="2" s="1"/>
  <c r="G10739" i="2"/>
  <c r="F10739" i="2"/>
  <c r="C10739" i="2"/>
  <c r="E10739" i="2" s="1"/>
  <c r="G10738" i="2"/>
  <c r="F10738" i="2"/>
  <c r="E10738" i="2"/>
  <c r="C10738" i="2"/>
  <c r="G10737" i="2"/>
  <c r="F10737" i="2"/>
  <c r="C10737" i="2"/>
  <c r="E10737" i="2" s="1"/>
  <c r="G10736" i="2"/>
  <c r="F10736" i="2"/>
  <c r="C10736" i="2"/>
  <c r="E10736" i="2" s="1"/>
  <c r="G10735" i="2"/>
  <c r="F10735" i="2"/>
  <c r="C10735" i="2"/>
  <c r="E10735" i="2" s="1"/>
  <c r="G10734" i="2"/>
  <c r="F10734" i="2"/>
  <c r="E10734" i="2"/>
  <c r="C10734" i="2"/>
  <c r="G10733" i="2"/>
  <c r="F10733" i="2"/>
  <c r="C10733" i="2"/>
  <c r="E10733" i="2" s="1"/>
  <c r="G10732" i="2"/>
  <c r="F10732" i="2"/>
  <c r="C10732" i="2"/>
  <c r="E10732" i="2" s="1"/>
  <c r="G10731" i="2"/>
  <c r="F10731" i="2"/>
  <c r="C10731" i="2"/>
  <c r="E10731" i="2" s="1"/>
  <c r="G10730" i="2"/>
  <c r="F10730" i="2"/>
  <c r="E10730" i="2"/>
  <c r="C10730" i="2"/>
  <c r="G10729" i="2"/>
  <c r="F10729" i="2"/>
  <c r="C10729" i="2"/>
  <c r="E10729" i="2" s="1"/>
  <c r="G10728" i="2"/>
  <c r="F10728" i="2"/>
  <c r="E10728" i="2"/>
  <c r="C10728" i="2"/>
  <c r="G10727" i="2"/>
  <c r="F10727" i="2"/>
  <c r="C10727" i="2"/>
  <c r="E10727" i="2" s="1"/>
  <c r="G10726" i="2"/>
  <c r="F10726" i="2"/>
  <c r="E10726" i="2"/>
  <c r="C10726" i="2"/>
  <c r="G10725" i="2"/>
  <c r="F10725" i="2"/>
  <c r="C10725" i="2"/>
  <c r="E10725" i="2" s="1"/>
  <c r="G10724" i="2"/>
  <c r="F10724" i="2"/>
  <c r="C10724" i="2"/>
  <c r="E10724" i="2" s="1"/>
  <c r="G10723" i="2"/>
  <c r="F10723" i="2"/>
  <c r="C10723" i="2"/>
  <c r="E10723" i="2" s="1"/>
  <c r="G10722" i="2"/>
  <c r="F10722" i="2"/>
  <c r="E10722" i="2"/>
  <c r="C10722" i="2"/>
  <c r="G10721" i="2"/>
  <c r="F10721" i="2"/>
  <c r="C10721" i="2"/>
  <c r="E10721" i="2" s="1"/>
  <c r="G10720" i="2"/>
  <c r="F10720" i="2"/>
  <c r="C10720" i="2"/>
  <c r="E10720" i="2" s="1"/>
  <c r="G10719" i="2"/>
  <c r="F10719" i="2"/>
  <c r="C10719" i="2"/>
  <c r="E10719" i="2" s="1"/>
  <c r="G10718" i="2"/>
  <c r="F10718" i="2"/>
  <c r="E10718" i="2"/>
  <c r="C10718" i="2"/>
  <c r="G10717" i="2"/>
  <c r="F10717" i="2"/>
  <c r="C10717" i="2"/>
  <c r="E10717" i="2" s="1"/>
  <c r="G10716" i="2"/>
  <c r="F10716" i="2"/>
  <c r="C10716" i="2"/>
  <c r="E10716" i="2" s="1"/>
  <c r="G10715" i="2"/>
  <c r="F10715" i="2"/>
  <c r="C10715" i="2"/>
  <c r="E10715" i="2" s="1"/>
  <c r="G10714" i="2"/>
  <c r="F10714" i="2"/>
  <c r="E10714" i="2"/>
  <c r="C10714" i="2"/>
  <c r="G10713" i="2"/>
  <c r="F10713" i="2"/>
  <c r="C10713" i="2"/>
  <c r="E10713" i="2" s="1"/>
  <c r="G10712" i="2"/>
  <c r="F10712" i="2"/>
  <c r="E10712" i="2"/>
  <c r="C10712" i="2"/>
  <c r="G10711" i="2"/>
  <c r="F10711" i="2"/>
  <c r="C10711" i="2"/>
  <c r="E10711" i="2" s="1"/>
  <c r="G10710" i="2"/>
  <c r="F10710" i="2"/>
  <c r="E10710" i="2"/>
  <c r="C10710" i="2"/>
  <c r="G10709" i="2"/>
  <c r="F10709" i="2"/>
  <c r="C10709" i="2"/>
  <c r="E10709" i="2" s="1"/>
  <c r="G10708" i="2"/>
  <c r="F10708" i="2"/>
  <c r="C10708" i="2"/>
  <c r="E10708" i="2" s="1"/>
  <c r="G10707" i="2"/>
  <c r="F10707" i="2"/>
  <c r="C10707" i="2"/>
  <c r="E10707" i="2" s="1"/>
  <c r="G10706" i="2"/>
  <c r="F10706" i="2"/>
  <c r="E10706" i="2"/>
  <c r="C10706" i="2"/>
  <c r="G10705" i="2"/>
  <c r="F10705" i="2"/>
  <c r="C10705" i="2"/>
  <c r="E10705" i="2" s="1"/>
  <c r="G10704" i="2"/>
  <c r="F10704" i="2"/>
  <c r="E10704" i="2"/>
  <c r="C10704" i="2"/>
  <c r="G10703" i="2"/>
  <c r="F10703" i="2"/>
  <c r="C10703" i="2"/>
  <c r="E10703" i="2" s="1"/>
  <c r="G10702" i="2"/>
  <c r="F10702" i="2"/>
  <c r="E10702" i="2"/>
  <c r="C10702" i="2"/>
  <c r="G10701" i="2"/>
  <c r="F10701" i="2"/>
  <c r="C10701" i="2"/>
  <c r="E10701" i="2" s="1"/>
  <c r="G10700" i="2"/>
  <c r="F10700" i="2"/>
  <c r="C10700" i="2"/>
  <c r="E10700" i="2" s="1"/>
  <c r="G10699" i="2"/>
  <c r="F10699" i="2"/>
  <c r="C10699" i="2"/>
  <c r="E10699" i="2" s="1"/>
  <c r="G10698" i="2"/>
  <c r="F10698" i="2"/>
  <c r="E10698" i="2"/>
  <c r="C10698" i="2"/>
  <c r="G10697" i="2"/>
  <c r="F10697" i="2"/>
  <c r="C10697" i="2"/>
  <c r="E10697" i="2" s="1"/>
  <c r="G10696" i="2"/>
  <c r="F10696" i="2"/>
  <c r="E10696" i="2"/>
  <c r="C10696" i="2"/>
  <c r="G10695" i="2"/>
  <c r="F10695" i="2"/>
  <c r="C10695" i="2"/>
  <c r="E10695" i="2" s="1"/>
  <c r="G10694" i="2"/>
  <c r="F10694" i="2"/>
  <c r="E10694" i="2"/>
  <c r="C10694" i="2"/>
  <c r="G10693" i="2"/>
  <c r="F10693" i="2"/>
  <c r="C10693" i="2"/>
  <c r="E10693" i="2" s="1"/>
  <c r="G10692" i="2"/>
  <c r="F10692" i="2"/>
  <c r="C10692" i="2"/>
  <c r="E10692" i="2" s="1"/>
  <c r="G10691" i="2"/>
  <c r="F10691" i="2"/>
  <c r="C10691" i="2"/>
  <c r="E10691" i="2" s="1"/>
  <c r="G10690" i="2"/>
  <c r="F10690" i="2"/>
  <c r="E10690" i="2"/>
  <c r="C10690" i="2"/>
  <c r="G10689" i="2"/>
  <c r="F10689" i="2"/>
  <c r="C10689" i="2"/>
  <c r="E10689" i="2" s="1"/>
  <c r="G10688" i="2"/>
  <c r="F10688" i="2"/>
  <c r="E10688" i="2"/>
  <c r="C10688" i="2"/>
  <c r="G10687" i="2"/>
  <c r="F10687" i="2"/>
  <c r="C10687" i="2"/>
  <c r="E10687" i="2" s="1"/>
  <c r="G10686" i="2"/>
  <c r="F10686" i="2"/>
  <c r="E10686" i="2"/>
  <c r="C10686" i="2"/>
  <c r="G10685" i="2"/>
  <c r="F10685" i="2"/>
  <c r="C10685" i="2"/>
  <c r="E10685" i="2" s="1"/>
  <c r="G10684" i="2"/>
  <c r="F10684" i="2"/>
  <c r="C10684" i="2"/>
  <c r="E10684" i="2" s="1"/>
  <c r="G10683" i="2"/>
  <c r="F10683" i="2"/>
  <c r="C10683" i="2"/>
  <c r="E10683" i="2" s="1"/>
  <c r="G10682" i="2"/>
  <c r="F10682" i="2"/>
  <c r="E10682" i="2"/>
  <c r="C10682" i="2"/>
  <c r="G10681" i="2"/>
  <c r="F10681" i="2"/>
  <c r="C10681" i="2"/>
  <c r="E10681" i="2" s="1"/>
  <c r="G10680" i="2"/>
  <c r="F10680" i="2"/>
  <c r="E10680" i="2"/>
  <c r="C10680" i="2"/>
  <c r="G10679" i="2"/>
  <c r="F10679" i="2"/>
  <c r="C10679" i="2"/>
  <c r="E10679" i="2" s="1"/>
  <c r="G10678" i="2"/>
  <c r="F10678" i="2"/>
  <c r="E10678" i="2"/>
  <c r="C10678" i="2"/>
  <c r="G10677" i="2"/>
  <c r="F10677" i="2"/>
  <c r="C10677" i="2"/>
  <c r="E10677" i="2" s="1"/>
  <c r="G10676" i="2"/>
  <c r="F10676" i="2"/>
  <c r="C10676" i="2"/>
  <c r="E10676" i="2" s="1"/>
  <c r="G10675" i="2"/>
  <c r="F10675" i="2"/>
  <c r="C10675" i="2"/>
  <c r="E10675" i="2" s="1"/>
  <c r="G10674" i="2"/>
  <c r="F10674" i="2"/>
  <c r="E10674" i="2"/>
  <c r="C10674" i="2"/>
  <c r="G10673" i="2"/>
  <c r="F10673" i="2"/>
  <c r="C10673" i="2"/>
  <c r="E10673" i="2" s="1"/>
  <c r="G10672" i="2"/>
  <c r="F10672" i="2"/>
  <c r="E10672" i="2"/>
  <c r="C10672" i="2"/>
  <c r="G10671" i="2"/>
  <c r="F10671" i="2"/>
  <c r="C10671" i="2"/>
  <c r="E10671" i="2" s="1"/>
  <c r="G10670" i="2"/>
  <c r="F10670" i="2"/>
  <c r="E10670" i="2"/>
  <c r="C10670" i="2"/>
  <c r="G10669" i="2"/>
  <c r="F10669" i="2"/>
  <c r="C10669" i="2"/>
  <c r="E10669" i="2" s="1"/>
  <c r="G10668" i="2"/>
  <c r="F10668" i="2"/>
  <c r="C10668" i="2"/>
  <c r="E10668" i="2" s="1"/>
  <c r="G10667" i="2"/>
  <c r="F10667" i="2"/>
  <c r="C10667" i="2"/>
  <c r="E10667" i="2" s="1"/>
  <c r="G10666" i="2"/>
  <c r="F10666" i="2"/>
  <c r="E10666" i="2"/>
  <c r="C10666" i="2"/>
  <c r="G10665" i="2"/>
  <c r="F10665" i="2"/>
  <c r="C10665" i="2"/>
  <c r="E10665" i="2" s="1"/>
  <c r="G10664" i="2"/>
  <c r="F10664" i="2"/>
  <c r="E10664" i="2"/>
  <c r="C10664" i="2"/>
  <c r="G10663" i="2"/>
  <c r="F10663" i="2"/>
  <c r="C10663" i="2"/>
  <c r="E10663" i="2" s="1"/>
  <c r="G10662" i="2"/>
  <c r="F10662" i="2"/>
  <c r="E10662" i="2"/>
  <c r="C10662" i="2"/>
  <c r="G10661" i="2"/>
  <c r="F10661" i="2"/>
  <c r="C10661" i="2"/>
  <c r="E10661" i="2" s="1"/>
  <c r="G10660" i="2"/>
  <c r="F10660" i="2"/>
  <c r="C10660" i="2"/>
  <c r="E10660" i="2" s="1"/>
  <c r="G10659" i="2"/>
  <c r="F10659" i="2"/>
  <c r="C10659" i="2"/>
  <c r="E10659" i="2" s="1"/>
  <c r="G10658" i="2"/>
  <c r="F10658" i="2"/>
  <c r="E10658" i="2"/>
  <c r="C10658" i="2"/>
  <c r="G10657" i="2"/>
  <c r="F10657" i="2"/>
  <c r="C10657" i="2"/>
  <c r="E10657" i="2" s="1"/>
  <c r="G10656" i="2"/>
  <c r="F10656" i="2"/>
  <c r="E10656" i="2"/>
  <c r="C10656" i="2"/>
  <c r="G10655" i="2"/>
  <c r="F10655" i="2"/>
  <c r="C10655" i="2"/>
  <c r="E10655" i="2" s="1"/>
  <c r="G10654" i="2"/>
  <c r="F10654" i="2"/>
  <c r="E10654" i="2"/>
  <c r="C10654" i="2"/>
  <c r="G10653" i="2"/>
  <c r="F10653" i="2"/>
  <c r="C10653" i="2"/>
  <c r="E10653" i="2" s="1"/>
  <c r="G10652" i="2"/>
  <c r="F10652" i="2"/>
  <c r="C10652" i="2"/>
  <c r="E10652" i="2" s="1"/>
  <c r="G10651" i="2"/>
  <c r="F10651" i="2"/>
  <c r="C10651" i="2"/>
  <c r="E10651" i="2" s="1"/>
  <c r="G10650" i="2"/>
  <c r="F10650" i="2"/>
  <c r="E10650" i="2"/>
  <c r="C10650" i="2"/>
  <c r="G10649" i="2"/>
  <c r="F10649" i="2"/>
  <c r="C10649" i="2"/>
  <c r="E10649" i="2" s="1"/>
  <c r="G10648" i="2"/>
  <c r="F10648" i="2"/>
  <c r="E10648" i="2"/>
  <c r="C10648" i="2"/>
  <c r="G10647" i="2"/>
  <c r="F10647" i="2"/>
  <c r="C10647" i="2"/>
  <c r="E10647" i="2" s="1"/>
  <c r="G10646" i="2"/>
  <c r="F10646" i="2"/>
  <c r="E10646" i="2"/>
  <c r="C10646" i="2"/>
  <c r="G10645" i="2"/>
  <c r="F10645" i="2"/>
  <c r="C10645" i="2"/>
  <c r="E10645" i="2" s="1"/>
  <c r="G10644" i="2"/>
  <c r="F10644" i="2"/>
  <c r="C10644" i="2"/>
  <c r="E10644" i="2" s="1"/>
  <c r="G10643" i="2"/>
  <c r="F10643" i="2"/>
  <c r="C10643" i="2"/>
  <c r="E10643" i="2" s="1"/>
  <c r="G10642" i="2"/>
  <c r="F10642" i="2"/>
  <c r="E10642" i="2"/>
  <c r="C10642" i="2"/>
  <c r="G10641" i="2"/>
  <c r="F10641" i="2"/>
  <c r="C10641" i="2"/>
  <c r="E10641" i="2" s="1"/>
  <c r="G10640" i="2"/>
  <c r="F10640" i="2"/>
  <c r="E10640" i="2"/>
  <c r="C10640" i="2"/>
  <c r="G10639" i="2"/>
  <c r="F10639" i="2"/>
  <c r="C10639" i="2"/>
  <c r="E10639" i="2" s="1"/>
  <c r="G10638" i="2"/>
  <c r="F10638" i="2"/>
  <c r="E10638" i="2"/>
  <c r="C10638" i="2"/>
  <c r="G10637" i="2"/>
  <c r="F10637" i="2"/>
  <c r="C10637" i="2"/>
  <c r="E10637" i="2" s="1"/>
  <c r="G10636" i="2"/>
  <c r="F10636" i="2"/>
  <c r="C10636" i="2"/>
  <c r="E10636" i="2" s="1"/>
  <c r="G10635" i="2"/>
  <c r="F10635" i="2"/>
  <c r="C10635" i="2"/>
  <c r="E10635" i="2" s="1"/>
  <c r="G10634" i="2"/>
  <c r="F10634" i="2"/>
  <c r="E10634" i="2"/>
  <c r="C10634" i="2"/>
  <c r="G10633" i="2"/>
  <c r="F10633" i="2"/>
  <c r="C10633" i="2"/>
  <c r="E10633" i="2" s="1"/>
  <c r="G10632" i="2"/>
  <c r="F10632" i="2"/>
  <c r="E10632" i="2"/>
  <c r="C10632" i="2"/>
  <c r="G10631" i="2"/>
  <c r="F10631" i="2"/>
  <c r="C10631" i="2"/>
  <c r="E10631" i="2" s="1"/>
  <c r="G10630" i="2"/>
  <c r="F10630" i="2"/>
  <c r="E10630" i="2"/>
  <c r="C10630" i="2"/>
  <c r="G10629" i="2"/>
  <c r="F10629" i="2"/>
  <c r="C10629" i="2"/>
  <c r="E10629" i="2" s="1"/>
  <c r="G10628" i="2"/>
  <c r="F10628" i="2"/>
  <c r="C10628" i="2"/>
  <c r="E10628" i="2" s="1"/>
  <c r="G10627" i="2"/>
  <c r="F10627" i="2"/>
  <c r="C10627" i="2"/>
  <c r="E10627" i="2" s="1"/>
  <c r="G10626" i="2"/>
  <c r="F10626" i="2"/>
  <c r="E10626" i="2"/>
  <c r="C10626" i="2"/>
  <c r="G10625" i="2"/>
  <c r="F10625" i="2"/>
  <c r="C10625" i="2"/>
  <c r="E10625" i="2" s="1"/>
  <c r="G10624" i="2"/>
  <c r="F10624" i="2"/>
  <c r="E10624" i="2"/>
  <c r="C10624" i="2"/>
  <c r="G10623" i="2"/>
  <c r="F10623" i="2"/>
  <c r="C10623" i="2"/>
  <c r="E10623" i="2" s="1"/>
  <c r="G10622" i="2"/>
  <c r="F10622" i="2"/>
  <c r="E10622" i="2"/>
  <c r="C10622" i="2"/>
  <c r="G10621" i="2"/>
  <c r="F10621" i="2"/>
  <c r="C10621" i="2"/>
  <c r="E10621" i="2" s="1"/>
  <c r="G10620" i="2"/>
  <c r="F10620" i="2"/>
  <c r="C10620" i="2"/>
  <c r="E10620" i="2" s="1"/>
  <c r="G10619" i="2"/>
  <c r="F10619" i="2"/>
  <c r="C10619" i="2"/>
  <c r="E10619" i="2" s="1"/>
  <c r="G10618" i="2"/>
  <c r="F10618" i="2"/>
  <c r="E10618" i="2"/>
  <c r="C10618" i="2"/>
  <c r="G10617" i="2"/>
  <c r="F10617" i="2"/>
  <c r="C10617" i="2"/>
  <c r="E10617" i="2" s="1"/>
  <c r="G10616" i="2"/>
  <c r="F10616" i="2"/>
  <c r="E10616" i="2"/>
  <c r="C10616" i="2"/>
  <c r="G10615" i="2"/>
  <c r="F10615" i="2"/>
  <c r="C10615" i="2"/>
  <c r="E10615" i="2" s="1"/>
  <c r="G10614" i="2"/>
  <c r="F10614" i="2"/>
  <c r="E10614" i="2"/>
  <c r="C10614" i="2"/>
  <c r="G10613" i="2"/>
  <c r="F10613" i="2"/>
  <c r="C10613" i="2"/>
  <c r="E10613" i="2" s="1"/>
  <c r="G10612" i="2"/>
  <c r="F10612" i="2"/>
  <c r="C10612" i="2"/>
  <c r="E10612" i="2" s="1"/>
  <c r="G10611" i="2"/>
  <c r="F10611" i="2"/>
  <c r="C10611" i="2"/>
  <c r="E10611" i="2" s="1"/>
  <c r="G10610" i="2"/>
  <c r="F10610" i="2"/>
  <c r="E10610" i="2"/>
  <c r="C10610" i="2"/>
  <c r="G10609" i="2"/>
  <c r="F10609" i="2"/>
  <c r="C10609" i="2"/>
  <c r="E10609" i="2" s="1"/>
  <c r="G10608" i="2"/>
  <c r="F10608" i="2"/>
  <c r="E10608" i="2"/>
  <c r="C10608" i="2"/>
  <c r="G10607" i="2"/>
  <c r="F10607" i="2"/>
  <c r="C10607" i="2"/>
  <c r="E10607" i="2" s="1"/>
  <c r="G10606" i="2"/>
  <c r="F10606" i="2"/>
  <c r="E10606" i="2"/>
  <c r="C10606" i="2"/>
  <c r="G10605" i="2"/>
  <c r="F10605" i="2"/>
  <c r="C10605" i="2"/>
  <c r="E10605" i="2" s="1"/>
  <c r="G10604" i="2"/>
  <c r="F10604" i="2"/>
  <c r="C10604" i="2"/>
  <c r="E10604" i="2" s="1"/>
  <c r="G10603" i="2"/>
  <c r="F10603" i="2"/>
  <c r="C10603" i="2"/>
  <c r="E10603" i="2" s="1"/>
  <c r="G10602" i="2"/>
  <c r="F10602" i="2"/>
  <c r="E10602" i="2"/>
  <c r="C10602" i="2"/>
  <c r="G10601" i="2"/>
  <c r="F10601" i="2"/>
  <c r="C10601" i="2"/>
  <c r="E10601" i="2" s="1"/>
  <c r="G10600" i="2"/>
  <c r="F10600" i="2"/>
  <c r="E10600" i="2"/>
  <c r="C10600" i="2"/>
  <c r="G10599" i="2"/>
  <c r="F10599" i="2"/>
  <c r="C10599" i="2"/>
  <c r="E10599" i="2" s="1"/>
  <c r="G10598" i="2"/>
  <c r="F10598" i="2"/>
  <c r="E10598" i="2"/>
  <c r="C10598" i="2"/>
  <c r="G10597" i="2"/>
  <c r="F10597" i="2"/>
  <c r="C10597" i="2"/>
  <c r="E10597" i="2" s="1"/>
  <c r="G10596" i="2"/>
  <c r="F10596" i="2"/>
  <c r="C10596" i="2"/>
  <c r="E10596" i="2" s="1"/>
  <c r="G10595" i="2"/>
  <c r="F10595" i="2"/>
  <c r="C10595" i="2"/>
  <c r="E10595" i="2" s="1"/>
  <c r="G10594" i="2"/>
  <c r="F10594" i="2"/>
  <c r="E10594" i="2"/>
  <c r="C10594" i="2"/>
  <c r="G10593" i="2"/>
  <c r="F10593" i="2"/>
  <c r="C10593" i="2"/>
  <c r="E10593" i="2" s="1"/>
  <c r="G10592" i="2"/>
  <c r="F10592" i="2"/>
  <c r="E10592" i="2"/>
  <c r="C10592" i="2"/>
  <c r="G10591" i="2"/>
  <c r="F10591" i="2"/>
  <c r="C10591" i="2"/>
  <c r="E10591" i="2" s="1"/>
  <c r="G10590" i="2"/>
  <c r="F10590" i="2"/>
  <c r="E10590" i="2"/>
  <c r="C10590" i="2"/>
  <c r="G10589" i="2"/>
  <c r="F10589" i="2"/>
  <c r="C10589" i="2"/>
  <c r="E10589" i="2" s="1"/>
  <c r="G10588" i="2"/>
  <c r="F10588" i="2"/>
  <c r="C10588" i="2"/>
  <c r="E10588" i="2" s="1"/>
  <c r="G10587" i="2"/>
  <c r="F10587" i="2"/>
  <c r="C10587" i="2"/>
  <c r="E10587" i="2" s="1"/>
  <c r="G10586" i="2"/>
  <c r="F10586" i="2"/>
  <c r="E10586" i="2"/>
  <c r="C10586" i="2"/>
  <c r="G10585" i="2"/>
  <c r="F10585" i="2"/>
  <c r="C10585" i="2"/>
  <c r="E10585" i="2" s="1"/>
  <c r="G10584" i="2"/>
  <c r="F10584" i="2"/>
  <c r="E10584" i="2"/>
  <c r="C10584" i="2"/>
  <c r="G10583" i="2"/>
  <c r="F10583" i="2"/>
  <c r="C10583" i="2"/>
  <c r="E10583" i="2" s="1"/>
  <c r="G10582" i="2"/>
  <c r="F10582" i="2"/>
  <c r="E10582" i="2"/>
  <c r="C10582" i="2"/>
  <c r="G10581" i="2"/>
  <c r="F10581" i="2"/>
  <c r="C10581" i="2"/>
  <c r="E10581" i="2" s="1"/>
  <c r="G10580" i="2"/>
  <c r="F10580" i="2"/>
  <c r="C10580" i="2"/>
  <c r="E10580" i="2" s="1"/>
  <c r="G10579" i="2"/>
  <c r="F10579" i="2"/>
  <c r="C10579" i="2"/>
  <c r="E10579" i="2" s="1"/>
  <c r="G10578" i="2"/>
  <c r="F10578" i="2"/>
  <c r="E10578" i="2"/>
  <c r="C10578" i="2"/>
  <c r="G10577" i="2"/>
  <c r="F10577" i="2"/>
  <c r="C10577" i="2"/>
  <c r="E10577" i="2" s="1"/>
  <c r="G10576" i="2"/>
  <c r="F10576" i="2"/>
  <c r="E10576" i="2"/>
  <c r="C10576" i="2"/>
  <c r="G10575" i="2"/>
  <c r="F10575" i="2"/>
  <c r="C10575" i="2"/>
  <c r="E10575" i="2" s="1"/>
  <c r="G10574" i="2"/>
  <c r="F10574" i="2"/>
  <c r="E10574" i="2"/>
  <c r="C10574" i="2"/>
  <c r="G10573" i="2"/>
  <c r="F10573" i="2"/>
  <c r="C10573" i="2"/>
  <c r="E10573" i="2" s="1"/>
  <c r="G10572" i="2"/>
  <c r="F10572" i="2"/>
  <c r="C10572" i="2"/>
  <c r="E10572" i="2" s="1"/>
  <c r="G10571" i="2"/>
  <c r="F10571" i="2"/>
  <c r="C10571" i="2"/>
  <c r="E10571" i="2" s="1"/>
  <c r="G10570" i="2"/>
  <c r="F10570" i="2"/>
  <c r="E10570" i="2"/>
  <c r="C10570" i="2"/>
  <c r="G10569" i="2"/>
  <c r="F10569" i="2"/>
  <c r="C10569" i="2"/>
  <c r="E10569" i="2" s="1"/>
  <c r="G10568" i="2"/>
  <c r="F10568" i="2"/>
  <c r="E10568" i="2"/>
  <c r="C10568" i="2"/>
  <c r="G10567" i="2"/>
  <c r="F10567" i="2"/>
  <c r="C10567" i="2"/>
  <c r="E10567" i="2" s="1"/>
  <c r="G10566" i="2"/>
  <c r="F10566" i="2"/>
  <c r="E10566" i="2"/>
  <c r="C10566" i="2"/>
  <c r="G10565" i="2"/>
  <c r="F10565" i="2"/>
  <c r="C10565" i="2"/>
  <c r="E10565" i="2" s="1"/>
  <c r="G10564" i="2"/>
  <c r="F10564" i="2"/>
  <c r="C10564" i="2"/>
  <c r="E10564" i="2" s="1"/>
  <c r="G10563" i="2"/>
  <c r="F10563" i="2"/>
  <c r="C10563" i="2"/>
  <c r="E10563" i="2" s="1"/>
  <c r="G10562" i="2"/>
  <c r="F10562" i="2"/>
  <c r="E10562" i="2"/>
  <c r="C10562" i="2"/>
  <c r="G10561" i="2"/>
  <c r="F10561" i="2"/>
  <c r="C10561" i="2"/>
  <c r="E10561" i="2" s="1"/>
  <c r="G10560" i="2"/>
  <c r="F10560" i="2"/>
  <c r="E10560" i="2"/>
  <c r="C10560" i="2"/>
  <c r="G10559" i="2"/>
  <c r="F10559" i="2"/>
  <c r="C10559" i="2"/>
  <c r="E10559" i="2" s="1"/>
  <c r="G10558" i="2"/>
  <c r="F10558" i="2"/>
  <c r="E10558" i="2"/>
  <c r="C10558" i="2"/>
  <c r="G10557" i="2"/>
  <c r="F10557" i="2"/>
  <c r="C10557" i="2"/>
  <c r="E10557" i="2" s="1"/>
  <c r="G10556" i="2"/>
  <c r="F10556" i="2"/>
  <c r="C10556" i="2"/>
  <c r="E10556" i="2" s="1"/>
  <c r="G10555" i="2"/>
  <c r="F10555" i="2"/>
  <c r="C10555" i="2"/>
  <c r="E10555" i="2" s="1"/>
  <c r="G10554" i="2"/>
  <c r="F10554" i="2"/>
  <c r="E10554" i="2"/>
  <c r="C10554" i="2"/>
  <c r="G10553" i="2"/>
  <c r="F10553" i="2"/>
  <c r="C10553" i="2"/>
  <c r="E10553" i="2" s="1"/>
  <c r="G10552" i="2"/>
  <c r="F10552" i="2"/>
  <c r="E10552" i="2"/>
  <c r="C10552" i="2"/>
  <c r="G10551" i="2"/>
  <c r="F10551" i="2"/>
  <c r="C10551" i="2"/>
  <c r="E10551" i="2" s="1"/>
  <c r="G10550" i="2"/>
  <c r="F10550" i="2"/>
  <c r="E10550" i="2"/>
  <c r="C10550" i="2"/>
  <c r="G10549" i="2"/>
  <c r="F10549" i="2"/>
  <c r="C10549" i="2"/>
  <c r="E10549" i="2" s="1"/>
  <c r="G10548" i="2"/>
  <c r="F10548" i="2"/>
  <c r="C10548" i="2"/>
  <c r="E10548" i="2" s="1"/>
  <c r="G10547" i="2"/>
  <c r="F10547" i="2"/>
  <c r="C10547" i="2"/>
  <c r="E10547" i="2" s="1"/>
  <c r="G10546" i="2"/>
  <c r="F10546" i="2"/>
  <c r="E10546" i="2"/>
  <c r="C10546" i="2"/>
  <c r="G10545" i="2"/>
  <c r="F10545" i="2"/>
  <c r="C10545" i="2"/>
  <c r="E10545" i="2" s="1"/>
  <c r="G10544" i="2"/>
  <c r="F10544" i="2"/>
  <c r="E10544" i="2"/>
  <c r="C10544" i="2"/>
  <c r="G10543" i="2"/>
  <c r="F10543" i="2"/>
  <c r="C10543" i="2"/>
  <c r="E10543" i="2" s="1"/>
  <c r="G10542" i="2"/>
  <c r="F10542" i="2"/>
  <c r="E10542" i="2"/>
  <c r="C10542" i="2"/>
  <c r="G10541" i="2"/>
  <c r="F10541" i="2"/>
  <c r="C10541" i="2"/>
  <c r="E10541" i="2" s="1"/>
  <c r="G10540" i="2"/>
  <c r="F10540" i="2"/>
  <c r="C10540" i="2"/>
  <c r="E10540" i="2" s="1"/>
  <c r="G10539" i="2"/>
  <c r="F10539" i="2"/>
  <c r="C10539" i="2"/>
  <c r="E10539" i="2" s="1"/>
  <c r="G10538" i="2"/>
  <c r="F10538" i="2"/>
  <c r="E10538" i="2"/>
  <c r="C10538" i="2"/>
  <c r="G10537" i="2"/>
  <c r="F10537" i="2"/>
  <c r="C10537" i="2"/>
  <c r="E10537" i="2" s="1"/>
  <c r="G10536" i="2"/>
  <c r="F10536" i="2"/>
  <c r="E10536" i="2"/>
  <c r="C10536" i="2"/>
  <c r="G10535" i="2"/>
  <c r="F10535" i="2"/>
  <c r="C10535" i="2"/>
  <c r="E10535" i="2" s="1"/>
  <c r="G10534" i="2"/>
  <c r="F10534" i="2"/>
  <c r="E10534" i="2"/>
  <c r="C10534" i="2"/>
  <c r="G10533" i="2"/>
  <c r="F10533" i="2"/>
  <c r="C10533" i="2"/>
  <c r="E10533" i="2" s="1"/>
  <c r="G10532" i="2"/>
  <c r="F10532" i="2"/>
  <c r="C10532" i="2"/>
  <c r="E10532" i="2" s="1"/>
  <c r="G10531" i="2"/>
  <c r="F10531" i="2"/>
  <c r="C10531" i="2"/>
  <c r="E10531" i="2" s="1"/>
  <c r="G10530" i="2"/>
  <c r="F10530" i="2"/>
  <c r="E10530" i="2"/>
  <c r="C10530" i="2"/>
  <c r="G10529" i="2"/>
  <c r="F10529" i="2"/>
  <c r="C10529" i="2"/>
  <c r="E10529" i="2" s="1"/>
  <c r="G10528" i="2"/>
  <c r="F10528" i="2"/>
  <c r="E10528" i="2"/>
  <c r="C10528" i="2"/>
  <c r="G10527" i="2"/>
  <c r="F10527" i="2"/>
  <c r="C10527" i="2"/>
  <c r="E10527" i="2" s="1"/>
  <c r="G10526" i="2"/>
  <c r="F10526" i="2"/>
  <c r="E10526" i="2"/>
  <c r="C10526" i="2"/>
  <c r="G10525" i="2"/>
  <c r="F10525" i="2"/>
  <c r="C10525" i="2"/>
  <c r="E10525" i="2" s="1"/>
  <c r="G10524" i="2"/>
  <c r="F10524" i="2"/>
  <c r="C10524" i="2"/>
  <c r="E10524" i="2" s="1"/>
  <c r="G10523" i="2"/>
  <c r="F10523" i="2"/>
  <c r="C10523" i="2"/>
  <c r="E10523" i="2" s="1"/>
  <c r="G10522" i="2"/>
  <c r="F10522" i="2"/>
  <c r="E10522" i="2"/>
  <c r="C10522" i="2"/>
  <c r="G10521" i="2"/>
  <c r="F10521" i="2"/>
  <c r="C10521" i="2"/>
  <c r="E10521" i="2" s="1"/>
  <c r="G10520" i="2"/>
  <c r="F10520" i="2"/>
  <c r="E10520" i="2"/>
  <c r="C10520" i="2"/>
  <c r="G10519" i="2"/>
  <c r="F10519" i="2"/>
  <c r="C10519" i="2"/>
  <c r="E10519" i="2" s="1"/>
  <c r="G10518" i="2"/>
  <c r="F10518" i="2"/>
  <c r="E10518" i="2"/>
  <c r="C10518" i="2"/>
  <c r="G10517" i="2"/>
  <c r="F10517" i="2"/>
  <c r="C10517" i="2"/>
  <c r="E10517" i="2" s="1"/>
  <c r="G10516" i="2"/>
  <c r="F10516" i="2"/>
  <c r="C10516" i="2"/>
  <c r="E10516" i="2" s="1"/>
  <c r="G10515" i="2"/>
  <c r="F10515" i="2"/>
  <c r="C10515" i="2"/>
  <c r="E10515" i="2" s="1"/>
  <c r="G10514" i="2"/>
  <c r="F10514" i="2"/>
  <c r="E10514" i="2"/>
  <c r="C10514" i="2"/>
  <c r="G10513" i="2"/>
  <c r="F10513" i="2"/>
  <c r="C10513" i="2"/>
  <c r="E10513" i="2" s="1"/>
  <c r="G10512" i="2"/>
  <c r="F10512" i="2"/>
  <c r="E10512" i="2"/>
  <c r="C10512" i="2"/>
  <c r="G10511" i="2"/>
  <c r="F10511" i="2"/>
  <c r="C10511" i="2"/>
  <c r="E10511" i="2" s="1"/>
  <c r="G10510" i="2"/>
  <c r="F10510" i="2"/>
  <c r="E10510" i="2"/>
  <c r="C10510" i="2"/>
  <c r="G10509" i="2"/>
  <c r="F10509" i="2"/>
  <c r="C10509" i="2"/>
  <c r="E10509" i="2" s="1"/>
  <c r="G10508" i="2"/>
  <c r="F10508" i="2"/>
  <c r="C10508" i="2"/>
  <c r="E10508" i="2" s="1"/>
  <c r="G10507" i="2"/>
  <c r="F10507" i="2"/>
  <c r="C10507" i="2"/>
  <c r="E10507" i="2" s="1"/>
  <c r="G10506" i="2"/>
  <c r="F10506" i="2"/>
  <c r="E10506" i="2"/>
  <c r="C10506" i="2"/>
  <c r="G10505" i="2"/>
  <c r="F10505" i="2"/>
  <c r="C10505" i="2"/>
  <c r="E10505" i="2" s="1"/>
  <c r="G10504" i="2"/>
  <c r="F10504" i="2"/>
  <c r="E10504" i="2"/>
  <c r="C10504" i="2"/>
  <c r="G10503" i="2"/>
  <c r="F10503" i="2"/>
  <c r="C10503" i="2"/>
  <c r="E10503" i="2" s="1"/>
  <c r="G10502" i="2"/>
  <c r="F10502" i="2"/>
  <c r="E10502" i="2"/>
  <c r="C10502" i="2"/>
  <c r="G10501" i="2"/>
  <c r="F10501" i="2"/>
  <c r="C10501" i="2"/>
  <c r="E10501" i="2" s="1"/>
  <c r="G10500" i="2"/>
  <c r="F10500" i="2"/>
  <c r="C10500" i="2"/>
  <c r="E10500" i="2" s="1"/>
  <c r="G10499" i="2"/>
  <c r="F10499" i="2"/>
  <c r="C10499" i="2"/>
  <c r="E10499" i="2" s="1"/>
  <c r="G10498" i="2"/>
  <c r="F10498" i="2"/>
  <c r="E10498" i="2"/>
  <c r="C10498" i="2"/>
  <c r="G10497" i="2"/>
  <c r="F10497" i="2"/>
  <c r="C10497" i="2"/>
  <c r="E10497" i="2" s="1"/>
  <c r="G10496" i="2"/>
  <c r="F10496" i="2"/>
  <c r="E10496" i="2"/>
  <c r="C10496" i="2"/>
  <c r="G10495" i="2"/>
  <c r="F10495" i="2"/>
  <c r="C10495" i="2"/>
  <c r="E10495" i="2" s="1"/>
  <c r="G10494" i="2"/>
  <c r="F10494" i="2"/>
  <c r="E10494" i="2"/>
  <c r="C10494" i="2"/>
  <c r="G10493" i="2"/>
  <c r="F10493" i="2"/>
  <c r="C10493" i="2"/>
  <c r="E10493" i="2" s="1"/>
  <c r="G10492" i="2"/>
  <c r="F10492" i="2"/>
  <c r="C10492" i="2"/>
  <c r="E10492" i="2" s="1"/>
  <c r="G10491" i="2"/>
  <c r="F10491" i="2"/>
  <c r="C10491" i="2"/>
  <c r="E10491" i="2" s="1"/>
  <c r="G10490" i="2"/>
  <c r="F10490" i="2"/>
  <c r="E10490" i="2"/>
  <c r="C10490" i="2"/>
  <c r="G10489" i="2"/>
  <c r="F10489" i="2"/>
  <c r="C10489" i="2"/>
  <c r="E10489" i="2" s="1"/>
  <c r="G10488" i="2"/>
  <c r="F10488" i="2"/>
  <c r="E10488" i="2"/>
  <c r="C10488" i="2"/>
  <c r="G10487" i="2"/>
  <c r="F10487" i="2"/>
  <c r="C10487" i="2"/>
  <c r="E10487" i="2" s="1"/>
  <c r="G10486" i="2"/>
  <c r="F10486" i="2"/>
  <c r="E10486" i="2"/>
  <c r="C10486" i="2"/>
  <c r="G10485" i="2"/>
  <c r="F10485" i="2"/>
  <c r="C10485" i="2"/>
  <c r="E10485" i="2" s="1"/>
  <c r="G10484" i="2"/>
  <c r="F10484" i="2"/>
  <c r="C10484" i="2"/>
  <c r="E10484" i="2" s="1"/>
  <c r="G10483" i="2"/>
  <c r="F10483" i="2"/>
  <c r="C10483" i="2"/>
  <c r="E10483" i="2" s="1"/>
  <c r="G10482" i="2"/>
  <c r="F10482" i="2"/>
  <c r="E10482" i="2"/>
  <c r="C10482" i="2"/>
  <c r="G10481" i="2"/>
  <c r="F10481" i="2"/>
  <c r="C10481" i="2"/>
  <c r="E10481" i="2" s="1"/>
  <c r="G10480" i="2"/>
  <c r="F10480" i="2"/>
  <c r="E10480" i="2"/>
  <c r="C10480" i="2"/>
  <c r="G10479" i="2"/>
  <c r="F10479" i="2"/>
  <c r="C10479" i="2"/>
  <c r="E10479" i="2" s="1"/>
  <c r="G10478" i="2"/>
  <c r="F10478" i="2"/>
  <c r="E10478" i="2"/>
  <c r="C10478" i="2"/>
  <c r="G10477" i="2"/>
  <c r="F10477" i="2"/>
  <c r="C10477" i="2"/>
  <c r="E10477" i="2" s="1"/>
  <c r="G10476" i="2"/>
  <c r="F10476" i="2"/>
  <c r="C10476" i="2"/>
  <c r="E10476" i="2" s="1"/>
  <c r="G10475" i="2"/>
  <c r="F10475" i="2"/>
  <c r="C10475" i="2"/>
  <c r="E10475" i="2" s="1"/>
  <c r="G10474" i="2"/>
  <c r="F10474" i="2"/>
  <c r="E10474" i="2"/>
  <c r="C10474" i="2"/>
  <c r="G10473" i="2"/>
  <c r="F10473" i="2"/>
  <c r="C10473" i="2"/>
  <c r="E10473" i="2" s="1"/>
  <c r="G10472" i="2"/>
  <c r="F10472" i="2"/>
  <c r="E10472" i="2"/>
  <c r="C10472" i="2"/>
  <c r="G10471" i="2"/>
  <c r="F10471" i="2"/>
  <c r="C10471" i="2"/>
  <c r="E10471" i="2" s="1"/>
  <c r="G10470" i="2"/>
  <c r="F10470" i="2"/>
  <c r="E10470" i="2"/>
  <c r="C10470" i="2"/>
  <c r="G10469" i="2"/>
  <c r="F10469" i="2"/>
  <c r="C10469" i="2"/>
  <c r="E10469" i="2" s="1"/>
  <c r="G10468" i="2"/>
  <c r="F10468" i="2"/>
  <c r="C10468" i="2"/>
  <c r="E10468" i="2" s="1"/>
  <c r="G10467" i="2"/>
  <c r="F10467" i="2"/>
  <c r="C10467" i="2"/>
  <c r="E10467" i="2" s="1"/>
  <c r="G10466" i="2"/>
  <c r="F10466" i="2"/>
  <c r="E10466" i="2"/>
  <c r="C10466" i="2"/>
  <c r="G10465" i="2"/>
  <c r="F10465" i="2"/>
  <c r="C10465" i="2"/>
  <c r="E10465" i="2" s="1"/>
  <c r="G10464" i="2"/>
  <c r="F10464" i="2"/>
  <c r="E10464" i="2"/>
  <c r="C10464" i="2"/>
  <c r="G10463" i="2"/>
  <c r="F10463" i="2"/>
  <c r="C10463" i="2"/>
  <c r="E10463" i="2" s="1"/>
  <c r="G10462" i="2"/>
  <c r="F10462" i="2"/>
  <c r="E10462" i="2"/>
  <c r="C10462" i="2"/>
  <c r="G10461" i="2"/>
  <c r="F10461" i="2"/>
  <c r="C10461" i="2"/>
  <c r="E10461" i="2" s="1"/>
  <c r="G10460" i="2"/>
  <c r="F10460" i="2"/>
  <c r="C10460" i="2"/>
  <c r="E10460" i="2" s="1"/>
  <c r="G10459" i="2"/>
  <c r="F10459" i="2"/>
  <c r="C10459" i="2"/>
  <c r="E10459" i="2" s="1"/>
  <c r="G10458" i="2"/>
  <c r="F10458" i="2"/>
  <c r="E10458" i="2"/>
  <c r="C10458" i="2"/>
  <c r="G10457" i="2"/>
  <c r="F10457" i="2"/>
  <c r="C10457" i="2"/>
  <c r="E10457" i="2" s="1"/>
  <c r="G10456" i="2"/>
  <c r="F10456" i="2"/>
  <c r="E10456" i="2"/>
  <c r="C10456" i="2"/>
  <c r="G10455" i="2"/>
  <c r="F10455" i="2"/>
  <c r="C10455" i="2"/>
  <c r="E10455" i="2" s="1"/>
  <c r="G10454" i="2"/>
  <c r="F10454" i="2"/>
  <c r="E10454" i="2"/>
  <c r="C10454" i="2"/>
  <c r="G10453" i="2"/>
  <c r="F10453" i="2"/>
  <c r="C10453" i="2"/>
  <c r="E10453" i="2" s="1"/>
  <c r="G10452" i="2"/>
  <c r="F10452" i="2"/>
  <c r="C10452" i="2"/>
  <c r="E10452" i="2" s="1"/>
  <c r="G10451" i="2"/>
  <c r="F10451" i="2"/>
  <c r="C10451" i="2"/>
  <c r="E10451" i="2" s="1"/>
  <c r="G10450" i="2"/>
  <c r="F10450" i="2"/>
  <c r="E10450" i="2"/>
  <c r="C10450" i="2"/>
  <c r="G10449" i="2"/>
  <c r="F10449" i="2"/>
  <c r="C10449" i="2"/>
  <c r="E10449" i="2" s="1"/>
  <c r="G10448" i="2"/>
  <c r="F10448" i="2"/>
  <c r="E10448" i="2"/>
  <c r="C10448" i="2"/>
  <c r="G10447" i="2"/>
  <c r="F10447" i="2"/>
  <c r="C10447" i="2"/>
  <c r="E10447" i="2" s="1"/>
  <c r="G10446" i="2"/>
  <c r="F10446" i="2"/>
  <c r="E10446" i="2"/>
  <c r="C10446" i="2"/>
  <c r="G10445" i="2"/>
  <c r="F10445" i="2"/>
  <c r="C10445" i="2"/>
  <c r="E10445" i="2" s="1"/>
  <c r="G10444" i="2"/>
  <c r="F10444" i="2"/>
  <c r="C10444" i="2"/>
  <c r="E10444" i="2" s="1"/>
  <c r="G10443" i="2"/>
  <c r="F10443" i="2"/>
  <c r="C10443" i="2"/>
  <c r="E10443" i="2" s="1"/>
  <c r="G10442" i="2"/>
  <c r="F10442" i="2"/>
  <c r="E10442" i="2"/>
  <c r="C10442" i="2"/>
  <c r="G10441" i="2"/>
  <c r="F10441" i="2"/>
  <c r="C10441" i="2"/>
  <c r="E10441" i="2" s="1"/>
  <c r="G10440" i="2"/>
  <c r="F10440" i="2"/>
  <c r="E10440" i="2"/>
  <c r="C10440" i="2"/>
  <c r="G10439" i="2"/>
  <c r="F10439" i="2"/>
  <c r="E10439" i="2"/>
  <c r="C10439" i="2"/>
  <c r="G10438" i="2"/>
  <c r="F10438" i="2"/>
  <c r="E10438" i="2"/>
  <c r="C10438" i="2"/>
  <c r="G10437" i="2"/>
  <c r="F10437" i="2"/>
  <c r="E10437" i="2"/>
  <c r="C10437" i="2"/>
  <c r="G10436" i="2"/>
  <c r="F10436" i="2"/>
  <c r="E10436" i="2"/>
  <c r="C10436" i="2"/>
  <c r="G10435" i="2"/>
  <c r="F10435" i="2"/>
  <c r="E10435" i="2"/>
  <c r="C10435" i="2"/>
  <c r="G10434" i="2"/>
  <c r="F10434" i="2"/>
  <c r="E10434" i="2"/>
  <c r="C10434" i="2"/>
  <c r="G10433" i="2"/>
  <c r="F10433" i="2"/>
  <c r="E10433" i="2"/>
  <c r="C10433" i="2"/>
  <c r="G10432" i="2"/>
  <c r="F10432" i="2"/>
  <c r="E10432" i="2"/>
  <c r="C10432" i="2"/>
  <c r="G10431" i="2"/>
  <c r="F10431" i="2"/>
  <c r="E10431" i="2"/>
  <c r="C10431" i="2"/>
  <c r="G10430" i="2"/>
  <c r="F10430" i="2"/>
  <c r="E10430" i="2"/>
  <c r="C10430" i="2"/>
  <c r="G10429" i="2"/>
  <c r="F10429" i="2"/>
  <c r="E10429" i="2"/>
  <c r="C10429" i="2"/>
  <c r="G10428" i="2"/>
  <c r="F10428" i="2"/>
  <c r="E10428" i="2"/>
  <c r="C10428" i="2"/>
  <c r="G10427" i="2"/>
  <c r="F10427" i="2"/>
  <c r="E10427" i="2"/>
  <c r="C10427" i="2"/>
  <c r="G10426" i="2"/>
  <c r="F10426" i="2"/>
  <c r="E10426" i="2"/>
  <c r="C10426" i="2"/>
  <c r="G10425" i="2"/>
  <c r="F10425" i="2"/>
  <c r="E10425" i="2"/>
  <c r="C10425" i="2"/>
  <c r="G10424" i="2"/>
  <c r="F10424" i="2"/>
  <c r="E10424" i="2"/>
  <c r="C10424" i="2"/>
  <c r="G10423" i="2"/>
  <c r="F10423" i="2"/>
  <c r="E10423" i="2"/>
  <c r="C10423" i="2"/>
  <c r="G10422" i="2"/>
  <c r="F10422" i="2"/>
  <c r="E10422" i="2"/>
  <c r="C10422" i="2"/>
  <c r="G10421" i="2"/>
  <c r="F10421" i="2"/>
  <c r="E10421" i="2"/>
  <c r="C10421" i="2"/>
  <c r="G10420" i="2"/>
  <c r="F10420" i="2"/>
  <c r="E10420" i="2"/>
  <c r="C10420" i="2"/>
  <c r="G10419" i="2"/>
  <c r="F10419" i="2"/>
  <c r="E10419" i="2"/>
  <c r="C10419" i="2"/>
  <c r="G10418" i="2"/>
  <c r="F10418" i="2"/>
  <c r="E10418" i="2"/>
  <c r="C10418" i="2"/>
  <c r="G10417" i="2"/>
  <c r="F10417" i="2"/>
  <c r="E10417" i="2"/>
  <c r="C10417" i="2"/>
  <c r="G10416" i="2"/>
  <c r="F10416" i="2"/>
  <c r="E10416" i="2"/>
  <c r="C10416" i="2"/>
  <c r="G10415" i="2"/>
  <c r="F10415" i="2"/>
  <c r="E10415" i="2"/>
  <c r="C10415" i="2"/>
  <c r="G10414" i="2"/>
  <c r="F10414" i="2"/>
  <c r="E10414" i="2"/>
  <c r="C10414" i="2"/>
  <c r="G10413" i="2"/>
  <c r="F10413" i="2"/>
  <c r="E10413" i="2"/>
  <c r="C10413" i="2"/>
  <c r="G10412" i="2"/>
  <c r="F10412" i="2"/>
  <c r="E10412" i="2"/>
  <c r="C10412" i="2"/>
  <c r="G10411" i="2"/>
  <c r="F10411" i="2"/>
  <c r="E10411" i="2"/>
  <c r="C10411" i="2"/>
  <c r="G10410" i="2"/>
  <c r="F10410" i="2"/>
  <c r="E10410" i="2"/>
  <c r="C10410" i="2"/>
  <c r="G10409" i="2"/>
  <c r="F10409" i="2"/>
  <c r="E10409" i="2"/>
  <c r="C10409" i="2"/>
  <c r="G10408" i="2"/>
  <c r="F10408" i="2"/>
  <c r="E10408" i="2"/>
  <c r="C10408" i="2"/>
  <c r="G10407" i="2"/>
  <c r="F10407" i="2"/>
  <c r="E10407" i="2"/>
  <c r="C10407" i="2"/>
  <c r="G10406" i="2"/>
  <c r="F10406" i="2"/>
  <c r="E10406" i="2"/>
  <c r="C10406" i="2"/>
  <c r="G10405" i="2"/>
  <c r="F10405" i="2"/>
  <c r="E10405" i="2"/>
  <c r="C10405" i="2"/>
  <c r="G10404" i="2"/>
  <c r="F10404" i="2"/>
  <c r="E10404" i="2"/>
  <c r="C10404" i="2"/>
  <c r="G10403" i="2"/>
  <c r="F10403" i="2"/>
  <c r="E10403" i="2"/>
  <c r="C10403" i="2"/>
  <c r="G10402" i="2"/>
  <c r="F10402" i="2"/>
  <c r="E10402" i="2"/>
  <c r="C10402" i="2"/>
  <c r="G10401" i="2"/>
  <c r="F10401" i="2"/>
  <c r="E10401" i="2"/>
  <c r="C10401" i="2"/>
  <c r="G10400" i="2"/>
  <c r="F10400" i="2"/>
  <c r="E10400" i="2"/>
  <c r="C10400" i="2"/>
  <c r="G10399" i="2"/>
  <c r="F10399" i="2"/>
  <c r="E10399" i="2"/>
  <c r="C10399" i="2"/>
  <c r="G10398" i="2"/>
  <c r="F10398" i="2"/>
  <c r="E10398" i="2"/>
  <c r="C10398" i="2"/>
  <c r="G10397" i="2"/>
  <c r="F10397" i="2"/>
  <c r="E10397" i="2"/>
  <c r="C10397" i="2"/>
  <c r="G10396" i="2"/>
  <c r="F10396" i="2"/>
  <c r="E10396" i="2"/>
  <c r="C10396" i="2"/>
  <c r="G10395" i="2"/>
  <c r="F10395" i="2"/>
  <c r="C10395" i="2"/>
  <c r="E10395" i="2" s="1"/>
  <c r="G10394" i="2"/>
  <c r="F10394" i="2"/>
  <c r="E10394" i="2"/>
  <c r="C10394" i="2"/>
  <c r="G10393" i="2"/>
  <c r="F10393" i="2"/>
  <c r="C10393" i="2"/>
  <c r="E10393" i="2" s="1"/>
  <c r="G10392" i="2"/>
  <c r="F10392" i="2"/>
  <c r="E10392" i="2"/>
  <c r="C10392" i="2"/>
  <c r="G10391" i="2"/>
  <c r="F10391" i="2"/>
  <c r="C10391" i="2"/>
  <c r="E10391" i="2" s="1"/>
  <c r="G10390" i="2"/>
  <c r="F10390" i="2"/>
  <c r="E10390" i="2"/>
  <c r="C10390" i="2"/>
  <c r="G10389" i="2"/>
  <c r="F10389" i="2"/>
  <c r="C10389" i="2"/>
  <c r="E10389" i="2" s="1"/>
  <c r="G10388" i="2"/>
  <c r="F10388" i="2"/>
  <c r="E10388" i="2"/>
  <c r="C10388" i="2"/>
  <c r="G10387" i="2"/>
  <c r="F10387" i="2"/>
  <c r="C10387" i="2"/>
  <c r="E10387" i="2" s="1"/>
  <c r="G10386" i="2"/>
  <c r="F10386" i="2"/>
  <c r="E10386" i="2"/>
  <c r="C10386" i="2"/>
  <c r="G10385" i="2"/>
  <c r="F10385" i="2"/>
  <c r="C10385" i="2"/>
  <c r="E10385" i="2" s="1"/>
  <c r="G10384" i="2"/>
  <c r="F10384" i="2"/>
  <c r="E10384" i="2"/>
  <c r="C10384" i="2"/>
  <c r="G10383" i="2"/>
  <c r="F10383" i="2"/>
  <c r="C10383" i="2"/>
  <c r="E10383" i="2" s="1"/>
  <c r="G10382" i="2"/>
  <c r="F10382" i="2"/>
  <c r="E10382" i="2"/>
  <c r="C10382" i="2"/>
  <c r="G10381" i="2"/>
  <c r="F10381" i="2"/>
  <c r="C10381" i="2"/>
  <c r="E10381" i="2" s="1"/>
  <c r="G10380" i="2"/>
  <c r="F10380" i="2"/>
  <c r="E10380" i="2"/>
  <c r="C10380" i="2"/>
  <c r="G10379" i="2"/>
  <c r="F10379" i="2"/>
  <c r="C10379" i="2"/>
  <c r="E10379" i="2" s="1"/>
  <c r="G10378" i="2"/>
  <c r="F10378" i="2"/>
  <c r="E10378" i="2"/>
  <c r="C10378" i="2"/>
  <c r="G10377" i="2"/>
  <c r="F10377" i="2"/>
  <c r="C10377" i="2"/>
  <c r="E10377" i="2" s="1"/>
  <c r="G10376" i="2"/>
  <c r="F10376" i="2"/>
  <c r="E10376" i="2"/>
  <c r="C10376" i="2"/>
  <c r="G10375" i="2"/>
  <c r="F10375" i="2"/>
  <c r="C10375" i="2"/>
  <c r="E10375" i="2" s="1"/>
  <c r="G10374" i="2"/>
  <c r="F10374" i="2"/>
  <c r="E10374" i="2"/>
  <c r="C10374" i="2"/>
  <c r="G10373" i="2"/>
  <c r="F10373" i="2"/>
  <c r="C10373" i="2"/>
  <c r="E10373" i="2" s="1"/>
  <c r="G10372" i="2"/>
  <c r="F10372" i="2"/>
  <c r="E10372" i="2"/>
  <c r="C10372" i="2"/>
  <c r="G10371" i="2"/>
  <c r="F10371" i="2"/>
  <c r="C10371" i="2"/>
  <c r="E10371" i="2" s="1"/>
  <c r="G10370" i="2"/>
  <c r="F10370" i="2"/>
  <c r="E10370" i="2"/>
  <c r="C10370" i="2"/>
  <c r="G10369" i="2"/>
  <c r="F10369" i="2"/>
  <c r="C10369" i="2"/>
  <c r="E10369" i="2" s="1"/>
  <c r="G10368" i="2"/>
  <c r="F10368" i="2"/>
  <c r="E10368" i="2"/>
  <c r="C10368" i="2"/>
  <c r="G10367" i="2"/>
  <c r="F10367" i="2"/>
  <c r="C10367" i="2"/>
  <c r="E10367" i="2" s="1"/>
  <c r="G10366" i="2"/>
  <c r="F10366" i="2"/>
  <c r="E10366" i="2"/>
  <c r="C10366" i="2"/>
  <c r="G10365" i="2"/>
  <c r="F10365" i="2"/>
  <c r="C10365" i="2"/>
  <c r="E10365" i="2" s="1"/>
  <c r="G10364" i="2"/>
  <c r="F10364" i="2"/>
  <c r="E10364" i="2"/>
  <c r="C10364" i="2"/>
  <c r="G10363" i="2"/>
  <c r="F10363" i="2"/>
  <c r="C10363" i="2"/>
  <c r="E10363" i="2" s="1"/>
  <c r="G10362" i="2"/>
  <c r="F10362" i="2"/>
  <c r="E10362" i="2"/>
  <c r="C10362" i="2"/>
  <c r="G10361" i="2"/>
  <c r="F10361" i="2"/>
  <c r="C10361" i="2"/>
  <c r="E10361" i="2" s="1"/>
  <c r="G10360" i="2"/>
  <c r="F10360" i="2"/>
  <c r="E10360" i="2"/>
  <c r="C10360" i="2"/>
  <c r="G10359" i="2"/>
  <c r="F10359" i="2"/>
  <c r="C10359" i="2"/>
  <c r="E10359" i="2" s="1"/>
  <c r="G10358" i="2"/>
  <c r="F10358" i="2"/>
  <c r="C10358" i="2"/>
  <c r="E10358" i="2" s="1"/>
  <c r="G10357" i="2"/>
  <c r="F10357" i="2"/>
  <c r="C10357" i="2"/>
  <c r="E10357" i="2" s="1"/>
  <c r="G10356" i="2"/>
  <c r="F10356" i="2"/>
  <c r="C10356" i="2"/>
  <c r="E10356" i="2" s="1"/>
  <c r="G10355" i="2"/>
  <c r="F10355" i="2"/>
  <c r="C10355" i="2"/>
  <c r="E10355" i="2" s="1"/>
  <c r="G10354" i="2"/>
  <c r="F10354" i="2"/>
  <c r="C10354" i="2"/>
  <c r="E10354" i="2" s="1"/>
  <c r="G10353" i="2"/>
  <c r="F10353" i="2"/>
  <c r="C10353" i="2"/>
  <c r="E10353" i="2" s="1"/>
  <c r="G10352" i="2"/>
  <c r="F10352" i="2"/>
  <c r="C10352" i="2"/>
  <c r="E10352" i="2" s="1"/>
  <c r="G10351" i="2"/>
  <c r="F10351" i="2"/>
  <c r="C10351" i="2"/>
  <c r="E10351" i="2" s="1"/>
  <c r="G10350" i="2"/>
  <c r="F10350" i="2"/>
  <c r="C10350" i="2"/>
  <c r="E10350" i="2" s="1"/>
  <c r="G10349" i="2"/>
  <c r="F10349" i="2"/>
  <c r="C10349" i="2"/>
  <c r="E10349" i="2" s="1"/>
  <c r="G10348" i="2"/>
  <c r="F10348" i="2"/>
  <c r="C10348" i="2"/>
  <c r="E10348" i="2" s="1"/>
  <c r="G10347" i="2"/>
  <c r="F10347" i="2"/>
  <c r="C10347" i="2"/>
  <c r="E10347" i="2" s="1"/>
  <c r="G10346" i="2"/>
  <c r="F10346" i="2"/>
  <c r="C10346" i="2"/>
  <c r="E10346" i="2" s="1"/>
  <c r="G10345" i="2"/>
  <c r="F10345" i="2"/>
  <c r="C10345" i="2"/>
  <c r="E10345" i="2" s="1"/>
  <c r="G10344" i="2"/>
  <c r="F10344" i="2"/>
  <c r="C10344" i="2"/>
  <c r="E10344" i="2" s="1"/>
  <c r="G10343" i="2"/>
  <c r="F10343" i="2"/>
  <c r="C10343" i="2"/>
  <c r="E10343" i="2" s="1"/>
  <c r="G10342" i="2"/>
  <c r="F10342" i="2"/>
  <c r="C10342" i="2"/>
  <c r="E10342" i="2" s="1"/>
  <c r="G10341" i="2"/>
  <c r="F10341" i="2"/>
  <c r="C10341" i="2"/>
  <c r="E10341" i="2" s="1"/>
  <c r="G10340" i="2"/>
  <c r="F10340" i="2"/>
  <c r="C10340" i="2"/>
  <c r="E10340" i="2" s="1"/>
  <c r="G10339" i="2"/>
  <c r="F10339" i="2"/>
  <c r="C10339" i="2"/>
  <c r="E10339" i="2" s="1"/>
  <c r="G10338" i="2"/>
  <c r="F10338" i="2"/>
  <c r="C10338" i="2"/>
  <c r="E10338" i="2" s="1"/>
  <c r="G10337" i="2"/>
  <c r="F10337" i="2"/>
  <c r="C10337" i="2"/>
  <c r="E10337" i="2" s="1"/>
  <c r="G10336" i="2"/>
  <c r="F10336" i="2"/>
  <c r="C10336" i="2"/>
  <c r="E10336" i="2" s="1"/>
  <c r="G10335" i="2"/>
  <c r="F10335" i="2"/>
  <c r="C10335" i="2"/>
  <c r="E10335" i="2" s="1"/>
  <c r="G10334" i="2"/>
  <c r="F10334" i="2"/>
  <c r="C10334" i="2"/>
  <c r="E10334" i="2" s="1"/>
  <c r="G10333" i="2"/>
  <c r="F10333" i="2"/>
  <c r="C10333" i="2"/>
  <c r="E10333" i="2" s="1"/>
  <c r="G10332" i="2"/>
  <c r="F10332" i="2"/>
  <c r="C10332" i="2"/>
  <c r="E10332" i="2" s="1"/>
  <c r="G10331" i="2"/>
  <c r="F10331" i="2"/>
  <c r="C10331" i="2"/>
  <c r="E10331" i="2" s="1"/>
  <c r="G10330" i="2"/>
  <c r="F10330" i="2"/>
  <c r="C10330" i="2"/>
  <c r="E10330" i="2" s="1"/>
  <c r="G10329" i="2"/>
  <c r="F10329" i="2"/>
  <c r="C10329" i="2"/>
  <c r="E10329" i="2" s="1"/>
  <c r="G10328" i="2"/>
  <c r="F10328" i="2"/>
  <c r="C10328" i="2"/>
  <c r="E10328" i="2" s="1"/>
  <c r="G10327" i="2"/>
  <c r="F10327" i="2"/>
  <c r="C10327" i="2"/>
  <c r="E10327" i="2" s="1"/>
  <c r="G10326" i="2"/>
  <c r="F10326" i="2"/>
  <c r="C10326" i="2"/>
  <c r="E10326" i="2" s="1"/>
  <c r="G10325" i="2"/>
  <c r="F10325" i="2"/>
  <c r="C10325" i="2"/>
  <c r="E10325" i="2" s="1"/>
  <c r="G10324" i="2"/>
  <c r="F10324" i="2"/>
  <c r="C10324" i="2"/>
  <c r="E10324" i="2" s="1"/>
  <c r="G10323" i="2"/>
  <c r="F10323" i="2"/>
  <c r="C10323" i="2"/>
  <c r="E10323" i="2" s="1"/>
  <c r="G10322" i="2"/>
  <c r="F10322" i="2"/>
  <c r="C10322" i="2"/>
  <c r="E10322" i="2" s="1"/>
  <c r="G10321" i="2"/>
  <c r="F10321" i="2"/>
  <c r="C10321" i="2"/>
  <c r="E10321" i="2" s="1"/>
  <c r="G10320" i="2"/>
  <c r="F10320" i="2"/>
  <c r="C10320" i="2"/>
  <c r="E10320" i="2" s="1"/>
  <c r="G10319" i="2"/>
  <c r="F10319" i="2"/>
  <c r="C10319" i="2"/>
  <c r="E10319" i="2" s="1"/>
  <c r="G10318" i="2"/>
  <c r="F10318" i="2"/>
  <c r="C10318" i="2"/>
  <c r="E10318" i="2" s="1"/>
  <c r="G10317" i="2"/>
  <c r="F10317" i="2"/>
  <c r="C10317" i="2"/>
  <c r="E10317" i="2" s="1"/>
  <c r="G10316" i="2"/>
  <c r="F10316" i="2"/>
  <c r="C10316" i="2"/>
  <c r="E10316" i="2" s="1"/>
  <c r="G10315" i="2"/>
  <c r="F10315" i="2"/>
  <c r="C10315" i="2"/>
  <c r="E10315" i="2" s="1"/>
  <c r="G10314" i="2"/>
  <c r="F10314" i="2"/>
  <c r="C10314" i="2"/>
  <c r="E10314" i="2" s="1"/>
  <c r="G10313" i="2"/>
  <c r="F10313" i="2"/>
  <c r="C10313" i="2"/>
  <c r="E10313" i="2" s="1"/>
  <c r="G10312" i="2"/>
  <c r="F10312" i="2"/>
  <c r="C10312" i="2"/>
  <c r="E10312" i="2" s="1"/>
  <c r="G10311" i="2"/>
  <c r="F10311" i="2"/>
  <c r="C10311" i="2"/>
  <c r="E10311" i="2" s="1"/>
  <c r="G10310" i="2"/>
  <c r="F10310" i="2"/>
  <c r="C10310" i="2"/>
  <c r="E10310" i="2" s="1"/>
  <c r="G10309" i="2"/>
  <c r="F10309" i="2"/>
  <c r="C10309" i="2"/>
  <c r="E10309" i="2" s="1"/>
  <c r="G10308" i="2"/>
  <c r="F10308" i="2"/>
  <c r="C10308" i="2"/>
  <c r="E10308" i="2" s="1"/>
  <c r="G10307" i="2"/>
  <c r="F10307" i="2"/>
  <c r="C10307" i="2"/>
  <c r="E10307" i="2" s="1"/>
  <c r="G10306" i="2"/>
  <c r="F10306" i="2"/>
  <c r="C10306" i="2"/>
  <c r="E10306" i="2" s="1"/>
  <c r="G10305" i="2"/>
  <c r="F10305" i="2"/>
  <c r="C10305" i="2"/>
  <c r="E10305" i="2" s="1"/>
  <c r="G10304" i="2"/>
  <c r="F10304" i="2"/>
  <c r="C10304" i="2"/>
  <c r="E10304" i="2" s="1"/>
  <c r="G10303" i="2"/>
  <c r="F10303" i="2"/>
  <c r="C10303" i="2"/>
  <c r="E10303" i="2" s="1"/>
  <c r="G10302" i="2"/>
  <c r="F10302" i="2"/>
  <c r="C10302" i="2"/>
  <c r="E10302" i="2" s="1"/>
  <c r="G10301" i="2"/>
  <c r="F10301" i="2"/>
  <c r="C10301" i="2"/>
  <c r="E10301" i="2" s="1"/>
  <c r="G10300" i="2"/>
  <c r="F10300" i="2"/>
  <c r="C10300" i="2"/>
  <c r="E10300" i="2" s="1"/>
  <c r="G10299" i="2"/>
  <c r="F10299" i="2"/>
  <c r="C10299" i="2"/>
  <c r="E10299" i="2" s="1"/>
  <c r="G10298" i="2"/>
  <c r="F10298" i="2"/>
  <c r="C10298" i="2"/>
  <c r="E10298" i="2" s="1"/>
  <c r="G10297" i="2"/>
  <c r="F10297" i="2"/>
  <c r="C10297" i="2"/>
  <c r="E10297" i="2" s="1"/>
  <c r="G10296" i="2"/>
  <c r="F10296" i="2"/>
  <c r="C10296" i="2"/>
  <c r="E10296" i="2" s="1"/>
  <c r="G10295" i="2"/>
  <c r="F10295" i="2"/>
  <c r="C10295" i="2"/>
  <c r="E10295" i="2" s="1"/>
  <c r="G10294" i="2"/>
  <c r="F10294" i="2"/>
  <c r="C10294" i="2"/>
  <c r="E10294" i="2" s="1"/>
  <c r="G10293" i="2"/>
  <c r="F10293" i="2"/>
  <c r="C10293" i="2"/>
  <c r="E10293" i="2" s="1"/>
  <c r="G10292" i="2"/>
  <c r="F10292" i="2"/>
  <c r="C10292" i="2"/>
  <c r="E10292" i="2" s="1"/>
  <c r="G10291" i="2"/>
  <c r="F10291" i="2"/>
  <c r="C10291" i="2"/>
  <c r="E10291" i="2" s="1"/>
  <c r="G10290" i="2"/>
  <c r="F10290" i="2"/>
  <c r="C10290" i="2"/>
  <c r="E10290" i="2" s="1"/>
  <c r="G10289" i="2"/>
  <c r="F10289" i="2"/>
  <c r="C10289" i="2"/>
  <c r="E10289" i="2" s="1"/>
  <c r="G10288" i="2"/>
  <c r="F10288" i="2"/>
  <c r="C10288" i="2"/>
  <c r="E10288" i="2" s="1"/>
  <c r="G10287" i="2"/>
  <c r="F10287" i="2"/>
  <c r="C10287" i="2"/>
  <c r="E10287" i="2" s="1"/>
  <c r="G10286" i="2"/>
  <c r="F10286" i="2"/>
  <c r="C10286" i="2"/>
  <c r="E10286" i="2" s="1"/>
  <c r="G10285" i="2"/>
  <c r="F10285" i="2"/>
  <c r="C10285" i="2"/>
  <c r="E10285" i="2" s="1"/>
  <c r="G10284" i="2"/>
  <c r="F10284" i="2"/>
  <c r="C10284" i="2"/>
  <c r="E10284" i="2" s="1"/>
  <c r="G10283" i="2"/>
  <c r="F10283" i="2"/>
  <c r="C10283" i="2"/>
  <c r="E10283" i="2" s="1"/>
  <c r="G10282" i="2"/>
  <c r="F10282" i="2"/>
  <c r="C10282" i="2"/>
  <c r="E10282" i="2" s="1"/>
  <c r="G10281" i="2"/>
  <c r="F10281" i="2"/>
  <c r="C10281" i="2"/>
  <c r="E10281" i="2" s="1"/>
  <c r="G10280" i="2"/>
  <c r="F10280" i="2"/>
  <c r="C10280" i="2"/>
  <c r="E10280" i="2" s="1"/>
  <c r="G10279" i="2"/>
  <c r="F10279" i="2"/>
  <c r="C10279" i="2"/>
  <c r="E10279" i="2" s="1"/>
  <c r="G10278" i="2"/>
  <c r="F10278" i="2"/>
  <c r="C10278" i="2"/>
  <c r="E10278" i="2" s="1"/>
  <c r="G10277" i="2"/>
  <c r="F10277" i="2"/>
  <c r="C10277" i="2"/>
  <c r="E10277" i="2" s="1"/>
  <c r="G10276" i="2"/>
  <c r="F10276" i="2"/>
  <c r="C10276" i="2"/>
  <c r="E10276" i="2" s="1"/>
  <c r="G10275" i="2"/>
  <c r="F10275" i="2"/>
  <c r="C10275" i="2"/>
  <c r="E10275" i="2" s="1"/>
  <c r="G10274" i="2"/>
  <c r="F10274" i="2"/>
  <c r="C10274" i="2"/>
  <c r="E10274" i="2" s="1"/>
  <c r="G10273" i="2"/>
  <c r="F10273" i="2"/>
  <c r="C10273" i="2"/>
  <c r="E10273" i="2" s="1"/>
  <c r="G10272" i="2"/>
  <c r="F10272" i="2"/>
  <c r="C10272" i="2"/>
  <c r="E10272" i="2" s="1"/>
  <c r="G10271" i="2"/>
  <c r="F10271" i="2"/>
  <c r="C10271" i="2"/>
  <c r="E10271" i="2" s="1"/>
  <c r="G10270" i="2"/>
  <c r="F10270" i="2"/>
  <c r="C10270" i="2"/>
  <c r="E10270" i="2" s="1"/>
  <c r="G10269" i="2"/>
  <c r="F10269" i="2"/>
  <c r="C10269" i="2"/>
  <c r="E10269" i="2" s="1"/>
  <c r="G10268" i="2"/>
  <c r="F10268" i="2"/>
  <c r="C10268" i="2"/>
  <c r="E10268" i="2" s="1"/>
  <c r="G10267" i="2"/>
  <c r="F10267" i="2"/>
  <c r="C10267" i="2"/>
  <c r="E10267" i="2" s="1"/>
  <c r="G10266" i="2"/>
  <c r="F10266" i="2"/>
  <c r="C10266" i="2"/>
  <c r="E10266" i="2" s="1"/>
  <c r="G10265" i="2"/>
  <c r="F10265" i="2"/>
  <c r="C10265" i="2"/>
  <c r="E10265" i="2" s="1"/>
  <c r="G10264" i="2"/>
  <c r="F10264" i="2"/>
  <c r="C10264" i="2"/>
  <c r="E10264" i="2" s="1"/>
  <c r="G10263" i="2"/>
  <c r="F10263" i="2"/>
  <c r="C10263" i="2"/>
  <c r="E10263" i="2" s="1"/>
  <c r="G10262" i="2"/>
  <c r="F10262" i="2"/>
  <c r="C10262" i="2"/>
  <c r="E10262" i="2" s="1"/>
  <c r="G10261" i="2"/>
  <c r="F10261" i="2"/>
  <c r="C10261" i="2"/>
  <c r="E10261" i="2" s="1"/>
  <c r="G10260" i="2"/>
  <c r="F10260" i="2"/>
  <c r="C10260" i="2"/>
  <c r="E10260" i="2" s="1"/>
  <c r="G10259" i="2"/>
  <c r="F10259" i="2"/>
  <c r="C10259" i="2"/>
  <c r="E10259" i="2" s="1"/>
  <c r="G10258" i="2"/>
  <c r="F10258" i="2"/>
  <c r="C10258" i="2"/>
  <c r="E10258" i="2" s="1"/>
  <c r="G10257" i="2"/>
  <c r="F10257" i="2"/>
  <c r="C10257" i="2"/>
  <c r="E10257" i="2" s="1"/>
  <c r="G10256" i="2"/>
  <c r="F10256" i="2"/>
  <c r="C10256" i="2"/>
  <c r="E10256" i="2" s="1"/>
  <c r="G10255" i="2"/>
  <c r="F10255" i="2"/>
  <c r="C10255" i="2"/>
  <c r="E10255" i="2" s="1"/>
  <c r="G10254" i="2"/>
  <c r="F10254" i="2"/>
  <c r="C10254" i="2"/>
  <c r="E10254" i="2" s="1"/>
  <c r="G10253" i="2"/>
  <c r="F10253" i="2"/>
  <c r="C10253" i="2"/>
  <c r="E10253" i="2" s="1"/>
  <c r="G10252" i="2"/>
  <c r="F10252" i="2"/>
  <c r="C10252" i="2"/>
  <c r="E10252" i="2" s="1"/>
  <c r="G10251" i="2"/>
  <c r="F10251" i="2"/>
  <c r="C10251" i="2"/>
  <c r="E10251" i="2" s="1"/>
  <c r="G10250" i="2"/>
  <c r="F10250" i="2"/>
  <c r="C10250" i="2"/>
  <c r="E10250" i="2" s="1"/>
  <c r="G10249" i="2"/>
  <c r="F10249" i="2"/>
  <c r="C10249" i="2"/>
  <c r="E10249" i="2" s="1"/>
  <c r="G10248" i="2"/>
  <c r="F10248" i="2"/>
  <c r="C10248" i="2"/>
  <c r="E10248" i="2" s="1"/>
  <c r="G10247" i="2"/>
  <c r="F10247" i="2"/>
  <c r="C10247" i="2"/>
  <c r="E10247" i="2" s="1"/>
  <c r="G10246" i="2"/>
  <c r="F10246" i="2"/>
  <c r="C10246" i="2"/>
  <c r="E10246" i="2" s="1"/>
  <c r="G10245" i="2"/>
  <c r="F10245" i="2"/>
  <c r="C10245" i="2"/>
  <c r="E10245" i="2" s="1"/>
  <c r="G10244" i="2"/>
  <c r="F10244" i="2"/>
  <c r="C10244" i="2"/>
  <c r="E10244" i="2" s="1"/>
  <c r="G10243" i="2"/>
  <c r="F10243" i="2"/>
  <c r="C10243" i="2"/>
  <c r="E10243" i="2" s="1"/>
  <c r="G10242" i="2"/>
  <c r="F10242" i="2"/>
  <c r="C10242" i="2"/>
  <c r="E10242" i="2" s="1"/>
  <c r="G10241" i="2"/>
  <c r="F10241" i="2"/>
  <c r="C10241" i="2"/>
  <c r="E10241" i="2" s="1"/>
  <c r="G10240" i="2"/>
  <c r="F10240" i="2"/>
  <c r="C10240" i="2"/>
  <c r="E10240" i="2" s="1"/>
  <c r="G10239" i="2"/>
  <c r="F10239" i="2"/>
  <c r="C10239" i="2"/>
  <c r="E10239" i="2" s="1"/>
  <c r="G10238" i="2"/>
  <c r="F10238" i="2"/>
  <c r="C10238" i="2"/>
  <c r="E10238" i="2" s="1"/>
  <c r="G10237" i="2"/>
  <c r="F10237" i="2"/>
  <c r="C10237" i="2"/>
  <c r="E10237" i="2" s="1"/>
  <c r="G10236" i="2"/>
  <c r="F10236" i="2"/>
  <c r="C10236" i="2"/>
  <c r="E10236" i="2" s="1"/>
  <c r="G10235" i="2"/>
  <c r="F10235" i="2"/>
  <c r="C10235" i="2"/>
  <c r="E10235" i="2" s="1"/>
  <c r="G10234" i="2"/>
  <c r="F10234" i="2"/>
  <c r="C10234" i="2"/>
  <c r="E10234" i="2" s="1"/>
  <c r="G10233" i="2"/>
  <c r="F10233" i="2"/>
  <c r="C10233" i="2"/>
  <c r="E10233" i="2" s="1"/>
  <c r="G10232" i="2"/>
  <c r="F10232" i="2"/>
  <c r="C10232" i="2"/>
  <c r="E10232" i="2" s="1"/>
  <c r="G10231" i="2"/>
  <c r="F10231" i="2"/>
  <c r="C10231" i="2"/>
  <c r="E10231" i="2" s="1"/>
  <c r="G10230" i="2"/>
  <c r="F10230" i="2"/>
  <c r="C10230" i="2"/>
  <c r="E10230" i="2" s="1"/>
  <c r="G10229" i="2"/>
  <c r="F10229" i="2"/>
  <c r="C10229" i="2"/>
  <c r="E10229" i="2" s="1"/>
  <c r="G10228" i="2"/>
  <c r="F10228" i="2"/>
  <c r="C10228" i="2"/>
  <c r="E10228" i="2" s="1"/>
  <c r="G10227" i="2"/>
  <c r="F10227" i="2"/>
  <c r="C10227" i="2"/>
  <c r="E10227" i="2" s="1"/>
  <c r="G10226" i="2"/>
  <c r="F10226" i="2"/>
  <c r="C10226" i="2"/>
  <c r="E10226" i="2" s="1"/>
  <c r="G10225" i="2"/>
  <c r="F10225" i="2"/>
  <c r="C10225" i="2"/>
  <c r="E10225" i="2" s="1"/>
  <c r="G10224" i="2"/>
  <c r="F10224" i="2"/>
  <c r="C10224" i="2"/>
  <c r="E10224" i="2" s="1"/>
  <c r="G10223" i="2"/>
  <c r="F10223" i="2"/>
  <c r="C10223" i="2"/>
  <c r="E10223" i="2" s="1"/>
  <c r="G10222" i="2"/>
  <c r="F10222" i="2"/>
  <c r="C10222" i="2"/>
  <c r="E10222" i="2" s="1"/>
  <c r="G10221" i="2"/>
  <c r="F10221" i="2"/>
  <c r="C10221" i="2"/>
  <c r="E10221" i="2" s="1"/>
  <c r="G10220" i="2"/>
  <c r="F10220" i="2"/>
  <c r="C10220" i="2"/>
  <c r="E10220" i="2" s="1"/>
  <c r="G10219" i="2"/>
  <c r="F10219" i="2"/>
  <c r="C10219" i="2"/>
  <c r="E10219" i="2" s="1"/>
  <c r="G10218" i="2"/>
  <c r="F10218" i="2"/>
  <c r="C10218" i="2"/>
  <c r="E10218" i="2" s="1"/>
  <c r="G10217" i="2"/>
  <c r="F10217" i="2"/>
  <c r="C10217" i="2"/>
  <c r="E10217" i="2" s="1"/>
  <c r="G10216" i="2"/>
  <c r="F10216" i="2"/>
  <c r="C10216" i="2"/>
  <c r="E10216" i="2" s="1"/>
  <c r="G10215" i="2"/>
  <c r="F10215" i="2"/>
  <c r="C10215" i="2"/>
  <c r="E10215" i="2" s="1"/>
  <c r="G10214" i="2"/>
  <c r="F10214" i="2"/>
  <c r="C10214" i="2"/>
  <c r="E10214" i="2" s="1"/>
  <c r="G10213" i="2"/>
  <c r="F10213" i="2"/>
  <c r="C10213" i="2"/>
  <c r="E10213" i="2" s="1"/>
  <c r="G10212" i="2"/>
  <c r="F10212" i="2"/>
  <c r="C10212" i="2"/>
  <c r="E10212" i="2" s="1"/>
  <c r="G10211" i="2"/>
  <c r="F10211" i="2"/>
  <c r="C10211" i="2"/>
  <c r="E10211" i="2" s="1"/>
  <c r="G10210" i="2"/>
  <c r="F10210" i="2"/>
  <c r="C10210" i="2"/>
  <c r="E10210" i="2" s="1"/>
  <c r="G10209" i="2"/>
  <c r="F10209" i="2"/>
  <c r="C10209" i="2"/>
  <c r="E10209" i="2" s="1"/>
  <c r="G10208" i="2"/>
  <c r="F10208" i="2"/>
  <c r="C10208" i="2"/>
  <c r="E10208" i="2" s="1"/>
  <c r="G10207" i="2"/>
  <c r="F10207" i="2"/>
  <c r="C10207" i="2"/>
  <c r="E10207" i="2" s="1"/>
  <c r="G10206" i="2"/>
  <c r="F10206" i="2"/>
  <c r="C10206" i="2"/>
  <c r="E10206" i="2" s="1"/>
  <c r="G10205" i="2"/>
  <c r="F10205" i="2"/>
  <c r="C10205" i="2"/>
  <c r="E10205" i="2" s="1"/>
  <c r="G10204" i="2"/>
  <c r="F10204" i="2"/>
  <c r="C10204" i="2"/>
  <c r="E10204" i="2" s="1"/>
  <c r="G10203" i="2"/>
  <c r="F10203" i="2"/>
  <c r="C10203" i="2"/>
  <c r="E10203" i="2" s="1"/>
  <c r="G10202" i="2"/>
  <c r="F10202" i="2"/>
  <c r="C10202" i="2"/>
  <c r="E10202" i="2" s="1"/>
  <c r="G10201" i="2"/>
  <c r="F10201" i="2"/>
  <c r="C10201" i="2"/>
  <c r="E10201" i="2" s="1"/>
  <c r="G10200" i="2"/>
  <c r="F10200" i="2"/>
  <c r="C10200" i="2"/>
  <c r="E10200" i="2" s="1"/>
  <c r="G10199" i="2"/>
  <c r="F10199" i="2"/>
  <c r="C10199" i="2"/>
  <c r="E10199" i="2" s="1"/>
  <c r="G10198" i="2"/>
  <c r="F10198" i="2"/>
  <c r="C10198" i="2"/>
  <c r="E10198" i="2" s="1"/>
  <c r="G10197" i="2"/>
  <c r="F10197" i="2"/>
  <c r="C10197" i="2"/>
  <c r="E10197" i="2" s="1"/>
  <c r="G10196" i="2"/>
  <c r="F10196" i="2"/>
  <c r="C10196" i="2"/>
  <c r="E10196" i="2" s="1"/>
  <c r="G10195" i="2"/>
  <c r="F10195" i="2"/>
  <c r="C10195" i="2"/>
  <c r="E10195" i="2" s="1"/>
  <c r="G10194" i="2"/>
  <c r="F10194" i="2"/>
  <c r="C10194" i="2"/>
  <c r="E10194" i="2" s="1"/>
  <c r="G10193" i="2"/>
  <c r="F10193" i="2"/>
  <c r="C10193" i="2"/>
  <c r="E10193" i="2" s="1"/>
  <c r="G10192" i="2"/>
  <c r="F10192" i="2"/>
  <c r="C10192" i="2"/>
  <c r="E10192" i="2" s="1"/>
  <c r="G10191" i="2"/>
  <c r="F10191" i="2"/>
  <c r="C10191" i="2"/>
  <c r="E10191" i="2" s="1"/>
  <c r="G10190" i="2"/>
  <c r="F10190" i="2"/>
  <c r="C10190" i="2"/>
  <c r="E10190" i="2" s="1"/>
  <c r="G10189" i="2"/>
  <c r="F10189" i="2"/>
  <c r="C10189" i="2"/>
  <c r="E10189" i="2" s="1"/>
  <c r="G10188" i="2"/>
  <c r="F10188" i="2"/>
  <c r="C10188" i="2"/>
  <c r="E10188" i="2" s="1"/>
  <c r="G10187" i="2"/>
  <c r="F10187" i="2"/>
  <c r="C10187" i="2"/>
  <c r="E10187" i="2" s="1"/>
  <c r="G10186" i="2"/>
  <c r="F10186" i="2"/>
  <c r="C10186" i="2"/>
  <c r="E10186" i="2" s="1"/>
  <c r="G10185" i="2"/>
  <c r="F10185" i="2"/>
  <c r="C10185" i="2"/>
  <c r="E10185" i="2" s="1"/>
  <c r="G10184" i="2"/>
  <c r="F10184" i="2"/>
  <c r="C10184" i="2"/>
  <c r="E10184" i="2" s="1"/>
  <c r="G10183" i="2"/>
  <c r="F10183" i="2"/>
  <c r="C10183" i="2"/>
  <c r="E10183" i="2" s="1"/>
  <c r="G10182" i="2"/>
  <c r="F10182" i="2"/>
  <c r="C10182" i="2"/>
  <c r="E10182" i="2" s="1"/>
  <c r="G10181" i="2"/>
  <c r="F10181" i="2"/>
  <c r="C10181" i="2"/>
  <c r="E10181" i="2" s="1"/>
  <c r="G10180" i="2"/>
  <c r="F10180" i="2"/>
  <c r="C10180" i="2"/>
  <c r="E10180" i="2" s="1"/>
  <c r="G10179" i="2"/>
  <c r="F10179" i="2"/>
  <c r="C10179" i="2"/>
  <c r="E10179" i="2" s="1"/>
  <c r="G10178" i="2"/>
  <c r="F10178" i="2"/>
  <c r="C10178" i="2"/>
  <c r="E10178" i="2" s="1"/>
  <c r="G10177" i="2"/>
  <c r="F10177" i="2"/>
  <c r="C10177" i="2"/>
  <c r="E10177" i="2" s="1"/>
  <c r="G10176" i="2"/>
  <c r="F10176" i="2"/>
  <c r="C10176" i="2"/>
  <c r="E10176" i="2" s="1"/>
  <c r="G10175" i="2"/>
  <c r="F10175" i="2"/>
  <c r="C10175" i="2"/>
  <c r="E10175" i="2" s="1"/>
  <c r="G10174" i="2"/>
  <c r="F10174" i="2"/>
  <c r="C10174" i="2"/>
  <c r="E10174" i="2" s="1"/>
  <c r="G10173" i="2"/>
  <c r="F10173" i="2"/>
  <c r="C10173" i="2"/>
  <c r="E10173" i="2" s="1"/>
  <c r="G10172" i="2"/>
  <c r="F10172" i="2"/>
  <c r="C10172" i="2"/>
  <c r="E10172" i="2" s="1"/>
  <c r="G10171" i="2"/>
  <c r="F10171" i="2"/>
  <c r="C10171" i="2"/>
  <c r="E10171" i="2" s="1"/>
  <c r="G10170" i="2"/>
  <c r="F10170" i="2"/>
  <c r="C10170" i="2"/>
  <c r="E10170" i="2" s="1"/>
  <c r="G10169" i="2"/>
  <c r="F10169" i="2"/>
  <c r="C10169" i="2"/>
  <c r="E10169" i="2" s="1"/>
  <c r="G10168" i="2"/>
  <c r="F10168" i="2"/>
  <c r="C10168" i="2"/>
  <c r="E10168" i="2" s="1"/>
  <c r="G10167" i="2"/>
  <c r="F10167" i="2"/>
  <c r="C10167" i="2"/>
  <c r="E10167" i="2" s="1"/>
  <c r="G10166" i="2"/>
  <c r="F10166" i="2"/>
  <c r="C10166" i="2"/>
  <c r="E10166" i="2" s="1"/>
  <c r="G10165" i="2"/>
  <c r="F10165" i="2"/>
  <c r="C10165" i="2"/>
  <c r="E10165" i="2" s="1"/>
  <c r="G10164" i="2"/>
  <c r="F10164" i="2"/>
  <c r="C10164" i="2"/>
  <c r="E10164" i="2" s="1"/>
  <c r="G10163" i="2"/>
  <c r="F10163" i="2"/>
  <c r="C10163" i="2"/>
  <c r="E10163" i="2" s="1"/>
  <c r="G10162" i="2"/>
  <c r="F10162" i="2"/>
  <c r="C10162" i="2"/>
  <c r="E10162" i="2" s="1"/>
  <c r="G10161" i="2"/>
  <c r="F10161" i="2"/>
  <c r="C10161" i="2"/>
  <c r="E10161" i="2" s="1"/>
  <c r="G10160" i="2"/>
  <c r="F10160" i="2"/>
  <c r="C10160" i="2"/>
  <c r="E10160" i="2" s="1"/>
  <c r="G10159" i="2"/>
  <c r="F10159" i="2"/>
  <c r="C10159" i="2"/>
  <c r="E10159" i="2" s="1"/>
  <c r="G10158" i="2"/>
  <c r="F10158" i="2"/>
  <c r="C10158" i="2"/>
  <c r="E10158" i="2" s="1"/>
  <c r="G10157" i="2"/>
  <c r="F10157" i="2"/>
  <c r="C10157" i="2"/>
  <c r="E10157" i="2" s="1"/>
  <c r="G10156" i="2"/>
  <c r="F10156" i="2"/>
  <c r="C10156" i="2"/>
  <c r="E10156" i="2" s="1"/>
  <c r="G10155" i="2"/>
  <c r="F10155" i="2"/>
  <c r="C10155" i="2"/>
  <c r="E10155" i="2" s="1"/>
  <c r="G10154" i="2"/>
  <c r="F10154" i="2"/>
  <c r="C10154" i="2"/>
  <c r="E10154" i="2" s="1"/>
  <c r="G10153" i="2"/>
  <c r="F10153" i="2"/>
  <c r="C10153" i="2"/>
  <c r="E10153" i="2" s="1"/>
  <c r="G10152" i="2"/>
  <c r="F10152" i="2"/>
  <c r="C10152" i="2"/>
  <c r="E10152" i="2" s="1"/>
  <c r="G10151" i="2"/>
  <c r="F10151" i="2"/>
  <c r="C10151" i="2"/>
  <c r="E10151" i="2" s="1"/>
  <c r="G10150" i="2"/>
  <c r="F10150" i="2"/>
  <c r="C10150" i="2"/>
  <c r="E10150" i="2" s="1"/>
  <c r="G10149" i="2"/>
  <c r="F10149" i="2"/>
  <c r="C10149" i="2"/>
  <c r="E10149" i="2" s="1"/>
  <c r="G10148" i="2"/>
  <c r="F10148" i="2"/>
  <c r="C10148" i="2"/>
  <c r="E10148" i="2" s="1"/>
  <c r="G10147" i="2"/>
  <c r="F10147" i="2"/>
  <c r="C10147" i="2"/>
  <c r="E10147" i="2" s="1"/>
  <c r="G10146" i="2"/>
  <c r="F10146" i="2"/>
  <c r="C10146" i="2"/>
  <c r="E10146" i="2" s="1"/>
  <c r="G10145" i="2"/>
  <c r="F10145" i="2"/>
  <c r="C10145" i="2"/>
  <c r="E10145" i="2" s="1"/>
  <c r="G10144" i="2"/>
  <c r="F10144" i="2"/>
  <c r="C10144" i="2"/>
  <c r="E10144" i="2" s="1"/>
  <c r="G10143" i="2"/>
  <c r="F10143" i="2"/>
  <c r="C10143" i="2"/>
  <c r="E10143" i="2" s="1"/>
  <c r="G10142" i="2"/>
  <c r="F10142" i="2"/>
  <c r="C10142" i="2"/>
  <c r="E10142" i="2" s="1"/>
  <c r="G10141" i="2"/>
  <c r="F10141" i="2"/>
  <c r="C10141" i="2"/>
  <c r="E10141" i="2" s="1"/>
  <c r="G10140" i="2"/>
  <c r="F10140" i="2"/>
  <c r="C10140" i="2"/>
  <c r="E10140" i="2" s="1"/>
  <c r="G10139" i="2"/>
  <c r="F10139" i="2"/>
  <c r="C10139" i="2"/>
  <c r="E10139" i="2" s="1"/>
  <c r="G10138" i="2"/>
  <c r="F10138" i="2"/>
  <c r="C10138" i="2"/>
  <c r="E10138" i="2" s="1"/>
  <c r="G10137" i="2"/>
  <c r="F10137" i="2"/>
  <c r="C10137" i="2"/>
  <c r="E10137" i="2" s="1"/>
  <c r="G10136" i="2"/>
  <c r="F10136" i="2"/>
  <c r="C10136" i="2"/>
  <c r="E10136" i="2" s="1"/>
  <c r="G10135" i="2"/>
  <c r="F10135" i="2"/>
  <c r="C10135" i="2"/>
  <c r="E10135" i="2" s="1"/>
  <c r="G10134" i="2"/>
  <c r="F10134" i="2"/>
  <c r="C10134" i="2"/>
  <c r="E10134" i="2" s="1"/>
  <c r="G10133" i="2"/>
  <c r="F10133" i="2"/>
  <c r="C10133" i="2"/>
  <c r="E10133" i="2" s="1"/>
  <c r="G10132" i="2"/>
  <c r="F10132" i="2"/>
  <c r="C10132" i="2"/>
  <c r="E10132" i="2" s="1"/>
  <c r="G10131" i="2"/>
  <c r="F10131" i="2"/>
  <c r="C10131" i="2"/>
  <c r="E10131" i="2" s="1"/>
  <c r="G10130" i="2"/>
  <c r="F10130" i="2"/>
  <c r="C10130" i="2"/>
  <c r="E10130" i="2" s="1"/>
  <c r="G10129" i="2"/>
  <c r="F10129" i="2"/>
  <c r="C10129" i="2"/>
  <c r="E10129" i="2" s="1"/>
  <c r="G10128" i="2"/>
  <c r="F10128" i="2"/>
  <c r="C10128" i="2"/>
  <c r="E10128" i="2" s="1"/>
  <c r="G10127" i="2"/>
  <c r="F10127" i="2"/>
  <c r="C10127" i="2"/>
  <c r="E10127" i="2" s="1"/>
  <c r="G10126" i="2"/>
  <c r="F10126" i="2"/>
  <c r="C10126" i="2"/>
  <c r="E10126" i="2" s="1"/>
  <c r="G10125" i="2"/>
  <c r="F10125" i="2"/>
  <c r="C10125" i="2"/>
  <c r="E10125" i="2" s="1"/>
  <c r="G10124" i="2"/>
  <c r="F10124" i="2"/>
  <c r="C10124" i="2"/>
  <c r="E10124" i="2" s="1"/>
  <c r="G10123" i="2"/>
  <c r="F10123" i="2"/>
  <c r="C10123" i="2"/>
  <c r="E10123" i="2" s="1"/>
  <c r="G10122" i="2"/>
  <c r="F10122" i="2"/>
  <c r="C10122" i="2"/>
  <c r="E10122" i="2" s="1"/>
  <c r="G10121" i="2"/>
  <c r="F10121" i="2"/>
  <c r="C10121" i="2"/>
  <c r="E10121" i="2" s="1"/>
  <c r="G10120" i="2"/>
  <c r="F10120" i="2"/>
  <c r="C10120" i="2"/>
  <c r="E10120" i="2" s="1"/>
  <c r="G10119" i="2"/>
  <c r="F10119" i="2"/>
  <c r="C10119" i="2"/>
  <c r="E10119" i="2" s="1"/>
  <c r="G10118" i="2"/>
  <c r="F10118" i="2"/>
  <c r="C10118" i="2"/>
  <c r="E10118" i="2" s="1"/>
  <c r="G10117" i="2"/>
  <c r="F10117" i="2"/>
  <c r="C10117" i="2"/>
  <c r="E10117" i="2" s="1"/>
  <c r="G10116" i="2"/>
  <c r="F10116" i="2"/>
  <c r="C10116" i="2"/>
  <c r="E10116" i="2" s="1"/>
  <c r="G10115" i="2"/>
  <c r="F10115" i="2"/>
  <c r="C10115" i="2"/>
  <c r="E10115" i="2" s="1"/>
  <c r="G10114" i="2"/>
  <c r="F10114" i="2"/>
  <c r="C10114" i="2"/>
  <c r="E10114" i="2" s="1"/>
  <c r="G10113" i="2"/>
  <c r="F10113" i="2"/>
  <c r="C10113" i="2"/>
  <c r="E10113" i="2" s="1"/>
  <c r="G10112" i="2"/>
  <c r="F10112" i="2"/>
  <c r="C10112" i="2"/>
  <c r="E10112" i="2" s="1"/>
  <c r="G10111" i="2"/>
  <c r="F10111" i="2"/>
  <c r="C10111" i="2"/>
  <c r="E10111" i="2" s="1"/>
  <c r="G10110" i="2"/>
  <c r="F10110" i="2"/>
  <c r="C10110" i="2"/>
  <c r="E10110" i="2" s="1"/>
  <c r="G10109" i="2"/>
  <c r="F10109" i="2"/>
  <c r="C10109" i="2"/>
  <c r="E10109" i="2" s="1"/>
  <c r="G10108" i="2"/>
  <c r="F10108" i="2"/>
  <c r="C10108" i="2"/>
  <c r="E10108" i="2" s="1"/>
  <c r="G10107" i="2"/>
  <c r="F10107" i="2"/>
  <c r="C10107" i="2"/>
  <c r="E10107" i="2" s="1"/>
  <c r="G10106" i="2"/>
  <c r="F10106" i="2"/>
  <c r="C10106" i="2"/>
  <c r="E10106" i="2" s="1"/>
  <c r="G10105" i="2"/>
  <c r="F10105" i="2"/>
  <c r="C10105" i="2"/>
  <c r="E10105" i="2" s="1"/>
  <c r="G10104" i="2"/>
  <c r="F10104" i="2"/>
  <c r="C10104" i="2"/>
  <c r="E10104" i="2" s="1"/>
  <c r="G10103" i="2"/>
  <c r="F10103" i="2"/>
  <c r="C10103" i="2"/>
  <c r="E10103" i="2" s="1"/>
  <c r="G10102" i="2"/>
  <c r="F10102" i="2"/>
  <c r="C10102" i="2"/>
  <c r="E10102" i="2" s="1"/>
  <c r="G10101" i="2"/>
  <c r="F10101" i="2"/>
  <c r="C10101" i="2"/>
  <c r="E10101" i="2" s="1"/>
  <c r="G10100" i="2"/>
  <c r="F10100" i="2"/>
  <c r="C10100" i="2"/>
  <c r="E10100" i="2" s="1"/>
  <c r="G10099" i="2"/>
  <c r="F10099" i="2"/>
  <c r="C10099" i="2"/>
  <c r="E10099" i="2" s="1"/>
  <c r="G10098" i="2"/>
  <c r="F10098" i="2"/>
  <c r="C10098" i="2"/>
  <c r="E10098" i="2" s="1"/>
  <c r="G10097" i="2"/>
  <c r="F10097" i="2"/>
  <c r="C10097" i="2"/>
  <c r="E10097" i="2" s="1"/>
  <c r="G10096" i="2"/>
  <c r="F10096" i="2"/>
  <c r="C10096" i="2"/>
  <c r="E10096" i="2" s="1"/>
  <c r="G10095" i="2"/>
  <c r="F10095" i="2"/>
  <c r="C10095" i="2"/>
  <c r="E10095" i="2" s="1"/>
  <c r="G10094" i="2"/>
  <c r="F10094" i="2"/>
  <c r="C10094" i="2"/>
  <c r="E10094" i="2" s="1"/>
  <c r="G10093" i="2"/>
  <c r="F10093" i="2"/>
  <c r="C10093" i="2"/>
  <c r="E10093" i="2" s="1"/>
  <c r="G10092" i="2"/>
  <c r="F10092" i="2"/>
  <c r="C10092" i="2"/>
  <c r="E10092" i="2" s="1"/>
  <c r="G10091" i="2"/>
  <c r="F10091" i="2"/>
  <c r="C10091" i="2"/>
  <c r="E10091" i="2" s="1"/>
  <c r="G10090" i="2"/>
  <c r="F10090" i="2"/>
  <c r="C10090" i="2"/>
  <c r="E10090" i="2" s="1"/>
  <c r="G10089" i="2"/>
  <c r="F10089" i="2"/>
  <c r="C10089" i="2"/>
  <c r="E10089" i="2" s="1"/>
  <c r="G10088" i="2"/>
  <c r="F10088" i="2"/>
  <c r="C10088" i="2"/>
  <c r="E10088" i="2" s="1"/>
  <c r="G10087" i="2"/>
  <c r="F10087" i="2"/>
  <c r="C10087" i="2"/>
  <c r="E10087" i="2" s="1"/>
  <c r="G10086" i="2"/>
  <c r="F10086" i="2"/>
  <c r="C10086" i="2"/>
  <c r="E10086" i="2" s="1"/>
  <c r="G10085" i="2"/>
  <c r="F10085" i="2"/>
  <c r="C10085" i="2"/>
  <c r="E10085" i="2" s="1"/>
  <c r="G10084" i="2"/>
  <c r="F10084" i="2"/>
  <c r="C10084" i="2"/>
  <c r="E10084" i="2" s="1"/>
  <c r="G10083" i="2"/>
  <c r="F10083" i="2"/>
  <c r="C10083" i="2"/>
  <c r="E10083" i="2" s="1"/>
  <c r="G10082" i="2"/>
  <c r="F10082" i="2"/>
  <c r="C10082" i="2"/>
  <c r="E10082" i="2" s="1"/>
  <c r="G10081" i="2"/>
  <c r="F10081" i="2"/>
  <c r="C10081" i="2"/>
  <c r="E10081" i="2" s="1"/>
  <c r="G10080" i="2"/>
  <c r="F10080" i="2"/>
  <c r="C10080" i="2"/>
  <c r="E10080" i="2" s="1"/>
  <c r="G10079" i="2"/>
  <c r="F10079" i="2"/>
  <c r="C10079" i="2"/>
  <c r="E10079" i="2" s="1"/>
  <c r="G10078" i="2"/>
  <c r="F10078" i="2"/>
  <c r="C10078" i="2"/>
  <c r="E10078" i="2" s="1"/>
  <c r="G10077" i="2"/>
  <c r="F10077" i="2"/>
  <c r="C10077" i="2"/>
  <c r="E10077" i="2" s="1"/>
  <c r="G10076" i="2"/>
  <c r="F10076" i="2"/>
  <c r="C10076" i="2"/>
  <c r="E10076" i="2" s="1"/>
  <c r="G10075" i="2"/>
  <c r="F10075" i="2"/>
  <c r="C10075" i="2"/>
  <c r="E10075" i="2" s="1"/>
  <c r="G10074" i="2"/>
  <c r="F10074" i="2"/>
  <c r="C10074" i="2"/>
  <c r="E10074" i="2" s="1"/>
  <c r="G10073" i="2"/>
  <c r="F10073" i="2"/>
  <c r="C10073" i="2"/>
  <c r="E10073" i="2" s="1"/>
  <c r="G10072" i="2"/>
  <c r="F10072" i="2"/>
  <c r="C10072" i="2"/>
  <c r="E10072" i="2" s="1"/>
  <c r="G10071" i="2"/>
  <c r="F10071" i="2"/>
  <c r="C10071" i="2"/>
  <c r="E10071" i="2" s="1"/>
  <c r="G10070" i="2"/>
  <c r="F10070" i="2"/>
  <c r="C10070" i="2"/>
  <c r="E10070" i="2" s="1"/>
  <c r="G10069" i="2"/>
  <c r="F10069" i="2"/>
  <c r="C10069" i="2"/>
  <c r="E10069" i="2" s="1"/>
  <c r="G10068" i="2"/>
  <c r="F10068" i="2"/>
  <c r="C10068" i="2"/>
  <c r="E10068" i="2" s="1"/>
  <c r="G10067" i="2"/>
  <c r="F10067" i="2"/>
  <c r="C10067" i="2"/>
  <c r="E10067" i="2" s="1"/>
  <c r="G10066" i="2"/>
  <c r="F10066" i="2"/>
  <c r="C10066" i="2"/>
  <c r="E10066" i="2" s="1"/>
  <c r="G10065" i="2"/>
  <c r="F10065" i="2"/>
  <c r="C10065" i="2"/>
  <c r="E10065" i="2" s="1"/>
  <c r="G10064" i="2"/>
  <c r="F10064" i="2"/>
  <c r="C10064" i="2"/>
  <c r="E10064" i="2" s="1"/>
  <c r="G10063" i="2"/>
  <c r="F10063" i="2"/>
  <c r="C10063" i="2"/>
  <c r="E10063" i="2" s="1"/>
  <c r="G10062" i="2"/>
  <c r="F10062" i="2"/>
  <c r="C10062" i="2"/>
  <c r="E10062" i="2" s="1"/>
  <c r="G10061" i="2"/>
  <c r="F10061" i="2"/>
  <c r="C10061" i="2"/>
  <c r="E10061" i="2" s="1"/>
  <c r="G10060" i="2"/>
  <c r="F10060" i="2"/>
  <c r="C10060" i="2"/>
  <c r="E10060" i="2" s="1"/>
  <c r="G10059" i="2"/>
  <c r="F10059" i="2"/>
  <c r="C10059" i="2"/>
  <c r="E10059" i="2" s="1"/>
  <c r="G10058" i="2"/>
  <c r="F10058" i="2"/>
  <c r="C10058" i="2"/>
  <c r="E10058" i="2" s="1"/>
  <c r="G10057" i="2"/>
  <c r="F10057" i="2"/>
  <c r="C10057" i="2"/>
  <c r="E10057" i="2" s="1"/>
  <c r="G10056" i="2"/>
  <c r="F10056" i="2"/>
  <c r="C10056" i="2"/>
  <c r="E10056" i="2" s="1"/>
  <c r="G10055" i="2"/>
  <c r="F10055" i="2"/>
  <c r="C10055" i="2"/>
  <c r="E10055" i="2" s="1"/>
  <c r="G10054" i="2"/>
  <c r="F10054" i="2"/>
  <c r="C10054" i="2"/>
  <c r="E10054" i="2" s="1"/>
  <c r="G10053" i="2"/>
  <c r="F10053" i="2"/>
  <c r="C10053" i="2"/>
  <c r="E10053" i="2" s="1"/>
  <c r="G10052" i="2"/>
  <c r="F10052" i="2"/>
  <c r="C10052" i="2"/>
  <c r="E10052" i="2" s="1"/>
  <c r="G10051" i="2"/>
  <c r="F10051" i="2"/>
  <c r="C10051" i="2"/>
  <c r="E10051" i="2" s="1"/>
  <c r="G10050" i="2"/>
  <c r="F10050" i="2"/>
  <c r="C10050" i="2"/>
  <c r="E10050" i="2" s="1"/>
  <c r="G10049" i="2"/>
  <c r="F10049" i="2"/>
  <c r="C10049" i="2"/>
  <c r="E10049" i="2" s="1"/>
  <c r="G10048" i="2"/>
  <c r="F10048" i="2"/>
  <c r="C10048" i="2"/>
  <c r="E10048" i="2" s="1"/>
  <c r="G10047" i="2"/>
  <c r="F10047" i="2"/>
  <c r="C10047" i="2"/>
  <c r="E10047" i="2" s="1"/>
  <c r="G10046" i="2"/>
  <c r="F10046" i="2"/>
  <c r="C10046" i="2"/>
  <c r="E10046" i="2" s="1"/>
  <c r="G10045" i="2"/>
  <c r="F10045" i="2"/>
  <c r="C10045" i="2"/>
  <c r="E10045" i="2" s="1"/>
  <c r="G10044" i="2"/>
  <c r="F10044" i="2"/>
  <c r="C10044" i="2"/>
  <c r="E10044" i="2" s="1"/>
  <c r="G10043" i="2"/>
  <c r="F10043" i="2"/>
  <c r="C10043" i="2"/>
  <c r="E10043" i="2" s="1"/>
  <c r="G10042" i="2"/>
  <c r="F10042" i="2"/>
  <c r="C10042" i="2"/>
  <c r="E10042" i="2" s="1"/>
  <c r="G10041" i="2"/>
  <c r="F10041" i="2"/>
  <c r="C10041" i="2"/>
  <c r="E10041" i="2" s="1"/>
  <c r="G10040" i="2"/>
  <c r="F10040" i="2"/>
  <c r="C10040" i="2"/>
  <c r="E10040" i="2" s="1"/>
  <c r="G10039" i="2"/>
  <c r="F10039" i="2"/>
  <c r="C10039" i="2"/>
  <c r="E10039" i="2" s="1"/>
  <c r="G10038" i="2"/>
  <c r="F10038" i="2"/>
  <c r="C10038" i="2"/>
  <c r="E10038" i="2" s="1"/>
  <c r="G10037" i="2"/>
  <c r="F10037" i="2"/>
  <c r="C10037" i="2"/>
  <c r="E10037" i="2" s="1"/>
  <c r="G10036" i="2"/>
  <c r="F10036" i="2"/>
  <c r="C10036" i="2"/>
  <c r="E10036" i="2" s="1"/>
  <c r="G10035" i="2"/>
  <c r="F10035" i="2"/>
  <c r="C10035" i="2"/>
  <c r="E10035" i="2" s="1"/>
  <c r="G10034" i="2"/>
  <c r="F10034" i="2"/>
  <c r="C10034" i="2"/>
  <c r="E10034" i="2" s="1"/>
  <c r="G10033" i="2"/>
  <c r="F10033" i="2"/>
  <c r="C10033" i="2"/>
  <c r="E10033" i="2" s="1"/>
  <c r="G10032" i="2"/>
  <c r="F10032" i="2"/>
  <c r="C10032" i="2"/>
  <c r="E10032" i="2" s="1"/>
  <c r="G10031" i="2"/>
  <c r="F10031" i="2"/>
  <c r="C10031" i="2"/>
  <c r="E10031" i="2" s="1"/>
  <c r="G10030" i="2"/>
  <c r="F10030" i="2"/>
  <c r="C10030" i="2"/>
  <c r="E10030" i="2" s="1"/>
  <c r="G10029" i="2"/>
  <c r="F10029" i="2"/>
  <c r="C10029" i="2"/>
  <c r="E10029" i="2" s="1"/>
  <c r="G10028" i="2"/>
  <c r="F10028" i="2"/>
  <c r="C10028" i="2"/>
  <c r="E10028" i="2" s="1"/>
  <c r="G10027" i="2"/>
  <c r="F10027" i="2"/>
  <c r="C10027" i="2"/>
  <c r="E10027" i="2" s="1"/>
  <c r="G10026" i="2"/>
  <c r="F10026" i="2"/>
  <c r="C10026" i="2"/>
  <c r="E10026" i="2" s="1"/>
  <c r="G10025" i="2"/>
  <c r="F10025" i="2"/>
  <c r="C10025" i="2"/>
  <c r="E10025" i="2" s="1"/>
  <c r="G10024" i="2"/>
  <c r="F10024" i="2"/>
  <c r="C10024" i="2"/>
  <c r="E10024" i="2" s="1"/>
  <c r="G10023" i="2"/>
  <c r="F10023" i="2"/>
  <c r="C10023" i="2"/>
  <c r="E10023" i="2" s="1"/>
  <c r="G10022" i="2"/>
  <c r="F10022" i="2"/>
  <c r="C10022" i="2"/>
  <c r="E10022" i="2" s="1"/>
  <c r="G10021" i="2"/>
  <c r="F10021" i="2"/>
  <c r="C10021" i="2"/>
  <c r="E10021" i="2" s="1"/>
  <c r="G10020" i="2"/>
  <c r="F10020" i="2"/>
  <c r="C10020" i="2"/>
  <c r="E10020" i="2" s="1"/>
  <c r="G10019" i="2"/>
  <c r="F10019" i="2"/>
  <c r="C10019" i="2"/>
  <c r="E10019" i="2" s="1"/>
  <c r="G10018" i="2"/>
  <c r="F10018" i="2"/>
  <c r="C10018" i="2"/>
  <c r="E10018" i="2" s="1"/>
  <c r="G10017" i="2"/>
  <c r="F10017" i="2"/>
  <c r="C10017" i="2"/>
  <c r="E10017" i="2" s="1"/>
  <c r="G10016" i="2"/>
  <c r="F10016" i="2"/>
  <c r="C10016" i="2"/>
  <c r="E10016" i="2" s="1"/>
  <c r="G10015" i="2"/>
  <c r="F10015" i="2"/>
  <c r="C10015" i="2"/>
  <c r="E10015" i="2" s="1"/>
  <c r="G10014" i="2"/>
  <c r="F10014" i="2"/>
  <c r="C10014" i="2"/>
  <c r="E10014" i="2" s="1"/>
  <c r="G10013" i="2"/>
  <c r="F10013" i="2"/>
  <c r="C10013" i="2"/>
  <c r="E10013" i="2" s="1"/>
  <c r="G10012" i="2"/>
  <c r="F10012" i="2"/>
  <c r="C10012" i="2"/>
  <c r="E10012" i="2" s="1"/>
  <c r="G10011" i="2"/>
  <c r="F10011" i="2"/>
  <c r="C10011" i="2"/>
  <c r="E10011" i="2" s="1"/>
  <c r="G10010" i="2"/>
  <c r="F10010" i="2"/>
  <c r="C10010" i="2"/>
  <c r="E10010" i="2" s="1"/>
  <c r="G10009" i="2"/>
  <c r="F10009" i="2"/>
  <c r="C10009" i="2"/>
  <c r="E10009" i="2" s="1"/>
  <c r="G10008" i="2"/>
  <c r="F10008" i="2"/>
  <c r="C10008" i="2"/>
  <c r="E10008" i="2" s="1"/>
  <c r="G10007" i="2"/>
  <c r="F10007" i="2"/>
  <c r="C10007" i="2"/>
  <c r="E10007" i="2" s="1"/>
  <c r="G10006" i="2"/>
  <c r="F10006" i="2"/>
  <c r="C10006" i="2"/>
  <c r="E10006" i="2" s="1"/>
  <c r="G10005" i="2"/>
  <c r="F10005" i="2"/>
  <c r="C10005" i="2"/>
  <c r="E10005" i="2" s="1"/>
  <c r="G10004" i="2"/>
  <c r="F10004" i="2"/>
  <c r="C10004" i="2"/>
  <c r="E10004" i="2" s="1"/>
  <c r="G10003" i="2"/>
  <c r="F10003" i="2"/>
  <c r="C10003" i="2"/>
  <c r="E10003" i="2" s="1"/>
  <c r="G10002" i="2"/>
  <c r="F10002" i="2"/>
  <c r="C10002" i="2"/>
  <c r="E10002" i="2" s="1"/>
  <c r="G10001" i="2"/>
  <c r="F10001" i="2"/>
  <c r="C10001" i="2"/>
  <c r="E10001" i="2" s="1"/>
  <c r="G10000" i="2"/>
  <c r="F10000" i="2"/>
  <c r="C10000" i="2"/>
  <c r="E10000" i="2" s="1"/>
  <c r="G9999" i="2"/>
  <c r="F9999" i="2"/>
  <c r="C9999" i="2"/>
  <c r="E9999" i="2" s="1"/>
  <c r="G9998" i="2"/>
  <c r="F9998" i="2"/>
  <c r="C9998" i="2"/>
  <c r="E9998" i="2" s="1"/>
  <c r="G9997" i="2"/>
  <c r="F9997" i="2"/>
  <c r="C9997" i="2"/>
  <c r="E9997" i="2" s="1"/>
  <c r="G9996" i="2"/>
  <c r="F9996" i="2"/>
  <c r="C9996" i="2"/>
  <c r="E9996" i="2" s="1"/>
  <c r="G9995" i="2"/>
  <c r="F9995" i="2"/>
  <c r="C9995" i="2"/>
  <c r="E9995" i="2" s="1"/>
  <c r="G9994" i="2"/>
  <c r="F9994" i="2"/>
  <c r="C9994" i="2"/>
  <c r="E9994" i="2" s="1"/>
  <c r="G9993" i="2"/>
  <c r="F9993" i="2"/>
  <c r="C9993" i="2"/>
  <c r="E9993" i="2" s="1"/>
  <c r="G9992" i="2"/>
  <c r="F9992" i="2"/>
  <c r="C9992" i="2"/>
  <c r="E9992" i="2" s="1"/>
  <c r="G9991" i="2"/>
  <c r="F9991" i="2"/>
  <c r="C9991" i="2"/>
  <c r="E9991" i="2" s="1"/>
  <c r="G9990" i="2"/>
  <c r="F9990" i="2"/>
  <c r="C9990" i="2"/>
  <c r="E9990" i="2" s="1"/>
  <c r="G9989" i="2"/>
  <c r="F9989" i="2"/>
  <c r="C9989" i="2"/>
  <c r="E9989" i="2" s="1"/>
  <c r="G9988" i="2"/>
  <c r="F9988" i="2"/>
  <c r="C9988" i="2"/>
  <c r="E9988" i="2" s="1"/>
  <c r="G9987" i="2"/>
  <c r="F9987" i="2"/>
  <c r="C9987" i="2"/>
  <c r="E9987" i="2" s="1"/>
  <c r="G9986" i="2"/>
  <c r="F9986" i="2"/>
  <c r="C9986" i="2"/>
  <c r="E9986" i="2" s="1"/>
  <c r="G9985" i="2"/>
  <c r="F9985" i="2"/>
  <c r="C9985" i="2"/>
  <c r="E9985" i="2" s="1"/>
  <c r="G9984" i="2"/>
  <c r="F9984" i="2"/>
  <c r="C9984" i="2"/>
  <c r="E9984" i="2" s="1"/>
  <c r="G9983" i="2"/>
  <c r="F9983" i="2"/>
  <c r="C9983" i="2"/>
  <c r="E9983" i="2" s="1"/>
  <c r="G9982" i="2"/>
  <c r="F9982" i="2"/>
  <c r="C9982" i="2"/>
  <c r="E9982" i="2" s="1"/>
  <c r="G9981" i="2"/>
  <c r="F9981" i="2"/>
  <c r="C9981" i="2"/>
  <c r="E9981" i="2" s="1"/>
  <c r="G9980" i="2"/>
  <c r="F9980" i="2"/>
  <c r="C9980" i="2"/>
  <c r="E9980" i="2" s="1"/>
  <c r="G9979" i="2"/>
  <c r="F9979" i="2"/>
  <c r="C9979" i="2"/>
  <c r="E9979" i="2" s="1"/>
  <c r="G9978" i="2"/>
  <c r="F9978" i="2"/>
  <c r="C9978" i="2"/>
  <c r="E9978" i="2" s="1"/>
  <c r="G9977" i="2"/>
  <c r="F9977" i="2"/>
  <c r="C9977" i="2"/>
  <c r="E9977" i="2" s="1"/>
  <c r="G9976" i="2"/>
  <c r="F9976" i="2"/>
  <c r="C9976" i="2"/>
  <c r="E9976" i="2" s="1"/>
  <c r="G9975" i="2"/>
  <c r="F9975" i="2"/>
  <c r="C9975" i="2"/>
  <c r="E9975" i="2" s="1"/>
  <c r="G9974" i="2"/>
  <c r="F9974" i="2"/>
  <c r="C9974" i="2"/>
  <c r="E9974" i="2" s="1"/>
  <c r="G9973" i="2"/>
  <c r="F9973" i="2"/>
  <c r="C9973" i="2"/>
  <c r="E9973" i="2" s="1"/>
  <c r="G9972" i="2"/>
  <c r="F9972" i="2"/>
  <c r="C9972" i="2"/>
  <c r="E9972" i="2" s="1"/>
  <c r="G9971" i="2"/>
  <c r="F9971" i="2"/>
  <c r="C9971" i="2"/>
  <c r="E9971" i="2" s="1"/>
  <c r="G9970" i="2"/>
  <c r="F9970" i="2"/>
  <c r="C9970" i="2"/>
  <c r="E9970" i="2" s="1"/>
  <c r="G9969" i="2"/>
  <c r="F9969" i="2"/>
  <c r="C9969" i="2"/>
  <c r="E9969" i="2" s="1"/>
  <c r="G9968" i="2"/>
  <c r="F9968" i="2"/>
  <c r="C9968" i="2"/>
  <c r="E9968" i="2" s="1"/>
  <c r="G9967" i="2"/>
  <c r="F9967" i="2"/>
  <c r="C9967" i="2"/>
  <c r="E9967" i="2" s="1"/>
  <c r="G9966" i="2"/>
  <c r="F9966" i="2"/>
  <c r="C9966" i="2"/>
  <c r="E9966" i="2" s="1"/>
  <c r="G9965" i="2"/>
  <c r="F9965" i="2"/>
  <c r="C9965" i="2"/>
  <c r="E9965" i="2" s="1"/>
  <c r="G9964" i="2"/>
  <c r="F9964" i="2"/>
  <c r="C9964" i="2"/>
  <c r="E9964" i="2" s="1"/>
  <c r="G9963" i="2"/>
  <c r="F9963" i="2"/>
  <c r="C9963" i="2"/>
  <c r="E9963" i="2" s="1"/>
  <c r="G9962" i="2"/>
  <c r="F9962" i="2"/>
  <c r="C9962" i="2"/>
  <c r="E9962" i="2" s="1"/>
  <c r="G9961" i="2"/>
  <c r="F9961" i="2"/>
  <c r="C9961" i="2"/>
  <c r="E9961" i="2" s="1"/>
  <c r="G9960" i="2"/>
  <c r="F9960" i="2"/>
  <c r="C9960" i="2"/>
  <c r="E9960" i="2" s="1"/>
  <c r="G9959" i="2"/>
  <c r="F9959" i="2"/>
  <c r="C9959" i="2"/>
  <c r="E9959" i="2" s="1"/>
  <c r="G9958" i="2"/>
  <c r="F9958" i="2"/>
  <c r="C9958" i="2"/>
  <c r="E9958" i="2" s="1"/>
  <c r="G9957" i="2"/>
  <c r="F9957" i="2"/>
  <c r="C9957" i="2"/>
  <c r="E9957" i="2" s="1"/>
  <c r="G9956" i="2"/>
  <c r="F9956" i="2"/>
  <c r="C9956" i="2"/>
  <c r="E9956" i="2" s="1"/>
  <c r="G9955" i="2"/>
  <c r="F9955" i="2"/>
  <c r="C9955" i="2"/>
  <c r="E9955" i="2" s="1"/>
  <c r="G9954" i="2"/>
  <c r="F9954" i="2"/>
  <c r="C9954" i="2"/>
  <c r="E9954" i="2" s="1"/>
  <c r="G9953" i="2"/>
  <c r="F9953" i="2"/>
  <c r="C9953" i="2"/>
  <c r="E9953" i="2" s="1"/>
  <c r="G9952" i="2"/>
  <c r="F9952" i="2"/>
  <c r="C9952" i="2"/>
  <c r="E9952" i="2" s="1"/>
  <c r="G9951" i="2"/>
  <c r="F9951" i="2"/>
  <c r="C9951" i="2"/>
  <c r="E9951" i="2" s="1"/>
  <c r="G9950" i="2"/>
  <c r="F9950" i="2"/>
  <c r="C9950" i="2"/>
  <c r="E9950" i="2" s="1"/>
  <c r="G9949" i="2"/>
  <c r="F9949" i="2"/>
  <c r="C9949" i="2"/>
  <c r="E9949" i="2" s="1"/>
  <c r="G9948" i="2"/>
  <c r="F9948" i="2"/>
  <c r="C9948" i="2"/>
  <c r="E9948" i="2" s="1"/>
  <c r="G9947" i="2"/>
  <c r="F9947" i="2"/>
  <c r="C9947" i="2"/>
  <c r="E9947" i="2" s="1"/>
  <c r="G9946" i="2"/>
  <c r="F9946" i="2"/>
  <c r="C9946" i="2"/>
  <c r="E9946" i="2" s="1"/>
  <c r="G9945" i="2"/>
  <c r="F9945" i="2"/>
  <c r="C9945" i="2"/>
  <c r="E9945" i="2" s="1"/>
  <c r="G9944" i="2"/>
  <c r="F9944" i="2"/>
  <c r="C9944" i="2"/>
  <c r="E9944" i="2" s="1"/>
  <c r="G9943" i="2"/>
  <c r="F9943" i="2"/>
  <c r="C9943" i="2"/>
  <c r="E9943" i="2" s="1"/>
  <c r="G9942" i="2"/>
  <c r="F9942" i="2"/>
  <c r="C9942" i="2"/>
  <c r="E9942" i="2" s="1"/>
  <c r="G9941" i="2"/>
  <c r="F9941" i="2"/>
  <c r="C9941" i="2"/>
  <c r="E9941" i="2" s="1"/>
  <c r="G9940" i="2"/>
  <c r="F9940" i="2"/>
  <c r="C9940" i="2"/>
  <c r="E9940" i="2" s="1"/>
  <c r="G9939" i="2"/>
  <c r="F9939" i="2"/>
  <c r="C9939" i="2"/>
  <c r="E9939" i="2" s="1"/>
  <c r="G9938" i="2"/>
  <c r="F9938" i="2"/>
  <c r="C9938" i="2"/>
  <c r="E9938" i="2" s="1"/>
  <c r="G9937" i="2"/>
  <c r="F9937" i="2"/>
  <c r="C9937" i="2"/>
  <c r="E9937" i="2" s="1"/>
  <c r="G9936" i="2"/>
  <c r="F9936" i="2"/>
  <c r="C9936" i="2"/>
  <c r="E9936" i="2" s="1"/>
  <c r="G9935" i="2"/>
  <c r="F9935" i="2"/>
  <c r="C9935" i="2"/>
  <c r="E9935" i="2" s="1"/>
  <c r="G9934" i="2"/>
  <c r="F9934" i="2"/>
  <c r="C9934" i="2"/>
  <c r="E9934" i="2" s="1"/>
  <c r="G9933" i="2"/>
  <c r="F9933" i="2"/>
  <c r="C9933" i="2"/>
  <c r="E9933" i="2" s="1"/>
  <c r="G9932" i="2"/>
  <c r="F9932" i="2"/>
  <c r="C9932" i="2"/>
  <c r="E9932" i="2" s="1"/>
  <c r="G9931" i="2"/>
  <c r="F9931" i="2"/>
  <c r="C9931" i="2"/>
  <c r="E9931" i="2" s="1"/>
  <c r="G9930" i="2"/>
  <c r="F9930" i="2"/>
  <c r="C9930" i="2"/>
  <c r="E9930" i="2" s="1"/>
  <c r="G9929" i="2"/>
  <c r="F9929" i="2"/>
  <c r="C9929" i="2"/>
  <c r="E9929" i="2" s="1"/>
  <c r="G9928" i="2"/>
  <c r="F9928" i="2"/>
  <c r="C9928" i="2"/>
  <c r="E9928" i="2" s="1"/>
  <c r="G9927" i="2"/>
  <c r="F9927" i="2"/>
  <c r="C9927" i="2"/>
  <c r="E9927" i="2" s="1"/>
  <c r="G9926" i="2"/>
  <c r="F9926" i="2"/>
  <c r="C9926" i="2"/>
  <c r="E9926" i="2" s="1"/>
  <c r="G9925" i="2"/>
  <c r="F9925" i="2"/>
  <c r="C9925" i="2"/>
  <c r="E9925" i="2" s="1"/>
  <c r="G9924" i="2"/>
  <c r="F9924" i="2"/>
  <c r="C9924" i="2"/>
  <c r="E9924" i="2" s="1"/>
  <c r="G9923" i="2"/>
  <c r="F9923" i="2"/>
  <c r="C9923" i="2"/>
  <c r="E9923" i="2" s="1"/>
  <c r="G9922" i="2"/>
  <c r="F9922" i="2"/>
  <c r="C9922" i="2"/>
  <c r="E9922" i="2" s="1"/>
  <c r="G9921" i="2"/>
  <c r="F9921" i="2"/>
  <c r="C9921" i="2"/>
  <c r="E9921" i="2" s="1"/>
  <c r="G9920" i="2"/>
  <c r="F9920" i="2"/>
  <c r="C9920" i="2"/>
  <c r="E9920" i="2" s="1"/>
  <c r="G9919" i="2"/>
  <c r="F9919" i="2"/>
  <c r="C9919" i="2"/>
  <c r="E9919" i="2" s="1"/>
  <c r="G9918" i="2"/>
  <c r="F9918" i="2"/>
  <c r="C9918" i="2"/>
  <c r="E9918" i="2" s="1"/>
  <c r="G9917" i="2"/>
  <c r="F9917" i="2"/>
  <c r="C9917" i="2"/>
  <c r="E9917" i="2" s="1"/>
  <c r="G9916" i="2"/>
  <c r="F9916" i="2"/>
  <c r="C9916" i="2"/>
  <c r="E9916" i="2" s="1"/>
  <c r="G9915" i="2"/>
  <c r="F9915" i="2"/>
  <c r="C9915" i="2"/>
  <c r="E9915" i="2" s="1"/>
  <c r="G9914" i="2"/>
  <c r="F9914" i="2"/>
  <c r="C9914" i="2"/>
  <c r="E9914" i="2" s="1"/>
  <c r="G9913" i="2"/>
  <c r="F9913" i="2"/>
  <c r="C9913" i="2"/>
  <c r="E9913" i="2" s="1"/>
  <c r="G9912" i="2"/>
  <c r="F9912" i="2"/>
  <c r="C9912" i="2"/>
  <c r="E9912" i="2" s="1"/>
  <c r="G9911" i="2"/>
  <c r="F9911" i="2"/>
  <c r="C9911" i="2"/>
  <c r="E9911" i="2" s="1"/>
  <c r="G9910" i="2"/>
  <c r="F9910" i="2"/>
  <c r="C9910" i="2"/>
  <c r="E9910" i="2" s="1"/>
  <c r="G9909" i="2"/>
  <c r="F9909" i="2"/>
  <c r="C9909" i="2"/>
  <c r="E9909" i="2" s="1"/>
  <c r="G9908" i="2"/>
  <c r="F9908" i="2"/>
  <c r="C9908" i="2"/>
  <c r="E9908" i="2" s="1"/>
  <c r="G9907" i="2"/>
  <c r="F9907" i="2"/>
  <c r="C9907" i="2"/>
  <c r="E9907" i="2" s="1"/>
  <c r="G9906" i="2"/>
  <c r="F9906" i="2"/>
  <c r="C9906" i="2"/>
  <c r="E9906" i="2" s="1"/>
  <c r="G9905" i="2"/>
  <c r="F9905" i="2"/>
  <c r="C9905" i="2"/>
  <c r="E9905" i="2" s="1"/>
  <c r="G9904" i="2"/>
  <c r="F9904" i="2"/>
  <c r="C9904" i="2"/>
  <c r="E9904" i="2" s="1"/>
  <c r="G9903" i="2"/>
  <c r="F9903" i="2"/>
  <c r="C9903" i="2"/>
  <c r="E9903" i="2" s="1"/>
  <c r="G9902" i="2"/>
  <c r="F9902" i="2"/>
  <c r="C9902" i="2"/>
  <c r="E9902" i="2" s="1"/>
  <c r="G9901" i="2"/>
  <c r="F9901" i="2"/>
  <c r="C9901" i="2"/>
  <c r="E9901" i="2" s="1"/>
  <c r="G9900" i="2"/>
  <c r="F9900" i="2"/>
  <c r="C9900" i="2"/>
  <c r="E9900" i="2" s="1"/>
  <c r="G9899" i="2"/>
  <c r="F9899" i="2"/>
  <c r="C9899" i="2"/>
  <c r="E9899" i="2" s="1"/>
  <c r="G9898" i="2"/>
  <c r="F9898" i="2"/>
  <c r="C9898" i="2"/>
  <c r="E9898" i="2" s="1"/>
  <c r="G9897" i="2"/>
  <c r="F9897" i="2"/>
  <c r="C9897" i="2"/>
  <c r="E9897" i="2" s="1"/>
  <c r="G9896" i="2"/>
  <c r="F9896" i="2"/>
  <c r="C9896" i="2"/>
  <c r="E9896" i="2" s="1"/>
  <c r="G9895" i="2"/>
  <c r="F9895" i="2"/>
  <c r="C9895" i="2"/>
  <c r="E9895" i="2" s="1"/>
  <c r="G9894" i="2"/>
  <c r="F9894" i="2"/>
  <c r="C9894" i="2"/>
  <c r="E9894" i="2" s="1"/>
  <c r="G9893" i="2"/>
  <c r="F9893" i="2"/>
  <c r="C9893" i="2"/>
  <c r="E9893" i="2" s="1"/>
  <c r="G9892" i="2"/>
  <c r="F9892" i="2"/>
  <c r="C9892" i="2"/>
  <c r="E9892" i="2" s="1"/>
  <c r="G9891" i="2"/>
  <c r="F9891" i="2"/>
  <c r="C9891" i="2"/>
  <c r="E9891" i="2" s="1"/>
  <c r="G9890" i="2"/>
  <c r="F9890" i="2"/>
  <c r="C9890" i="2"/>
  <c r="E9890" i="2" s="1"/>
  <c r="G9889" i="2"/>
  <c r="F9889" i="2"/>
  <c r="C9889" i="2"/>
  <c r="E9889" i="2" s="1"/>
  <c r="G9888" i="2"/>
  <c r="F9888" i="2"/>
  <c r="C9888" i="2"/>
  <c r="E9888" i="2" s="1"/>
  <c r="G9887" i="2"/>
  <c r="F9887" i="2"/>
  <c r="C9887" i="2"/>
  <c r="E9887" i="2" s="1"/>
  <c r="G9886" i="2"/>
  <c r="F9886" i="2"/>
  <c r="C9886" i="2"/>
  <c r="E9886" i="2" s="1"/>
  <c r="G9885" i="2"/>
  <c r="F9885" i="2"/>
  <c r="C9885" i="2"/>
  <c r="E9885" i="2" s="1"/>
  <c r="G9884" i="2"/>
  <c r="F9884" i="2"/>
  <c r="C9884" i="2"/>
  <c r="E9884" i="2" s="1"/>
  <c r="G9883" i="2"/>
  <c r="F9883" i="2"/>
  <c r="C9883" i="2"/>
  <c r="E9883" i="2" s="1"/>
  <c r="G9882" i="2"/>
  <c r="F9882" i="2"/>
  <c r="C9882" i="2"/>
  <c r="E9882" i="2" s="1"/>
  <c r="G9881" i="2"/>
  <c r="F9881" i="2"/>
  <c r="C9881" i="2"/>
  <c r="E9881" i="2" s="1"/>
  <c r="G9880" i="2"/>
  <c r="F9880" i="2"/>
  <c r="C9880" i="2"/>
  <c r="E9880" i="2" s="1"/>
  <c r="G9879" i="2"/>
  <c r="F9879" i="2"/>
  <c r="C9879" i="2"/>
  <c r="E9879" i="2" s="1"/>
  <c r="G9878" i="2"/>
  <c r="F9878" i="2"/>
  <c r="C9878" i="2"/>
  <c r="E9878" i="2" s="1"/>
  <c r="G9877" i="2"/>
  <c r="F9877" i="2"/>
  <c r="C9877" i="2"/>
  <c r="E9877" i="2" s="1"/>
  <c r="G9876" i="2"/>
  <c r="F9876" i="2"/>
  <c r="C9876" i="2"/>
  <c r="E9876" i="2" s="1"/>
  <c r="G9875" i="2"/>
  <c r="F9875" i="2"/>
  <c r="C9875" i="2"/>
  <c r="E9875" i="2" s="1"/>
  <c r="G9874" i="2"/>
  <c r="F9874" i="2"/>
  <c r="C9874" i="2"/>
  <c r="E9874" i="2" s="1"/>
  <c r="G9873" i="2"/>
  <c r="F9873" i="2"/>
  <c r="C9873" i="2"/>
  <c r="E9873" i="2" s="1"/>
  <c r="G9872" i="2"/>
  <c r="F9872" i="2"/>
  <c r="C9872" i="2"/>
  <c r="E9872" i="2" s="1"/>
  <c r="G9871" i="2"/>
  <c r="F9871" i="2"/>
  <c r="C9871" i="2"/>
  <c r="E9871" i="2" s="1"/>
  <c r="G9870" i="2"/>
  <c r="F9870" i="2"/>
  <c r="C9870" i="2"/>
  <c r="E9870" i="2" s="1"/>
  <c r="G9869" i="2"/>
  <c r="F9869" i="2"/>
  <c r="C9869" i="2"/>
  <c r="E9869" i="2" s="1"/>
  <c r="G9868" i="2"/>
  <c r="F9868" i="2"/>
  <c r="C9868" i="2"/>
  <c r="E9868" i="2" s="1"/>
  <c r="G9867" i="2"/>
  <c r="F9867" i="2"/>
  <c r="C9867" i="2"/>
  <c r="E9867" i="2" s="1"/>
  <c r="G9866" i="2"/>
  <c r="F9866" i="2"/>
  <c r="C9866" i="2"/>
  <c r="E9866" i="2" s="1"/>
  <c r="G9865" i="2"/>
  <c r="F9865" i="2"/>
  <c r="C9865" i="2"/>
  <c r="E9865" i="2" s="1"/>
  <c r="G9864" i="2"/>
  <c r="F9864" i="2"/>
  <c r="C9864" i="2"/>
  <c r="E9864" i="2" s="1"/>
  <c r="G9863" i="2"/>
  <c r="F9863" i="2"/>
  <c r="C9863" i="2"/>
  <c r="E9863" i="2" s="1"/>
  <c r="G9862" i="2"/>
  <c r="F9862" i="2"/>
  <c r="C9862" i="2"/>
  <c r="E9862" i="2" s="1"/>
  <c r="G9861" i="2"/>
  <c r="F9861" i="2"/>
  <c r="C9861" i="2"/>
  <c r="E9861" i="2" s="1"/>
  <c r="G9860" i="2"/>
  <c r="F9860" i="2"/>
  <c r="C9860" i="2"/>
  <c r="E9860" i="2" s="1"/>
  <c r="G9859" i="2"/>
  <c r="F9859" i="2"/>
  <c r="C9859" i="2"/>
  <c r="E9859" i="2" s="1"/>
  <c r="G9858" i="2"/>
  <c r="F9858" i="2"/>
  <c r="C9858" i="2"/>
  <c r="E9858" i="2" s="1"/>
  <c r="G9857" i="2"/>
  <c r="F9857" i="2"/>
  <c r="C9857" i="2"/>
  <c r="E9857" i="2" s="1"/>
  <c r="G9856" i="2"/>
  <c r="F9856" i="2"/>
  <c r="C9856" i="2"/>
  <c r="E9856" i="2" s="1"/>
  <c r="G9855" i="2"/>
  <c r="F9855" i="2"/>
  <c r="C9855" i="2"/>
  <c r="E9855" i="2" s="1"/>
  <c r="G9854" i="2"/>
  <c r="F9854" i="2"/>
  <c r="C9854" i="2"/>
  <c r="E9854" i="2" s="1"/>
  <c r="G9853" i="2"/>
  <c r="F9853" i="2"/>
  <c r="C9853" i="2"/>
  <c r="E9853" i="2" s="1"/>
  <c r="G9852" i="2"/>
  <c r="F9852" i="2"/>
  <c r="C9852" i="2"/>
  <c r="E9852" i="2" s="1"/>
  <c r="G9851" i="2"/>
  <c r="F9851" i="2"/>
  <c r="C9851" i="2"/>
  <c r="E9851" i="2" s="1"/>
  <c r="G9850" i="2"/>
  <c r="F9850" i="2"/>
  <c r="C9850" i="2"/>
  <c r="E9850" i="2" s="1"/>
  <c r="G9849" i="2"/>
  <c r="F9849" i="2"/>
  <c r="C9849" i="2"/>
  <c r="E9849" i="2" s="1"/>
  <c r="G9848" i="2"/>
  <c r="F9848" i="2"/>
  <c r="C9848" i="2"/>
  <c r="E9848" i="2" s="1"/>
  <c r="G9847" i="2"/>
  <c r="F9847" i="2"/>
  <c r="C9847" i="2"/>
  <c r="E9847" i="2" s="1"/>
  <c r="G9846" i="2"/>
  <c r="F9846" i="2"/>
  <c r="C9846" i="2"/>
  <c r="E9846" i="2" s="1"/>
  <c r="G9845" i="2"/>
  <c r="F9845" i="2"/>
  <c r="C9845" i="2"/>
  <c r="E9845" i="2" s="1"/>
  <c r="G9844" i="2"/>
  <c r="F9844" i="2"/>
  <c r="C9844" i="2"/>
  <c r="E9844" i="2" s="1"/>
  <c r="G9843" i="2"/>
  <c r="F9843" i="2"/>
  <c r="C9843" i="2"/>
  <c r="E9843" i="2" s="1"/>
  <c r="G9842" i="2"/>
  <c r="F9842" i="2"/>
  <c r="C9842" i="2"/>
  <c r="E9842" i="2" s="1"/>
  <c r="G9841" i="2"/>
  <c r="F9841" i="2"/>
  <c r="C9841" i="2"/>
  <c r="E9841" i="2" s="1"/>
  <c r="G9840" i="2"/>
  <c r="F9840" i="2"/>
  <c r="C9840" i="2"/>
  <c r="E9840" i="2" s="1"/>
  <c r="G9839" i="2"/>
  <c r="F9839" i="2"/>
  <c r="C9839" i="2"/>
  <c r="E9839" i="2" s="1"/>
  <c r="G9838" i="2"/>
  <c r="F9838" i="2"/>
  <c r="C9838" i="2"/>
  <c r="E9838" i="2" s="1"/>
  <c r="G9837" i="2"/>
  <c r="F9837" i="2"/>
  <c r="C9837" i="2"/>
  <c r="E9837" i="2" s="1"/>
  <c r="G9836" i="2"/>
  <c r="F9836" i="2"/>
  <c r="C9836" i="2"/>
  <c r="E9836" i="2" s="1"/>
  <c r="G9835" i="2"/>
  <c r="F9835" i="2"/>
  <c r="C9835" i="2"/>
  <c r="E9835" i="2" s="1"/>
  <c r="G9834" i="2"/>
  <c r="F9834" i="2"/>
  <c r="C9834" i="2"/>
  <c r="E9834" i="2" s="1"/>
  <c r="G9833" i="2"/>
  <c r="F9833" i="2"/>
  <c r="C9833" i="2"/>
  <c r="E9833" i="2" s="1"/>
  <c r="G9832" i="2"/>
  <c r="F9832" i="2"/>
  <c r="C9832" i="2"/>
  <c r="E9832" i="2" s="1"/>
  <c r="G9831" i="2"/>
  <c r="F9831" i="2"/>
  <c r="C9831" i="2"/>
  <c r="E9831" i="2" s="1"/>
  <c r="G9830" i="2"/>
  <c r="F9830" i="2"/>
  <c r="C9830" i="2"/>
  <c r="E9830" i="2" s="1"/>
  <c r="G9829" i="2"/>
  <c r="F9829" i="2"/>
  <c r="C9829" i="2"/>
  <c r="E9829" i="2" s="1"/>
  <c r="G9828" i="2"/>
  <c r="F9828" i="2"/>
  <c r="C9828" i="2"/>
  <c r="E9828" i="2" s="1"/>
  <c r="G9827" i="2"/>
  <c r="F9827" i="2"/>
  <c r="C9827" i="2"/>
  <c r="E9827" i="2" s="1"/>
  <c r="G9826" i="2"/>
  <c r="F9826" i="2"/>
  <c r="C9826" i="2"/>
  <c r="E9826" i="2" s="1"/>
  <c r="G9825" i="2"/>
  <c r="F9825" i="2"/>
  <c r="C9825" i="2"/>
  <c r="E9825" i="2" s="1"/>
  <c r="G9824" i="2"/>
  <c r="F9824" i="2"/>
  <c r="C9824" i="2"/>
  <c r="E9824" i="2" s="1"/>
  <c r="G9823" i="2"/>
  <c r="F9823" i="2"/>
  <c r="C9823" i="2"/>
  <c r="E9823" i="2" s="1"/>
  <c r="G9822" i="2"/>
  <c r="F9822" i="2"/>
  <c r="C9822" i="2"/>
  <c r="E9822" i="2" s="1"/>
  <c r="G9821" i="2"/>
  <c r="F9821" i="2"/>
  <c r="C9821" i="2"/>
  <c r="E9821" i="2" s="1"/>
  <c r="G9820" i="2"/>
  <c r="F9820" i="2"/>
  <c r="C9820" i="2"/>
  <c r="E9820" i="2" s="1"/>
  <c r="G9819" i="2"/>
  <c r="F9819" i="2"/>
  <c r="C9819" i="2"/>
  <c r="E9819" i="2" s="1"/>
  <c r="G9818" i="2"/>
  <c r="F9818" i="2"/>
  <c r="C9818" i="2"/>
  <c r="E9818" i="2" s="1"/>
  <c r="G9817" i="2"/>
  <c r="F9817" i="2"/>
  <c r="C9817" i="2"/>
  <c r="E9817" i="2" s="1"/>
  <c r="G9816" i="2"/>
  <c r="F9816" i="2"/>
  <c r="C9816" i="2"/>
  <c r="E9816" i="2" s="1"/>
  <c r="G9815" i="2"/>
  <c r="F9815" i="2"/>
  <c r="C9815" i="2"/>
  <c r="E9815" i="2" s="1"/>
  <c r="G9814" i="2"/>
  <c r="F9814" i="2"/>
  <c r="C9814" i="2"/>
  <c r="E9814" i="2" s="1"/>
  <c r="G9813" i="2"/>
  <c r="F9813" i="2"/>
  <c r="C9813" i="2"/>
  <c r="E9813" i="2" s="1"/>
  <c r="G9812" i="2"/>
  <c r="F9812" i="2"/>
  <c r="C9812" i="2"/>
  <c r="E9812" i="2" s="1"/>
  <c r="G9811" i="2"/>
  <c r="F9811" i="2"/>
  <c r="C9811" i="2"/>
  <c r="E9811" i="2" s="1"/>
  <c r="G9810" i="2"/>
  <c r="F9810" i="2"/>
  <c r="C9810" i="2"/>
  <c r="E9810" i="2" s="1"/>
  <c r="G9809" i="2"/>
  <c r="F9809" i="2"/>
  <c r="C9809" i="2"/>
  <c r="E9809" i="2" s="1"/>
  <c r="G9808" i="2"/>
  <c r="F9808" i="2"/>
  <c r="C9808" i="2"/>
  <c r="E9808" i="2" s="1"/>
  <c r="G9807" i="2"/>
  <c r="F9807" i="2"/>
  <c r="C9807" i="2"/>
  <c r="E9807" i="2" s="1"/>
  <c r="G9806" i="2"/>
  <c r="F9806" i="2"/>
  <c r="C9806" i="2"/>
  <c r="E9806" i="2" s="1"/>
  <c r="G9805" i="2"/>
  <c r="F9805" i="2"/>
  <c r="C9805" i="2"/>
  <c r="E9805" i="2" s="1"/>
  <c r="G9804" i="2"/>
  <c r="F9804" i="2"/>
  <c r="C9804" i="2"/>
  <c r="E9804" i="2" s="1"/>
  <c r="G9803" i="2"/>
  <c r="F9803" i="2"/>
  <c r="C9803" i="2"/>
  <c r="E9803" i="2" s="1"/>
  <c r="G9802" i="2"/>
  <c r="F9802" i="2"/>
  <c r="C9802" i="2"/>
  <c r="E9802" i="2" s="1"/>
  <c r="G9801" i="2"/>
  <c r="F9801" i="2"/>
  <c r="C9801" i="2"/>
  <c r="E9801" i="2" s="1"/>
  <c r="G9800" i="2"/>
  <c r="F9800" i="2"/>
  <c r="C9800" i="2"/>
  <c r="E9800" i="2" s="1"/>
  <c r="G9799" i="2"/>
  <c r="F9799" i="2"/>
  <c r="C9799" i="2"/>
  <c r="E9799" i="2" s="1"/>
  <c r="G9798" i="2"/>
  <c r="F9798" i="2"/>
  <c r="C9798" i="2"/>
  <c r="E9798" i="2" s="1"/>
  <c r="G9797" i="2"/>
  <c r="F9797" i="2"/>
  <c r="C9797" i="2"/>
  <c r="E9797" i="2" s="1"/>
  <c r="G9796" i="2"/>
  <c r="F9796" i="2"/>
  <c r="C9796" i="2"/>
  <c r="E9796" i="2" s="1"/>
  <c r="G9795" i="2"/>
  <c r="F9795" i="2"/>
  <c r="C9795" i="2"/>
  <c r="E9795" i="2" s="1"/>
  <c r="G9794" i="2"/>
  <c r="F9794" i="2"/>
  <c r="C9794" i="2"/>
  <c r="E9794" i="2" s="1"/>
  <c r="G9793" i="2"/>
  <c r="F9793" i="2"/>
  <c r="C9793" i="2"/>
  <c r="E9793" i="2" s="1"/>
  <c r="G9792" i="2"/>
  <c r="F9792" i="2"/>
  <c r="C9792" i="2"/>
  <c r="E9792" i="2" s="1"/>
  <c r="G9791" i="2"/>
  <c r="F9791" i="2"/>
  <c r="C9791" i="2"/>
  <c r="E9791" i="2" s="1"/>
  <c r="G9790" i="2"/>
  <c r="F9790" i="2"/>
  <c r="C9790" i="2"/>
  <c r="E9790" i="2" s="1"/>
  <c r="G9789" i="2"/>
  <c r="F9789" i="2"/>
  <c r="C9789" i="2"/>
  <c r="E9789" i="2" s="1"/>
  <c r="G9788" i="2"/>
  <c r="F9788" i="2"/>
  <c r="C9788" i="2"/>
  <c r="E9788" i="2" s="1"/>
  <c r="G9787" i="2"/>
  <c r="F9787" i="2"/>
  <c r="C9787" i="2"/>
  <c r="E9787" i="2" s="1"/>
  <c r="G9786" i="2"/>
  <c r="F9786" i="2"/>
  <c r="C9786" i="2"/>
  <c r="E9786" i="2" s="1"/>
  <c r="G9785" i="2"/>
  <c r="F9785" i="2"/>
  <c r="C9785" i="2"/>
  <c r="E9785" i="2" s="1"/>
  <c r="G9784" i="2"/>
  <c r="F9784" i="2"/>
  <c r="C9784" i="2"/>
  <c r="E9784" i="2" s="1"/>
  <c r="G9783" i="2"/>
  <c r="F9783" i="2"/>
  <c r="C9783" i="2"/>
  <c r="E9783" i="2" s="1"/>
  <c r="G9782" i="2"/>
  <c r="F9782" i="2"/>
  <c r="C9782" i="2"/>
  <c r="E9782" i="2" s="1"/>
  <c r="G9781" i="2"/>
  <c r="F9781" i="2"/>
  <c r="C9781" i="2"/>
  <c r="E9781" i="2" s="1"/>
  <c r="G9780" i="2"/>
  <c r="F9780" i="2"/>
  <c r="C9780" i="2"/>
  <c r="E9780" i="2" s="1"/>
  <c r="G9779" i="2"/>
  <c r="F9779" i="2"/>
  <c r="C9779" i="2"/>
  <c r="E9779" i="2" s="1"/>
  <c r="G9778" i="2"/>
  <c r="F9778" i="2"/>
  <c r="C9778" i="2"/>
  <c r="E9778" i="2" s="1"/>
  <c r="G9777" i="2"/>
  <c r="F9777" i="2"/>
  <c r="C9777" i="2"/>
  <c r="E9777" i="2" s="1"/>
  <c r="G9776" i="2"/>
  <c r="F9776" i="2"/>
  <c r="C9776" i="2"/>
  <c r="E9776" i="2" s="1"/>
  <c r="G9775" i="2"/>
  <c r="F9775" i="2"/>
  <c r="C9775" i="2"/>
  <c r="E9775" i="2" s="1"/>
  <c r="G9774" i="2"/>
  <c r="F9774" i="2"/>
  <c r="C9774" i="2"/>
  <c r="E9774" i="2" s="1"/>
  <c r="G9773" i="2"/>
  <c r="F9773" i="2"/>
  <c r="C9773" i="2"/>
  <c r="E9773" i="2" s="1"/>
  <c r="G9772" i="2"/>
  <c r="F9772" i="2"/>
  <c r="C9772" i="2"/>
  <c r="E9772" i="2" s="1"/>
  <c r="G9771" i="2"/>
  <c r="F9771" i="2"/>
  <c r="C9771" i="2"/>
  <c r="E9771" i="2" s="1"/>
  <c r="G9770" i="2"/>
  <c r="F9770" i="2"/>
  <c r="C9770" i="2"/>
  <c r="E9770" i="2" s="1"/>
  <c r="G9769" i="2"/>
  <c r="F9769" i="2"/>
  <c r="C9769" i="2"/>
  <c r="E9769" i="2" s="1"/>
  <c r="G9768" i="2"/>
  <c r="F9768" i="2"/>
  <c r="C9768" i="2"/>
  <c r="E9768" i="2" s="1"/>
  <c r="G9767" i="2"/>
  <c r="F9767" i="2"/>
  <c r="C9767" i="2"/>
  <c r="E9767" i="2" s="1"/>
  <c r="G9766" i="2"/>
  <c r="F9766" i="2"/>
  <c r="C9766" i="2"/>
  <c r="E9766" i="2" s="1"/>
  <c r="G9765" i="2"/>
  <c r="F9765" i="2"/>
  <c r="C9765" i="2"/>
  <c r="E9765" i="2" s="1"/>
  <c r="G9764" i="2"/>
  <c r="F9764" i="2"/>
  <c r="C9764" i="2"/>
  <c r="E9764" i="2" s="1"/>
  <c r="G9763" i="2"/>
  <c r="F9763" i="2"/>
  <c r="C9763" i="2"/>
  <c r="E9763" i="2" s="1"/>
  <c r="G9762" i="2"/>
  <c r="F9762" i="2"/>
  <c r="C9762" i="2"/>
  <c r="E9762" i="2" s="1"/>
  <c r="G9761" i="2"/>
  <c r="F9761" i="2"/>
  <c r="C9761" i="2"/>
  <c r="E9761" i="2" s="1"/>
  <c r="G9760" i="2"/>
  <c r="F9760" i="2"/>
  <c r="C9760" i="2"/>
  <c r="E9760" i="2" s="1"/>
  <c r="G9759" i="2"/>
  <c r="F9759" i="2"/>
  <c r="C9759" i="2"/>
  <c r="E9759" i="2" s="1"/>
  <c r="G9758" i="2"/>
  <c r="F9758" i="2"/>
  <c r="C9758" i="2"/>
  <c r="E9758" i="2" s="1"/>
  <c r="G9757" i="2"/>
  <c r="F9757" i="2"/>
  <c r="C9757" i="2"/>
  <c r="E9757" i="2" s="1"/>
  <c r="G9756" i="2"/>
  <c r="F9756" i="2"/>
  <c r="C9756" i="2"/>
  <c r="E9756" i="2" s="1"/>
  <c r="G9755" i="2"/>
  <c r="F9755" i="2"/>
  <c r="C9755" i="2"/>
  <c r="E9755" i="2" s="1"/>
  <c r="G9754" i="2"/>
  <c r="F9754" i="2"/>
  <c r="C9754" i="2"/>
  <c r="E9754" i="2" s="1"/>
  <c r="G9753" i="2"/>
  <c r="F9753" i="2"/>
  <c r="C9753" i="2"/>
  <c r="E9753" i="2" s="1"/>
  <c r="G9752" i="2"/>
  <c r="F9752" i="2"/>
  <c r="C9752" i="2"/>
  <c r="E9752" i="2" s="1"/>
  <c r="G9751" i="2"/>
  <c r="F9751" i="2"/>
  <c r="C9751" i="2"/>
  <c r="E9751" i="2" s="1"/>
  <c r="G9750" i="2"/>
  <c r="F9750" i="2"/>
  <c r="C9750" i="2"/>
  <c r="E9750" i="2" s="1"/>
  <c r="G9749" i="2"/>
  <c r="F9749" i="2"/>
  <c r="C9749" i="2"/>
  <c r="E9749" i="2" s="1"/>
  <c r="G9748" i="2"/>
  <c r="F9748" i="2"/>
  <c r="C9748" i="2"/>
  <c r="E9748" i="2" s="1"/>
  <c r="G9747" i="2"/>
  <c r="F9747" i="2"/>
  <c r="C9747" i="2"/>
  <c r="E9747" i="2" s="1"/>
  <c r="G9746" i="2"/>
  <c r="F9746" i="2"/>
  <c r="C9746" i="2"/>
  <c r="E9746" i="2" s="1"/>
  <c r="G9745" i="2"/>
  <c r="F9745" i="2"/>
  <c r="C9745" i="2"/>
  <c r="E9745" i="2" s="1"/>
  <c r="G9744" i="2"/>
  <c r="F9744" i="2"/>
  <c r="C9744" i="2"/>
  <c r="E9744" i="2" s="1"/>
  <c r="G9743" i="2"/>
  <c r="F9743" i="2"/>
  <c r="C9743" i="2"/>
  <c r="E9743" i="2" s="1"/>
  <c r="G9742" i="2"/>
  <c r="F9742" i="2"/>
  <c r="C9742" i="2"/>
  <c r="E9742" i="2" s="1"/>
  <c r="G9741" i="2"/>
  <c r="F9741" i="2"/>
  <c r="C9741" i="2"/>
  <c r="E9741" i="2" s="1"/>
  <c r="G9740" i="2"/>
  <c r="F9740" i="2"/>
  <c r="C9740" i="2"/>
  <c r="E9740" i="2" s="1"/>
  <c r="G9739" i="2"/>
  <c r="F9739" i="2"/>
  <c r="C9739" i="2"/>
  <c r="E9739" i="2" s="1"/>
  <c r="G9738" i="2"/>
  <c r="F9738" i="2"/>
  <c r="C9738" i="2"/>
  <c r="E9738" i="2" s="1"/>
  <c r="G9737" i="2"/>
  <c r="F9737" i="2"/>
  <c r="C9737" i="2"/>
  <c r="E9737" i="2" s="1"/>
  <c r="G9736" i="2"/>
  <c r="F9736" i="2"/>
  <c r="C9736" i="2"/>
  <c r="E9736" i="2" s="1"/>
  <c r="G9735" i="2"/>
  <c r="F9735" i="2"/>
  <c r="C9735" i="2"/>
  <c r="E9735" i="2" s="1"/>
  <c r="G9734" i="2"/>
  <c r="F9734" i="2"/>
  <c r="C9734" i="2"/>
  <c r="E9734" i="2" s="1"/>
  <c r="G9733" i="2"/>
  <c r="F9733" i="2"/>
  <c r="C9733" i="2"/>
  <c r="E9733" i="2" s="1"/>
  <c r="G9732" i="2"/>
  <c r="F9732" i="2"/>
  <c r="C9732" i="2"/>
  <c r="E9732" i="2" s="1"/>
  <c r="G9731" i="2"/>
  <c r="F9731" i="2"/>
  <c r="C9731" i="2"/>
  <c r="E9731" i="2" s="1"/>
  <c r="G9730" i="2"/>
  <c r="F9730" i="2"/>
  <c r="C9730" i="2"/>
  <c r="E9730" i="2" s="1"/>
  <c r="G9729" i="2"/>
  <c r="F9729" i="2"/>
  <c r="C9729" i="2"/>
  <c r="E9729" i="2" s="1"/>
  <c r="G9728" i="2"/>
  <c r="F9728" i="2"/>
  <c r="C9728" i="2"/>
  <c r="E9728" i="2" s="1"/>
  <c r="G9727" i="2"/>
  <c r="F9727" i="2"/>
  <c r="C9727" i="2"/>
  <c r="E9727" i="2" s="1"/>
  <c r="G9726" i="2"/>
  <c r="F9726" i="2"/>
  <c r="C9726" i="2"/>
  <c r="E9726" i="2" s="1"/>
  <c r="G9725" i="2"/>
  <c r="F9725" i="2"/>
  <c r="C9725" i="2"/>
  <c r="E9725" i="2" s="1"/>
  <c r="G9724" i="2"/>
  <c r="F9724" i="2"/>
  <c r="C9724" i="2"/>
  <c r="E9724" i="2" s="1"/>
  <c r="G9723" i="2"/>
  <c r="F9723" i="2"/>
  <c r="C9723" i="2"/>
  <c r="E9723" i="2" s="1"/>
  <c r="G9722" i="2"/>
  <c r="F9722" i="2"/>
  <c r="C9722" i="2"/>
  <c r="E9722" i="2" s="1"/>
  <c r="G9721" i="2"/>
  <c r="F9721" i="2"/>
  <c r="C9721" i="2"/>
  <c r="E9721" i="2" s="1"/>
  <c r="G9720" i="2"/>
  <c r="F9720" i="2"/>
  <c r="C9720" i="2"/>
  <c r="E9720" i="2" s="1"/>
  <c r="G9719" i="2"/>
  <c r="F9719" i="2"/>
  <c r="C9719" i="2"/>
  <c r="E9719" i="2" s="1"/>
  <c r="G9718" i="2"/>
  <c r="F9718" i="2"/>
  <c r="C9718" i="2"/>
  <c r="E9718" i="2" s="1"/>
  <c r="G9717" i="2"/>
  <c r="F9717" i="2"/>
  <c r="C9717" i="2"/>
  <c r="E9717" i="2" s="1"/>
  <c r="G9716" i="2"/>
  <c r="F9716" i="2"/>
  <c r="C9716" i="2"/>
  <c r="E9716" i="2" s="1"/>
  <c r="G9715" i="2"/>
  <c r="F9715" i="2"/>
  <c r="C9715" i="2"/>
  <c r="E9715" i="2" s="1"/>
  <c r="G9714" i="2"/>
  <c r="F9714" i="2"/>
  <c r="C9714" i="2"/>
  <c r="E9714" i="2" s="1"/>
  <c r="G9713" i="2"/>
  <c r="F9713" i="2"/>
  <c r="C9713" i="2"/>
  <c r="E9713" i="2" s="1"/>
  <c r="G9712" i="2"/>
  <c r="F9712" i="2"/>
  <c r="C9712" i="2"/>
  <c r="E9712" i="2" s="1"/>
  <c r="G9711" i="2"/>
  <c r="F9711" i="2"/>
  <c r="C9711" i="2"/>
  <c r="E9711" i="2" s="1"/>
  <c r="G9710" i="2"/>
  <c r="F9710" i="2"/>
  <c r="C9710" i="2"/>
  <c r="E9710" i="2" s="1"/>
  <c r="G9709" i="2"/>
  <c r="F9709" i="2"/>
  <c r="C9709" i="2"/>
  <c r="E9709" i="2" s="1"/>
  <c r="G9708" i="2"/>
  <c r="F9708" i="2"/>
  <c r="C9708" i="2"/>
  <c r="E9708" i="2" s="1"/>
  <c r="G9707" i="2"/>
  <c r="F9707" i="2"/>
  <c r="C9707" i="2"/>
  <c r="E9707" i="2" s="1"/>
  <c r="G9706" i="2"/>
  <c r="F9706" i="2"/>
  <c r="C9706" i="2"/>
  <c r="E9706" i="2" s="1"/>
  <c r="G9705" i="2"/>
  <c r="F9705" i="2"/>
  <c r="C9705" i="2"/>
  <c r="E9705" i="2" s="1"/>
  <c r="G9704" i="2"/>
  <c r="F9704" i="2"/>
  <c r="C9704" i="2"/>
  <c r="E9704" i="2" s="1"/>
  <c r="G9703" i="2"/>
  <c r="F9703" i="2"/>
  <c r="C9703" i="2"/>
  <c r="E9703" i="2" s="1"/>
  <c r="G9702" i="2"/>
  <c r="F9702" i="2"/>
  <c r="C9702" i="2"/>
  <c r="E9702" i="2" s="1"/>
  <c r="G9701" i="2"/>
  <c r="F9701" i="2"/>
  <c r="C9701" i="2"/>
  <c r="E9701" i="2" s="1"/>
  <c r="G9700" i="2"/>
  <c r="F9700" i="2"/>
  <c r="C9700" i="2"/>
  <c r="E9700" i="2" s="1"/>
  <c r="G9699" i="2"/>
  <c r="F9699" i="2"/>
  <c r="C9699" i="2"/>
  <c r="E9699" i="2" s="1"/>
  <c r="G9698" i="2"/>
  <c r="F9698" i="2"/>
  <c r="C9698" i="2"/>
  <c r="E9698" i="2" s="1"/>
  <c r="G9697" i="2"/>
  <c r="F9697" i="2"/>
  <c r="C9697" i="2"/>
  <c r="E9697" i="2" s="1"/>
  <c r="G9696" i="2"/>
  <c r="F9696" i="2"/>
  <c r="C9696" i="2"/>
  <c r="E9696" i="2" s="1"/>
  <c r="G9695" i="2"/>
  <c r="F9695" i="2"/>
  <c r="C9695" i="2"/>
  <c r="E9695" i="2" s="1"/>
  <c r="G9694" i="2"/>
  <c r="F9694" i="2"/>
  <c r="C9694" i="2"/>
  <c r="E9694" i="2" s="1"/>
  <c r="G9693" i="2"/>
  <c r="F9693" i="2"/>
  <c r="C9693" i="2"/>
  <c r="E9693" i="2" s="1"/>
  <c r="G9692" i="2"/>
  <c r="F9692" i="2"/>
  <c r="C9692" i="2"/>
  <c r="E9692" i="2" s="1"/>
  <c r="G9691" i="2"/>
  <c r="F9691" i="2"/>
  <c r="C9691" i="2"/>
  <c r="E9691" i="2" s="1"/>
  <c r="G9690" i="2"/>
  <c r="F9690" i="2"/>
  <c r="C9690" i="2"/>
  <c r="E9690" i="2" s="1"/>
  <c r="G9689" i="2"/>
  <c r="F9689" i="2"/>
  <c r="C9689" i="2"/>
  <c r="E9689" i="2" s="1"/>
  <c r="G9688" i="2"/>
  <c r="F9688" i="2"/>
  <c r="C9688" i="2"/>
  <c r="E9688" i="2" s="1"/>
  <c r="G9687" i="2"/>
  <c r="F9687" i="2"/>
  <c r="C9687" i="2"/>
  <c r="E9687" i="2" s="1"/>
  <c r="G9686" i="2"/>
  <c r="F9686" i="2"/>
  <c r="C9686" i="2"/>
  <c r="E9686" i="2" s="1"/>
  <c r="G9685" i="2"/>
  <c r="F9685" i="2"/>
  <c r="C9685" i="2"/>
  <c r="E9685" i="2" s="1"/>
  <c r="G9684" i="2"/>
  <c r="F9684" i="2"/>
  <c r="C9684" i="2"/>
  <c r="E9684" i="2" s="1"/>
  <c r="G9683" i="2"/>
  <c r="F9683" i="2"/>
  <c r="C9683" i="2"/>
  <c r="E9683" i="2" s="1"/>
  <c r="G9682" i="2"/>
  <c r="F9682" i="2"/>
  <c r="C9682" i="2"/>
  <c r="E9682" i="2" s="1"/>
  <c r="G9681" i="2"/>
  <c r="F9681" i="2"/>
  <c r="C9681" i="2"/>
  <c r="E9681" i="2" s="1"/>
  <c r="G9680" i="2"/>
  <c r="F9680" i="2"/>
  <c r="C9680" i="2"/>
  <c r="E9680" i="2" s="1"/>
  <c r="G9679" i="2"/>
  <c r="F9679" i="2"/>
  <c r="C9679" i="2"/>
  <c r="E9679" i="2" s="1"/>
  <c r="G9678" i="2"/>
  <c r="F9678" i="2"/>
  <c r="C9678" i="2"/>
  <c r="E9678" i="2" s="1"/>
  <c r="G9677" i="2"/>
  <c r="F9677" i="2"/>
  <c r="C9677" i="2"/>
  <c r="E9677" i="2" s="1"/>
  <c r="G9676" i="2"/>
  <c r="F9676" i="2"/>
  <c r="C9676" i="2"/>
  <c r="E9676" i="2" s="1"/>
  <c r="G9675" i="2"/>
  <c r="F9675" i="2"/>
  <c r="C9675" i="2"/>
  <c r="E9675" i="2" s="1"/>
  <c r="G9674" i="2"/>
  <c r="F9674" i="2"/>
  <c r="C9674" i="2"/>
  <c r="E9674" i="2" s="1"/>
  <c r="G9673" i="2"/>
  <c r="F9673" i="2"/>
  <c r="C9673" i="2"/>
  <c r="E9673" i="2" s="1"/>
  <c r="G9672" i="2"/>
  <c r="F9672" i="2"/>
  <c r="C9672" i="2"/>
  <c r="E9672" i="2" s="1"/>
  <c r="G9671" i="2"/>
  <c r="F9671" i="2"/>
  <c r="C9671" i="2"/>
  <c r="E9671" i="2" s="1"/>
  <c r="G9670" i="2"/>
  <c r="F9670" i="2"/>
  <c r="C9670" i="2"/>
  <c r="E9670" i="2" s="1"/>
  <c r="G9669" i="2"/>
  <c r="F9669" i="2"/>
  <c r="C9669" i="2"/>
  <c r="E9669" i="2" s="1"/>
  <c r="G9668" i="2"/>
  <c r="F9668" i="2"/>
  <c r="C9668" i="2"/>
  <c r="E9668" i="2" s="1"/>
  <c r="G9667" i="2"/>
  <c r="F9667" i="2"/>
  <c r="C9667" i="2"/>
  <c r="E9667" i="2" s="1"/>
  <c r="G9666" i="2"/>
  <c r="F9666" i="2"/>
  <c r="C9666" i="2"/>
  <c r="E9666" i="2" s="1"/>
  <c r="G9665" i="2"/>
  <c r="F9665" i="2"/>
  <c r="C9665" i="2"/>
  <c r="E9665" i="2" s="1"/>
  <c r="G9664" i="2"/>
  <c r="F9664" i="2"/>
  <c r="C9664" i="2"/>
  <c r="E9664" i="2" s="1"/>
  <c r="G9663" i="2"/>
  <c r="F9663" i="2"/>
  <c r="C9663" i="2"/>
  <c r="E9663" i="2" s="1"/>
  <c r="G9662" i="2"/>
  <c r="F9662" i="2"/>
  <c r="C9662" i="2"/>
  <c r="E9662" i="2" s="1"/>
  <c r="G9661" i="2"/>
  <c r="F9661" i="2"/>
  <c r="C9661" i="2"/>
  <c r="E9661" i="2" s="1"/>
  <c r="G9660" i="2"/>
  <c r="F9660" i="2"/>
  <c r="C9660" i="2"/>
  <c r="E9660" i="2" s="1"/>
  <c r="G9659" i="2"/>
  <c r="F9659" i="2"/>
  <c r="C9659" i="2"/>
  <c r="E9659" i="2" s="1"/>
  <c r="G9658" i="2"/>
  <c r="F9658" i="2"/>
  <c r="C9658" i="2"/>
  <c r="E9658" i="2" s="1"/>
  <c r="G9657" i="2"/>
  <c r="F9657" i="2"/>
  <c r="C9657" i="2"/>
  <c r="E9657" i="2" s="1"/>
  <c r="G9656" i="2"/>
  <c r="F9656" i="2"/>
  <c r="C9656" i="2"/>
  <c r="E9656" i="2" s="1"/>
  <c r="G9655" i="2"/>
  <c r="F9655" i="2"/>
  <c r="C9655" i="2"/>
  <c r="E9655" i="2" s="1"/>
  <c r="G9654" i="2"/>
  <c r="F9654" i="2"/>
  <c r="C9654" i="2"/>
  <c r="E9654" i="2" s="1"/>
  <c r="G9653" i="2"/>
  <c r="F9653" i="2"/>
  <c r="C9653" i="2"/>
  <c r="E9653" i="2" s="1"/>
  <c r="G9652" i="2"/>
  <c r="F9652" i="2"/>
  <c r="C9652" i="2"/>
  <c r="E9652" i="2" s="1"/>
  <c r="G9651" i="2"/>
  <c r="F9651" i="2"/>
  <c r="C9651" i="2"/>
  <c r="E9651" i="2" s="1"/>
  <c r="G9650" i="2"/>
  <c r="F9650" i="2"/>
  <c r="C9650" i="2"/>
  <c r="E9650" i="2" s="1"/>
  <c r="G9649" i="2"/>
  <c r="F9649" i="2"/>
  <c r="C9649" i="2"/>
  <c r="E9649" i="2" s="1"/>
  <c r="G9648" i="2"/>
  <c r="F9648" i="2"/>
  <c r="C9648" i="2"/>
  <c r="E9648" i="2" s="1"/>
  <c r="G9647" i="2"/>
  <c r="F9647" i="2"/>
  <c r="C9647" i="2"/>
  <c r="E9647" i="2" s="1"/>
  <c r="G9646" i="2"/>
  <c r="F9646" i="2"/>
  <c r="C9646" i="2"/>
  <c r="E9646" i="2" s="1"/>
  <c r="G9645" i="2"/>
  <c r="F9645" i="2"/>
  <c r="C9645" i="2"/>
  <c r="E9645" i="2" s="1"/>
  <c r="G9644" i="2"/>
  <c r="F9644" i="2"/>
  <c r="C9644" i="2"/>
  <c r="E9644" i="2" s="1"/>
  <c r="G9643" i="2"/>
  <c r="F9643" i="2"/>
  <c r="C9643" i="2"/>
  <c r="E9643" i="2" s="1"/>
  <c r="G9642" i="2"/>
  <c r="F9642" i="2"/>
  <c r="C9642" i="2"/>
  <c r="E9642" i="2" s="1"/>
  <c r="G9641" i="2"/>
  <c r="F9641" i="2"/>
  <c r="C9641" i="2"/>
  <c r="E9641" i="2" s="1"/>
  <c r="G9640" i="2"/>
  <c r="F9640" i="2"/>
  <c r="C9640" i="2"/>
  <c r="E9640" i="2" s="1"/>
  <c r="G9639" i="2"/>
  <c r="F9639" i="2"/>
  <c r="C9639" i="2"/>
  <c r="E9639" i="2" s="1"/>
  <c r="G9638" i="2"/>
  <c r="F9638" i="2"/>
  <c r="C9638" i="2"/>
  <c r="E9638" i="2" s="1"/>
  <c r="G9637" i="2"/>
  <c r="F9637" i="2"/>
  <c r="C9637" i="2"/>
  <c r="E9637" i="2" s="1"/>
  <c r="G9636" i="2"/>
  <c r="F9636" i="2"/>
  <c r="C9636" i="2"/>
  <c r="E9636" i="2" s="1"/>
  <c r="G9635" i="2"/>
  <c r="F9635" i="2"/>
  <c r="C9635" i="2"/>
  <c r="E9635" i="2" s="1"/>
  <c r="G9634" i="2"/>
  <c r="F9634" i="2"/>
  <c r="C9634" i="2"/>
  <c r="E9634" i="2" s="1"/>
  <c r="G9633" i="2"/>
  <c r="F9633" i="2"/>
  <c r="C9633" i="2"/>
  <c r="E9633" i="2" s="1"/>
  <c r="G9632" i="2"/>
  <c r="F9632" i="2"/>
  <c r="C9632" i="2"/>
  <c r="E9632" i="2" s="1"/>
  <c r="G9631" i="2"/>
  <c r="F9631" i="2"/>
  <c r="C9631" i="2"/>
  <c r="E9631" i="2" s="1"/>
  <c r="G9630" i="2"/>
  <c r="F9630" i="2"/>
  <c r="C9630" i="2"/>
  <c r="E9630" i="2" s="1"/>
  <c r="G9629" i="2"/>
  <c r="F9629" i="2"/>
  <c r="C9629" i="2"/>
  <c r="E9629" i="2" s="1"/>
  <c r="G9628" i="2"/>
  <c r="F9628" i="2"/>
  <c r="C9628" i="2"/>
  <c r="E9628" i="2" s="1"/>
  <c r="G9627" i="2"/>
  <c r="F9627" i="2"/>
  <c r="C9627" i="2"/>
  <c r="E9627" i="2" s="1"/>
  <c r="G9626" i="2"/>
  <c r="F9626" i="2"/>
  <c r="C9626" i="2"/>
  <c r="E9626" i="2" s="1"/>
  <c r="G9625" i="2"/>
  <c r="F9625" i="2"/>
  <c r="C9625" i="2"/>
  <c r="E9625" i="2" s="1"/>
  <c r="G9624" i="2"/>
  <c r="F9624" i="2"/>
  <c r="C9624" i="2"/>
  <c r="E9624" i="2" s="1"/>
  <c r="G9623" i="2"/>
  <c r="F9623" i="2"/>
  <c r="C9623" i="2"/>
  <c r="E9623" i="2" s="1"/>
  <c r="G9622" i="2"/>
  <c r="F9622" i="2"/>
  <c r="C9622" i="2"/>
  <c r="E9622" i="2" s="1"/>
  <c r="G9621" i="2"/>
  <c r="F9621" i="2"/>
  <c r="C9621" i="2"/>
  <c r="E9621" i="2" s="1"/>
  <c r="G9620" i="2"/>
  <c r="F9620" i="2"/>
  <c r="C9620" i="2"/>
  <c r="E9620" i="2" s="1"/>
  <c r="G9619" i="2"/>
  <c r="F9619" i="2"/>
  <c r="C9619" i="2"/>
  <c r="E9619" i="2" s="1"/>
  <c r="G9618" i="2"/>
  <c r="F9618" i="2"/>
  <c r="C9618" i="2"/>
  <c r="E9618" i="2" s="1"/>
  <c r="G9617" i="2"/>
  <c r="F9617" i="2"/>
  <c r="C9617" i="2"/>
  <c r="E9617" i="2" s="1"/>
  <c r="G9616" i="2"/>
  <c r="F9616" i="2"/>
  <c r="C9616" i="2"/>
  <c r="E9616" i="2" s="1"/>
  <c r="G9615" i="2"/>
  <c r="F9615" i="2"/>
  <c r="C9615" i="2"/>
  <c r="E9615" i="2" s="1"/>
  <c r="G9614" i="2"/>
  <c r="F9614" i="2"/>
  <c r="C9614" i="2"/>
  <c r="E9614" i="2" s="1"/>
  <c r="G9613" i="2"/>
  <c r="F9613" i="2"/>
  <c r="C9613" i="2"/>
  <c r="E9613" i="2" s="1"/>
  <c r="G9612" i="2"/>
  <c r="F9612" i="2"/>
  <c r="C9612" i="2"/>
  <c r="E9612" i="2" s="1"/>
  <c r="G9611" i="2"/>
  <c r="F9611" i="2"/>
  <c r="C9611" i="2"/>
  <c r="E9611" i="2" s="1"/>
  <c r="G9610" i="2"/>
  <c r="F9610" i="2"/>
  <c r="C9610" i="2"/>
  <c r="E9610" i="2" s="1"/>
  <c r="G9609" i="2"/>
  <c r="F9609" i="2"/>
  <c r="C9609" i="2"/>
  <c r="E9609" i="2" s="1"/>
  <c r="G9608" i="2"/>
  <c r="F9608" i="2"/>
  <c r="C9608" i="2"/>
  <c r="E9608" i="2" s="1"/>
  <c r="G9607" i="2"/>
  <c r="F9607" i="2"/>
  <c r="C9607" i="2"/>
  <c r="E9607" i="2" s="1"/>
  <c r="G9606" i="2"/>
  <c r="F9606" i="2"/>
  <c r="C9606" i="2"/>
  <c r="E9606" i="2" s="1"/>
  <c r="G9605" i="2"/>
  <c r="F9605" i="2"/>
  <c r="C9605" i="2"/>
  <c r="E9605" i="2" s="1"/>
  <c r="G9604" i="2"/>
  <c r="F9604" i="2"/>
  <c r="C9604" i="2"/>
  <c r="E9604" i="2" s="1"/>
  <c r="G9603" i="2"/>
  <c r="F9603" i="2"/>
  <c r="C9603" i="2"/>
  <c r="E9603" i="2" s="1"/>
  <c r="G9602" i="2"/>
  <c r="F9602" i="2"/>
  <c r="C9602" i="2"/>
  <c r="E9602" i="2" s="1"/>
  <c r="G9601" i="2"/>
  <c r="F9601" i="2"/>
  <c r="C9601" i="2"/>
  <c r="E9601" i="2" s="1"/>
  <c r="G9600" i="2"/>
  <c r="F9600" i="2"/>
  <c r="C9600" i="2"/>
  <c r="E9600" i="2" s="1"/>
  <c r="G9599" i="2"/>
  <c r="F9599" i="2"/>
  <c r="C9599" i="2"/>
  <c r="E9599" i="2" s="1"/>
  <c r="G9598" i="2"/>
  <c r="F9598" i="2"/>
  <c r="C9598" i="2"/>
  <c r="E9598" i="2" s="1"/>
  <c r="G9597" i="2"/>
  <c r="F9597" i="2"/>
  <c r="C9597" i="2"/>
  <c r="E9597" i="2" s="1"/>
  <c r="G9596" i="2"/>
  <c r="F9596" i="2"/>
  <c r="C9596" i="2"/>
  <c r="E9596" i="2" s="1"/>
  <c r="G9595" i="2"/>
  <c r="F9595" i="2"/>
  <c r="C9595" i="2"/>
  <c r="E9595" i="2" s="1"/>
  <c r="G9594" i="2"/>
  <c r="F9594" i="2"/>
  <c r="C9594" i="2"/>
  <c r="E9594" i="2" s="1"/>
  <c r="G9593" i="2"/>
  <c r="F9593" i="2"/>
  <c r="C9593" i="2"/>
  <c r="E9593" i="2" s="1"/>
  <c r="G9592" i="2"/>
  <c r="F9592" i="2"/>
  <c r="C9592" i="2"/>
  <c r="E9592" i="2" s="1"/>
  <c r="G9591" i="2"/>
  <c r="F9591" i="2"/>
  <c r="C9591" i="2"/>
  <c r="E9591" i="2" s="1"/>
  <c r="G9590" i="2"/>
  <c r="F9590" i="2"/>
  <c r="C9590" i="2"/>
  <c r="E9590" i="2" s="1"/>
  <c r="G9589" i="2"/>
  <c r="F9589" i="2"/>
  <c r="C9589" i="2"/>
  <c r="E9589" i="2" s="1"/>
  <c r="G9588" i="2"/>
  <c r="F9588" i="2"/>
  <c r="C9588" i="2"/>
  <c r="E9588" i="2" s="1"/>
  <c r="G9587" i="2"/>
  <c r="F9587" i="2"/>
  <c r="C9587" i="2"/>
  <c r="E9587" i="2" s="1"/>
  <c r="G9586" i="2"/>
  <c r="F9586" i="2"/>
  <c r="C9586" i="2"/>
  <c r="E9586" i="2" s="1"/>
  <c r="G9585" i="2"/>
  <c r="F9585" i="2"/>
  <c r="C9585" i="2"/>
  <c r="E9585" i="2" s="1"/>
  <c r="G9584" i="2"/>
  <c r="F9584" i="2"/>
  <c r="C9584" i="2"/>
  <c r="E9584" i="2" s="1"/>
  <c r="G9583" i="2"/>
  <c r="F9583" i="2"/>
  <c r="C9583" i="2"/>
  <c r="E9583" i="2" s="1"/>
  <c r="G9582" i="2"/>
  <c r="F9582" i="2"/>
  <c r="C9582" i="2"/>
  <c r="E9582" i="2" s="1"/>
  <c r="G9581" i="2"/>
  <c r="F9581" i="2"/>
  <c r="C9581" i="2"/>
  <c r="E9581" i="2" s="1"/>
  <c r="G9580" i="2"/>
  <c r="F9580" i="2"/>
  <c r="C9580" i="2"/>
  <c r="E9580" i="2" s="1"/>
  <c r="G9579" i="2"/>
  <c r="F9579" i="2"/>
  <c r="C9579" i="2"/>
  <c r="E9579" i="2" s="1"/>
  <c r="G9578" i="2"/>
  <c r="F9578" i="2"/>
  <c r="C9578" i="2"/>
  <c r="E9578" i="2" s="1"/>
  <c r="G9577" i="2"/>
  <c r="F9577" i="2"/>
  <c r="C9577" i="2"/>
  <c r="E9577" i="2" s="1"/>
  <c r="G9576" i="2"/>
  <c r="F9576" i="2"/>
  <c r="C9576" i="2"/>
  <c r="E9576" i="2" s="1"/>
  <c r="G9575" i="2"/>
  <c r="F9575" i="2"/>
  <c r="C9575" i="2"/>
  <c r="E9575" i="2" s="1"/>
  <c r="G9574" i="2"/>
  <c r="F9574" i="2"/>
  <c r="C9574" i="2"/>
  <c r="E9574" i="2" s="1"/>
  <c r="G9573" i="2"/>
  <c r="F9573" i="2"/>
  <c r="C9573" i="2"/>
  <c r="E9573" i="2" s="1"/>
  <c r="G9572" i="2"/>
  <c r="F9572" i="2"/>
  <c r="C9572" i="2"/>
  <c r="E9572" i="2" s="1"/>
  <c r="G9571" i="2"/>
  <c r="F9571" i="2"/>
  <c r="C9571" i="2"/>
  <c r="E9571" i="2" s="1"/>
  <c r="G9570" i="2"/>
  <c r="F9570" i="2"/>
  <c r="C9570" i="2"/>
  <c r="E9570" i="2" s="1"/>
  <c r="G9569" i="2"/>
  <c r="F9569" i="2"/>
  <c r="C9569" i="2"/>
  <c r="E9569" i="2" s="1"/>
  <c r="G9568" i="2"/>
  <c r="F9568" i="2"/>
  <c r="C9568" i="2"/>
  <c r="E9568" i="2" s="1"/>
  <c r="G9567" i="2"/>
  <c r="F9567" i="2"/>
  <c r="C9567" i="2"/>
  <c r="E9567" i="2" s="1"/>
  <c r="G9566" i="2"/>
  <c r="F9566" i="2"/>
  <c r="C9566" i="2"/>
  <c r="E9566" i="2" s="1"/>
  <c r="G9565" i="2"/>
  <c r="F9565" i="2"/>
  <c r="C9565" i="2"/>
  <c r="E9565" i="2" s="1"/>
  <c r="G9564" i="2"/>
  <c r="F9564" i="2"/>
  <c r="C9564" i="2"/>
  <c r="E9564" i="2" s="1"/>
  <c r="G9563" i="2"/>
  <c r="F9563" i="2"/>
  <c r="C9563" i="2"/>
  <c r="E9563" i="2" s="1"/>
  <c r="G9562" i="2"/>
  <c r="F9562" i="2"/>
  <c r="C9562" i="2"/>
  <c r="E9562" i="2" s="1"/>
  <c r="G9561" i="2"/>
  <c r="F9561" i="2"/>
  <c r="C9561" i="2"/>
  <c r="E9561" i="2" s="1"/>
  <c r="G9560" i="2"/>
  <c r="F9560" i="2"/>
  <c r="C9560" i="2"/>
  <c r="E9560" i="2" s="1"/>
  <c r="G9559" i="2"/>
  <c r="F9559" i="2"/>
  <c r="C9559" i="2"/>
  <c r="E9559" i="2" s="1"/>
  <c r="G9558" i="2"/>
  <c r="F9558" i="2"/>
  <c r="C9558" i="2"/>
  <c r="E9558" i="2" s="1"/>
  <c r="G9557" i="2"/>
  <c r="F9557" i="2"/>
  <c r="C9557" i="2"/>
  <c r="E9557" i="2" s="1"/>
  <c r="G9556" i="2"/>
  <c r="F9556" i="2"/>
  <c r="C9556" i="2"/>
  <c r="E9556" i="2" s="1"/>
  <c r="G9555" i="2"/>
  <c r="F9555" i="2"/>
  <c r="C9555" i="2"/>
  <c r="E9555" i="2" s="1"/>
  <c r="G9554" i="2"/>
  <c r="F9554" i="2"/>
  <c r="C9554" i="2"/>
  <c r="E9554" i="2" s="1"/>
  <c r="G9553" i="2"/>
  <c r="F9553" i="2"/>
  <c r="C9553" i="2"/>
  <c r="E9553" i="2" s="1"/>
  <c r="G9552" i="2"/>
  <c r="F9552" i="2"/>
  <c r="C9552" i="2"/>
  <c r="E9552" i="2" s="1"/>
  <c r="G9551" i="2"/>
  <c r="F9551" i="2"/>
  <c r="C9551" i="2"/>
  <c r="E9551" i="2" s="1"/>
  <c r="G9550" i="2"/>
  <c r="F9550" i="2"/>
  <c r="C9550" i="2"/>
  <c r="E9550" i="2" s="1"/>
  <c r="G9549" i="2"/>
  <c r="F9549" i="2"/>
  <c r="C9549" i="2"/>
  <c r="E9549" i="2" s="1"/>
  <c r="G9548" i="2"/>
  <c r="F9548" i="2"/>
  <c r="C9548" i="2"/>
  <c r="E9548" i="2" s="1"/>
  <c r="G9547" i="2"/>
  <c r="F9547" i="2"/>
  <c r="C9547" i="2"/>
  <c r="E9547" i="2" s="1"/>
  <c r="G9546" i="2"/>
  <c r="F9546" i="2"/>
  <c r="C9546" i="2"/>
  <c r="E9546" i="2" s="1"/>
  <c r="G9545" i="2"/>
  <c r="F9545" i="2"/>
  <c r="C9545" i="2"/>
  <c r="E9545" i="2" s="1"/>
  <c r="G9544" i="2"/>
  <c r="F9544" i="2"/>
  <c r="C9544" i="2"/>
  <c r="E9544" i="2" s="1"/>
  <c r="G9543" i="2"/>
  <c r="F9543" i="2"/>
  <c r="C9543" i="2"/>
  <c r="E9543" i="2" s="1"/>
  <c r="G9542" i="2"/>
  <c r="F9542" i="2"/>
  <c r="C9542" i="2"/>
  <c r="E9542" i="2" s="1"/>
  <c r="G9541" i="2"/>
  <c r="F9541" i="2"/>
  <c r="C9541" i="2"/>
  <c r="E9541" i="2" s="1"/>
  <c r="G9540" i="2"/>
  <c r="F9540" i="2"/>
  <c r="C9540" i="2"/>
  <c r="E9540" i="2" s="1"/>
  <c r="G9539" i="2"/>
  <c r="F9539" i="2"/>
  <c r="C9539" i="2"/>
  <c r="E9539" i="2" s="1"/>
  <c r="G9538" i="2"/>
  <c r="F9538" i="2"/>
  <c r="C9538" i="2"/>
  <c r="E9538" i="2" s="1"/>
  <c r="G9537" i="2"/>
  <c r="F9537" i="2"/>
  <c r="C9537" i="2"/>
  <c r="E9537" i="2" s="1"/>
  <c r="G9536" i="2"/>
  <c r="F9536" i="2"/>
  <c r="C9536" i="2"/>
  <c r="E9536" i="2" s="1"/>
  <c r="G9535" i="2"/>
  <c r="F9535" i="2"/>
  <c r="C9535" i="2"/>
  <c r="E9535" i="2" s="1"/>
  <c r="G9534" i="2"/>
  <c r="F9534" i="2"/>
  <c r="C9534" i="2"/>
  <c r="E9534" i="2" s="1"/>
  <c r="G9533" i="2"/>
  <c r="F9533" i="2"/>
  <c r="C9533" i="2"/>
  <c r="E9533" i="2" s="1"/>
  <c r="G9532" i="2"/>
  <c r="F9532" i="2"/>
  <c r="C9532" i="2"/>
  <c r="E9532" i="2" s="1"/>
  <c r="G9531" i="2"/>
  <c r="F9531" i="2"/>
  <c r="C9531" i="2"/>
  <c r="E9531" i="2" s="1"/>
  <c r="G9530" i="2"/>
  <c r="F9530" i="2"/>
  <c r="C9530" i="2"/>
  <c r="E9530" i="2" s="1"/>
  <c r="G9529" i="2"/>
  <c r="F9529" i="2"/>
  <c r="C9529" i="2"/>
  <c r="E9529" i="2" s="1"/>
  <c r="G9528" i="2"/>
  <c r="F9528" i="2"/>
  <c r="C9528" i="2"/>
  <c r="E9528" i="2" s="1"/>
  <c r="G9527" i="2"/>
  <c r="F9527" i="2"/>
  <c r="C9527" i="2"/>
  <c r="E9527" i="2" s="1"/>
  <c r="G9526" i="2"/>
  <c r="F9526" i="2"/>
  <c r="C9526" i="2"/>
  <c r="E9526" i="2" s="1"/>
  <c r="G9525" i="2"/>
  <c r="F9525" i="2"/>
  <c r="C9525" i="2"/>
  <c r="E9525" i="2" s="1"/>
  <c r="G9524" i="2"/>
  <c r="F9524" i="2"/>
  <c r="C9524" i="2"/>
  <c r="E9524" i="2" s="1"/>
  <c r="G9523" i="2"/>
  <c r="F9523" i="2"/>
  <c r="C9523" i="2"/>
  <c r="E9523" i="2" s="1"/>
  <c r="G9522" i="2"/>
  <c r="F9522" i="2"/>
  <c r="C9522" i="2"/>
  <c r="E9522" i="2" s="1"/>
  <c r="G9521" i="2"/>
  <c r="F9521" i="2"/>
  <c r="C9521" i="2"/>
  <c r="E9521" i="2" s="1"/>
  <c r="G9520" i="2"/>
  <c r="F9520" i="2"/>
  <c r="C9520" i="2"/>
  <c r="E9520" i="2" s="1"/>
  <c r="G9519" i="2"/>
  <c r="F9519" i="2"/>
  <c r="C9519" i="2"/>
  <c r="E9519" i="2" s="1"/>
  <c r="G9518" i="2"/>
  <c r="F9518" i="2"/>
  <c r="C9518" i="2"/>
  <c r="E9518" i="2" s="1"/>
  <c r="G9517" i="2"/>
  <c r="F9517" i="2"/>
  <c r="C9517" i="2"/>
  <c r="E9517" i="2" s="1"/>
  <c r="G9516" i="2"/>
  <c r="F9516" i="2"/>
  <c r="C9516" i="2"/>
  <c r="E9516" i="2" s="1"/>
  <c r="G9515" i="2"/>
  <c r="F9515" i="2"/>
  <c r="C9515" i="2"/>
  <c r="E9515" i="2" s="1"/>
  <c r="G9514" i="2"/>
  <c r="F9514" i="2"/>
  <c r="C9514" i="2"/>
  <c r="E9514" i="2" s="1"/>
  <c r="G9513" i="2"/>
  <c r="F9513" i="2"/>
  <c r="C9513" i="2"/>
  <c r="E9513" i="2" s="1"/>
  <c r="G9512" i="2"/>
  <c r="F9512" i="2"/>
  <c r="C9512" i="2"/>
  <c r="E9512" i="2" s="1"/>
  <c r="G9511" i="2"/>
  <c r="F9511" i="2"/>
  <c r="C9511" i="2"/>
  <c r="E9511" i="2" s="1"/>
  <c r="G9510" i="2"/>
  <c r="F9510" i="2"/>
  <c r="C9510" i="2"/>
  <c r="E9510" i="2" s="1"/>
  <c r="G9509" i="2"/>
  <c r="F9509" i="2"/>
  <c r="C9509" i="2"/>
  <c r="E9509" i="2" s="1"/>
  <c r="G9508" i="2"/>
  <c r="F9508" i="2"/>
  <c r="C9508" i="2"/>
  <c r="E9508" i="2" s="1"/>
  <c r="G9507" i="2"/>
  <c r="F9507" i="2"/>
  <c r="C9507" i="2"/>
  <c r="E9507" i="2" s="1"/>
  <c r="G9506" i="2"/>
  <c r="F9506" i="2"/>
  <c r="C9506" i="2"/>
  <c r="E9506" i="2" s="1"/>
  <c r="G9505" i="2"/>
  <c r="F9505" i="2"/>
  <c r="C9505" i="2"/>
  <c r="E9505" i="2" s="1"/>
  <c r="G9504" i="2"/>
  <c r="F9504" i="2"/>
  <c r="C9504" i="2"/>
  <c r="E9504" i="2" s="1"/>
  <c r="G9503" i="2"/>
  <c r="F9503" i="2"/>
  <c r="C9503" i="2"/>
  <c r="E9503" i="2" s="1"/>
  <c r="G9502" i="2"/>
  <c r="F9502" i="2"/>
  <c r="C9502" i="2"/>
  <c r="E9502" i="2" s="1"/>
  <c r="G9501" i="2"/>
  <c r="F9501" i="2"/>
  <c r="C9501" i="2"/>
  <c r="E9501" i="2" s="1"/>
  <c r="G9500" i="2"/>
  <c r="F9500" i="2"/>
  <c r="C9500" i="2"/>
  <c r="E9500" i="2" s="1"/>
  <c r="G9499" i="2"/>
  <c r="F9499" i="2"/>
  <c r="C9499" i="2"/>
  <c r="E9499" i="2" s="1"/>
  <c r="G9498" i="2"/>
  <c r="F9498" i="2"/>
  <c r="C9498" i="2"/>
  <c r="E9498" i="2" s="1"/>
  <c r="G9497" i="2"/>
  <c r="F9497" i="2"/>
  <c r="C9497" i="2"/>
  <c r="E9497" i="2" s="1"/>
  <c r="G9496" i="2"/>
  <c r="F9496" i="2"/>
  <c r="C9496" i="2"/>
  <c r="E9496" i="2" s="1"/>
  <c r="G9495" i="2"/>
  <c r="F9495" i="2"/>
  <c r="C9495" i="2"/>
  <c r="E9495" i="2" s="1"/>
  <c r="G9494" i="2"/>
  <c r="F9494" i="2"/>
  <c r="C9494" i="2"/>
  <c r="E9494" i="2" s="1"/>
  <c r="G9493" i="2"/>
  <c r="F9493" i="2"/>
  <c r="C9493" i="2"/>
  <c r="E9493" i="2" s="1"/>
  <c r="G9492" i="2"/>
  <c r="F9492" i="2"/>
  <c r="C9492" i="2"/>
  <c r="E9492" i="2" s="1"/>
  <c r="G9491" i="2"/>
  <c r="F9491" i="2"/>
  <c r="C9491" i="2"/>
  <c r="E9491" i="2" s="1"/>
  <c r="G9490" i="2"/>
  <c r="F9490" i="2"/>
  <c r="C9490" i="2"/>
  <c r="E9490" i="2" s="1"/>
  <c r="G9489" i="2"/>
  <c r="F9489" i="2"/>
  <c r="C9489" i="2"/>
  <c r="E9489" i="2" s="1"/>
  <c r="G9488" i="2"/>
  <c r="F9488" i="2"/>
  <c r="C9488" i="2"/>
  <c r="E9488" i="2" s="1"/>
  <c r="G9487" i="2"/>
  <c r="F9487" i="2"/>
  <c r="C9487" i="2"/>
  <c r="E9487" i="2" s="1"/>
  <c r="G9486" i="2"/>
  <c r="F9486" i="2"/>
  <c r="C9486" i="2"/>
  <c r="E9486" i="2" s="1"/>
  <c r="G9485" i="2"/>
  <c r="F9485" i="2"/>
  <c r="C9485" i="2"/>
  <c r="E9485" i="2" s="1"/>
  <c r="G9484" i="2"/>
  <c r="F9484" i="2"/>
  <c r="C9484" i="2"/>
  <c r="E9484" i="2" s="1"/>
  <c r="G9483" i="2"/>
  <c r="F9483" i="2"/>
  <c r="C9483" i="2"/>
  <c r="E9483" i="2" s="1"/>
  <c r="G9482" i="2"/>
  <c r="F9482" i="2"/>
  <c r="C9482" i="2"/>
  <c r="E9482" i="2" s="1"/>
  <c r="G9481" i="2"/>
  <c r="F9481" i="2"/>
  <c r="C9481" i="2"/>
  <c r="E9481" i="2" s="1"/>
  <c r="G9480" i="2"/>
  <c r="F9480" i="2"/>
  <c r="C9480" i="2"/>
  <c r="E9480" i="2" s="1"/>
  <c r="G9479" i="2"/>
  <c r="F9479" i="2"/>
  <c r="C9479" i="2"/>
  <c r="E9479" i="2" s="1"/>
  <c r="G9478" i="2"/>
  <c r="F9478" i="2"/>
  <c r="C9478" i="2"/>
  <c r="E9478" i="2" s="1"/>
  <c r="G9477" i="2"/>
  <c r="F9477" i="2"/>
  <c r="C9477" i="2"/>
  <c r="E9477" i="2" s="1"/>
  <c r="G9476" i="2"/>
  <c r="F9476" i="2"/>
  <c r="C9476" i="2"/>
  <c r="E9476" i="2" s="1"/>
  <c r="G9475" i="2"/>
  <c r="F9475" i="2"/>
  <c r="C9475" i="2"/>
  <c r="E9475" i="2" s="1"/>
  <c r="G9474" i="2"/>
  <c r="F9474" i="2"/>
  <c r="C9474" i="2"/>
  <c r="E9474" i="2" s="1"/>
  <c r="G9473" i="2"/>
  <c r="F9473" i="2"/>
  <c r="C9473" i="2"/>
  <c r="E9473" i="2" s="1"/>
  <c r="G9472" i="2"/>
  <c r="F9472" i="2"/>
  <c r="C9472" i="2"/>
  <c r="E9472" i="2" s="1"/>
  <c r="G9471" i="2"/>
  <c r="F9471" i="2"/>
  <c r="C9471" i="2"/>
  <c r="E9471" i="2" s="1"/>
  <c r="G9470" i="2"/>
  <c r="F9470" i="2"/>
  <c r="C9470" i="2"/>
  <c r="E9470" i="2" s="1"/>
  <c r="G9469" i="2"/>
  <c r="F9469" i="2"/>
  <c r="C9469" i="2"/>
  <c r="E9469" i="2" s="1"/>
  <c r="G9468" i="2"/>
  <c r="F9468" i="2"/>
  <c r="C9468" i="2"/>
  <c r="E9468" i="2" s="1"/>
  <c r="G9467" i="2"/>
  <c r="F9467" i="2"/>
  <c r="C9467" i="2"/>
  <c r="E9467" i="2" s="1"/>
  <c r="G9466" i="2"/>
  <c r="F9466" i="2"/>
  <c r="C9466" i="2"/>
  <c r="E9466" i="2" s="1"/>
  <c r="G9465" i="2"/>
  <c r="F9465" i="2"/>
  <c r="C9465" i="2"/>
  <c r="E9465" i="2" s="1"/>
  <c r="G9464" i="2"/>
  <c r="F9464" i="2"/>
  <c r="C9464" i="2"/>
  <c r="E9464" i="2" s="1"/>
  <c r="G9463" i="2"/>
  <c r="F9463" i="2"/>
  <c r="C9463" i="2"/>
  <c r="E9463" i="2" s="1"/>
  <c r="G9462" i="2"/>
  <c r="F9462" i="2"/>
  <c r="C9462" i="2"/>
  <c r="E9462" i="2" s="1"/>
  <c r="G9461" i="2"/>
  <c r="F9461" i="2"/>
  <c r="C9461" i="2"/>
  <c r="E9461" i="2" s="1"/>
  <c r="G9460" i="2"/>
  <c r="F9460" i="2"/>
  <c r="C9460" i="2"/>
  <c r="E9460" i="2" s="1"/>
  <c r="G9459" i="2"/>
  <c r="F9459" i="2"/>
  <c r="C9459" i="2"/>
  <c r="E9459" i="2" s="1"/>
  <c r="G9458" i="2"/>
  <c r="F9458" i="2"/>
  <c r="C9458" i="2"/>
  <c r="E9458" i="2" s="1"/>
  <c r="G9457" i="2"/>
  <c r="F9457" i="2"/>
  <c r="C9457" i="2"/>
  <c r="E9457" i="2" s="1"/>
  <c r="G9456" i="2"/>
  <c r="F9456" i="2"/>
  <c r="C9456" i="2"/>
  <c r="E9456" i="2" s="1"/>
  <c r="G9455" i="2"/>
  <c r="F9455" i="2"/>
  <c r="C9455" i="2"/>
  <c r="E9455" i="2" s="1"/>
  <c r="G9454" i="2"/>
  <c r="F9454" i="2"/>
  <c r="C9454" i="2"/>
  <c r="E9454" i="2" s="1"/>
  <c r="G9453" i="2"/>
  <c r="F9453" i="2"/>
  <c r="C9453" i="2"/>
  <c r="E9453" i="2" s="1"/>
  <c r="G9452" i="2"/>
  <c r="F9452" i="2"/>
  <c r="C9452" i="2"/>
  <c r="E9452" i="2" s="1"/>
  <c r="G9451" i="2"/>
  <c r="F9451" i="2"/>
  <c r="C9451" i="2"/>
  <c r="E9451" i="2" s="1"/>
  <c r="G9450" i="2"/>
  <c r="F9450" i="2"/>
  <c r="C9450" i="2"/>
  <c r="E9450" i="2" s="1"/>
  <c r="G9449" i="2"/>
  <c r="F9449" i="2"/>
  <c r="C9449" i="2"/>
  <c r="E9449" i="2" s="1"/>
  <c r="G9448" i="2"/>
  <c r="F9448" i="2"/>
  <c r="C9448" i="2"/>
  <c r="E9448" i="2" s="1"/>
  <c r="G9447" i="2"/>
  <c r="F9447" i="2"/>
  <c r="C9447" i="2"/>
  <c r="E9447" i="2" s="1"/>
  <c r="G9446" i="2"/>
  <c r="F9446" i="2"/>
  <c r="C9446" i="2"/>
  <c r="E9446" i="2" s="1"/>
  <c r="G9445" i="2"/>
  <c r="F9445" i="2"/>
  <c r="C9445" i="2"/>
  <c r="E9445" i="2" s="1"/>
  <c r="G9444" i="2"/>
  <c r="F9444" i="2"/>
  <c r="C9444" i="2"/>
  <c r="E9444" i="2" s="1"/>
  <c r="G9443" i="2"/>
  <c r="F9443" i="2"/>
  <c r="C9443" i="2"/>
  <c r="E9443" i="2" s="1"/>
  <c r="G9442" i="2"/>
  <c r="F9442" i="2"/>
  <c r="C9442" i="2"/>
  <c r="E9442" i="2" s="1"/>
  <c r="G9441" i="2"/>
  <c r="F9441" i="2"/>
  <c r="C9441" i="2"/>
  <c r="E9441" i="2" s="1"/>
  <c r="G9440" i="2"/>
  <c r="F9440" i="2"/>
  <c r="C9440" i="2"/>
  <c r="E9440" i="2" s="1"/>
  <c r="G9439" i="2"/>
  <c r="F9439" i="2"/>
  <c r="C9439" i="2"/>
  <c r="E9439" i="2" s="1"/>
  <c r="G9438" i="2"/>
  <c r="F9438" i="2"/>
  <c r="C9438" i="2"/>
  <c r="E9438" i="2" s="1"/>
  <c r="G9437" i="2"/>
  <c r="F9437" i="2"/>
  <c r="C9437" i="2"/>
  <c r="E9437" i="2" s="1"/>
  <c r="G9436" i="2"/>
  <c r="F9436" i="2"/>
  <c r="C9436" i="2"/>
  <c r="E9436" i="2" s="1"/>
  <c r="G9435" i="2"/>
  <c r="F9435" i="2"/>
  <c r="C9435" i="2"/>
  <c r="E9435" i="2" s="1"/>
  <c r="G9434" i="2"/>
  <c r="F9434" i="2"/>
  <c r="C9434" i="2"/>
  <c r="E9434" i="2" s="1"/>
  <c r="G9433" i="2"/>
  <c r="F9433" i="2"/>
  <c r="C9433" i="2"/>
  <c r="E9433" i="2" s="1"/>
  <c r="G9432" i="2"/>
  <c r="F9432" i="2"/>
  <c r="C9432" i="2"/>
  <c r="E9432" i="2" s="1"/>
  <c r="G9431" i="2"/>
  <c r="F9431" i="2"/>
  <c r="C9431" i="2"/>
  <c r="E9431" i="2" s="1"/>
  <c r="G9430" i="2"/>
  <c r="F9430" i="2"/>
  <c r="C9430" i="2"/>
  <c r="E9430" i="2" s="1"/>
  <c r="G9429" i="2"/>
  <c r="F9429" i="2"/>
  <c r="C9429" i="2"/>
  <c r="E9429" i="2" s="1"/>
  <c r="G9428" i="2"/>
  <c r="F9428" i="2"/>
  <c r="C9428" i="2"/>
  <c r="E9428" i="2" s="1"/>
  <c r="G9427" i="2"/>
  <c r="F9427" i="2"/>
  <c r="C9427" i="2"/>
  <c r="E9427" i="2" s="1"/>
  <c r="G9426" i="2"/>
  <c r="F9426" i="2"/>
  <c r="C9426" i="2"/>
  <c r="E9426" i="2" s="1"/>
  <c r="G9425" i="2"/>
  <c r="F9425" i="2"/>
  <c r="C9425" i="2"/>
  <c r="E9425" i="2" s="1"/>
  <c r="G9424" i="2"/>
  <c r="F9424" i="2"/>
  <c r="C9424" i="2"/>
  <c r="E9424" i="2" s="1"/>
  <c r="G9423" i="2"/>
  <c r="F9423" i="2"/>
  <c r="C9423" i="2"/>
  <c r="E9423" i="2" s="1"/>
  <c r="G9422" i="2"/>
  <c r="F9422" i="2"/>
  <c r="C9422" i="2"/>
  <c r="E9422" i="2" s="1"/>
  <c r="G9421" i="2"/>
  <c r="F9421" i="2"/>
  <c r="C9421" i="2"/>
  <c r="E9421" i="2" s="1"/>
  <c r="G9420" i="2"/>
  <c r="F9420" i="2"/>
  <c r="C9420" i="2"/>
  <c r="E9420" i="2" s="1"/>
  <c r="G9419" i="2"/>
  <c r="F9419" i="2"/>
  <c r="C9419" i="2"/>
  <c r="E9419" i="2" s="1"/>
  <c r="G9418" i="2"/>
  <c r="F9418" i="2"/>
  <c r="C9418" i="2"/>
  <c r="E9418" i="2" s="1"/>
  <c r="G9417" i="2"/>
  <c r="F9417" i="2"/>
  <c r="C9417" i="2"/>
  <c r="E9417" i="2" s="1"/>
  <c r="G9416" i="2"/>
  <c r="F9416" i="2"/>
  <c r="C9416" i="2"/>
  <c r="E9416" i="2" s="1"/>
  <c r="G9415" i="2"/>
  <c r="F9415" i="2"/>
  <c r="C9415" i="2"/>
  <c r="E9415" i="2" s="1"/>
  <c r="G9414" i="2"/>
  <c r="F9414" i="2"/>
  <c r="C9414" i="2"/>
  <c r="E9414" i="2" s="1"/>
  <c r="G9413" i="2"/>
  <c r="F9413" i="2"/>
  <c r="C9413" i="2"/>
  <c r="E9413" i="2" s="1"/>
  <c r="G9412" i="2"/>
  <c r="F9412" i="2"/>
  <c r="C9412" i="2"/>
  <c r="E9412" i="2" s="1"/>
  <c r="G9411" i="2"/>
  <c r="F9411" i="2"/>
  <c r="C9411" i="2"/>
  <c r="E9411" i="2" s="1"/>
  <c r="G9410" i="2"/>
  <c r="F9410" i="2"/>
  <c r="C9410" i="2"/>
  <c r="E9410" i="2" s="1"/>
  <c r="G9409" i="2"/>
  <c r="F9409" i="2"/>
  <c r="C9409" i="2"/>
  <c r="E9409" i="2" s="1"/>
  <c r="G9408" i="2"/>
  <c r="F9408" i="2"/>
  <c r="C9408" i="2"/>
  <c r="E9408" i="2" s="1"/>
  <c r="G9407" i="2"/>
  <c r="F9407" i="2"/>
  <c r="C9407" i="2"/>
  <c r="E9407" i="2" s="1"/>
  <c r="G9406" i="2"/>
  <c r="F9406" i="2"/>
  <c r="C9406" i="2"/>
  <c r="E9406" i="2" s="1"/>
  <c r="G9405" i="2"/>
  <c r="F9405" i="2"/>
  <c r="C9405" i="2"/>
  <c r="E9405" i="2" s="1"/>
  <c r="G9404" i="2"/>
  <c r="F9404" i="2"/>
  <c r="C9404" i="2"/>
  <c r="E9404" i="2" s="1"/>
  <c r="G9403" i="2"/>
  <c r="F9403" i="2"/>
  <c r="C9403" i="2"/>
  <c r="E9403" i="2" s="1"/>
  <c r="G9402" i="2"/>
  <c r="F9402" i="2"/>
  <c r="C9402" i="2"/>
  <c r="E9402" i="2" s="1"/>
  <c r="G9401" i="2"/>
  <c r="F9401" i="2"/>
  <c r="C9401" i="2"/>
  <c r="E9401" i="2" s="1"/>
  <c r="G9400" i="2"/>
  <c r="F9400" i="2"/>
  <c r="C9400" i="2"/>
  <c r="E9400" i="2" s="1"/>
  <c r="G9399" i="2"/>
  <c r="F9399" i="2"/>
  <c r="C9399" i="2"/>
  <c r="E9399" i="2" s="1"/>
  <c r="G9398" i="2"/>
  <c r="F9398" i="2"/>
  <c r="C9398" i="2"/>
  <c r="E9398" i="2" s="1"/>
  <c r="G9397" i="2"/>
  <c r="F9397" i="2"/>
  <c r="C9397" i="2"/>
  <c r="E9397" i="2" s="1"/>
  <c r="G9396" i="2"/>
  <c r="F9396" i="2"/>
  <c r="C9396" i="2"/>
  <c r="E9396" i="2" s="1"/>
  <c r="G9395" i="2"/>
  <c r="F9395" i="2"/>
  <c r="C9395" i="2"/>
  <c r="E9395" i="2" s="1"/>
  <c r="G9394" i="2"/>
  <c r="F9394" i="2"/>
  <c r="C9394" i="2"/>
  <c r="E9394" i="2" s="1"/>
  <c r="G9393" i="2"/>
  <c r="F9393" i="2"/>
  <c r="C9393" i="2"/>
  <c r="E9393" i="2" s="1"/>
  <c r="G9392" i="2"/>
  <c r="F9392" i="2"/>
  <c r="C9392" i="2"/>
  <c r="E9392" i="2" s="1"/>
  <c r="G9391" i="2"/>
  <c r="F9391" i="2"/>
  <c r="C9391" i="2"/>
  <c r="E9391" i="2" s="1"/>
  <c r="G9390" i="2"/>
  <c r="F9390" i="2"/>
  <c r="C9390" i="2"/>
  <c r="E9390" i="2" s="1"/>
  <c r="G9389" i="2"/>
  <c r="F9389" i="2"/>
  <c r="C9389" i="2"/>
  <c r="E9389" i="2" s="1"/>
  <c r="G9388" i="2"/>
  <c r="F9388" i="2"/>
  <c r="C9388" i="2"/>
  <c r="E9388" i="2" s="1"/>
  <c r="G9387" i="2"/>
  <c r="F9387" i="2"/>
  <c r="C9387" i="2"/>
  <c r="E9387" i="2" s="1"/>
  <c r="G9386" i="2"/>
  <c r="F9386" i="2"/>
  <c r="C9386" i="2"/>
  <c r="E9386" i="2" s="1"/>
  <c r="G9385" i="2"/>
  <c r="F9385" i="2"/>
  <c r="C9385" i="2"/>
  <c r="E9385" i="2" s="1"/>
  <c r="G9384" i="2"/>
  <c r="F9384" i="2"/>
  <c r="C9384" i="2"/>
  <c r="E9384" i="2" s="1"/>
  <c r="G9383" i="2"/>
  <c r="F9383" i="2"/>
  <c r="C9383" i="2"/>
  <c r="E9383" i="2" s="1"/>
  <c r="G9382" i="2"/>
  <c r="F9382" i="2"/>
  <c r="C9382" i="2"/>
  <c r="E9382" i="2" s="1"/>
  <c r="G9381" i="2"/>
  <c r="F9381" i="2"/>
  <c r="C9381" i="2"/>
  <c r="E9381" i="2" s="1"/>
  <c r="G9380" i="2"/>
  <c r="F9380" i="2"/>
  <c r="C9380" i="2"/>
  <c r="E9380" i="2" s="1"/>
  <c r="G9379" i="2"/>
  <c r="F9379" i="2"/>
  <c r="C9379" i="2"/>
  <c r="E9379" i="2" s="1"/>
  <c r="G9378" i="2"/>
  <c r="F9378" i="2"/>
  <c r="C9378" i="2"/>
  <c r="E9378" i="2" s="1"/>
  <c r="G9377" i="2"/>
  <c r="F9377" i="2"/>
  <c r="C9377" i="2"/>
  <c r="E9377" i="2" s="1"/>
  <c r="G9376" i="2"/>
  <c r="F9376" i="2"/>
  <c r="C9376" i="2"/>
  <c r="E9376" i="2" s="1"/>
  <c r="G9375" i="2"/>
  <c r="F9375" i="2"/>
  <c r="C9375" i="2"/>
  <c r="E9375" i="2" s="1"/>
  <c r="G9374" i="2"/>
  <c r="F9374" i="2"/>
  <c r="C9374" i="2"/>
  <c r="E9374" i="2" s="1"/>
  <c r="G9373" i="2"/>
  <c r="F9373" i="2"/>
  <c r="C9373" i="2"/>
  <c r="E9373" i="2" s="1"/>
  <c r="G9372" i="2"/>
  <c r="F9372" i="2"/>
  <c r="C9372" i="2"/>
  <c r="E9372" i="2" s="1"/>
  <c r="G9371" i="2"/>
  <c r="F9371" i="2"/>
  <c r="C9371" i="2"/>
  <c r="E9371" i="2" s="1"/>
  <c r="G9370" i="2"/>
  <c r="F9370" i="2"/>
  <c r="C9370" i="2"/>
  <c r="E9370" i="2" s="1"/>
  <c r="G9369" i="2"/>
  <c r="F9369" i="2"/>
  <c r="C9369" i="2"/>
  <c r="E9369" i="2" s="1"/>
  <c r="G9368" i="2"/>
  <c r="F9368" i="2"/>
  <c r="C9368" i="2"/>
  <c r="E9368" i="2" s="1"/>
  <c r="G9367" i="2"/>
  <c r="F9367" i="2"/>
  <c r="C9367" i="2"/>
  <c r="E9367" i="2" s="1"/>
  <c r="G9366" i="2"/>
  <c r="F9366" i="2"/>
  <c r="C9366" i="2"/>
  <c r="E9366" i="2" s="1"/>
  <c r="G9365" i="2"/>
  <c r="F9365" i="2"/>
  <c r="C9365" i="2"/>
  <c r="E9365" i="2" s="1"/>
  <c r="G9364" i="2"/>
  <c r="F9364" i="2"/>
  <c r="C9364" i="2"/>
  <c r="E9364" i="2" s="1"/>
  <c r="G9363" i="2"/>
  <c r="F9363" i="2"/>
  <c r="C9363" i="2"/>
  <c r="E9363" i="2" s="1"/>
  <c r="G9362" i="2"/>
  <c r="F9362" i="2"/>
  <c r="C9362" i="2"/>
  <c r="E9362" i="2" s="1"/>
  <c r="G9361" i="2"/>
  <c r="F9361" i="2"/>
  <c r="C9361" i="2"/>
  <c r="E9361" i="2" s="1"/>
  <c r="G9360" i="2"/>
  <c r="F9360" i="2"/>
  <c r="C9360" i="2"/>
  <c r="E9360" i="2" s="1"/>
  <c r="G9359" i="2"/>
  <c r="F9359" i="2"/>
  <c r="C9359" i="2"/>
  <c r="E9359" i="2" s="1"/>
  <c r="G9358" i="2"/>
  <c r="F9358" i="2"/>
  <c r="C9358" i="2"/>
  <c r="E9358" i="2" s="1"/>
  <c r="G9357" i="2"/>
  <c r="F9357" i="2"/>
  <c r="C9357" i="2"/>
  <c r="E9357" i="2" s="1"/>
  <c r="G9356" i="2"/>
  <c r="F9356" i="2"/>
  <c r="C9356" i="2"/>
  <c r="E9356" i="2" s="1"/>
  <c r="G9355" i="2"/>
  <c r="F9355" i="2"/>
  <c r="C9355" i="2"/>
  <c r="E9355" i="2" s="1"/>
  <c r="G9354" i="2"/>
  <c r="F9354" i="2"/>
  <c r="C9354" i="2"/>
  <c r="E9354" i="2" s="1"/>
  <c r="G9353" i="2"/>
  <c r="F9353" i="2"/>
  <c r="C9353" i="2"/>
  <c r="E9353" i="2" s="1"/>
  <c r="G9352" i="2"/>
  <c r="F9352" i="2"/>
  <c r="C9352" i="2"/>
  <c r="E9352" i="2" s="1"/>
  <c r="G9351" i="2"/>
  <c r="F9351" i="2"/>
  <c r="C9351" i="2"/>
  <c r="E9351" i="2" s="1"/>
  <c r="G9350" i="2"/>
  <c r="F9350" i="2"/>
  <c r="C9350" i="2"/>
  <c r="E9350" i="2" s="1"/>
  <c r="G9349" i="2"/>
  <c r="F9349" i="2"/>
  <c r="C9349" i="2"/>
  <c r="E9349" i="2" s="1"/>
  <c r="G9348" i="2"/>
  <c r="F9348" i="2"/>
  <c r="C9348" i="2"/>
  <c r="E9348" i="2" s="1"/>
  <c r="G9347" i="2"/>
  <c r="F9347" i="2"/>
  <c r="C9347" i="2"/>
  <c r="E9347" i="2" s="1"/>
  <c r="G9346" i="2"/>
  <c r="F9346" i="2"/>
  <c r="C9346" i="2"/>
  <c r="E9346" i="2" s="1"/>
  <c r="G9345" i="2"/>
  <c r="F9345" i="2"/>
  <c r="C9345" i="2"/>
  <c r="E9345" i="2" s="1"/>
  <c r="G9344" i="2"/>
  <c r="F9344" i="2"/>
  <c r="C9344" i="2"/>
  <c r="E9344" i="2" s="1"/>
  <c r="G9343" i="2"/>
  <c r="F9343" i="2"/>
  <c r="C9343" i="2"/>
  <c r="E9343" i="2" s="1"/>
  <c r="G9342" i="2"/>
  <c r="F9342" i="2"/>
  <c r="C9342" i="2"/>
  <c r="E9342" i="2" s="1"/>
  <c r="G9341" i="2"/>
  <c r="F9341" i="2"/>
  <c r="C9341" i="2"/>
  <c r="E9341" i="2" s="1"/>
  <c r="G9340" i="2"/>
  <c r="F9340" i="2"/>
  <c r="C9340" i="2"/>
  <c r="E9340" i="2" s="1"/>
  <c r="G9339" i="2"/>
  <c r="F9339" i="2"/>
  <c r="C9339" i="2"/>
  <c r="E9339" i="2" s="1"/>
  <c r="G9338" i="2"/>
  <c r="F9338" i="2"/>
  <c r="C9338" i="2"/>
  <c r="E9338" i="2" s="1"/>
  <c r="G9337" i="2"/>
  <c r="F9337" i="2"/>
  <c r="C9337" i="2"/>
  <c r="E9337" i="2" s="1"/>
  <c r="G9336" i="2"/>
  <c r="F9336" i="2"/>
  <c r="C9336" i="2"/>
  <c r="E9336" i="2" s="1"/>
  <c r="G9335" i="2"/>
  <c r="F9335" i="2"/>
  <c r="C9335" i="2"/>
  <c r="E9335" i="2" s="1"/>
  <c r="G9334" i="2"/>
  <c r="F9334" i="2"/>
  <c r="C9334" i="2"/>
  <c r="E9334" i="2" s="1"/>
  <c r="G9333" i="2"/>
  <c r="F9333" i="2"/>
  <c r="C9333" i="2"/>
  <c r="E9333" i="2" s="1"/>
  <c r="G9332" i="2"/>
  <c r="F9332" i="2"/>
  <c r="C9332" i="2"/>
  <c r="E9332" i="2" s="1"/>
  <c r="G9331" i="2"/>
  <c r="F9331" i="2"/>
  <c r="C9331" i="2"/>
  <c r="E9331" i="2" s="1"/>
  <c r="G9330" i="2"/>
  <c r="F9330" i="2"/>
  <c r="C9330" i="2"/>
  <c r="E9330" i="2" s="1"/>
  <c r="G9329" i="2"/>
  <c r="F9329" i="2"/>
  <c r="C9329" i="2"/>
  <c r="E9329" i="2" s="1"/>
  <c r="G9328" i="2"/>
  <c r="F9328" i="2"/>
  <c r="C9328" i="2"/>
  <c r="E9328" i="2" s="1"/>
  <c r="G9327" i="2"/>
  <c r="F9327" i="2"/>
  <c r="C9327" i="2"/>
  <c r="E9327" i="2" s="1"/>
  <c r="G9326" i="2"/>
  <c r="F9326" i="2"/>
  <c r="C9326" i="2"/>
  <c r="E9326" i="2" s="1"/>
  <c r="G9325" i="2"/>
  <c r="F9325" i="2"/>
  <c r="C9325" i="2"/>
  <c r="E9325" i="2" s="1"/>
  <c r="G9324" i="2"/>
  <c r="F9324" i="2"/>
  <c r="C9324" i="2"/>
  <c r="E9324" i="2" s="1"/>
  <c r="G9323" i="2"/>
  <c r="F9323" i="2"/>
  <c r="C9323" i="2"/>
  <c r="E9323" i="2" s="1"/>
  <c r="G9322" i="2"/>
  <c r="F9322" i="2"/>
  <c r="C9322" i="2"/>
  <c r="E9322" i="2" s="1"/>
  <c r="G9321" i="2"/>
  <c r="F9321" i="2"/>
  <c r="C9321" i="2"/>
  <c r="E9321" i="2" s="1"/>
  <c r="G9320" i="2"/>
  <c r="F9320" i="2"/>
  <c r="C9320" i="2"/>
  <c r="E9320" i="2" s="1"/>
  <c r="G9319" i="2"/>
  <c r="F9319" i="2"/>
  <c r="C9319" i="2"/>
  <c r="E9319" i="2" s="1"/>
  <c r="G9318" i="2"/>
  <c r="F9318" i="2"/>
  <c r="C9318" i="2"/>
  <c r="E9318" i="2" s="1"/>
  <c r="G9317" i="2"/>
  <c r="F9317" i="2"/>
  <c r="C9317" i="2"/>
  <c r="E9317" i="2" s="1"/>
  <c r="G9316" i="2"/>
  <c r="F9316" i="2"/>
  <c r="C9316" i="2"/>
  <c r="E9316" i="2" s="1"/>
  <c r="G9315" i="2"/>
  <c r="F9315" i="2"/>
  <c r="C9315" i="2"/>
  <c r="E9315" i="2" s="1"/>
  <c r="G9314" i="2"/>
  <c r="F9314" i="2"/>
  <c r="C9314" i="2"/>
  <c r="E9314" i="2" s="1"/>
  <c r="G9313" i="2"/>
  <c r="F9313" i="2"/>
  <c r="C9313" i="2"/>
  <c r="E9313" i="2" s="1"/>
  <c r="G9312" i="2"/>
  <c r="F9312" i="2"/>
  <c r="C9312" i="2"/>
  <c r="E9312" i="2" s="1"/>
  <c r="G9311" i="2"/>
  <c r="F9311" i="2"/>
  <c r="C9311" i="2"/>
  <c r="E9311" i="2" s="1"/>
  <c r="G9310" i="2"/>
  <c r="F9310" i="2"/>
  <c r="C9310" i="2"/>
  <c r="E9310" i="2" s="1"/>
  <c r="G9309" i="2"/>
  <c r="F9309" i="2"/>
  <c r="C9309" i="2"/>
  <c r="E9309" i="2" s="1"/>
  <c r="G9308" i="2"/>
  <c r="F9308" i="2"/>
  <c r="C9308" i="2"/>
  <c r="E9308" i="2" s="1"/>
  <c r="G9307" i="2"/>
  <c r="F9307" i="2"/>
  <c r="C9307" i="2"/>
  <c r="E9307" i="2" s="1"/>
  <c r="G9306" i="2"/>
  <c r="F9306" i="2"/>
  <c r="C9306" i="2"/>
  <c r="E9306" i="2" s="1"/>
  <c r="G9305" i="2"/>
  <c r="F9305" i="2"/>
  <c r="C9305" i="2"/>
  <c r="E9305" i="2" s="1"/>
  <c r="G9304" i="2"/>
  <c r="F9304" i="2"/>
  <c r="C9304" i="2"/>
  <c r="E9304" i="2" s="1"/>
  <c r="G9303" i="2"/>
  <c r="F9303" i="2"/>
  <c r="C9303" i="2"/>
  <c r="E9303" i="2" s="1"/>
  <c r="G9302" i="2"/>
  <c r="F9302" i="2"/>
  <c r="C9302" i="2"/>
  <c r="E9302" i="2" s="1"/>
  <c r="G9301" i="2"/>
  <c r="F9301" i="2"/>
  <c r="C9301" i="2"/>
  <c r="E9301" i="2" s="1"/>
  <c r="G9300" i="2"/>
  <c r="F9300" i="2"/>
  <c r="C9300" i="2"/>
  <c r="E9300" i="2" s="1"/>
  <c r="G9299" i="2"/>
  <c r="F9299" i="2"/>
  <c r="C9299" i="2"/>
  <c r="E9299" i="2" s="1"/>
  <c r="G9298" i="2"/>
  <c r="F9298" i="2"/>
  <c r="C9298" i="2"/>
  <c r="E9298" i="2" s="1"/>
  <c r="G9297" i="2"/>
  <c r="F9297" i="2"/>
  <c r="C9297" i="2"/>
  <c r="E9297" i="2" s="1"/>
  <c r="G9296" i="2"/>
  <c r="F9296" i="2"/>
  <c r="C9296" i="2"/>
  <c r="E9296" i="2" s="1"/>
  <c r="G9295" i="2"/>
  <c r="F9295" i="2"/>
  <c r="C9295" i="2"/>
  <c r="E9295" i="2" s="1"/>
  <c r="G9294" i="2"/>
  <c r="F9294" i="2"/>
  <c r="C9294" i="2"/>
  <c r="E9294" i="2" s="1"/>
  <c r="G9293" i="2"/>
  <c r="F9293" i="2"/>
  <c r="C9293" i="2"/>
  <c r="E9293" i="2" s="1"/>
  <c r="G9292" i="2"/>
  <c r="F9292" i="2"/>
  <c r="C9292" i="2"/>
  <c r="E9292" i="2" s="1"/>
  <c r="G9291" i="2"/>
  <c r="F9291" i="2"/>
  <c r="C9291" i="2"/>
  <c r="E9291" i="2" s="1"/>
  <c r="G9290" i="2"/>
  <c r="F9290" i="2"/>
  <c r="C9290" i="2"/>
  <c r="E9290" i="2" s="1"/>
  <c r="G9289" i="2"/>
  <c r="F9289" i="2"/>
  <c r="C9289" i="2"/>
  <c r="E9289" i="2" s="1"/>
  <c r="G9288" i="2"/>
  <c r="F9288" i="2"/>
  <c r="C9288" i="2"/>
  <c r="E9288" i="2" s="1"/>
  <c r="G9287" i="2"/>
  <c r="F9287" i="2"/>
  <c r="C9287" i="2"/>
  <c r="E9287" i="2" s="1"/>
  <c r="G9286" i="2"/>
  <c r="F9286" i="2"/>
  <c r="C9286" i="2"/>
  <c r="E9286" i="2" s="1"/>
  <c r="G9285" i="2"/>
  <c r="F9285" i="2"/>
  <c r="C9285" i="2"/>
  <c r="E9285" i="2" s="1"/>
  <c r="G9284" i="2"/>
  <c r="F9284" i="2"/>
  <c r="C9284" i="2"/>
  <c r="E9284" i="2" s="1"/>
  <c r="G9283" i="2"/>
  <c r="F9283" i="2"/>
  <c r="C9283" i="2"/>
  <c r="E9283" i="2" s="1"/>
  <c r="G9282" i="2"/>
  <c r="F9282" i="2"/>
  <c r="C9282" i="2"/>
  <c r="E9282" i="2" s="1"/>
  <c r="G9281" i="2"/>
  <c r="F9281" i="2"/>
  <c r="C9281" i="2"/>
  <c r="E9281" i="2" s="1"/>
  <c r="G9280" i="2"/>
  <c r="F9280" i="2"/>
  <c r="C9280" i="2"/>
  <c r="E9280" i="2" s="1"/>
  <c r="G9279" i="2"/>
  <c r="F9279" i="2"/>
  <c r="C9279" i="2"/>
  <c r="E9279" i="2" s="1"/>
  <c r="G9278" i="2"/>
  <c r="F9278" i="2"/>
  <c r="C9278" i="2"/>
  <c r="E9278" i="2" s="1"/>
  <c r="G9277" i="2"/>
  <c r="F9277" i="2"/>
  <c r="C9277" i="2"/>
  <c r="E9277" i="2" s="1"/>
  <c r="G9276" i="2"/>
  <c r="F9276" i="2"/>
  <c r="C9276" i="2"/>
  <c r="E9276" i="2" s="1"/>
  <c r="G9275" i="2"/>
  <c r="F9275" i="2"/>
  <c r="C9275" i="2"/>
  <c r="E9275" i="2" s="1"/>
  <c r="G9274" i="2"/>
  <c r="F9274" i="2"/>
  <c r="C9274" i="2"/>
  <c r="E9274" i="2" s="1"/>
  <c r="G9273" i="2"/>
  <c r="F9273" i="2"/>
  <c r="C9273" i="2"/>
  <c r="E9273" i="2" s="1"/>
  <c r="G9272" i="2"/>
  <c r="F9272" i="2"/>
  <c r="C9272" i="2"/>
  <c r="E9272" i="2" s="1"/>
  <c r="G9271" i="2"/>
  <c r="F9271" i="2"/>
  <c r="C9271" i="2"/>
  <c r="E9271" i="2" s="1"/>
  <c r="G9270" i="2"/>
  <c r="F9270" i="2"/>
  <c r="C9270" i="2"/>
  <c r="E9270" i="2" s="1"/>
  <c r="G9269" i="2"/>
  <c r="F9269" i="2"/>
  <c r="C9269" i="2"/>
  <c r="E9269" i="2" s="1"/>
  <c r="G9268" i="2"/>
  <c r="F9268" i="2"/>
  <c r="C9268" i="2"/>
  <c r="E9268" i="2" s="1"/>
  <c r="G9267" i="2"/>
  <c r="F9267" i="2"/>
  <c r="C9267" i="2"/>
  <c r="E9267" i="2" s="1"/>
  <c r="G9266" i="2"/>
  <c r="F9266" i="2"/>
  <c r="C9266" i="2"/>
  <c r="E9266" i="2" s="1"/>
  <c r="G9265" i="2"/>
  <c r="F9265" i="2"/>
  <c r="C9265" i="2"/>
  <c r="E9265" i="2" s="1"/>
  <c r="G9264" i="2"/>
  <c r="F9264" i="2"/>
  <c r="C9264" i="2"/>
  <c r="E9264" i="2" s="1"/>
  <c r="G9263" i="2"/>
  <c r="F9263" i="2"/>
  <c r="C9263" i="2"/>
  <c r="E9263" i="2" s="1"/>
  <c r="G9262" i="2"/>
  <c r="F9262" i="2"/>
  <c r="C9262" i="2"/>
  <c r="E9262" i="2" s="1"/>
  <c r="G9261" i="2"/>
  <c r="F9261" i="2"/>
  <c r="C9261" i="2"/>
  <c r="E9261" i="2" s="1"/>
  <c r="G9260" i="2"/>
  <c r="F9260" i="2"/>
  <c r="C9260" i="2"/>
  <c r="E9260" i="2" s="1"/>
  <c r="G9259" i="2"/>
  <c r="F9259" i="2"/>
  <c r="C9259" i="2"/>
  <c r="E9259" i="2" s="1"/>
  <c r="G9258" i="2"/>
  <c r="F9258" i="2"/>
  <c r="C9258" i="2"/>
  <c r="E9258" i="2" s="1"/>
  <c r="G9257" i="2"/>
  <c r="F9257" i="2"/>
  <c r="C9257" i="2"/>
  <c r="E9257" i="2" s="1"/>
  <c r="G9256" i="2"/>
  <c r="F9256" i="2"/>
  <c r="C9256" i="2"/>
  <c r="E9256" i="2" s="1"/>
  <c r="G9255" i="2"/>
  <c r="F9255" i="2"/>
  <c r="C9255" i="2"/>
  <c r="E9255" i="2" s="1"/>
  <c r="G9254" i="2"/>
  <c r="F9254" i="2"/>
  <c r="C9254" i="2"/>
  <c r="E9254" i="2" s="1"/>
  <c r="G9253" i="2"/>
  <c r="F9253" i="2"/>
  <c r="C9253" i="2"/>
  <c r="E9253" i="2" s="1"/>
  <c r="G9252" i="2"/>
  <c r="F9252" i="2"/>
  <c r="C9252" i="2"/>
  <c r="E9252" i="2" s="1"/>
  <c r="G9251" i="2"/>
  <c r="F9251" i="2"/>
  <c r="C9251" i="2"/>
  <c r="E9251" i="2" s="1"/>
  <c r="G9250" i="2"/>
  <c r="F9250" i="2"/>
  <c r="C9250" i="2"/>
  <c r="E9250" i="2" s="1"/>
  <c r="G9249" i="2"/>
  <c r="F9249" i="2"/>
  <c r="C9249" i="2"/>
  <c r="E9249" i="2" s="1"/>
  <c r="G9248" i="2"/>
  <c r="F9248" i="2"/>
  <c r="C9248" i="2"/>
  <c r="E9248" i="2" s="1"/>
  <c r="G9247" i="2"/>
  <c r="F9247" i="2"/>
  <c r="C9247" i="2"/>
  <c r="E9247" i="2" s="1"/>
  <c r="G9246" i="2"/>
  <c r="F9246" i="2"/>
  <c r="C9246" i="2"/>
  <c r="E9246" i="2" s="1"/>
  <c r="G9245" i="2"/>
  <c r="F9245" i="2"/>
  <c r="C9245" i="2"/>
  <c r="E9245" i="2" s="1"/>
  <c r="G9244" i="2"/>
  <c r="F9244" i="2"/>
  <c r="C9244" i="2"/>
  <c r="E9244" i="2" s="1"/>
  <c r="G9243" i="2"/>
  <c r="F9243" i="2"/>
  <c r="C9243" i="2"/>
  <c r="E9243" i="2" s="1"/>
  <c r="G9242" i="2"/>
  <c r="F9242" i="2"/>
  <c r="C9242" i="2"/>
  <c r="E9242" i="2" s="1"/>
  <c r="G9241" i="2"/>
  <c r="F9241" i="2"/>
  <c r="C9241" i="2"/>
  <c r="E9241" i="2" s="1"/>
  <c r="G9240" i="2"/>
  <c r="F9240" i="2"/>
  <c r="C9240" i="2"/>
  <c r="E9240" i="2" s="1"/>
  <c r="G9239" i="2"/>
  <c r="F9239" i="2"/>
  <c r="C9239" i="2"/>
  <c r="E9239" i="2" s="1"/>
  <c r="G9238" i="2"/>
  <c r="F9238" i="2"/>
  <c r="C9238" i="2"/>
  <c r="E9238" i="2" s="1"/>
  <c r="G9237" i="2"/>
  <c r="F9237" i="2"/>
  <c r="C9237" i="2"/>
  <c r="E9237" i="2" s="1"/>
  <c r="G9236" i="2"/>
  <c r="F9236" i="2"/>
  <c r="C9236" i="2"/>
  <c r="E9236" i="2" s="1"/>
  <c r="G9235" i="2"/>
  <c r="F9235" i="2"/>
  <c r="C9235" i="2"/>
  <c r="E9235" i="2" s="1"/>
  <c r="G9234" i="2"/>
  <c r="F9234" i="2"/>
  <c r="C9234" i="2"/>
  <c r="E9234" i="2" s="1"/>
  <c r="G9233" i="2"/>
  <c r="F9233" i="2"/>
  <c r="C9233" i="2"/>
  <c r="E9233" i="2" s="1"/>
  <c r="G9232" i="2"/>
  <c r="F9232" i="2"/>
  <c r="C9232" i="2"/>
  <c r="E9232" i="2" s="1"/>
  <c r="G9231" i="2"/>
  <c r="F9231" i="2"/>
  <c r="C9231" i="2"/>
  <c r="E9231" i="2" s="1"/>
  <c r="G9230" i="2"/>
  <c r="F9230" i="2"/>
  <c r="C9230" i="2"/>
  <c r="E9230" i="2" s="1"/>
  <c r="G9229" i="2"/>
  <c r="F9229" i="2"/>
  <c r="C9229" i="2"/>
  <c r="E9229" i="2" s="1"/>
  <c r="G9228" i="2"/>
  <c r="F9228" i="2"/>
  <c r="C9228" i="2"/>
  <c r="E9228" i="2" s="1"/>
  <c r="G9227" i="2"/>
  <c r="F9227" i="2"/>
  <c r="C9227" i="2"/>
  <c r="E9227" i="2" s="1"/>
  <c r="G9226" i="2"/>
  <c r="F9226" i="2"/>
  <c r="C9226" i="2"/>
  <c r="E9226" i="2" s="1"/>
  <c r="G9225" i="2"/>
  <c r="F9225" i="2"/>
  <c r="C9225" i="2"/>
  <c r="E9225" i="2" s="1"/>
  <c r="G9224" i="2"/>
  <c r="F9224" i="2"/>
  <c r="C9224" i="2"/>
  <c r="E9224" i="2" s="1"/>
  <c r="G9223" i="2"/>
  <c r="F9223" i="2"/>
  <c r="C9223" i="2"/>
  <c r="E9223" i="2" s="1"/>
  <c r="G9222" i="2"/>
  <c r="F9222" i="2"/>
  <c r="C9222" i="2"/>
  <c r="E9222" i="2" s="1"/>
  <c r="G9221" i="2"/>
  <c r="F9221" i="2"/>
  <c r="C9221" i="2"/>
  <c r="E9221" i="2" s="1"/>
  <c r="G9220" i="2"/>
  <c r="F9220" i="2"/>
  <c r="C9220" i="2"/>
  <c r="E9220" i="2" s="1"/>
  <c r="G9219" i="2"/>
  <c r="F9219" i="2"/>
  <c r="C9219" i="2"/>
  <c r="E9219" i="2" s="1"/>
  <c r="G9218" i="2"/>
  <c r="F9218" i="2"/>
  <c r="C9218" i="2"/>
  <c r="E9218" i="2" s="1"/>
  <c r="G9217" i="2"/>
  <c r="F9217" i="2"/>
  <c r="C9217" i="2"/>
  <c r="E9217" i="2" s="1"/>
  <c r="G9216" i="2"/>
  <c r="F9216" i="2"/>
  <c r="C9216" i="2"/>
  <c r="E9216" i="2" s="1"/>
  <c r="G9215" i="2"/>
  <c r="F9215" i="2"/>
  <c r="C9215" i="2"/>
  <c r="E9215" i="2" s="1"/>
  <c r="G9214" i="2"/>
  <c r="F9214" i="2"/>
  <c r="C9214" i="2"/>
  <c r="E9214" i="2" s="1"/>
  <c r="G9213" i="2"/>
  <c r="F9213" i="2"/>
  <c r="C9213" i="2"/>
  <c r="E9213" i="2" s="1"/>
  <c r="G9212" i="2"/>
  <c r="F9212" i="2"/>
  <c r="C9212" i="2"/>
  <c r="E9212" i="2" s="1"/>
  <c r="G9211" i="2"/>
  <c r="F9211" i="2"/>
  <c r="C9211" i="2"/>
  <c r="E9211" i="2" s="1"/>
  <c r="G9210" i="2"/>
  <c r="F9210" i="2"/>
  <c r="C9210" i="2"/>
  <c r="E9210" i="2" s="1"/>
  <c r="G9209" i="2"/>
  <c r="F9209" i="2"/>
  <c r="C9209" i="2"/>
  <c r="E9209" i="2" s="1"/>
  <c r="G9208" i="2"/>
  <c r="F9208" i="2"/>
  <c r="C9208" i="2"/>
  <c r="E9208" i="2" s="1"/>
  <c r="G9207" i="2"/>
  <c r="F9207" i="2"/>
  <c r="C9207" i="2"/>
  <c r="E9207" i="2" s="1"/>
  <c r="G9206" i="2"/>
  <c r="F9206" i="2"/>
  <c r="C9206" i="2"/>
  <c r="E9206" i="2" s="1"/>
  <c r="G9205" i="2"/>
  <c r="F9205" i="2"/>
  <c r="C9205" i="2"/>
  <c r="E9205" i="2" s="1"/>
  <c r="G9204" i="2"/>
  <c r="F9204" i="2"/>
  <c r="C9204" i="2"/>
  <c r="E9204" i="2" s="1"/>
  <c r="G9203" i="2"/>
  <c r="F9203" i="2"/>
  <c r="C9203" i="2"/>
  <c r="E9203" i="2" s="1"/>
  <c r="G9202" i="2"/>
  <c r="F9202" i="2"/>
  <c r="C9202" i="2"/>
  <c r="E9202" i="2" s="1"/>
  <c r="G9201" i="2"/>
  <c r="F9201" i="2"/>
  <c r="C9201" i="2"/>
  <c r="E9201" i="2" s="1"/>
  <c r="G9200" i="2"/>
  <c r="F9200" i="2"/>
  <c r="C9200" i="2"/>
  <c r="E9200" i="2" s="1"/>
  <c r="G9199" i="2"/>
  <c r="F9199" i="2"/>
  <c r="C9199" i="2"/>
  <c r="E9199" i="2" s="1"/>
  <c r="G9198" i="2"/>
  <c r="F9198" i="2"/>
  <c r="C9198" i="2"/>
  <c r="E9198" i="2" s="1"/>
  <c r="G9197" i="2"/>
  <c r="F9197" i="2"/>
  <c r="C9197" i="2"/>
  <c r="E9197" i="2" s="1"/>
  <c r="G9196" i="2"/>
  <c r="F9196" i="2"/>
  <c r="C9196" i="2"/>
  <c r="E9196" i="2" s="1"/>
  <c r="G9195" i="2"/>
  <c r="F9195" i="2"/>
  <c r="C9195" i="2"/>
  <c r="E9195" i="2" s="1"/>
  <c r="G9194" i="2"/>
  <c r="F9194" i="2"/>
  <c r="C9194" i="2"/>
  <c r="E9194" i="2" s="1"/>
  <c r="G9193" i="2"/>
  <c r="F9193" i="2"/>
  <c r="C9193" i="2"/>
  <c r="E9193" i="2" s="1"/>
  <c r="G9192" i="2"/>
  <c r="F9192" i="2"/>
  <c r="C9192" i="2"/>
  <c r="E9192" i="2" s="1"/>
  <c r="G9191" i="2"/>
  <c r="F9191" i="2"/>
  <c r="C9191" i="2"/>
  <c r="E9191" i="2" s="1"/>
  <c r="G9190" i="2"/>
  <c r="F9190" i="2"/>
  <c r="C9190" i="2"/>
  <c r="E9190" i="2" s="1"/>
  <c r="G9189" i="2"/>
  <c r="F9189" i="2"/>
  <c r="C9189" i="2"/>
  <c r="E9189" i="2" s="1"/>
  <c r="G9188" i="2"/>
  <c r="F9188" i="2"/>
  <c r="C9188" i="2"/>
  <c r="E9188" i="2" s="1"/>
  <c r="G9187" i="2"/>
  <c r="F9187" i="2"/>
  <c r="C9187" i="2"/>
  <c r="E9187" i="2" s="1"/>
  <c r="G9186" i="2"/>
  <c r="F9186" i="2"/>
  <c r="C9186" i="2"/>
  <c r="E9186" i="2" s="1"/>
  <c r="G9185" i="2"/>
  <c r="F9185" i="2"/>
  <c r="C9185" i="2"/>
  <c r="E9185" i="2" s="1"/>
  <c r="G9184" i="2"/>
  <c r="F9184" i="2"/>
  <c r="C9184" i="2"/>
  <c r="E9184" i="2" s="1"/>
  <c r="G9183" i="2"/>
  <c r="F9183" i="2"/>
  <c r="C9183" i="2"/>
  <c r="E9183" i="2" s="1"/>
  <c r="G9182" i="2"/>
  <c r="F9182" i="2"/>
  <c r="C9182" i="2"/>
  <c r="E9182" i="2" s="1"/>
  <c r="G9181" i="2"/>
  <c r="F9181" i="2"/>
  <c r="C9181" i="2"/>
  <c r="E9181" i="2" s="1"/>
  <c r="G9180" i="2"/>
  <c r="F9180" i="2"/>
  <c r="C9180" i="2"/>
  <c r="E9180" i="2" s="1"/>
  <c r="G9179" i="2"/>
  <c r="F9179" i="2"/>
  <c r="C9179" i="2"/>
  <c r="E9179" i="2" s="1"/>
  <c r="G9178" i="2"/>
  <c r="F9178" i="2"/>
  <c r="C9178" i="2"/>
  <c r="E9178" i="2" s="1"/>
  <c r="G9177" i="2"/>
  <c r="F9177" i="2"/>
  <c r="C9177" i="2"/>
  <c r="E9177" i="2" s="1"/>
  <c r="G9176" i="2"/>
  <c r="F9176" i="2"/>
  <c r="C9176" i="2"/>
  <c r="E9176" i="2" s="1"/>
  <c r="G9175" i="2"/>
  <c r="F9175" i="2"/>
  <c r="C9175" i="2"/>
  <c r="E9175" i="2" s="1"/>
  <c r="G9174" i="2"/>
  <c r="F9174" i="2"/>
  <c r="C9174" i="2"/>
  <c r="E9174" i="2" s="1"/>
  <c r="G9173" i="2"/>
  <c r="F9173" i="2"/>
  <c r="C9173" i="2"/>
  <c r="E9173" i="2" s="1"/>
  <c r="G9172" i="2"/>
  <c r="F9172" i="2"/>
  <c r="C9172" i="2"/>
  <c r="E9172" i="2" s="1"/>
  <c r="G9171" i="2"/>
  <c r="F9171" i="2"/>
  <c r="C9171" i="2"/>
  <c r="E9171" i="2" s="1"/>
  <c r="G9170" i="2"/>
  <c r="F9170" i="2"/>
  <c r="C9170" i="2"/>
  <c r="E9170" i="2" s="1"/>
  <c r="G9169" i="2"/>
  <c r="F9169" i="2"/>
  <c r="C9169" i="2"/>
  <c r="E9169" i="2" s="1"/>
  <c r="G9168" i="2"/>
  <c r="F9168" i="2"/>
  <c r="C9168" i="2"/>
  <c r="E9168" i="2" s="1"/>
  <c r="G9167" i="2"/>
  <c r="F9167" i="2"/>
  <c r="C9167" i="2"/>
  <c r="E9167" i="2" s="1"/>
  <c r="G9166" i="2"/>
  <c r="F9166" i="2"/>
  <c r="C9166" i="2"/>
  <c r="E9166" i="2" s="1"/>
  <c r="G9165" i="2"/>
  <c r="F9165" i="2"/>
  <c r="C9165" i="2"/>
  <c r="E9165" i="2" s="1"/>
  <c r="G9164" i="2"/>
  <c r="F9164" i="2"/>
  <c r="C9164" i="2"/>
  <c r="E9164" i="2" s="1"/>
  <c r="G9163" i="2"/>
  <c r="F9163" i="2"/>
  <c r="C9163" i="2"/>
  <c r="E9163" i="2" s="1"/>
  <c r="G9162" i="2"/>
  <c r="F9162" i="2"/>
  <c r="C9162" i="2"/>
  <c r="E9162" i="2" s="1"/>
  <c r="G9161" i="2"/>
  <c r="F9161" i="2"/>
  <c r="C9161" i="2"/>
  <c r="E9161" i="2" s="1"/>
  <c r="G9160" i="2"/>
  <c r="F9160" i="2"/>
  <c r="C9160" i="2"/>
  <c r="E9160" i="2" s="1"/>
  <c r="G9159" i="2"/>
  <c r="F9159" i="2"/>
  <c r="C9159" i="2"/>
  <c r="E9159" i="2" s="1"/>
  <c r="G9158" i="2"/>
  <c r="F9158" i="2"/>
  <c r="C9158" i="2"/>
  <c r="E9158" i="2" s="1"/>
  <c r="G9157" i="2"/>
  <c r="F9157" i="2"/>
  <c r="C9157" i="2"/>
  <c r="E9157" i="2" s="1"/>
  <c r="G9156" i="2"/>
  <c r="F9156" i="2"/>
  <c r="C9156" i="2"/>
  <c r="E9156" i="2" s="1"/>
  <c r="G9155" i="2"/>
  <c r="F9155" i="2"/>
  <c r="C9155" i="2"/>
  <c r="E9155" i="2" s="1"/>
  <c r="G9154" i="2"/>
  <c r="F9154" i="2"/>
  <c r="C9154" i="2"/>
  <c r="E9154" i="2" s="1"/>
  <c r="G9153" i="2"/>
  <c r="F9153" i="2"/>
  <c r="C9153" i="2"/>
  <c r="E9153" i="2" s="1"/>
  <c r="G9152" i="2"/>
  <c r="F9152" i="2"/>
  <c r="C9152" i="2"/>
  <c r="E9152" i="2" s="1"/>
  <c r="G9151" i="2"/>
  <c r="F9151" i="2"/>
  <c r="C9151" i="2"/>
  <c r="E9151" i="2" s="1"/>
  <c r="G9150" i="2"/>
  <c r="F9150" i="2"/>
  <c r="C9150" i="2"/>
  <c r="E9150" i="2" s="1"/>
  <c r="G9149" i="2"/>
  <c r="F9149" i="2"/>
  <c r="C9149" i="2"/>
  <c r="E9149" i="2" s="1"/>
  <c r="G9148" i="2"/>
  <c r="F9148" i="2"/>
  <c r="C9148" i="2"/>
  <c r="E9148" i="2" s="1"/>
  <c r="G9147" i="2"/>
  <c r="F9147" i="2"/>
  <c r="C9147" i="2"/>
  <c r="E9147" i="2" s="1"/>
  <c r="G9146" i="2"/>
  <c r="F9146" i="2"/>
  <c r="C9146" i="2"/>
  <c r="E9146" i="2" s="1"/>
  <c r="G9145" i="2"/>
  <c r="F9145" i="2"/>
  <c r="C9145" i="2"/>
  <c r="E9145" i="2" s="1"/>
  <c r="G9144" i="2"/>
  <c r="F9144" i="2"/>
  <c r="C9144" i="2"/>
  <c r="E9144" i="2" s="1"/>
  <c r="G9143" i="2"/>
  <c r="F9143" i="2"/>
  <c r="C9143" i="2"/>
  <c r="E9143" i="2" s="1"/>
  <c r="G9142" i="2"/>
  <c r="F9142" i="2"/>
  <c r="C9142" i="2"/>
  <c r="E9142" i="2" s="1"/>
  <c r="G9141" i="2"/>
  <c r="F9141" i="2"/>
  <c r="C9141" i="2"/>
  <c r="E9141" i="2" s="1"/>
  <c r="G9140" i="2"/>
  <c r="F9140" i="2"/>
  <c r="C9140" i="2"/>
  <c r="E9140" i="2" s="1"/>
  <c r="G9139" i="2"/>
  <c r="F9139" i="2"/>
  <c r="C9139" i="2"/>
  <c r="E9139" i="2" s="1"/>
  <c r="G9138" i="2"/>
  <c r="F9138" i="2"/>
  <c r="C9138" i="2"/>
  <c r="E9138" i="2" s="1"/>
  <c r="G9137" i="2"/>
  <c r="F9137" i="2"/>
  <c r="C9137" i="2"/>
  <c r="E9137" i="2" s="1"/>
  <c r="G9136" i="2"/>
  <c r="F9136" i="2"/>
  <c r="C9136" i="2"/>
  <c r="E9136" i="2" s="1"/>
  <c r="G9135" i="2"/>
  <c r="F9135" i="2"/>
  <c r="C9135" i="2"/>
  <c r="E9135" i="2" s="1"/>
  <c r="G9134" i="2"/>
  <c r="F9134" i="2"/>
  <c r="C9134" i="2"/>
  <c r="E9134" i="2" s="1"/>
  <c r="G9133" i="2"/>
  <c r="F9133" i="2"/>
  <c r="C9133" i="2"/>
  <c r="E9133" i="2" s="1"/>
  <c r="G9132" i="2"/>
  <c r="F9132" i="2"/>
  <c r="C9132" i="2"/>
  <c r="E9132" i="2" s="1"/>
  <c r="G9131" i="2"/>
  <c r="F9131" i="2"/>
  <c r="C9131" i="2"/>
  <c r="E9131" i="2" s="1"/>
  <c r="G9130" i="2"/>
  <c r="F9130" i="2"/>
  <c r="C9130" i="2"/>
  <c r="E9130" i="2" s="1"/>
  <c r="G9129" i="2"/>
  <c r="F9129" i="2"/>
  <c r="C9129" i="2"/>
  <c r="E9129" i="2" s="1"/>
  <c r="G9128" i="2"/>
  <c r="F9128" i="2"/>
  <c r="C9128" i="2"/>
  <c r="E9128" i="2" s="1"/>
  <c r="G9127" i="2"/>
  <c r="F9127" i="2"/>
  <c r="C9127" i="2"/>
  <c r="E9127" i="2" s="1"/>
  <c r="G9126" i="2"/>
  <c r="F9126" i="2"/>
  <c r="C9126" i="2"/>
  <c r="E9126" i="2" s="1"/>
  <c r="G9125" i="2"/>
  <c r="F9125" i="2"/>
  <c r="C9125" i="2"/>
  <c r="E9125" i="2" s="1"/>
  <c r="G9124" i="2"/>
  <c r="F9124" i="2"/>
  <c r="C9124" i="2"/>
  <c r="E9124" i="2" s="1"/>
  <c r="G9123" i="2"/>
  <c r="F9123" i="2"/>
  <c r="C9123" i="2"/>
  <c r="E9123" i="2" s="1"/>
  <c r="G9122" i="2"/>
  <c r="F9122" i="2"/>
  <c r="C9122" i="2"/>
  <c r="E9122" i="2" s="1"/>
  <c r="G9121" i="2"/>
  <c r="F9121" i="2"/>
  <c r="C9121" i="2"/>
  <c r="E9121" i="2" s="1"/>
  <c r="G9120" i="2"/>
  <c r="F9120" i="2"/>
  <c r="C9120" i="2"/>
  <c r="E9120" i="2" s="1"/>
  <c r="G9119" i="2"/>
  <c r="F9119" i="2"/>
  <c r="C9119" i="2"/>
  <c r="E9119" i="2" s="1"/>
  <c r="G9118" i="2"/>
  <c r="F9118" i="2"/>
  <c r="C9118" i="2"/>
  <c r="E9118" i="2" s="1"/>
  <c r="G9117" i="2"/>
  <c r="F9117" i="2"/>
  <c r="C9117" i="2"/>
  <c r="E9117" i="2" s="1"/>
  <c r="G9116" i="2"/>
  <c r="F9116" i="2"/>
  <c r="C9116" i="2"/>
  <c r="E9116" i="2" s="1"/>
  <c r="G9115" i="2"/>
  <c r="F9115" i="2"/>
  <c r="C9115" i="2"/>
  <c r="E9115" i="2" s="1"/>
  <c r="G9114" i="2"/>
  <c r="F9114" i="2"/>
  <c r="C9114" i="2"/>
  <c r="E9114" i="2" s="1"/>
  <c r="G9113" i="2"/>
  <c r="F9113" i="2"/>
  <c r="C9113" i="2"/>
  <c r="E9113" i="2" s="1"/>
  <c r="G9112" i="2"/>
  <c r="F9112" i="2"/>
  <c r="C9112" i="2"/>
  <c r="E9112" i="2" s="1"/>
  <c r="G9111" i="2"/>
  <c r="F9111" i="2"/>
  <c r="C9111" i="2"/>
  <c r="E9111" i="2" s="1"/>
  <c r="G9110" i="2"/>
  <c r="F9110" i="2"/>
  <c r="C9110" i="2"/>
  <c r="E9110" i="2" s="1"/>
  <c r="G9109" i="2"/>
  <c r="F9109" i="2"/>
  <c r="C9109" i="2"/>
  <c r="E9109" i="2" s="1"/>
  <c r="G9108" i="2"/>
  <c r="F9108" i="2"/>
  <c r="C9108" i="2"/>
  <c r="E9108" i="2" s="1"/>
  <c r="G9107" i="2"/>
  <c r="F9107" i="2"/>
  <c r="C9107" i="2"/>
  <c r="E9107" i="2" s="1"/>
  <c r="G9106" i="2"/>
  <c r="F9106" i="2"/>
  <c r="C9106" i="2"/>
  <c r="E9106" i="2" s="1"/>
  <c r="G9105" i="2"/>
  <c r="F9105" i="2"/>
  <c r="C9105" i="2"/>
  <c r="E9105" i="2" s="1"/>
  <c r="G9104" i="2"/>
  <c r="F9104" i="2"/>
  <c r="C9104" i="2"/>
  <c r="E9104" i="2" s="1"/>
  <c r="G9103" i="2"/>
  <c r="F9103" i="2"/>
  <c r="C9103" i="2"/>
  <c r="E9103" i="2" s="1"/>
  <c r="G9102" i="2"/>
  <c r="F9102" i="2"/>
  <c r="C9102" i="2"/>
  <c r="E9102" i="2" s="1"/>
  <c r="G9101" i="2"/>
  <c r="F9101" i="2"/>
  <c r="C9101" i="2"/>
  <c r="E9101" i="2" s="1"/>
  <c r="G9100" i="2"/>
  <c r="F9100" i="2"/>
  <c r="C9100" i="2"/>
  <c r="E9100" i="2" s="1"/>
  <c r="G9099" i="2"/>
  <c r="F9099" i="2"/>
  <c r="C9099" i="2"/>
  <c r="E9099" i="2" s="1"/>
  <c r="G9098" i="2"/>
  <c r="F9098" i="2"/>
  <c r="C9098" i="2"/>
  <c r="E9098" i="2" s="1"/>
  <c r="G9097" i="2"/>
  <c r="F9097" i="2"/>
  <c r="C9097" i="2"/>
  <c r="E9097" i="2" s="1"/>
  <c r="G9096" i="2"/>
  <c r="F9096" i="2"/>
  <c r="C9096" i="2"/>
  <c r="E9096" i="2" s="1"/>
  <c r="G9095" i="2"/>
  <c r="F9095" i="2"/>
  <c r="C9095" i="2"/>
  <c r="E9095" i="2" s="1"/>
  <c r="G9094" i="2"/>
  <c r="F9094" i="2"/>
  <c r="C9094" i="2"/>
  <c r="E9094" i="2" s="1"/>
  <c r="G9093" i="2"/>
  <c r="F9093" i="2"/>
  <c r="C9093" i="2"/>
  <c r="E9093" i="2" s="1"/>
  <c r="G9092" i="2"/>
  <c r="F9092" i="2"/>
  <c r="C9092" i="2"/>
  <c r="E9092" i="2" s="1"/>
  <c r="G9091" i="2"/>
  <c r="F9091" i="2"/>
  <c r="C9091" i="2"/>
  <c r="E9091" i="2" s="1"/>
  <c r="G9090" i="2"/>
  <c r="F9090" i="2"/>
  <c r="C9090" i="2"/>
  <c r="E9090" i="2" s="1"/>
  <c r="G9089" i="2"/>
  <c r="F9089" i="2"/>
  <c r="C9089" i="2"/>
  <c r="E9089" i="2" s="1"/>
  <c r="G9088" i="2"/>
  <c r="F9088" i="2"/>
  <c r="C9088" i="2"/>
  <c r="E9088" i="2" s="1"/>
  <c r="G9087" i="2"/>
  <c r="F9087" i="2"/>
  <c r="C9087" i="2"/>
  <c r="E9087" i="2" s="1"/>
  <c r="G9086" i="2"/>
  <c r="F9086" i="2"/>
  <c r="C9086" i="2"/>
  <c r="E9086" i="2" s="1"/>
  <c r="G9085" i="2"/>
  <c r="F9085" i="2"/>
  <c r="C9085" i="2"/>
  <c r="E9085" i="2" s="1"/>
  <c r="G9084" i="2"/>
  <c r="F9084" i="2"/>
  <c r="C9084" i="2"/>
  <c r="E9084" i="2" s="1"/>
  <c r="G9083" i="2"/>
  <c r="F9083" i="2"/>
  <c r="C9083" i="2"/>
  <c r="E9083" i="2" s="1"/>
  <c r="G9082" i="2"/>
  <c r="F9082" i="2"/>
  <c r="C9082" i="2"/>
  <c r="E9082" i="2" s="1"/>
  <c r="G9081" i="2"/>
  <c r="F9081" i="2"/>
  <c r="C9081" i="2"/>
  <c r="E9081" i="2" s="1"/>
  <c r="G9080" i="2"/>
  <c r="F9080" i="2"/>
  <c r="C9080" i="2"/>
  <c r="E9080" i="2" s="1"/>
  <c r="G9079" i="2"/>
  <c r="F9079" i="2"/>
  <c r="C9079" i="2"/>
  <c r="E9079" i="2" s="1"/>
  <c r="G9078" i="2"/>
  <c r="F9078" i="2"/>
  <c r="C9078" i="2"/>
  <c r="E9078" i="2" s="1"/>
  <c r="G9077" i="2"/>
  <c r="F9077" i="2"/>
  <c r="C9077" i="2"/>
  <c r="E9077" i="2" s="1"/>
  <c r="G9076" i="2"/>
  <c r="F9076" i="2"/>
  <c r="C9076" i="2"/>
  <c r="E9076" i="2" s="1"/>
  <c r="G9075" i="2"/>
  <c r="F9075" i="2"/>
  <c r="C9075" i="2"/>
  <c r="E9075" i="2" s="1"/>
  <c r="G9074" i="2"/>
  <c r="F9074" i="2"/>
  <c r="C9074" i="2"/>
  <c r="E9074" i="2" s="1"/>
  <c r="G9073" i="2"/>
  <c r="F9073" i="2"/>
  <c r="C9073" i="2"/>
  <c r="E9073" i="2" s="1"/>
  <c r="G9072" i="2"/>
  <c r="F9072" i="2"/>
  <c r="C9072" i="2"/>
  <c r="E9072" i="2" s="1"/>
  <c r="G9071" i="2"/>
  <c r="F9071" i="2"/>
  <c r="C9071" i="2"/>
  <c r="E9071" i="2" s="1"/>
  <c r="G9070" i="2"/>
  <c r="F9070" i="2"/>
  <c r="C9070" i="2"/>
  <c r="E9070" i="2" s="1"/>
  <c r="G9069" i="2"/>
  <c r="F9069" i="2"/>
  <c r="C9069" i="2"/>
  <c r="E9069" i="2" s="1"/>
  <c r="G9068" i="2"/>
  <c r="F9068" i="2"/>
  <c r="C9068" i="2"/>
  <c r="E9068" i="2" s="1"/>
  <c r="G9067" i="2"/>
  <c r="F9067" i="2"/>
  <c r="C9067" i="2"/>
  <c r="E9067" i="2" s="1"/>
  <c r="G9066" i="2"/>
  <c r="F9066" i="2"/>
  <c r="C9066" i="2"/>
  <c r="E9066" i="2" s="1"/>
  <c r="G9065" i="2"/>
  <c r="F9065" i="2"/>
  <c r="C9065" i="2"/>
  <c r="E9065" i="2" s="1"/>
  <c r="G9064" i="2"/>
  <c r="F9064" i="2"/>
  <c r="C9064" i="2"/>
  <c r="E9064" i="2" s="1"/>
  <c r="G9063" i="2"/>
  <c r="F9063" i="2"/>
  <c r="C9063" i="2"/>
  <c r="E9063" i="2" s="1"/>
  <c r="G9062" i="2"/>
  <c r="F9062" i="2"/>
  <c r="C9062" i="2"/>
  <c r="E9062" i="2" s="1"/>
  <c r="G9061" i="2"/>
  <c r="F9061" i="2"/>
  <c r="C9061" i="2"/>
  <c r="E9061" i="2" s="1"/>
  <c r="G9060" i="2"/>
  <c r="F9060" i="2"/>
  <c r="C9060" i="2"/>
  <c r="E9060" i="2" s="1"/>
  <c r="G9059" i="2"/>
  <c r="F9059" i="2"/>
  <c r="C9059" i="2"/>
  <c r="E9059" i="2" s="1"/>
  <c r="G9058" i="2"/>
  <c r="F9058" i="2"/>
  <c r="C9058" i="2"/>
  <c r="E9058" i="2" s="1"/>
  <c r="G9057" i="2"/>
  <c r="F9057" i="2"/>
  <c r="C9057" i="2"/>
  <c r="E9057" i="2" s="1"/>
  <c r="G9056" i="2"/>
  <c r="F9056" i="2"/>
  <c r="C9056" i="2"/>
  <c r="E9056" i="2" s="1"/>
  <c r="G9055" i="2"/>
  <c r="F9055" i="2"/>
  <c r="C9055" i="2"/>
  <c r="E9055" i="2" s="1"/>
  <c r="G9054" i="2"/>
  <c r="F9054" i="2"/>
  <c r="C9054" i="2"/>
  <c r="E9054" i="2" s="1"/>
  <c r="G9053" i="2"/>
  <c r="F9053" i="2"/>
  <c r="C9053" i="2"/>
  <c r="E9053" i="2" s="1"/>
  <c r="G9052" i="2"/>
  <c r="F9052" i="2"/>
  <c r="C9052" i="2"/>
  <c r="E9052" i="2" s="1"/>
  <c r="G9051" i="2"/>
  <c r="F9051" i="2"/>
  <c r="C9051" i="2"/>
  <c r="E9051" i="2" s="1"/>
  <c r="G9050" i="2"/>
  <c r="F9050" i="2"/>
  <c r="C9050" i="2"/>
  <c r="E9050" i="2" s="1"/>
  <c r="G9049" i="2"/>
  <c r="F9049" i="2"/>
  <c r="C9049" i="2"/>
  <c r="E9049" i="2" s="1"/>
  <c r="G9048" i="2"/>
  <c r="F9048" i="2"/>
  <c r="C9048" i="2"/>
  <c r="E9048" i="2" s="1"/>
  <c r="G9047" i="2"/>
  <c r="F9047" i="2"/>
  <c r="C9047" i="2"/>
  <c r="E9047" i="2" s="1"/>
  <c r="G9046" i="2"/>
  <c r="F9046" i="2"/>
  <c r="C9046" i="2"/>
  <c r="E9046" i="2" s="1"/>
  <c r="G9045" i="2"/>
  <c r="F9045" i="2"/>
  <c r="E9045" i="2"/>
  <c r="C9045" i="2"/>
  <c r="G9044" i="2"/>
  <c r="F9044" i="2"/>
  <c r="C9044" i="2"/>
  <c r="E9044" i="2" s="1"/>
  <c r="G9043" i="2"/>
  <c r="F9043" i="2"/>
  <c r="E9043" i="2"/>
  <c r="C9043" i="2"/>
  <c r="G9042" i="2"/>
  <c r="F9042" i="2"/>
  <c r="C9042" i="2"/>
  <c r="E9042" i="2" s="1"/>
  <c r="G9041" i="2"/>
  <c r="F9041" i="2"/>
  <c r="E9041" i="2"/>
  <c r="C9041" i="2"/>
  <c r="G9040" i="2"/>
  <c r="F9040" i="2"/>
  <c r="C9040" i="2"/>
  <c r="E9040" i="2" s="1"/>
  <c r="G9039" i="2"/>
  <c r="F9039" i="2"/>
  <c r="E9039" i="2"/>
  <c r="C9039" i="2"/>
  <c r="G9038" i="2"/>
  <c r="F9038" i="2"/>
  <c r="C9038" i="2"/>
  <c r="E9038" i="2" s="1"/>
  <c r="G9037" i="2"/>
  <c r="F9037" i="2"/>
  <c r="E9037" i="2"/>
  <c r="C9037" i="2"/>
  <c r="G9036" i="2"/>
  <c r="F9036" i="2"/>
  <c r="C9036" i="2"/>
  <c r="E9036" i="2" s="1"/>
  <c r="G9035" i="2"/>
  <c r="F9035" i="2"/>
  <c r="E9035" i="2"/>
  <c r="C9035" i="2"/>
  <c r="G9034" i="2"/>
  <c r="F9034" i="2"/>
  <c r="C9034" i="2"/>
  <c r="E9034" i="2" s="1"/>
  <c r="G9033" i="2"/>
  <c r="F9033" i="2"/>
  <c r="E9033" i="2"/>
  <c r="C9033" i="2"/>
  <c r="G9032" i="2"/>
  <c r="F9032" i="2"/>
  <c r="C9032" i="2"/>
  <c r="E9032" i="2" s="1"/>
  <c r="G9031" i="2"/>
  <c r="F9031" i="2"/>
  <c r="E9031" i="2"/>
  <c r="C9031" i="2"/>
  <c r="G9030" i="2"/>
  <c r="F9030" i="2"/>
  <c r="C9030" i="2"/>
  <c r="E9030" i="2" s="1"/>
  <c r="G9029" i="2"/>
  <c r="F9029" i="2"/>
  <c r="E9029" i="2"/>
  <c r="C9029" i="2"/>
  <c r="G9028" i="2"/>
  <c r="F9028" i="2"/>
  <c r="C9028" i="2"/>
  <c r="E9028" i="2" s="1"/>
  <c r="G9027" i="2"/>
  <c r="F9027" i="2"/>
  <c r="E9027" i="2"/>
  <c r="C9027" i="2"/>
  <c r="G9026" i="2"/>
  <c r="F9026" i="2"/>
  <c r="C9026" i="2"/>
  <c r="E9026" i="2" s="1"/>
  <c r="G9025" i="2"/>
  <c r="F9025" i="2"/>
  <c r="E9025" i="2"/>
  <c r="C9025" i="2"/>
  <c r="G9024" i="2"/>
  <c r="F9024" i="2"/>
  <c r="C9024" i="2"/>
  <c r="E9024" i="2" s="1"/>
  <c r="G9023" i="2"/>
  <c r="F9023" i="2"/>
  <c r="E9023" i="2"/>
  <c r="C9023" i="2"/>
  <c r="G9022" i="2"/>
  <c r="F9022" i="2"/>
  <c r="C9022" i="2"/>
  <c r="E9022" i="2" s="1"/>
  <c r="G9021" i="2"/>
  <c r="F9021" i="2"/>
  <c r="E9021" i="2"/>
  <c r="C9021" i="2"/>
  <c r="G9020" i="2"/>
  <c r="F9020" i="2"/>
  <c r="C9020" i="2"/>
  <c r="E9020" i="2" s="1"/>
  <c r="G9019" i="2"/>
  <c r="F9019" i="2"/>
  <c r="E9019" i="2"/>
  <c r="C9019" i="2"/>
  <c r="G9018" i="2"/>
  <c r="F9018" i="2"/>
  <c r="C9018" i="2"/>
  <c r="E9018" i="2" s="1"/>
  <c r="G9017" i="2"/>
  <c r="F9017" i="2"/>
  <c r="E9017" i="2"/>
  <c r="C9017" i="2"/>
  <c r="G9016" i="2"/>
  <c r="F9016" i="2"/>
  <c r="C9016" i="2"/>
  <c r="E9016" i="2" s="1"/>
  <c r="G9015" i="2"/>
  <c r="F9015" i="2"/>
  <c r="E9015" i="2"/>
  <c r="C9015" i="2"/>
  <c r="G9014" i="2"/>
  <c r="F9014" i="2"/>
  <c r="C9014" i="2"/>
  <c r="E9014" i="2" s="1"/>
  <c r="G9013" i="2"/>
  <c r="F9013" i="2"/>
  <c r="E9013" i="2"/>
  <c r="C9013" i="2"/>
  <c r="G9012" i="2"/>
  <c r="F9012" i="2"/>
  <c r="C9012" i="2"/>
  <c r="E9012" i="2" s="1"/>
  <c r="G9011" i="2"/>
  <c r="F9011" i="2"/>
  <c r="E9011" i="2"/>
  <c r="C9011" i="2"/>
  <c r="G9010" i="2"/>
  <c r="F9010" i="2"/>
  <c r="C9010" i="2"/>
  <c r="E9010" i="2" s="1"/>
  <c r="G9009" i="2"/>
  <c r="F9009" i="2"/>
  <c r="E9009" i="2"/>
  <c r="C9009" i="2"/>
  <c r="G9008" i="2"/>
  <c r="F9008" i="2"/>
  <c r="C9008" i="2"/>
  <c r="E9008" i="2" s="1"/>
  <c r="G9007" i="2"/>
  <c r="F9007" i="2"/>
  <c r="E9007" i="2"/>
  <c r="C9007" i="2"/>
  <c r="G9006" i="2"/>
  <c r="F9006" i="2"/>
  <c r="C9006" i="2"/>
  <c r="E9006" i="2" s="1"/>
  <c r="G9005" i="2"/>
  <c r="F9005" i="2"/>
  <c r="E9005" i="2"/>
  <c r="C9005" i="2"/>
  <c r="G9004" i="2"/>
  <c r="F9004" i="2"/>
  <c r="C9004" i="2"/>
  <c r="E9004" i="2" s="1"/>
  <c r="G9003" i="2"/>
  <c r="F9003" i="2"/>
  <c r="E9003" i="2"/>
  <c r="C9003" i="2"/>
  <c r="G9002" i="2"/>
  <c r="F9002" i="2"/>
  <c r="C9002" i="2"/>
  <c r="E9002" i="2" s="1"/>
  <c r="G9001" i="2"/>
  <c r="F9001" i="2"/>
  <c r="E9001" i="2"/>
  <c r="C9001" i="2"/>
  <c r="G9000" i="2"/>
  <c r="F9000" i="2"/>
  <c r="C9000" i="2"/>
  <c r="E9000" i="2" s="1"/>
  <c r="G8999" i="2"/>
  <c r="F8999" i="2"/>
  <c r="E8999" i="2"/>
  <c r="C8999" i="2"/>
  <c r="G8998" i="2"/>
  <c r="F8998" i="2"/>
  <c r="C8998" i="2"/>
  <c r="E8998" i="2" s="1"/>
  <c r="G8997" i="2"/>
  <c r="F8997" i="2"/>
  <c r="E8997" i="2"/>
  <c r="C8997" i="2"/>
  <c r="G8996" i="2"/>
  <c r="F8996" i="2"/>
  <c r="C8996" i="2"/>
  <c r="E8996" i="2" s="1"/>
  <c r="G8995" i="2"/>
  <c r="F8995" i="2"/>
  <c r="E8995" i="2"/>
  <c r="C8995" i="2"/>
  <c r="G8994" i="2"/>
  <c r="F8994" i="2"/>
  <c r="C8994" i="2"/>
  <c r="E8994" i="2" s="1"/>
  <c r="G8993" i="2"/>
  <c r="F8993" i="2"/>
  <c r="E8993" i="2"/>
  <c r="C8993" i="2"/>
  <c r="G8992" i="2"/>
  <c r="F8992" i="2"/>
  <c r="C8992" i="2"/>
  <c r="E8992" i="2" s="1"/>
  <c r="G8991" i="2"/>
  <c r="F8991" i="2"/>
  <c r="E8991" i="2"/>
  <c r="C8991" i="2"/>
  <c r="G8990" i="2"/>
  <c r="F8990" i="2"/>
  <c r="C8990" i="2"/>
  <c r="E8990" i="2" s="1"/>
  <c r="G8989" i="2"/>
  <c r="F8989" i="2"/>
  <c r="E8989" i="2"/>
  <c r="C8989" i="2"/>
  <c r="G8988" i="2"/>
  <c r="F8988" i="2"/>
  <c r="C8988" i="2"/>
  <c r="E8988" i="2" s="1"/>
  <c r="G8987" i="2"/>
  <c r="F8987" i="2"/>
  <c r="E8987" i="2"/>
  <c r="C8987" i="2"/>
  <c r="G8986" i="2"/>
  <c r="F8986" i="2"/>
  <c r="C8986" i="2"/>
  <c r="E8986" i="2" s="1"/>
  <c r="G8985" i="2"/>
  <c r="F8985" i="2"/>
  <c r="E8985" i="2"/>
  <c r="C8985" i="2"/>
  <c r="G8984" i="2"/>
  <c r="F8984" i="2"/>
  <c r="C8984" i="2"/>
  <c r="E8984" i="2" s="1"/>
  <c r="G8983" i="2"/>
  <c r="F8983" i="2"/>
  <c r="E8983" i="2"/>
  <c r="C8983" i="2"/>
  <c r="G8982" i="2"/>
  <c r="F8982" i="2"/>
  <c r="C8982" i="2"/>
  <c r="E8982" i="2" s="1"/>
  <c r="G8981" i="2"/>
  <c r="F8981" i="2"/>
  <c r="E8981" i="2"/>
  <c r="C8981" i="2"/>
  <c r="G8980" i="2"/>
  <c r="F8980" i="2"/>
  <c r="C8980" i="2"/>
  <c r="E8980" i="2" s="1"/>
  <c r="G8979" i="2"/>
  <c r="F8979" i="2"/>
  <c r="E8979" i="2"/>
  <c r="C8979" i="2"/>
  <c r="G8978" i="2"/>
  <c r="F8978" i="2"/>
  <c r="C8978" i="2"/>
  <c r="E8978" i="2" s="1"/>
  <c r="G8977" i="2"/>
  <c r="F8977" i="2"/>
  <c r="E8977" i="2"/>
  <c r="C8977" i="2"/>
  <c r="G8976" i="2"/>
  <c r="F8976" i="2"/>
  <c r="C8976" i="2"/>
  <c r="E8976" i="2" s="1"/>
  <c r="G8975" i="2"/>
  <c r="F8975" i="2"/>
  <c r="E8975" i="2"/>
  <c r="C8975" i="2"/>
  <c r="G8974" i="2"/>
  <c r="F8974" i="2"/>
  <c r="C8974" i="2"/>
  <c r="E8974" i="2" s="1"/>
  <c r="G8973" i="2"/>
  <c r="F8973" i="2"/>
  <c r="E8973" i="2"/>
  <c r="C8973" i="2"/>
  <c r="G8972" i="2"/>
  <c r="F8972" i="2"/>
  <c r="C8972" i="2"/>
  <c r="E8972" i="2" s="1"/>
  <c r="G8971" i="2"/>
  <c r="F8971" i="2"/>
  <c r="E8971" i="2"/>
  <c r="C8971" i="2"/>
  <c r="G8970" i="2"/>
  <c r="F8970" i="2"/>
  <c r="C8970" i="2"/>
  <c r="E8970" i="2" s="1"/>
  <c r="G8969" i="2"/>
  <c r="F8969" i="2"/>
  <c r="E8969" i="2"/>
  <c r="C8969" i="2"/>
  <c r="G8968" i="2"/>
  <c r="F8968" i="2"/>
  <c r="C8968" i="2"/>
  <c r="E8968" i="2" s="1"/>
  <c r="G8967" i="2"/>
  <c r="F8967" i="2"/>
  <c r="E8967" i="2"/>
  <c r="C8967" i="2"/>
  <c r="G8966" i="2"/>
  <c r="F8966" i="2"/>
  <c r="C8966" i="2"/>
  <c r="E8966" i="2" s="1"/>
  <c r="G8965" i="2"/>
  <c r="F8965" i="2"/>
  <c r="E8965" i="2"/>
  <c r="C8965" i="2"/>
  <c r="G8964" i="2"/>
  <c r="F8964" i="2"/>
  <c r="C8964" i="2"/>
  <c r="E8964" i="2" s="1"/>
  <c r="G8963" i="2"/>
  <c r="F8963" i="2"/>
  <c r="E8963" i="2"/>
  <c r="C8963" i="2"/>
  <c r="G8962" i="2"/>
  <c r="F8962" i="2"/>
  <c r="C8962" i="2"/>
  <c r="E8962" i="2" s="1"/>
  <c r="G8961" i="2"/>
  <c r="F8961" i="2"/>
  <c r="E8961" i="2"/>
  <c r="C8961" i="2"/>
  <c r="G8960" i="2"/>
  <c r="F8960" i="2"/>
  <c r="C8960" i="2"/>
  <c r="E8960" i="2" s="1"/>
  <c r="G8959" i="2"/>
  <c r="F8959" i="2"/>
  <c r="E8959" i="2"/>
  <c r="C8959" i="2"/>
  <c r="G8958" i="2"/>
  <c r="F8958" i="2"/>
  <c r="C8958" i="2"/>
  <c r="E8958" i="2" s="1"/>
  <c r="G8957" i="2"/>
  <c r="F8957" i="2"/>
  <c r="E8957" i="2"/>
  <c r="C8957" i="2"/>
  <c r="G8956" i="2"/>
  <c r="F8956" i="2"/>
  <c r="C8956" i="2"/>
  <c r="E8956" i="2" s="1"/>
  <c r="G8955" i="2"/>
  <c r="F8955" i="2"/>
  <c r="E8955" i="2"/>
  <c r="C8955" i="2"/>
  <c r="G8954" i="2"/>
  <c r="F8954" i="2"/>
  <c r="C8954" i="2"/>
  <c r="E8954" i="2" s="1"/>
  <c r="G8953" i="2"/>
  <c r="F8953" i="2"/>
  <c r="E8953" i="2"/>
  <c r="C8953" i="2"/>
  <c r="G8952" i="2"/>
  <c r="F8952" i="2"/>
  <c r="C8952" i="2"/>
  <c r="E8952" i="2" s="1"/>
  <c r="G8951" i="2"/>
  <c r="F8951" i="2"/>
  <c r="E8951" i="2"/>
  <c r="C8951" i="2"/>
  <c r="G8950" i="2"/>
  <c r="F8950" i="2"/>
  <c r="C8950" i="2"/>
  <c r="E8950" i="2" s="1"/>
  <c r="G8949" i="2"/>
  <c r="F8949" i="2"/>
  <c r="E8949" i="2"/>
  <c r="C8949" i="2"/>
  <c r="G8948" i="2"/>
  <c r="F8948" i="2"/>
  <c r="C8948" i="2"/>
  <c r="E8948" i="2" s="1"/>
  <c r="G8947" i="2"/>
  <c r="F8947" i="2"/>
  <c r="E8947" i="2"/>
  <c r="C8947" i="2"/>
  <c r="G8946" i="2"/>
  <c r="F8946" i="2"/>
  <c r="C8946" i="2"/>
  <c r="E8946" i="2" s="1"/>
  <c r="G8945" i="2"/>
  <c r="F8945" i="2"/>
  <c r="E8945" i="2"/>
  <c r="C8945" i="2"/>
  <c r="G8944" i="2"/>
  <c r="F8944" i="2"/>
  <c r="C8944" i="2"/>
  <c r="E8944" i="2" s="1"/>
  <c r="G8943" i="2"/>
  <c r="F8943" i="2"/>
  <c r="E8943" i="2"/>
  <c r="C8943" i="2"/>
  <c r="G8942" i="2"/>
  <c r="F8942" i="2"/>
  <c r="C8942" i="2"/>
  <c r="E8942" i="2" s="1"/>
  <c r="G8941" i="2"/>
  <c r="F8941" i="2"/>
  <c r="E8941" i="2"/>
  <c r="C8941" i="2"/>
  <c r="G8940" i="2"/>
  <c r="F8940" i="2"/>
  <c r="C8940" i="2"/>
  <c r="E8940" i="2" s="1"/>
  <c r="G8939" i="2"/>
  <c r="F8939" i="2"/>
  <c r="E8939" i="2"/>
  <c r="C8939" i="2"/>
  <c r="G8938" i="2"/>
  <c r="F8938" i="2"/>
  <c r="C8938" i="2"/>
  <c r="E8938" i="2" s="1"/>
  <c r="G8937" i="2"/>
  <c r="F8937" i="2"/>
  <c r="E8937" i="2"/>
  <c r="C8937" i="2"/>
  <c r="G8936" i="2"/>
  <c r="F8936" i="2"/>
  <c r="C8936" i="2"/>
  <c r="E8936" i="2" s="1"/>
  <c r="G8935" i="2"/>
  <c r="F8935" i="2"/>
  <c r="E8935" i="2"/>
  <c r="C8935" i="2"/>
  <c r="G8934" i="2"/>
  <c r="F8934" i="2"/>
  <c r="C8934" i="2"/>
  <c r="E8934" i="2" s="1"/>
  <c r="G8933" i="2"/>
  <c r="F8933" i="2"/>
  <c r="E8933" i="2"/>
  <c r="C8933" i="2"/>
  <c r="G8932" i="2"/>
  <c r="F8932" i="2"/>
  <c r="C8932" i="2"/>
  <c r="E8932" i="2" s="1"/>
  <c r="G8931" i="2"/>
  <c r="F8931" i="2"/>
  <c r="E8931" i="2"/>
  <c r="C8931" i="2"/>
  <c r="G8930" i="2"/>
  <c r="F8930" i="2"/>
  <c r="C8930" i="2"/>
  <c r="E8930" i="2" s="1"/>
  <c r="G8929" i="2"/>
  <c r="F8929" i="2"/>
  <c r="E8929" i="2"/>
  <c r="C8929" i="2"/>
  <c r="G8928" i="2"/>
  <c r="F8928" i="2"/>
  <c r="C8928" i="2"/>
  <c r="E8928" i="2" s="1"/>
  <c r="G8927" i="2"/>
  <c r="F8927" i="2"/>
  <c r="E8927" i="2"/>
  <c r="C8927" i="2"/>
  <c r="G8926" i="2"/>
  <c r="F8926" i="2"/>
  <c r="C8926" i="2"/>
  <c r="E8926" i="2" s="1"/>
  <c r="G8925" i="2"/>
  <c r="F8925" i="2"/>
  <c r="E8925" i="2"/>
  <c r="C8925" i="2"/>
  <c r="G8924" i="2"/>
  <c r="F8924" i="2"/>
  <c r="C8924" i="2"/>
  <c r="E8924" i="2" s="1"/>
  <c r="G8923" i="2"/>
  <c r="F8923" i="2"/>
  <c r="E8923" i="2"/>
  <c r="C8923" i="2"/>
  <c r="G8922" i="2"/>
  <c r="F8922" i="2"/>
  <c r="C8922" i="2"/>
  <c r="E8922" i="2" s="1"/>
  <c r="G8921" i="2"/>
  <c r="F8921" i="2"/>
  <c r="E8921" i="2"/>
  <c r="C8921" i="2"/>
  <c r="G8920" i="2"/>
  <c r="F8920" i="2"/>
  <c r="C8920" i="2"/>
  <c r="E8920" i="2" s="1"/>
  <c r="G8919" i="2"/>
  <c r="F8919" i="2"/>
  <c r="E8919" i="2"/>
  <c r="C8919" i="2"/>
  <c r="G8918" i="2"/>
  <c r="F8918" i="2"/>
  <c r="C8918" i="2"/>
  <c r="E8918" i="2" s="1"/>
  <c r="G8917" i="2"/>
  <c r="F8917" i="2"/>
  <c r="E8917" i="2"/>
  <c r="C8917" i="2"/>
  <c r="G8916" i="2"/>
  <c r="F8916" i="2"/>
  <c r="C8916" i="2"/>
  <c r="E8916" i="2" s="1"/>
  <c r="G8915" i="2"/>
  <c r="F8915" i="2"/>
  <c r="E8915" i="2"/>
  <c r="C8915" i="2"/>
  <c r="G8914" i="2"/>
  <c r="F8914" i="2"/>
  <c r="C8914" i="2"/>
  <c r="E8914" i="2" s="1"/>
  <c r="G8913" i="2"/>
  <c r="F8913" i="2"/>
  <c r="E8913" i="2"/>
  <c r="C8913" i="2"/>
  <c r="G8912" i="2"/>
  <c r="F8912" i="2"/>
  <c r="C8912" i="2"/>
  <c r="E8912" i="2" s="1"/>
  <c r="G8911" i="2"/>
  <c r="F8911" i="2"/>
  <c r="E8911" i="2"/>
  <c r="C8911" i="2"/>
  <c r="G8910" i="2"/>
  <c r="F8910" i="2"/>
  <c r="C8910" i="2"/>
  <c r="E8910" i="2" s="1"/>
  <c r="G8909" i="2"/>
  <c r="F8909" i="2"/>
  <c r="E8909" i="2"/>
  <c r="C8909" i="2"/>
  <c r="G8908" i="2"/>
  <c r="F8908" i="2"/>
  <c r="C8908" i="2"/>
  <c r="E8908" i="2" s="1"/>
  <c r="G8907" i="2"/>
  <c r="F8907" i="2"/>
  <c r="E8907" i="2"/>
  <c r="C8907" i="2"/>
  <c r="G8906" i="2"/>
  <c r="F8906" i="2"/>
  <c r="C8906" i="2"/>
  <c r="E8906" i="2" s="1"/>
  <c r="G8905" i="2"/>
  <c r="F8905" i="2"/>
  <c r="E8905" i="2"/>
  <c r="C8905" i="2"/>
  <c r="G8904" i="2"/>
  <c r="F8904" i="2"/>
  <c r="C8904" i="2"/>
  <c r="E8904" i="2" s="1"/>
  <c r="G8903" i="2"/>
  <c r="F8903" i="2"/>
  <c r="E8903" i="2"/>
  <c r="C8903" i="2"/>
  <c r="G8902" i="2"/>
  <c r="F8902" i="2"/>
  <c r="C8902" i="2"/>
  <c r="E8902" i="2" s="1"/>
  <c r="G8901" i="2"/>
  <c r="F8901" i="2"/>
  <c r="E8901" i="2"/>
  <c r="C8901" i="2"/>
  <c r="G8900" i="2"/>
  <c r="F8900" i="2"/>
  <c r="C8900" i="2"/>
  <c r="E8900" i="2" s="1"/>
  <c r="G8899" i="2"/>
  <c r="F8899" i="2"/>
  <c r="E8899" i="2"/>
  <c r="C8899" i="2"/>
  <c r="G8898" i="2"/>
  <c r="F8898" i="2"/>
  <c r="C8898" i="2"/>
  <c r="E8898" i="2" s="1"/>
  <c r="G8897" i="2"/>
  <c r="F8897" i="2"/>
  <c r="E8897" i="2"/>
  <c r="C8897" i="2"/>
  <c r="G8896" i="2"/>
  <c r="F8896" i="2"/>
  <c r="C8896" i="2"/>
  <c r="E8896" i="2" s="1"/>
  <c r="G8895" i="2"/>
  <c r="F8895" i="2"/>
  <c r="E8895" i="2"/>
  <c r="C8895" i="2"/>
  <c r="G8894" i="2"/>
  <c r="F8894" i="2"/>
  <c r="C8894" i="2"/>
  <c r="E8894" i="2" s="1"/>
  <c r="G8893" i="2"/>
  <c r="F8893" i="2"/>
  <c r="E8893" i="2"/>
  <c r="C8893" i="2"/>
  <c r="G8892" i="2"/>
  <c r="F8892" i="2"/>
  <c r="C8892" i="2"/>
  <c r="E8892" i="2" s="1"/>
  <c r="G8891" i="2"/>
  <c r="F8891" i="2"/>
  <c r="E8891" i="2"/>
  <c r="C8891" i="2"/>
  <c r="G8890" i="2"/>
  <c r="F8890" i="2"/>
  <c r="C8890" i="2"/>
  <c r="E8890" i="2" s="1"/>
  <c r="G8889" i="2"/>
  <c r="F8889" i="2"/>
  <c r="E8889" i="2"/>
  <c r="C8889" i="2"/>
  <c r="G8888" i="2"/>
  <c r="F8888" i="2"/>
  <c r="C8888" i="2"/>
  <c r="E8888" i="2" s="1"/>
  <c r="G8887" i="2"/>
  <c r="F8887" i="2"/>
  <c r="C8887" i="2"/>
  <c r="E8887" i="2" s="1"/>
  <c r="G8886" i="2"/>
  <c r="F8886" i="2"/>
  <c r="C8886" i="2"/>
  <c r="E8886" i="2" s="1"/>
  <c r="G8885" i="2"/>
  <c r="F8885" i="2"/>
  <c r="E8885" i="2"/>
  <c r="C8885" i="2"/>
  <c r="G8884" i="2"/>
  <c r="F8884" i="2"/>
  <c r="C8884" i="2"/>
  <c r="E8884" i="2" s="1"/>
  <c r="G8883" i="2"/>
  <c r="F8883" i="2"/>
  <c r="C8883" i="2"/>
  <c r="E8883" i="2" s="1"/>
  <c r="G8882" i="2"/>
  <c r="F8882" i="2"/>
  <c r="C8882" i="2"/>
  <c r="E8882" i="2" s="1"/>
  <c r="G8881" i="2"/>
  <c r="F8881" i="2"/>
  <c r="E8881" i="2"/>
  <c r="C8881" i="2"/>
  <c r="G8880" i="2"/>
  <c r="F8880" i="2"/>
  <c r="C8880" i="2"/>
  <c r="E8880" i="2" s="1"/>
  <c r="G8879" i="2"/>
  <c r="F8879" i="2"/>
  <c r="E8879" i="2"/>
  <c r="C8879" i="2"/>
  <c r="G8878" i="2"/>
  <c r="F8878" i="2"/>
  <c r="C8878" i="2"/>
  <c r="E8878" i="2" s="1"/>
  <c r="G8877" i="2"/>
  <c r="F8877" i="2"/>
  <c r="C8877" i="2"/>
  <c r="E8877" i="2" s="1"/>
  <c r="G8876" i="2"/>
  <c r="F8876" i="2"/>
  <c r="C8876" i="2"/>
  <c r="E8876" i="2" s="1"/>
  <c r="G8875" i="2"/>
  <c r="F8875" i="2"/>
  <c r="E8875" i="2"/>
  <c r="C8875" i="2"/>
  <c r="G8874" i="2"/>
  <c r="F8874" i="2"/>
  <c r="C8874" i="2"/>
  <c r="E8874" i="2" s="1"/>
  <c r="G8873" i="2"/>
  <c r="F8873" i="2"/>
  <c r="E8873" i="2"/>
  <c r="C8873" i="2"/>
  <c r="G8872" i="2"/>
  <c r="F8872" i="2"/>
  <c r="C8872" i="2"/>
  <c r="E8872" i="2" s="1"/>
  <c r="G8871" i="2"/>
  <c r="F8871" i="2"/>
  <c r="E8871" i="2"/>
  <c r="C8871" i="2"/>
  <c r="G8870" i="2"/>
  <c r="F8870" i="2"/>
  <c r="C8870" i="2"/>
  <c r="E8870" i="2" s="1"/>
  <c r="G8869" i="2"/>
  <c r="F8869" i="2"/>
  <c r="E8869" i="2"/>
  <c r="C8869" i="2"/>
  <c r="G8868" i="2"/>
  <c r="F8868" i="2"/>
  <c r="C8868" i="2"/>
  <c r="E8868" i="2" s="1"/>
  <c r="G8867" i="2"/>
  <c r="F8867" i="2"/>
  <c r="E8867" i="2"/>
  <c r="C8867" i="2"/>
  <c r="G8866" i="2"/>
  <c r="F8866" i="2"/>
  <c r="C8866" i="2"/>
  <c r="E8866" i="2" s="1"/>
  <c r="G8865" i="2"/>
  <c r="F8865" i="2"/>
  <c r="E8865" i="2"/>
  <c r="C8865" i="2"/>
  <c r="G8864" i="2"/>
  <c r="F8864" i="2"/>
  <c r="C8864" i="2"/>
  <c r="E8864" i="2" s="1"/>
  <c r="G8863" i="2"/>
  <c r="F8863" i="2"/>
  <c r="E8863" i="2"/>
  <c r="C8863" i="2"/>
  <c r="G8862" i="2"/>
  <c r="F8862" i="2"/>
  <c r="C8862" i="2"/>
  <c r="E8862" i="2" s="1"/>
  <c r="G8861" i="2"/>
  <c r="F8861" i="2"/>
  <c r="E8861" i="2"/>
  <c r="C8861" i="2"/>
  <c r="G8860" i="2"/>
  <c r="F8860" i="2"/>
  <c r="C8860" i="2"/>
  <c r="E8860" i="2" s="1"/>
  <c r="G8859" i="2"/>
  <c r="F8859" i="2"/>
  <c r="E8859" i="2"/>
  <c r="C8859" i="2"/>
  <c r="G8858" i="2"/>
  <c r="F8858" i="2"/>
  <c r="C8858" i="2"/>
  <c r="E8858" i="2" s="1"/>
  <c r="G8857" i="2"/>
  <c r="F8857" i="2"/>
  <c r="E8857" i="2"/>
  <c r="C8857" i="2"/>
  <c r="G8856" i="2"/>
  <c r="F8856" i="2"/>
  <c r="C8856" i="2"/>
  <c r="E8856" i="2" s="1"/>
  <c r="G8855" i="2"/>
  <c r="F8855" i="2"/>
  <c r="E8855" i="2"/>
  <c r="C8855" i="2"/>
  <c r="G8854" i="2"/>
  <c r="F8854" i="2"/>
  <c r="C8854" i="2"/>
  <c r="E8854" i="2" s="1"/>
  <c r="G8853" i="2"/>
  <c r="F8853" i="2"/>
  <c r="E8853" i="2"/>
  <c r="C8853" i="2"/>
  <c r="G8852" i="2"/>
  <c r="F8852" i="2"/>
  <c r="C8852" i="2"/>
  <c r="E8852" i="2" s="1"/>
  <c r="G8851" i="2"/>
  <c r="F8851" i="2"/>
  <c r="E8851" i="2"/>
  <c r="C8851" i="2"/>
  <c r="G8850" i="2"/>
  <c r="F8850" i="2"/>
  <c r="C8850" i="2"/>
  <c r="E8850" i="2" s="1"/>
  <c r="G8849" i="2"/>
  <c r="F8849" i="2"/>
  <c r="E8849" i="2"/>
  <c r="C8849" i="2"/>
  <c r="G8848" i="2"/>
  <c r="F8848" i="2"/>
  <c r="C8848" i="2"/>
  <c r="E8848" i="2" s="1"/>
  <c r="G8847" i="2"/>
  <c r="F8847" i="2"/>
  <c r="E8847" i="2"/>
  <c r="C8847" i="2"/>
  <c r="G8846" i="2"/>
  <c r="F8846" i="2"/>
  <c r="C8846" i="2"/>
  <c r="E8846" i="2" s="1"/>
  <c r="G8845" i="2"/>
  <c r="F8845" i="2"/>
  <c r="E8845" i="2"/>
  <c r="C8845" i="2"/>
  <c r="G8844" i="2"/>
  <c r="F8844" i="2"/>
  <c r="C8844" i="2"/>
  <c r="E8844" i="2" s="1"/>
  <c r="G8843" i="2"/>
  <c r="F8843" i="2"/>
  <c r="E8843" i="2"/>
  <c r="C8843" i="2"/>
  <c r="G8842" i="2"/>
  <c r="F8842" i="2"/>
  <c r="C8842" i="2"/>
  <c r="E8842" i="2" s="1"/>
  <c r="G8841" i="2"/>
  <c r="F8841" i="2"/>
  <c r="E8841" i="2"/>
  <c r="C8841" i="2"/>
  <c r="G8840" i="2"/>
  <c r="F8840" i="2"/>
  <c r="C8840" i="2"/>
  <c r="E8840" i="2" s="1"/>
  <c r="G8839" i="2"/>
  <c r="F8839" i="2"/>
  <c r="E8839" i="2"/>
  <c r="C8839" i="2"/>
  <c r="G8838" i="2"/>
  <c r="F8838" i="2"/>
  <c r="C8838" i="2"/>
  <c r="E8838" i="2" s="1"/>
  <c r="G8837" i="2"/>
  <c r="F8837" i="2"/>
  <c r="C8837" i="2"/>
  <c r="E8837" i="2" s="1"/>
  <c r="G8836" i="2"/>
  <c r="F8836" i="2"/>
  <c r="C8836" i="2"/>
  <c r="E8836" i="2" s="1"/>
  <c r="G8835" i="2"/>
  <c r="F8835" i="2"/>
  <c r="C8835" i="2"/>
  <c r="E8835" i="2" s="1"/>
  <c r="G8834" i="2"/>
  <c r="F8834" i="2"/>
  <c r="C8834" i="2"/>
  <c r="E8834" i="2" s="1"/>
  <c r="G8833" i="2"/>
  <c r="F8833" i="2"/>
  <c r="C8833" i="2"/>
  <c r="E8833" i="2" s="1"/>
  <c r="G8832" i="2"/>
  <c r="F8832" i="2"/>
  <c r="C8832" i="2"/>
  <c r="E8832" i="2" s="1"/>
  <c r="G8831" i="2"/>
  <c r="F8831" i="2"/>
  <c r="C8831" i="2"/>
  <c r="E8831" i="2" s="1"/>
  <c r="G8830" i="2"/>
  <c r="F8830" i="2"/>
  <c r="C8830" i="2"/>
  <c r="E8830" i="2" s="1"/>
  <c r="G8829" i="2"/>
  <c r="F8829" i="2"/>
  <c r="C8829" i="2"/>
  <c r="E8829" i="2" s="1"/>
  <c r="G8828" i="2"/>
  <c r="F8828" i="2"/>
  <c r="C8828" i="2"/>
  <c r="E8828" i="2" s="1"/>
  <c r="G8827" i="2"/>
  <c r="F8827" i="2"/>
  <c r="C8827" i="2"/>
  <c r="E8827" i="2" s="1"/>
  <c r="G8826" i="2"/>
  <c r="F8826" i="2"/>
  <c r="C8826" i="2"/>
  <c r="E8826" i="2" s="1"/>
  <c r="G8825" i="2"/>
  <c r="F8825" i="2"/>
  <c r="C8825" i="2"/>
  <c r="E8825" i="2" s="1"/>
  <c r="G8824" i="2"/>
  <c r="F8824" i="2"/>
  <c r="C8824" i="2"/>
  <c r="E8824" i="2" s="1"/>
  <c r="G8823" i="2"/>
  <c r="F8823" i="2"/>
  <c r="C8823" i="2"/>
  <c r="E8823" i="2" s="1"/>
  <c r="G8822" i="2"/>
  <c r="F8822" i="2"/>
  <c r="C8822" i="2"/>
  <c r="E8822" i="2" s="1"/>
  <c r="G8821" i="2"/>
  <c r="F8821" i="2"/>
  <c r="C8821" i="2"/>
  <c r="E8821" i="2" s="1"/>
  <c r="G8820" i="2"/>
  <c r="F8820" i="2"/>
  <c r="C8820" i="2"/>
  <c r="E8820" i="2" s="1"/>
  <c r="G8819" i="2"/>
  <c r="F8819" i="2"/>
  <c r="C8819" i="2"/>
  <c r="E8819" i="2" s="1"/>
  <c r="G8818" i="2"/>
  <c r="F8818" i="2"/>
  <c r="C8818" i="2"/>
  <c r="E8818" i="2" s="1"/>
  <c r="G8817" i="2"/>
  <c r="F8817" i="2"/>
  <c r="C8817" i="2"/>
  <c r="E8817" i="2" s="1"/>
  <c r="G8816" i="2"/>
  <c r="F8816" i="2"/>
  <c r="C8816" i="2"/>
  <c r="E8816" i="2" s="1"/>
  <c r="G8815" i="2"/>
  <c r="F8815" i="2"/>
  <c r="C8815" i="2"/>
  <c r="E8815" i="2" s="1"/>
  <c r="G8814" i="2"/>
  <c r="F8814" i="2"/>
  <c r="C8814" i="2"/>
  <c r="E8814" i="2" s="1"/>
  <c r="G8813" i="2"/>
  <c r="F8813" i="2"/>
  <c r="C8813" i="2"/>
  <c r="E8813" i="2" s="1"/>
  <c r="G8812" i="2"/>
  <c r="F8812" i="2"/>
  <c r="C8812" i="2"/>
  <c r="E8812" i="2" s="1"/>
  <c r="G8811" i="2"/>
  <c r="F8811" i="2"/>
  <c r="C8811" i="2"/>
  <c r="E8811" i="2" s="1"/>
  <c r="G8810" i="2"/>
  <c r="F8810" i="2"/>
  <c r="C8810" i="2"/>
  <c r="E8810" i="2" s="1"/>
  <c r="G8809" i="2"/>
  <c r="F8809" i="2"/>
  <c r="C8809" i="2"/>
  <c r="E8809" i="2" s="1"/>
  <c r="G8808" i="2"/>
  <c r="F8808" i="2"/>
  <c r="C8808" i="2"/>
  <c r="E8808" i="2" s="1"/>
  <c r="G8807" i="2"/>
  <c r="F8807" i="2"/>
  <c r="C8807" i="2"/>
  <c r="E8807" i="2" s="1"/>
  <c r="G8806" i="2"/>
  <c r="F8806" i="2"/>
  <c r="C8806" i="2"/>
  <c r="E8806" i="2" s="1"/>
  <c r="G8805" i="2"/>
  <c r="F8805" i="2"/>
  <c r="C8805" i="2"/>
  <c r="E8805" i="2" s="1"/>
  <c r="G8804" i="2"/>
  <c r="F8804" i="2"/>
  <c r="C8804" i="2"/>
  <c r="E8804" i="2" s="1"/>
  <c r="G8803" i="2"/>
  <c r="F8803" i="2"/>
  <c r="C8803" i="2"/>
  <c r="E8803" i="2" s="1"/>
  <c r="G8802" i="2"/>
  <c r="F8802" i="2"/>
  <c r="C8802" i="2"/>
  <c r="E8802" i="2" s="1"/>
  <c r="G8801" i="2"/>
  <c r="F8801" i="2"/>
  <c r="C8801" i="2"/>
  <c r="E8801" i="2" s="1"/>
  <c r="G8800" i="2"/>
  <c r="F8800" i="2"/>
  <c r="C8800" i="2"/>
  <c r="E8800" i="2" s="1"/>
  <c r="G8799" i="2"/>
  <c r="F8799" i="2"/>
  <c r="C8799" i="2"/>
  <c r="E8799" i="2" s="1"/>
  <c r="G8798" i="2"/>
  <c r="F8798" i="2"/>
  <c r="C8798" i="2"/>
  <c r="E8798" i="2" s="1"/>
  <c r="G8797" i="2"/>
  <c r="F8797" i="2"/>
  <c r="C8797" i="2"/>
  <c r="E8797" i="2" s="1"/>
  <c r="G8796" i="2"/>
  <c r="F8796" i="2"/>
  <c r="C8796" i="2"/>
  <c r="E8796" i="2" s="1"/>
  <c r="G8795" i="2"/>
  <c r="F8795" i="2"/>
  <c r="C8795" i="2"/>
  <c r="E8795" i="2" s="1"/>
  <c r="G8794" i="2"/>
  <c r="F8794" i="2"/>
  <c r="C8794" i="2"/>
  <c r="E8794" i="2" s="1"/>
  <c r="G8793" i="2"/>
  <c r="F8793" i="2"/>
  <c r="C8793" i="2"/>
  <c r="E8793" i="2" s="1"/>
  <c r="G8792" i="2"/>
  <c r="F8792" i="2"/>
  <c r="C8792" i="2"/>
  <c r="E8792" i="2" s="1"/>
  <c r="G8791" i="2"/>
  <c r="F8791" i="2"/>
  <c r="C8791" i="2"/>
  <c r="E8791" i="2" s="1"/>
  <c r="G8790" i="2"/>
  <c r="F8790" i="2"/>
  <c r="C8790" i="2"/>
  <c r="E8790" i="2" s="1"/>
  <c r="G8789" i="2"/>
  <c r="F8789" i="2"/>
  <c r="C8789" i="2"/>
  <c r="E8789" i="2" s="1"/>
  <c r="G8788" i="2"/>
  <c r="F8788" i="2"/>
  <c r="C8788" i="2"/>
  <c r="E8788" i="2" s="1"/>
  <c r="G8787" i="2"/>
  <c r="F8787" i="2"/>
  <c r="C8787" i="2"/>
  <c r="E8787" i="2" s="1"/>
  <c r="G8786" i="2"/>
  <c r="F8786" i="2"/>
  <c r="C8786" i="2"/>
  <c r="E8786" i="2" s="1"/>
  <c r="G8785" i="2"/>
  <c r="F8785" i="2"/>
  <c r="C8785" i="2"/>
  <c r="E8785" i="2" s="1"/>
  <c r="G8784" i="2"/>
  <c r="F8784" i="2"/>
  <c r="C8784" i="2"/>
  <c r="E8784" i="2" s="1"/>
  <c r="G8783" i="2"/>
  <c r="F8783" i="2"/>
  <c r="C8783" i="2"/>
  <c r="E8783" i="2" s="1"/>
  <c r="G8782" i="2"/>
  <c r="F8782" i="2"/>
  <c r="C8782" i="2"/>
  <c r="E8782" i="2" s="1"/>
  <c r="G8781" i="2"/>
  <c r="F8781" i="2"/>
  <c r="C8781" i="2"/>
  <c r="E8781" i="2" s="1"/>
  <c r="G8780" i="2"/>
  <c r="F8780" i="2"/>
  <c r="C8780" i="2"/>
  <c r="E8780" i="2" s="1"/>
  <c r="G8779" i="2"/>
  <c r="F8779" i="2"/>
  <c r="C8779" i="2"/>
  <c r="E8779" i="2" s="1"/>
  <c r="G8778" i="2"/>
  <c r="F8778" i="2"/>
  <c r="C8778" i="2"/>
  <c r="E8778" i="2" s="1"/>
  <c r="G8777" i="2"/>
  <c r="F8777" i="2"/>
  <c r="C8777" i="2"/>
  <c r="E8777" i="2" s="1"/>
  <c r="G8776" i="2"/>
  <c r="F8776" i="2"/>
  <c r="C8776" i="2"/>
  <c r="E8776" i="2" s="1"/>
  <c r="G8775" i="2"/>
  <c r="F8775" i="2"/>
  <c r="C8775" i="2"/>
  <c r="E8775" i="2" s="1"/>
  <c r="G8774" i="2"/>
  <c r="F8774" i="2"/>
  <c r="C8774" i="2"/>
  <c r="E8774" i="2" s="1"/>
  <c r="G8773" i="2"/>
  <c r="F8773" i="2"/>
  <c r="C8773" i="2"/>
  <c r="E8773" i="2" s="1"/>
  <c r="G8772" i="2"/>
  <c r="F8772" i="2"/>
  <c r="C8772" i="2"/>
  <c r="E8772" i="2" s="1"/>
  <c r="G8771" i="2"/>
  <c r="F8771" i="2"/>
  <c r="C8771" i="2"/>
  <c r="E8771" i="2" s="1"/>
  <c r="G8770" i="2"/>
  <c r="F8770" i="2"/>
  <c r="C8770" i="2"/>
  <c r="E8770" i="2" s="1"/>
  <c r="G8769" i="2"/>
  <c r="F8769" i="2"/>
  <c r="C8769" i="2"/>
  <c r="E8769" i="2" s="1"/>
  <c r="G8768" i="2"/>
  <c r="F8768" i="2"/>
  <c r="C8768" i="2"/>
  <c r="E8768" i="2" s="1"/>
  <c r="G8767" i="2"/>
  <c r="F8767" i="2"/>
  <c r="C8767" i="2"/>
  <c r="E8767" i="2" s="1"/>
  <c r="G8766" i="2"/>
  <c r="F8766" i="2"/>
  <c r="C8766" i="2"/>
  <c r="E8766" i="2" s="1"/>
  <c r="G8765" i="2"/>
  <c r="F8765" i="2"/>
  <c r="C8765" i="2"/>
  <c r="E8765" i="2" s="1"/>
  <c r="G8764" i="2"/>
  <c r="F8764" i="2"/>
  <c r="C8764" i="2"/>
  <c r="E8764" i="2" s="1"/>
  <c r="G8763" i="2"/>
  <c r="F8763" i="2"/>
  <c r="C8763" i="2"/>
  <c r="E8763" i="2" s="1"/>
  <c r="G8762" i="2"/>
  <c r="F8762" i="2"/>
  <c r="C8762" i="2"/>
  <c r="E8762" i="2" s="1"/>
  <c r="G8761" i="2"/>
  <c r="F8761" i="2"/>
  <c r="C8761" i="2"/>
  <c r="E8761" i="2" s="1"/>
  <c r="G8760" i="2"/>
  <c r="F8760" i="2"/>
  <c r="C8760" i="2"/>
  <c r="E8760" i="2" s="1"/>
  <c r="G8759" i="2"/>
  <c r="F8759" i="2"/>
  <c r="C8759" i="2"/>
  <c r="E8759" i="2" s="1"/>
  <c r="G8758" i="2"/>
  <c r="F8758" i="2"/>
  <c r="C8758" i="2"/>
  <c r="E8758" i="2" s="1"/>
  <c r="G8757" i="2"/>
  <c r="F8757" i="2"/>
  <c r="C8757" i="2"/>
  <c r="E8757" i="2" s="1"/>
  <c r="G8756" i="2"/>
  <c r="F8756" i="2"/>
  <c r="C8756" i="2"/>
  <c r="E8756" i="2" s="1"/>
  <c r="G8755" i="2"/>
  <c r="F8755" i="2"/>
  <c r="C8755" i="2"/>
  <c r="E8755" i="2" s="1"/>
  <c r="G8754" i="2"/>
  <c r="F8754" i="2"/>
  <c r="C8754" i="2"/>
  <c r="E8754" i="2" s="1"/>
  <c r="G8753" i="2"/>
  <c r="F8753" i="2"/>
  <c r="C8753" i="2"/>
  <c r="E8753" i="2" s="1"/>
  <c r="G8752" i="2"/>
  <c r="F8752" i="2"/>
  <c r="C8752" i="2"/>
  <c r="E8752" i="2" s="1"/>
  <c r="G8751" i="2"/>
  <c r="F8751" i="2"/>
  <c r="C8751" i="2"/>
  <c r="E8751" i="2" s="1"/>
  <c r="G8750" i="2"/>
  <c r="F8750" i="2"/>
  <c r="C8750" i="2"/>
  <c r="E8750" i="2" s="1"/>
  <c r="G8749" i="2"/>
  <c r="F8749" i="2"/>
  <c r="C8749" i="2"/>
  <c r="E8749" i="2" s="1"/>
  <c r="G8748" i="2"/>
  <c r="F8748" i="2"/>
  <c r="C8748" i="2"/>
  <c r="E8748" i="2" s="1"/>
  <c r="G8747" i="2"/>
  <c r="F8747" i="2"/>
  <c r="C8747" i="2"/>
  <c r="E8747" i="2" s="1"/>
  <c r="G8746" i="2"/>
  <c r="F8746" i="2"/>
  <c r="C8746" i="2"/>
  <c r="E8746" i="2" s="1"/>
  <c r="G8745" i="2"/>
  <c r="F8745" i="2"/>
  <c r="C8745" i="2"/>
  <c r="E8745" i="2" s="1"/>
  <c r="G8744" i="2"/>
  <c r="F8744" i="2"/>
  <c r="C8744" i="2"/>
  <c r="E8744" i="2" s="1"/>
  <c r="G8743" i="2"/>
  <c r="F8743" i="2"/>
  <c r="C8743" i="2"/>
  <c r="E8743" i="2" s="1"/>
  <c r="G8742" i="2"/>
  <c r="F8742" i="2"/>
  <c r="C8742" i="2"/>
  <c r="E8742" i="2" s="1"/>
  <c r="G8741" i="2"/>
  <c r="F8741" i="2"/>
  <c r="C8741" i="2"/>
  <c r="E8741" i="2" s="1"/>
  <c r="G8740" i="2"/>
  <c r="F8740" i="2"/>
  <c r="C8740" i="2"/>
  <c r="E8740" i="2" s="1"/>
  <c r="G8739" i="2"/>
  <c r="F8739" i="2"/>
  <c r="C8739" i="2"/>
  <c r="E8739" i="2" s="1"/>
  <c r="G8738" i="2"/>
  <c r="F8738" i="2"/>
  <c r="C8738" i="2"/>
  <c r="E8738" i="2" s="1"/>
  <c r="G8737" i="2"/>
  <c r="F8737" i="2"/>
  <c r="C8737" i="2"/>
  <c r="E8737" i="2" s="1"/>
  <c r="G8736" i="2"/>
  <c r="F8736" i="2"/>
  <c r="C8736" i="2"/>
  <c r="E8736" i="2" s="1"/>
  <c r="G8735" i="2"/>
  <c r="F8735" i="2"/>
  <c r="C8735" i="2"/>
  <c r="E8735" i="2" s="1"/>
  <c r="G8734" i="2"/>
  <c r="F8734" i="2"/>
  <c r="C8734" i="2"/>
  <c r="E8734" i="2" s="1"/>
  <c r="G8733" i="2"/>
  <c r="F8733" i="2"/>
  <c r="C8733" i="2"/>
  <c r="E8733" i="2" s="1"/>
  <c r="G8732" i="2"/>
  <c r="F8732" i="2"/>
  <c r="C8732" i="2"/>
  <c r="E8732" i="2" s="1"/>
  <c r="G8731" i="2"/>
  <c r="F8731" i="2"/>
  <c r="C8731" i="2"/>
  <c r="E8731" i="2" s="1"/>
  <c r="G8730" i="2"/>
  <c r="F8730" i="2"/>
  <c r="C8730" i="2"/>
  <c r="E8730" i="2" s="1"/>
  <c r="G8729" i="2"/>
  <c r="F8729" i="2"/>
  <c r="C8729" i="2"/>
  <c r="E8729" i="2" s="1"/>
  <c r="G8728" i="2"/>
  <c r="F8728" i="2"/>
  <c r="C8728" i="2"/>
  <c r="E8728" i="2" s="1"/>
  <c r="G8727" i="2"/>
  <c r="F8727" i="2"/>
  <c r="C8727" i="2"/>
  <c r="E8727" i="2" s="1"/>
  <c r="G8726" i="2"/>
  <c r="F8726" i="2"/>
  <c r="C8726" i="2"/>
  <c r="E8726" i="2" s="1"/>
  <c r="G8725" i="2"/>
  <c r="F8725" i="2"/>
  <c r="C8725" i="2"/>
  <c r="E8725" i="2" s="1"/>
  <c r="G8724" i="2"/>
  <c r="F8724" i="2"/>
  <c r="C8724" i="2"/>
  <c r="E8724" i="2" s="1"/>
  <c r="G8723" i="2"/>
  <c r="F8723" i="2"/>
  <c r="C8723" i="2"/>
  <c r="E8723" i="2" s="1"/>
  <c r="G8722" i="2"/>
  <c r="F8722" i="2"/>
  <c r="C8722" i="2"/>
  <c r="E8722" i="2" s="1"/>
  <c r="G8721" i="2"/>
  <c r="F8721" i="2"/>
  <c r="C8721" i="2"/>
  <c r="E8721" i="2" s="1"/>
  <c r="G8720" i="2"/>
  <c r="F8720" i="2"/>
  <c r="C8720" i="2"/>
  <c r="E8720" i="2" s="1"/>
  <c r="G8719" i="2"/>
  <c r="F8719" i="2"/>
  <c r="C8719" i="2"/>
  <c r="E8719" i="2" s="1"/>
  <c r="G8718" i="2"/>
  <c r="F8718" i="2"/>
  <c r="C8718" i="2"/>
  <c r="E8718" i="2" s="1"/>
  <c r="G8717" i="2"/>
  <c r="F8717" i="2"/>
  <c r="C8717" i="2"/>
  <c r="E8717" i="2" s="1"/>
  <c r="G8716" i="2"/>
  <c r="F8716" i="2"/>
  <c r="C8716" i="2"/>
  <c r="E8716" i="2" s="1"/>
  <c r="G8715" i="2"/>
  <c r="F8715" i="2"/>
  <c r="C8715" i="2"/>
  <c r="E8715" i="2" s="1"/>
  <c r="G8714" i="2"/>
  <c r="F8714" i="2"/>
  <c r="C8714" i="2"/>
  <c r="E8714" i="2" s="1"/>
  <c r="G8713" i="2"/>
  <c r="F8713" i="2"/>
  <c r="C8713" i="2"/>
  <c r="E8713" i="2" s="1"/>
  <c r="G8712" i="2"/>
  <c r="F8712" i="2"/>
  <c r="C8712" i="2"/>
  <c r="E8712" i="2" s="1"/>
  <c r="G8711" i="2"/>
  <c r="F8711" i="2"/>
  <c r="C8711" i="2"/>
  <c r="E8711" i="2" s="1"/>
  <c r="G8710" i="2"/>
  <c r="F8710" i="2"/>
  <c r="C8710" i="2"/>
  <c r="E8710" i="2" s="1"/>
  <c r="G8709" i="2"/>
  <c r="F8709" i="2"/>
  <c r="C8709" i="2"/>
  <c r="E8709" i="2" s="1"/>
  <c r="G8708" i="2"/>
  <c r="F8708" i="2"/>
  <c r="C8708" i="2"/>
  <c r="E8708" i="2" s="1"/>
  <c r="G8707" i="2"/>
  <c r="F8707" i="2"/>
  <c r="C8707" i="2"/>
  <c r="E8707" i="2" s="1"/>
  <c r="G8706" i="2"/>
  <c r="F8706" i="2"/>
  <c r="C8706" i="2"/>
  <c r="E8706" i="2" s="1"/>
  <c r="G8705" i="2"/>
  <c r="F8705" i="2"/>
  <c r="C8705" i="2"/>
  <c r="E8705" i="2" s="1"/>
  <c r="G8704" i="2"/>
  <c r="F8704" i="2"/>
  <c r="C8704" i="2"/>
  <c r="E8704" i="2" s="1"/>
  <c r="G8703" i="2"/>
  <c r="F8703" i="2"/>
  <c r="C8703" i="2"/>
  <c r="E8703" i="2" s="1"/>
  <c r="G8702" i="2"/>
  <c r="F8702" i="2"/>
  <c r="C8702" i="2"/>
  <c r="E8702" i="2" s="1"/>
  <c r="G8701" i="2"/>
  <c r="F8701" i="2"/>
  <c r="C8701" i="2"/>
  <c r="E8701" i="2" s="1"/>
  <c r="G8700" i="2"/>
  <c r="F8700" i="2"/>
  <c r="C8700" i="2"/>
  <c r="E8700" i="2" s="1"/>
  <c r="G8699" i="2"/>
  <c r="F8699" i="2"/>
  <c r="C8699" i="2"/>
  <c r="E8699" i="2" s="1"/>
  <c r="G8698" i="2"/>
  <c r="F8698" i="2"/>
  <c r="C8698" i="2"/>
  <c r="E8698" i="2" s="1"/>
  <c r="G8697" i="2"/>
  <c r="F8697" i="2"/>
  <c r="C8697" i="2"/>
  <c r="E8697" i="2" s="1"/>
  <c r="G8696" i="2"/>
  <c r="F8696" i="2"/>
  <c r="C8696" i="2"/>
  <c r="E8696" i="2" s="1"/>
  <c r="G8695" i="2"/>
  <c r="F8695" i="2"/>
  <c r="C8695" i="2"/>
  <c r="E8695" i="2" s="1"/>
  <c r="G8694" i="2"/>
  <c r="F8694" i="2"/>
  <c r="C8694" i="2"/>
  <c r="E8694" i="2" s="1"/>
  <c r="G8693" i="2"/>
  <c r="F8693" i="2"/>
  <c r="C8693" i="2"/>
  <c r="E8693" i="2" s="1"/>
  <c r="G8692" i="2"/>
  <c r="F8692" i="2"/>
  <c r="C8692" i="2"/>
  <c r="E8692" i="2" s="1"/>
  <c r="G8691" i="2"/>
  <c r="F8691" i="2"/>
  <c r="C8691" i="2"/>
  <c r="E8691" i="2" s="1"/>
  <c r="G8690" i="2"/>
  <c r="F8690" i="2"/>
  <c r="C8690" i="2"/>
  <c r="E8690" i="2" s="1"/>
  <c r="G8689" i="2"/>
  <c r="F8689" i="2"/>
  <c r="C8689" i="2"/>
  <c r="E8689" i="2" s="1"/>
  <c r="G8688" i="2"/>
  <c r="F8688" i="2"/>
  <c r="C8688" i="2"/>
  <c r="E8688" i="2" s="1"/>
  <c r="G8687" i="2"/>
  <c r="F8687" i="2"/>
  <c r="C8687" i="2"/>
  <c r="E8687" i="2" s="1"/>
  <c r="G8686" i="2"/>
  <c r="F8686" i="2"/>
  <c r="C8686" i="2"/>
  <c r="E8686" i="2" s="1"/>
  <c r="G8685" i="2"/>
  <c r="F8685" i="2"/>
  <c r="C8685" i="2"/>
  <c r="E8685" i="2" s="1"/>
  <c r="G8684" i="2"/>
  <c r="F8684" i="2"/>
  <c r="C8684" i="2"/>
  <c r="E8684" i="2" s="1"/>
  <c r="G8683" i="2"/>
  <c r="F8683" i="2"/>
  <c r="C8683" i="2"/>
  <c r="E8683" i="2" s="1"/>
  <c r="G8682" i="2"/>
  <c r="F8682" i="2"/>
  <c r="C8682" i="2"/>
  <c r="E8682" i="2" s="1"/>
  <c r="G8681" i="2"/>
  <c r="F8681" i="2"/>
  <c r="C8681" i="2"/>
  <c r="E8681" i="2" s="1"/>
  <c r="G8680" i="2"/>
  <c r="F8680" i="2"/>
  <c r="C8680" i="2"/>
  <c r="E8680" i="2" s="1"/>
  <c r="G8679" i="2"/>
  <c r="F8679" i="2"/>
  <c r="C8679" i="2"/>
  <c r="E8679" i="2" s="1"/>
  <c r="G8678" i="2"/>
  <c r="F8678" i="2"/>
  <c r="C8678" i="2"/>
  <c r="E8678" i="2" s="1"/>
  <c r="G8677" i="2"/>
  <c r="F8677" i="2"/>
  <c r="C8677" i="2"/>
  <c r="E8677" i="2" s="1"/>
  <c r="G8676" i="2"/>
  <c r="F8676" i="2"/>
  <c r="C8676" i="2"/>
  <c r="E8676" i="2" s="1"/>
  <c r="G8675" i="2"/>
  <c r="F8675" i="2"/>
  <c r="C8675" i="2"/>
  <c r="E8675" i="2" s="1"/>
  <c r="G8674" i="2"/>
  <c r="F8674" i="2"/>
  <c r="C8674" i="2"/>
  <c r="E8674" i="2" s="1"/>
  <c r="G8673" i="2"/>
  <c r="F8673" i="2"/>
  <c r="C8673" i="2"/>
  <c r="E8673" i="2" s="1"/>
  <c r="G8672" i="2"/>
  <c r="F8672" i="2"/>
  <c r="C8672" i="2"/>
  <c r="E8672" i="2" s="1"/>
  <c r="G8671" i="2"/>
  <c r="F8671" i="2"/>
  <c r="C8671" i="2"/>
  <c r="E8671" i="2" s="1"/>
  <c r="G8670" i="2"/>
  <c r="F8670" i="2"/>
  <c r="C8670" i="2"/>
  <c r="E8670" i="2" s="1"/>
  <c r="G8669" i="2"/>
  <c r="F8669" i="2"/>
  <c r="C8669" i="2"/>
  <c r="E8669" i="2" s="1"/>
  <c r="G8668" i="2"/>
  <c r="F8668" i="2"/>
  <c r="C8668" i="2"/>
  <c r="E8668" i="2" s="1"/>
  <c r="G8667" i="2"/>
  <c r="F8667" i="2"/>
  <c r="C8667" i="2"/>
  <c r="E8667" i="2" s="1"/>
  <c r="G8666" i="2"/>
  <c r="F8666" i="2"/>
  <c r="C8666" i="2"/>
  <c r="E8666" i="2" s="1"/>
  <c r="G8665" i="2"/>
  <c r="F8665" i="2"/>
  <c r="C8665" i="2"/>
  <c r="E8665" i="2" s="1"/>
  <c r="G8664" i="2"/>
  <c r="F8664" i="2"/>
  <c r="C8664" i="2"/>
  <c r="E8664" i="2" s="1"/>
  <c r="G8663" i="2"/>
  <c r="F8663" i="2"/>
  <c r="C8663" i="2"/>
  <c r="E8663" i="2" s="1"/>
  <c r="G8662" i="2"/>
  <c r="F8662" i="2"/>
  <c r="C8662" i="2"/>
  <c r="E8662" i="2" s="1"/>
  <c r="G8661" i="2"/>
  <c r="F8661" i="2"/>
  <c r="C8661" i="2"/>
  <c r="E8661" i="2" s="1"/>
  <c r="G8660" i="2"/>
  <c r="F8660" i="2"/>
  <c r="C8660" i="2"/>
  <c r="E8660" i="2" s="1"/>
  <c r="G8659" i="2"/>
  <c r="F8659" i="2"/>
  <c r="C8659" i="2"/>
  <c r="E8659" i="2" s="1"/>
  <c r="G8658" i="2"/>
  <c r="F8658" i="2"/>
  <c r="C8658" i="2"/>
  <c r="E8658" i="2" s="1"/>
  <c r="G8657" i="2"/>
  <c r="F8657" i="2"/>
  <c r="C8657" i="2"/>
  <c r="E8657" i="2" s="1"/>
  <c r="G8656" i="2"/>
  <c r="F8656" i="2"/>
  <c r="C8656" i="2"/>
  <c r="E8656" i="2" s="1"/>
  <c r="G8655" i="2"/>
  <c r="F8655" i="2"/>
  <c r="C8655" i="2"/>
  <c r="E8655" i="2" s="1"/>
  <c r="G8654" i="2"/>
  <c r="F8654" i="2"/>
  <c r="C8654" i="2"/>
  <c r="E8654" i="2" s="1"/>
  <c r="G8653" i="2"/>
  <c r="F8653" i="2"/>
  <c r="C8653" i="2"/>
  <c r="E8653" i="2" s="1"/>
  <c r="G8652" i="2"/>
  <c r="F8652" i="2"/>
  <c r="C8652" i="2"/>
  <c r="E8652" i="2" s="1"/>
  <c r="G8651" i="2"/>
  <c r="F8651" i="2"/>
  <c r="C8651" i="2"/>
  <c r="E8651" i="2" s="1"/>
  <c r="G8650" i="2"/>
  <c r="F8650" i="2"/>
  <c r="C8650" i="2"/>
  <c r="E8650" i="2" s="1"/>
  <c r="G8649" i="2"/>
  <c r="F8649" i="2"/>
  <c r="C8649" i="2"/>
  <c r="E8649" i="2" s="1"/>
  <c r="G8648" i="2"/>
  <c r="F8648" i="2"/>
  <c r="C8648" i="2"/>
  <c r="E8648" i="2" s="1"/>
  <c r="G8647" i="2"/>
  <c r="F8647" i="2"/>
  <c r="C8647" i="2"/>
  <c r="E8647" i="2" s="1"/>
  <c r="G8646" i="2"/>
  <c r="F8646" i="2"/>
  <c r="C8646" i="2"/>
  <c r="E8646" i="2" s="1"/>
  <c r="G8645" i="2"/>
  <c r="F8645" i="2"/>
  <c r="C8645" i="2"/>
  <c r="E8645" i="2" s="1"/>
  <c r="G8644" i="2"/>
  <c r="F8644" i="2"/>
  <c r="C8644" i="2"/>
  <c r="E8644" i="2" s="1"/>
  <c r="G8643" i="2"/>
  <c r="F8643" i="2"/>
  <c r="C8643" i="2"/>
  <c r="E8643" i="2" s="1"/>
  <c r="G8642" i="2"/>
  <c r="F8642" i="2"/>
  <c r="C8642" i="2"/>
  <c r="E8642" i="2" s="1"/>
  <c r="G8641" i="2"/>
  <c r="F8641" i="2"/>
  <c r="C8641" i="2"/>
  <c r="E8641" i="2" s="1"/>
  <c r="G8640" i="2"/>
  <c r="F8640" i="2"/>
  <c r="C8640" i="2"/>
  <c r="E8640" i="2" s="1"/>
  <c r="G8639" i="2"/>
  <c r="F8639" i="2"/>
  <c r="C8639" i="2"/>
  <c r="E8639" i="2" s="1"/>
  <c r="G8638" i="2"/>
  <c r="F8638" i="2"/>
  <c r="C8638" i="2"/>
  <c r="E8638" i="2" s="1"/>
  <c r="G8637" i="2"/>
  <c r="F8637" i="2"/>
  <c r="C8637" i="2"/>
  <c r="E8637" i="2" s="1"/>
  <c r="G8636" i="2"/>
  <c r="F8636" i="2"/>
  <c r="C8636" i="2"/>
  <c r="E8636" i="2" s="1"/>
  <c r="G8635" i="2"/>
  <c r="F8635" i="2"/>
  <c r="C8635" i="2"/>
  <c r="E8635" i="2" s="1"/>
  <c r="G8634" i="2"/>
  <c r="F8634" i="2"/>
  <c r="C8634" i="2"/>
  <c r="E8634" i="2" s="1"/>
  <c r="G8633" i="2"/>
  <c r="F8633" i="2"/>
  <c r="C8633" i="2"/>
  <c r="E8633" i="2" s="1"/>
  <c r="G8632" i="2"/>
  <c r="F8632" i="2"/>
  <c r="C8632" i="2"/>
  <c r="E8632" i="2" s="1"/>
  <c r="G8631" i="2"/>
  <c r="F8631" i="2"/>
  <c r="C8631" i="2"/>
  <c r="E8631" i="2" s="1"/>
  <c r="G8630" i="2"/>
  <c r="F8630" i="2"/>
  <c r="C8630" i="2"/>
  <c r="E8630" i="2" s="1"/>
  <c r="G8629" i="2"/>
  <c r="F8629" i="2"/>
  <c r="C8629" i="2"/>
  <c r="E8629" i="2" s="1"/>
  <c r="G8628" i="2"/>
  <c r="F8628" i="2"/>
  <c r="C8628" i="2"/>
  <c r="E8628" i="2" s="1"/>
  <c r="G8627" i="2"/>
  <c r="F8627" i="2"/>
  <c r="C8627" i="2"/>
  <c r="E8627" i="2" s="1"/>
  <c r="G8626" i="2"/>
  <c r="F8626" i="2"/>
  <c r="C8626" i="2"/>
  <c r="E8626" i="2" s="1"/>
  <c r="G8625" i="2"/>
  <c r="F8625" i="2"/>
  <c r="C8625" i="2"/>
  <c r="E8625" i="2" s="1"/>
  <c r="G8624" i="2"/>
  <c r="F8624" i="2"/>
  <c r="C8624" i="2"/>
  <c r="E8624" i="2" s="1"/>
  <c r="G8623" i="2"/>
  <c r="F8623" i="2"/>
  <c r="C8623" i="2"/>
  <c r="E8623" i="2" s="1"/>
  <c r="G8622" i="2"/>
  <c r="F8622" i="2"/>
  <c r="C8622" i="2"/>
  <c r="E8622" i="2" s="1"/>
  <c r="G8621" i="2"/>
  <c r="F8621" i="2"/>
  <c r="C8621" i="2"/>
  <c r="E8621" i="2" s="1"/>
  <c r="G8620" i="2"/>
  <c r="F8620" i="2"/>
  <c r="C8620" i="2"/>
  <c r="E8620" i="2" s="1"/>
  <c r="G8619" i="2"/>
  <c r="F8619" i="2"/>
  <c r="C8619" i="2"/>
  <c r="E8619" i="2" s="1"/>
  <c r="G8618" i="2"/>
  <c r="F8618" i="2"/>
  <c r="C8618" i="2"/>
  <c r="E8618" i="2" s="1"/>
  <c r="G8617" i="2"/>
  <c r="F8617" i="2"/>
  <c r="C8617" i="2"/>
  <c r="E8617" i="2" s="1"/>
  <c r="G8616" i="2"/>
  <c r="F8616" i="2"/>
  <c r="C8616" i="2"/>
  <c r="E8616" i="2" s="1"/>
  <c r="G8615" i="2"/>
  <c r="F8615" i="2"/>
  <c r="C8615" i="2"/>
  <c r="E8615" i="2" s="1"/>
  <c r="G8614" i="2"/>
  <c r="F8614" i="2"/>
  <c r="C8614" i="2"/>
  <c r="E8614" i="2" s="1"/>
  <c r="G8613" i="2"/>
  <c r="F8613" i="2"/>
  <c r="C8613" i="2"/>
  <c r="E8613" i="2" s="1"/>
  <c r="G8612" i="2"/>
  <c r="F8612" i="2"/>
  <c r="C8612" i="2"/>
  <c r="E8612" i="2" s="1"/>
  <c r="G8611" i="2"/>
  <c r="F8611" i="2"/>
  <c r="C8611" i="2"/>
  <c r="E8611" i="2" s="1"/>
  <c r="G8610" i="2"/>
  <c r="F8610" i="2"/>
  <c r="C8610" i="2"/>
  <c r="E8610" i="2" s="1"/>
  <c r="G8609" i="2"/>
  <c r="F8609" i="2"/>
  <c r="C8609" i="2"/>
  <c r="E8609" i="2" s="1"/>
  <c r="G8608" i="2"/>
  <c r="F8608" i="2"/>
  <c r="C8608" i="2"/>
  <c r="E8608" i="2" s="1"/>
  <c r="G8607" i="2"/>
  <c r="F8607" i="2"/>
  <c r="C8607" i="2"/>
  <c r="E8607" i="2" s="1"/>
  <c r="G8606" i="2"/>
  <c r="F8606" i="2"/>
  <c r="C8606" i="2"/>
  <c r="E8606" i="2" s="1"/>
  <c r="G8605" i="2"/>
  <c r="F8605" i="2"/>
  <c r="C8605" i="2"/>
  <c r="E8605" i="2" s="1"/>
  <c r="G8604" i="2"/>
  <c r="F8604" i="2"/>
  <c r="C8604" i="2"/>
  <c r="E8604" i="2" s="1"/>
  <c r="G8603" i="2"/>
  <c r="F8603" i="2"/>
  <c r="C8603" i="2"/>
  <c r="E8603" i="2" s="1"/>
  <c r="G8602" i="2"/>
  <c r="F8602" i="2"/>
  <c r="C8602" i="2"/>
  <c r="E8602" i="2" s="1"/>
  <c r="G8601" i="2"/>
  <c r="F8601" i="2"/>
  <c r="C8601" i="2"/>
  <c r="E8601" i="2" s="1"/>
  <c r="G8600" i="2"/>
  <c r="F8600" i="2"/>
  <c r="C8600" i="2"/>
  <c r="E8600" i="2" s="1"/>
  <c r="G8599" i="2"/>
  <c r="F8599" i="2"/>
  <c r="C8599" i="2"/>
  <c r="E8599" i="2" s="1"/>
  <c r="G8598" i="2"/>
  <c r="F8598" i="2"/>
  <c r="C8598" i="2"/>
  <c r="E8598" i="2" s="1"/>
  <c r="G8597" i="2"/>
  <c r="F8597" i="2"/>
  <c r="C8597" i="2"/>
  <c r="E8597" i="2" s="1"/>
  <c r="G8596" i="2"/>
  <c r="F8596" i="2"/>
  <c r="C8596" i="2"/>
  <c r="E8596" i="2" s="1"/>
  <c r="G8595" i="2"/>
  <c r="F8595" i="2"/>
  <c r="C8595" i="2"/>
  <c r="E8595" i="2" s="1"/>
  <c r="G8594" i="2"/>
  <c r="F8594" i="2"/>
  <c r="C8594" i="2"/>
  <c r="E8594" i="2" s="1"/>
  <c r="G8593" i="2"/>
  <c r="F8593" i="2"/>
  <c r="C8593" i="2"/>
  <c r="E8593" i="2" s="1"/>
  <c r="G8592" i="2"/>
  <c r="F8592" i="2"/>
  <c r="C8592" i="2"/>
  <c r="E8592" i="2" s="1"/>
  <c r="G8591" i="2"/>
  <c r="F8591" i="2"/>
  <c r="C8591" i="2"/>
  <c r="E8591" i="2" s="1"/>
  <c r="G8590" i="2"/>
  <c r="F8590" i="2"/>
  <c r="C8590" i="2"/>
  <c r="E8590" i="2" s="1"/>
  <c r="G8589" i="2"/>
  <c r="F8589" i="2"/>
  <c r="C8589" i="2"/>
  <c r="E8589" i="2" s="1"/>
  <c r="G8588" i="2"/>
  <c r="F8588" i="2"/>
  <c r="C8588" i="2"/>
  <c r="E8588" i="2" s="1"/>
  <c r="G8587" i="2"/>
  <c r="F8587" i="2"/>
  <c r="C8587" i="2"/>
  <c r="E8587" i="2" s="1"/>
  <c r="G8586" i="2"/>
  <c r="F8586" i="2"/>
  <c r="C8586" i="2"/>
  <c r="E8586" i="2" s="1"/>
  <c r="G8585" i="2"/>
  <c r="F8585" i="2"/>
  <c r="C8585" i="2"/>
  <c r="E8585" i="2" s="1"/>
  <c r="G8584" i="2"/>
  <c r="F8584" i="2"/>
  <c r="C8584" i="2"/>
  <c r="E8584" i="2" s="1"/>
  <c r="G8583" i="2"/>
  <c r="F8583" i="2"/>
  <c r="C8583" i="2"/>
  <c r="E8583" i="2" s="1"/>
  <c r="G8582" i="2"/>
  <c r="F8582" i="2"/>
  <c r="C8582" i="2"/>
  <c r="E8582" i="2" s="1"/>
  <c r="G8581" i="2"/>
  <c r="F8581" i="2"/>
  <c r="C8581" i="2"/>
  <c r="E8581" i="2" s="1"/>
  <c r="G8580" i="2"/>
  <c r="F8580" i="2"/>
  <c r="C8580" i="2"/>
  <c r="E8580" i="2" s="1"/>
  <c r="G8579" i="2"/>
  <c r="F8579" i="2"/>
  <c r="C8579" i="2"/>
  <c r="E8579" i="2" s="1"/>
  <c r="G8578" i="2"/>
  <c r="F8578" i="2"/>
  <c r="C8578" i="2"/>
  <c r="E8578" i="2" s="1"/>
  <c r="G8577" i="2"/>
  <c r="F8577" i="2"/>
  <c r="C8577" i="2"/>
  <c r="E8577" i="2" s="1"/>
  <c r="G8576" i="2"/>
  <c r="F8576" i="2"/>
  <c r="C8576" i="2"/>
  <c r="E8576" i="2" s="1"/>
  <c r="G8575" i="2"/>
  <c r="F8575" i="2"/>
  <c r="C8575" i="2"/>
  <c r="E8575" i="2" s="1"/>
  <c r="G8574" i="2"/>
  <c r="F8574" i="2"/>
  <c r="C8574" i="2"/>
  <c r="E8574" i="2" s="1"/>
  <c r="G8573" i="2"/>
  <c r="F8573" i="2"/>
  <c r="C8573" i="2"/>
  <c r="E8573" i="2" s="1"/>
  <c r="G8572" i="2"/>
  <c r="F8572" i="2"/>
  <c r="C8572" i="2"/>
  <c r="E8572" i="2" s="1"/>
  <c r="G8571" i="2"/>
  <c r="F8571" i="2"/>
  <c r="C8571" i="2"/>
  <c r="E8571" i="2" s="1"/>
  <c r="G8570" i="2"/>
  <c r="F8570" i="2"/>
  <c r="C8570" i="2"/>
  <c r="E8570" i="2" s="1"/>
  <c r="G8569" i="2"/>
  <c r="F8569" i="2"/>
  <c r="C8569" i="2"/>
  <c r="E8569" i="2" s="1"/>
  <c r="G8568" i="2"/>
  <c r="F8568" i="2"/>
  <c r="C8568" i="2"/>
  <c r="E8568" i="2" s="1"/>
  <c r="G8567" i="2"/>
  <c r="F8567" i="2"/>
  <c r="C8567" i="2"/>
  <c r="E8567" i="2" s="1"/>
  <c r="G8566" i="2"/>
  <c r="F8566" i="2"/>
  <c r="C8566" i="2"/>
  <c r="E8566" i="2" s="1"/>
  <c r="G8565" i="2"/>
  <c r="F8565" i="2"/>
  <c r="C8565" i="2"/>
  <c r="E8565" i="2" s="1"/>
  <c r="G8564" i="2"/>
  <c r="F8564" i="2"/>
  <c r="C8564" i="2"/>
  <c r="E8564" i="2" s="1"/>
  <c r="G8563" i="2"/>
  <c r="F8563" i="2"/>
  <c r="C8563" i="2"/>
  <c r="E8563" i="2" s="1"/>
  <c r="G8562" i="2"/>
  <c r="F8562" i="2"/>
  <c r="C8562" i="2"/>
  <c r="E8562" i="2" s="1"/>
  <c r="G8561" i="2"/>
  <c r="F8561" i="2"/>
  <c r="C8561" i="2"/>
  <c r="E8561" i="2" s="1"/>
  <c r="G8560" i="2"/>
  <c r="F8560" i="2"/>
  <c r="C8560" i="2"/>
  <c r="E8560" i="2" s="1"/>
  <c r="G8559" i="2"/>
  <c r="F8559" i="2"/>
  <c r="C8559" i="2"/>
  <c r="E8559" i="2" s="1"/>
  <c r="G8558" i="2"/>
  <c r="F8558" i="2"/>
  <c r="C8558" i="2"/>
  <c r="E8558" i="2" s="1"/>
  <c r="G8557" i="2"/>
  <c r="F8557" i="2"/>
  <c r="C8557" i="2"/>
  <c r="E8557" i="2" s="1"/>
  <c r="G8556" i="2"/>
  <c r="F8556" i="2"/>
  <c r="C8556" i="2"/>
  <c r="E8556" i="2" s="1"/>
  <c r="G8555" i="2"/>
  <c r="F8555" i="2"/>
  <c r="C8555" i="2"/>
  <c r="E8555" i="2" s="1"/>
  <c r="G8554" i="2"/>
  <c r="F8554" i="2"/>
  <c r="C8554" i="2"/>
  <c r="E8554" i="2" s="1"/>
  <c r="G8553" i="2"/>
  <c r="F8553" i="2"/>
  <c r="C8553" i="2"/>
  <c r="E8553" i="2" s="1"/>
  <c r="G8552" i="2"/>
  <c r="F8552" i="2"/>
  <c r="C8552" i="2"/>
  <c r="E8552" i="2" s="1"/>
  <c r="G8551" i="2"/>
  <c r="F8551" i="2"/>
  <c r="C8551" i="2"/>
  <c r="E8551" i="2" s="1"/>
  <c r="G8550" i="2"/>
  <c r="F8550" i="2"/>
  <c r="C8550" i="2"/>
  <c r="E8550" i="2" s="1"/>
  <c r="G8549" i="2"/>
  <c r="F8549" i="2"/>
  <c r="C8549" i="2"/>
  <c r="E8549" i="2" s="1"/>
  <c r="G8548" i="2"/>
  <c r="F8548" i="2"/>
  <c r="C8548" i="2"/>
  <c r="E8548" i="2" s="1"/>
  <c r="G8547" i="2"/>
  <c r="F8547" i="2"/>
  <c r="C8547" i="2"/>
  <c r="E8547" i="2" s="1"/>
  <c r="G8546" i="2"/>
  <c r="F8546" i="2"/>
  <c r="C8546" i="2"/>
  <c r="E8546" i="2" s="1"/>
  <c r="G8545" i="2"/>
  <c r="F8545" i="2"/>
  <c r="C8545" i="2"/>
  <c r="E8545" i="2" s="1"/>
  <c r="G8544" i="2"/>
  <c r="F8544" i="2"/>
  <c r="C8544" i="2"/>
  <c r="E8544" i="2" s="1"/>
  <c r="G8543" i="2"/>
  <c r="F8543" i="2"/>
  <c r="C8543" i="2"/>
  <c r="E8543" i="2" s="1"/>
  <c r="G8542" i="2"/>
  <c r="F8542" i="2"/>
  <c r="C8542" i="2"/>
  <c r="E8542" i="2" s="1"/>
  <c r="G8541" i="2"/>
  <c r="F8541" i="2"/>
  <c r="C8541" i="2"/>
  <c r="E8541" i="2" s="1"/>
  <c r="G8540" i="2"/>
  <c r="F8540" i="2"/>
  <c r="C8540" i="2"/>
  <c r="E8540" i="2" s="1"/>
  <c r="G8539" i="2"/>
  <c r="F8539" i="2"/>
  <c r="C8539" i="2"/>
  <c r="E8539" i="2" s="1"/>
  <c r="G8538" i="2"/>
  <c r="F8538" i="2"/>
  <c r="C8538" i="2"/>
  <c r="E8538" i="2" s="1"/>
  <c r="G8537" i="2"/>
  <c r="F8537" i="2"/>
  <c r="C8537" i="2"/>
  <c r="E8537" i="2" s="1"/>
  <c r="G8536" i="2"/>
  <c r="F8536" i="2"/>
  <c r="C8536" i="2"/>
  <c r="E8536" i="2" s="1"/>
  <c r="G8535" i="2"/>
  <c r="F8535" i="2"/>
  <c r="C8535" i="2"/>
  <c r="E8535" i="2" s="1"/>
  <c r="G8534" i="2"/>
  <c r="F8534" i="2"/>
  <c r="C8534" i="2"/>
  <c r="E8534" i="2" s="1"/>
  <c r="G8533" i="2"/>
  <c r="F8533" i="2"/>
  <c r="C8533" i="2"/>
  <c r="E8533" i="2" s="1"/>
  <c r="G8532" i="2"/>
  <c r="F8532" i="2"/>
  <c r="C8532" i="2"/>
  <c r="E8532" i="2" s="1"/>
  <c r="G8531" i="2"/>
  <c r="F8531" i="2"/>
  <c r="C8531" i="2"/>
  <c r="E8531" i="2" s="1"/>
  <c r="G8530" i="2"/>
  <c r="F8530" i="2"/>
  <c r="C8530" i="2"/>
  <c r="E8530" i="2" s="1"/>
  <c r="G8529" i="2"/>
  <c r="F8529" i="2"/>
  <c r="C8529" i="2"/>
  <c r="E8529" i="2" s="1"/>
  <c r="G8528" i="2"/>
  <c r="F8528" i="2"/>
  <c r="C8528" i="2"/>
  <c r="E8528" i="2" s="1"/>
  <c r="G8527" i="2"/>
  <c r="F8527" i="2"/>
  <c r="C8527" i="2"/>
  <c r="E8527" i="2" s="1"/>
  <c r="G8526" i="2"/>
  <c r="F8526" i="2"/>
  <c r="C8526" i="2"/>
  <c r="E8526" i="2" s="1"/>
  <c r="G8525" i="2"/>
  <c r="F8525" i="2"/>
  <c r="C8525" i="2"/>
  <c r="E8525" i="2" s="1"/>
  <c r="G8524" i="2"/>
  <c r="F8524" i="2"/>
  <c r="C8524" i="2"/>
  <c r="E8524" i="2" s="1"/>
  <c r="G8523" i="2"/>
  <c r="F8523" i="2"/>
  <c r="C8523" i="2"/>
  <c r="E8523" i="2" s="1"/>
  <c r="G8522" i="2"/>
  <c r="F8522" i="2"/>
  <c r="C8522" i="2"/>
  <c r="E8522" i="2" s="1"/>
  <c r="G8521" i="2"/>
  <c r="F8521" i="2"/>
  <c r="C8521" i="2"/>
  <c r="E8521" i="2" s="1"/>
  <c r="G8520" i="2"/>
  <c r="F8520" i="2"/>
  <c r="C8520" i="2"/>
  <c r="E8520" i="2" s="1"/>
  <c r="G8519" i="2"/>
  <c r="F8519" i="2"/>
  <c r="C8519" i="2"/>
  <c r="E8519" i="2" s="1"/>
  <c r="G8518" i="2"/>
  <c r="F8518" i="2"/>
  <c r="C8518" i="2"/>
  <c r="E8518" i="2" s="1"/>
  <c r="G8517" i="2"/>
  <c r="F8517" i="2"/>
  <c r="C8517" i="2"/>
  <c r="E8517" i="2" s="1"/>
  <c r="G8516" i="2"/>
  <c r="F8516" i="2"/>
  <c r="C8516" i="2"/>
  <c r="E8516" i="2" s="1"/>
  <c r="G8515" i="2"/>
  <c r="F8515" i="2"/>
  <c r="C8515" i="2"/>
  <c r="E8515" i="2" s="1"/>
  <c r="G8514" i="2"/>
  <c r="F8514" i="2"/>
  <c r="C8514" i="2"/>
  <c r="E8514" i="2" s="1"/>
  <c r="G8513" i="2"/>
  <c r="F8513" i="2"/>
  <c r="C8513" i="2"/>
  <c r="E8513" i="2" s="1"/>
  <c r="G8512" i="2"/>
  <c r="F8512" i="2"/>
  <c r="C8512" i="2"/>
  <c r="E8512" i="2" s="1"/>
  <c r="G8511" i="2"/>
  <c r="F8511" i="2"/>
  <c r="C8511" i="2"/>
  <c r="E8511" i="2" s="1"/>
  <c r="G8510" i="2"/>
  <c r="F8510" i="2"/>
  <c r="C8510" i="2"/>
  <c r="E8510" i="2" s="1"/>
  <c r="G8509" i="2"/>
  <c r="F8509" i="2"/>
  <c r="C8509" i="2"/>
  <c r="E8509" i="2" s="1"/>
  <c r="G8508" i="2"/>
  <c r="F8508" i="2"/>
  <c r="C8508" i="2"/>
  <c r="E8508" i="2" s="1"/>
  <c r="G8507" i="2"/>
  <c r="F8507" i="2"/>
  <c r="C8507" i="2"/>
  <c r="E8507" i="2" s="1"/>
  <c r="G8506" i="2"/>
  <c r="F8506" i="2"/>
  <c r="C8506" i="2"/>
  <c r="E8506" i="2" s="1"/>
  <c r="G8505" i="2"/>
  <c r="F8505" i="2"/>
  <c r="C8505" i="2"/>
  <c r="E8505" i="2" s="1"/>
  <c r="G8504" i="2"/>
  <c r="F8504" i="2"/>
  <c r="C8504" i="2"/>
  <c r="E8504" i="2" s="1"/>
  <c r="G8503" i="2"/>
  <c r="F8503" i="2"/>
  <c r="C8503" i="2"/>
  <c r="E8503" i="2" s="1"/>
  <c r="G8502" i="2"/>
  <c r="F8502" i="2"/>
  <c r="C8502" i="2"/>
  <c r="E8502" i="2" s="1"/>
  <c r="G8501" i="2"/>
  <c r="F8501" i="2"/>
  <c r="C8501" i="2"/>
  <c r="E8501" i="2" s="1"/>
  <c r="G8500" i="2"/>
  <c r="F8500" i="2"/>
  <c r="C8500" i="2"/>
  <c r="E8500" i="2" s="1"/>
  <c r="G8499" i="2"/>
  <c r="F8499" i="2"/>
  <c r="C8499" i="2"/>
  <c r="E8499" i="2" s="1"/>
  <c r="G8498" i="2"/>
  <c r="F8498" i="2"/>
  <c r="C8498" i="2"/>
  <c r="E8498" i="2" s="1"/>
  <c r="G8497" i="2"/>
  <c r="F8497" i="2"/>
  <c r="C8497" i="2"/>
  <c r="E8497" i="2" s="1"/>
  <c r="G8496" i="2"/>
  <c r="F8496" i="2"/>
  <c r="C8496" i="2"/>
  <c r="E8496" i="2" s="1"/>
  <c r="G8495" i="2"/>
  <c r="F8495" i="2"/>
  <c r="C8495" i="2"/>
  <c r="E8495" i="2" s="1"/>
  <c r="G8494" i="2"/>
  <c r="F8494" i="2"/>
  <c r="C8494" i="2"/>
  <c r="E8494" i="2" s="1"/>
  <c r="G8493" i="2"/>
  <c r="F8493" i="2"/>
  <c r="C8493" i="2"/>
  <c r="E8493" i="2" s="1"/>
  <c r="G8492" i="2"/>
  <c r="F8492" i="2"/>
  <c r="C8492" i="2"/>
  <c r="E8492" i="2" s="1"/>
  <c r="G8491" i="2"/>
  <c r="F8491" i="2"/>
  <c r="C8491" i="2"/>
  <c r="E8491" i="2" s="1"/>
  <c r="G8490" i="2"/>
  <c r="F8490" i="2"/>
  <c r="C8490" i="2"/>
  <c r="E8490" i="2" s="1"/>
  <c r="G8489" i="2"/>
  <c r="F8489" i="2"/>
  <c r="C8489" i="2"/>
  <c r="E8489" i="2" s="1"/>
  <c r="G8488" i="2"/>
  <c r="F8488" i="2"/>
  <c r="C8488" i="2"/>
  <c r="E8488" i="2" s="1"/>
  <c r="G8487" i="2"/>
  <c r="F8487" i="2"/>
  <c r="C8487" i="2"/>
  <c r="E8487" i="2" s="1"/>
  <c r="G8486" i="2"/>
  <c r="F8486" i="2"/>
  <c r="C8486" i="2"/>
  <c r="E8486" i="2" s="1"/>
  <c r="G8485" i="2"/>
  <c r="F8485" i="2"/>
  <c r="C8485" i="2"/>
  <c r="E8485" i="2" s="1"/>
  <c r="G8484" i="2"/>
  <c r="F8484" i="2"/>
  <c r="C8484" i="2"/>
  <c r="E8484" i="2" s="1"/>
  <c r="G8483" i="2"/>
  <c r="F8483" i="2"/>
  <c r="C8483" i="2"/>
  <c r="E8483" i="2" s="1"/>
  <c r="G8482" i="2"/>
  <c r="F8482" i="2"/>
  <c r="C8482" i="2"/>
  <c r="E8482" i="2" s="1"/>
  <c r="G8481" i="2"/>
  <c r="F8481" i="2"/>
  <c r="C8481" i="2"/>
  <c r="E8481" i="2" s="1"/>
  <c r="G8480" i="2"/>
  <c r="F8480" i="2"/>
  <c r="C8480" i="2"/>
  <c r="E8480" i="2" s="1"/>
  <c r="G8479" i="2"/>
  <c r="F8479" i="2"/>
  <c r="C8479" i="2"/>
  <c r="E8479" i="2" s="1"/>
  <c r="G8478" i="2"/>
  <c r="F8478" i="2"/>
  <c r="C8478" i="2"/>
  <c r="E8478" i="2" s="1"/>
  <c r="G8477" i="2"/>
  <c r="F8477" i="2"/>
  <c r="C8477" i="2"/>
  <c r="E8477" i="2" s="1"/>
  <c r="G8476" i="2"/>
  <c r="F8476" i="2"/>
  <c r="C8476" i="2"/>
  <c r="E8476" i="2" s="1"/>
  <c r="G8475" i="2"/>
  <c r="F8475" i="2"/>
  <c r="C8475" i="2"/>
  <c r="E8475" i="2" s="1"/>
  <c r="G8474" i="2"/>
  <c r="F8474" i="2"/>
  <c r="C8474" i="2"/>
  <c r="E8474" i="2" s="1"/>
  <c r="G8473" i="2"/>
  <c r="F8473" i="2"/>
  <c r="C8473" i="2"/>
  <c r="E8473" i="2" s="1"/>
  <c r="G8472" i="2"/>
  <c r="F8472" i="2"/>
  <c r="C8472" i="2"/>
  <c r="E8472" i="2" s="1"/>
  <c r="G8471" i="2"/>
  <c r="F8471" i="2"/>
  <c r="C8471" i="2"/>
  <c r="E8471" i="2" s="1"/>
  <c r="G8470" i="2"/>
  <c r="F8470" i="2"/>
  <c r="C8470" i="2"/>
  <c r="E8470" i="2" s="1"/>
  <c r="G8469" i="2"/>
  <c r="F8469" i="2"/>
  <c r="C8469" i="2"/>
  <c r="E8469" i="2" s="1"/>
  <c r="G8468" i="2"/>
  <c r="F8468" i="2"/>
  <c r="C8468" i="2"/>
  <c r="E8468" i="2" s="1"/>
  <c r="G8467" i="2"/>
  <c r="F8467" i="2"/>
  <c r="C8467" i="2"/>
  <c r="E8467" i="2" s="1"/>
  <c r="G8466" i="2"/>
  <c r="F8466" i="2"/>
  <c r="C8466" i="2"/>
  <c r="E8466" i="2" s="1"/>
  <c r="G8465" i="2"/>
  <c r="F8465" i="2"/>
  <c r="C8465" i="2"/>
  <c r="E8465" i="2" s="1"/>
  <c r="G8464" i="2"/>
  <c r="F8464" i="2"/>
  <c r="C8464" i="2"/>
  <c r="E8464" i="2" s="1"/>
  <c r="G8463" i="2"/>
  <c r="F8463" i="2"/>
  <c r="C8463" i="2"/>
  <c r="E8463" i="2" s="1"/>
  <c r="G8462" i="2"/>
  <c r="F8462" i="2"/>
  <c r="C8462" i="2"/>
  <c r="E8462" i="2" s="1"/>
  <c r="G8461" i="2"/>
  <c r="F8461" i="2"/>
  <c r="C8461" i="2"/>
  <c r="E8461" i="2" s="1"/>
  <c r="G8460" i="2"/>
  <c r="F8460" i="2"/>
  <c r="C8460" i="2"/>
  <c r="E8460" i="2" s="1"/>
  <c r="G8459" i="2"/>
  <c r="F8459" i="2"/>
  <c r="C8459" i="2"/>
  <c r="E8459" i="2" s="1"/>
  <c r="G8458" i="2"/>
  <c r="F8458" i="2"/>
  <c r="C8458" i="2"/>
  <c r="E8458" i="2" s="1"/>
  <c r="G8457" i="2"/>
  <c r="F8457" i="2"/>
  <c r="C8457" i="2"/>
  <c r="E8457" i="2" s="1"/>
  <c r="G8456" i="2"/>
  <c r="F8456" i="2"/>
  <c r="C8456" i="2"/>
  <c r="E8456" i="2" s="1"/>
  <c r="G8455" i="2"/>
  <c r="F8455" i="2"/>
  <c r="C8455" i="2"/>
  <c r="E8455" i="2" s="1"/>
  <c r="G8454" i="2"/>
  <c r="F8454" i="2"/>
  <c r="C8454" i="2"/>
  <c r="E8454" i="2" s="1"/>
  <c r="G8453" i="2"/>
  <c r="F8453" i="2"/>
  <c r="C8453" i="2"/>
  <c r="E8453" i="2" s="1"/>
  <c r="G8452" i="2"/>
  <c r="F8452" i="2"/>
  <c r="C8452" i="2"/>
  <c r="E8452" i="2" s="1"/>
  <c r="G8451" i="2"/>
  <c r="F8451" i="2"/>
  <c r="C8451" i="2"/>
  <c r="E8451" i="2" s="1"/>
  <c r="G8450" i="2"/>
  <c r="F8450" i="2"/>
  <c r="C8450" i="2"/>
  <c r="E8450" i="2" s="1"/>
  <c r="G8449" i="2"/>
  <c r="F8449" i="2"/>
  <c r="C8449" i="2"/>
  <c r="E8449" i="2" s="1"/>
  <c r="G8448" i="2"/>
  <c r="F8448" i="2"/>
  <c r="C8448" i="2"/>
  <c r="E8448" i="2" s="1"/>
  <c r="G8447" i="2"/>
  <c r="F8447" i="2"/>
  <c r="C8447" i="2"/>
  <c r="E8447" i="2" s="1"/>
  <c r="G8446" i="2"/>
  <c r="F8446" i="2"/>
  <c r="C8446" i="2"/>
  <c r="E8446" i="2" s="1"/>
  <c r="G8445" i="2"/>
  <c r="F8445" i="2"/>
  <c r="C8445" i="2"/>
  <c r="E8445" i="2" s="1"/>
  <c r="G8444" i="2"/>
  <c r="F8444" i="2"/>
  <c r="C8444" i="2"/>
  <c r="E8444" i="2" s="1"/>
  <c r="G8443" i="2"/>
  <c r="F8443" i="2"/>
  <c r="C8443" i="2"/>
  <c r="E8443" i="2" s="1"/>
  <c r="G8442" i="2"/>
  <c r="F8442" i="2"/>
  <c r="C8442" i="2"/>
  <c r="E8442" i="2" s="1"/>
  <c r="G8441" i="2"/>
  <c r="F8441" i="2"/>
  <c r="C8441" i="2"/>
  <c r="E8441" i="2" s="1"/>
  <c r="G8440" i="2"/>
  <c r="F8440" i="2"/>
  <c r="C8440" i="2"/>
  <c r="E8440" i="2" s="1"/>
  <c r="G8439" i="2"/>
  <c r="F8439" i="2"/>
  <c r="C8439" i="2"/>
  <c r="E8439" i="2" s="1"/>
  <c r="G8438" i="2"/>
  <c r="F8438" i="2"/>
  <c r="C8438" i="2"/>
  <c r="E8438" i="2" s="1"/>
  <c r="G8437" i="2"/>
  <c r="F8437" i="2"/>
  <c r="C8437" i="2"/>
  <c r="E8437" i="2" s="1"/>
  <c r="G8436" i="2"/>
  <c r="F8436" i="2"/>
  <c r="C8436" i="2"/>
  <c r="E8436" i="2" s="1"/>
  <c r="G8435" i="2"/>
  <c r="F8435" i="2"/>
  <c r="C8435" i="2"/>
  <c r="E8435" i="2" s="1"/>
  <c r="G8434" i="2"/>
  <c r="F8434" i="2"/>
  <c r="C8434" i="2"/>
  <c r="E8434" i="2" s="1"/>
  <c r="G8433" i="2"/>
  <c r="F8433" i="2"/>
  <c r="C8433" i="2"/>
  <c r="E8433" i="2" s="1"/>
  <c r="G8432" i="2"/>
  <c r="F8432" i="2"/>
  <c r="C8432" i="2"/>
  <c r="E8432" i="2" s="1"/>
  <c r="G8431" i="2"/>
  <c r="F8431" i="2"/>
  <c r="C8431" i="2"/>
  <c r="E8431" i="2" s="1"/>
  <c r="G8430" i="2"/>
  <c r="F8430" i="2"/>
  <c r="C8430" i="2"/>
  <c r="E8430" i="2" s="1"/>
  <c r="G8429" i="2"/>
  <c r="F8429" i="2"/>
  <c r="C8429" i="2"/>
  <c r="E8429" i="2" s="1"/>
  <c r="G8428" i="2"/>
  <c r="F8428" i="2"/>
  <c r="C8428" i="2"/>
  <c r="E8428" i="2" s="1"/>
  <c r="G8427" i="2"/>
  <c r="F8427" i="2"/>
  <c r="C8427" i="2"/>
  <c r="E8427" i="2" s="1"/>
  <c r="G8426" i="2"/>
  <c r="F8426" i="2"/>
  <c r="C8426" i="2"/>
  <c r="E8426" i="2" s="1"/>
  <c r="G8425" i="2"/>
  <c r="F8425" i="2"/>
  <c r="C8425" i="2"/>
  <c r="E8425" i="2" s="1"/>
  <c r="G8424" i="2"/>
  <c r="F8424" i="2"/>
  <c r="C8424" i="2"/>
  <c r="E8424" i="2" s="1"/>
  <c r="G8423" i="2"/>
  <c r="F8423" i="2"/>
  <c r="C8423" i="2"/>
  <c r="E8423" i="2" s="1"/>
  <c r="G8422" i="2"/>
  <c r="F8422" i="2"/>
  <c r="C8422" i="2"/>
  <c r="E8422" i="2" s="1"/>
  <c r="G8421" i="2"/>
  <c r="F8421" i="2"/>
  <c r="C8421" i="2"/>
  <c r="E8421" i="2" s="1"/>
  <c r="G8420" i="2"/>
  <c r="F8420" i="2"/>
  <c r="C8420" i="2"/>
  <c r="E8420" i="2" s="1"/>
  <c r="G8419" i="2"/>
  <c r="F8419" i="2"/>
  <c r="C8419" i="2"/>
  <c r="E8419" i="2" s="1"/>
  <c r="G8418" i="2"/>
  <c r="F8418" i="2"/>
  <c r="C8418" i="2"/>
  <c r="E8418" i="2" s="1"/>
  <c r="G8417" i="2"/>
  <c r="F8417" i="2"/>
  <c r="C8417" i="2"/>
  <c r="E8417" i="2" s="1"/>
  <c r="G8416" i="2"/>
  <c r="F8416" i="2"/>
  <c r="C8416" i="2"/>
  <c r="E8416" i="2" s="1"/>
  <c r="G8415" i="2"/>
  <c r="F8415" i="2"/>
  <c r="C8415" i="2"/>
  <c r="E8415" i="2" s="1"/>
  <c r="G8414" i="2"/>
  <c r="F8414" i="2"/>
  <c r="C8414" i="2"/>
  <c r="E8414" i="2" s="1"/>
  <c r="G8413" i="2"/>
  <c r="F8413" i="2"/>
  <c r="C8413" i="2"/>
  <c r="E8413" i="2" s="1"/>
  <c r="G8412" i="2"/>
  <c r="F8412" i="2"/>
  <c r="C8412" i="2"/>
  <c r="E8412" i="2" s="1"/>
  <c r="G8411" i="2"/>
  <c r="F8411" i="2"/>
  <c r="C8411" i="2"/>
  <c r="E8411" i="2" s="1"/>
  <c r="G8410" i="2"/>
  <c r="F8410" i="2"/>
  <c r="C8410" i="2"/>
  <c r="E8410" i="2" s="1"/>
  <c r="G8409" i="2"/>
  <c r="F8409" i="2"/>
  <c r="C8409" i="2"/>
  <c r="E8409" i="2" s="1"/>
  <c r="G8408" i="2"/>
  <c r="F8408" i="2"/>
  <c r="C8408" i="2"/>
  <c r="E8408" i="2" s="1"/>
  <c r="G8407" i="2"/>
  <c r="F8407" i="2"/>
  <c r="C8407" i="2"/>
  <c r="E8407" i="2" s="1"/>
  <c r="G8406" i="2"/>
  <c r="F8406" i="2"/>
  <c r="C8406" i="2"/>
  <c r="E8406" i="2" s="1"/>
  <c r="G8405" i="2"/>
  <c r="F8405" i="2"/>
  <c r="C8405" i="2"/>
  <c r="E8405" i="2" s="1"/>
  <c r="G8404" i="2"/>
  <c r="F8404" i="2"/>
  <c r="C8404" i="2"/>
  <c r="E8404" i="2" s="1"/>
  <c r="G8403" i="2"/>
  <c r="F8403" i="2"/>
  <c r="C8403" i="2"/>
  <c r="E8403" i="2" s="1"/>
  <c r="G8402" i="2"/>
  <c r="F8402" i="2"/>
  <c r="C8402" i="2"/>
  <c r="E8402" i="2" s="1"/>
  <c r="G8401" i="2"/>
  <c r="F8401" i="2"/>
  <c r="C8401" i="2"/>
  <c r="E8401" i="2" s="1"/>
  <c r="G8400" i="2"/>
  <c r="F8400" i="2"/>
  <c r="C8400" i="2"/>
  <c r="E8400" i="2" s="1"/>
  <c r="G8399" i="2"/>
  <c r="F8399" i="2"/>
  <c r="C8399" i="2"/>
  <c r="E8399" i="2" s="1"/>
  <c r="G8398" i="2"/>
  <c r="F8398" i="2"/>
  <c r="C8398" i="2"/>
  <c r="E8398" i="2" s="1"/>
  <c r="G8397" i="2"/>
  <c r="F8397" i="2"/>
  <c r="C8397" i="2"/>
  <c r="E8397" i="2" s="1"/>
  <c r="G8396" i="2"/>
  <c r="F8396" i="2"/>
  <c r="C8396" i="2"/>
  <c r="E8396" i="2" s="1"/>
  <c r="G8395" i="2"/>
  <c r="F8395" i="2"/>
  <c r="C8395" i="2"/>
  <c r="E8395" i="2" s="1"/>
  <c r="G8394" i="2"/>
  <c r="F8394" i="2"/>
  <c r="C8394" i="2"/>
  <c r="E8394" i="2" s="1"/>
  <c r="G8393" i="2"/>
  <c r="F8393" i="2"/>
  <c r="C8393" i="2"/>
  <c r="E8393" i="2" s="1"/>
  <c r="G8392" i="2"/>
  <c r="F8392" i="2"/>
  <c r="C8392" i="2"/>
  <c r="E8392" i="2" s="1"/>
  <c r="G8391" i="2"/>
  <c r="F8391" i="2"/>
  <c r="C8391" i="2"/>
  <c r="E8391" i="2" s="1"/>
  <c r="G8390" i="2"/>
  <c r="F8390" i="2"/>
  <c r="C8390" i="2"/>
  <c r="E8390" i="2" s="1"/>
  <c r="G8389" i="2"/>
  <c r="F8389" i="2"/>
  <c r="C8389" i="2"/>
  <c r="E8389" i="2" s="1"/>
  <c r="G8388" i="2"/>
  <c r="F8388" i="2"/>
  <c r="C8388" i="2"/>
  <c r="E8388" i="2" s="1"/>
  <c r="G8387" i="2"/>
  <c r="F8387" i="2"/>
  <c r="C8387" i="2"/>
  <c r="E8387" i="2" s="1"/>
  <c r="G8386" i="2"/>
  <c r="F8386" i="2"/>
  <c r="C8386" i="2"/>
  <c r="E8386" i="2" s="1"/>
  <c r="G8385" i="2"/>
  <c r="F8385" i="2"/>
  <c r="C8385" i="2"/>
  <c r="E8385" i="2" s="1"/>
  <c r="G8384" i="2"/>
  <c r="F8384" i="2"/>
  <c r="C8384" i="2"/>
  <c r="E8384" i="2" s="1"/>
  <c r="G8383" i="2"/>
  <c r="F8383" i="2"/>
  <c r="C8383" i="2"/>
  <c r="E8383" i="2" s="1"/>
  <c r="G8382" i="2"/>
  <c r="F8382" i="2"/>
  <c r="C8382" i="2"/>
  <c r="E8382" i="2" s="1"/>
  <c r="G8381" i="2"/>
  <c r="F8381" i="2"/>
  <c r="C8381" i="2"/>
  <c r="E8381" i="2" s="1"/>
  <c r="G8380" i="2"/>
  <c r="F8380" i="2"/>
  <c r="C8380" i="2"/>
  <c r="E8380" i="2" s="1"/>
  <c r="G8379" i="2"/>
  <c r="F8379" i="2"/>
  <c r="C8379" i="2"/>
  <c r="E8379" i="2" s="1"/>
  <c r="G8378" i="2"/>
  <c r="F8378" i="2"/>
  <c r="C8378" i="2"/>
  <c r="E8378" i="2" s="1"/>
  <c r="G8377" i="2"/>
  <c r="F8377" i="2"/>
  <c r="C8377" i="2"/>
  <c r="E8377" i="2" s="1"/>
  <c r="G8376" i="2"/>
  <c r="F8376" i="2"/>
  <c r="C8376" i="2"/>
  <c r="E8376" i="2" s="1"/>
  <c r="G8375" i="2"/>
  <c r="F8375" i="2"/>
  <c r="C8375" i="2"/>
  <c r="E8375" i="2" s="1"/>
  <c r="G8374" i="2"/>
  <c r="F8374" i="2"/>
  <c r="C8374" i="2"/>
  <c r="E8374" i="2" s="1"/>
  <c r="G8373" i="2"/>
  <c r="F8373" i="2"/>
  <c r="C8373" i="2"/>
  <c r="E8373" i="2" s="1"/>
  <c r="G8372" i="2"/>
  <c r="F8372" i="2"/>
  <c r="C8372" i="2"/>
  <c r="E8372" i="2" s="1"/>
  <c r="G8371" i="2"/>
  <c r="F8371" i="2"/>
  <c r="C8371" i="2"/>
  <c r="E8371" i="2" s="1"/>
  <c r="G8370" i="2"/>
  <c r="F8370" i="2"/>
  <c r="C8370" i="2"/>
  <c r="E8370" i="2" s="1"/>
  <c r="G8369" i="2"/>
  <c r="F8369" i="2"/>
  <c r="C8369" i="2"/>
  <c r="E8369" i="2" s="1"/>
  <c r="G8368" i="2"/>
  <c r="F8368" i="2"/>
  <c r="C8368" i="2"/>
  <c r="E8368" i="2" s="1"/>
  <c r="G8367" i="2"/>
  <c r="F8367" i="2"/>
  <c r="C8367" i="2"/>
  <c r="E8367" i="2" s="1"/>
  <c r="G8366" i="2"/>
  <c r="F8366" i="2"/>
  <c r="C8366" i="2"/>
  <c r="E8366" i="2" s="1"/>
  <c r="G8365" i="2"/>
  <c r="F8365" i="2"/>
  <c r="C8365" i="2"/>
  <c r="E8365" i="2" s="1"/>
  <c r="G8364" i="2"/>
  <c r="F8364" i="2"/>
  <c r="C8364" i="2"/>
  <c r="E8364" i="2" s="1"/>
  <c r="G8363" i="2"/>
  <c r="F8363" i="2"/>
  <c r="C8363" i="2"/>
  <c r="E8363" i="2" s="1"/>
  <c r="G8362" i="2"/>
  <c r="F8362" i="2"/>
  <c r="C8362" i="2"/>
  <c r="E8362" i="2" s="1"/>
  <c r="G8361" i="2"/>
  <c r="F8361" i="2"/>
  <c r="C8361" i="2"/>
  <c r="E8361" i="2" s="1"/>
  <c r="G8360" i="2"/>
  <c r="F8360" i="2"/>
  <c r="C8360" i="2"/>
  <c r="E8360" i="2" s="1"/>
  <c r="G8359" i="2"/>
  <c r="F8359" i="2"/>
  <c r="C8359" i="2"/>
  <c r="E8359" i="2" s="1"/>
  <c r="G8358" i="2"/>
  <c r="F8358" i="2"/>
  <c r="C8358" i="2"/>
  <c r="E8358" i="2" s="1"/>
  <c r="G8357" i="2"/>
  <c r="F8357" i="2"/>
  <c r="C8357" i="2"/>
  <c r="E8357" i="2" s="1"/>
  <c r="G8356" i="2"/>
  <c r="F8356" i="2"/>
  <c r="C8356" i="2"/>
  <c r="E8356" i="2" s="1"/>
  <c r="G8355" i="2"/>
  <c r="F8355" i="2"/>
  <c r="C8355" i="2"/>
  <c r="E8355" i="2" s="1"/>
  <c r="G8354" i="2"/>
  <c r="F8354" i="2"/>
  <c r="C8354" i="2"/>
  <c r="E8354" i="2" s="1"/>
  <c r="G8353" i="2"/>
  <c r="F8353" i="2"/>
  <c r="C8353" i="2"/>
  <c r="E8353" i="2" s="1"/>
  <c r="G8352" i="2"/>
  <c r="F8352" i="2"/>
  <c r="C8352" i="2"/>
  <c r="E8352" i="2" s="1"/>
  <c r="G8351" i="2"/>
  <c r="F8351" i="2"/>
  <c r="C8351" i="2"/>
  <c r="E8351" i="2" s="1"/>
  <c r="G8350" i="2"/>
  <c r="F8350" i="2"/>
  <c r="C8350" i="2"/>
  <c r="E8350" i="2" s="1"/>
  <c r="G8349" i="2"/>
  <c r="F8349" i="2"/>
  <c r="C8349" i="2"/>
  <c r="E8349" i="2" s="1"/>
  <c r="G8348" i="2"/>
  <c r="F8348" i="2"/>
  <c r="C8348" i="2"/>
  <c r="E8348" i="2" s="1"/>
  <c r="G8347" i="2"/>
  <c r="F8347" i="2"/>
  <c r="C8347" i="2"/>
  <c r="E8347" i="2" s="1"/>
  <c r="G8346" i="2"/>
  <c r="F8346" i="2"/>
  <c r="C8346" i="2"/>
  <c r="E8346" i="2" s="1"/>
  <c r="G8345" i="2"/>
  <c r="F8345" i="2"/>
  <c r="C8345" i="2"/>
  <c r="E8345" i="2" s="1"/>
  <c r="G8344" i="2"/>
  <c r="F8344" i="2"/>
  <c r="C8344" i="2"/>
  <c r="E8344" i="2" s="1"/>
  <c r="G8343" i="2"/>
  <c r="F8343" i="2"/>
  <c r="C8343" i="2"/>
  <c r="E8343" i="2" s="1"/>
  <c r="G8342" i="2"/>
  <c r="F8342" i="2"/>
  <c r="C8342" i="2"/>
  <c r="E8342" i="2" s="1"/>
  <c r="G8341" i="2"/>
  <c r="F8341" i="2"/>
  <c r="C8341" i="2"/>
  <c r="E8341" i="2" s="1"/>
  <c r="G8340" i="2"/>
  <c r="F8340" i="2"/>
  <c r="C8340" i="2"/>
  <c r="E8340" i="2" s="1"/>
  <c r="G8339" i="2"/>
  <c r="F8339" i="2"/>
  <c r="C8339" i="2"/>
  <c r="E8339" i="2" s="1"/>
  <c r="G8338" i="2"/>
  <c r="F8338" i="2"/>
  <c r="C8338" i="2"/>
  <c r="E8338" i="2" s="1"/>
  <c r="G8337" i="2"/>
  <c r="F8337" i="2"/>
  <c r="C8337" i="2"/>
  <c r="E8337" i="2" s="1"/>
  <c r="G8336" i="2"/>
  <c r="F8336" i="2"/>
  <c r="C8336" i="2"/>
  <c r="E8336" i="2" s="1"/>
  <c r="G8335" i="2"/>
  <c r="F8335" i="2"/>
  <c r="C8335" i="2"/>
  <c r="E8335" i="2" s="1"/>
  <c r="G8334" i="2"/>
  <c r="F8334" i="2"/>
  <c r="C8334" i="2"/>
  <c r="E8334" i="2" s="1"/>
  <c r="G8333" i="2"/>
  <c r="F8333" i="2"/>
  <c r="C8333" i="2"/>
  <c r="E8333" i="2" s="1"/>
  <c r="G8332" i="2"/>
  <c r="F8332" i="2"/>
  <c r="C8332" i="2"/>
  <c r="E8332" i="2" s="1"/>
  <c r="G8331" i="2"/>
  <c r="F8331" i="2"/>
  <c r="C8331" i="2"/>
  <c r="E8331" i="2" s="1"/>
  <c r="G8330" i="2"/>
  <c r="F8330" i="2"/>
  <c r="C8330" i="2"/>
  <c r="E8330" i="2" s="1"/>
  <c r="G8329" i="2"/>
  <c r="F8329" i="2"/>
  <c r="C8329" i="2"/>
  <c r="E8329" i="2" s="1"/>
  <c r="G8328" i="2"/>
  <c r="F8328" i="2"/>
  <c r="C8328" i="2"/>
  <c r="E8328" i="2" s="1"/>
  <c r="G8327" i="2"/>
  <c r="F8327" i="2"/>
  <c r="C8327" i="2"/>
  <c r="E8327" i="2" s="1"/>
  <c r="G8326" i="2"/>
  <c r="F8326" i="2"/>
  <c r="C8326" i="2"/>
  <c r="E8326" i="2" s="1"/>
  <c r="G8325" i="2"/>
  <c r="F8325" i="2"/>
  <c r="C8325" i="2"/>
  <c r="E8325" i="2" s="1"/>
  <c r="G8324" i="2"/>
  <c r="F8324" i="2"/>
  <c r="C8324" i="2"/>
  <c r="E8324" i="2" s="1"/>
  <c r="G8323" i="2"/>
  <c r="F8323" i="2"/>
  <c r="C8323" i="2"/>
  <c r="E8323" i="2" s="1"/>
  <c r="G8322" i="2"/>
  <c r="F8322" i="2"/>
  <c r="C8322" i="2"/>
  <c r="E8322" i="2" s="1"/>
  <c r="G8321" i="2"/>
  <c r="F8321" i="2"/>
  <c r="C8321" i="2"/>
  <c r="E8321" i="2" s="1"/>
  <c r="G8320" i="2"/>
  <c r="F8320" i="2"/>
  <c r="C8320" i="2"/>
  <c r="E8320" i="2" s="1"/>
  <c r="G8319" i="2"/>
  <c r="F8319" i="2"/>
  <c r="C8319" i="2"/>
  <c r="E8319" i="2" s="1"/>
  <c r="G8318" i="2"/>
  <c r="F8318" i="2"/>
  <c r="C8318" i="2"/>
  <c r="E8318" i="2" s="1"/>
  <c r="G8317" i="2"/>
  <c r="F8317" i="2"/>
  <c r="C8317" i="2"/>
  <c r="E8317" i="2" s="1"/>
  <c r="G8316" i="2"/>
  <c r="F8316" i="2"/>
  <c r="C8316" i="2"/>
  <c r="E8316" i="2" s="1"/>
  <c r="G8315" i="2"/>
  <c r="F8315" i="2"/>
  <c r="C8315" i="2"/>
  <c r="E8315" i="2" s="1"/>
  <c r="G8314" i="2"/>
  <c r="F8314" i="2"/>
  <c r="C8314" i="2"/>
  <c r="E8314" i="2" s="1"/>
  <c r="G8313" i="2"/>
  <c r="F8313" i="2"/>
  <c r="C8313" i="2"/>
  <c r="E8313" i="2" s="1"/>
  <c r="G8312" i="2"/>
  <c r="F8312" i="2"/>
  <c r="C8312" i="2"/>
  <c r="E8312" i="2" s="1"/>
  <c r="G8311" i="2"/>
  <c r="F8311" i="2"/>
  <c r="C8311" i="2"/>
  <c r="E8311" i="2" s="1"/>
  <c r="G8310" i="2"/>
  <c r="F8310" i="2"/>
  <c r="C8310" i="2"/>
  <c r="E8310" i="2" s="1"/>
  <c r="G8309" i="2"/>
  <c r="F8309" i="2"/>
  <c r="C8309" i="2"/>
  <c r="E8309" i="2" s="1"/>
  <c r="G8308" i="2"/>
  <c r="F8308" i="2"/>
  <c r="C8308" i="2"/>
  <c r="E8308" i="2" s="1"/>
  <c r="G8307" i="2"/>
  <c r="F8307" i="2"/>
  <c r="C8307" i="2"/>
  <c r="E8307" i="2" s="1"/>
  <c r="G8306" i="2"/>
  <c r="F8306" i="2"/>
  <c r="C8306" i="2"/>
  <c r="E8306" i="2" s="1"/>
  <c r="G8305" i="2"/>
  <c r="F8305" i="2"/>
  <c r="C8305" i="2"/>
  <c r="E8305" i="2" s="1"/>
  <c r="G8304" i="2"/>
  <c r="F8304" i="2"/>
  <c r="C8304" i="2"/>
  <c r="E8304" i="2" s="1"/>
  <c r="G8303" i="2"/>
  <c r="F8303" i="2"/>
  <c r="C8303" i="2"/>
  <c r="E8303" i="2" s="1"/>
  <c r="G8302" i="2"/>
  <c r="F8302" i="2"/>
  <c r="C8302" i="2"/>
  <c r="E8302" i="2" s="1"/>
  <c r="G8301" i="2"/>
  <c r="F8301" i="2"/>
  <c r="C8301" i="2"/>
  <c r="E8301" i="2" s="1"/>
  <c r="G8300" i="2"/>
  <c r="F8300" i="2"/>
  <c r="C8300" i="2"/>
  <c r="E8300" i="2" s="1"/>
  <c r="G8299" i="2"/>
  <c r="F8299" i="2"/>
  <c r="C8299" i="2"/>
  <c r="E8299" i="2" s="1"/>
  <c r="G8298" i="2"/>
  <c r="F8298" i="2"/>
  <c r="C8298" i="2"/>
  <c r="E8298" i="2" s="1"/>
  <c r="G8297" i="2"/>
  <c r="F8297" i="2"/>
  <c r="C8297" i="2"/>
  <c r="E8297" i="2" s="1"/>
  <c r="G8296" i="2"/>
  <c r="F8296" i="2"/>
  <c r="C8296" i="2"/>
  <c r="E8296" i="2" s="1"/>
  <c r="G8295" i="2"/>
  <c r="F8295" i="2"/>
  <c r="C8295" i="2"/>
  <c r="E8295" i="2" s="1"/>
  <c r="G8294" i="2"/>
  <c r="F8294" i="2"/>
  <c r="C8294" i="2"/>
  <c r="E8294" i="2" s="1"/>
  <c r="G8293" i="2"/>
  <c r="F8293" i="2"/>
  <c r="C8293" i="2"/>
  <c r="E8293" i="2" s="1"/>
  <c r="G8292" i="2"/>
  <c r="F8292" i="2"/>
  <c r="C8292" i="2"/>
  <c r="E8292" i="2" s="1"/>
  <c r="G8291" i="2"/>
  <c r="F8291" i="2"/>
  <c r="C8291" i="2"/>
  <c r="E8291" i="2" s="1"/>
  <c r="G8290" i="2"/>
  <c r="F8290" i="2"/>
  <c r="C8290" i="2"/>
  <c r="E8290" i="2" s="1"/>
  <c r="G8289" i="2"/>
  <c r="F8289" i="2"/>
  <c r="C8289" i="2"/>
  <c r="E8289" i="2" s="1"/>
  <c r="G8288" i="2"/>
  <c r="F8288" i="2"/>
  <c r="C8288" i="2"/>
  <c r="E8288" i="2" s="1"/>
  <c r="G8287" i="2"/>
  <c r="F8287" i="2"/>
  <c r="C8287" i="2"/>
  <c r="E8287" i="2" s="1"/>
  <c r="G8286" i="2"/>
  <c r="F8286" i="2"/>
  <c r="C8286" i="2"/>
  <c r="E8286" i="2" s="1"/>
  <c r="G8285" i="2"/>
  <c r="F8285" i="2"/>
  <c r="C8285" i="2"/>
  <c r="E8285" i="2" s="1"/>
  <c r="G8284" i="2"/>
  <c r="F8284" i="2"/>
  <c r="C8284" i="2"/>
  <c r="E8284" i="2" s="1"/>
  <c r="G8283" i="2"/>
  <c r="F8283" i="2"/>
  <c r="C8283" i="2"/>
  <c r="E8283" i="2" s="1"/>
  <c r="G8282" i="2"/>
  <c r="F8282" i="2"/>
  <c r="C8282" i="2"/>
  <c r="E8282" i="2" s="1"/>
  <c r="G8281" i="2"/>
  <c r="F8281" i="2"/>
  <c r="C8281" i="2"/>
  <c r="E8281" i="2" s="1"/>
  <c r="G8280" i="2"/>
  <c r="F8280" i="2"/>
  <c r="C8280" i="2"/>
  <c r="E8280" i="2" s="1"/>
  <c r="G8279" i="2"/>
  <c r="F8279" i="2"/>
  <c r="C8279" i="2"/>
  <c r="E8279" i="2" s="1"/>
  <c r="G8278" i="2"/>
  <c r="F8278" i="2"/>
  <c r="C8278" i="2"/>
  <c r="E8278" i="2" s="1"/>
  <c r="G8277" i="2"/>
  <c r="F8277" i="2"/>
  <c r="C8277" i="2"/>
  <c r="E8277" i="2" s="1"/>
  <c r="G8276" i="2"/>
  <c r="F8276" i="2"/>
  <c r="C8276" i="2"/>
  <c r="E8276" i="2" s="1"/>
  <c r="G8275" i="2"/>
  <c r="F8275" i="2"/>
  <c r="C8275" i="2"/>
  <c r="E8275" i="2" s="1"/>
  <c r="G8274" i="2"/>
  <c r="F8274" i="2"/>
  <c r="C8274" i="2"/>
  <c r="E8274" i="2" s="1"/>
  <c r="G8273" i="2"/>
  <c r="F8273" i="2"/>
  <c r="C8273" i="2"/>
  <c r="E8273" i="2" s="1"/>
  <c r="G8272" i="2"/>
  <c r="F8272" i="2"/>
  <c r="C8272" i="2"/>
  <c r="E8272" i="2" s="1"/>
  <c r="G8271" i="2"/>
  <c r="F8271" i="2"/>
  <c r="C8271" i="2"/>
  <c r="E8271" i="2" s="1"/>
  <c r="G8270" i="2"/>
  <c r="F8270" i="2"/>
  <c r="C8270" i="2"/>
  <c r="E8270" i="2" s="1"/>
  <c r="G8269" i="2"/>
  <c r="F8269" i="2"/>
  <c r="C8269" i="2"/>
  <c r="E8269" i="2" s="1"/>
  <c r="G8268" i="2"/>
  <c r="F8268" i="2"/>
  <c r="C8268" i="2"/>
  <c r="E8268" i="2" s="1"/>
  <c r="G8267" i="2"/>
  <c r="F8267" i="2"/>
  <c r="C8267" i="2"/>
  <c r="E8267" i="2" s="1"/>
  <c r="G8266" i="2"/>
  <c r="F8266" i="2"/>
  <c r="C8266" i="2"/>
  <c r="E8266" i="2" s="1"/>
  <c r="G8265" i="2"/>
  <c r="F8265" i="2"/>
  <c r="C8265" i="2"/>
  <c r="E8265" i="2" s="1"/>
  <c r="G8264" i="2"/>
  <c r="F8264" i="2"/>
  <c r="C8264" i="2"/>
  <c r="E8264" i="2" s="1"/>
  <c r="G8263" i="2"/>
  <c r="F8263" i="2"/>
  <c r="C8263" i="2"/>
  <c r="E8263" i="2" s="1"/>
  <c r="G8262" i="2"/>
  <c r="F8262" i="2"/>
  <c r="C8262" i="2"/>
  <c r="E8262" i="2" s="1"/>
  <c r="G8261" i="2"/>
  <c r="F8261" i="2"/>
  <c r="C8261" i="2"/>
  <c r="E8261" i="2" s="1"/>
  <c r="G8260" i="2"/>
  <c r="F8260" i="2"/>
  <c r="C8260" i="2"/>
  <c r="E8260" i="2" s="1"/>
  <c r="G8259" i="2"/>
  <c r="F8259" i="2"/>
  <c r="C8259" i="2"/>
  <c r="E8259" i="2" s="1"/>
  <c r="G8258" i="2"/>
  <c r="F8258" i="2"/>
  <c r="C8258" i="2"/>
  <c r="E8258" i="2" s="1"/>
  <c r="G8257" i="2"/>
  <c r="F8257" i="2"/>
  <c r="C8257" i="2"/>
  <c r="E8257" i="2" s="1"/>
  <c r="G8256" i="2"/>
  <c r="F8256" i="2"/>
  <c r="C8256" i="2"/>
  <c r="E8256" i="2" s="1"/>
  <c r="G8255" i="2"/>
  <c r="F8255" i="2"/>
  <c r="C8255" i="2"/>
  <c r="E8255" i="2" s="1"/>
  <c r="G8254" i="2"/>
  <c r="F8254" i="2"/>
  <c r="C8254" i="2"/>
  <c r="E8254" i="2" s="1"/>
  <c r="G8253" i="2"/>
  <c r="F8253" i="2"/>
  <c r="C8253" i="2"/>
  <c r="E8253" i="2" s="1"/>
  <c r="G8252" i="2"/>
  <c r="F8252" i="2"/>
  <c r="C8252" i="2"/>
  <c r="E8252" i="2" s="1"/>
  <c r="G8251" i="2"/>
  <c r="F8251" i="2"/>
  <c r="C8251" i="2"/>
  <c r="E8251" i="2" s="1"/>
  <c r="G8250" i="2"/>
  <c r="F8250" i="2"/>
  <c r="C8250" i="2"/>
  <c r="E8250" i="2" s="1"/>
  <c r="G8249" i="2"/>
  <c r="F8249" i="2"/>
  <c r="C8249" i="2"/>
  <c r="E8249" i="2" s="1"/>
  <c r="G8248" i="2"/>
  <c r="F8248" i="2"/>
  <c r="C8248" i="2"/>
  <c r="E8248" i="2" s="1"/>
  <c r="G8247" i="2"/>
  <c r="F8247" i="2"/>
  <c r="C8247" i="2"/>
  <c r="E8247" i="2" s="1"/>
  <c r="G8246" i="2"/>
  <c r="F8246" i="2"/>
  <c r="C8246" i="2"/>
  <c r="E8246" i="2" s="1"/>
  <c r="G8245" i="2"/>
  <c r="F8245" i="2"/>
  <c r="C8245" i="2"/>
  <c r="E8245" i="2" s="1"/>
  <c r="G8244" i="2"/>
  <c r="F8244" i="2"/>
  <c r="C8244" i="2"/>
  <c r="E8244" i="2" s="1"/>
  <c r="G8243" i="2"/>
  <c r="F8243" i="2"/>
  <c r="C8243" i="2"/>
  <c r="E8243" i="2" s="1"/>
  <c r="G8242" i="2"/>
  <c r="F8242" i="2"/>
  <c r="C8242" i="2"/>
  <c r="E8242" i="2" s="1"/>
  <c r="G8241" i="2"/>
  <c r="F8241" i="2"/>
  <c r="C8241" i="2"/>
  <c r="E8241" i="2" s="1"/>
  <c r="G8240" i="2"/>
  <c r="F8240" i="2"/>
  <c r="C8240" i="2"/>
  <c r="E8240" i="2" s="1"/>
  <c r="G8239" i="2"/>
  <c r="F8239" i="2"/>
  <c r="C8239" i="2"/>
  <c r="E8239" i="2" s="1"/>
  <c r="G8238" i="2"/>
  <c r="F8238" i="2"/>
  <c r="C8238" i="2"/>
  <c r="E8238" i="2" s="1"/>
  <c r="G8237" i="2"/>
  <c r="F8237" i="2"/>
  <c r="C8237" i="2"/>
  <c r="E8237" i="2" s="1"/>
  <c r="G8236" i="2"/>
  <c r="F8236" i="2"/>
  <c r="C8236" i="2"/>
  <c r="E8236" i="2" s="1"/>
  <c r="G8235" i="2"/>
  <c r="F8235" i="2"/>
  <c r="C8235" i="2"/>
  <c r="E8235" i="2" s="1"/>
  <c r="G8234" i="2"/>
  <c r="F8234" i="2"/>
  <c r="C8234" i="2"/>
  <c r="E8234" i="2" s="1"/>
  <c r="G8233" i="2"/>
  <c r="F8233" i="2"/>
  <c r="C8233" i="2"/>
  <c r="E8233" i="2" s="1"/>
  <c r="G8232" i="2"/>
  <c r="F8232" i="2"/>
  <c r="C8232" i="2"/>
  <c r="E8232" i="2" s="1"/>
  <c r="G8231" i="2"/>
  <c r="F8231" i="2"/>
  <c r="C8231" i="2"/>
  <c r="E8231" i="2" s="1"/>
  <c r="G8230" i="2"/>
  <c r="F8230" i="2"/>
  <c r="C8230" i="2"/>
  <c r="E8230" i="2" s="1"/>
  <c r="G8229" i="2"/>
  <c r="F8229" i="2"/>
  <c r="C8229" i="2"/>
  <c r="E8229" i="2" s="1"/>
  <c r="G8228" i="2"/>
  <c r="F8228" i="2"/>
  <c r="C8228" i="2"/>
  <c r="E8228" i="2" s="1"/>
  <c r="G8227" i="2"/>
  <c r="F8227" i="2"/>
  <c r="C8227" i="2"/>
  <c r="E8227" i="2" s="1"/>
  <c r="G8226" i="2"/>
  <c r="F8226" i="2"/>
  <c r="C8226" i="2"/>
  <c r="E8226" i="2" s="1"/>
  <c r="G8225" i="2"/>
  <c r="F8225" i="2"/>
  <c r="C8225" i="2"/>
  <c r="E8225" i="2" s="1"/>
  <c r="G8224" i="2"/>
  <c r="F8224" i="2"/>
  <c r="C8224" i="2"/>
  <c r="E8224" i="2" s="1"/>
  <c r="G8223" i="2"/>
  <c r="F8223" i="2"/>
  <c r="C8223" i="2"/>
  <c r="E8223" i="2" s="1"/>
  <c r="G8222" i="2"/>
  <c r="F8222" i="2"/>
  <c r="C8222" i="2"/>
  <c r="E8222" i="2" s="1"/>
  <c r="G8221" i="2"/>
  <c r="F8221" i="2"/>
  <c r="C8221" i="2"/>
  <c r="E8221" i="2" s="1"/>
  <c r="G8220" i="2"/>
  <c r="F8220" i="2"/>
  <c r="C8220" i="2"/>
  <c r="E8220" i="2" s="1"/>
  <c r="G8219" i="2"/>
  <c r="F8219" i="2"/>
  <c r="C8219" i="2"/>
  <c r="E8219" i="2" s="1"/>
  <c r="G8218" i="2"/>
  <c r="F8218" i="2"/>
  <c r="C8218" i="2"/>
  <c r="E8218" i="2" s="1"/>
  <c r="G8217" i="2"/>
  <c r="F8217" i="2"/>
  <c r="C8217" i="2"/>
  <c r="E8217" i="2" s="1"/>
  <c r="G8216" i="2"/>
  <c r="F8216" i="2"/>
  <c r="C8216" i="2"/>
  <c r="E8216" i="2" s="1"/>
  <c r="G8215" i="2"/>
  <c r="F8215" i="2"/>
  <c r="C8215" i="2"/>
  <c r="E8215" i="2" s="1"/>
  <c r="G8214" i="2"/>
  <c r="F8214" i="2"/>
  <c r="C8214" i="2"/>
  <c r="E8214" i="2" s="1"/>
  <c r="G8213" i="2"/>
  <c r="F8213" i="2"/>
  <c r="C8213" i="2"/>
  <c r="E8213" i="2" s="1"/>
  <c r="G8212" i="2"/>
  <c r="F8212" i="2"/>
  <c r="C8212" i="2"/>
  <c r="E8212" i="2" s="1"/>
  <c r="G8211" i="2"/>
  <c r="F8211" i="2"/>
  <c r="C8211" i="2"/>
  <c r="E8211" i="2" s="1"/>
  <c r="G8210" i="2"/>
  <c r="F8210" i="2"/>
  <c r="C8210" i="2"/>
  <c r="E8210" i="2" s="1"/>
  <c r="G8209" i="2"/>
  <c r="F8209" i="2"/>
  <c r="C8209" i="2"/>
  <c r="E8209" i="2" s="1"/>
  <c r="G8208" i="2"/>
  <c r="F8208" i="2"/>
  <c r="C8208" i="2"/>
  <c r="E8208" i="2" s="1"/>
  <c r="G8207" i="2"/>
  <c r="F8207" i="2"/>
  <c r="C8207" i="2"/>
  <c r="E8207" i="2" s="1"/>
  <c r="G8206" i="2"/>
  <c r="F8206" i="2"/>
  <c r="C8206" i="2"/>
  <c r="E8206" i="2" s="1"/>
  <c r="G8205" i="2"/>
  <c r="F8205" i="2"/>
  <c r="C8205" i="2"/>
  <c r="E8205" i="2" s="1"/>
  <c r="G8204" i="2"/>
  <c r="F8204" i="2"/>
  <c r="C8204" i="2"/>
  <c r="E8204" i="2" s="1"/>
  <c r="G8203" i="2"/>
  <c r="F8203" i="2"/>
  <c r="C8203" i="2"/>
  <c r="E8203" i="2" s="1"/>
  <c r="G8202" i="2"/>
  <c r="F8202" i="2"/>
  <c r="C8202" i="2"/>
  <c r="E8202" i="2" s="1"/>
  <c r="G8201" i="2"/>
  <c r="F8201" i="2"/>
  <c r="C8201" i="2"/>
  <c r="E8201" i="2" s="1"/>
  <c r="G8200" i="2"/>
  <c r="F8200" i="2"/>
  <c r="C8200" i="2"/>
  <c r="E8200" i="2" s="1"/>
  <c r="G8199" i="2"/>
  <c r="F8199" i="2"/>
  <c r="C8199" i="2"/>
  <c r="E8199" i="2" s="1"/>
  <c r="G8198" i="2"/>
  <c r="F8198" i="2"/>
  <c r="C8198" i="2"/>
  <c r="E8198" i="2" s="1"/>
  <c r="G8197" i="2"/>
  <c r="F8197" i="2"/>
  <c r="C8197" i="2"/>
  <c r="E8197" i="2" s="1"/>
  <c r="G8196" i="2"/>
  <c r="F8196" i="2"/>
  <c r="C8196" i="2"/>
  <c r="E8196" i="2" s="1"/>
  <c r="G8195" i="2"/>
  <c r="F8195" i="2"/>
  <c r="C8195" i="2"/>
  <c r="E8195" i="2" s="1"/>
  <c r="G8194" i="2"/>
  <c r="F8194" i="2"/>
  <c r="C8194" i="2"/>
  <c r="E8194" i="2" s="1"/>
  <c r="G8193" i="2"/>
  <c r="F8193" i="2"/>
  <c r="C8193" i="2"/>
  <c r="E8193" i="2" s="1"/>
  <c r="G8192" i="2"/>
  <c r="F8192" i="2"/>
  <c r="C8192" i="2"/>
  <c r="E8192" i="2" s="1"/>
  <c r="G8191" i="2"/>
  <c r="F8191" i="2"/>
  <c r="C8191" i="2"/>
  <c r="E8191" i="2" s="1"/>
  <c r="G8190" i="2"/>
  <c r="F8190" i="2"/>
  <c r="C8190" i="2"/>
  <c r="E8190" i="2" s="1"/>
  <c r="G8189" i="2"/>
  <c r="F8189" i="2"/>
  <c r="C8189" i="2"/>
  <c r="E8189" i="2" s="1"/>
  <c r="G8188" i="2"/>
  <c r="F8188" i="2"/>
  <c r="C8188" i="2"/>
  <c r="E8188" i="2" s="1"/>
  <c r="G8187" i="2"/>
  <c r="F8187" i="2"/>
  <c r="C8187" i="2"/>
  <c r="E8187" i="2" s="1"/>
  <c r="G8186" i="2"/>
  <c r="F8186" i="2"/>
  <c r="C8186" i="2"/>
  <c r="E8186" i="2" s="1"/>
  <c r="G8185" i="2"/>
  <c r="F8185" i="2"/>
  <c r="C8185" i="2"/>
  <c r="E8185" i="2" s="1"/>
  <c r="G8184" i="2"/>
  <c r="F8184" i="2"/>
  <c r="C8184" i="2"/>
  <c r="E8184" i="2" s="1"/>
  <c r="G8183" i="2"/>
  <c r="F8183" i="2"/>
  <c r="C8183" i="2"/>
  <c r="E8183" i="2" s="1"/>
  <c r="G8182" i="2"/>
  <c r="F8182" i="2"/>
  <c r="C8182" i="2"/>
  <c r="E8182" i="2" s="1"/>
  <c r="G8181" i="2"/>
  <c r="F8181" i="2"/>
  <c r="C8181" i="2"/>
  <c r="E8181" i="2" s="1"/>
  <c r="G8180" i="2"/>
  <c r="F8180" i="2"/>
  <c r="C8180" i="2"/>
  <c r="E8180" i="2" s="1"/>
  <c r="G8179" i="2"/>
  <c r="F8179" i="2"/>
  <c r="C8179" i="2"/>
  <c r="E8179" i="2" s="1"/>
  <c r="G8178" i="2"/>
  <c r="F8178" i="2"/>
  <c r="C8178" i="2"/>
  <c r="E8178" i="2" s="1"/>
  <c r="G8177" i="2"/>
  <c r="F8177" i="2"/>
  <c r="C8177" i="2"/>
  <c r="E8177" i="2" s="1"/>
  <c r="G8176" i="2"/>
  <c r="F8176" i="2"/>
  <c r="C8176" i="2"/>
  <c r="E8176" i="2" s="1"/>
  <c r="G8175" i="2"/>
  <c r="F8175" i="2"/>
  <c r="C8175" i="2"/>
  <c r="E8175" i="2" s="1"/>
  <c r="G8174" i="2"/>
  <c r="F8174" i="2"/>
  <c r="C8174" i="2"/>
  <c r="E8174" i="2" s="1"/>
  <c r="G8173" i="2"/>
  <c r="F8173" i="2"/>
  <c r="C8173" i="2"/>
  <c r="E8173" i="2" s="1"/>
  <c r="G8172" i="2"/>
  <c r="F8172" i="2"/>
  <c r="C8172" i="2"/>
  <c r="E8172" i="2" s="1"/>
  <c r="G8171" i="2"/>
  <c r="F8171" i="2"/>
  <c r="C8171" i="2"/>
  <c r="E8171" i="2" s="1"/>
  <c r="G8170" i="2"/>
  <c r="F8170" i="2"/>
  <c r="C8170" i="2"/>
  <c r="E8170" i="2" s="1"/>
  <c r="G8169" i="2"/>
  <c r="F8169" i="2"/>
  <c r="C8169" i="2"/>
  <c r="E8169" i="2" s="1"/>
  <c r="G8168" i="2"/>
  <c r="F8168" i="2"/>
  <c r="C8168" i="2"/>
  <c r="E8168" i="2" s="1"/>
  <c r="G8167" i="2"/>
  <c r="F8167" i="2"/>
  <c r="C8167" i="2"/>
  <c r="E8167" i="2" s="1"/>
  <c r="G8166" i="2"/>
  <c r="F8166" i="2"/>
  <c r="C8166" i="2"/>
  <c r="E8166" i="2" s="1"/>
  <c r="G8165" i="2"/>
  <c r="F8165" i="2"/>
  <c r="C8165" i="2"/>
  <c r="E8165" i="2" s="1"/>
  <c r="G8164" i="2"/>
  <c r="F8164" i="2"/>
  <c r="C8164" i="2"/>
  <c r="E8164" i="2" s="1"/>
  <c r="G8163" i="2"/>
  <c r="F8163" i="2"/>
  <c r="C8163" i="2"/>
  <c r="E8163" i="2" s="1"/>
  <c r="G8162" i="2"/>
  <c r="F8162" i="2"/>
  <c r="C8162" i="2"/>
  <c r="E8162" i="2" s="1"/>
  <c r="G8161" i="2"/>
  <c r="F8161" i="2"/>
  <c r="C8161" i="2"/>
  <c r="E8161" i="2" s="1"/>
  <c r="G8160" i="2"/>
  <c r="F8160" i="2"/>
  <c r="C8160" i="2"/>
  <c r="E8160" i="2" s="1"/>
  <c r="G8159" i="2"/>
  <c r="F8159" i="2"/>
  <c r="C8159" i="2"/>
  <c r="E8159" i="2" s="1"/>
  <c r="G8158" i="2"/>
  <c r="F8158" i="2"/>
  <c r="C8158" i="2"/>
  <c r="E8158" i="2" s="1"/>
  <c r="G8157" i="2"/>
  <c r="F8157" i="2"/>
  <c r="C8157" i="2"/>
  <c r="E8157" i="2" s="1"/>
  <c r="G8156" i="2"/>
  <c r="F8156" i="2"/>
  <c r="C8156" i="2"/>
  <c r="E8156" i="2" s="1"/>
  <c r="G8155" i="2"/>
  <c r="F8155" i="2"/>
  <c r="C8155" i="2"/>
  <c r="E8155" i="2" s="1"/>
  <c r="G8154" i="2"/>
  <c r="F8154" i="2"/>
  <c r="C8154" i="2"/>
  <c r="E8154" i="2" s="1"/>
  <c r="G8153" i="2"/>
  <c r="F8153" i="2"/>
  <c r="C8153" i="2"/>
  <c r="E8153" i="2" s="1"/>
  <c r="G8152" i="2"/>
  <c r="F8152" i="2"/>
  <c r="C8152" i="2"/>
  <c r="E8152" i="2" s="1"/>
  <c r="G8151" i="2"/>
  <c r="F8151" i="2"/>
  <c r="C8151" i="2"/>
  <c r="E8151" i="2" s="1"/>
  <c r="G8150" i="2"/>
  <c r="F8150" i="2"/>
  <c r="C8150" i="2"/>
  <c r="E8150" i="2" s="1"/>
  <c r="G8149" i="2"/>
  <c r="F8149" i="2"/>
  <c r="C8149" i="2"/>
  <c r="E8149" i="2" s="1"/>
  <c r="G8148" i="2"/>
  <c r="F8148" i="2"/>
  <c r="C8148" i="2"/>
  <c r="E8148" i="2" s="1"/>
  <c r="G8147" i="2"/>
  <c r="F8147" i="2"/>
  <c r="C8147" i="2"/>
  <c r="E8147" i="2" s="1"/>
  <c r="G8146" i="2"/>
  <c r="F8146" i="2"/>
  <c r="C8146" i="2"/>
  <c r="E8146" i="2" s="1"/>
  <c r="G8145" i="2"/>
  <c r="F8145" i="2"/>
  <c r="C8145" i="2"/>
  <c r="E8145" i="2" s="1"/>
  <c r="G8144" i="2"/>
  <c r="F8144" i="2"/>
  <c r="C8144" i="2"/>
  <c r="E8144" i="2" s="1"/>
  <c r="G8143" i="2"/>
  <c r="F8143" i="2"/>
  <c r="C8143" i="2"/>
  <c r="E8143" i="2" s="1"/>
  <c r="G8142" i="2"/>
  <c r="F8142" i="2"/>
  <c r="C8142" i="2"/>
  <c r="E8142" i="2" s="1"/>
  <c r="G8141" i="2"/>
  <c r="F8141" i="2"/>
  <c r="C8141" i="2"/>
  <c r="E8141" i="2" s="1"/>
  <c r="G8140" i="2"/>
  <c r="F8140" i="2"/>
  <c r="C8140" i="2"/>
  <c r="E8140" i="2" s="1"/>
  <c r="G8139" i="2"/>
  <c r="F8139" i="2"/>
  <c r="C8139" i="2"/>
  <c r="E8139" i="2" s="1"/>
  <c r="G8138" i="2"/>
  <c r="F8138" i="2"/>
  <c r="C8138" i="2"/>
  <c r="E8138" i="2" s="1"/>
  <c r="G8137" i="2"/>
  <c r="F8137" i="2"/>
  <c r="C8137" i="2"/>
  <c r="E8137" i="2" s="1"/>
  <c r="G8136" i="2"/>
  <c r="F8136" i="2"/>
  <c r="C8136" i="2"/>
  <c r="E8136" i="2" s="1"/>
  <c r="G8135" i="2"/>
  <c r="F8135" i="2"/>
  <c r="C8135" i="2"/>
  <c r="E8135" i="2" s="1"/>
  <c r="G8134" i="2"/>
  <c r="F8134" i="2"/>
  <c r="C8134" i="2"/>
  <c r="E8134" i="2" s="1"/>
  <c r="G8133" i="2"/>
  <c r="F8133" i="2"/>
  <c r="C8133" i="2"/>
  <c r="E8133" i="2" s="1"/>
  <c r="G8132" i="2"/>
  <c r="F8132" i="2"/>
  <c r="C8132" i="2"/>
  <c r="E8132" i="2" s="1"/>
  <c r="G8131" i="2"/>
  <c r="F8131" i="2"/>
  <c r="C8131" i="2"/>
  <c r="E8131" i="2" s="1"/>
  <c r="G8130" i="2"/>
  <c r="F8130" i="2"/>
  <c r="C8130" i="2"/>
  <c r="E8130" i="2" s="1"/>
  <c r="G8129" i="2"/>
  <c r="F8129" i="2"/>
  <c r="C8129" i="2"/>
  <c r="E8129" i="2" s="1"/>
  <c r="G8128" i="2"/>
  <c r="F8128" i="2"/>
  <c r="C8128" i="2"/>
  <c r="E8128" i="2" s="1"/>
  <c r="G8127" i="2"/>
  <c r="F8127" i="2"/>
  <c r="C8127" i="2"/>
  <c r="E8127" i="2" s="1"/>
  <c r="G8126" i="2"/>
  <c r="F8126" i="2"/>
  <c r="C8126" i="2"/>
  <c r="E8126" i="2" s="1"/>
  <c r="G8125" i="2"/>
  <c r="F8125" i="2"/>
  <c r="C8125" i="2"/>
  <c r="E8125" i="2" s="1"/>
  <c r="G8124" i="2"/>
  <c r="F8124" i="2"/>
  <c r="C8124" i="2"/>
  <c r="E8124" i="2" s="1"/>
  <c r="G8123" i="2"/>
  <c r="F8123" i="2"/>
  <c r="C8123" i="2"/>
  <c r="E8123" i="2" s="1"/>
  <c r="G8122" i="2"/>
  <c r="F8122" i="2"/>
  <c r="C8122" i="2"/>
  <c r="E8122" i="2" s="1"/>
  <c r="G8121" i="2"/>
  <c r="F8121" i="2"/>
  <c r="C8121" i="2"/>
  <c r="E8121" i="2" s="1"/>
  <c r="G8120" i="2"/>
  <c r="F8120" i="2"/>
  <c r="C8120" i="2"/>
  <c r="E8120" i="2" s="1"/>
  <c r="G8119" i="2"/>
  <c r="F8119" i="2"/>
  <c r="C8119" i="2"/>
  <c r="E8119" i="2" s="1"/>
  <c r="G8118" i="2"/>
  <c r="F8118" i="2"/>
  <c r="C8118" i="2"/>
  <c r="E8118" i="2" s="1"/>
  <c r="G8117" i="2"/>
  <c r="F8117" i="2"/>
  <c r="C8117" i="2"/>
  <c r="E8117" i="2" s="1"/>
  <c r="G8116" i="2"/>
  <c r="F8116" i="2"/>
  <c r="C8116" i="2"/>
  <c r="E8116" i="2" s="1"/>
  <c r="G8115" i="2"/>
  <c r="F8115" i="2"/>
  <c r="C8115" i="2"/>
  <c r="E8115" i="2" s="1"/>
  <c r="G8114" i="2"/>
  <c r="F8114" i="2"/>
  <c r="C8114" i="2"/>
  <c r="E8114" i="2" s="1"/>
  <c r="G8113" i="2"/>
  <c r="F8113" i="2"/>
  <c r="C8113" i="2"/>
  <c r="E8113" i="2" s="1"/>
  <c r="G8112" i="2"/>
  <c r="F8112" i="2"/>
  <c r="C8112" i="2"/>
  <c r="E8112" i="2" s="1"/>
  <c r="G8111" i="2"/>
  <c r="F8111" i="2"/>
  <c r="C8111" i="2"/>
  <c r="E8111" i="2" s="1"/>
  <c r="G8110" i="2"/>
  <c r="F8110" i="2"/>
  <c r="C8110" i="2"/>
  <c r="E8110" i="2" s="1"/>
  <c r="G8109" i="2"/>
  <c r="F8109" i="2"/>
  <c r="C8109" i="2"/>
  <c r="E8109" i="2" s="1"/>
  <c r="G8108" i="2"/>
  <c r="F8108" i="2"/>
  <c r="C8108" i="2"/>
  <c r="E8108" i="2" s="1"/>
  <c r="G8107" i="2"/>
  <c r="F8107" i="2"/>
  <c r="C8107" i="2"/>
  <c r="E8107" i="2" s="1"/>
  <c r="G8106" i="2"/>
  <c r="F8106" i="2"/>
  <c r="C8106" i="2"/>
  <c r="E8106" i="2" s="1"/>
  <c r="G8105" i="2"/>
  <c r="F8105" i="2"/>
  <c r="C8105" i="2"/>
  <c r="E8105" i="2" s="1"/>
  <c r="G8104" i="2"/>
  <c r="F8104" i="2"/>
  <c r="C8104" i="2"/>
  <c r="E8104" i="2" s="1"/>
  <c r="G8103" i="2"/>
  <c r="F8103" i="2"/>
  <c r="C8103" i="2"/>
  <c r="E8103" i="2" s="1"/>
  <c r="G8102" i="2"/>
  <c r="F8102" i="2"/>
  <c r="C8102" i="2"/>
  <c r="E8102" i="2" s="1"/>
  <c r="G8101" i="2"/>
  <c r="F8101" i="2"/>
  <c r="C8101" i="2"/>
  <c r="E8101" i="2" s="1"/>
  <c r="G8100" i="2"/>
  <c r="F8100" i="2"/>
  <c r="C8100" i="2"/>
  <c r="E8100" i="2" s="1"/>
  <c r="G8099" i="2"/>
  <c r="F8099" i="2"/>
  <c r="C8099" i="2"/>
  <c r="E8099" i="2" s="1"/>
  <c r="G8098" i="2"/>
  <c r="F8098" i="2"/>
  <c r="C8098" i="2"/>
  <c r="E8098" i="2" s="1"/>
  <c r="G8097" i="2"/>
  <c r="F8097" i="2"/>
  <c r="C8097" i="2"/>
  <c r="E8097" i="2" s="1"/>
  <c r="G8096" i="2"/>
  <c r="F8096" i="2"/>
  <c r="C8096" i="2"/>
  <c r="E8096" i="2" s="1"/>
  <c r="G8095" i="2"/>
  <c r="F8095" i="2"/>
  <c r="C8095" i="2"/>
  <c r="E8095" i="2" s="1"/>
  <c r="G8094" i="2"/>
  <c r="F8094" i="2"/>
  <c r="C8094" i="2"/>
  <c r="E8094" i="2" s="1"/>
  <c r="G8093" i="2"/>
  <c r="F8093" i="2"/>
  <c r="C8093" i="2"/>
  <c r="E8093" i="2" s="1"/>
  <c r="G8092" i="2"/>
  <c r="F8092" i="2"/>
  <c r="C8092" i="2"/>
  <c r="E8092" i="2" s="1"/>
  <c r="G8091" i="2"/>
  <c r="F8091" i="2"/>
  <c r="C8091" i="2"/>
  <c r="E8091" i="2" s="1"/>
  <c r="G8090" i="2"/>
  <c r="F8090" i="2"/>
  <c r="C8090" i="2"/>
  <c r="E8090" i="2" s="1"/>
  <c r="G8089" i="2"/>
  <c r="F8089" i="2"/>
  <c r="C8089" i="2"/>
  <c r="E8089" i="2" s="1"/>
  <c r="G8088" i="2"/>
  <c r="F8088" i="2"/>
  <c r="C8088" i="2"/>
  <c r="E8088" i="2" s="1"/>
  <c r="G8087" i="2"/>
  <c r="F8087" i="2"/>
  <c r="C8087" i="2"/>
  <c r="E8087" i="2" s="1"/>
  <c r="G8086" i="2"/>
  <c r="F8086" i="2"/>
  <c r="C8086" i="2"/>
  <c r="E8086" i="2" s="1"/>
  <c r="G8085" i="2"/>
  <c r="F8085" i="2"/>
  <c r="C8085" i="2"/>
  <c r="E8085" i="2" s="1"/>
  <c r="G8084" i="2"/>
  <c r="F8084" i="2"/>
  <c r="C8084" i="2"/>
  <c r="E8084" i="2" s="1"/>
  <c r="G8083" i="2"/>
  <c r="F8083" i="2"/>
  <c r="C8083" i="2"/>
  <c r="E8083" i="2" s="1"/>
  <c r="G8082" i="2"/>
  <c r="F8082" i="2"/>
  <c r="C8082" i="2"/>
  <c r="E8082" i="2" s="1"/>
  <c r="G8081" i="2"/>
  <c r="F8081" i="2"/>
  <c r="C8081" i="2"/>
  <c r="E8081" i="2" s="1"/>
  <c r="G8080" i="2"/>
  <c r="F8080" i="2"/>
  <c r="C8080" i="2"/>
  <c r="E8080" i="2" s="1"/>
  <c r="G8079" i="2"/>
  <c r="F8079" i="2"/>
  <c r="C8079" i="2"/>
  <c r="E8079" i="2" s="1"/>
  <c r="G8078" i="2"/>
  <c r="F8078" i="2"/>
  <c r="C8078" i="2"/>
  <c r="E8078" i="2" s="1"/>
  <c r="G8077" i="2"/>
  <c r="F8077" i="2"/>
  <c r="C8077" i="2"/>
  <c r="E8077" i="2" s="1"/>
  <c r="G8076" i="2"/>
  <c r="F8076" i="2"/>
  <c r="C8076" i="2"/>
  <c r="E8076" i="2" s="1"/>
  <c r="G8075" i="2"/>
  <c r="F8075" i="2"/>
  <c r="C8075" i="2"/>
  <c r="E8075" i="2" s="1"/>
  <c r="G8074" i="2"/>
  <c r="F8074" i="2"/>
  <c r="C8074" i="2"/>
  <c r="E8074" i="2" s="1"/>
  <c r="G8073" i="2"/>
  <c r="F8073" i="2"/>
  <c r="C8073" i="2"/>
  <c r="E8073" i="2" s="1"/>
  <c r="G8072" i="2"/>
  <c r="F8072" i="2"/>
  <c r="C8072" i="2"/>
  <c r="E8072" i="2" s="1"/>
  <c r="G8071" i="2"/>
  <c r="F8071" i="2"/>
  <c r="C8071" i="2"/>
  <c r="E8071" i="2" s="1"/>
  <c r="G8070" i="2"/>
  <c r="F8070" i="2"/>
  <c r="C8070" i="2"/>
  <c r="E8070" i="2" s="1"/>
  <c r="G8069" i="2"/>
  <c r="F8069" i="2"/>
  <c r="C8069" i="2"/>
  <c r="E8069" i="2" s="1"/>
  <c r="G8068" i="2"/>
  <c r="F8068" i="2"/>
  <c r="C8068" i="2"/>
  <c r="E8068" i="2" s="1"/>
  <c r="G8067" i="2"/>
  <c r="F8067" i="2"/>
  <c r="C8067" i="2"/>
  <c r="E8067" i="2" s="1"/>
  <c r="G8066" i="2"/>
  <c r="F8066" i="2"/>
  <c r="C8066" i="2"/>
  <c r="E8066" i="2" s="1"/>
  <c r="G8065" i="2"/>
  <c r="F8065" i="2"/>
  <c r="C8065" i="2"/>
  <c r="E8065" i="2" s="1"/>
  <c r="G8064" i="2"/>
  <c r="F8064" i="2"/>
  <c r="C8064" i="2"/>
  <c r="E8064" i="2" s="1"/>
  <c r="G8063" i="2"/>
  <c r="F8063" i="2"/>
  <c r="C8063" i="2"/>
  <c r="E8063" i="2" s="1"/>
  <c r="G8062" i="2"/>
  <c r="F8062" i="2"/>
  <c r="C8062" i="2"/>
  <c r="E8062" i="2" s="1"/>
  <c r="G8061" i="2"/>
  <c r="F8061" i="2"/>
  <c r="C8061" i="2"/>
  <c r="E8061" i="2" s="1"/>
  <c r="G8060" i="2"/>
  <c r="F8060" i="2"/>
  <c r="C8060" i="2"/>
  <c r="E8060" i="2" s="1"/>
  <c r="G8059" i="2"/>
  <c r="F8059" i="2"/>
  <c r="C8059" i="2"/>
  <c r="E8059" i="2" s="1"/>
  <c r="G8058" i="2"/>
  <c r="F8058" i="2"/>
  <c r="C8058" i="2"/>
  <c r="E8058" i="2" s="1"/>
  <c r="G8057" i="2"/>
  <c r="F8057" i="2"/>
  <c r="C8057" i="2"/>
  <c r="E8057" i="2" s="1"/>
  <c r="G8056" i="2"/>
  <c r="F8056" i="2"/>
  <c r="C8056" i="2"/>
  <c r="E8056" i="2" s="1"/>
  <c r="G8055" i="2"/>
  <c r="F8055" i="2"/>
  <c r="C8055" i="2"/>
  <c r="E8055" i="2" s="1"/>
  <c r="G8054" i="2"/>
  <c r="F8054" i="2"/>
  <c r="C8054" i="2"/>
  <c r="E8054" i="2" s="1"/>
  <c r="G8053" i="2"/>
  <c r="F8053" i="2"/>
  <c r="C8053" i="2"/>
  <c r="E8053" i="2" s="1"/>
  <c r="G8052" i="2"/>
  <c r="F8052" i="2"/>
  <c r="C8052" i="2"/>
  <c r="E8052" i="2" s="1"/>
  <c r="G8051" i="2"/>
  <c r="F8051" i="2"/>
  <c r="C8051" i="2"/>
  <c r="E8051" i="2" s="1"/>
  <c r="G8050" i="2"/>
  <c r="F8050" i="2"/>
  <c r="C8050" i="2"/>
  <c r="E8050" i="2" s="1"/>
  <c r="G8049" i="2"/>
  <c r="F8049" i="2"/>
  <c r="C8049" i="2"/>
  <c r="E8049" i="2" s="1"/>
  <c r="G8048" i="2"/>
  <c r="F8048" i="2"/>
  <c r="C8048" i="2"/>
  <c r="E8048" i="2" s="1"/>
  <c r="G8047" i="2"/>
  <c r="F8047" i="2"/>
  <c r="C8047" i="2"/>
  <c r="E8047" i="2" s="1"/>
  <c r="G8046" i="2"/>
  <c r="F8046" i="2"/>
  <c r="C8046" i="2"/>
  <c r="E8046" i="2" s="1"/>
  <c r="G8045" i="2"/>
  <c r="F8045" i="2"/>
  <c r="C8045" i="2"/>
  <c r="E8045" i="2" s="1"/>
  <c r="G8044" i="2"/>
  <c r="F8044" i="2"/>
  <c r="C8044" i="2"/>
  <c r="E8044" i="2" s="1"/>
  <c r="G8043" i="2"/>
  <c r="F8043" i="2"/>
  <c r="C8043" i="2"/>
  <c r="E8043" i="2" s="1"/>
  <c r="G8042" i="2"/>
  <c r="F8042" i="2"/>
  <c r="C8042" i="2"/>
  <c r="E8042" i="2" s="1"/>
  <c r="G8041" i="2"/>
  <c r="F8041" i="2"/>
  <c r="C8041" i="2"/>
  <c r="E8041" i="2" s="1"/>
  <c r="G8040" i="2"/>
  <c r="F8040" i="2"/>
  <c r="C8040" i="2"/>
  <c r="E8040" i="2" s="1"/>
  <c r="G8039" i="2"/>
  <c r="F8039" i="2"/>
  <c r="C8039" i="2"/>
  <c r="E8039" i="2" s="1"/>
  <c r="G8038" i="2"/>
  <c r="F8038" i="2"/>
  <c r="C8038" i="2"/>
  <c r="E8038" i="2" s="1"/>
  <c r="G8037" i="2"/>
  <c r="F8037" i="2"/>
  <c r="C8037" i="2"/>
  <c r="E8037" i="2" s="1"/>
  <c r="G8036" i="2"/>
  <c r="F8036" i="2"/>
  <c r="C8036" i="2"/>
  <c r="E8036" i="2" s="1"/>
  <c r="G8035" i="2"/>
  <c r="F8035" i="2"/>
  <c r="C8035" i="2"/>
  <c r="E8035" i="2" s="1"/>
  <c r="G8034" i="2"/>
  <c r="F8034" i="2"/>
  <c r="C8034" i="2"/>
  <c r="E8034" i="2" s="1"/>
  <c r="G8033" i="2"/>
  <c r="F8033" i="2"/>
  <c r="C8033" i="2"/>
  <c r="E8033" i="2" s="1"/>
  <c r="G8032" i="2"/>
  <c r="F8032" i="2"/>
  <c r="C8032" i="2"/>
  <c r="E8032" i="2" s="1"/>
  <c r="G8031" i="2"/>
  <c r="F8031" i="2"/>
  <c r="C8031" i="2"/>
  <c r="E8031" i="2" s="1"/>
  <c r="G8030" i="2"/>
  <c r="F8030" i="2"/>
  <c r="C8030" i="2"/>
  <c r="E8030" i="2" s="1"/>
  <c r="G8029" i="2"/>
  <c r="F8029" i="2"/>
  <c r="C8029" i="2"/>
  <c r="E8029" i="2" s="1"/>
  <c r="G8028" i="2"/>
  <c r="F8028" i="2"/>
  <c r="C8028" i="2"/>
  <c r="E8028" i="2" s="1"/>
  <c r="G8027" i="2"/>
  <c r="F8027" i="2"/>
  <c r="C8027" i="2"/>
  <c r="E8027" i="2" s="1"/>
  <c r="G8026" i="2"/>
  <c r="F8026" i="2"/>
  <c r="C8026" i="2"/>
  <c r="E8026" i="2" s="1"/>
  <c r="G8025" i="2"/>
  <c r="F8025" i="2"/>
  <c r="C8025" i="2"/>
  <c r="E8025" i="2" s="1"/>
  <c r="G8024" i="2"/>
  <c r="F8024" i="2"/>
  <c r="C8024" i="2"/>
  <c r="E8024" i="2" s="1"/>
  <c r="G8023" i="2"/>
  <c r="F8023" i="2"/>
  <c r="C8023" i="2"/>
  <c r="E8023" i="2" s="1"/>
  <c r="G8022" i="2"/>
  <c r="F8022" i="2"/>
  <c r="C8022" i="2"/>
  <c r="E8022" i="2" s="1"/>
  <c r="G8021" i="2"/>
  <c r="F8021" i="2"/>
  <c r="C8021" i="2"/>
  <c r="E8021" i="2" s="1"/>
  <c r="G8020" i="2"/>
  <c r="F8020" i="2"/>
  <c r="C8020" i="2"/>
  <c r="E8020" i="2" s="1"/>
  <c r="G8019" i="2"/>
  <c r="F8019" i="2"/>
  <c r="C8019" i="2"/>
  <c r="E8019" i="2" s="1"/>
  <c r="G8018" i="2"/>
  <c r="F8018" i="2"/>
  <c r="C8018" i="2"/>
  <c r="E8018" i="2" s="1"/>
  <c r="G8017" i="2"/>
  <c r="F8017" i="2"/>
  <c r="C8017" i="2"/>
  <c r="E8017" i="2" s="1"/>
  <c r="G8016" i="2"/>
  <c r="F8016" i="2"/>
  <c r="C8016" i="2"/>
  <c r="E8016" i="2" s="1"/>
  <c r="G8015" i="2"/>
  <c r="F8015" i="2"/>
  <c r="C8015" i="2"/>
  <c r="E8015" i="2" s="1"/>
  <c r="G8014" i="2"/>
  <c r="F8014" i="2"/>
  <c r="C8014" i="2"/>
  <c r="E8014" i="2" s="1"/>
  <c r="G8013" i="2"/>
  <c r="F8013" i="2"/>
  <c r="C8013" i="2"/>
  <c r="E8013" i="2" s="1"/>
  <c r="G8012" i="2"/>
  <c r="F8012" i="2"/>
  <c r="C8012" i="2"/>
  <c r="E8012" i="2" s="1"/>
  <c r="G8011" i="2"/>
  <c r="F8011" i="2"/>
  <c r="C8011" i="2"/>
  <c r="E8011" i="2" s="1"/>
  <c r="G8010" i="2"/>
  <c r="F8010" i="2"/>
  <c r="C8010" i="2"/>
  <c r="E8010" i="2" s="1"/>
  <c r="G8009" i="2"/>
  <c r="F8009" i="2"/>
  <c r="C8009" i="2"/>
  <c r="E8009" i="2" s="1"/>
  <c r="G8008" i="2"/>
  <c r="F8008" i="2"/>
  <c r="C8008" i="2"/>
  <c r="E8008" i="2" s="1"/>
  <c r="G8007" i="2"/>
  <c r="F8007" i="2"/>
  <c r="C8007" i="2"/>
  <c r="E8007" i="2" s="1"/>
  <c r="G8006" i="2"/>
  <c r="F8006" i="2"/>
  <c r="C8006" i="2"/>
  <c r="E8006" i="2" s="1"/>
  <c r="G8005" i="2"/>
  <c r="F8005" i="2"/>
  <c r="C8005" i="2"/>
  <c r="E8005" i="2" s="1"/>
  <c r="G8004" i="2"/>
  <c r="F8004" i="2"/>
  <c r="C8004" i="2"/>
  <c r="E8004" i="2" s="1"/>
  <c r="G8003" i="2"/>
  <c r="F8003" i="2"/>
  <c r="C8003" i="2"/>
  <c r="E8003" i="2" s="1"/>
  <c r="G8002" i="2"/>
  <c r="F8002" i="2"/>
  <c r="C8002" i="2"/>
  <c r="E8002" i="2" s="1"/>
  <c r="G8001" i="2"/>
  <c r="F8001" i="2"/>
  <c r="C8001" i="2"/>
  <c r="E8001" i="2" s="1"/>
  <c r="G8000" i="2"/>
  <c r="F8000" i="2"/>
  <c r="C8000" i="2"/>
  <c r="E8000" i="2" s="1"/>
  <c r="G7999" i="2"/>
  <c r="F7999" i="2"/>
  <c r="C7999" i="2"/>
  <c r="E7999" i="2" s="1"/>
  <c r="G7998" i="2"/>
  <c r="F7998" i="2"/>
  <c r="C7998" i="2"/>
  <c r="E7998" i="2" s="1"/>
  <c r="G7997" i="2"/>
  <c r="F7997" i="2"/>
  <c r="C7997" i="2"/>
  <c r="E7997" i="2" s="1"/>
  <c r="G7996" i="2"/>
  <c r="F7996" i="2"/>
  <c r="C7996" i="2"/>
  <c r="E7996" i="2" s="1"/>
  <c r="G7995" i="2"/>
  <c r="F7995" i="2"/>
  <c r="C7995" i="2"/>
  <c r="E7995" i="2" s="1"/>
  <c r="G7994" i="2"/>
  <c r="F7994" i="2"/>
  <c r="C7994" i="2"/>
  <c r="E7994" i="2" s="1"/>
  <c r="G7993" i="2"/>
  <c r="F7993" i="2"/>
  <c r="C7993" i="2"/>
  <c r="E7993" i="2" s="1"/>
  <c r="G7992" i="2"/>
  <c r="F7992" i="2"/>
  <c r="C7992" i="2"/>
  <c r="E7992" i="2" s="1"/>
  <c r="G7991" i="2"/>
  <c r="F7991" i="2"/>
  <c r="C7991" i="2"/>
  <c r="E7991" i="2" s="1"/>
  <c r="G7990" i="2"/>
  <c r="F7990" i="2"/>
  <c r="C7990" i="2"/>
  <c r="E7990" i="2" s="1"/>
  <c r="G7989" i="2"/>
  <c r="F7989" i="2"/>
  <c r="C7989" i="2"/>
  <c r="E7989" i="2" s="1"/>
  <c r="G7988" i="2"/>
  <c r="F7988" i="2"/>
  <c r="C7988" i="2"/>
  <c r="E7988" i="2" s="1"/>
  <c r="G7987" i="2"/>
  <c r="F7987" i="2"/>
  <c r="C7987" i="2"/>
  <c r="E7987" i="2" s="1"/>
  <c r="G7986" i="2"/>
  <c r="F7986" i="2"/>
  <c r="C7986" i="2"/>
  <c r="E7986" i="2" s="1"/>
  <c r="G7985" i="2"/>
  <c r="F7985" i="2"/>
  <c r="C7985" i="2"/>
  <c r="E7985" i="2" s="1"/>
  <c r="G7984" i="2"/>
  <c r="F7984" i="2"/>
  <c r="C7984" i="2"/>
  <c r="E7984" i="2" s="1"/>
  <c r="G7983" i="2"/>
  <c r="F7983" i="2"/>
  <c r="C7983" i="2"/>
  <c r="E7983" i="2" s="1"/>
  <c r="G7982" i="2"/>
  <c r="F7982" i="2"/>
  <c r="C7982" i="2"/>
  <c r="E7982" i="2" s="1"/>
  <c r="G7981" i="2"/>
  <c r="F7981" i="2"/>
  <c r="C7981" i="2"/>
  <c r="E7981" i="2" s="1"/>
  <c r="G7980" i="2"/>
  <c r="F7980" i="2"/>
  <c r="C7980" i="2"/>
  <c r="E7980" i="2" s="1"/>
  <c r="G7979" i="2"/>
  <c r="F7979" i="2"/>
  <c r="C7979" i="2"/>
  <c r="E7979" i="2" s="1"/>
  <c r="G7978" i="2"/>
  <c r="F7978" i="2"/>
  <c r="C7978" i="2"/>
  <c r="E7978" i="2" s="1"/>
  <c r="G7977" i="2"/>
  <c r="F7977" i="2"/>
  <c r="C7977" i="2"/>
  <c r="E7977" i="2" s="1"/>
  <c r="G7976" i="2"/>
  <c r="F7976" i="2"/>
  <c r="C7976" i="2"/>
  <c r="E7976" i="2" s="1"/>
  <c r="G7975" i="2"/>
  <c r="F7975" i="2"/>
  <c r="C7975" i="2"/>
  <c r="E7975" i="2" s="1"/>
  <c r="G7974" i="2"/>
  <c r="F7974" i="2"/>
  <c r="C7974" i="2"/>
  <c r="E7974" i="2" s="1"/>
  <c r="G7973" i="2"/>
  <c r="F7973" i="2"/>
  <c r="C7973" i="2"/>
  <c r="E7973" i="2" s="1"/>
  <c r="G7972" i="2"/>
  <c r="F7972" i="2"/>
  <c r="C7972" i="2"/>
  <c r="E7972" i="2" s="1"/>
  <c r="G7971" i="2"/>
  <c r="F7971" i="2"/>
  <c r="C7971" i="2"/>
  <c r="E7971" i="2" s="1"/>
  <c r="G7970" i="2"/>
  <c r="F7970" i="2"/>
  <c r="C7970" i="2"/>
  <c r="E7970" i="2" s="1"/>
  <c r="G7969" i="2"/>
  <c r="F7969" i="2"/>
  <c r="C7969" i="2"/>
  <c r="E7969" i="2" s="1"/>
  <c r="G7968" i="2"/>
  <c r="F7968" i="2"/>
  <c r="C7968" i="2"/>
  <c r="E7968" i="2" s="1"/>
  <c r="G7967" i="2"/>
  <c r="F7967" i="2"/>
  <c r="C7967" i="2"/>
  <c r="E7967" i="2" s="1"/>
  <c r="G7966" i="2"/>
  <c r="F7966" i="2"/>
  <c r="C7966" i="2"/>
  <c r="E7966" i="2" s="1"/>
  <c r="G7965" i="2"/>
  <c r="F7965" i="2"/>
  <c r="C7965" i="2"/>
  <c r="E7965" i="2" s="1"/>
  <c r="G7964" i="2"/>
  <c r="F7964" i="2"/>
  <c r="C7964" i="2"/>
  <c r="E7964" i="2" s="1"/>
  <c r="G7963" i="2"/>
  <c r="F7963" i="2"/>
  <c r="C7963" i="2"/>
  <c r="E7963" i="2" s="1"/>
  <c r="G7962" i="2"/>
  <c r="F7962" i="2"/>
  <c r="C7962" i="2"/>
  <c r="E7962" i="2" s="1"/>
  <c r="G7961" i="2"/>
  <c r="F7961" i="2"/>
  <c r="C7961" i="2"/>
  <c r="E7961" i="2" s="1"/>
  <c r="G7960" i="2"/>
  <c r="F7960" i="2"/>
  <c r="C7960" i="2"/>
  <c r="E7960" i="2" s="1"/>
  <c r="G7959" i="2"/>
  <c r="F7959" i="2"/>
  <c r="C7959" i="2"/>
  <c r="E7959" i="2" s="1"/>
  <c r="G7958" i="2"/>
  <c r="F7958" i="2"/>
  <c r="C7958" i="2"/>
  <c r="E7958" i="2" s="1"/>
  <c r="G7957" i="2"/>
  <c r="F7957" i="2"/>
  <c r="C7957" i="2"/>
  <c r="E7957" i="2" s="1"/>
  <c r="G7956" i="2"/>
  <c r="F7956" i="2"/>
  <c r="C7956" i="2"/>
  <c r="E7956" i="2" s="1"/>
  <c r="G7955" i="2"/>
  <c r="F7955" i="2"/>
  <c r="C7955" i="2"/>
  <c r="E7955" i="2" s="1"/>
  <c r="G7954" i="2"/>
  <c r="F7954" i="2"/>
  <c r="C7954" i="2"/>
  <c r="E7954" i="2" s="1"/>
  <c r="G7953" i="2"/>
  <c r="F7953" i="2"/>
  <c r="C7953" i="2"/>
  <c r="E7953" i="2" s="1"/>
  <c r="G7952" i="2"/>
  <c r="F7952" i="2"/>
  <c r="C7952" i="2"/>
  <c r="E7952" i="2" s="1"/>
  <c r="G7951" i="2"/>
  <c r="F7951" i="2"/>
  <c r="C7951" i="2"/>
  <c r="E7951" i="2" s="1"/>
  <c r="G7950" i="2"/>
  <c r="F7950" i="2"/>
  <c r="C7950" i="2"/>
  <c r="E7950" i="2" s="1"/>
  <c r="G7949" i="2"/>
  <c r="F7949" i="2"/>
  <c r="C7949" i="2"/>
  <c r="E7949" i="2" s="1"/>
  <c r="G7948" i="2"/>
  <c r="F7948" i="2"/>
  <c r="C7948" i="2"/>
  <c r="E7948" i="2" s="1"/>
  <c r="G7947" i="2"/>
  <c r="F7947" i="2"/>
  <c r="C7947" i="2"/>
  <c r="E7947" i="2" s="1"/>
  <c r="G7946" i="2"/>
  <c r="F7946" i="2"/>
  <c r="C7946" i="2"/>
  <c r="E7946" i="2" s="1"/>
  <c r="G7945" i="2"/>
  <c r="F7945" i="2"/>
  <c r="C7945" i="2"/>
  <c r="E7945" i="2" s="1"/>
  <c r="G7944" i="2"/>
  <c r="F7944" i="2"/>
  <c r="C7944" i="2"/>
  <c r="E7944" i="2" s="1"/>
  <c r="G7943" i="2"/>
  <c r="F7943" i="2"/>
  <c r="C7943" i="2"/>
  <c r="E7943" i="2" s="1"/>
  <c r="G7942" i="2"/>
  <c r="F7942" i="2"/>
  <c r="C7942" i="2"/>
  <c r="E7942" i="2" s="1"/>
  <c r="G7941" i="2"/>
  <c r="F7941" i="2"/>
  <c r="C7941" i="2"/>
  <c r="E7941" i="2" s="1"/>
  <c r="G7940" i="2"/>
  <c r="F7940" i="2"/>
  <c r="C7940" i="2"/>
  <c r="E7940" i="2" s="1"/>
  <c r="G7939" i="2"/>
  <c r="F7939" i="2"/>
  <c r="C7939" i="2"/>
  <c r="E7939" i="2" s="1"/>
  <c r="G7938" i="2"/>
  <c r="F7938" i="2"/>
  <c r="C7938" i="2"/>
  <c r="E7938" i="2" s="1"/>
  <c r="G7937" i="2"/>
  <c r="F7937" i="2"/>
  <c r="C7937" i="2"/>
  <c r="E7937" i="2" s="1"/>
  <c r="G7936" i="2"/>
  <c r="F7936" i="2"/>
  <c r="C7936" i="2"/>
  <c r="E7936" i="2" s="1"/>
  <c r="G7935" i="2"/>
  <c r="F7935" i="2"/>
  <c r="C7935" i="2"/>
  <c r="E7935" i="2" s="1"/>
  <c r="G7934" i="2"/>
  <c r="F7934" i="2"/>
  <c r="C7934" i="2"/>
  <c r="E7934" i="2" s="1"/>
  <c r="G7933" i="2"/>
  <c r="F7933" i="2"/>
  <c r="C7933" i="2"/>
  <c r="E7933" i="2" s="1"/>
  <c r="G7932" i="2"/>
  <c r="F7932" i="2"/>
  <c r="C7932" i="2"/>
  <c r="E7932" i="2" s="1"/>
  <c r="G7931" i="2"/>
  <c r="F7931" i="2"/>
  <c r="C7931" i="2"/>
  <c r="E7931" i="2" s="1"/>
  <c r="G7930" i="2"/>
  <c r="F7930" i="2"/>
  <c r="C7930" i="2"/>
  <c r="E7930" i="2" s="1"/>
  <c r="G7929" i="2"/>
  <c r="F7929" i="2"/>
  <c r="C7929" i="2"/>
  <c r="E7929" i="2" s="1"/>
  <c r="G7928" i="2"/>
  <c r="F7928" i="2"/>
  <c r="C7928" i="2"/>
  <c r="E7928" i="2" s="1"/>
  <c r="G7927" i="2"/>
  <c r="F7927" i="2"/>
  <c r="C7927" i="2"/>
  <c r="E7927" i="2" s="1"/>
  <c r="G7926" i="2"/>
  <c r="F7926" i="2"/>
  <c r="C7926" i="2"/>
  <c r="E7926" i="2" s="1"/>
  <c r="G7925" i="2"/>
  <c r="F7925" i="2"/>
  <c r="C7925" i="2"/>
  <c r="E7925" i="2" s="1"/>
  <c r="G7924" i="2"/>
  <c r="F7924" i="2"/>
  <c r="C7924" i="2"/>
  <c r="E7924" i="2" s="1"/>
  <c r="G7923" i="2"/>
  <c r="F7923" i="2"/>
  <c r="C7923" i="2"/>
  <c r="E7923" i="2" s="1"/>
  <c r="G7922" i="2"/>
  <c r="F7922" i="2"/>
  <c r="C7922" i="2"/>
  <c r="E7922" i="2" s="1"/>
  <c r="G7921" i="2"/>
  <c r="F7921" i="2"/>
  <c r="C7921" i="2"/>
  <c r="E7921" i="2" s="1"/>
  <c r="G7920" i="2"/>
  <c r="F7920" i="2"/>
  <c r="C7920" i="2"/>
  <c r="E7920" i="2" s="1"/>
  <c r="G7919" i="2"/>
  <c r="F7919" i="2"/>
  <c r="C7919" i="2"/>
  <c r="E7919" i="2" s="1"/>
  <c r="G7918" i="2"/>
  <c r="F7918" i="2"/>
  <c r="C7918" i="2"/>
  <c r="E7918" i="2" s="1"/>
  <c r="G7917" i="2"/>
  <c r="F7917" i="2"/>
  <c r="C7917" i="2"/>
  <c r="E7917" i="2" s="1"/>
  <c r="G7916" i="2"/>
  <c r="F7916" i="2"/>
  <c r="C7916" i="2"/>
  <c r="E7916" i="2" s="1"/>
  <c r="G7915" i="2"/>
  <c r="F7915" i="2"/>
  <c r="C7915" i="2"/>
  <c r="E7915" i="2" s="1"/>
  <c r="G7914" i="2"/>
  <c r="F7914" i="2"/>
  <c r="C7914" i="2"/>
  <c r="E7914" i="2" s="1"/>
  <c r="G7913" i="2"/>
  <c r="F7913" i="2"/>
  <c r="C7913" i="2"/>
  <c r="E7913" i="2" s="1"/>
  <c r="G7912" i="2"/>
  <c r="F7912" i="2"/>
  <c r="C7912" i="2"/>
  <c r="E7912" i="2" s="1"/>
  <c r="G7911" i="2"/>
  <c r="F7911" i="2"/>
  <c r="C7911" i="2"/>
  <c r="E7911" i="2" s="1"/>
  <c r="G7910" i="2"/>
  <c r="F7910" i="2"/>
  <c r="C7910" i="2"/>
  <c r="E7910" i="2" s="1"/>
  <c r="G7909" i="2"/>
  <c r="F7909" i="2"/>
  <c r="C7909" i="2"/>
  <c r="E7909" i="2" s="1"/>
  <c r="G7908" i="2"/>
  <c r="F7908" i="2"/>
  <c r="C7908" i="2"/>
  <c r="E7908" i="2" s="1"/>
  <c r="G7907" i="2"/>
  <c r="F7907" i="2"/>
  <c r="C7907" i="2"/>
  <c r="E7907" i="2" s="1"/>
  <c r="G7906" i="2"/>
  <c r="F7906" i="2"/>
  <c r="C7906" i="2"/>
  <c r="E7906" i="2" s="1"/>
  <c r="G7905" i="2"/>
  <c r="F7905" i="2"/>
  <c r="C7905" i="2"/>
  <c r="E7905" i="2" s="1"/>
  <c r="G7904" i="2"/>
  <c r="F7904" i="2"/>
  <c r="C7904" i="2"/>
  <c r="E7904" i="2" s="1"/>
  <c r="G7903" i="2"/>
  <c r="F7903" i="2"/>
  <c r="C7903" i="2"/>
  <c r="E7903" i="2" s="1"/>
  <c r="G7902" i="2"/>
  <c r="F7902" i="2"/>
  <c r="C7902" i="2"/>
  <c r="E7902" i="2" s="1"/>
  <c r="G7901" i="2"/>
  <c r="F7901" i="2"/>
  <c r="C7901" i="2"/>
  <c r="E7901" i="2" s="1"/>
  <c r="G7900" i="2"/>
  <c r="F7900" i="2"/>
  <c r="C7900" i="2"/>
  <c r="E7900" i="2" s="1"/>
  <c r="G7899" i="2"/>
  <c r="F7899" i="2"/>
  <c r="C7899" i="2"/>
  <c r="E7899" i="2" s="1"/>
  <c r="G7898" i="2"/>
  <c r="F7898" i="2"/>
  <c r="C7898" i="2"/>
  <c r="E7898" i="2" s="1"/>
  <c r="G7897" i="2"/>
  <c r="F7897" i="2"/>
  <c r="C7897" i="2"/>
  <c r="E7897" i="2" s="1"/>
  <c r="G7896" i="2"/>
  <c r="F7896" i="2"/>
  <c r="C7896" i="2"/>
  <c r="E7896" i="2" s="1"/>
  <c r="G7895" i="2"/>
  <c r="F7895" i="2"/>
  <c r="C7895" i="2"/>
  <c r="E7895" i="2" s="1"/>
  <c r="G7894" i="2"/>
  <c r="F7894" i="2"/>
  <c r="C7894" i="2"/>
  <c r="E7894" i="2" s="1"/>
  <c r="G7893" i="2"/>
  <c r="F7893" i="2"/>
  <c r="C7893" i="2"/>
  <c r="E7893" i="2" s="1"/>
  <c r="G7892" i="2"/>
  <c r="F7892" i="2"/>
  <c r="C7892" i="2"/>
  <c r="E7892" i="2" s="1"/>
  <c r="G7891" i="2"/>
  <c r="F7891" i="2"/>
  <c r="C7891" i="2"/>
  <c r="E7891" i="2" s="1"/>
  <c r="G7890" i="2"/>
  <c r="F7890" i="2"/>
  <c r="C7890" i="2"/>
  <c r="E7890" i="2" s="1"/>
  <c r="G7889" i="2"/>
  <c r="F7889" i="2"/>
  <c r="C7889" i="2"/>
  <c r="E7889" i="2" s="1"/>
  <c r="G7888" i="2"/>
  <c r="F7888" i="2"/>
  <c r="C7888" i="2"/>
  <c r="E7888" i="2" s="1"/>
  <c r="G7887" i="2"/>
  <c r="F7887" i="2"/>
  <c r="C7887" i="2"/>
  <c r="E7887" i="2" s="1"/>
  <c r="G7886" i="2"/>
  <c r="F7886" i="2"/>
  <c r="C7886" i="2"/>
  <c r="E7886" i="2" s="1"/>
  <c r="G7885" i="2"/>
  <c r="F7885" i="2"/>
  <c r="C7885" i="2"/>
  <c r="E7885" i="2" s="1"/>
  <c r="G7884" i="2"/>
  <c r="F7884" i="2"/>
  <c r="C7884" i="2"/>
  <c r="E7884" i="2" s="1"/>
  <c r="G7883" i="2"/>
  <c r="F7883" i="2"/>
  <c r="C7883" i="2"/>
  <c r="E7883" i="2" s="1"/>
  <c r="G7882" i="2"/>
  <c r="F7882" i="2"/>
  <c r="C7882" i="2"/>
  <c r="E7882" i="2" s="1"/>
  <c r="G7881" i="2"/>
  <c r="F7881" i="2"/>
  <c r="C7881" i="2"/>
  <c r="E7881" i="2" s="1"/>
  <c r="G7880" i="2"/>
  <c r="F7880" i="2"/>
  <c r="C7880" i="2"/>
  <c r="E7880" i="2" s="1"/>
  <c r="G7879" i="2"/>
  <c r="F7879" i="2"/>
  <c r="C7879" i="2"/>
  <c r="E7879" i="2" s="1"/>
  <c r="G7878" i="2"/>
  <c r="F7878" i="2"/>
  <c r="C7878" i="2"/>
  <c r="E7878" i="2" s="1"/>
  <c r="G7877" i="2"/>
  <c r="F7877" i="2"/>
  <c r="C7877" i="2"/>
  <c r="E7877" i="2" s="1"/>
  <c r="G7876" i="2"/>
  <c r="F7876" i="2"/>
  <c r="C7876" i="2"/>
  <c r="E7876" i="2" s="1"/>
  <c r="G7875" i="2"/>
  <c r="F7875" i="2"/>
  <c r="C7875" i="2"/>
  <c r="E7875" i="2" s="1"/>
  <c r="G7874" i="2"/>
  <c r="F7874" i="2"/>
  <c r="C7874" i="2"/>
  <c r="E7874" i="2" s="1"/>
  <c r="G7873" i="2"/>
  <c r="F7873" i="2"/>
  <c r="C7873" i="2"/>
  <c r="E7873" i="2" s="1"/>
  <c r="G7872" i="2"/>
  <c r="F7872" i="2"/>
  <c r="C7872" i="2"/>
  <c r="E7872" i="2" s="1"/>
  <c r="G7871" i="2"/>
  <c r="F7871" i="2"/>
  <c r="C7871" i="2"/>
  <c r="E7871" i="2" s="1"/>
  <c r="G7870" i="2"/>
  <c r="F7870" i="2"/>
  <c r="C7870" i="2"/>
  <c r="E7870" i="2" s="1"/>
  <c r="G7869" i="2"/>
  <c r="F7869" i="2"/>
  <c r="C7869" i="2"/>
  <c r="E7869" i="2" s="1"/>
  <c r="G7868" i="2"/>
  <c r="F7868" i="2"/>
  <c r="C7868" i="2"/>
  <c r="E7868" i="2" s="1"/>
  <c r="G7867" i="2"/>
  <c r="F7867" i="2"/>
  <c r="C7867" i="2"/>
  <c r="E7867" i="2" s="1"/>
  <c r="G7866" i="2"/>
  <c r="F7866" i="2"/>
  <c r="C7866" i="2"/>
  <c r="E7866" i="2" s="1"/>
  <c r="G7865" i="2"/>
  <c r="F7865" i="2"/>
  <c r="C7865" i="2"/>
  <c r="E7865" i="2" s="1"/>
  <c r="G7864" i="2"/>
  <c r="F7864" i="2"/>
  <c r="C7864" i="2"/>
  <c r="E7864" i="2" s="1"/>
  <c r="G7863" i="2"/>
  <c r="F7863" i="2"/>
  <c r="C7863" i="2"/>
  <c r="E7863" i="2" s="1"/>
  <c r="G7862" i="2"/>
  <c r="F7862" i="2"/>
  <c r="C7862" i="2"/>
  <c r="E7862" i="2" s="1"/>
  <c r="G7861" i="2"/>
  <c r="F7861" i="2"/>
  <c r="C7861" i="2"/>
  <c r="E7861" i="2" s="1"/>
  <c r="G7860" i="2"/>
  <c r="F7860" i="2"/>
  <c r="C7860" i="2"/>
  <c r="E7860" i="2" s="1"/>
  <c r="G7859" i="2"/>
  <c r="F7859" i="2"/>
  <c r="C7859" i="2"/>
  <c r="E7859" i="2" s="1"/>
  <c r="G7858" i="2"/>
  <c r="F7858" i="2"/>
  <c r="C7858" i="2"/>
  <c r="E7858" i="2" s="1"/>
  <c r="G7857" i="2"/>
  <c r="F7857" i="2"/>
  <c r="C7857" i="2"/>
  <c r="E7857" i="2" s="1"/>
  <c r="G7856" i="2"/>
  <c r="F7856" i="2"/>
  <c r="C7856" i="2"/>
  <c r="E7856" i="2" s="1"/>
  <c r="G7855" i="2"/>
  <c r="F7855" i="2"/>
  <c r="C7855" i="2"/>
  <c r="E7855" i="2" s="1"/>
  <c r="G7854" i="2"/>
  <c r="F7854" i="2"/>
  <c r="C7854" i="2"/>
  <c r="E7854" i="2" s="1"/>
  <c r="G7853" i="2"/>
  <c r="F7853" i="2"/>
  <c r="C7853" i="2"/>
  <c r="E7853" i="2" s="1"/>
  <c r="G7852" i="2"/>
  <c r="F7852" i="2"/>
  <c r="C7852" i="2"/>
  <c r="E7852" i="2" s="1"/>
  <c r="G7851" i="2"/>
  <c r="F7851" i="2"/>
  <c r="C7851" i="2"/>
  <c r="E7851" i="2" s="1"/>
  <c r="G7850" i="2"/>
  <c r="F7850" i="2"/>
  <c r="C7850" i="2"/>
  <c r="E7850" i="2" s="1"/>
  <c r="G7849" i="2"/>
  <c r="F7849" i="2"/>
  <c r="C7849" i="2"/>
  <c r="E7849" i="2" s="1"/>
  <c r="G7848" i="2"/>
  <c r="F7848" i="2"/>
  <c r="C7848" i="2"/>
  <c r="E7848" i="2" s="1"/>
  <c r="G7847" i="2"/>
  <c r="F7847" i="2"/>
  <c r="C7847" i="2"/>
  <c r="E7847" i="2" s="1"/>
  <c r="G7846" i="2"/>
  <c r="F7846" i="2"/>
  <c r="C7846" i="2"/>
  <c r="E7846" i="2" s="1"/>
  <c r="G7845" i="2"/>
  <c r="F7845" i="2"/>
  <c r="C7845" i="2"/>
  <c r="E7845" i="2" s="1"/>
  <c r="G7844" i="2"/>
  <c r="F7844" i="2"/>
  <c r="C7844" i="2"/>
  <c r="E7844" i="2" s="1"/>
  <c r="G7843" i="2"/>
  <c r="F7843" i="2"/>
  <c r="C7843" i="2"/>
  <c r="E7843" i="2" s="1"/>
  <c r="G7842" i="2"/>
  <c r="F7842" i="2"/>
  <c r="C7842" i="2"/>
  <c r="E7842" i="2" s="1"/>
  <c r="G7841" i="2"/>
  <c r="F7841" i="2"/>
  <c r="C7841" i="2"/>
  <c r="E7841" i="2" s="1"/>
  <c r="G7840" i="2"/>
  <c r="F7840" i="2"/>
  <c r="C7840" i="2"/>
  <c r="E7840" i="2" s="1"/>
  <c r="G7839" i="2"/>
  <c r="F7839" i="2"/>
  <c r="C7839" i="2"/>
  <c r="E7839" i="2" s="1"/>
  <c r="G7838" i="2"/>
  <c r="F7838" i="2"/>
  <c r="C7838" i="2"/>
  <c r="E7838" i="2" s="1"/>
  <c r="G7837" i="2"/>
  <c r="F7837" i="2"/>
  <c r="C7837" i="2"/>
  <c r="E7837" i="2" s="1"/>
  <c r="G7836" i="2"/>
  <c r="F7836" i="2"/>
  <c r="C7836" i="2"/>
  <c r="E7836" i="2" s="1"/>
  <c r="G7835" i="2"/>
  <c r="F7835" i="2"/>
  <c r="C7835" i="2"/>
  <c r="E7835" i="2" s="1"/>
  <c r="G7834" i="2"/>
  <c r="F7834" i="2"/>
  <c r="C7834" i="2"/>
  <c r="E7834" i="2" s="1"/>
  <c r="G7833" i="2"/>
  <c r="F7833" i="2"/>
  <c r="C7833" i="2"/>
  <c r="E7833" i="2" s="1"/>
  <c r="G7832" i="2"/>
  <c r="F7832" i="2"/>
  <c r="C7832" i="2"/>
  <c r="E7832" i="2" s="1"/>
  <c r="G7831" i="2"/>
  <c r="F7831" i="2"/>
  <c r="C7831" i="2"/>
  <c r="E7831" i="2" s="1"/>
  <c r="G7830" i="2"/>
  <c r="F7830" i="2"/>
  <c r="C7830" i="2"/>
  <c r="E7830" i="2" s="1"/>
  <c r="G7829" i="2"/>
  <c r="F7829" i="2"/>
  <c r="C7829" i="2"/>
  <c r="E7829" i="2" s="1"/>
  <c r="G7828" i="2"/>
  <c r="F7828" i="2"/>
  <c r="C7828" i="2"/>
  <c r="E7828" i="2" s="1"/>
  <c r="G7827" i="2"/>
  <c r="F7827" i="2"/>
  <c r="C7827" i="2"/>
  <c r="E7827" i="2" s="1"/>
  <c r="G7826" i="2"/>
  <c r="F7826" i="2"/>
  <c r="C7826" i="2"/>
  <c r="E7826" i="2" s="1"/>
  <c r="G7825" i="2"/>
  <c r="F7825" i="2"/>
  <c r="C7825" i="2"/>
  <c r="E7825" i="2" s="1"/>
  <c r="G7824" i="2"/>
  <c r="F7824" i="2"/>
  <c r="C7824" i="2"/>
  <c r="E7824" i="2" s="1"/>
  <c r="G7823" i="2"/>
  <c r="F7823" i="2"/>
  <c r="C7823" i="2"/>
  <c r="E7823" i="2" s="1"/>
  <c r="G7822" i="2"/>
  <c r="F7822" i="2"/>
  <c r="C7822" i="2"/>
  <c r="E7822" i="2" s="1"/>
  <c r="G7821" i="2"/>
  <c r="F7821" i="2"/>
  <c r="C7821" i="2"/>
  <c r="E7821" i="2" s="1"/>
  <c r="G7820" i="2"/>
  <c r="F7820" i="2"/>
  <c r="C7820" i="2"/>
  <c r="E7820" i="2" s="1"/>
  <c r="G7819" i="2"/>
  <c r="F7819" i="2"/>
  <c r="C7819" i="2"/>
  <c r="E7819" i="2" s="1"/>
  <c r="G7818" i="2"/>
  <c r="F7818" i="2"/>
  <c r="C7818" i="2"/>
  <c r="E7818" i="2" s="1"/>
  <c r="G7817" i="2"/>
  <c r="F7817" i="2"/>
  <c r="C7817" i="2"/>
  <c r="E7817" i="2" s="1"/>
  <c r="G7816" i="2"/>
  <c r="F7816" i="2"/>
  <c r="C7816" i="2"/>
  <c r="E7816" i="2" s="1"/>
  <c r="G7815" i="2"/>
  <c r="F7815" i="2"/>
  <c r="C7815" i="2"/>
  <c r="E7815" i="2" s="1"/>
  <c r="G7814" i="2"/>
  <c r="F7814" i="2"/>
  <c r="C7814" i="2"/>
  <c r="E7814" i="2" s="1"/>
  <c r="G7813" i="2"/>
  <c r="F7813" i="2"/>
  <c r="C7813" i="2"/>
  <c r="E7813" i="2" s="1"/>
  <c r="G7812" i="2"/>
  <c r="F7812" i="2"/>
  <c r="C7812" i="2"/>
  <c r="E7812" i="2" s="1"/>
  <c r="G7811" i="2"/>
  <c r="F7811" i="2"/>
  <c r="C7811" i="2"/>
  <c r="E7811" i="2" s="1"/>
  <c r="G7810" i="2"/>
  <c r="F7810" i="2"/>
  <c r="C7810" i="2"/>
  <c r="E7810" i="2" s="1"/>
  <c r="G7809" i="2"/>
  <c r="F7809" i="2"/>
  <c r="C7809" i="2"/>
  <c r="E7809" i="2" s="1"/>
  <c r="G7808" i="2"/>
  <c r="F7808" i="2"/>
  <c r="C7808" i="2"/>
  <c r="E7808" i="2" s="1"/>
  <c r="G7807" i="2"/>
  <c r="F7807" i="2"/>
  <c r="C7807" i="2"/>
  <c r="E7807" i="2" s="1"/>
  <c r="G7806" i="2"/>
  <c r="F7806" i="2"/>
  <c r="C7806" i="2"/>
  <c r="E7806" i="2" s="1"/>
  <c r="G7805" i="2"/>
  <c r="F7805" i="2"/>
  <c r="C7805" i="2"/>
  <c r="E7805" i="2" s="1"/>
  <c r="G7804" i="2"/>
  <c r="F7804" i="2"/>
  <c r="C7804" i="2"/>
  <c r="E7804" i="2" s="1"/>
  <c r="G7803" i="2"/>
  <c r="F7803" i="2"/>
  <c r="C7803" i="2"/>
  <c r="E7803" i="2" s="1"/>
  <c r="G7802" i="2"/>
  <c r="F7802" i="2"/>
  <c r="C7802" i="2"/>
  <c r="E7802" i="2" s="1"/>
  <c r="G7801" i="2"/>
  <c r="F7801" i="2"/>
  <c r="C7801" i="2"/>
  <c r="E7801" i="2" s="1"/>
  <c r="G7800" i="2"/>
  <c r="F7800" i="2"/>
  <c r="C7800" i="2"/>
  <c r="E7800" i="2" s="1"/>
  <c r="G7799" i="2"/>
  <c r="F7799" i="2"/>
  <c r="C7799" i="2"/>
  <c r="E7799" i="2" s="1"/>
  <c r="G7798" i="2"/>
  <c r="F7798" i="2"/>
  <c r="C7798" i="2"/>
  <c r="E7798" i="2" s="1"/>
  <c r="G7797" i="2"/>
  <c r="F7797" i="2"/>
  <c r="C7797" i="2"/>
  <c r="E7797" i="2" s="1"/>
  <c r="G7796" i="2"/>
  <c r="F7796" i="2"/>
  <c r="C7796" i="2"/>
  <c r="E7796" i="2" s="1"/>
  <c r="G7795" i="2"/>
  <c r="F7795" i="2"/>
  <c r="C7795" i="2"/>
  <c r="E7795" i="2" s="1"/>
  <c r="G7794" i="2"/>
  <c r="F7794" i="2"/>
  <c r="C7794" i="2"/>
  <c r="E7794" i="2" s="1"/>
  <c r="G7793" i="2"/>
  <c r="F7793" i="2"/>
  <c r="C7793" i="2"/>
  <c r="E7793" i="2" s="1"/>
  <c r="G7792" i="2"/>
  <c r="F7792" i="2"/>
  <c r="C7792" i="2"/>
  <c r="E7792" i="2" s="1"/>
  <c r="G7791" i="2"/>
  <c r="F7791" i="2"/>
  <c r="C7791" i="2"/>
  <c r="E7791" i="2" s="1"/>
  <c r="G7790" i="2"/>
  <c r="F7790" i="2"/>
  <c r="C7790" i="2"/>
  <c r="E7790" i="2" s="1"/>
  <c r="G7789" i="2"/>
  <c r="F7789" i="2"/>
  <c r="C7789" i="2"/>
  <c r="E7789" i="2" s="1"/>
  <c r="G7788" i="2"/>
  <c r="F7788" i="2"/>
  <c r="C7788" i="2"/>
  <c r="E7788" i="2" s="1"/>
  <c r="G7787" i="2"/>
  <c r="F7787" i="2"/>
  <c r="C7787" i="2"/>
  <c r="E7787" i="2" s="1"/>
  <c r="G7786" i="2"/>
  <c r="F7786" i="2"/>
  <c r="C7786" i="2"/>
  <c r="E7786" i="2" s="1"/>
  <c r="G7785" i="2"/>
  <c r="F7785" i="2"/>
  <c r="C7785" i="2"/>
  <c r="E7785" i="2" s="1"/>
  <c r="G7784" i="2"/>
  <c r="F7784" i="2"/>
  <c r="C7784" i="2"/>
  <c r="E7784" i="2" s="1"/>
  <c r="G7783" i="2"/>
  <c r="F7783" i="2"/>
  <c r="C7783" i="2"/>
  <c r="E7783" i="2" s="1"/>
  <c r="G7782" i="2"/>
  <c r="F7782" i="2"/>
  <c r="C7782" i="2"/>
  <c r="E7782" i="2" s="1"/>
  <c r="G7781" i="2"/>
  <c r="F7781" i="2"/>
  <c r="C7781" i="2"/>
  <c r="E7781" i="2" s="1"/>
  <c r="G7780" i="2"/>
  <c r="F7780" i="2"/>
  <c r="C7780" i="2"/>
  <c r="E7780" i="2" s="1"/>
  <c r="G7779" i="2"/>
  <c r="F7779" i="2"/>
  <c r="C7779" i="2"/>
  <c r="E7779" i="2" s="1"/>
  <c r="G7778" i="2"/>
  <c r="F7778" i="2"/>
  <c r="C7778" i="2"/>
  <c r="E7778" i="2" s="1"/>
  <c r="G7777" i="2"/>
  <c r="F7777" i="2"/>
  <c r="C7777" i="2"/>
  <c r="E7777" i="2" s="1"/>
  <c r="G7776" i="2"/>
  <c r="F7776" i="2"/>
  <c r="C7776" i="2"/>
  <c r="E7776" i="2" s="1"/>
  <c r="G7775" i="2"/>
  <c r="F7775" i="2"/>
  <c r="C7775" i="2"/>
  <c r="E7775" i="2" s="1"/>
  <c r="G7774" i="2"/>
  <c r="F7774" i="2"/>
  <c r="C7774" i="2"/>
  <c r="E7774" i="2" s="1"/>
  <c r="G7773" i="2"/>
  <c r="F7773" i="2"/>
  <c r="C7773" i="2"/>
  <c r="E7773" i="2" s="1"/>
  <c r="G7772" i="2"/>
  <c r="F7772" i="2"/>
  <c r="C7772" i="2"/>
  <c r="E7772" i="2" s="1"/>
  <c r="G7771" i="2"/>
  <c r="F7771" i="2"/>
  <c r="C7771" i="2"/>
  <c r="E7771" i="2" s="1"/>
  <c r="G7770" i="2"/>
  <c r="F7770" i="2"/>
  <c r="C7770" i="2"/>
  <c r="E7770" i="2" s="1"/>
  <c r="G7769" i="2"/>
  <c r="F7769" i="2"/>
  <c r="C7769" i="2"/>
  <c r="E7769" i="2" s="1"/>
  <c r="G7768" i="2"/>
  <c r="F7768" i="2"/>
  <c r="C7768" i="2"/>
  <c r="E7768" i="2" s="1"/>
  <c r="G7767" i="2"/>
  <c r="F7767" i="2"/>
  <c r="C7767" i="2"/>
  <c r="E7767" i="2" s="1"/>
  <c r="G7766" i="2"/>
  <c r="F7766" i="2"/>
  <c r="C7766" i="2"/>
  <c r="E7766" i="2" s="1"/>
  <c r="G7765" i="2"/>
  <c r="F7765" i="2"/>
  <c r="C7765" i="2"/>
  <c r="E7765" i="2" s="1"/>
  <c r="G7764" i="2"/>
  <c r="F7764" i="2"/>
  <c r="C7764" i="2"/>
  <c r="E7764" i="2" s="1"/>
  <c r="G7763" i="2"/>
  <c r="F7763" i="2"/>
  <c r="C7763" i="2"/>
  <c r="E7763" i="2" s="1"/>
  <c r="G7762" i="2"/>
  <c r="F7762" i="2"/>
  <c r="C7762" i="2"/>
  <c r="E7762" i="2" s="1"/>
  <c r="G7761" i="2"/>
  <c r="F7761" i="2"/>
  <c r="C7761" i="2"/>
  <c r="E7761" i="2" s="1"/>
  <c r="G7760" i="2"/>
  <c r="F7760" i="2"/>
  <c r="C7760" i="2"/>
  <c r="E7760" i="2" s="1"/>
  <c r="G7759" i="2"/>
  <c r="F7759" i="2"/>
  <c r="C7759" i="2"/>
  <c r="E7759" i="2" s="1"/>
  <c r="G7758" i="2"/>
  <c r="F7758" i="2"/>
  <c r="C7758" i="2"/>
  <c r="E7758" i="2" s="1"/>
  <c r="G7757" i="2"/>
  <c r="F7757" i="2"/>
  <c r="C7757" i="2"/>
  <c r="E7757" i="2" s="1"/>
  <c r="G7756" i="2"/>
  <c r="F7756" i="2"/>
  <c r="C7756" i="2"/>
  <c r="E7756" i="2" s="1"/>
  <c r="G7755" i="2"/>
  <c r="F7755" i="2"/>
  <c r="C7755" i="2"/>
  <c r="E7755" i="2" s="1"/>
  <c r="G7754" i="2"/>
  <c r="F7754" i="2"/>
  <c r="C7754" i="2"/>
  <c r="E7754" i="2" s="1"/>
  <c r="G7753" i="2"/>
  <c r="F7753" i="2"/>
  <c r="C7753" i="2"/>
  <c r="E7753" i="2" s="1"/>
  <c r="G7752" i="2"/>
  <c r="F7752" i="2"/>
  <c r="C7752" i="2"/>
  <c r="E7752" i="2" s="1"/>
  <c r="G7751" i="2"/>
  <c r="F7751" i="2"/>
  <c r="C7751" i="2"/>
  <c r="E7751" i="2" s="1"/>
  <c r="G7750" i="2"/>
  <c r="F7750" i="2"/>
  <c r="C7750" i="2"/>
  <c r="E7750" i="2" s="1"/>
  <c r="G7749" i="2"/>
  <c r="F7749" i="2"/>
  <c r="C7749" i="2"/>
  <c r="E7749" i="2" s="1"/>
  <c r="G7748" i="2"/>
  <c r="F7748" i="2"/>
  <c r="C7748" i="2"/>
  <c r="E7748" i="2" s="1"/>
  <c r="G7747" i="2"/>
  <c r="F7747" i="2"/>
  <c r="C7747" i="2"/>
  <c r="E7747" i="2" s="1"/>
  <c r="G7746" i="2"/>
  <c r="F7746" i="2"/>
  <c r="C7746" i="2"/>
  <c r="E7746" i="2" s="1"/>
  <c r="G7745" i="2"/>
  <c r="F7745" i="2"/>
  <c r="C7745" i="2"/>
  <c r="E7745" i="2" s="1"/>
  <c r="G7744" i="2"/>
  <c r="F7744" i="2"/>
  <c r="C7744" i="2"/>
  <c r="E7744" i="2" s="1"/>
  <c r="G7743" i="2"/>
  <c r="F7743" i="2"/>
  <c r="C7743" i="2"/>
  <c r="E7743" i="2" s="1"/>
  <c r="G7742" i="2"/>
  <c r="F7742" i="2"/>
  <c r="C7742" i="2"/>
  <c r="E7742" i="2" s="1"/>
  <c r="G7741" i="2"/>
  <c r="F7741" i="2"/>
  <c r="C7741" i="2"/>
  <c r="E7741" i="2" s="1"/>
  <c r="G7740" i="2"/>
  <c r="F7740" i="2"/>
  <c r="C7740" i="2"/>
  <c r="E7740" i="2" s="1"/>
  <c r="G7739" i="2"/>
  <c r="F7739" i="2"/>
  <c r="C7739" i="2"/>
  <c r="E7739" i="2" s="1"/>
  <c r="G7738" i="2"/>
  <c r="F7738" i="2"/>
  <c r="C7738" i="2"/>
  <c r="E7738" i="2" s="1"/>
  <c r="G7737" i="2"/>
  <c r="F7737" i="2"/>
  <c r="C7737" i="2"/>
  <c r="E7737" i="2" s="1"/>
  <c r="G7736" i="2"/>
  <c r="F7736" i="2"/>
  <c r="C7736" i="2"/>
  <c r="E7736" i="2" s="1"/>
  <c r="G7735" i="2"/>
  <c r="F7735" i="2"/>
  <c r="C7735" i="2"/>
  <c r="E7735" i="2" s="1"/>
  <c r="G7734" i="2"/>
  <c r="F7734" i="2"/>
  <c r="C7734" i="2"/>
  <c r="E7734" i="2" s="1"/>
  <c r="G7733" i="2"/>
  <c r="F7733" i="2"/>
  <c r="C7733" i="2"/>
  <c r="E7733" i="2" s="1"/>
  <c r="G7732" i="2"/>
  <c r="F7732" i="2"/>
  <c r="C7732" i="2"/>
  <c r="E7732" i="2" s="1"/>
  <c r="G7731" i="2"/>
  <c r="F7731" i="2"/>
  <c r="C7731" i="2"/>
  <c r="E7731" i="2" s="1"/>
  <c r="G7730" i="2"/>
  <c r="F7730" i="2"/>
  <c r="C7730" i="2"/>
  <c r="E7730" i="2" s="1"/>
  <c r="G7729" i="2"/>
  <c r="F7729" i="2"/>
  <c r="C7729" i="2"/>
  <c r="E7729" i="2" s="1"/>
  <c r="G7728" i="2"/>
  <c r="F7728" i="2"/>
  <c r="C7728" i="2"/>
  <c r="E7728" i="2" s="1"/>
  <c r="G7727" i="2"/>
  <c r="F7727" i="2"/>
  <c r="C7727" i="2"/>
  <c r="E7727" i="2" s="1"/>
  <c r="G7726" i="2"/>
  <c r="F7726" i="2"/>
  <c r="C7726" i="2"/>
  <c r="E7726" i="2" s="1"/>
  <c r="G7725" i="2"/>
  <c r="F7725" i="2"/>
  <c r="C7725" i="2"/>
  <c r="E7725" i="2" s="1"/>
  <c r="G7724" i="2"/>
  <c r="F7724" i="2"/>
  <c r="C7724" i="2"/>
  <c r="E7724" i="2" s="1"/>
  <c r="G7723" i="2"/>
  <c r="F7723" i="2"/>
  <c r="C7723" i="2"/>
  <c r="E7723" i="2" s="1"/>
  <c r="G7722" i="2"/>
  <c r="F7722" i="2"/>
  <c r="C7722" i="2"/>
  <c r="E7722" i="2" s="1"/>
  <c r="G7721" i="2"/>
  <c r="F7721" i="2"/>
  <c r="C7721" i="2"/>
  <c r="E7721" i="2" s="1"/>
  <c r="G7720" i="2"/>
  <c r="F7720" i="2"/>
  <c r="C7720" i="2"/>
  <c r="E7720" i="2" s="1"/>
  <c r="G7719" i="2"/>
  <c r="F7719" i="2"/>
  <c r="C7719" i="2"/>
  <c r="E7719" i="2" s="1"/>
  <c r="G7718" i="2"/>
  <c r="F7718" i="2"/>
  <c r="C7718" i="2"/>
  <c r="E7718" i="2" s="1"/>
  <c r="G7717" i="2"/>
  <c r="F7717" i="2"/>
  <c r="C7717" i="2"/>
  <c r="E7717" i="2" s="1"/>
  <c r="G7716" i="2"/>
  <c r="F7716" i="2"/>
  <c r="C7716" i="2"/>
  <c r="E7716" i="2" s="1"/>
  <c r="G7715" i="2"/>
  <c r="F7715" i="2"/>
  <c r="C7715" i="2"/>
  <c r="E7715" i="2" s="1"/>
  <c r="G7714" i="2"/>
  <c r="F7714" i="2"/>
  <c r="C7714" i="2"/>
  <c r="E7714" i="2" s="1"/>
  <c r="G7713" i="2"/>
  <c r="F7713" i="2"/>
  <c r="C7713" i="2"/>
  <c r="E7713" i="2" s="1"/>
  <c r="G7712" i="2"/>
  <c r="F7712" i="2"/>
  <c r="C7712" i="2"/>
  <c r="E7712" i="2" s="1"/>
  <c r="G7711" i="2"/>
  <c r="F7711" i="2"/>
  <c r="C7711" i="2"/>
  <c r="E7711" i="2" s="1"/>
  <c r="G7710" i="2"/>
  <c r="F7710" i="2"/>
  <c r="C7710" i="2"/>
  <c r="E7710" i="2" s="1"/>
  <c r="G7709" i="2"/>
  <c r="F7709" i="2"/>
  <c r="C7709" i="2"/>
  <c r="E7709" i="2" s="1"/>
  <c r="G7708" i="2"/>
  <c r="F7708" i="2"/>
  <c r="C7708" i="2"/>
  <c r="E7708" i="2" s="1"/>
  <c r="G7707" i="2"/>
  <c r="F7707" i="2"/>
  <c r="C7707" i="2"/>
  <c r="E7707" i="2" s="1"/>
  <c r="G7706" i="2"/>
  <c r="F7706" i="2"/>
  <c r="C7706" i="2"/>
  <c r="E7706" i="2" s="1"/>
  <c r="G7705" i="2"/>
  <c r="F7705" i="2"/>
  <c r="C7705" i="2"/>
  <c r="E7705" i="2" s="1"/>
  <c r="G7704" i="2"/>
  <c r="F7704" i="2"/>
  <c r="C7704" i="2"/>
  <c r="E7704" i="2" s="1"/>
  <c r="G7703" i="2"/>
  <c r="F7703" i="2"/>
  <c r="C7703" i="2"/>
  <c r="E7703" i="2" s="1"/>
  <c r="G7702" i="2"/>
  <c r="F7702" i="2"/>
  <c r="C7702" i="2"/>
  <c r="E7702" i="2" s="1"/>
  <c r="G7701" i="2"/>
  <c r="F7701" i="2"/>
  <c r="C7701" i="2"/>
  <c r="E7701" i="2" s="1"/>
  <c r="G7700" i="2"/>
  <c r="F7700" i="2"/>
  <c r="C7700" i="2"/>
  <c r="E7700" i="2" s="1"/>
  <c r="G7699" i="2"/>
  <c r="F7699" i="2"/>
  <c r="C7699" i="2"/>
  <c r="E7699" i="2" s="1"/>
  <c r="G7698" i="2"/>
  <c r="F7698" i="2"/>
  <c r="C7698" i="2"/>
  <c r="E7698" i="2" s="1"/>
  <c r="G7697" i="2"/>
  <c r="F7697" i="2"/>
  <c r="C7697" i="2"/>
  <c r="E7697" i="2" s="1"/>
  <c r="G7696" i="2"/>
  <c r="F7696" i="2"/>
  <c r="C7696" i="2"/>
  <c r="E7696" i="2" s="1"/>
  <c r="G7695" i="2"/>
  <c r="F7695" i="2"/>
  <c r="C7695" i="2"/>
  <c r="E7695" i="2" s="1"/>
  <c r="G7694" i="2"/>
  <c r="F7694" i="2"/>
  <c r="C7694" i="2"/>
  <c r="E7694" i="2" s="1"/>
  <c r="G7693" i="2"/>
  <c r="F7693" i="2"/>
  <c r="C7693" i="2"/>
  <c r="E7693" i="2" s="1"/>
  <c r="G7692" i="2"/>
  <c r="F7692" i="2"/>
  <c r="C7692" i="2"/>
  <c r="E7692" i="2" s="1"/>
  <c r="G7691" i="2"/>
  <c r="F7691" i="2"/>
  <c r="C7691" i="2"/>
  <c r="E7691" i="2" s="1"/>
  <c r="G7690" i="2"/>
  <c r="F7690" i="2"/>
  <c r="C7690" i="2"/>
  <c r="E7690" i="2" s="1"/>
  <c r="G7689" i="2"/>
  <c r="F7689" i="2"/>
  <c r="C7689" i="2"/>
  <c r="E7689" i="2" s="1"/>
  <c r="G7688" i="2"/>
  <c r="F7688" i="2"/>
  <c r="C7688" i="2"/>
  <c r="E7688" i="2" s="1"/>
  <c r="G7687" i="2"/>
  <c r="F7687" i="2"/>
  <c r="C7687" i="2"/>
  <c r="E7687" i="2" s="1"/>
  <c r="G7686" i="2"/>
  <c r="F7686" i="2"/>
  <c r="C7686" i="2"/>
  <c r="E7686" i="2" s="1"/>
  <c r="G7685" i="2"/>
  <c r="F7685" i="2"/>
  <c r="C7685" i="2"/>
  <c r="E7685" i="2" s="1"/>
  <c r="G7684" i="2"/>
  <c r="F7684" i="2"/>
  <c r="C7684" i="2"/>
  <c r="E7684" i="2" s="1"/>
  <c r="G7683" i="2"/>
  <c r="F7683" i="2"/>
  <c r="C7683" i="2"/>
  <c r="E7683" i="2" s="1"/>
  <c r="G7682" i="2"/>
  <c r="F7682" i="2"/>
  <c r="C7682" i="2"/>
  <c r="E7682" i="2" s="1"/>
  <c r="G7681" i="2"/>
  <c r="F7681" i="2"/>
  <c r="C7681" i="2"/>
  <c r="E7681" i="2" s="1"/>
  <c r="G7680" i="2"/>
  <c r="F7680" i="2"/>
  <c r="C7680" i="2"/>
  <c r="E7680" i="2" s="1"/>
  <c r="G7679" i="2"/>
  <c r="F7679" i="2"/>
  <c r="C7679" i="2"/>
  <c r="E7679" i="2" s="1"/>
  <c r="G7678" i="2"/>
  <c r="F7678" i="2"/>
  <c r="C7678" i="2"/>
  <c r="E7678" i="2" s="1"/>
  <c r="G7677" i="2"/>
  <c r="F7677" i="2"/>
  <c r="C7677" i="2"/>
  <c r="E7677" i="2" s="1"/>
  <c r="G7676" i="2"/>
  <c r="F7676" i="2"/>
  <c r="C7676" i="2"/>
  <c r="E7676" i="2" s="1"/>
  <c r="G7675" i="2"/>
  <c r="F7675" i="2"/>
  <c r="C7675" i="2"/>
  <c r="E7675" i="2" s="1"/>
  <c r="G7674" i="2"/>
  <c r="F7674" i="2"/>
  <c r="C7674" i="2"/>
  <c r="E7674" i="2" s="1"/>
  <c r="G7673" i="2"/>
  <c r="F7673" i="2"/>
  <c r="C7673" i="2"/>
  <c r="E7673" i="2" s="1"/>
  <c r="G7672" i="2"/>
  <c r="F7672" i="2"/>
  <c r="C7672" i="2"/>
  <c r="E7672" i="2" s="1"/>
  <c r="G7671" i="2"/>
  <c r="F7671" i="2"/>
  <c r="C7671" i="2"/>
  <c r="E7671" i="2" s="1"/>
  <c r="G7670" i="2"/>
  <c r="F7670" i="2"/>
  <c r="C7670" i="2"/>
  <c r="E7670" i="2" s="1"/>
  <c r="G7669" i="2"/>
  <c r="F7669" i="2"/>
  <c r="C7669" i="2"/>
  <c r="E7669" i="2" s="1"/>
  <c r="G7668" i="2"/>
  <c r="F7668" i="2"/>
  <c r="C7668" i="2"/>
  <c r="E7668" i="2" s="1"/>
  <c r="G7667" i="2"/>
  <c r="F7667" i="2"/>
  <c r="C7667" i="2"/>
  <c r="E7667" i="2" s="1"/>
  <c r="G7666" i="2"/>
  <c r="F7666" i="2"/>
  <c r="C7666" i="2"/>
  <c r="E7666" i="2" s="1"/>
  <c r="G7665" i="2"/>
  <c r="F7665" i="2"/>
  <c r="C7665" i="2"/>
  <c r="E7665" i="2" s="1"/>
  <c r="G7664" i="2"/>
  <c r="F7664" i="2"/>
  <c r="C7664" i="2"/>
  <c r="E7664" i="2" s="1"/>
  <c r="G7663" i="2"/>
  <c r="F7663" i="2"/>
  <c r="C7663" i="2"/>
  <c r="E7663" i="2" s="1"/>
  <c r="G7662" i="2"/>
  <c r="F7662" i="2"/>
  <c r="C7662" i="2"/>
  <c r="E7662" i="2" s="1"/>
  <c r="G7661" i="2"/>
  <c r="F7661" i="2"/>
  <c r="C7661" i="2"/>
  <c r="E7661" i="2" s="1"/>
  <c r="G7660" i="2"/>
  <c r="F7660" i="2"/>
  <c r="C7660" i="2"/>
  <c r="E7660" i="2" s="1"/>
  <c r="G7659" i="2"/>
  <c r="F7659" i="2"/>
  <c r="C7659" i="2"/>
  <c r="E7659" i="2" s="1"/>
  <c r="G7658" i="2"/>
  <c r="F7658" i="2"/>
  <c r="C7658" i="2"/>
  <c r="E7658" i="2" s="1"/>
  <c r="G7657" i="2"/>
  <c r="F7657" i="2"/>
  <c r="C7657" i="2"/>
  <c r="E7657" i="2" s="1"/>
  <c r="G7656" i="2"/>
  <c r="F7656" i="2"/>
  <c r="C7656" i="2"/>
  <c r="E7656" i="2" s="1"/>
  <c r="G7655" i="2"/>
  <c r="F7655" i="2"/>
  <c r="C7655" i="2"/>
  <c r="E7655" i="2" s="1"/>
  <c r="G7654" i="2"/>
  <c r="F7654" i="2"/>
  <c r="C7654" i="2"/>
  <c r="E7654" i="2" s="1"/>
  <c r="G7653" i="2"/>
  <c r="F7653" i="2"/>
  <c r="C7653" i="2"/>
  <c r="E7653" i="2" s="1"/>
  <c r="G7652" i="2"/>
  <c r="F7652" i="2"/>
  <c r="C7652" i="2"/>
  <c r="E7652" i="2" s="1"/>
  <c r="G7651" i="2"/>
  <c r="F7651" i="2"/>
  <c r="C7651" i="2"/>
  <c r="E7651" i="2" s="1"/>
  <c r="G7650" i="2"/>
  <c r="F7650" i="2"/>
  <c r="C7650" i="2"/>
  <c r="E7650" i="2" s="1"/>
  <c r="G7649" i="2"/>
  <c r="F7649" i="2"/>
  <c r="C7649" i="2"/>
  <c r="E7649" i="2" s="1"/>
  <c r="G7648" i="2"/>
  <c r="F7648" i="2"/>
  <c r="C7648" i="2"/>
  <c r="E7648" i="2" s="1"/>
  <c r="G7647" i="2"/>
  <c r="F7647" i="2"/>
  <c r="C7647" i="2"/>
  <c r="E7647" i="2" s="1"/>
  <c r="G7646" i="2"/>
  <c r="F7646" i="2"/>
  <c r="C7646" i="2"/>
  <c r="E7646" i="2" s="1"/>
  <c r="G7645" i="2"/>
  <c r="F7645" i="2"/>
  <c r="C7645" i="2"/>
  <c r="E7645" i="2" s="1"/>
  <c r="G7644" i="2"/>
  <c r="F7644" i="2"/>
  <c r="C7644" i="2"/>
  <c r="E7644" i="2" s="1"/>
  <c r="G7643" i="2"/>
  <c r="F7643" i="2"/>
  <c r="C7643" i="2"/>
  <c r="E7643" i="2" s="1"/>
  <c r="G7642" i="2"/>
  <c r="F7642" i="2"/>
  <c r="C7642" i="2"/>
  <c r="E7642" i="2" s="1"/>
  <c r="G7641" i="2"/>
  <c r="F7641" i="2"/>
  <c r="C7641" i="2"/>
  <c r="E7641" i="2" s="1"/>
  <c r="G7640" i="2"/>
  <c r="F7640" i="2"/>
  <c r="C7640" i="2"/>
  <c r="E7640" i="2" s="1"/>
  <c r="G7639" i="2"/>
  <c r="F7639" i="2"/>
  <c r="C7639" i="2"/>
  <c r="E7639" i="2" s="1"/>
  <c r="G7638" i="2"/>
  <c r="F7638" i="2"/>
  <c r="C7638" i="2"/>
  <c r="E7638" i="2" s="1"/>
  <c r="G7637" i="2"/>
  <c r="F7637" i="2"/>
  <c r="C7637" i="2"/>
  <c r="E7637" i="2" s="1"/>
  <c r="G7636" i="2"/>
  <c r="F7636" i="2"/>
  <c r="C7636" i="2"/>
  <c r="E7636" i="2" s="1"/>
  <c r="G7635" i="2"/>
  <c r="F7635" i="2"/>
  <c r="C7635" i="2"/>
  <c r="E7635" i="2" s="1"/>
  <c r="G7634" i="2"/>
  <c r="F7634" i="2"/>
  <c r="C7634" i="2"/>
  <c r="E7634" i="2" s="1"/>
  <c r="G7633" i="2"/>
  <c r="F7633" i="2"/>
  <c r="C7633" i="2"/>
  <c r="E7633" i="2" s="1"/>
  <c r="G7632" i="2"/>
  <c r="F7632" i="2"/>
  <c r="C7632" i="2"/>
  <c r="E7632" i="2" s="1"/>
  <c r="G7631" i="2"/>
  <c r="F7631" i="2"/>
  <c r="C7631" i="2"/>
  <c r="E7631" i="2" s="1"/>
  <c r="G7630" i="2"/>
  <c r="F7630" i="2"/>
  <c r="C7630" i="2"/>
  <c r="E7630" i="2" s="1"/>
  <c r="G7629" i="2"/>
  <c r="F7629" i="2"/>
  <c r="C7629" i="2"/>
  <c r="E7629" i="2" s="1"/>
  <c r="G7628" i="2"/>
  <c r="F7628" i="2"/>
  <c r="C7628" i="2"/>
  <c r="E7628" i="2" s="1"/>
  <c r="G7627" i="2"/>
  <c r="F7627" i="2"/>
  <c r="C7627" i="2"/>
  <c r="E7627" i="2" s="1"/>
  <c r="G7626" i="2"/>
  <c r="F7626" i="2"/>
  <c r="C7626" i="2"/>
  <c r="E7626" i="2" s="1"/>
  <c r="G7625" i="2"/>
  <c r="F7625" i="2"/>
  <c r="C7625" i="2"/>
  <c r="E7625" i="2" s="1"/>
  <c r="G7624" i="2"/>
  <c r="F7624" i="2"/>
  <c r="C7624" i="2"/>
  <c r="E7624" i="2" s="1"/>
  <c r="G7623" i="2"/>
  <c r="F7623" i="2"/>
  <c r="C7623" i="2"/>
  <c r="E7623" i="2" s="1"/>
  <c r="G7622" i="2"/>
  <c r="F7622" i="2"/>
  <c r="C7622" i="2"/>
  <c r="E7622" i="2" s="1"/>
  <c r="G7621" i="2"/>
  <c r="F7621" i="2"/>
  <c r="C7621" i="2"/>
  <c r="E7621" i="2" s="1"/>
  <c r="G7620" i="2"/>
  <c r="F7620" i="2"/>
  <c r="C7620" i="2"/>
  <c r="E7620" i="2" s="1"/>
  <c r="G7619" i="2"/>
  <c r="F7619" i="2"/>
  <c r="C7619" i="2"/>
  <c r="E7619" i="2" s="1"/>
  <c r="G7618" i="2"/>
  <c r="F7618" i="2"/>
  <c r="C7618" i="2"/>
  <c r="E7618" i="2" s="1"/>
  <c r="G7617" i="2"/>
  <c r="F7617" i="2"/>
  <c r="C7617" i="2"/>
  <c r="E7617" i="2" s="1"/>
  <c r="G7616" i="2"/>
  <c r="F7616" i="2"/>
  <c r="C7616" i="2"/>
  <c r="E7616" i="2" s="1"/>
  <c r="G7615" i="2"/>
  <c r="F7615" i="2"/>
  <c r="C7615" i="2"/>
  <c r="E7615" i="2" s="1"/>
  <c r="G7614" i="2"/>
  <c r="F7614" i="2"/>
  <c r="C7614" i="2"/>
  <c r="E7614" i="2" s="1"/>
  <c r="G7613" i="2"/>
  <c r="F7613" i="2"/>
  <c r="C7613" i="2"/>
  <c r="E7613" i="2" s="1"/>
  <c r="G7612" i="2"/>
  <c r="F7612" i="2"/>
  <c r="C7612" i="2"/>
  <c r="E7612" i="2" s="1"/>
  <c r="G7611" i="2"/>
  <c r="F7611" i="2"/>
  <c r="C7611" i="2"/>
  <c r="E7611" i="2" s="1"/>
  <c r="G7610" i="2"/>
  <c r="F7610" i="2"/>
  <c r="C7610" i="2"/>
  <c r="E7610" i="2" s="1"/>
  <c r="G7609" i="2"/>
  <c r="F7609" i="2"/>
  <c r="C7609" i="2"/>
  <c r="E7609" i="2" s="1"/>
  <c r="G7608" i="2"/>
  <c r="F7608" i="2"/>
  <c r="C7608" i="2"/>
  <c r="E7608" i="2" s="1"/>
  <c r="G7607" i="2"/>
  <c r="F7607" i="2"/>
  <c r="C7607" i="2"/>
  <c r="E7607" i="2" s="1"/>
  <c r="G7606" i="2"/>
  <c r="F7606" i="2"/>
  <c r="C7606" i="2"/>
  <c r="E7606" i="2" s="1"/>
  <c r="G7605" i="2"/>
  <c r="F7605" i="2"/>
  <c r="C7605" i="2"/>
  <c r="E7605" i="2" s="1"/>
  <c r="G7604" i="2"/>
  <c r="F7604" i="2"/>
  <c r="C7604" i="2"/>
  <c r="E7604" i="2" s="1"/>
  <c r="G7603" i="2"/>
  <c r="F7603" i="2"/>
  <c r="C7603" i="2"/>
  <c r="E7603" i="2" s="1"/>
  <c r="G7602" i="2"/>
  <c r="F7602" i="2"/>
  <c r="C7602" i="2"/>
  <c r="E7602" i="2" s="1"/>
  <c r="G7601" i="2"/>
  <c r="F7601" i="2"/>
  <c r="C7601" i="2"/>
  <c r="E7601" i="2" s="1"/>
  <c r="G7600" i="2"/>
  <c r="F7600" i="2"/>
  <c r="C7600" i="2"/>
  <c r="E7600" i="2" s="1"/>
  <c r="G7599" i="2"/>
  <c r="F7599" i="2"/>
  <c r="C7599" i="2"/>
  <c r="E7599" i="2" s="1"/>
  <c r="G7598" i="2"/>
  <c r="F7598" i="2"/>
  <c r="C7598" i="2"/>
  <c r="E7598" i="2" s="1"/>
  <c r="G7597" i="2"/>
  <c r="F7597" i="2"/>
  <c r="C7597" i="2"/>
  <c r="E7597" i="2" s="1"/>
  <c r="G7596" i="2"/>
  <c r="F7596" i="2"/>
  <c r="C7596" i="2"/>
  <c r="E7596" i="2" s="1"/>
  <c r="G7595" i="2"/>
  <c r="F7595" i="2"/>
  <c r="C7595" i="2"/>
  <c r="E7595" i="2" s="1"/>
  <c r="G7594" i="2"/>
  <c r="F7594" i="2"/>
  <c r="C7594" i="2"/>
  <c r="E7594" i="2" s="1"/>
  <c r="G7593" i="2"/>
  <c r="F7593" i="2"/>
  <c r="C7593" i="2"/>
  <c r="E7593" i="2" s="1"/>
  <c r="G7592" i="2"/>
  <c r="F7592" i="2"/>
  <c r="C7592" i="2"/>
  <c r="E7592" i="2" s="1"/>
  <c r="G7591" i="2"/>
  <c r="F7591" i="2"/>
  <c r="C7591" i="2"/>
  <c r="E7591" i="2" s="1"/>
  <c r="G7590" i="2"/>
  <c r="F7590" i="2"/>
  <c r="C7590" i="2"/>
  <c r="E7590" i="2" s="1"/>
  <c r="G7589" i="2"/>
  <c r="F7589" i="2"/>
  <c r="C7589" i="2"/>
  <c r="E7589" i="2" s="1"/>
  <c r="G7588" i="2"/>
  <c r="F7588" i="2"/>
  <c r="C7588" i="2"/>
  <c r="E7588" i="2" s="1"/>
  <c r="G7587" i="2"/>
  <c r="F7587" i="2"/>
  <c r="C7587" i="2"/>
  <c r="E7587" i="2" s="1"/>
  <c r="G7586" i="2"/>
  <c r="F7586" i="2"/>
  <c r="C7586" i="2"/>
  <c r="E7586" i="2" s="1"/>
  <c r="G7585" i="2"/>
  <c r="F7585" i="2"/>
  <c r="C7585" i="2"/>
  <c r="E7585" i="2" s="1"/>
  <c r="G7584" i="2"/>
  <c r="F7584" i="2"/>
  <c r="C7584" i="2"/>
  <c r="E7584" i="2" s="1"/>
  <c r="G7583" i="2"/>
  <c r="F7583" i="2"/>
  <c r="C7583" i="2"/>
  <c r="E7583" i="2" s="1"/>
  <c r="G7582" i="2"/>
  <c r="F7582" i="2"/>
  <c r="C7582" i="2"/>
  <c r="E7582" i="2" s="1"/>
  <c r="G7581" i="2"/>
  <c r="F7581" i="2"/>
  <c r="C7581" i="2"/>
  <c r="E7581" i="2" s="1"/>
  <c r="G7580" i="2"/>
  <c r="F7580" i="2"/>
  <c r="C7580" i="2"/>
  <c r="E7580" i="2" s="1"/>
  <c r="G7579" i="2"/>
  <c r="F7579" i="2"/>
  <c r="C7579" i="2"/>
  <c r="E7579" i="2" s="1"/>
  <c r="G7578" i="2"/>
  <c r="F7578" i="2"/>
  <c r="C7578" i="2"/>
  <c r="E7578" i="2" s="1"/>
  <c r="G7577" i="2"/>
  <c r="F7577" i="2"/>
  <c r="C7577" i="2"/>
  <c r="E7577" i="2" s="1"/>
  <c r="G7576" i="2"/>
  <c r="F7576" i="2"/>
  <c r="C7576" i="2"/>
  <c r="E7576" i="2" s="1"/>
  <c r="G7575" i="2"/>
  <c r="F7575" i="2"/>
  <c r="C7575" i="2"/>
  <c r="E7575" i="2" s="1"/>
  <c r="G7574" i="2"/>
  <c r="F7574" i="2"/>
  <c r="C7574" i="2"/>
  <c r="E7574" i="2" s="1"/>
  <c r="G7573" i="2"/>
  <c r="F7573" i="2"/>
  <c r="C7573" i="2"/>
  <c r="E7573" i="2" s="1"/>
  <c r="G7572" i="2"/>
  <c r="F7572" i="2"/>
  <c r="C7572" i="2"/>
  <c r="E7572" i="2" s="1"/>
  <c r="G7571" i="2"/>
  <c r="F7571" i="2"/>
  <c r="C7571" i="2"/>
  <c r="E7571" i="2" s="1"/>
  <c r="G7570" i="2"/>
  <c r="F7570" i="2"/>
  <c r="C7570" i="2"/>
  <c r="E7570" i="2" s="1"/>
  <c r="G7569" i="2"/>
  <c r="F7569" i="2"/>
  <c r="C7569" i="2"/>
  <c r="E7569" i="2" s="1"/>
  <c r="G7568" i="2"/>
  <c r="F7568" i="2"/>
  <c r="C7568" i="2"/>
  <c r="E7568" i="2" s="1"/>
  <c r="G7567" i="2"/>
  <c r="F7567" i="2"/>
  <c r="C7567" i="2"/>
  <c r="E7567" i="2" s="1"/>
  <c r="G7566" i="2"/>
  <c r="F7566" i="2"/>
  <c r="C7566" i="2"/>
  <c r="E7566" i="2" s="1"/>
  <c r="G7565" i="2"/>
  <c r="F7565" i="2"/>
  <c r="C7565" i="2"/>
  <c r="E7565" i="2" s="1"/>
  <c r="G7564" i="2"/>
  <c r="F7564" i="2"/>
  <c r="C7564" i="2"/>
  <c r="E7564" i="2" s="1"/>
  <c r="G7563" i="2"/>
  <c r="F7563" i="2"/>
  <c r="C7563" i="2"/>
  <c r="E7563" i="2" s="1"/>
  <c r="G7562" i="2"/>
  <c r="F7562" i="2"/>
  <c r="C7562" i="2"/>
  <c r="E7562" i="2" s="1"/>
  <c r="G7561" i="2"/>
  <c r="F7561" i="2"/>
  <c r="C7561" i="2"/>
  <c r="E7561" i="2" s="1"/>
  <c r="G7560" i="2"/>
  <c r="F7560" i="2"/>
  <c r="C7560" i="2"/>
  <c r="E7560" i="2" s="1"/>
  <c r="G7559" i="2"/>
  <c r="F7559" i="2"/>
  <c r="C7559" i="2"/>
  <c r="E7559" i="2" s="1"/>
  <c r="G7558" i="2"/>
  <c r="F7558" i="2"/>
  <c r="C7558" i="2"/>
  <c r="E7558" i="2" s="1"/>
  <c r="G7557" i="2"/>
  <c r="F7557" i="2"/>
  <c r="C7557" i="2"/>
  <c r="E7557" i="2" s="1"/>
  <c r="G7556" i="2"/>
  <c r="F7556" i="2"/>
  <c r="C7556" i="2"/>
  <c r="E7556" i="2" s="1"/>
  <c r="G7555" i="2"/>
  <c r="F7555" i="2"/>
  <c r="C7555" i="2"/>
  <c r="E7555" i="2" s="1"/>
  <c r="G7554" i="2"/>
  <c r="F7554" i="2"/>
  <c r="C7554" i="2"/>
  <c r="E7554" i="2" s="1"/>
  <c r="G7553" i="2"/>
  <c r="F7553" i="2"/>
  <c r="C7553" i="2"/>
  <c r="E7553" i="2" s="1"/>
  <c r="G7552" i="2"/>
  <c r="F7552" i="2"/>
  <c r="C7552" i="2"/>
  <c r="E7552" i="2" s="1"/>
  <c r="G7551" i="2"/>
  <c r="F7551" i="2"/>
  <c r="C7551" i="2"/>
  <c r="E7551" i="2" s="1"/>
  <c r="G7550" i="2"/>
  <c r="F7550" i="2"/>
  <c r="C7550" i="2"/>
  <c r="E7550" i="2" s="1"/>
  <c r="G7549" i="2"/>
  <c r="F7549" i="2"/>
  <c r="C7549" i="2"/>
  <c r="E7549" i="2" s="1"/>
  <c r="G7548" i="2"/>
  <c r="F7548" i="2"/>
  <c r="C7548" i="2"/>
  <c r="E7548" i="2" s="1"/>
  <c r="G7547" i="2"/>
  <c r="F7547" i="2"/>
  <c r="C7547" i="2"/>
  <c r="E7547" i="2" s="1"/>
  <c r="G7546" i="2"/>
  <c r="F7546" i="2"/>
  <c r="C7546" i="2"/>
  <c r="E7546" i="2" s="1"/>
  <c r="G7545" i="2"/>
  <c r="F7545" i="2"/>
  <c r="C7545" i="2"/>
  <c r="E7545" i="2" s="1"/>
  <c r="G7544" i="2"/>
  <c r="F7544" i="2"/>
  <c r="C7544" i="2"/>
  <c r="E7544" i="2" s="1"/>
  <c r="G7543" i="2"/>
  <c r="F7543" i="2"/>
  <c r="C7543" i="2"/>
  <c r="E7543" i="2" s="1"/>
  <c r="G7542" i="2"/>
  <c r="F7542" i="2"/>
  <c r="C7542" i="2"/>
  <c r="E7542" i="2" s="1"/>
  <c r="G7541" i="2"/>
  <c r="F7541" i="2"/>
  <c r="C7541" i="2"/>
  <c r="E7541" i="2" s="1"/>
  <c r="G7540" i="2"/>
  <c r="F7540" i="2"/>
  <c r="C7540" i="2"/>
  <c r="E7540" i="2" s="1"/>
  <c r="G7539" i="2"/>
  <c r="F7539" i="2"/>
  <c r="C7539" i="2"/>
  <c r="E7539" i="2" s="1"/>
  <c r="G7538" i="2"/>
  <c r="F7538" i="2"/>
  <c r="C7538" i="2"/>
  <c r="E7538" i="2" s="1"/>
  <c r="G7537" i="2"/>
  <c r="F7537" i="2"/>
  <c r="C7537" i="2"/>
  <c r="E7537" i="2" s="1"/>
  <c r="G7536" i="2"/>
  <c r="F7536" i="2"/>
  <c r="C7536" i="2"/>
  <c r="E7536" i="2" s="1"/>
  <c r="G7535" i="2"/>
  <c r="F7535" i="2"/>
  <c r="C7535" i="2"/>
  <c r="E7535" i="2" s="1"/>
  <c r="G7534" i="2"/>
  <c r="F7534" i="2"/>
  <c r="C7534" i="2"/>
  <c r="E7534" i="2" s="1"/>
  <c r="G7533" i="2"/>
  <c r="F7533" i="2"/>
  <c r="C7533" i="2"/>
  <c r="E7533" i="2" s="1"/>
  <c r="G7532" i="2"/>
  <c r="F7532" i="2"/>
  <c r="C7532" i="2"/>
  <c r="E7532" i="2" s="1"/>
  <c r="G7531" i="2"/>
  <c r="F7531" i="2"/>
  <c r="C7531" i="2"/>
  <c r="E7531" i="2" s="1"/>
  <c r="G7530" i="2"/>
  <c r="F7530" i="2"/>
  <c r="C7530" i="2"/>
  <c r="E7530" i="2" s="1"/>
  <c r="G7529" i="2"/>
  <c r="F7529" i="2"/>
  <c r="C7529" i="2"/>
  <c r="E7529" i="2" s="1"/>
  <c r="G7528" i="2"/>
  <c r="F7528" i="2"/>
  <c r="C7528" i="2"/>
  <c r="E7528" i="2" s="1"/>
  <c r="G7527" i="2"/>
  <c r="F7527" i="2"/>
  <c r="C7527" i="2"/>
  <c r="E7527" i="2" s="1"/>
  <c r="G7526" i="2"/>
  <c r="F7526" i="2"/>
  <c r="C7526" i="2"/>
  <c r="E7526" i="2" s="1"/>
  <c r="G7525" i="2"/>
  <c r="F7525" i="2"/>
  <c r="C7525" i="2"/>
  <c r="E7525" i="2" s="1"/>
  <c r="G7524" i="2"/>
  <c r="F7524" i="2"/>
  <c r="C7524" i="2"/>
  <c r="E7524" i="2" s="1"/>
  <c r="G7523" i="2"/>
  <c r="F7523" i="2"/>
  <c r="C7523" i="2"/>
  <c r="E7523" i="2" s="1"/>
  <c r="G7522" i="2"/>
  <c r="F7522" i="2"/>
  <c r="C7522" i="2"/>
  <c r="E7522" i="2" s="1"/>
  <c r="G7521" i="2"/>
  <c r="F7521" i="2"/>
  <c r="C7521" i="2"/>
  <c r="E7521" i="2" s="1"/>
  <c r="G7520" i="2"/>
  <c r="F7520" i="2"/>
  <c r="C7520" i="2"/>
  <c r="E7520" i="2" s="1"/>
  <c r="G7519" i="2"/>
  <c r="F7519" i="2"/>
  <c r="C7519" i="2"/>
  <c r="E7519" i="2" s="1"/>
  <c r="G7518" i="2"/>
  <c r="F7518" i="2"/>
  <c r="C7518" i="2"/>
  <c r="E7518" i="2" s="1"/>
  <c r="G7517" i="2"/>
  <c r="F7517" i="2"/>
  <c r="C7517" i="2"/>
  <c r="E7517" i="2" s="1"/>
  <c r="G7516" i="2"/>
  <c r="F7516" i="2"/>
  <c r="C7516" i="2"/>
  <c r="E7516" i="2" s="1"/>
  <c r="G7515" i="2"/>
  <c r="F7515" i="2"/>
  <c r="C7515" i="2"/>
  <c r="E7515" i="2" s="1"/>
  <c r="G7514" i="2"/>
  <c r="F7514" i="2"/>
  <c r="C7514" i="2"/>
  <c r="E7514" i="2" s="1"/>
  <c r="G7513" i="2"/>
  <c r="F7513" i="2"/>
  <c r="E7513" i="2"/>
  <c r="C7513" i="2"/>
  <c r="G7512" i="2"/>
  <c r="F7512" i="2"/>
  <c r="E7512" i="2"/>
  <c r="C7512" i="2"/>
  <c r="G7511" i="2"/>
  <c r="F7511" i="2"/>
  <c r="E7511" i="2"/>
  <c r="C7511" i="2"/>
  <c r="G7510" i="2"/>
  <c r="F7510" i="2"/>
  <c r="E7510" i="2"/>
  <c r="C7510" i="2"/>
  <c r="G7509" i="2"/>
  <c r="F7509" i="2"/>
  <c r="E7509" i="2"/>
  <c r="C7509" i="2"/>
  <c r="G7508" i="2"/>
  <c r="F7508" i="2"/>
  <c r="E7508" i="2"/>
  <c r="C7508" i="2"/>
  <c r="G7507" i="2"/>
  <c r="F7507" i="2"/>
  <c r="E7507" i="2"/>
  <c r="C7507" i="2"/>
  <c r="G7506" i="2"/>
  <c r="F7506" i="2"/>
  <c r="E7506" i="2"/>
  <c r="C7506" i="2"/>
  <c r="G7505" i="2"/>
  <c r="F7505" i="2"/>
  <c r="E7505" i="2"/>
  <c r="C7505" i="2"/>
  <c r="G7504" i="2"/>
  <c r="F7504" i="2"/>
  <c r="E7504" i="2"/>
  <c r="C7504" i="2"/>
  <c r="G7503" i="2"/>
  <c r="F7503" i="2"/>
  <c r="E7503" i="2"/>
  <c r="C7503" i="2"/>
  <c r="G7502" i="2"/>
  <c r="F7502" i="2"/>
  <c r="E7502" i="2"/>
  <c r="C7502" i="2"/>
  <c r="G7501" i="2"/>
  <c r="F7501" i="2"/>
  <c r="E7501" i="2"/>
  <c r="C7501" i="2"/>
  <c r="G7500" i="2"/>
  <c r="F7500" i="2"/>
  <c r="E7500" i="2"/>
  <c r="C7500" i="2"/>
  <c r="G7499" i="2"/>
  <c r="F7499" i="2"/>
  <c r="E7499" i="2"/>
  <c r="C7499" i="2"/>
  <c r="G7498" i="2"/>
  <c r="F7498" i="2"/>
  <c r="E7498" i="2"/>
  <c r="C7498" i="2"/>
  <c r="G7497" i="2"/>
  <c r="F7497" i="2"/>
  <c r="E7497" i="2"/>
  <c r="C7497" i="2"/>
  <c r="G7496" i="2"/>
  <c r="F7496" i="2"/>
  <c r="E7496" i="2"/>
  <c r="C7496" i="2"/>
  <c r="G7495" i="2"/>
  <c r="F7495" i="2"/>
  <c r="E7495" i="2"/>
  <c r="C7495" i="2"/>
  <c r="G7494" i="2"/>
  <c r="F7494" i="2"/>
  <c r="E7494" i="2"/>
  <c r="C7494" i="2"/>
  <c r="G7493" i="2"/>
  <c r="F7493" i="2"/>
  <c r="E7493" i="2"/>
  <c r="C7493" i="2"/>
  <c r="G7492" i="2"/>
  <c r="F7492" i="2"/>
  <c r="E7492" i="2"/>
  <c r="C7492" i="2"/>
  <c r="G7491" i="2"/>
  <c r="F7491" i="2"/>
  <c r="E7491" i="2"/>
  <c r="C7491" i="2"/>
  <c r="G7490" i="2"/>
  <c r="F7490" i="2"/>
  <c r="E7490" i="2"/>
  <c r="C7490" i="2"/>
  <c r="G7489" i="2"/>
  <c r="F7489" i="2"/>
  <c r="E7489" i="2"/>
  <c r="C7489" i="2"/>
  <c r="G7488" i="2"/>
  <c r="F7488" i="2"/>
  <c r="E7488" i="2"/>
  <c r="C7488" i="2"/>
  <c r="G7487" i="2"/>
  <c r="F7487" i="2"/>
  <c r="E7487" i="2"/>
  <c r="C7487" i="2"/>
  <c r="G7486" i="2"/>
  <c r="F7486" i="2"/>
  <c r="E7486" i="2"/>
  <c r="C7486" i="2"/>
  <c r="G7485" i="2"/>
  <c r="F7485" i="2"/>
  <c r="E7485" i="2"/>
  <c r="C7485" i="2"/>
  <c r="G7484" i="2"/>
  <c r="F7484" i="2"/>
  <c r="E7484" i="2"/>
  <c r="C7484" i="2"/>
  <c r="G7483" i="2"/>
  <c r="F7483" i="2"/>
  <c r="E7483" i="2"/>
  <c r="C7483" i="2"/>
  <c r="G7482" i="2"/>
  <c r="F7482" i="2"/>
  <c r="E7482" i="2"/>
  <c r="C7482" i="2"/>
  <c r="G7481" i="2"/>
  <c r="F7481" i="2"/>
  <c r="E7481" i="2"/>
  <c r="C7481" i="2"/>
  <c r="G7480" i="2"/>
  <c r="F7480" i="2"/>
  <c r="E7480" i="2"/>
  <c r="C7480" i="2"/>
  <c r="G7479" i="2"/>
  <c r="F7479" i="2"/>
  <c r="E7479" i="2"/>
  <c r="C7479" i="2"/>
  <c r="G7478" i="2"/>
  <c r="F7478" i="2"/>
  <c r="E7478" i="2"/>
  <c r="C7478" i="2"/>
  <c r="G7477" i="2"/>
  <c r="F7477" i="2"/>
  <c r="E7477" i="2"/>
  <c r="C7477" i="2"/>
  <c r="G7476" i="2"/>
  <c r="F7476" i="2"/>
  <c r="E7476" i="2"/>
  <c r="C7476" i="2"/>
  <c r="G7475" i="2"/>
  <c r="F7475" i="2"/>
  <c r="E7475" i="2"/>
  <c r="C7475" i="2"/>
  <c r="G7474" i="2"/>
  <c r="F7474" i="2"/>
  <c r="E7474" i="2"/>
  <c r="C7474" i="2"/>
  <c r="G7473" i="2"/>
  <c r="F7473" i="2"/>
  <c r="E7473" i="2"/>
  <c r="C7473" i="2"/>
  <c r="G7472" i="2"/>
  <c r="F7472" i="2"/>
  <c r="E7472" i="2"/>
  <c r="C7472" i="2"/>
  <c r="G7471" i="2"/>
  <c r="F7471" i="2"/>
  <c r="E7471" i="2"/>
  <c r="C7471" i="2"/>
  <c r="G7470" i="2"/>
  <c r="F7470" i="2"/>
  <c r="E7470" i="2"/>
  <c r="C7470" i="2"/>
  <c r="G7469" i="2"/>
  <c r="F7469" i="2"/>
  <c r="E7469" i="2"/>
  <c r="C7469" i="2"/>
  <c r="G7468" i="2"/>
  <c r="F7468" i="2"/>
  <c r="E7468" i="2"/>
  <c r="C7468" i="2"/>
  <c r="G7467" i="2"/>
  <c r="F7467" i="2"/>
  <c r="E7467" i="2"/>
  <c r="C7467" i="2"/>
  <c r="G7466" i="2"/>
  <c r="F7466" i="2"/>
  <c r="E7466" i="2"/>
  <c r="C7466" i="2"/>
  <c r="G7465" i="2"/>
  <c r="F7465" i="2"/>
  <c r="E7465" i="2"/>
  <c r="C7465" i="2"/>
  <c r="G7464" i="2"/>
  <c r="F7464" i="2"/>
  <c r="E7464" i="2"/>
  <c r="C7464" i="2"/>
  <c r="G7463" i="2"/>
  <c r="F7463" i="2"/>
  <c r="E7463" i="2"/>
  <c r="C7463" i="2"/>
  <c r="G7462" i="2"/>
  <c r="F7462" i="2"/>
  <c r="E7462" i="2"/>
  <c r="C7462" i="2"/>
  <c r="G7461" i="2"/>
  <c r="F7461" i="2"/>
  <c r="E7461" i="2"/>
  <c r="C7461" i="2"/>
  <c r="G7460" i="2"/>
  <c r="F7460" i="2"/>
  <c r="E7460" i="2"/>
  <c r="C7460" i="2"/>
  <c r="G7459" i="2"/>
  <c r="F7459" i="2"/>
  <c r="E7459" i="2"/>
  <c r="C7459" i="2"/>
  <c r="G7458" i="2"/>
  <c r="F7458" i="2"/>
  <c r="E7458" i="2"/>
  <c r="C7458" i="2"/>
  <c r="G7457" i="2"/>
  <c r="F7457" i="2"/>
  <c r="E7457" i="2"/>
  <c r="C7457" i="2"/>
  <c r="G7456" i="2"/>
  <c r="F7456" i="2"/>
  <c r="E7456" i="2"/>
  <c r="C7456" i="2"/>
  <c r="G7455" i="2"/>
  <c r="F7455" i="2"/>
  <c r="E7455" i="2"/>
  <c r="C7455" i="2"/>
  <c r="G7454" i="2"/>
  <c r="F7454" i="2"/>
  <c r="E7454" i="2"/>
  <c r="C7454" i="2"/>
  <c r="G7453" i="2"/>
  <c r="F7453" i="2"/>
  <c r="E7453" i="2"/>
  <c r="C7453" i="2"/>
  <c r="G7452" i="2"/>
  <c r="F7452" i="2"/>
  <c r="E7452" i="2"/>
  <c r="C7452" i="2"/>
  <c r="G7451" i="2"/>
  <c r="F7451" i="2"/>
  <c r="E7451" i="2"/>
  <c r="C7451" i="2"/>
  <c r="G7450" i="2"/>
  <c r="F7450" i="2"/>
  <c r="E7450" i="2"/>
  <c r="C7450" i="2"/>
  <c r="G7449" i="2"/>
  <c r="F7449" i="2"/>
  <c r="E7449" i="2"/>
  <c r="C7449" i="2"/>
  <c r="G7448" i="2"/>
  <c r="F7448" i="2"/>
  <c r="E7448" i="2"/>
  <c r="C7448" i="2"/>
  <c r="G7447" i="2"/>
  <c r="F7447" i="2"/>
  <c r="E7447" i="2"/>
  <c r="C7447" i="2"/>
  <c r="G7446" i="2"/>
  <c r="F7446" i="2"/>
  <c r="E7446" i="2"/>
  <c r="C7446" i="2"/>
  <c r="G7445" i="2"/>
  <c r="F7445" i="2"/>
  <c r="E7445" i="2"/>
  <c r="C7445" i="2"/>
  <c r="G7444" i="2"/>
  <c r="F7444" i="2"/>
  <c r="E7444" i="2"/>
  <c r="C7444" i="2"/>
  <c r="G7443" i="2"/>
  <c r="F7443" i="2"/>
  <c r="E7443" i="2"/>
  <c r="C7443" i="2"/>
  <c r="G7442" i="2"/>
  <c r="F7442" i="2"/>
  <c r="E7442" i="2"/>
  <c r="C7442" i="2"/>
  <c r="G7441" i="2"/>
  <c r="F7441" i="2"/>
  <c r="E7441" i="2"/>
  <c r="C7441" i="2"/>
  <c r="G7440" i="2"/>
  <c r="F7440" i="2"/>
  <c r="E7440" i="2"/>
  <c r="C7440" i="2"/>
  <c r="G7439" i="2"/>
  <c r="F7439" i="2"/>
  <c r="E7439" i="2"/>
  <c r="C7439" i="2"/>
  <c r="G7438" i="2"/>
  <c r="F7438" i="2"/>
  <c r="E7438" i="2"/>
  <c r="C7438" i="2"/>
  <c r="G7437" i="2"/>
  <c r="F7437" i="2"/>
  <c r="E7437" i="2"/>
  <c r="C7437" i="2"/>
  <c r="G7436" i="2"/>
  <c r="F7436" i="2"/>
  <c r="E7436" i="2"/>
  <c r="C7436" i="2"/>
  <c r="G7435" i="2"/>
  <c r="F7435" i="2"/>
  <c r="E7435" i="2"/>
  <c r="C7435" i="2"/>
  <c r="G7434" i="2"/>
  <c r="F7434" i="2"/>
  <c r="E7434" i="2"/>
  <c r="C7434" i="2"/>
  <c r="G7433" i="2"/>
  <c r="F7433" i="2"/>
  <c r="E7433" i="2"/>
  <c r="C7433" i="2"/>
  <c r="G7432" i="2"/>
  <c r="F7432" i="2"/>
  <c r="E7432" i="2"/>
  <c r="C7432" i="2"/>
  <c r="G7431" i="2"/>
  <c r="F7431" i="2"/>
  <c r="E7431" i="2"/>
  <c r="C7431" i="2"/>
  <c r="G7430" i="2"/>
  <c r="F7430" i="2"/>
  <c r="E7430" i="2"/>
  <c r="C7430" i="2"/>
  <c r="G7429" i="2"/>
  <c r="F7429" i="2"/>
  <c r="E7429" i="2"/>
  <c r="C7429" i="2"/>
  <c r="G7428" i="2"/>
  <c r="F7428" i="2"/>
  <c r="E7428" i="2"/>
  <c r="C7428" i="2"/>
  <c r="G7427" i="2"/>
  <c r="F7427" i="2"/>
  <c r="E7427" i="2"/>
  <c r="C7427" i="2"/>
  <c r="G7426" i="2"/>
  <c r="F7426" i="2"/>
  <c r="E7426" i="2"/>
  <c r="C7426" i="2"/>
  <c r="G7425" i="2"/>
  <c r="F7425" i="2"/>
  <c r="E7425" i="2"/>
  <c r="C7425" i="2"/>
  <c r="G7424" i="2"/>
  <c r="F7424" i="2"/>
  <c r="E7424" i="2"/>
  <c r="C7424" i="2"/>
  <c r="G7423" i="2"/>
  <c r="F7423" i="2"/>
  <c r="E7423" i="2"/>
  <c r="C7423" i="2"/>
  <c r="G7422" i="2"/>
  <c r="F7422" i="2"/>
  <c r="E7422" i="2"/>
  <c r="C7422" i="2"/>
  <c r="G7421" i="2"/>
  <c r="F7421" i="2"/>
  <c r="E7421" i="2"/>
  <c r="C7421" i="2"/>
  <c r="G7420" i="2"/>
  <c r="F7420" i="2"/>
  <c r="E7420" i="2"/>
  <c r="C7420" i="2"/>
  <c r="G7419" i="2"/>
  <c r="F7419" i="2"/>
  <c r="E7419" i="2"/>
  <c r="C7419" i="2"/>
  <c r="G7418" i="2"/>
  <c r="F7418" i="2"/>
  <c r="E7418" i="2"/>
  <c r="C7418" i="2"/>
  <c r="G7417" i="2"/>
  <c r="F7417" i="2"/>
  <c r="E7417" i="2"/>
  <c r="C7417" i="2"/>
  <c r="G7416" i="2"/>
  <c r="F7416" i="2"/>
  <c r="E7416" i="2"/>
  <c r="C7416" i="2"/>
  <c r="G7415" i="2"/>
  <c r="F7415" i="2"/>
  <c r="E7415" i="2"/>
  <c r="C7415" i="2"/>
  <c r="G7414" i="2"/>
  <c r="F7414" i="2"/>
  <c r="E7414" i="2"/>
  <c r="C7414" i="2"/>
  <c r="G7413" i="2"/>
  <c r="F7413" i="2"/>
  <c r="E7413" i="2"/>
  <c r="C7413" i="2"/>
  <c r="G7412" i="2"/>
  <c r="F7412" i="2"/>
  <c r="E7412" i="2"/>
  <c r="C7412" i="2"/>
  <c r="G7411" i="2"/>
  <c r="F7411" i="2"/>
  <c r="E7411" i="2"/>
  <c r="C7411" i="2"/>
  <c r="G7410" i="2"/>
  <c r="F7410" i="2"/>
  <c r="E7410" i="2"/>
  <c r="C7410" i="2"/>
  <c r="G7409" i="2"/>
  <c r="F7409" i="2"/>
  <c r="E7409" i="2"/>
  <c r="C7409" i="2"/>
  <c r="G7408" i="2"/>
  <c r="F7408" i="2"/>
  <c r="E7408" i="2"/>
  <c r="C7408" i="2"/>
  <c r="G7407" i="2"/>
  <c r="F7407" i="2"/>
  <c r="E7407" i="2"/>
  <c r="C7407" i="2"/>
  <c r="G7406" i="2"/>
  <c r="F7406" i="2"/>
  <c r="E7406" i="2"/>
  <c r="C7406" i="2"/>
  <c r="G7405" i="2"/>
  <c r="F7405" i="2"/>
  <c r="E7405" i="2"/>
  <c r="C7405" i="2"/>
  <c r="G7404" i="2"/>
  <c r="F7404" i="2"/>
  <c r="E7404" i="2"/>
  <c r="C7404" i="2"/>
  <c r="G7403" i="2"/>
  <c r="F7403" i="2"/>
  <c r="E7403" i="2"/>
  <c r="C7403" i="2"/>
  <c r="G7402" i="2"/>
  <c r="F7402" i="2"/>
  <c r="E7402" i="2"/>
  <c r="C7402" i="2"/>
  <c r="G7401" i="2"/>
  <c r="F7401" i="2"/>
  <c r="E7401" i="2"/>
  <c r="C7401" i="2"/>
  <c r="G7400" i="2"/>
  <c r="F7400" i="2"/>
  <c r="E7400" i="2"/>
  <c r="C7400" i="2"/>
  <c r="G7399" i="2"/>
  <c r="F7399" i="2"/>
  <c r="E7399" i="2"/>
  <c r="C7399" i="2"/>
  <c r="G7398" i="2"/>
  <c r="F7398" i="2"/>
  <c r="E7398" i="2"/>
  <c r="C7398" i="2"/>
  <c r="G7397" i="2"/>
  <c r="F7397" i="2"/>
  <c r="E7397" i="2"/>
  <c r="C7397" i="2"/>
  <c r="G7396" i="2"/>
  <c r="F7396" i="2"/>
  <c r="E7396" i="2"/>
  <c r="C7396" i="2"/>
  <c r="G7395" i="2"/>
  <c r="F7395" i="2"/>
  <c r="E7395" i="2"/>
  <c r="C7395" i="2"/>
  <c r="G7394" i="2"/>
  <c r="F7394" i="2"/>
  <c r="E7394" i="2"/>
  <c r="C7394" i="2"/>
  <c r="G7393" i="2"/>
  <c r="F7393" i="2"/>
  <c r="E7393" i="2"/>
  <c r="C7393" i="2"/>
  <c r="G7392" i="2"/>
  <c r="F7392" i="2"/>
  <c r="E7392" i="2"/>
  <c r="C7392" i="2"/>
  <c r="G7391" i="2"/>
  <c r="F7391" i="2"/>
  <c r="E7391" i="2"/>
  <c r="C7391" i="2"/>
  <c r="G7390" i="2"/>
  <c r="F7390" i="2"/>
  <c r="E7390" i="2"/>
  <c r="C7390" i="2"/>
  <c r="G7389" i="2"/>
  <c r="F7389" i="2"/>
  <c r="E7389" i="2"/>
  <c r="C7389" i="2"/>
  <c r="G7388" i="2"/>
  <c r="F7388" i="2"/>
  <c r="E7388" i="2"/>
  <c r="C7388" i="2"/>
  <c r="G7387" i="2"/>
  <c r="F7387" i="2"/>
  <c r="E7387" i="2"/>
  <c r="C7387" i="2"/>
  <c r="G7386" i="2"/>
  <c r="F7386" i="2"/>
  <c r="E7386" i="2"/>
  <c r="C7386" i="2"/>
  <c r="G7385" i="2"/>
  <c r="F7385" i="2"/>
  <c r="E7385" i="2"/>
  <c r="C7385" i="2"/>
  <c r="G7384" i="2"/>
  <c r="F7384" i="2"/>
  <c r="E7384" i="2"/>
  <c r="C7384" i="2"/>
  <c r="G7383" i="2"/>
  <c r="F7383" i="2"/>
  <c r="E7383" i="2"/>
  <c r="C7383" i="2"/>
  <c r="G7382" i="2"/>
  <c r="F7382" i="2"/>
  <c r="E7382" i="2"/>
  <c r="C7382" i="2"/>
  <c r="G7381" i="2"/>
  <c r="F7381" i="2"/>
  <c r="E7381" i="2"/>
  <c r="C7381" i="2"/>
  <c r="G7380" i="2"/>
  <c r="F7380" i="2"/>
  <c r="E7380" i="2"/>
  <c r="C7380" i="2"/>
  <c r="G7379" i="2"/>
  <c r="F7379" i="2"/>
  <c r="E7379" i="2"/>
  <c r="C7379" i="2"/>
  <c r="G7378" i="2"/>
  <c r="F7378" i="2"/>
  <c r="E7378" i="2"/>
  <c r="C7378" i="2"/>
  <c r="G7377" i="2"/>
  <c r="F7377" i="2"/>
  <c r="E7377" i="2"/>
  <c r="C7377" i="2"/>
  <c r="G7376" i="2"/>
  <c r="F7376" i="2"/>
  <c r="E7376" i="2"/>
  <c r="C7376" i="2"/>
  <c r="G7375" i="2"/>
  <c r="F7375" i="2"/>
  <c r="E7375" i="2"/>
  <c r="C7375" i="2"/>
  <c r="G7374" i="2"/>
  <c r="F7374" i="2"/>
  <c r="E7374" i="2"/>
  <c r="C7374" i="2"/>
  <c r="G7373" i="2"/>
  <c r="F7373" i="2"/>
  <c r="E7373" i="2"/>
  <c r="C7373" i="2"/>
  <c r="G7372" i="2"/>
  <c r="F7372" i="2"/>
  <c r="E7372" i="2"/>
  <c r="C7372" i="2"/>
  <c r="G7371" i="2"/>
  <c r="F7371" i="2"/>
  <c r="E7371" i="2"/>
  <c r="C7371" i="2"/>
  <c r="G7370" i="2"/>
  <c r="F7370" i="2"/>
  <c r="E7370" i="2"/>
  <c r="C7370" i="2"/>
  <c r="G7369" i="2"/>
  <c r="F7369" i="2"/>
  <c r="E7369" i="2"/>
  <c r="C7369" i="2"/>
  <c r="G7368" i="2"/>
  <c r="F7368" i="2"/>
  <c r="E7368" i="2"/>
  <c r="C7368" i="2"/>
  <c r="G7367" i="2"/>
  <c r="F7367" i="2"/>
  <c r="E7367" i="2"/>
  <c r="C7367" i="2"/>
  <c r="G7366" i="2"/>
  <c r="F7366" i="2"/>
  <c r="E7366" i="2"/>
  <c r="C7366" i="2"/>
  <c r="G7365" i="2"/>
  <c r="F7365" i="2"/>
  <c r="E7365" i="2"/>
  <c r="C7365" i="2"/>
  <c r="G7364" i="2"/>
  <c r="F7364" i="2"/>
  <c r="E7364" i="2"/>
  <c r="C7364" i="2"/>
  <c r="G7363" i="2"/>
  <c r="F7363" i="2"/>
  <c r="E7363" i="2"/>
  <c r="C7363" i="2"/>
  <c r="G7362" i="2"/>
  <c r="F7362" i="2"/>
  <c r="E7362" i="2"/>
  <c r="C7362" i="2"/>
  <c r="G7361" i="2"/>
  <c r="F7361" i="2"/>
  <c r="E7361" i="2"/>
  <c r="C7361" i="2"/>
  <c r="G7360" i="2"/>
  <c r="F7360" i="2"/>
  <c r="E7360" i="2"/>
  <c r="C7360" i="2"/>
  <c r="G7359" i="2"/>
  <c r="F7359" i="2"/>
  <c r="E7359" i="2"/>
  <c r="C7359" i="2"/>
  <c r="G7358" i="2"/>
  <c r="F7358" i="2"/>
  <c r="E7358" i="2"/>
  <c r="C7358" i="2"/>
  <c r="G7357" i="2"/>
  <c r="F7357" i="2"/>
  <c r="E7357" i="2"/>
  <c r="C7357" i="2"/>
  <c r="G7356" i="2"/>
  <c r="F7356" i="2"/>
  <c r="E7356" i="2"/>
  <c r="C7356" i="2"/>
  <c r="G7355" i="2"/>
  <c r="F7355" i="2"/>
  <c r="E7355" i="2"/>
  <c r="C7355" i="2"/>
  <c r="G7354" i="2"/>
  <c r="F7354" i="2"/>
  <c r="E7354" i="2"/>
  <c r="C7354" i="2"/>
  <c r="G7353" i="2"/>
  <c r="F7353" i="2"/>
  <c r="E7353" i="2"/>
  <c r="C7353" i="2"/>
  <c r="G7352" i="2"/>
  <c r="F7352" i="2"/>
  <c r="E7352" i="2"/>
  <c r="C7352" i="2"/>
  <c r="G7351" i="2"/>
  <c r="F7351" i="2"/>
  <c r="E7351" i="2"/>
  <c r="C7351" i="2"/>
  <c r="G7350" i="2"/>
  <c r="F7350" i="2"/>
  <c r="E7350" i="2"/>
  <c r="C7350" i="2"/>
  <c r="G7349" i="2"/>
  <c r="F7349" i="2"/>
  <c r="E7349" i="2"/>
  <c r="C7349" i="2"/>
  <c r="G7348" i="2"/>
  <c r="F7348" i="2"/>
  <c r="E7348" i="2"/>
  <c r="C7348" i="2"/>
  <c r="G7347" i="2"/>
  <c r="F7347" i="2"/>
  <c r="E7347" i="2"/>
  <c r="C7347" i="2"/>
  <c r="G7346" i="2"/>
  <c r="F7346" i="2"/>
  <c r="E7346" i="2"/>
  <c r="C7346" i="2"/>
  <c r="G7345" i="2"/>
  <c r="F7345" i="2"/>
  <c r="E7345" i="2"/>
  <c r="C7345" i="2"/>
  <c r="G7344" i="2"/>
  <c r="F7344" i="2"/>
  <c r="E7344" i="2"/>
  <c r="C7344" i="2"/>
  <c r="G7343" i="2"/>
  <c r="F7343" i="2"/>
  <c r="E7343" i="2"/>
  <c r="C7343" i="2"/>
  <c r="G7342" i="2"/>
  <c r="F7342" i="2"/>
  <c r="E7342" i="2"/>
  <c r="C7342" i="2"/>
  <c r="G7341" i="2"/>
  <c r="F7341" i="2"/>
  <c r="E7341" i="2"/>
  <c r="C7341" i="2"/>
  <c r="G7340" i="2"/>
  <c r="F7340" i="2"/>
  <c r="E7340" i="2"/>
  <c r="C7340" i="2"/>
  <c r="G7339" i="2"/>
  <c r="F7339" i="2"/>
  <c r="E7339" i="2"/>
  <c r="C7339" i="2"/>
  <c r="G7338" i="2"/>
  <c r="F7338" i="2"/>
  <c r="E7338" i="2"/>
  <c r="C7338" i="2"/>
  <c r="G7337" i="2"/>
  <c r="F7337" i="2"/>
  <c r="E7337" i="2"/>
  <c r="C7337" i="2"/>
  <c r="G7336" i="2"/>
  <c r="F7336" i="2"/>
  <c r="E7336" i="2"/>
  <c r="C7336" i="2"/>
  <c r="G7335" i="2"/>
  <c r="F7335" i="2"/>
  <c r="E7335" i="2"/>
  <c r="C7335" i="2"/>
  <c r="G7334" i="2"/>
  <c r="F7334" i="2"/>
  <c r="E7334" i="2"/>
  <c r="C7334" i="2"/>
  <c r="G7333" i="2"/>
  <c r="F7333" i="2"/>
  <c r="E7333" i="2"/>
  <c r="C7333" i="2"/>
  <c r="G7332" i="2"/>
  <c r="F7332" i="2"/>
  <c r="E7332" i="2"/>
  <c r="C7332" i="2"/>
  <c r="G7331" i="2"/>
  <c r="F7331" i="2"/>
  <c r="E7331" i="2"/>
  <c r="C7331" i="2"/>
  <c r="G7330" i="2"/>
  <c r="F7330" i="2"/>
  <c r="E7330" i="2"/>
  <c r="C7330" i="2"/>
  <c r="G7329" i="2"/>
  <c r="F7329" i="2"/>
  <c r="E7329" i="2"/>
  <c r="C7329" i="2"/>
  <c r="G7328" i="2"/>
  <c r="F7328" i="2"/>
  <c r="E7328" i="2"/>
  <c r="C7328" i="2"/>
  <c r="G7327" i="2"/>
  <c r="F7327" i="2"/>
  <c r="E7327" i="2"/>
  <c r="C7327" i="2"/>
  <c r="G7326" i="2"/>
  <c r="F7326" i="2"/>
  <c r="E7326" i="2"/>
  <c r="C7326" i="2"/>
  <c r="G7325" i="2"/>
  <c r="F7325" i="2"/>
  <c r="E7325" i="2"/>
  <c r="C7325" i="2"/>
  <c r="G7324" i="2"/>
  <c r="F7324" i="2"/>
  <c r="E7324" i="2"/>
  <c r="C7324" i="2"/>
  <c r="G7323" i="2"/>
  <c r="F7323" i="2"/>
  <c r="E7323" i="2"/>
  <c r="C7323" i="2"/>
  <c r="G7322" i="2"/>
  <c r="F7322" i="2"/>
  <c r="E7322" i="2"/>
  <c r="C7322" i="2"/>
  <c r="G7321" i="2"/>
  <c r="F7321" i="2"/>
  <c r="E7321" i="2"/>
  <c r="C7321" i="2"/>
  <c r="G7320" i="2"/>
  <c r="F7320" i="2"/>
  <c r="E7320" i="2"/>
  <c r="C7320" i="2"/>
  <c r="G7319" i="2"/>
  <c r="F7319" i="2"/>
  <c r="E7319" i="2"/>
  <c r="C7319" i="2"/>
  <c r="G7318" i="2"/>
  <c r="F7318" i="2"/>
  <c r="E7318" i="2"/>
  <c r="C7318" i="2"/>
  <c r="G7317" i="2"/>
  <c r="F7317" i="2"/>
  <c r="E7317" i="2"/>
  <c r="C7317" i="2"/>
  <c r="G7316" i="2"/>
  <c r="F7316" i="2"/>
  <c r="E7316" i="2"/>
  <c r="C7316" i="2"/>
  <c r="G7315" i="2"/>
  <c r="F7315" i="2"/>
  <c r="E7315" i="2"/>
  <c r="C7315" i="2"/>
  <c r="G7314" i="2"/>
  <c r="F7314" i="2"/>
  <c r="E7314" i="2"/>
  <c r="C7314" i="2"/>
  <c r="G7313" i="2"/>
  <c r="F7313" i="2"/>
  <c r="E7313" i="2"/>
  <c r="C7313" i="2"/>
  <c r="G7312" i="2"/>
  <c r="F7312" i="2"/>
  <c r="E7312" i="2"/>
  <c r="C7312" i="2"/>
  <c r="G7311" i="2"/>
  <c r="F7311" i="2"/>
  <c r="E7311" i="2"/>
  <c r="C7311" i="2"/>
  <c r="G7310" i="2"/>
  <c r="F7310" i="2"/>
  <c r="E7310" i="2"/>
  <c r="C7310" i="2"/>
  <c r="G7309" i="2"/>
  <c r="F7309" i="2"/>
  <c r="E7309" i="2"/>
  <c r="C7309" i="2"/>
  <c r="G7308" i="2"/>
  <c r="F7308" i="2"/>
  <c r="E7308" i="2"/>
  <c r="C7308" i="2"/>
  <c r="G7307" i="2"/>
  <c r="F7307" i="2"/>
  <c r="E7307" i="2"/>
  <c r="C7307" i="2"/>
  <c r="G7306" i="2"/>
  <c r="F7306" i="2"/>
  <c r="E7306" i="2"/>
  <c r="C7306" i="2"/>
  <c r="G7305" i="2"/>
  <c r="F7305" i="2"/>
  <c r="E7305" i="2"/>
  <c r="C7305" i="2"/>
  <c r="G7304" i="2"/>
  <c r="F7304" i="2"/>
  <c r="E7304" i="2"/>
  <c r="C7304" i="2"/>
  <c r="G7303" i="2"/>
  <c r="F7303" i="2"/>
  <c r="E7303" i="2"/>
  <c r="C7303" i="2"/>
  <c r="G7302" i="2"/>
  <c r="F7302" i="2"/>
  <c r="E7302" i="2"/>
  <c r="C7302" i="2"/>
  <c r="G7301" i="2"/>
  <c r="F7301" i="2"/>
  <c r="E7301" i="2"/>
  <c r="C7301" i="2"/>
  <c r="G7300" i="2"/>
  <c r="F7300" i="2"/>
  <c r="E7300" i="2"/>
  <c r="C7300" i="2"/>
  <c r="G7299" i="2"/>
  <c r="F7299" i="2"/>
  <c r="E7299" i="2"/>
  <c r="C7299" i="2"/>
  <c r="G7298" i="2"/>
  <c r="F7298" i="2"/>
  <c r="E7298" i="2"/>
  <c r="C7298" i="2"/>
  <c r="G7297" i="2"/>
  <c r="F7297" i="2"/>
  <c r="E7297" i="2"/>
  <c r="C7297" i="2"/>
  <c r="G7296" i="2"/>
  <c r="F7296" i="2"/>
  <c r="E7296" i="2"/>
  <c r="C7296" i="2"/>
  <c r="G7295" i="2"/>
  <c r="F7295" i="2"/>
  <c r="E7295" i="2"/>
  <c r="C7295" i="2"/>
  <c r="G7294" i="2"/>
  <c r="F7294" i="2"/>
  <c r="E7294" i="2"/>
  <c r="C7294" i="2"/>
  <c r="G7293" i="2"/>
  <c r="F7293" i="2"/>
  <c r="E7293" i="2"/>
  <c r="C7293" i="2"/>
  <c r="G7292" i="2"/>
  <c r="F7292" i="2"/>
  <c r="E7292" i="2"/>
  <c r="C7292" i="2"/>
  <c r="G7291" i="2"/>
  <c r="F7291" i="2"/>
  <c r="E7291" i="2"/>
  <c r="C7291" i="2"/>
  <c r="G7290" i="2"/>
  <c r="F7290" i="2"/>
  <c r="E7290" i="2"/>
  <c r="C7290" i="2"/>
  <c r="G7289" i="2"/>
  <c r="F7289" i="2"/>
  <c r="E7289" i="2"/>
  <c r="C7289" i="2"/>
  <c r="G7288" i="2"/>
  <c r="F7288" i="2"/>
  <c r="E7288" i="2"/>
  <c r="C7288" i="2"/>
  <c r="G7287" i="2"/>
  <c r="F7287" i="2"/>
  <c r="E7287" i="2"/>
  <c r="C7287" i="2"/>
  <c r="G7286" i="2"/>
  <c r="F7286" i="2"/>
  <c r="E7286" i="2"/>
  <c r="C7286" i="2"/>
  <c r="G7285" i="2"/>
  <c r="F7285" i="2"/>
  <c r="E7285" i="2"/>
  <c r="C7285" i="2"/>
  <c r="G7284" i="2"/>
  <c r="F7284" i="2"/>
  <c r="E7284" i="2"/>
  <c r="C7284" i="2"/>
  <c r="G7283" i="2"/>
  <c r="F7283" i="2"/>
  <c r="E7283" i="2"/>
  <c r="C7283" i="2"/>
  <c r="G7282" i="2"/>
  <c r="F7282" i="2"/>
  <c r="E7282" i="2"/>
  <c r="C7282" i="2"/>
  <c r="G7281" i="2"/>
  <c r="F7281" i="2"/>
  <c r="E7281" i="2"/>
  <c r="C7281" i="2"/>
  <c r="G7280" i="2"/>
  <c r="F7280" i="2"/>
  <c r="E7280" i="2"/>
  <c r="C7280" i="2"/>
  <c r="G7279" i="2"/>
  <c r="F7279" i="2"/>
  <c r="E7279" i="2"/>
  <c r="C7279" i="2"/>
  <c r="G7278" i="2"/>
  <c r="F7278" i="2"/>
  <c r="E7278" i="2"/>
  <c r="C7278" i="2"/>
  <c r="G7277" i="2"/>
  <c r="F7277" i="2"/>
  <c r="E7277" i="2"/>
  <c r="C7277" i="2"/>
  <c r="G7276" i="2"/>
  <c r="F7276" i="2"/>
  <c r="E7276" i="2"/>
  <c r="C7276" i="2"/>
  <c r="G7275" i="2"/>
  <c r="F7275" i="2"/>
  <c r="E7275" i="2"/>
  <c r="C7275" i="2"/>
  <c r="G7274" i="2"/>
  <c r="F7274" i="2"/>
  <c r="E7274" i="2"/>
  <c r="C7274" i="2"/>
  <c r="G7273" i="2"/>
  <c r="F7273" i="2"/>
  <c r="E7273" i="2"/>
  <c r="C7273" i="2"/>
  <c r="G7272" i="2"/>
  <c r="F7272" i="2"/>
  <c r="E7272" i="2"/>
  <c r="C7272" i="2"/>
  <c r="G7271" i="2"/>
  <c r="F7271" i="2"/>
  <c r="E7271" i="2"/>
  <c r="C7271" i="2"/>
  <c r="G7270" i="2"/>
  <c r="F7270" i="2"/>
  <c r="E7270" i="2"/>
  <c r="C7270" i="2"/>
  <c r="G7269" i="2"/>
  <c r="F7269" i="2"/>
  <c r="E7269" i="2"/>
  <c r="C7269" i="2"/>
  <c r="G7268" i="2"/>
  <c r="F7268" i="2"/>
  <c r="E7268" i="2"/>
  <c r="C7268" i="2"/>
  <c r="G7267" i="2"/>
  <c r="F7267" i="2"/>
  <c r="E7267" i="2"/>
  <c r="C7267" i="2"/>
  <c r="G7266" i="2"/>
  <c r="F7266" i="2"/>
  <c r="E7266" i="2"/>
  <c r="C7266" i="2"/>
  <c r="G7265" i="2"/>
  <c r="F7265" i="2"/>
  <c r="E7265" i="2"/>
  <c r="C7265" i="2"/>
  <c r="G7264" i="2"/>
  <c r="F7264" i="2"/>
  <c r="E7264" i="2"/>
  <c r="C7264" i="2"/>
  <c r="G7263" i="2"/>
  <c r="F7263" i="2"/>
  <c r="E7263" i="2"/>
  <c r="C7263" i="2"/>
  <c r="G7262" i="2"/>
  <c r="F7262" i="2"/>
  <c r="E7262" i="2"/>
  <c r="C7262" i="2"/>
  <c r="G7261" i="2"/>
  <c r="F7261" i="2"/>
  <c r="E7261" i="2"/>
  <c r="C7261" i="2"/>
  <c r="G7260" i="2"/>
  <c r="F7260" i="2"/>
  <c r="E7260" i="2"/>
  <c r="C7260" i="2"/>
  <c r="G7259" i="2"/>
  <c r="F7259" i="2"/>
  <c r="E7259" i="2"/>
  <c r="C7259" i="2"/>
  <c r="G7258" i="2"/>
  <c r="F7258" i="2"/>
  <c r="E7258" i="2"/>
  <c r="C7258" i="2"/>
  <c r="G7257" i="2"/>
  <c r="F7257" i="2"/>
  <c r="E7257" i="2"/>
  <c r="C7257" i="2"/>
  <c r="G7256" i="2"/>
  <c r="F7256" i="2"/>
  <c r="E7256" i="2"/>
  <c r="C7256" i="2"/>
  <c r="G7255" i="2"/>
  <c r="F7255" i="2"/>
  <c r="E7255" i="2"/>
  <c r="C7255" i="2"/>
  <c r="G7254" i="2"/>
  <c r="F7254" i="2"/>
  <c r="E7254" i="2"/>
  <c r="C7254" i="2"/>
  <c r="G7253" i="2"/>
  <c r="F7253" i="2"/>
  <c r="E7253" i="2"/>
  <c r="C7253" i="2"/>
  <c r="G7252" i="2"/>
  <c r="F7252" i="2"/>
  <c r="E7252" i="2"/>
  <c r="C7252" i="2"/>
  <c r="G7251" i="2"/>
  <c r="F7251" i="2"/>
  <c r="E7251" i="2"/>
  <c r="C7251" i="2"/>
  <c r="G7250" i="2"/>
  <c r="F7250" i="2"/>
  <c r="E7250" i="2"/>
  <c r="C7250" i="2"/>
  <c r="G7249" i="2"/>
  <c r="F7249" i="2"/>
  <c r="E7249" i="2"/>
  <c r="C7249" i="2"/>
  <c r="G7248" i="2"/>
  <c r="F7248" i="2"/>
  <c r="E7248" i="2"/>
  <c r="C7248" i="2"/>
  <c r="G7247" i="2"/>
  <c r="F7247" i="2"/>
  <c r="E7247" i="2"/>
  <c r="C7247" i="2"/>
  <c r="G7246" i="2"/>
  <c r="F7246" i="2"/>
  <c r="E7246" i="2"/>
  <c r="C7246" i="2"/>
  <c r="G7245" i="2"/>
  <c r="F7245" i="2"/>
  <c r="E7245" i="2"/>
  <c r="C7245" i="2"/>
  <c r="G7244" i="2"/>
  <c r="F7244" i="2"/>
  <c r="E7244" i="2"/>
  <c r="C7244" i="2"/>
  <c r="G7243" i="2"/>
  <c r="F7243" i="2"/>
  <c r="E7243" i="2"/>
  <c r="C7243" i="2"/>
  <c r="G7242" i="2"/>
  <c r="F7242" i="2"/>
  <c r="E7242" i="2"/>
  <c r="C7242" i="2"/>
  <c r="G7241" i="2"/>
  <c r="F7241" i="2"/>
  <c r="E7241" i="2"/>
  <c r="C7241" i="2"/>
  <c r="G7240" i="2"/>
  <c r="F7240" i="2"/>
  <c r="E7240" i="2"/>
  <c r="C7240" i="2"/>
  <c r="G7239" i="2"/>
  <c r="F7239" i="2"/>
  <c r="E7239" i="2"/>
  <c r="C7239" i="2"/>
  <c r="G7238" i="2"/>
  <c r="F7238" i="2"/>
  <c r="E7238" i="2"/>
  <c r="C7238" i="2"/>
  <c r="G7237" i="2"/>
  <c r="F7237" i="2"/>
  <c r="E7237" i="2"/>
  <c r="C7237" i="2"/>
  <c r="G7236" i="2"/>
  <c r="F7236" i="2"/>
  <c r="E7236" i="2"/>
  <c r="C7236" i="2"/>
  <c r="G7235" i="2"/>
  <c r="F7235" i="2"/>
  <c r="E7235" i="2"/>
  <c r="C7235" i="2"/>
  <c r="G7234" i="2"/>
  <c r="F7234" i="2"/>
  <c r="E7234" i="2"/>
  <c r="C7234" i="2"/>
  <c r="G7233" i="2"/>
  <c r="F7233" i="2"/>
  <c r="E7233" i="2"/>
  <c r="C7233" i="2"/>
  <c r="G7232" i="2"/>
  <c r="F7232" i="2"/>
  <c r="E7232" i="2"/>
  <c r="C7232" i="2"/>
  <c r="G7231" i="2"/>
  <c r="F7231" i="2"/>
  <c r="E7231" i="2"/>
  <c r="C7231" i="2"/>
  <c r="G7230" i="2"/>
  <c r="F7230" i="2"/>
  <c r="E7230" i="2"/>
  <c r="C7230" i="2"/>
  <c r="G7229" i="2"/>
  <c r="F7229" i="2"/>
  <c r="E7229" i="2"/>
  <c r="C7229" i="2"/>
  <c r="G7228" i="2"/>
  <c r="F7228" i="2"/>
  <c r="E7228" i="2"/>
  <c r="C7228" i="2"/>
  <c r="G7227" i="2"/>
  <c r="F7227" i="2"/>
  <c r="E7227" i="2"/>
  <c r="C7227" i="2"/>
  <c r="G7226" i="2"/>
  <c r="F7226" i="2"/>
  <c r="E7226" i="2"/>
  <c r="C7226" i="2"/>
  <c r="G7225" i="2"/>
  <c r="F7225" i="2"/>
  <c r="E7225" i="2"/>
  <c r="C7225" i="2"/>
  <c r="G7224" i="2"/>
  <c r="F7224" i="2"/>
  <c r="E7224" i="2"/>
  <c r="C7224" i="2"/>
  <c r="G7223" i="2"/>
  <c r="F7223" i="2"/>
  <c r="E7223" i="2"/>
  <c r="C7223" i="2"/>
  <c r="G7222" i="2"/>
  <c r="F7222" i="2"/>
  <c r="C7222" i="2"/>
  <c r="E7222" i="2" s="1"/>
  <c r="G7221" i="2"/>
  <c r="F7221" i="2"/>
  <c r="E7221" i="2"/>
  <c r="C7221" i="2"/>
  <c r="G7220" i="2"/>
  <c r="F7220" i="2"/>
  <c r="C7220" i="2"/>
  <c r="E7220" i="2" s="1"/>
  <c r="G7219" i="2"/>
  <c r="F7219" i="2"/>
  <c r="E7219" i="2"/>
  <c r="C7219" i="2"/>
  <c r="G7218" i="2"/>
  <c r="F7218" i="2"/>
  <c r="C7218" i="2"/>
  <c r="E7218" i="2" s="1"/>
  <c r="G7217" i="2"/>
  <c r="F7217" i="2"/>
  <c r="E7217" i="2"/>
  <c r="C7217" i="2"/>
  <c r="G7216" i="2"/>
  <c r="F7216" i="2"/>
  <c r="C7216" i="2"/>
  <c r="E7216" i="2" s="1"/>
  <c r="G7215" i="2"/>
  <c r="F7215" i="2"/>
  <c r="E7215" i="2"/>
  <c r="C7215" i="2"/>
  <c r="G7214" i="2"/>
  <c r="F7214" i="2"/>
  <c r="C7214" i="2"/>
  <c r="E7214" i="2" s="1"/>
  <c r="G7213" i="2"/>
  <c r="F7213" i="2"/>
  <c r="E7213" i="2"/>
  <c r="C7213" i="2"/>
  <c r="G7212" i="2"/>
  <c r="F7212" i="2"/>
  <c r="C7212" i="2"/>
  <c r="E7212" i="2" s="1"/>
  <c r="G7211" i="2"/>
  <c r="F7211" i="2"/>
  <c r="E7211" i="2"/>
  <c r="C7211" i="2"/>
  <c r="G7210" i="2"/>
  <c r="F7210" i="2"/>
  <c r="C7210" i="2"/>
  <c r="E7210" i="2" s="1"/>
  <c r="G7209" i="2"/>
  <c r="F7209" i="2"/>
  <c r="E7209" i="2"/>
  <c r="C7209" i="2"/>
  <c r="G7208" i="2"/>
  <c r="F7208" i="2"/>
  <c r="C7208" i="2"/>
  <c r="E7208" i="2" s="1"/>
  <c r="G7207" i="2"/>
  <c r="F7207" i="2"/>
  <c r="E7207" i="2"/>
  <c r="C7207" i="2"/>
  <c r="G7206" i="2"/>
  <c r="F7206" i="2"/>
  <c r="C7206" i="2"/>
  <c r="E7206" i="2" s="1"/>
  <c r="G7205" i="2"/>
  <c r="F7205" i="2"/>
  <c r="E7205" i="2"/>
  <c r="C7205" i="2"/>
  <c r="G7204" i="2"/>
  <c r="F7204" i="2"/>
  <c r="C7204" i="2"/>
  <c r="E7204" i="2" s="1"/>
  <c r="G7203" i="2"/>
  <c r="F7203" i="2"/>
  <c r="E7203" i="2"/>
  <c r="C7203" i="2"/>
  <c r="G7202" i="2"/>
  <c r="F7202" i="2"/>
  <c r="C7202" i="2"/>
  <c r="E7202" i="2" s="1"/>
  <c r="G7201" i="2"/>
  <c r="F7201" i="2"/>
  <c r="E7201" i="2"/>
  <c r="C7201" i="2"/>
  <c r="G7200" i="2"/>
  <c r="F7200" i="2"/>
  <c r="C7200" i="2"/>
  <c r="E7200" i="2" s="1"/>
  <c r="G7199" i="2"/>
  <c r="F7199" i="2"/>
  <c r="E7199" i="2"/>
  <c r="C7199" i="2"/>
  <c r="G7198" i="2"/>
  <c r="F7198" i="2"/>
  <c r="C7198" i="2"/>
  <c r="E7198" i="2" s="1"/>
  <c r="G7197" i="2"/>
  <c r="F7197" i="2"/>
  <c r="E7197" i="2"/>
  <c r="C7197" i="2"/>
  <c r="G7196" i="2"/>
  <c r="F7196" i="2"/>
  <c r="C7196" i="2"/>
  <c r="E7196" i="2" s="1"/>
  <c r="G7195" i="2"/>
  <c r="F7195" i="2"/>
  <c r="E7195" i="2"/>
  <c r="C7195" i="2"/>
  <c r="G7194" i="2"/>
  <c r="F7194" i="2"/>
  <c r="C7194" i="2"/>
  <c r="E7194" i="2" s="1"/>
  <c r="G7193" i="2"/>
  <c r="F7193" i="2"/>
  <c r="E7193" i="2"/>
  <c r="C7193" i="2"/>
  <c r="G7192" i="2"/>
  <c r="F7192" i="2"/>
  <c r="C7192" i="2"/>
  <c r="E7192" i="2" s="1"/>
  <c r="G7191" i="2"/>
  <c r="F7191" i="2"/>
  <c r="E7191" i="2"/>
  <c r="C7191" i="2"/>
  <c r="G7190" i="2"/>
  <c r="F7190" i="2"/>
  <c r="C7190" i="2"/>
  <c r="E7190" i="2" s="1"/>
  <c r="G7189" i="2"/>
  <c r="F7189" i="2"/>
  <c r="E7189" i="2"/>
  <c r="C7189" i="2"/>
  <c r="G7188" i="2"/>
  <c r="F7188" i="2"/>
  <c r="C7188" i="2"/>
  <c r="E7188" i="2" s="1"/>
  <c r="G7187" i="2"/>
  <c r="F7187" i="2"/>
  <c r="E7187" i="2"/>
  <c r="C7187" i="2"/>
  <c r="G7186" i="2"/>
  <c r="F7186" i="2"/>
  <c r="C7186" i="2"/>
  <c r="E7186" i="2" s="1"/>
  <c r="G7185" i="2"/>
  <c r="F7185" i="2"/>
  <c r="E7185" i="2"/>
  <c r="C7185" i="2"/>
  <c r="G7184" i="2"/>
  <c r="F7184" i="2"/>
  <c r="C7184" i="2"/>
  <c r="E7184" i="2" s="1"/>
  <c r="G7183" i="2"/>
  <c r="F7183" i="2"/>
  <c r="E7183" i="2"/>
  <c r="C7183" i="2"/>
  <c r="G7182" i="2"/>
  <c r="F7182" i="2"/>
  <c r="C7182" i="2"/>
  <c r="E7182" i="2" s="1"/>
  <c r="G7181" i="2"/>
  <c r="F7181" i="2"/>
  <c r="E7181" i="2"/>
  <c r="C7181" i="2"/>
  <c r="G7180" i="2"/>
  <c r="F7180" i="2"/>
  <c r="C7180" i="2"/>
  <c r="E7180" i="2" s="1"/>
  <c r="G7179" i="2"/>
  <c r="F7179" i="2"/>
  <c r="E7179" i="2"/>
  <c r="C7179" i="2"/>
  <c r="G7178" i="2"/>
  <c r="F7178" i="2"/>
  <c r="C7178" i="2"/>
  <c r="E7178" i="2" s="1"/>
  <c r="G7177" i="2"/>
  <c r="F7177" i="2"/>
  <c r="E7177" i="2"/>
  <c r="C7177" i="2"/>
  <c r="G7176" i="2"/>
  <c r="F7176" i="2"/>
  <c r="C7176" i="2"/>
  <c r="E7176" i="2" s="1"/>
  <c r="G7175" i="2"/>
  <c r="F7175" i="2"/>
  <c r="E7175" i="2"/>
  <c r="C7175" i="2"/>
  <c r="G7174" i="2"/>
  <c r="F7174" i="2"/>
  <c r="C7174" i="2"/>
  <c r="E7174" i="2" s="1"/>
  <c r="G7173" i="2"/>
  <c r="F7173" i="2"/>
  <c r="E7173" i="2"/>
  <c r="C7173" i="2"/>
  <c r="G7172" i="2"/>
  <c r="F7172" i="2"/>
  <c r="C7172" i="2"/>
  <c r="E7172" i="2" s="1"/>
  <c r="G7171" i="2"/>
  <c r="F7171" i="2"/>
  <c r="E7171" i="2"/>
  <c r="C7171" i="2"/>
  <c r="G7170" i="2"/>
  <c r="F7170" i="2"/>
  <c r="C7170" i="2"/>
  <c r="E7170" i="2" s="1"/>
  <c r="G7169" i="2"/>
  <c r="F7169" i="2"/>
  <c r="E7169" i="2"/>
  <c r="C7169" i="2"/>
  <c r="G7168" i="2"/>
  <c r="F7168" i="2"/>
  <c r="C7168" i="2"/>
  <c r="E7168" i="2" s="1"/>
  <c r="G7167" i="2"/>
  <c r="F7167" i="2"/>
  <c r="E7167" i="2"/>
  <c r="C7167" i="2"/>
  <c r="G7166" i="2"/>
  <c r="F7166" i="2"/>
  <c r="C7166" i="2"/>
  <c r="E7166" i="2" s="1"/>
  <c r="G7165" i="2"/>
  <c r="F7165" i="2"/>
  <c r="E7165" i="2"/>
  <c r="C7165" i="2"/>
  <c r="G7164" i="2"/>
  <c r="F7164" i="2"/>
  <c r="C7164" i="2"/>
  <c r="E7164" i="2" s="1"/>
  <c r="G7163" i="2"/>
  <c r="F7163" i="2"/>
  <c r="E7163" i="2"/>
  <c r="C7163" i="2"/>
  <c r="G7162" i="2"/>
  <c r="F7162" i="2"/>
  <c r="C7162" i="2"/>
  <c r="E7162" i="2" s="1"/>
  <c r="G7161" i="2"/>
  <c r="F7161" i="2"/>
  <c r="E7161" i="2"/>
  <c r="C7161" i="2"/>
  <c r="G7160" i="2"/>
  <c r="F7160" i="2"/>
  <c r="C7160" i="2"/>
  <c r="E7160" i="2" s="1"/>
  <c r="G7159" i="2"/>
  <c r="F7159" i="2"/>
  <c r="E7159" i="2"/>
  <c r="C7159" i="2"/>
  <c r="G7158" i="2"/>
  <c r="F7158" i="2"/>
  <c r="C7158" i="2"/>
  <c r="E7158" i="2" s="1"/>
  <c r="G7157" i="2"/>
  <c r="F7157" i="2"/>
  <c r="E7157" i="2"/>
  <c r="C7157" i="2"/>
  <c r="G7156" i="2"/>
  <c r="F7156" i="2"/>
  <c r="C7156" i="2"/>
  <c r="E7156" i="2" s="1"/>
  <c r="G7155" i="2"/>
  <c r="F7155" i="2"/>
  <c r="E7155" i="2"/>
  <c r="C7155" i="2"/>
  <c r="G7154" i="2"/>
  <c r="F7154" i="2"/>
  <c r="C7154" i="2"/>
  <c r="E7154" i="2" s="1"/>
  <c r="G7153" i="2"/>
  <c r="F7153" i="2"/>
  <c r="E7153" i="2"/>
  <c r="C7153" i="2"/>
  <c r="G7152" i="2"/>
  <c r="F7152" i="2"/>
  <c r="C7152" i="2"/>
  <c r="E7152" i="2" s="1"/>
  <c r="G7151" i="2"/>
  <c r="F7151" i="2"/>
  <c r="E7151" i="2"/>
  <c r="C7151" i="2"/>
  <c r="G7150" i="2"/>
  <c r="F7150" i="2"/>
  <c r="C7150" i="2"/>
  <c r="E7150" i="2" s="1"/>
  <c r="G7149" i="2"/>
  <c r="F7149" i="2"/>
  <c r="E7149" i="2"/>
  <c r="C7149" i="2"/>
  <c r="G7148" i="2"/>
  <c r="F7148" i="2"/>
  <c r="C7148" i="2"/>
  <c r="E7148" i="2" s="1"/>
  <c r="G7147" i="2"/>
  <c r="F7147" i="2"/>
  <c r="E7147" i="2"/>
  <c r="C7147" i="2"/>
  <c r="G7146" i="2"/>
  <c r="F7146" i="2"/>
  <c r="C7146" i="2"/>
  <c r="E7146" i="2" s="1"/>
  <c r="G7145" i="2"/>
  <c r="F7145" i="2"/>
  <c r="E7145" i="2"/>
  <c r="C7145" i="2"/>
  <c r="G7144" i="2"/>
  <c r="F7144" i="2"/>
  <c r="C7144" i="2"/>
  <c r="E7144" i="2" s="1"/>
  <c r="G7143" i="2"/>
  <c r="F7143" i="2"/>
  <c r="E7143" i="2"/>
  <c r="C7143" i="2"/>
  <c r="G7142" i="2"/>
  <c r="F7142" i="2"/>
  <c r="C7142" i="2"/>
  <c r="E7142" i="2" s="1"/>
  <c r="G7141" i="2"/>
  <c r="F7141" i="2"/>
  <c r="E7141" i="2"/>
  <c r="C7141" i="2"/>
  <c r="G7140" i="2"/>
  <c r="F7140" i="2"/>
  <c r="C7140" i="2"/>
  <c r="E7140" i="2" s="1"/>
  <c r="G7139" i="2"/>
  <c r="F7139" i="2"/>
  <c r="E7139" i="2"/>
  <c r="C7139" i="2"/>
  <c r="G7138" i="2"/>
  <c r="F7138" i="2"/>
  <c r="C7138" i="2"/>
  <c r="E7138" i="2" s="1"/>
  <c r="G7137" i="2"/>
  <c r="F7137" i="2"/>
  <c r="E7137" i="2"/>
  <c r="C7137" i="2"/>
  <c r="G7136" i="2"/>
  <c r="F7136" i="2"/>
  <c r="C7136" i="2"/>
  <c r="E7136" i="2" s="1"/>
  <c r="G7135" i="2"/>
  <c r="F7135" i="2"/>
  <c r="E7135" i="2"/>
  <c r="C7135" i="2"/>
  <c r="G7134" i="2"/>
  <c r="F7134" i="2"/>
  <c r="C7134" i="2"/>
  <c r="E7134" i="2" s="1"/>
  <c r="G7133" i="2"/>
  <c r="F7133" i="2"/>
  <c r="E7133" i="2"/>
  <c r="C7133" i="2"/>
  <c r="G7132" i="2"/>
  <c r="F7132" i="2"/>
  <c r="C7132" i="2"/>
  <c r="E7132" i="2" s="1"/>
  <c r="G7131" i="2"/>
  <c r="F7131" i="2"/>
  <c r="E7131" i="2"/>
  <c r="C7131" i="2"/>
  <c r="G7130" i="2"/>
  <c r="F7130" i="2"/>
  <c r="C7130" i="2"/>
  <c r="E7130" i="2" s="1"/>
  <c r="G7129" i="2"/>
  <c r="F7129" i="2"/>
  <c r="E7129" i="2"/>
  <c r="C7129" i="2"/>
  <c r="G7128" i="2"/>
  <c r="F7128" i="2"/>
  <c r="C7128" i="2"/>
  <c r="E7128" i="2" s="1"/>
  <c r="G7127" i="2"/>
  <c r="F7127" i="2"/>
  <c r="E7127" i="2"/>
  <c r="C7127" i="2"/>
  <c r="G7126" i="2"/>
  <c r="F7126" i="2"/>
  <c r="C7126" i="2"/>
  <c r="E7126" i="2" s="1"/>
  <c r="G7125" i="2"/>
  <c r="F7125" i="2"/>
  <c r="E7125" i="2"/>
  <c r="C7125" i="2"/>
  <c r="G7124" i="2"/>
  <c r="F7124" i="2"/>
  <c r="C7124" i="2"/>
  <c r="E7124" i="2" s="1"/>
  <c r="G7123" i="2"/>
  <c r="F7123" i="2"/>
  <c r="E7123" i="2"/>
  <c r="C7123" i="2"/>
  <c r="G7122" i="2"/>
  <c r="F7122" i="2"/>
  <c r="C7122" i="2"/>
  <c r="E7122" i="2" s="1"/>
  <c r="G7121" i="2"/>
  <c r="F7121" i="2"/>
  <c r="E7121" i="2"/>
  <c r="C7121" i="2"/>
  <c r="G7120" i="2"/>
  <c r="F7120" i="2"/>
  <c r="C7120" i="2"/>
  <c r="E7120" i="2" s="1"/>
  <c r="G7119" i="2"/>
  <c r="F7119" i="2"/>
  <c r="E7119" i="2"/>
  <c r="C7119" i="2"/>
  <c r="G7118" i="2"/>
  <c r="F7118" i="2"/>
  <c r="C7118" i="2"/>
  <c r="E7118" i="2" s="1"/>
  <c r="G7117" i="2"/>
  <c r="F7117" i="2"/>
  <c r="E7117" i="2"/>
  <c r="C7117" i="2"/>
  <c r="G7116" i="2"/>
  <c r="F7116" i="2"/>
  <c r="C7116" i="2"/>
  <c r="E7116" i="2" s="1"/>
  <c r="G7115" i="2"/>
  <c r="F7115" i="2"/>
  <c r="E7115" i="2"/>
  <c r="C7115" i="2"/>
  <c r="G7114" i="2"/>
  <c r="F7114" i="2"/>
  <c r="C7114" i="2"/>
  <c r="E7114" i="2" s="1"/>
  <c r="G7113" i="2"/>
  <c r="F7113" i="2"/>
  <c r="E7113" i="2"/>
  <c r="C7113" i="2"/>
  <c r="G7112" i="2"/>
  <c r="F7112" i="2"/>
  <c r="C7112" i="2"/>
  <c r="E7112" i="2" s="1"/>
  <c r="G7111" i="2"/>
  <c r="F7111" i="2"/>
  <c r="E7111" i="2"/>
  <c r="C7111" i="2"/>
  <c r="G7110" i="2"/>
  <c r="F7110" i="2"/>
  <c r="C7110" i="2"/>
  <c r="E7110" i="2" s="1"/>
  <c r="G7109" i="2"/>
  <c r="F7109" i="2"/>
  <c r="E7109" i="2"/>
  <c r="C7109" i="2"/>
  <c r="G7108" i="2"/>
  <c r="F7108" i="2"/>
  <c r="C7108" i="2"/>
  <c r="E7108" i="2" s="1"/>
  <c r="G7107" i="2"/>
  <c r="F7107" i="2"/>
  <c r="E7107" i="2"/>
  <c r="C7107" i="2"/>
  <c r="G7106" i="2"/>
  <c r="F7106" i="2"/>
  <c r="C7106" i="2"/>
  <c r="E7106" i="2" s="1"/>
  <c r="G7105" i="2"/>
  <c r="F7105" i="2"/>
  <c r="E7105" i="2"/>
  <c r="C7105" i="2"/>
  <c r="G7104" i="2"/>
  <c r="F7104" i="2"/>
  <c r="C7104" i="2"/>
  <c r="E7104" i="2" s="1"/>
  <c r="G7103" i="2"/>
  <c r="F7103" i="2"/>
  <c r="E7103" i="2"/>
  <c r="C7103" i="2"/>
  <c r="G7102" i="2"/>
  <c r="F7102" i="2"/>
  <c r="C7102" i="2"/>
  <c r="E7102" i="2" s="1"/>
  <c r="G7101" i="2"/>
  <c r="F7101" i="2"/>
  <c r="E7101" i="2"/>
  <c r="C7101" i="2"/>
  <c r="G7100" i="2"/>
  <c r="F7100" i="2"/>
  <c r="C7100" i="2"/>
  <c r="E7100" i="2" s="1"/>
  <c r="G7099" i="2"/>
  <c r="F7099" i="2"/>
  <c r="E7099" i="2"/>
  <c r="C7099" i="2"/>
  <c r="G7098" i="2"/>
  <c r="F7098" i="2"/>
  <c r="C7098" i="2"/>
  <c r="E7098" i="2" s="1"/>
  <c r="G7097" i="2"/>
  <c r="F7097" i="2"/>
  <c r="E7097" i="2"/>
  <c r="C7097" i="2"/>
  <c r="G7096" i="2"/>
  <c r="F7096" i="2"/>
  <c r="C7096" i="2"/>
  <c r="E7096" i="2" s="1"/>
  <c r="G7095" i="2"/>
  <c r="F7095" i="2"/>
  <c r="E7095" i="2"/>
  <c r="C7095" i="2"/>
  <c r="G7094" i="2"/>
  <c r="F7094" i="2"/>
  <c r="C7094" i="2"/>
  <c r="E7094" i="2" s="1"/>
  <c r="G7093" i="2"/>
  <c r="F7093" i="2"/>
  <c r="E7093" i="2"/>
  <c r="C7093" i="2"/>
  <c r="G7092" i="2"/>
  <c r="F7092" i="2"/>
  <c r="C7092" i="2"/>
  <c r="E7092" i="2" s="1"/>
  <c r="G7091" i="2"/>
  <c r="F7091" i="2"/>
  <c r="E7091" i="2"/>
  <c r="C7091" i="2"/>
  <c r="G7090" i="2"/>
  <c r="F7090" i="2"/>
  <c r="C7090" i="2"/>
  <c r="E7090" i="2" s="1"/>
  <c r="G7089" i="2"/>
  <c r="F7089" i="2"/>
  <c r="E7089" i="2"/>
  <c r="C7089" i="2"/>
  <c r="G7088" i="2"/>
  <c r="F7088" i="2"/>
  <c r="C7088" i="2"/>
  <c r="E7088" i="2" s="1"/>
  <c r="G7087" i="2"/>
  <c r="F7087" i="2"/>
  <c r="E7087" i="2"/>
  <c r="C7087" i="2"/>
  <c r="G7086" i="2"/>
  <c r="F7086" i="2"/>
  <c r="C7086" i="2"/>
  <c r="E7086" i="2" s="1"/>
  <c r="G7085" i="2"/>
  <c r="F7085" i="2"/>
  <c r="E7085" i="2"/>
  <c r="C7085" i="2"/>
  <c r="G7084" i="2"/>
  <c r="F7084" i="2"/>
  <c r="C7084" i="2"/>
  <c r="E7084" i="2" s="1"/>
  <c r="G7083" i="2"/>
  <c r="F7083" i="2"/>
  <c r="E7083" i="2"/>
  <c r="C7083" i="2"/>
  <c r="G7082" i="2"/>
  <c r="F7082" i="2"/>
  <c r="C7082" i="2"/>
  <c r="E7082" i="2" s="1"/>
  <c r="G7081" i="2"/>
  <c r="F7081" i="2"/>
  <c r="E7081" i="2"/>
  <c r="C7081" i="2"/>
  <c r="G7080" i="2"/>
  <c r="F7080" i="2"/>
  <c r="C7080" i="2"/>
  <c r="E7080" i="2" s="1"/>
  <c r="G7079" i="2"/>
  <c r="F7079" i="2"/>
  <c r="E7079" i="2"/>
  <c r="C7079" i="2"/>
  <c r="G7078" i="2"/>
  <c r="F7078" i="2"/>
  <c r="C7078" i="2"/>
  <c r="E7078" i="2" s="1"/>
  <c r="G7077" i="2"/>
  <c r="F7077" i="2"/>
  <c r="E7077" i="2"/>
  <c r="C7077" i="2"/>
  <c r="G7076" i="2"/>
  <c r="F7076" i="2"/>
  <c r="C7076" i="2"/>
  <c r="E7076" i="2" s="1"/>
  <c r="G7075" i="2"/>
  <c r="F7075" i="2"/>
  <c r="E7075" i="2"/>
  <c r="C7075" i="2"/>
  <c r="G7074" i="2"/>
  <c r="F7074" i="2"/>
  <c r="C7074" i="2"/>
  <c r="E7074" i="2" s="1"/>
  <c r="G7073" i="2"/>
  <c r="F7073" i="2"/>
  <c r="E7073" i="2"/>
  <c r="C7073" i="2"/>
  <c r="G7072" i="2"/>
  <c r="F7072" i="2"/>
  <c r="C7072" i="2"/>
  <c r="E7072" i="2" s="1"/>
  <c r="G7071" i="2"/>
  <c r="F7071" i="2"/>
  <c r="E7071" i="2"/>
  <c r="C7071" i="2"/>
  <c r="G7070" i="2"/>
  <c r="F7070" i="2"/>
  <c r="C7070" i="2"/>
  <c r="E7070" i="2" s="1"/>
  <c r="G7069" i="2"/>
  <c r="F7069" i="2"/>
  <c r="E7069" i="2"/>
  <c r="C7069" i="2"/>
  <c r="G7068" i="2"/>
  <c r="F7068" i="2"/>
  <c r="C7068" i="2"/>
  <c r="E7068" i="2" s="1"/>
  <c r="G7067" i="2"/>
  <c r="F7067" i="2"/>
  <c r="E7067" i="2"/>
  <c r="C7067" i="2"/>
  <c r="G7066" i="2"/>
  <c r="F7066" i="2"/>
  <c r="C7066" i="2"/>
  <c r="E7066" i="2" s="1"/>
  <c r="G7065" i="2"/>
  <c r="F7065" i="2"/>
  <c r="E7065" i="2"/>
  <c r="C7065" i="2"/>
  <c r="G7064" i="2"/>
  <c r="F7064" i="2"/>
  <c r="C7064" i="2"/>
  <c r="E7064" i="2" s="1"/>
  <c r="G7063" i="2"/>
  <c r="F7063" i="2"/>
  <c r="E7063" i="2"/>
  <c r="C7063" i="2"/>
  <c r="G7062" i="2"/>
  <c r="F7062" i="2"/>
  <c r="C7062" i="2"/>
  <c r="E7062" i="2" s="1"/>
  <c r="G7061" i="2"/>
  <c r="F7061" i="2"/>
  <c r="E7061" i="2"/>
  <c r="C7061" i="2"/>
  <c r="G7060" i="2"/>
  <c r="F7060" i="2"/>
  <c r="C7060" i="2"/>
  <c r="E7060" i="2" s="1"/>
  <c r="G7059" i="2"/>
  <c r="F7059" i="2"/>
  <c r="E7059" i="2"/>
  <c r="C7059" i="2"/>
  <c r="G7058" i="2"/>
  <c r="F7058" i="2"/>
  <c r="C7058" i="2"/>
  <c r="E7058" i="2" s="1"/>
  <c r="G7057" i="2"/>
  <c r="F7057" i="2"/>
  <c r="E7057" i="2"/>
  <c r="C7057" i="2"/>
  <c r="G7056" i="2"/>
  <c r="F7056" i="2"/>
  <c r="C7056" i="2"/>
  <c r="E7056" i="2" s="1"/>
  <c r="G7055" i="2"/>
  <c r="F7055" i="2"/>
  <c r="E7055" i="2"/>
  <c r="C7055" i="2"/>
  <c r="G7054" i="2"/>
  <c r="F7054" i="2"/>
  <c r="C7054" i="2"/>
  <c r="E7054" i="2" s="1"/>
  <c r="G7053" i="2"/>
  <c r="F7053" i="2"/>
  <c r="E7053" i="2"/>
  <c r="C7053" i="2"/>
  <c r="G7052" i="2"/>
  <c r="F7052" i="2"/>
  <c r="C7052" i="2"/>
  <c r="E7052" i="2" s="1"/>
  <c r="G7051" i="2"/>
  <c r="F7051" i="2"/>
  <c r="E7051" i="2"/>
  <c r="C7051" i="2"/>
  <c r="G7050" i="2"/>
  <c r="F7050" i="2"/>
  <c r="C7050" i="2"/>
  <c r="E7050" i="2" s="1"/>
  <c r="G7049" i="2"/>
  <c r="F7049" i="2"/>
  <c r="E7049" i="2"/>
  <c r="C7049" i="2"/>
  <c r="G7048" i="2"/>
  <c r="F7048" i="2"/>
  <c r="C7048" i="2"/>
  <c r="E7048" i="2" s="1"/>
  <c r="G7047" i="2"/>
  <c r="F7047" i="2"/>
  <c r="E7047" i="2"/>
  <c r="C7047" i="2"/>
  <c r="G7046" i="2"/>
  <c r="F7046" i="2"/>
  <c r="C7046" i="2"/>
  <c r="E7046" i="2" s="1"/>
  <c r="G7045" i="2"/>
  <c r="F7045" i="2"/>
  <c r="E7045" i="2"/>
  <c r="C7045" i="2"/>
  <c r="G7044" i="2"/>
  <c r="F7044" i="2"/>
  <c r="C7044" i="2"/>
  <c r="E7044" i="2" s="1"/>
  <c r="G7043" i="2"/>
  <c r="F7043" i="2"/>
  <c r="E7043" i="2"/>
  <c r="C7043" i="2"/>
  <c r="G7042" i="2"/>
  <c r="F7042" i="2"/>
  <c r="C7042" i="2"/>
  <c r="E7042" i="2" s="1"/>
  <c r="G7041" i="2"/>
  <c r="F7041" i="2"/>
  <c r="E7041" i="2"/>
  <c r="C7041" i="2"/>
  <c r="G7040" i="2"/>
  <c r="F7040" i="2"/>
  <c r="C7040" i="2"/>
  <c r="E7040" i="2" s="1"/>
  <c r="G7039" i="2"/>
  <c r="F7039" i="2"/>
  <c r="E7039" i="2"/>
  <c r="C7039" i="2"/>
  <c r="G7038" i="2"/>
  <c r="F7038" i="2"/>
  <c r="C7038" i="2"/>
  <c r="E7038" i="2" s="1"/>
  <c r="G7037" i="2"/>
  <c r="F7037" i="2"/>
  <c r="E7037" i="2"/>
  <c r="C7037" i="2"/>
  <c r="G7036" i="2"/>
  <c r="F7036" i="2"/>
  <c r="C7036" i="2"/>
  <c r="E7036" i="2" s="1"/>
  <c r="G7035" i="2"/>
  <c r="F7035" i="2"/>
  <c r="E7035" i="2"/>
  <c r="C7035" i="2"/>
  <c r="G7034" i="2"/>
  <c r="F7034" i="2"/>
  <c r="C7034" i="2"/>
  <c r="E7034" i="2" s="1"/>
  <c r="G7033" i="2"/>
  <c r="F7033" i="2"/>
  <c r="C7033" i="2"/>
  <c r="E7033" i="2" s="1"/>
  <c r="G7032" i="2"/>
  <c r="F7032" i="2"/>
  <c r="C7032" i="2"/>
  <c r="E7032" i="2" s="1"/>
  <c r="G7031" i="2"/>
  <c r="F7031" i="2"/>
  <c r="C7031" i="2"/>
  <c r="E7031" i="2" s="1"/>
  <c r="G7030" i="2"/>
  <c r="F7030" i="2"/>
  <c r="C7030" i="2"/>
  <c r="E7030" i="2" s="1"/>
  <c r="G7029" i="2"/>
  <c r="F7029" i="2"/>
  <c r="C7029" i="2"/>
  <c r="E7029" i="2" s="1"/>
  <c r="G7028" i="2"/>
  <c r="F7028" i="2"/>
  <c r="C7028" i="2"/>
  <c r="E7028" i="2" s="1"/>
  <c r="G7027" i="2"/>
  <c r="F7027" i="2"/>
  <c r="C7027" i="2"/>
  <c r="E7027" i="2" s="1"/>
  <c r="G7026" i="2"/>
  <c r="F7026" i="2"/>
  <c r="C7026" i="2"/>
  <c r="E7026" i="2" s="1"/>
  <c r="G7025" i="2"/>
  <c r="F7025" i="2"/>
  <c r="C7025" i="2"/>
  <c r="E7025" i="2" s="1"/>
  <c r="G7024" i="2"/>
  <c r="F7024" i="2"/>
  <c r="C7024" i="2"/>
  <c r="E7024" i="2" s="1"/>
  <c r="G7023" i="2"/>
  <c r="F7023" i="2"/>
  <c r="C7023" i="2"/>
  <c r="E7023" i="2" s="1"/>
  <c r="G7022" i="2"/>
  <c r="F7022" i="2"/>
  <c r="C7022" i="2"/>
  <c r="E7022" i="2" s="1"/>
  <c r="G7021" i="2"/>
  <c r="F7021" i="2"/>
  <c r="C7021" i="2"/>
  <c r="E7021" i="2" s="1"/>
  <c r="G7020" i="2"/>
  <c r="F7020" i="2"/>
  <c r="C7020" i="2"/>
  <c r="E7020" i="2" s="1"/>
  <c r="G7019" i="2"/>
  <c r="F7019" i="2"/>
  <c r="C7019" i="2"/>
  <c r="E7019" i="2" s="1"/>
  <c r="G7018" i="2"/>
  <c r="F7018" i="2"/>
  <c r="C7018" i="2"/>
  <c r="E7018" i="2" s="1"/>
  <c r="G7017" i="2"/>
  <c r="F7017" i="2"/>
  <c r="C7017" i="2"/>
  <c r="E7017" i="2" s="1"/>
  <c r="G7016" i="2"/>
  <c r="F7016" i="2"/>
  <c r="C7016" i="2"/>
  <c r="E7016" i="2" s="1"/>
  <c r="G7015" i="2"/>
  <c r="F7015" i="2"/>
  <c r="C7015" i="2"/>
  <c r="E7015" i="2" s="1"/>
  <c r="G7014" i="2"/>
  <c r="F7014" i="2"/>
  <c r="C7014" i="2"/>
  <c r="E7014" i="2" s="1"/>
  <c r="G7013" i="2"/>
  <c r="F7013" i="2"/>
  <c r="C7013" i="2"/>
  <c r="E7013" i="2" s="1"/>
  <c r="G7012" i="2"/>
  <c r="F7012" i="2"/>
  <c r="C7012" i="2"/>
  <c r="E7012" i="2" s="1"/>
  <c r="G7011" i="2"/>
  <c r="F7011" i="2"/>
  <c r="C7011" i="2"/>
  <c r="E7011" i="2" s="1"/>
  <c r="G7010" i="2"/>
  <c r="F7010" i="2"/>
  <c r="C7010" i="2"/>
  <c r="E7010" i="2" s="1"/>
  <c r="G7009" i="2"/>
  <c r="F7009" i="2"/>
  <c r="C7009" i="2"/>
  <c r="E7009" i="2" s="1"/>
  <c r="G7008" i="2"/>
  <c r="F7008" i="2"/>
  <c r="C7008" i="2"/>
  <c r="E7008" i="2" s="1"/>
  <c r="G7007" i="2"/>
  <c r="F7007" i="2"/>
  <c r="C7007" i="2"/>
  <c r="E7007" i="2" s="1"/>
  <c r="G7006" i="2"/>
  <c r="F7006" i="2"/>
  <c r="C7006" i="2"/>
  <c r="E7006" i="2" s="1"/>
  <c r="G7005" i="2"/>
  <c r="F7005" i="2"/>
  <c r="C7005" i="2"/>
  <c r="E7005" i="2" s="1"/>
  <c r="G7004" i="2"/>
  <c r="F7004" i="2"/>
  <c r="C7004" i="2"/>
  <c r="E7004" i="2" s="1"/>
  <c r="G7003" i="2"/>
  <c r="F7003" i="2"/>
  <c r="C7003" i="2"/>
  <c r="E7003" i="2" s="1"/>
  <c r="G7002" i="2"/>
  <c r="F7002" i="2"/>
  <c r="C7002" i="2"/>
  <c r="E7002" i="2" s="1"/>
  <c r="G7001" i="2"/>
  <c r="F7001" i="2"/>
  <c r="C7001" i="2"/>
  <c r="E7001" i="2" s="1"/>
  <c r="G7000" i="2"/>
  <c r="F7000" i="2"/>
  <c r="C7000" i="2"/>
  <c r="E7000" i="2" s="1"/>
  <c r="G6999" i="2"/>
  <c r="F6999" i="2"/>
  <c r="C6999" i="2"/>
  <c r="E6999" i="2" s="1"/>
  <c r="G6998" i="2"/>
  <c r="F6998" i="2"/>
  <c r="C6998" i="2"/>
  <c r="E6998" i="2" s="1"/>
  <c r="G6997" i="2"/>
  <c r="F6997" i="2"/>
  <c r="C6997" i="2"/>
  <c r="E6997" i="2" s="1"/>
  <c r="G6996" i="2"/>
  <c r="F6996" i="2"/>
  <c r="C6996" i="2"/>
  <c r="E6996" i="2" s="1"/>
  <c r="G6995" i="2"/>
  <c r="F6995" i="2"/>
  <c r="C6995" i="2"/>
  <c r="E6995" i="2" s="1"/>
  <c r="G6994" i="2"/>
  <c r="F6994" i="2"/>
  <c r="C6994" i="2"/>
  <c r="E6994" i="2" s="1"/>
  <c r="G6993" i="2"/>
  <c r="F6993" i="2"/>
  <c r="C6993" i="2"/>
  <c r="E6993" i="2" s="1"/>
  <c r="G6992" i="2"/>
  <c r="F6992" i="2"/>
  <c r="C6992" i="2"/>
  <c r="E6992" i="2" s="1"/>
  <c r="G6991" i="2"/>
  <c r="F6991" i="2"/>
  <c r="C6991" i="2"/>
  <c r="E6991" i="2" s="1"/>
  <c r="G6990" i="2"/>
  <c r="F6990" i="2"/>
  <c r="C6990" i="2"/>
  <c r="E6990" i="2" s="1"/>
  <c r="G6989" i="2"/>
  <c r="F6989" i="2"/>
  <c r="C6989" i="2"/>
  <c r="E6989" i="2" s="1"/>
  <c r="G6988" i="2"/>
  <c r="F6988" i="2"/>
  <c r="C6988" i="2"/>
  <c r="E6988" i="2" s="1"/>
  <c r="G6987" i="2"/>
  <c r="F6987" i="2"/>
  <c r="C6987" i="2"/>
  <c r="E6987" i="2" s="1"/>
  <c r="G6986" i="2"/>
  <c r="F6986" i="2"/>
  <c r="C6986" i="2"/>
  <c r="E6986" i="2" s="1"/>
  <c r="G6985" i="2"/>
  <c r="F6985" i="2"/>
  <c r="C6985" i="2"/>
  <c r="E6985" i="2" s="1"/>
  <c r="G6984" i="2"/>
  <c r="F6984" i="2"/>
  <c r="C6984" i="2"/>
  <c r="E6984" i="2" s="1"/>
  <c r="G6983" i="2"/>
  <c r="F6983" i="2"/>
  <c r="C6983" i="2"/>
  <c r="E6983" i="2" s="1"/>
  <c r="G6982" i="2"/>
  <c r="F6982" i="2"/>
  <c r="C6982" i="2"/>
  <c r="E6982" i="2" s="1"/>
  <c r="G6981" i="2"/>
  <c r="F6981" i="2"/>
  <c r="C6981" i="2"/>
  <c r="E6981" i="2" s="1"/>
  <c r="G6980" i="2"/>
  <c r="F6980" i="2"/>
  <c r="C6980" i="2"/>
  <c r="E6980" i="2" s="1"/>
  <c r="G6979" i="2"/>
  <c r="F6979" i="2"/>
  <c r="C6979" i="2"/>
  <c r="E6979" i="2" s="1"/>
  <c r="G6978" i="2"/>
  <c r="F6978" i="2"/>
  <c r="C6978" i="2"/>
  <c r="E6978" i="2" s="1"/>
  <c r="G6977" i="2"/>
  <c r="F6977" i="2"/>
  <c r="C6977" i="2"/>
  <c r="E6977" i="2" s="1"/>
  <c r="G6976" i="2"/>
  <c r="F6976" i="2"/>
  <c r="C6976" i="2"/>
  <c r="E6976" i="2" s="1"/>
  <c r="G6975" i="2"/>
  <c r="F6975" i="2"/>
  <c r="C6975" i="2"/>
  <c r="E6975" i="2" s="1"/>
  <c r="G6974" i="2"/>
  <c r="F6974" i="2"/>
  <c r="C6974" i="2"/>
  <c r="E6974" i="2" s="1"/>
  <c r="G6973" i="2"/>
  <c r="F6973" i="2"/>
  <c r="C6973" i="2"/>
  <c r="E6973" i="2" s="1"/>
  <c r="G6972" i="2"/>
  <c r="F6972" i="2"/>
  <c r="C6972" i="2"/>
  <c r="E6972" i="2" s="1"/>
  <c r="G6971" i="2"/>
  <c r="F6971" i="2"/>
  <c r="C6971" i="2"/>
  <c r="E6971" i="2" s="1"/>
  <c r="G6970" i="2"/>
  <c r="F6970" i="2"/>
  <c r="C6970" i="2"/>
  <c r="E6970" i="2" s="1"/>
  <c r="G6969" i="2"/>
  <c r="F6969" i="2"/>
  <c r="C6969" i="2"/>
  <c r="E6969" i="2" s="1"/>
  <c r="G6968" i="2"/>
  <c r="F6968" i="2"/>
  <c r="C6968" i="2"/>
  <c r="E6968" i="2" s="1"/>
  <c r="G6967" i="2"/>
  <c r="F6967" i="2"/>
  <c r="C6967" i="2"/>
  <c r="E6967" i="2" s="1"/>
  <c r="G6966" i="2"/>
  <c r="F6966" i="2"/>
  <c r="C6966" i="2"/>
  <c r="E6966" i="2" s="1"/>
  <c r="G6965" i="2"/>
  <c r="F6965" i="2"/>
  <c r="C6965" i="2"/>
  <c r="E6965" i="2" s="1"/>
  <c r="G6964" i="2"/>
  <c r="F6964" i="2"/>
  <c r="C6964" i="2"/>
  <c r="E6964" i="2" s="1"/>
  <c r="G6963" i="2"/>
  <c r="F6963" i="2"/>
  <c r="C6963" i="2"/>
  <c r="E6963" i="2" s="1"/>
  <c r="G6962" i="2"/>
  <c r="F6962" i="2"/>
  <c r="C6962" i="2"/>
  <c r="E6962" i="2" s="1"/>
  <c r="G6961" i="2"/>
  <c r="F6961" i="2"/>
  <c r="C6961" i="2"/>
  <c r="E6961" i="2" s="1"/>
  <c r="G6960" i="2"/>
  <c r="F6960" i="2"/>
  <c r="C6960" i="2"/>
  <c r="E6960" i="2" s="1"/>
  <c r="G6959" i="2"/>
  <c r="F6959" i="2"/>
  <c r="C6959" i="2"/>
  <c r="E6959" i="2" s="1"/>
  <c r="G6958" i="2"/>
  <c r="F6958" i="2"/>
  <c r="C6958" i="2"/>
  <c r="E6958" i="2" s="1"/>
  <c r="G6957" i="2"/>
  <c r="F6957" i="2"/>
  <c r="C6957" i="2"/>
  <c r="E6957" i="2" s="1"/>
  <c r="G6956" i="2"/>
  <c r="F6956" i="2"/>
  <c r="C6956" i="2"/>
  <c r="E6956" i="2" s="1"/>
  <c r="G6955" i="2"/>
  <c r="F6955" i="2"/>
  <c r="C6955" i="2"/>
  <c r="E6955" i="2" s="1"/>
  <c r="G6954" i="2"/>
  <c r="F6954" i="2"/>
  <c r="C6954" i="2"/>
  <c r="E6954" i="2" s="1"/>
  <c r="G6953" i="2"/>
  <c r="F6953" i="2"/>
  <c r="C6953" i="2"/>
  <c r="E6953" i="2" s="1"/>
  <c r="G6952" i="2"/>
  <c r="F6952" i="2"/>
  <c r="C6952" i="2"/>
  <c r="E6952" i="2" s="1"/>
  <c r="G6951" i="2"/>
  <c r="F6951" i="2"/>
  <c r="C6951" i="2"/>
  <c r="E6951" i="2" s="1"/>
  <c r="G6950" i="2"/>
  <c r="F6950" i="2"/>
  <c r="C6950" i="2"/>
  <c r="E6950" i="2" s="1"/>
  <c r="G6949" i="2"/>
  <c r="F6949" i="2"/>
  <c r="C6949" i="2"/>
  <c r="E6949" i="2" s="1"/>
  <c r="G6948" i="2"/>
  <c r="F6948" i="2"/>
  <c r="C6948" i="2"/>
  <c r="E6948" i="2" s="1"/>
  <c r="G6947" i="2"/>
  <c r="F6947" i="2"/>
  <c r="C6947" i="2"/>
  <c r="E6947" i="2" s="1"/>
  <c r="G6946" i="2"/>
  <c r="F6946" i="2"/>
  <c r="C6946" i="2"/>
  <c r="E6946" i="2" s="1"/>
  <c r="G6945" i="2"/>
  <c r="F6945" i="2"/>
  <c r="C6945" i="2"/>
  <c r="E6945" i="2" s="1"/>
  <c r="G6944" i="2"/>
  <c r="F6944" i="2"/>
  <c r="C6944" i="2"/>
  <c r="E6944" i="2" s="1"/>
  <c r="G6943" i="2"/>
  <c r="F6943" i="2"/>
  <c r="C6943" i="2"/>
  <c r="E6943" i="2" s="1"/>
  <c r="G6942" i="2"/>
  <c r="F6942" i="2"/>
  <c r="C6942" i="2"/>
  <c r="E6942" i="2" s="1"/>
  <c r="G6941" i="2"/>
  <c r="F6941" i="2"/>
  <c r="C6941" i="2"/>
  <c r="E6941" i="2" s="1"/>
  <c r="G6940" i="2"/>
  <c r="F6940" i="2"/>
  <c r="C6940" i="2"/>
  <c r="E6940" i="2" s="1"/>
  <c r="G6939" i="2"/>
  <c r="F6939" i="2"/>
  <c r="C6939" i="2"/>
  <c r="E6939" i="2" s="1"/>
  <c r="G6938" i="2"/>
  <c r="F6938" i="2"/>
  <c r="C6938" i="2"/>
  <c r="E6938" i="2" s="1"/>
  <c r="G6937" i="2"/>
  <c r="F6937" i="2"/>
  <c r="C6937" i="2"/>
  <c r="E6937" i="2" s="1"/>
  <c r="G6936" i="2"/>
  <c r="F6936" i="2"/>
  <c r="C6936" i="2"/>
  <c r="E6936" i="2" s="1"/>
  <c r="G6935" i="2"/>
  <c r="F6935" i="2"/>
  <c r="C6935" i="2"/>
  <c r="E6935" i="2" s="1"/>
  <c r="G6934" i="2"/>
  <c r="F6934" i="2"/>
  <c r="C6934" i="2"/>
  <c r="E6934" i="2" s="1"/>
  <c r="G6933" i="2"/>
  <c r="F6933" i="2"/>
  <c r="C6933" i="2"/>
  <c r="E6933" i="2" s="1"/>
  <c r="G6932" i="2"/>
  <c r="F6932" i="2"/>
  <c r="C6932" i="2"/>
  <c r="E6932" i="2" s="1"/>
  <c r="G6931" i="2"/>
  <c r="F6931" i="2"/>
  <c r="C6931" i="2"/>
  <c r="E6931" i="2" s="1"/>
  <c r="G6930" i="2"/>
  <c r="F6930" i="2"/>
  <c r="C6930" i="2"/>
  <c r="E6930" i="2" s="1"/>
  <c r="G6929" i="2"/>
  <c r="F6929" i="2"/>
  <c r="C6929" i="2"/>
  <c r="E6929" i="2" s="1"/>
  <c r="G6928" i="2"/>
  <c r="F6928" i="2"/>
  <c r="C6928" i="2"/>
  <c r="E6928" i="2" s="1"/>
  <c r="G6927" i="2"/>
  <c r="F6927" i="2"/>
  <c r="C6927" i="2"/>
  <c r="E6927" i="2" s="1"/>
  <c r="G6926" i="2"/>
  <c r="F6926" i="2"/>
  <c r="C6926" i="2"/>
  <c r="E6926" i="2" s="1"/>
  <c r="G6925" i="2"/>
  <c r="F6925" i="2"/>
  <c r="C6925" i="2"/>
  <c r="E6925" i="2" s="1"/>
  <c r="G6924" i="2"/>
  <c r="F6924" i="2"/>
  <c r="C6924" i="2"/>
  <c r="E6924" i="2" s="1"/>
  <c r="G6923" i="2"/>
  <c r="F6923" i="2"/>
  <c r="C6923" i="2"/>
  <c r="E6923" i="2" s="1"/>
  <c r="G6922" i="2"/>
  <c r="F6922" i="2"/>
  <c r="C6922" i="2"/>
  <c r="E6922" i="2" s="1"/>
  <c r="G6921" i="2"/>
  <c r="F6921" i="2"/>
  <c r="C6921" i="2"/>
  <c r="E6921" i="2" s="1"/>
  <c r="G6920" i="2"/>
  <c r="F6920" i="2"/>
  <c r="C6920" i="2"/>
  <c r="E6920" i="2" s="1"/>
  <c r="G6919" i="2"/>
  <c r="F6919" i="2"/>
  <c r="C6919" i="2"/>
  <c r="E6919" i="2" s="1"/>
  <c r="G6918" i="2"/>
  <c r="F6918" i="2"/>
  <c r="C6918" i="2"/>
  <c r="E6918" i="2" s="1"/>
  <c r="G6917" i="2"/>
  <c r="F6917" i="2"/>
  <c r="C6917" i="2"/>
  <c r="E6917" i="2" s="1"/>
  <c r="G6916" i="2"/>
  <c r="F6916" i="2"/>
  <c r="C6916" i="2"/>
  <c r="E6916" i="2" s="1"/>
  <c r="G6915" i="2"/>
  <c r="F6915" i="2"/>
  <c r="C6915" i="2"/>
  <c r="E6915" i="2" s="1"/>
  <c r="G6914" i="2"/>
  <c r="F6914" i="2"/>
  <c r="C6914" i="2"/>
  <c r="E6914" i="2" s="1"/>
  <c r="G6913" i="2"/>
  <c r="F6913" i="2"/>
  <c r="C6913" i="2"/>
  <c r="E6913" i="2" s="1"/>
  <c r="G6912" i="2"/>
  <c r="F6912" i="2"/>
  <c r="C6912" i="2"/>
  <c r="E6912" i="2" s="1"/>
  <c r="G6911" i="2"/>
  <c r="F6911" i="2"/>
  <c r="C6911" i="2"/>
  <c r="E6911" i="2" s="1"/>
  <c r="G6910" i="2"/>
  <c r="F6910" i="2"/>
  <c r="C6910" i="2"/>
  <c r="E6910" i="2" s="1"/>
  <c r="G6909" i="2"/>
  <c r="F6909" i="2"/>
  <c r="C6909" i="2"/>
  <c r="E6909" i="2" s="1"/>
  <c r="G6908" i="2"/>
  <c r="F6908" i="2"/>
  <c r="C6908" i="2"/>
  <c r="E6908" i="2" s="1"/>
  <c r="G6907" i="2"/>
  <c r="F6907" i="2"/>
  <c r="C6907" i="2"/>
  <c r="E6907" i="2" s="1"/>
  <c r="G6906" i="2"/>
  <c r="F6906" i="2"/>
  <c r="C6906" i="2"/>
  <c r="E6906" i="2" s="1"/>
  <c r="G6905" i="2"/>
  <c r="F6905" i="2"/>
  <c r="C6905" i="2"/>
  <c r="E6905" i="2" s="1"/>
  <c r="G6904" i="2"/>
  <c r="F6904" i="2"/>
  <c r="C6904" i="2"/>
  <c r="E6904" i="2" s="1"/>
  <c r="G6903" i="2"/>
  <c r="F6903" i="2"/>
  <c r="C6903" i="2"/>
  <c r="E6903" i="2" s="1"/>
  <c r="G6902" i="2"/>
  <c r="F6902" i="2"/>
  <c r="C6902" i="2"/>
  <c r="E6902" i="2" s="1"/>
  <c r="G6901" i="2"/>
  <c r="F6901" i="2"/>
  <c r="C6901" i="2"/>
  <c r="E6901" i="2" s="1"/>
  <c r="G6900" i="2"/>
  <c r="F6900" i="2"/>
  <c r="C6900" i="2"/>
  <c r="E6900" i="2" s="1"/>
  <c r="G6899" i="2"/>
  <c r="F6899" i="2"/>
  <c r="C6899" i="2"/>
  <c r="E6899" i="2" s="1"/>
  <c r="G6898" i="2"/>
  <c r="F6898" i="2"/>
  <c r="C6898" i="2"/>
  <c r="E6898" i="2" s="1"/>
  <c r="G6897" i="2"/>
  <c r="F6897" i="2"/>
  <c r="C6897" i="2"/>
  <c r="E6897" i="2" s="1"/>
  <c r="G6896" i="2"/>
  <c r="F6896" i="2"/>
  <c r="C6896" i="2"/>
  <c r="E6896" i="2" s="1"/>
  <c r="G6895" i="2"/>
  <c r="F6895" i="2"/>
  <c r="C6895" i="2"/>
  <c r="E6895" i="2" s="1"/>
  <c r="G6894" i="2"/>
  <c r="F6894" i="2"/>
  <c r="C6894" i="2"/>
  <c r="E6894" i="2" s="1"/>
  <c r="G6893" i="2"/>
  <c r="F6893" i="2"/>
  <c r="C6893" i="2"/>
  <c r="E6893" i="2" s="1"/>
  <c r="G6892" i="2"/>
  <c r="F6892" i="2"/>
  <c r="C6892" i="2"/>
  <c r="E6892" i="2" s="1"/>
  <c r="G6891" i="2"/>
  <c r="F6891" i="2"/>
  <c r="C6891" i="2"/>
  <c r="E6891" i="2" s="1"/>
  <c r="G6890" i="2"/>
  <c r="F6890" i="2"/>
  <c r="C6890" i="2"/>
  <c r="E6890" i="2" s="1"/>
  <c r="G6889" i="2"/>
  <c r="F6889" i="2"/>
  <c r="C6889" i="2"/>
  <c r="E6889" i="2" s="1"/>
  <c r="G6888" i="2"/>
  <c r="F6888" i="2"/>
  <c r="C6888" i="2"/>
  <c r="E6888" i="2" s="1"/>
  <c r="G6887" i="2"/>
  <c r="F6887" i="2"/>
  <c r="C6887" i="2"/>
  <c r="E6887" i="2" s="1"/>
  <c r="G6886" i="2"/>
  <c r="F6886" i="2"/>
  <c r="C6886" i="2"/>
  <c r="E6886" i="2" s="1"/>
  <c r="G6885" i="2"/>
  <c r="F6885" i="2"/>
  <c r="C6885" i="2"/>
  <c r="E6885" i="2" s="1"/>
  <c r="G6884" i="2"/>
  <c r="F6884" i="2"/>
  <c r="C6884" i="2"/>
  <c r="E6884" i="2" s="1"/>
  <c r="G6883" i="2"/>
  <c r="F6883" i="2"/>
  <c r="C6883" i="2"/>
  <c r="E6883" i="2" s="1"/>
  <c r="G6882" i="2"/>
  <c r="F6882" i="2"/>
  <c r="C6882" i="2"/>
  <c r="E6882" i="2" s="1"/>
  <c r="G6881" i="2"/>
  <c r="F6881" i="2"/>
  <c r="C6881" i="2"/>
  <c r="E6881" i="2" s="1"/>
  <c r="G6880" i="2"/>
  <c r="F6880" i="2"/>
  <c r="C6880" i="2"/>
  <c r="E6880" i="2" s="1"/>
  <c r="G6879" i="2"/>
  <c r="F6879" i="2"/>
  <c r="C6879" i="2"/>
  <c r="E6879" i="2" s="1"/>
  <c r="G6878" i="2"/>
  <c r="F6878" i="2"/>
  <c r="C6878" i="2"/>
  <c r="E6878" i="2" s="1"/>
  <c r="G6877" i="2"/>
  <c r="F6877" i="2"/>
  <c r="C6877" i="2"/>
  <c r="E6877" i="2" s="1"/>
  <c r="G6876" i="2"/>
  <c r="F6876" i="2"/>
  <c r="C6876" i="2"/>
  <c r="E6876" i="2" s="1"/>
  <c r="G6875" i="2"/>
  <c r="F6875" i="2"/>
  <c r="C6875" i="2"/>
  <c r="E6875" i="2" s="1"/>
  <c r="G6874" i="2"/>
  <c r="F6874" i="2"/>
  <c r="C6874" i="2"/>
  <c r="E6874" i="2" s="1"/>
  <c r="G6873" i="2"/>
  <c r="F6873" i="2"/>
  <c r="C6873" i="2"/>
  <c r="E6873" i="2" s="1"/>
  <c r="G6872" i="2"/>
  <c r="F6872" i="2"/>
  <c r="C6872" i="2"/>
  <c r="E6872" i="2" s="1"/>
  <c r="G6871" i="2"/>
  <c r="F6871" i="2"/>
  <c r="C6871" i="2"/>
  <c r="E6871" i="2" s="1"/>
  <c r="G6870" i="2"/>
  <c r="F6870" i="2"/>
  <c r="C6870" i="2"/>
  <c r="E6870" i="2" s="1"/>
  <c r="G6869" i="2"/>
  <c r="F6869" i="2"/>
  <c r="C6869" i="2"/>
  <c r="E6869" i="2" s="1"/>
  <c r="G6868" i="2"/>
  <c r="F6868" i="2"/>
  <c r="C6868" i="2"/>
  <c r="E6868" i="2" s="1"/>
  <c r="G6867" i="2"/>
  <c r="F6867" i="2"/>
  <c r="C6867" i="2"/>
  <c r="E6867" i="2" s="1"/>
  <c r="G6866" i="2"/>
  <c r="F6866" i="2"/>
  <c r="C6866" i="2"/>
  <c r="E6866" i="2" s="1"/>
  <c r="G6865" i="2"/>
  <c r="F6865" i="2"/>
  <c r="C6865" i="2"/>
  <c r="E6865" i="2" s="1"/>
  <c r="G6864" i="2"/>
  <c r="F6864" i="2"/>
  <c r="C6864" i="2"/>
  <c r="E6864" i="2" s="1"/>
  <c r="G6863" i="2"/>
  <c r="F6863" i="2"/>
  <c r="C6863" i="2"/>
  <c r="E6863" i="2" s="1"/>
  <c r="G6862" i="2"/>
  <c r="F6862" i="2"/>
  <c r="C6862" i="2"/>
  <c r="E6862" i="2" s="1"/>
  <c r="G6861" i="2"/>
  <c r="F6861" i="2"/>
  <c r="C6861" i="2"/>
  <c r="E6861" i="2" s="1"/>
  <c r="G6860" i="2"/>
  <c r="F6860" i="2"/>
  <c r="C6860" i="2"/>
  <c r="E6860" i="2" s="1"/>
  <c r="G6859" i="2"/>
  <c r="F6859" i="2"/>
  <c r="C6859" i="2"/>
  <c r="E6859" i="2" s="1"/>
  <c r="G6858" i="2"/>
  <c r="F6858" i="2"/>
  <c r="C6858" i="2"/>
  <c r="E6858" i="2" s="1"/>
  <c r="G6857" i="2"/>
  <c r="F6857" i="2"/>
  <c r="C6857" i="2"/>
  <c r="E6857" i="2" s="1"/>
  <c r="G6856" i="2"/>
  <c r="F6856" i="2"/>
  <c r="C6856" i="2"/>
  <c r="E6856" i="2" s="1"/>
  <c r="G6855" i="2"/>
  <c r="F6855" i="2"/>
  <c r="C6855" i="2"/>
  <c r="E6855" i="2" s="1"/>
  <c r="G6854" i="2"/>
  <c r="F6854" i="2"/>
  <c r="C6854" i="2"/>
  <c r="E6854" i="2" s="1"/>
  <c r="G6853" i="2"/>
  <c r="F6853" i="2"/>
  <c r="C6853" i="2"/>
  <c r="E6853" i="2" s="1"/>
  <c r="G6852" i="2"/>
  <c r="F6852" i="2"/>
  <c r="C6852" i="2"/>
  <c r="E6852" i="2" s="1"/>
  <c r="G6851" i="2"/>
  <c r="F6851" i="2"/>
  <c r="C6851" i="2"/>
  <c r="E6851" i="2" s="1"/>
  <c r="G6850" i="2"/>
  <c r="F6850" i="2"/>
  <c r="C6850" i="2"/>
  <c r="E6850" i="2" s="1"/>
  <c r="G6849" i="2"/>
  <c r="F6849" i="2"/>
  <c r="C6849" i="2"/>
  <c r="E6849" i="2" s="1"/>
  <c r="G6848" i="2"/>
  <c r="F6848" i="2"/>
  <c r="C6848" i="2"/>
  <c r="E6848" i="2" s="1"/>
  <c r="G6847" i="2"/>
  <c r="F6847" i="2"/>
  <c r="C6847" i="2"/>
  <c r="E6847" i="2" s="1"/>
  <c r="G6846" i="2"/>
  <c r="F6846" i="2"/>
  <c r="C6846" i="2"/>
  <c r="E6846" i="2" s="1"/>
  <c r="G6845" i="2"/>
  <c r="F6845" i="2"/>
  <c r="C6845" i="2"/>
  <c r="E6845" i="2" s="1"/>
  <c r="G6844" i="2"/>
  <c r="F6844" i="2"/>
  <c r="C6844" i="2"/>
  <c r="E6844" i="2" s="1"/>
  <c r="G6843" i="2"/>
  <c r="F6843" i="2"/>
  <c r="C6843" i="2"/>
  <c r="E6843" i="2" s="1"/>
  <c r="G6842" i="2"/>
  <c r="F6842" i="2"/>
  <c r="C6842" i="2"/>
  <c r="E6842" i="2" s="1"/>
  <c r="G6841" i="2"/>
  <c r="F6841" i="2"/>
  <c r="C6841" i="2"/>
  <c r="E6841" i="2" s="1"/>
  <c r="G6840" i="2"/>
  <c r="F6840" i="2"/>
  <c r="C6840" i="2"/>
  <c r="E6840" i="2" s="1"/>
  <c r="G6839" i="2"/>
  <c r="F6839" i="2"/>
  <c r="C6839" i="2"/>
  <c r="E6839" i="2" s="1"/>
  <c r="G6838" i="2"/>
  <c r="F6838" i="2"/>
  <c r="C6838" i="2"/>
  <c r="E6838" i="2" s="1"/>
  <c r="G6837" i="2"/>
  <c r="F6837" i="2"/>
  <c r="C6837" i="2"/>
  <c r="E6837" i="2" s="1"/>
  <c r="G6836" i="2"/>
  <c r="F6836" i="2"/>
  <c r="C6836" i="2"/>
  <c r="E6836" i="2" s="1"/>
  <c r="G6835" i="2"/>
  <c r="F6835" i="2"/>
  <c r="C6835" i="2"/>
  <c r="E6835" i="2" s="1"/>
  <c r="G6834" i="2"/>
  <c r="F6834" i="2"/>
  <c r="C6834" i="2"/>
  <c r="E6834" i="2" s="1"/>
  <c r="G6833" i="2"/>
  <c r="F6833" i="2"/>
  <c r="C6833" i="2"/>
  <c r="E6833" i="2" s="1"/>
  <c r="G6832" i="2"/>
  <c r="F6832" i="2"/>
  <c r="C6832" i="2"/>
  <c r="E6832" i="2" s="1"/>
  <c r="G6831" i="2"/>
  <c r="F6831" i="2"/>
  <c r="C6831" i="2"/>
  <c r="E6831" i="2" s="1"/>
  <c r="G6830" i="2"/>
  <c r="F6830" i="2"/>
  <c r="C6830" i="2"/>
  <c r="E6830" i="2" s="1"/>
  <c r="G6829" i="2"/>
  <c r="F6829" i="2"/>
  <c r="C6829" i="2"/>
  <c r="E6829" i="2" s="1"/>
  <c r="G6828" i="2"/>
  <c r="F6828" i="2"/>
  <c r="C6828" i="2"/>
  <c r="E6828" i="2" s="1"/>
  <c r="G6827" i="2"/>
  <c r="F6827" i="2"/>
  <c r="C6827" i="2"/>
  <c r="E6827" i="2" s="1"/>
  <c r="G6826" i="2"/>
  <c r="F6826" i="2"/>
  <c r="C6826" i="2"/>
  <c r="E6826" i="2" s="1"/>
  <c r="G6825" i="2"/>
  <c r="F6825" i="2"/>
  <c r="C6825" i="2"/>
  <c r="E6825" i="2" s="1"/>
  <c r="G6824" i="2"/>
  <c r="F6824" i="2"/>
  <c r="C6824" i="2"/>
  <c r="E6824" i="2" s="1"/>
  <c r="G6823" i="2"/>
  <c r="F6823" i="2"/>
  <c r="C6823" i="2"/>
  <c r="E6823" i="2" s="1"/>
  <c r="G6822" i="2"/>
  <c r="F6822" i="2"/>
  <c r="C6822" i="2"/>
  <c r="E6822" i="2" s="1"/>
  <c r="G6821" i="2"/>
  <c r="F6821" i="2"/>
  <c r="C6821" i="2"/>
  <c r="E6821" i="2" s="1"/>
  <c r="G6820" i="2"/>
  <c r="F6820" i="2"/>
  <c r="C6820" i="2"/>
  <c r="E6820" i="2" s="1"/>
  <c r="G6819" i="2"/>
  <c r="F6819" i="2"/>
  <c r="C6819" i="2"/>
  <c r="E6819" i="2" s="1"/>
  <c r="G6818" i="2"/>
  <c r="F6818" i="2"/>
  <c r="C6818" i="2"/>
  <c r="E6818" i="2" s="1"/>
  <c r="G6817" i="2"/>
  <c r="F6817" i="2"/>
  <c r="C6817" i="2"/>
  <c r="E6817" i="2" s="1"/>
  <c r="G6816" i="2"/>
  <c r="F6816" i="2"/>
  <c r="C6816" i="2"/>
  <c r="E6816" i="2" s="1"/>
  <c r="G6815" i="2"/>
  <c r="F6815" i="2"/>
  <c r="C6815" i="2"/>
  <c r="E6815" i="2" s="1"/>
  <c r="G6814" i="2"/>
  <c r="F6814" i="2"/>
  <c r="C6814" i="2"/>
  <c r="E6814" i="2" s="1"/>
  <c r="G6813" i="2"/>
  <c r="F6813" i="2"/>
  <c r="C6813" i="2"/>
  <c r="E6813" i="2" s="1"/>
  <c r="G6812" i="2"/>
  <c r="F6812" i="2"/>
  <c r="C6812" i="2"/>
  <c r="E6812" i="2" s="1"/>
  <c r="G6811" i="2"/>
  <c r="F6811" i="2"/>
  <c r="C6811" i="2"/>
  <c r="E6811" i="2" s="1"/>
  <c r="G6810" i="2"/>
  <c r="F6810" i="2"/>
  <c r="C6810" i="2"/>
  <c r="E6810" i="2" s="1"/>
  <c r="G6809" i="2"/>
  <c r="F6809" i="2"/>
  <c r="C6809" i="2"/>
  <c r="E6809" i="2" s="1"/>
  <c r="G6808" i="2"/>
  <c r="F6808" i="2"/>
  <c r="C6808" i="2"/>
  <c r="E6808" i="2" s="1"/>
  <c r="G6807" i="2"/>
  <c r="F6807" i="2"/>
  <c r="C6807" i="2"/>
  <c r="E6807" i="2" s="1"/>
  <c r="G6806" i="2"/>
  <c r="F6806" i="2"/>
  <c r="C6806" i="2"/>
  <c r="E6806" i="2" s="1"/>
  <c r="G6805" i="2"/>
  <c r="F6805" i="2"/>
  <c r="C6805" i="2"/>
  <c r="E6805" i="2" s="1"/>
  <c r="G6804" i="2"/>
  <c r="F6804" i="2"/>
  <c r="C6804" i="2"/>
  <c r="E6804" i="2" s="1"/>
  <c r="G6803" i="2"/>
  <c r="F6803" i="2"/>
  <c r="C6803" i="2"/>
  <c r="E6803" i="2" s="1"/>
  <c r="G6802" i="2"/>
  <c r="F6802" i="2"/>
  <c r="C6802" i="2"/>
  <c r="E6802" i="2" s="1"/>
  <c r="G6801" i="2"/>
  <c r="F6801" i="2"/>
  <c r="C6801" i="2"/>
  <c r="E6801" i="2" s="1"/>
  <c r="G6800" i="2"/>
  <c r="F6800" i="2"/>
  <c r="C6800" i="2"/>
  <c r="E6800" i="2" s="1"/>
  <c r="G6799" i="2"/>
  <c r="F6799" i="2"/>
  <c r="C6799" i="2"/>
  <c r="E6799" i="2" s="1"/>
  <c r="G6798" i="2"/>
  <c r="F6798" i="2"/>
  <c r="C6798" i="2"/>
  <c r="E6798" i="2" s="1"/>
  <c r="G6797" i="2"/>
  <c r="F6797" i="2"/>
  <c r="C6797" i="2"/>
  <c r="E6797" i="2" s="1"/>
  <c r="G6796" i="2"/>
  <c r="F6796" i="2"/>
  <c r="C6796" i="2"/>
  <c r="E6796" i="2" s="1"/>
  <c r="G6795" i="2"/>
  <c r="F6795" i="2"/>
  <c r="C6795" i="2"/>
  <c r="E6795" i="2" s="1"/>
  <c r="G6794" i="2"/>
  <c r="F6794" i="2"/>
  <c r="C6794" i="2"/>
  <c r="E6794" i="2" s="1"/>
  <c r="G6793" i="2"/>
  <c r="F6793" i="2"/>
  <c r="C6793" i="2"/>
  <c r="E6793" i="2" s="1"/>
  <c r="G6792" i="2"/>
  <c r="F6792" i="2"/>
  <c r="C6792" i="2"/>
  <c r="E6792" i="2" s="1"/>
  <c r="G6791" i="2"/>
  <c r="F6791" i="2"/>
  <c r="C6791" i="2"/>
  <c r="E6791" i="2" s="1"/>
  <c r="G6790" i="2"/>
  <c r="F6790" i="2"/>
  <c r="C6790" i="2"/>
  <c r="E6790" i="2" s="1"/>
  <c r="G6789" i="2"/>
  <c r="F6789" i="2"/>
  <c r="C6789" i="2"/>
  <c r="E6789" i="2" s="1"/>
  <c r="G6788" i="2"/>
  <c r="F6788" i="2"/>
  <c r="C6788" i="2"/>
  <c r="E6788" i="2" s="1"/>
  <c r="G6787" i="2"/>
  <c r="F6787" i="2"/>
  <c r="C6787" i="2"/>
  <c r="E6787" i="2" s="1"/>
  <c r="G6786" i="2"/>
  <c r="F6786" i="2"/>
  <c r="C6786" i="2"/>
  <c r="E6786" i="2" s="1"/>
  <c r="G6785" i="2"/>
  <c r="F6785" i="2"/>
  <c r="C6785" i="2"/>
  <c r="E6785" i="2" s="1"/>
  <c r="G6784" i="2"/>
  <c r="F6784" i="2"/>
  <c r="C6784" i="2"/>
  <c r="E6784" i="2" s="1"/>
  <c r="G6783" i="2"/>
  <c r="F6783" i="2"/>
  <c r="C6783" i="2"/>
  <c r="E6783" i="2" s="1"/>
  <c r="G6782" i="2"/>
  <c r="F6782" i="2"/>
  <c r="C6782" i="2"/>
  <c r="E6782" i="2" s="1"/>
  <c r="G6781" i="2"/>
  <c r="F6781" i="2"/>
  <c r="C6781" i="2"/>
  <c r="E6781" i="2" s="1"/>
  <c r="G6780" i="2"/>
  <c r="F6780" i="2"/>
  <c r="C6780" i="2"/>
  <c r="E6780" i="2" s="1"/>
  <c r="G6779" i="2"/>
  <c r="F6779" i="2"/>
  <c r="C6779" i="2"/>
  <c r="E6779" i="2" s="1"/>
  <c r="G6778" i="2"/>
  <c r="F6778" i="2"/>
  <c r="C6778" i="2"/>
  <c r="E6778" i="2" s="1"/>
  <c r="G6777" i="2"/>
  <c r="F6777" i="2"/>
  <c r="C6777" i="2"/>
  <c r="E6777" i="2" s="1"/>
  <c r="G6776" i="2"/>
  <c r="F6776" i="2"/>
  <c r="C6776" i="2"/>
  <c r="E6776" i="2" s="1"/>
  <c r="G6775" i="2"/>
  <c r="F6775" i="2"/>
  <c r="C6775" i="2"/>
  <c r="E6775" i="2" s="1"/>
  <c r="G6774" i="2"/>
  <c r="F6774" i="2"/>
  <c r="C6774" i="2"/>
  <c r="E6774" i="2" s="1"/>
  <c r="G6773" i="2"/>
  <c r="F6773" i="2"/>
  <c r="C6773" i="2"/>
  <c r="E6773" i="2" s="1"/>
  <c r="G6772" i="2"/>
  <c r="F6772" i="2"/>
  <c r="C6772" i="2"/>
  <c r="E6772" i="2" s="1"/>
  <c r="G6771" i="2"/>
  <c r="F6771" i="2"/>
  <c r="C6771" i="2"/>
  <c r="E6771" i="2" s="1"/>
  <c r="G6770" i="2"/>
  <c r="F6770" i="2"/>
  <c r="C6770" i="2"/>
  <c r="E6770" i="2" s="1"/>
  <c r="G6769" i="2"/>
  <c r="F6769" i="2"/>
  <c r="C6769" i="2"/>
  <c r="E6769" i="2" s="1"/>
  <c r="G6768" i="2"/>
  <c r="F6768" i="2"/>
  <c r="C6768" i="2"/>
  <c r="E6768" i="2" s="1"/>
  <c r="G6767" i="2"/>
  <c r="F6767" i="2"/>
  <c r="C6767" i="2"/>
  <c r="E6767" i="2" s="1"/>
  <c r="G6766" i="2"/>
  <c r="F6766" i="2"/>
  <c r="C6766" i="2"/>
  <c r="E6766" i="2" s="1"/>
  <c r="G6765" i="2"/>
  <c r="F6765" i="2"/>
  <c r="C6765" i="2"/>
  <c r="E6765" i="2" s="1"/>
  <c r="G6764" i="2"/>
  <c r="F6764" i="2"/>
  <c r="C6764" i="2"/>
  <c r="E6764" i="2" s="1"/>
  <c r="G6763" i="2"/>
  <c r="F6763" i="2"/>
  <c r="C6763" i="2"/>
  <c r="E6763" i="2" s="1"/>
  <c r="G6762" i="2"/>
  <c r="F6762" i="2"/>
  <c r="C6762" i="2"/>
  <c r="E6762" i="2" s="1"/>
  <c r="G6761" i="2"/>
  <c r="F6761" i="2"/>
  <c r="C6761" i="2"/>
  <c r="E6761" i="2" s="1"/>
  <c r="G6760" i="2"/>
  <c r="F6760" i="2"/>
  <c r="C6760" i="2"/>
  <c r="E6760" i="2" s="1"/>
  <c r="G6759" i="2"/>
  <c r="F6759" i="2"/>
  <c r="C6759" i="2"/>
  <c r="E6759" i="2" s="1"/>
  <c r="G6758" i="2"/>
  <c r="F6758" i="2"/>
  <c r="C6758" i="2"/>
  <c r="E6758" i="2" s="1"/>
  <c r="G6757" i="2"/>
  <c r="F6757" i="2"/>
  <c r="C6757" i="2"/>
  <c r="E6757" i="2" s="1"/>
  <c r="G6756" i="2"/>
  <c r="F6756" i="2"/>
  <c r="C6756" i="2"/>
  <c r="E6756" i="2" s="1"/>
  <c r="G6755" i="2"/>
  <c r="F6755" i="2"/>
  <c r="C6755" i="2"/>
  <c r="E6755" i="2" s="1"/>
  <c r="G6754" i="2"/>
  <c r="F6754" i="2"/>
  <c r="C6754" i="2"/>
  <c r="E6754" i="2" s="1"/>
  <c r="G6753" i="2"/>
  <c r="F6753" i="2"/>
  <c r="C6753" i="2"/>
  <c r="E6753" i="2" s="1"/>
  <c r="G6752" i="2"/>
  <c r="F6752" i="2"/>
  <c r="C6752" i="2"/>
  <c r="E6752" i="2" s="1"/>
  <c r="G6751" i="2"/>
  <c r="F6751" i="2"/>
  <c r="C6751" i="2"/>
  <c r="E6751" i="2" s="1"/>
  <c r="G6750" i="2"/>
  <c r="F6750" i="2"/>
  <c r="C6750" i="2"/>
  <c r="E6750" i="2" s="1"/>
  <c r="G6749" i="2"/>
  <c r="F6749" i="2"/>
  <c r="C6749" i="2"/>
  <c r="E6749" i="2" s="1"/>
  <c r="G6748" i="2"/>
  <c r="F6748" i="2"/>
  <c r="C6748" i="2"/>
  <c r="E6748" i="2" s="1"/>
  <c r="G6747" i="2"/>
  <c r="F6747" i="2"/>
  <c r="C6747" i="2"/>
  <c r="E6747" i="2" s="1"/>
  <c r="G6746" i="2"/>
  <c r="F6746" i="2"/>
  <c r="C6746" i="2"/>
  <c r="E6746" i="2" s="1"/>
  <c r="G6745" i="2"/>
  <c r="F6745" i="2"/>
  <c r="C6745" i="2"/>
  <c r="E6745" i="2" s="1"/>
  <c r="G6744" i="2"/>
  <c r="F6744" i="2"/>
  <c r="C6744" i="2"/>
  <c r="E6744" i="2" s="1"/>
  <c r="G6743" i="2"/>
  <c r="F6743" i="2"/>
  <c r="C6743" i="2"/>
  <c r="E6743" i="2" s="1"/>
  <c r="G6742" i="2"/>
  <c r="F6742" i="2"/>
  <c r="C6742" i="2"/>
  <c r="E6742" i="2" s="1"/>
  <c r="G6741" i="2"/>
  <c r="F6741" i="2"/>
  <c r="C6741" i="2"/>
  <c r="E6741" i="2" s="1"/>
  <c r="G6740" i="2"/>
  <c r="F6740" i="2"/>
  <c r="C6740" i="2"/>
  <c r="E6740" i="2" s="1"/>
  <c r="G6739" i="2"/>
  <c r="F6739" i="2"/>
  <c r="C6739" i="2"/>
  <c r="E6739" i="2" s="1"/>
  <c r="G6738" i="2"/>
  <c r="F6738" i="2"/>
  <c r="C6738" i="2"/>
  <c r="E6738" i="2" s="1"/>
  <c r="G6737" i="2"/>
  <c r="F6737" i="2"/>
  <c r="C6737" i="2"/>
  <c r="E6737" i="2" s="1"/>
  <c r="G6736" i="2"/>
  <c r="F6736" i="2"/>
  <c r="C6736" i="2"/>
  <c r="E6736" i="2" s="1"/>
  <c r="G6735" i="2"/>
  <c r="F6735" i="2"/>
  <c r="C6735" i="2"/>
  <c r="E6735" i="2" s="1"/>
  <c r="G6734" i="2"/>
  <c r="F6734" i="2"/>
  <c r="C6734" i="2"/>
  <c r="E6734" i="2" s="1"/>
  <c r="G6733" i="2"/>
  <c r="F6733" i="2"/>
  <c r="C6733" i="2"/>
  <c r="E6733" i="2" s="1"/>
  <c r="G6732" i="2"/>
  <c r="F6732" i="2"/>
  <c r="C6732" i="2"/>
  <c r="E6732" i="2" s="1"/>
  <c r="G6731" i="2"/>
  <c r="F6731" i="2"/>
  <c r="C6731" i="2"/>
  <c r="E6731" i="2" s="1"/>
  <c r="G6730" i="2"/>
  <c r="F6730" i="2"/>
  <c r="C6730" i="2"/>
  <c r="E6730" i="2" s="1"/>
  <c r="G6729" i="2"/>
  <c r="F6729" i="2"/>
  <c r="C6729" i="2"/>
  <c r="E6729" i="2" s="1"/>
  <c r="G6728" i="2"/>
  <c r="F6728" i="2"/>
  <c r="C6728" i="2"/>
  <c r="E6728" i="2" s="1"/>
  <c r="G6727" i="2"/>
  <c r="F6727" i="2"/>
  <c r="C6727" i="2"/>
  <c r="E6727" i="2" s="1"/>
  <c r="G6726" i="2"/>
  <c r="F6726" i="2"/>
  <c r="C6726" i="2"/>
  <c r="E6726" i="2" s="1"/>
  <c r="G6725" i="2"/>
  <c r="F6725" i="2"/>
  <c r="C6725" i="2"/>
  <c r="E6725" i="2" s="1"/>
  <c r="G6724" i="2"/>
  <c r="F6724" i="2"/>
  <c r="C6724" i="2"/>
  <c r="E6724" i="2" s="1"/>
  <c r="G6723" i="2"/>
  <c r="F6723" i="2"/>
  <c r="C6723" i="2"/>
  <c r="E6723" i="2" s="1"/>
  <c r="G6722" i="2"/>
  <c r="F6722" i="2"/>
  <c r="C6722" i="2"/>
  <c r="E6722" i="2" s="1"/>
  <c r="G6721" i="2"/>
  <c r="F6721" i="2"/>
  <c r="C6721" i="2"/>
  <c r="E6721" i="2" s="1"/>
  <c r="G6720" i="2"/>
  <c r="F6720" i="2"/>
  <c r="C6720" i="2"/>
  <c r="E6720" i="2" s="1"/>
  <c r="G6719" i="2"/>
  <c r="F6719" i="2"/>
  <c r="C6719" i="2"/>
  <c r="E6719" i="2" s="1"/>
  <c r="G6718" i="2"/>
  <c r="F6718" i="2"/>
  <c r="C6718" i="2"/>
  <c r="E6718" i="2" s="1"/>
  <c r="G6717" i="2"/>
  <c r="F6717" i="2"/>
  <c r="C6717" i="2"/>
  <c r="E6717" i="2" s="1"/>
  <c r="G6716" i="2"/>
  <c r="F6716" i="2"/>
  <c r="C6716" i="2"/>
  <c r="E6716" i="2" s="1"/>
  <c r="G6715" i="2"/>
  <c r="F6715" i="2"/>
  <c r="C6715" i="2"/>
  <c r="E6715" i="2" s="1"/>
  <c r="G6714" i="2"/>
  <c r="F6714" i="2"/>
  <c r="C6714" i="2"/>
  <c r="E6714" i="2" s="1"/>
  <c r="G6713" i="2"/>
  <c r="F6713" i="2"/>
  <c r="C6713" i="2"/>
  <c r="E6713" i="2" s="1"/>
  <c r="G6712" i="2"/>
  <c r="F6712" i="2"/>
  <c r="C6712" i="2"/>
  <c r="E6712" i="2" s="1"/>
  <c r="G6711" i="2"/>
  <c r="F6711" i="2"/>
  <c r="C6711" i="2"/>
  <c r="E6711" i="2" s="1"/>
  <c r="G6710" i="2"/>
  <c r="F6710" i="2"/>
  <c r="C6710" i="2"/>
  <c r="E6710" i="2" s="1"/>
  <c r="G6709" i="2"/>
  <c r="F6709" i="2"/>
  <c r="C6709" i="2"/>
  <c r="E6709" i="2" s="1"/>
  <c r="G6708" i="2"/>
  <c r="F6708" i="2"/>
  <c r="C6708" i="2"/>
  <c r="E6708" i="2" s="1"/>
  <c r="G6707" i="2"/>
  <c r="F6707" i="2"/>
  <c r="C6707" i="2"/>
  <c r="E6707" i="2" s="1"/>
  <c r="G6706" i="2"/>
  <c r="F6706" i="2"/>
  <c r="C6706" i="2"/>
  <c r="E6706" i="2" s="1"/>
  <c r="G6705" i="2"/>
  <c r="F6705" i="2"/>
  <c r="C6705" i="2"/>
  <c r="E6705" i="2" s="1"/>
  <c r="G6704" i="2"/>
  <c r="F6704" i="2"/>
  <c r="C6704" i="2"/>
  <c r="E6704" i="2" s="1"/>
  <c r="G6703" i="2"/>
  <c r="F6703" i="2"/>
  <c r="C6703" i="2"/>
  <c r="E6703" i="2" s="1"/>
  <c r="G6702" i="2"/>
  <c r="F6702" i="2"/>
  <c r="C6702" i="2"/>
  <c r="E6702" i="2" s="1"/>
  <c r="G6701" i="2"/>
  <c r="F6701" i="2"/>
  <c r="C6701" i="2"/>
  <c r="E6701" i="2" s="1"/>
  <c r="G6700" i="2"/>
  <c r="F6700" i="2"/>
  <c r="C6700" i="2"/>
  <c r="E6700" i="2" s="1"/>
  <c r="G6699" i="2"/>
  <c r="F6699" i="2"/>
  <c r="C6699" i="2"/>
  <c r="E6699" i="2" s="1"/>
  <c r="G6698" i="2"/>
  <c r="F6698" i="2"/>
  <c r="C6698" i="2"/>
  <c r="E6698" i="2" s="1"/>
  <c r="G6697" i="2"/>
  <c r="F6697" i="2"/>
  <c r="C6697" i="2"/>
  <c r="E6697" i="2" s="1"/>
  <c r="G6696" i="2"/>
  <c r="F6696" i="2"/>
  <c r="C6696" i="2"/>
  <c r="E6696" i="2" s="1"/>
  <c r="G6695" i="2"/>
  <c r="F6695" i="2"/>
  <c r="C6695" i="2"/>
  <c r="E6695" i="2" s="1"/>
  <c r="G6694" i="2"/>
  <c r="F6694" i="2"/>
  <c r="C6694" i="2"/>
  <c r="E6694" i="2" s="1"/>
  <c r="G6693" i="2"/>
  <c r="F6693" i="2"/>
  <c r="C6693" i="2"/>
  <c r="E6693" i="2" s="1"/>
  <c r="G6692" i="2"/>
  <c r="F6692" i="2"/>
  <c r="C6692" i="2"/>
  <c r="E6692" i="2" s="1"/>
  <c r="G6691" i="2"/>
  <c r="F6691" i="2"/>
  <c r="C6691" i="2"/>
  <c r="E6691" i="2" s="1"/>
  <c r="G6690" i="2"/>
  <c r="F6690" i="2"/>
  <c r="C6690" i="2"/>
  <c r="E6690" i="2" s="1"/>
  <c r="G6689" i="2"/>
  <c r="F6689" i="2"/>
  <c r="C6689" i="2"/>
  <c r="E6689" i="2" s="1"/>
  <c r="G6688" i="2"/>
  <c r="F6688" i="2"/>
  <c r="C6688" i="2"/>
  <c r="E6688" i="2" s="1"/>
  <c r="G6687" i="2"/>
  <c r="F6687" i="2"/>
  <c r="C6687" i="2"/>
  <c r="E6687" i="2" s="1"/>
  <c r="G6686" i="2"/>
  <c r="F6686" i="2"/>
  <c r="C6686" i="2"/>
  <c r="E6686" i="2" s="1"/>
  <c r="G6685" i="2"/>
  <c r="F6685" i="2"/>
  <c r="C6685" i="2"/>
  <c r="E6685" i="2" s="1"/>
  <c r="G6684" i="2"/>
  <c r="F6684" i="2"/>
  <c r="C6684" i="2"/>
  <c r="E6684" i="2" s="1"/>
  <c r="G6683" i="2"/>
  <c r="F6683" i="2"/>
  <c r="C6683" i="2"/>
  <c r="E6683" i="2" s="1"/>
  <c r="G6682" i="2"/>
  <c r="F6682" i="2"/>
  <c r="C6682" i="2"/>
  <c r="E6682" i="2" s="1"/>
  <c r="G6681" i="2"/>
  <c r="F6681" i="2"/>
  <c r="C6681" i="2"/>
  <c r="E6681" i="2" s="1"/>
  <c r="G6680" i="2"/>
  <c r="F6680" i="2"/>
  <c r="C6680" i="2"/>
  <c r="E6680" i="2" s="1"/>
  <c r="G6679" i="2"/>
  <c r="F6679" i="2"/>
  <c r="C6679" i="2"/>
  <c r="E6679" i="2" s="1"/>
  <c r="G6678" i="2"/>
  <c r="F6678" i="2"/>
  <c r="C6678" i="2"/>
  <c r="E6678" i="2" s="1"/>
  <c r="G6677" i="2"/>
  <c r="F6677" i="2"/>
  <c r="C6677" i="2"/>
  <c r="E6677" i="2" s="1"/>
  <c r="G6676" i="2"/>
  <c r="F6676" i="2"/>
  <c r="C6676" i="2"/>
  <c r="E6676" i="2" s="1"/>
  <c r="G6675" i="2"/>
  <c r="F6675" i="2"/>
  <c r="C6675" i="2"/>
  <c r="E6675" i="2" s="1"/>
  <c r="G6674" i="2"/>
  <c r="F6674" i="2"/>
  <c r="C6674" i="2"/>
  <c r="E6674" i="2" s="1"/>
  <c r="G6673" i="2"/>
  <c r="F6673" i="2"/>
  <c r="C6673" i="2"/>
  <c r="E6673" i="2" s="1"/>
  <c r="G6672" i="2"/>
  <c r="F6672" i="2"/>
  <c r="C6672" i="2"/>
  <c r="E6672" i="2" s="1"/>
  <c r="G6671" i="2"/>
  <c r="F6671" i="2"/>
  <c r="C6671" i="2"/>
  <c r="E6671" i="2" s="1"/>
  <c r="G6670" i="2"/>
  <c r="F6670" i="2"/>
  <c r="C6670" i="2"/>
  <c r="E6670" i="2" s="1"/>
  <c r="G6669" i="2"/>
  <c r="F6669" i="2"/>
  <c r="C6669" i="2"/>
  <c r="E6669" i="2" s="1"/>
  <c r="G6668" i="2"/>
  <c r="F6668" i="2"/>
  <c r="C6668" i="2"/>
  <c r="E6668" i="2" s="1"/>
  <c r="G6667" i="2"/>
  <c r="F6667" i="2"/>
  <c r="C6667" i="2"/>
  <c r="E6667" i="2" s="1"/>
  <c r="G6666" i="2"/>
  <c r="F6666" i="2"/>
  <c r="C6666" i="2"/>
  <c r="E6666" i="2" s="1"/>
  <c r="G6665" i="2"/>
  <c r="F6665" i="2"/>
  <c r="C6665" i="2"/>
  <c r="E6665" i="2" s="1"/>
  <c r="G6664" i="2"/>
  <c r="F6664" i="2"/>
  <c r="C6664" i="2"/>
  <c r="E6664" i="2" s="1"/>
  <c r="G6663" i="2"/>
  <c r="F6663" i="2"/>
  <c r="C6663" i="2"/>
  <c r="E6663" i="2" s="1"/>
  <c r="G6662" i="2"/>
  <c r="F6662" i="2"/>
  <c r="C6662" i="2"/>
  <c r="E6662" i="2" s="1"/>
  <c r="G6661" i="2"/>
  <c r="F6661" i="2"/>
  <c r="C6661" i="2"/>
  <c r="E6661" i="2" s="1"/>
  <c r="G6660" i="2"/>
  <c r="F6660" i="2"/>
  <c r="C6660" i="2"/>
  <c r="E6660" i="2" s="1"/>
  <c r="G6659" i="2"/>
  <c r="F6659" i="2"/>
  <c r="C6659" i="2"/>
  <c r="E6659" i="2" s="1"/>
  <c r="G6658" i="2"/>
  <c r="F6658" i="2"/>
  <c r="C6658" i="2"/>
  <c r="E6658" i="2" s="1"/>
  <c r="G6657" i="2"/>
  <c r="F6657" i="2"/>
  <c r="C6657" i="2"/>
  <c r="E6657" i="2" s="1"/>
  <c r="G6656" i="2"/>
  <c r="F6656" i="2"/>
  <c r="C6656" i="2"/>
  <c r="E6656" i="2" s="1"/>
  <c r="G6655" i="2"/>
  <c r="F6655" i="2"/>
  <c r="C6655" i="2"/>
  <c r="E6655" i="2" s="1"/>
  <c r="G6654" i="2"/>
  <c r="F6654" i="2"/>
  <c r="C6654" i="2"/>
  <c r="E6654" i="2" s="1"/>
  <c r="G6653" i="2"/>
  <c r="F6653" i="2"/>
  <c r="C6653" i="2"/>
  <c r="E6653" i="2" s="1"/>
  <c r="G6652" i="2"/>
  <c r="F6652" i="2"/>
  <c r="C6652" i="2"/>
  <c r="E6652" i="2" s="1"/>
  <c r="G6651" i="2"/>
  <c r="F6651" i="2"/>
  <c r="C6651" i="2"/>
  <c r="E6651" i="2" s="1"/>
  <c r="G6650" i="2"/>
  <c r="F6650" i="2"/>
  <c r="C6650" i="2"/>
  <c r="E6650" i="2" s="1"/>
  <c r="G6649" i="2"/>
  <c r="F6649" i="2"/>
  <c r="C6649" i="2"/>
  <c r="E6649" i="2" s="1"/>
  <c r="G6648" i="2"/>
  <c r="F6648" i="2"/>
  <c r="C6648" i="2"/>
  <c r="E6648" i="2" s="1"/>
  <c r="G6647" i="2"/>
  <c r="F6647" i="2"/>
  <c r="C6647" i="2"/>
  <c r="E6647" i="2" s="1"/>
  <c r="G6646" i="2"/>
  <c r="F6646" i="2"/>
  <c r="C6646" i="2"/>
  <c r="E6646" i="2" s="1"/>
  <c r="G6645" i="2"/>
  <c r="F6645" i="2"/>
  <c r="C6645" i="2"/>
  <c r="E6645" i="2" s="1"/>
  <c r="G6644" i="2"/>
  <c r="F6644" i="2"/>
  <c r="C6644" i="2"/>
  <c r="E6644" i="2" s="1"/>
  <c r="G6643" i="2"/>
  <c r="F6643" i="2"/>
  <c r="C6643" i="2"/>
  <c r="E6643" i="2" s="1"/>
  <c r="G6642" i="2"/>
  <c r="F6642" i="2"/>
  <c r="C6642" i="2"/>
  <c r="E6642" i="2" s="1"/>
  <c r="G6641" i="2"/>
  <c r="F6641" i="2"/>
  <c r="C6641" i="2"/>
  <c r="E6641" i="2" s="1"/>
  <c r="G6640" i="2"/>
  <c r="F6640" i="2"/>
  <c r="C6640" i="2"/>
  <c r="E6640" i="2" s="1"/>
  <c r="G6639" i="2"/>
  <c r="F6639" i="2"/>
  <c r="C6639" i="2"/>
  <c r="E6639" i="2" s="1"/>
  <c r="G6638" i="2"/>
  <c r="F6638" i="2"/>
  <c r="C6638" i="2"/>
  <c r="E6638" i="2" s="1"/>
  <c r="G6637" i="2"/>
  <c r="F6637" i="2"/>
  <c r="C6637" i="2"/>
  <c r="E6637" i="2" s="1"/>
  <c r="G6636" i="2"/>
  <c r="F6636" i="2"/>
  <c r="C6636" i="2"/>
  <c r="E6636" i="2" s="1"/>
  <c r="G6635" i="2"/>
  <c r="F6635" i="2"/>
  <c r="C6635" i="2"/>
  <c r="E6635" i="2" s="1"/>
  <c r="G6634" i="2"/>
  <c r="F6634" i="2"/>
  <c r="C6634" i="2"/>
  <c r="E6634" i="2" s="1"/>
  <c r="G6633" i="2"/>
  <c r="F6633" i="2"/>
  <c r="C6633" i="2"/>
  <c r="E6633" i="2" s="1"/>
  <c r="G6632" i="2"/>
  <c r="F6632" i="2"/>
  <c r="C6632" i="2"/>
  <c r="E6632" i="2" s="1"/>
  <c r="G6631" i="2"/>
  <c r="F6631" i="2"/>
  <c r="C6631" i="2"/>
  <c r="E6631" i="2" s="1"/>
  <c r="G6630" i="2"/>
  <c r="F6630" i="2"/>
  <c r="C6630" i="2"/>
  <c r="E6630" i="2" s="1"/>
  <c r="G6629" i="2"/>
  <c r="F6629" i="2"/>
  <c r="C6629" i="2"/>
  <c r="E6629" i="2" s="1"/>
  <c r="G6628" i="2"/>
  <c r="F6628" i="2"/>
  <c r="C6628" i="2"/>
  <c r="E6628" i="2" s="1"/>
  <c r="G6627" i="2"/>
  <c r="F6627" i="2"/>
  <c r="C6627" i="2"/>
  <c r="E6627" i="2" s="1"/>
  <c r="G6626" i="2"/>
  <c r="F6626" i="2"/>
  <c r="C6626" i="2"/>
  <c r="E6626" i="2" s="1"/>
  <c r="G6625" i="2"/>
  <c r="F6625" i="2"/>
  <c r="C6625" i="2"/>
  <c r="E6625" i="2" s="1"/>
  <c r="G6624" i="2"/>
  <c r="F6624" i="2"/>
  <c r="C6624" i="2"/>
  <c r="E6624" i="2" s="1"/>
  <c r="G6623" i="2"/>
  <c r="F6623" i="2"/>
  <c r="C6623" i="2"/>
  <c r="E6623" i="2" s="1"/>
  <c r="G6622" i="2"/>
  <c r="F6622" i="2"/>
  <c r="C6622" i="2"/>
  <c r="E6622" i="2" s="1"/>
  <c r="G6621" i="2"/>
  <c r="F6621" i="2"/>
  <c r="C6621" i="2"/>
  <c r="E6621" i="2" s="1"/>
  <c r="G6620" i="2"/>
  <c r="F6620" i="2"/>
  <c r="C6620" i="2"/>
  <c r="E6620" i="2" s="1"/>
  <c r="G6619" i="2"/>
  <c r="F6619" i="2"/>
  <c r="C6619" i="2"/>
  <c r="E6619" i="2" s="1"/>
  <c r="G6618" i="2"/>
  <c r="F6618" i="2"/>
  <c r="C6618" i="2"/>
  <c r="E6618" i="2" s="1"/>
  <c r="G6617" i="2"/>
  <c r="F6617" i="2"/>
  <c r="C6617" i="2"/>
  <c r="E6617" i="2" s="1"/>
  <c r="G6616" i="2"/>
  <c r="F6616" i="2"/>
  <c r="C6616" i="2"/>
  <c r="E6616" i="2" s="1"/>
  <c r="G6615" i="2"/>
  <c r="F6615" i="2"/>
  <c r="C6615" i="2"/>
  <c r="E6615" i="2" s="1"/>
  <c r="G6614" i="2"/>
  <c r="F6614" i="2"/>
  <c r="C6614" i="2"/>
  <c r="E6614" i="2" s="1"/>
  <c r="G6613" i="2"/>
  <c r="F6613" i="2"/>
  <c r="C6613" i="2"/>
  <c r="E6613" i="2" s="1"/>
  <c r="G6612" i="2"/>
  <c r="F6612" i="2"/>
  <c r="C6612" i="2"/>
  <c r="E6612" i="2" s="1"/>
  <c r="G6611" i="2"/>
  <c r="F6611" i="2"/>
  <c r="C6611" i="2"/>
  <c r="E6611" i="2" s="1"/>
  <c r="G6610" i="2"/>
  <c r="F6610" i="2"/>
  <c r="C6610" i="2"/>
  <c r="E6610" i="2" s="1"/>
  <c r="G6609" i="2"/>
  <c r="F6609" i="2"/>
  <c r="C6609" i="2"/>
  <c r="E6609" i="2" s="1"/>
  <c r="G6608" i="2"/>
  <c r="F6608" i="2"/>
  <c r="C6608" i="2"/>
  <c r="E6608" i="2" s="1"/>
  <c r="G6607" i="2"/>
  <c r="F6607" i="2"/>
  <c r="C6607" i="2"/>
  <c r="E6607" i="2" s="1"/>
  <c r="G6606" i="2"/>
  <c r="F6606" i="2"/>
  <c r="C6606" i="2"/>
  <c r="E6606" i="2" s="1"/>
  <c r="G6605" i="2"/>
  <c r="F6605" i="2"/>
  <c r="C6605" i="2"/>
  <c r="E6605" i="2" s="1"/>
  <c r="G6604" i="2"/>
  <c r="F6604" i="2"/>
  <c r="C6604" i="2"/>
  <c r="E6604" i="2" s="1"/>
  <c r="G6603" i="2"/>
  <c r="F6603" i="2"/>
  <c r="C6603" i="2"/>
  <c r="E6603" i="2" s="1"/>
  <c r="G6602" i="2"/>
  <c r="F6602" i="2"/>
  <c r="C6602" i="2"/>
  <c r="E6602" i="2" s="1"/>
  <c r="G6601" i="2"/>
  <c r="F6601" i="2"/>
  <c r="C6601" i="2"/>
  <c r="E6601" i="2" s="1"/>
  <c r="G6600" i="2"/>
  <c r="F6600" i="2"/>
  <c r="C6600" i="2"/>
  <c r="E6600" i="2" s="1"/>
  <c r="G6599" i="2"/>
  <c r="F6599" i="2"/>
  <c r="C6599" i="2"/>
  <c r="E6599" i="2" s="1"/>
  <c r="G6598" i="2"/>
  <c r="F6598" i="2"/>
  <c r="C6598" i="2"/>
  <c r="E6598" i="2" s="1"/>
  <c r="G6597" i="2"/>
  <c r="F6597" i="2"/>
  <c r="C6597" i="2"/>
  <c r="E6597" i="2" s="1"/>
  <c r="G6596" i="2"/>
  <c r="F6596" i="2"/>
  <c r="C6596" i="2"/>
  <c r="E6596" i="2" s="1"/>
  <c r="G6595" i="2"/>
  <c r="F6595" i="2"/>
  <c r="C6595" i="2"/>
  <c r="E6595" i="2" s="1"/>
  <c r="G6594" i="2"/>
  <c r="F6594" i="2"/>
  <c r="C6594" i="2"/>
  <c r="E6594" i="2" s="1"/>
  <c r="G6593" i="2"/>
  <c r="F6593" i="2"/>
  <c r="C6593" i="2"/>
  <c r="E6593" i="2" s="1"/>
  <c r="G6592" i="2"/>
  <c r="F6592" i="2"/>
  <c r="C6592" i="2"/>
  <c r="E6592" i="2" s="1"/>
  <c r="G6591" i="2"/>
  <c r="F6591" i="2"/>
  <c r="C6591" i="2"/>
  <c r="E6591" i="2" s="1"/>
  <c r="G6590" i="2"/>
  <c r="F6590" i="2"/>
  <c r="C6590" i="2"/>
  <c r="E6590" i="2" s="1"/>
  <c r="G6589" i="2"/>
  <c r="F6589" i="2"/>
  <c r="C6589" i="2"/>
  <c r="E6589" i="2" s="1"/>
  <c r="G6588" i="2"/>
  <c r="F6588" i="2"/>
  <c r="C6588" i="2"/>
  <c r="E6588" i="2" s="1"/>
  <c r="G6587" i="2"/>
  <c r="F6587" i="2"/>
  <c r="C6587" i="2"/>
  <c r="E6587" i="2" s="1"/>
  <c r="G6586" i="2"/>
  <c r="F6586" i="2"/>
  <c r="C6586" i="2"/>
  <c r="E6586" i="2" s="1"/>
  <c r="G6585" i="2"/>
  <c r="F6585" i="2"/>
  <c r="C6585" i="2"/>
  <c r="E6585" i="2" s="1"/>
  <c r="G6584" i="2"/>
  <c r="F6584" i="2"/>
  <c r="C6584" i="2"/>
  <c r="E6584" i="2" s="1"/>
  <c r="G6583" i="2"/>
  <c r="F6583" i="2"/>
  <c r="C6583" i="2"/>
  <c r="E6583" i="2" s="1"/>
  <c r="G6582" i="2"/>
  <c r="F6582" i="2"/>
  <c r="C6582" i="2"/>
  <c r="E6582" i="2" s="1"/>
  <c r="G6581" i="2"/>
  <c r="F6581" i="2"/>
  <c r="C6581" i="2"/>
  <c r="E6581" i="2" s="1"/>
  <c r="G6580" i="2"/>
  <c r="F6580" i="2"/>
  <c r="C6580" i="2"/>
  <c r="E6580" i="2" s="1"/>
  <c r="G6579" i="2"/>
  <c r="F6579" i="2"/>
  <c r="C6579" i="2"/>
  <c r="E6579" i="2" s="1"/>
  <c r="G6578" i="2"/>
  <c r="F6578" i="2"/>
  <c r="C6578" i="2"/>
  <c r="E6578" i="2" s="1"/>
  <c r="G6577" i="2"/>
  <c r="F6577" i="2"/>
  <c r="C6577" i="2"/>
  <c r="E6577" i="2" s="1"/>
  <c r="G6576" i="2"/>
  <c r="F6576" i="2"/>
  <c r="C6576" i="2"/>
  <c r="E6576" i="2" s="1"/>
  <c r="G6575" i="2"/>
  <c r="F6575" i="2"/>
  <c r="C6575" i="2"/>
  <c r="E6575" i="2" s="1"/>
  <c r="G6574" i="2"/>
  <c r="F6574" i="2"/>
  <c r="C6574" i="2"/>
  <c r="E6574" i="2" s="1"/>
  <c r="G6573" i="2"/>
  <c r="F6573" i="2"/>
  <c r="C6573" i="2"/>
  <c r="E6573" i="2" s="1"/>
  <c r="G6572" i="2"/>
  <c r="F6572" i="2"/>
  <c r="C6572" i="2"/>
  <c r="E6572" i="2" s="1"/>
  <c r="G6571" i="2"/>
  <c r="F6571" i="2"/>
  <c r="C6571" i="2"/>
  <c r="E6571" i="2" s="1"/>
  <c r="G6570" i="2"/>
  <c r="F6570" i="2"/>
  <c r="C6570" i="2"/>
  <c r="E6570" i="2" s="1"/>
  <c r="G6569" i="2"/>
  <c r="F6569" i="2"/>
  <c r="C6569" i="2"/>
  <c r="E6569" i="2" s="1"/>
  <c r="G6568" i="2"/>
  <c r="F6568" i="2"/>
  <c r="C6568" i="2"/>
  <c r="E6568" i="2" s="1"/>
  <c r="G6567" i="2"/>
  <c r="F6567" i="2"/>
  <c r="C6567" i="2"/>
  <c r="E6567" i="2" s="1"/>
  <c r="G6566" i="2"/>
  <c r="F6566" i="2"/>
  <c r="C6566" i="2"/>
  <c r="E6566" i="2" s="1"/>
  <c r="G6565" i="2"/>
  <c r="F6565" i="2"/>
  <c r="C6565" i="2"/>
  <c r="E6565" i="2" s="1"/>
  <c r="G6564" i="2"/>
  <c r="F6564" i="2"/>
  <c r="C6564" i="2"/>
  <c r="E6564" i="2" s="1"/>
  <c r="G6563" i="2"/>
  <c r="F6563" i="2"/>
  <c r="C6563" i="2"/>
  <c r="E6563" i="2" s="1"/>
  <c r="G6562" i="2"/>
  <c r="F6562" i="2"/>
  <c r="C6562" i="2"/>
  <c r="E6562" i="2" s="1"/>
  <c r="G6561" i="2"/>
  <c r="F6561" i="2"/>
  <c r="C6561" i="2"/>
  <c r="E6561" i="2" s="1"/>
  <c r="G6560" i="2"/>
  <c r="F6560" i="2"/>
  <c r="C6560" i="2"/>
  <c r="E6560" i="2" s="1"/>
  <c r="G6559" i="2"/>
  <c r="F6559" i="2"/>
  <c r="C6559" i="2"/>
  <c r="E6559" i="2" s="1"/>
  <c r="G6558" i="2"/>
  <c r="F6558" i="2"/>
  <c r="C6558" i="2"/>
  <c r="E6558" i="2" s="1"/>
  <c r="G6557" i="2"/>
  <c r="F6557" i="2"/>
  <c r="C6557" i="2"/>
  <c r="E6557" i="2" s="1"/>
  <c r="G6556" i="2"/>
  <c r="F6556" i="2"/>
  <c r="C6556" i="2"/>
  <c r="E6556" i="2" s="1"/>
  <c r="G6555" i="2"/>
  <c r="F6555" i="2"/>
  <c r="C6555" i="2"/>
  <c r="E6555" i="2" s="1"/>
  <c r="G6554" i="2"/>
  <c r="F6554" i="2"/>
  <c r="C6554" i="2"/>
  <c r="E6554" i="2" s="1"/>
  <c r="G6553" i="2"/>
  <c r="F6553" i="2"/>
  <c r="C6553" i="2"/>
  <c r="E6553" i="2" s="1"/>
  <c r="G6552" i="2"/>
  <c r="F6552" i="2"/>
  <c r="C6552" i="2"/>
  <c r="E6552" i="2" s="1"/>
  <c r="G6551" i="2"/>
  <c r="F6551" i="2"/>
  <c r="C6551" i="2"/>
  <c r="E6551" i="2" s="1"/>
  <c r="G6550" i="2"/>
  <c r="F6550" i="2"/>
  <c r="C6550" i="2"/>
  <c r="E6550" i="2" s="1"/>
  <c r="G6549" i="2"/>
  <c r="F6549" i="2"/>
  <c r="C6549" i="2"/>
  <c r="E6549" i="2" s="1"/>
  <c r="G6548" i="2"/>
  <c r="F6548" i="2"/>
  <c r="C6548" i="2"/>
  <c r="E6548" i="2" s="1"/>
  <c r="G6547" i="2"/>
  <c r="F6547" i="2"/>
  <c r="C6547" i="2"/>
  <c r="E6547" i="2" s="1"/>
  <c r="G6546" i="2"/>
  <c r="F6546" i="2"/>
  <c r="C6546" i="2"/>
  <c r="E6546" i="2" s="1"/>
  <c r="G6545" i="2"/>
  <c r="F6545" i="2"/>
  <c r="C6545" i="2"/>
  <c r="E6545" i="2" s="1"/>
  <c r="G6544" i="2"/>
  <c r="F6544" i="2"/>
  <c r="C6544" i="2"/>
  <c r="E6544" i="2" s="1"/>
  <c r="G6543" i="2"/>
  <c r="F6543" i="2"/>
  <c r="C6543" i="2"/>
  <c r="E6543" i="2" s="1"/>
  <c r="G6542" i="2"/>
  <c r="F6542" i="2"/>
  <c r="C6542" i="2"/>
  <c r="E6542" i="2" s="1"/>
  <c r="G6541" i="2"/>
  <c r="F6541" i="2"/>
  <c r="C6541" i="2"/>
  <c r="E6541" i="2" s="1"/>
  <c r="G6540" i="2"/>
  <c r="F6540" i="2"/>
  <c r="C6540" i="2"/>
  <c r="E6540" i="2" s="1"/>
  <c r="G6539" i="2"/>
  <c r="F6539" i="2"/>
  <c r="C6539" i="2"/>
  <c r="E6539" i="2" s="1"/>
  <c r="G6538" i="2"/>
  <c r="F6538" i="2"/>
  <c r="C6538" i="2"/>
  <c r="E6538" i="2" s="1"/>
  <c r="G6537" i="2"/>
  <c r="F6537" i="2"/>
  <c r="C6537" i="2"/>
  <c r="E6537" i="2" s="1"/>
  <c r="G6536" i="2"/>
  <c r="F6536" i="2"/>
  <c r="C6536" i="2"/>
  <c r="E6536" i="2" s="1"/>
  <c r="G6535" i="2"/>
  <c r="F6535" i="2"/>
  <c r="C6535" i="2"/>
  <c r="E6535" i="2" s="1"/>
  <c r="G6534" i="2"/>
  <c r="F6534" i="2"/>
  <c r="C6534" i="2"/>
  <c r="E6534" i="2" s="1"/>
  <c r="G6533" i="2"/>
  <c r="F6533" i="2"/>
  <c r="C6533" i="2"/>
  <c r="E6533" i="2" s="1"/>
  <c r="G6532" i="2"/>
  <c r="F6532" i="2"/>
  <c r="C6532" i="2"/>
  <c r="E6532" i="2" s="1"/>
  <c r="G6531" i="2"/>
  <c r="F6531" i="2"/>
  <c r="C6531" i="2"/>
  <c r="E6531" i="2" s="1"/>
  <c r="G6530" i="2"/>
  <c r="F6530" i="2"/>
  <c r="C6530" i="2"/>
  <c r="E6530" i="2" s="1"/>
  <c r="G6529" i="2"/>
  <c r="F6529" i="2"/>
  <c r="C6529" i="2"/>
  <c r="E6529" i="2" s="1"/>
  <c r="G6528" i="2"/>
  <c r="F6528" i="2"/>
  <c r="C6528" i="2"/>
  <c r="E6528" i="2" s="1"/>
  <c r="G6527" i="2"/>
  <c r="F6527" i="2"/>
  <c r="C6527" i="2"/>
  <c r="E6527" i="2" s="1"/>
  <c r="G6526" i="2"/>
  <c r="F6526" i="2"/>
  <c r="C6526" i="2"/>
  <c r="E6526" i="2" s="1"/>
  <c r="G6525" i="2"/>
  <c r="F6525" i="2"/>
  <c r="C6525" i="2"/>
  <c r="E6525" i="2" s="1"/>
  <c r="G6524" i="2"/>
  <c r="F6524" i="2"/>
  <c r="C6524" i="2"/>
  <c r="E6524" i="2" s="1"/>
  <c r="G6523" i="2"/>
  <c r="F6523" i="2"/>
  <c r="C6523" i="2"/>
  <c r="E6523" i="2" s="1"/>
  <c r="G6522" i="2"/>
  <c r="F6522" i="2"/>
  <c r="C6522" i="2"/>
  <c r="E6522" i="2" s="1"/>
  <c r="G6521" i="2"/>
  <c r="F6521" i="2"/>
  <c r="C6521" i="2"/>
  <c r="E6521" i="2" s="1"/>
  <c r="G6520" i="2"/>
  <c r="F6520" i="2"/>
  <c r="C6520" i="2"/>
  <c r="E6520" i="2" s="1"/>
  <c r="G6519" i="2"/>
  <c r="F6519" i="2"/>
  <c r="C6519" i="2"/>
  <c r="E6519" i="2" s="1"/>
  <c r="G6518" i="2"/>
  <c r="F6518" i="2"/>
  <c r="C6518" i="2"/>
  <c r="E6518" i="2" s="1"/>
  <c r="G6517" i="2"/>
  <c r="F6517" i="2"/>
  <c r="C6517" i="2"/>
  <c r="E6517" i="2" s="1"/>
  <c r="G6516" i="2"/>
  <c r="F6516" i="2"/>
  <c r="C6516" i="2"/>
  <c r="E6516" i="2" s="1"/>
  <c r="G6515" i="2"/>
  <c r="F6515" i="2"/>
  <c r="C6515" i="2"/>
  <c r="E6515" i="2" s="1"/>
  <c r="G6514" i="2"/>
  <c r="F6514" i="2"/>
  <c r="C6514" i="2"/>
  <c r="E6514" i="2" s="1"/>
  <c r="G6513" i="2"/>
  <c r="F6513" i="2"/>
  <c r="C6513" i="2"/>
  <c r="E6513" i="2" s="1"/>
  <c r="G6512" i="2"/>
  <c r="F6512" i="2"/>
  <c r="C6512" i="2"/>
  <c r="E6512" i="2" s="1"/>
  <c r="G6511" i="2"/>
  <c r="F6511" i="2"/>
  <c r="C6511" i="2"/>
  <c r="E6511" i="2" s="1"/>
  <c r="G6510" i="2"/>
  <c r="F6510" i="2"/>
  <c r="C6510" i="2"/>
  <c r="E6510" i="2" s="1"/>
  <c r="G6509" i="2"/>
  <c r="F6509" i="2"/>
  <c r="C6509" i="2"/>
  <c r="E6509" i="2" s="1"/>
  <c r="G6508" i="2"/>
  <c r="F6508" i="2"/>
  <c r="C6508" i="2"/>
  <c r="E6508" i="2" s="1"/>
  <c r="G6507" i="2"/>
  <c r="F6507" i="2"/>
  <c r="C6507" i="2"/>
  <c r="E6507" i="2" s="1"/>
  <c r="G6506" i="2"/>
  <c r="F6506" i="2"/>
  <c r="C6506" i="2"/>
  <c r="E6506" i="2" s="1"/>
  <c r="G6505" i="2"/>
  <c r="F6505" i="2"/>
  <c r="C6505" i="2"/>
  <c r="E6505" i="2" s="1"/>
  <c r="G6504" i="2"/>
  <c r="F6504" i="2"/>
  <c r="C6504" i="2"/>
  <c r="E6504" i="2" s="1"/>
  <c r="G6503" i="2"/>
  <c r="F6503" i="2"/>
  <c r="C6503" i="2"/>
  <c r="E6503" i="2" s="1"/>
  <c r="G6502" i="2"/>
  <c r="F6502" i="2"/>
  <c r="C6502" i="2"/>
  <c r="E6502" i="2" s="1"/>
  <c r="G6501" i="2"/>
  <c r="F6501" i="2"/>
  <c r="C6501" i="2"/>
  <c r="E6501" i="2" s="1"/>
  <c r="G6500" i="2"/>
  <c r="F6500" i="2"/>
  <c r="C6500" i="2"/>
  <c r="E6500" i="2" s="1"/>
  <c r="G6499" i="2"/>
  <c r="F6499" i="2"/>
  <c r="C6499" i="2"/>
  <c r="E6499" i="2" s="1"/>
  <c r="G6498" i="2"/>
  <c r="F6498" i="2"/>
  <c r="C6498" i="2"/>
  <c r="E6498" i="2" s="1"/>
  <c r="G6497" i="2"/>
  <c r="F6497" i="2"/>
  <c r="C6497" i="2"/>
  <c r="E6497" i="2" s="1"/>
  <c r="G6496" i="2"/>
  <c r="F6496" i="2"/>
  <c r="C6496" i="2"/>
  <c r="E6496" i="2" s="1"/>
  <c r="G6495" i="2"/>
  <c r="F6495" i="2"/>
  <c r="C6495" i="2"/>
  <c r="E6495" i="2" s="1"/>
  <c r="G6494" i="2"/>
  <c r="F6494" i="2"/>
  <c r="C6494" i="2"/>
  <c r="E6494" i="2" s="1"/>
  <c r="G6493" i="2"/>
  <c r="F6493" i="2"/>
  <c r="C6493" i="2"/>
  <c r="E6493" i="2" s="1"/>
  <c r="G6492" i="2"/>
  <c r="F6492" i="2"/>
  <c r="C6492" i="2"/>
  <c r="E6492" i="2" s="1"/>
  <c r="G6491" i="2"/>
  <c r="F6491" i="2"/>
  <c r="C6491" i="2"/>
  <c r="E6491" i="2" s="1"/>
  <c r="G6490" i="2"/>
  <c r="F6490" i="2"/>
  <c r="C6490" i="2"/>
  <c r="E6490" i="2" s="1"/>
  <c r="G6489" i="2"/>
  <c r="F6489" i="2"/>
  <c r="C6489" i="2"/>
  <c r="E6489" i="2" s="1"/>
  <c r="G6488" i="2"/>
  <c r="F6488" i="2"/>
  <c r="C6488" i="2"/>
  <c r="E6488" i="2" s="1"/>
  <c r="G6487" i="2"/>
  <c r="F6487" i="2"/>
  <c r="C6487" i="2"/>
  <c r="E6487" i="2" s="1"/>
  <c r="G6486" i="2"/>
  <c r="F6486" i="2"/>
  <c r="C6486" i="2"/>
  <c r="E6486" i="2" s="1"/>
  <c r="G6485" i="2"/>
  <c r="F6485" i="2"/>
  <c r="C6485" i="2"/>
  <c r="E6485" i="2" s="1"/>
  <c r="G6484" i="2"/>
  <c r="F6484" i="2"/>
  <c r="C6484" i="2"/>
  <c r="E6484" i="2" s="1"/>
  <c r="G6483" i="2"/>
  <c r="F6483" i="2"/>
  <c r="C6483" i="2"/>
  <c r="E6483" i="2" s="1"/>
  <c r="G6482" i="2"/>
  <c r="F6482" i="2"/>
  <c r="C6482" i="2"/>
  <c r="E6482" i="2" s="1"/>
  <c r="G6481" i="2"/>
  <c r="F6481" i="2"/>
  <c r="C6481" i="2"/>
  <c r="E6481" i="2" s="1"/>
  <c r="G6480" i="2"/>
  <c r="F6480" i="2"/>
  <c r="C6480" i="2"/>
  <c r="E6480" i="2" s="1"/>
  <c r="G6479" i="2"/>
  <c r="F6479" i="2"/>
  <c r="C6479" i="2"/>
  <c r="E6479" i="2" s="1"/>
  <c r="G6478" i="2"/>
  <c r="F6478" i="2"/>
  <c r="C6478" i="2"/>
  <c r="E6478" i="2" s="1"/>
  <c r="G6477" i="2"/>
  <c r="F6477" i="2"/>
  <c r="C6477" i="2"/>
  <c r="E6477" i="2" s="1"/>
  <c r="G6476" i="2"/>
  <c r="F6476" i="2"/>
  <c r="C6476" i="2"/>
  <c r="E6476" i="2" s="1"/>
  <c r="G6475" i="2"/>
  <c r="F6475" i="2"/>
  <c r="C6475" i="2"/>
  <c r="E6475" i="2" s="1"/>
  <c r="G6474" i="2"/>
  <c r="F6474" i="2"/>
  <c r="C6474" i="2"/>
  <c r="E6474" i="2" s="1"/>
  <c r="G6473" i="2"/>
  <c r="F6473" i="2"/>
  <c r="C6473" i="2"/>
  <c r="E6473" i="2" s="1"/>
  <c r="G6472" i="2"/>
  <c r="F6472" i="2"/>
  <c r="C6472" i="2"/>
  <c r="E6472" i="2" s="1"/>
  <c r="G6471" i="2"/>
  <c r="F6471" i="2"/>
  <c r="C6471" i="2"/>
  <c r="E6471" i="2" s="1"/>
  <c r="G6470" i="2"/>
  <c r="F6470" i="2"/>
  <c r="C6470" i="2"/>
  <c r="E6470" i="2" s="1"/>
  <c r="G6469" i="2"/>
  <c r="F6469" i="2"/>
  <c r="C6469" i="2"/>
  <c r="E6469" i="2" s="1"/>
  <c r="G6468" i="2"/>
  <c r="F6468" i="2"/>
  <c r="C6468" i="2"/>
  <c r="E6468" i="2" s="1"/>
  <c r="G6467" i="2"/>
  <c r="F6467" i="2"/>
  <c r="C6467" i="2"/>
  <c r="E6467" i="2" s="1"/>
  <c r="G6466" i="2"/>
  <c r="F6466" i="2"/>
  <c r="C6466" i="2"/>
  <c r="E6466" i="2" s="1"/>
  <c r="G6465" i="2"/>
  <c r="F6465" i="2"/>
  <c r="C6465" i="2"/>
  <c r="E6465" i="2" s="1"/>
  <c r="G6464" i="2"/>
  <c r="F6464" i="2"/>
  <c r="C6464" i="2"/>
  <c r="E6464" i="2" s="1"/>
  <c r="G6463" i="2"/>
  <c r="F6463" i="2"/>
  <c r="C6463" i="2"/>
  <c r="E6463" i="2" s="1"/>
  <c r="G6462" i="2"/>
  <c r="F6462" i="2"/>
  <c r="C6462" i="2"/>
  <c r="E6462" i="2" s="1"/>
  <c r="G6461" i="2"/>
  <c r="F6461" i="2"/>
  <c r="C6461" i="2"/>
  <c r="E6461" i="2" s="1"/>
  <c r="G6460" i="2"/>
  <c r="F6460" i="2"/>
  <c r="C6460" i="2"/>
  <c r="E6460" i="2" s="1"/>
  <c r="G6459" i="2"/>
  <c r="F6459" i="2"/>
  <c r="C6459" i="2"/>
  <c r="E6459" i="2" s="1"/>
  <c r="G6458" i="2"/>
  <c r="F6458" i="2"/>
  <c r="C6458" i="2"/>
  <c r="E6458" i="2" s="1"/>
  <c r="G6457" i="2"/>
  <c r="F6457" i="2"/>
  <c r="C6457" i="2"/>
  <c r="E6457" i="2" s="1"/>
  <c r="G6456" i="2"/>
  <c r="F6456" i="2"/>
  <c r="C6456" i="2"/>
  <c r="E6456" i="2" s="1"/>
  <c r="G6455" i="2"/>
  <c r="F6455" i="2"/>
  <c r="C6455" i="2"/>
  <c r="E6455" i="2" s="1"/>
  <c r="G6454" i="2"/>
  <c r="F6454" i="2"/>
  <c r="C6454" i="2"/>
  <c r="E6454" i="2" s="1"/>
  <c r="G6453" i="2"/>
  <c r="F6453" i="2"/>
  <c r="C6453" i="2"/>
  <c r="E6453" i="2" s="1"/>
  <c r="G6452" i="2"/>
  <c r="F6452" i="2"/>
  <c r="C6452" i="2"/>
  <c r="E6452" i="2" s="1"/>
  <c r="G6451" i="2"/>
  <c r="F6451" i="2"/>
  <c r="C6451" i="2"/>
  <c r="E6451" i="2" s="1"/>
  <c r="G6450" i="2"/>
  <c r="F6450" i="2"/>
  <c r="C6450" i="2"/>
  <c r="E6450" i="2" s="1"/>
  <c r="G6449" i="2"/>
  <c r="F6449" i="2"/>
  <c r="C6449" i="2"/>
  <c r="E6449" i="2" s="1"/>
  <c r="G6448" i="2"/>
  <c r="F6448" i="2"/>
  <c r="C6448" i="2"/>
  <c r="E6448" i="2" s="1"/>
  <c r="G6447" i="2"/>
  <c r="F6447" i="2"/>
  <c r="C6447" i="2"/>
  <c r="E6447" i="2" s="1"/>
  <c r="G6446" i="2"/>
  <c r="F6446" i="2"/>
  <c r="C6446" i="2"/>
  <c r="E6446" i="2" s="1"/>
  <c r="G6445" i="2"/>
  <c r="F6445" i="2"/>
  <c r="C6445" i="2"/>
  <c r="E6445" i="2" s="1"/>
  <c r="G6444" i="2"/>
  <c r="F6444" i="2"/>
  <c r="C6444" i="2"/>
  <c r="E6444" i="2" s="1"/>
  <c r="G6443" i="2"/>
  <c r="F6443" i="2"/>
  <c r="C6443" i="2"/>
  <c r="E6443" i="2" s="1"/>
  <c r="G6442" i="2"/>
  <c r="F6442" i="2"/>
  <c r="C6442" i="2"/>
  <c r="E6442" i="2" s="1"/>
  <c r="G6441" i="2"/>
  <c r="F6441" i="2"/>
  <c r="C6441" i="2"/>
  <c r="E6441" i="2" s="1"/>
  <c r="G6440" i="2"/>
  <c r="F6440" i="2"/>
  <c r="C6440" i="2"/>
  <c r="E6440" i="2" s="1"/>
  <c r="G6439" i="2"/>
  <c r="F6439" i="2"/>
  <c r="C6439" i="2"/>
  <c r="E6439" i="2" s="1"/>
  <c r="G6438" i="2"/>
  <c r="F6438" i="2"/>
  <c r="C6438" i="2"/>
  <c r="E6438" i="2" s="1"/>
  <c r="G6437" i="2"/>
  <c r="F6437" i="2"/>
  <c r="C6437" i="2"/>
  <c r="E6437" i="2" s="1"/>
  <c r="G6436" i="2"/>
  <c r="F6436" i="2"/>
  <c r="C6436" i="2"/>
  <c r="E6436" i="2" s="1"/>
  <c r="G6435" i="2"/>
  <c r="F6435" i="2"/>
  <c r="C6435" i="2"/>
  <c r="E6435" i="2" s="1"/>
  <c r="G6434" i="2"/>
  <c r="F6434" i="2"/>
  <c r="C6434" i="2"/>
  <c r="E6434" i="2" s="1"/>
  <c r="G6433" i="2"/>
  <c r="F6433" i="2"/>
  <c r="C6433" i="2"/>
  <c r="E6433" i="2" s="1"/>
  <c r="G6432" i="2"/>
  <c r="F6432" i="2"/>
  <c r="C6432" i="2"/>
  <c r="E6432" i="2" s="1"/>
  <c r="G6431" i="2"/>
  <c r="F6431" i="2"/>
  <c r="C6431" i="2"/>
  <c r="E6431" i="2" s="1"/>
  <c r="G6430" i="2"/>
  <c r="F6430" i="2"/>
  <c r="C6430" i="2"/>
  <c r="E6430" i="2" s="1"/>
  <c r="G6429" i="2"/>
  <c r="F6429" i="2"/>
  <c r="C6429" i="2"/>
  <c r="E6429" i="2" s="1"/>
  <c r="G6428" i="2"/>
  <c r="F6428" i="2"/>
  <c r="C6428" i="2"/>
  <c r="E6428" i="2" s="1"/>
  <c r="G6427" i="2"/>
  <c r="F6427" i="2"/>
  <c r="C6427" i="2"/>
  <c r="E6427" i="2" s="1"/>
  <c r="G6426" i="2"/>
  <c r="F6426" i="2"/>
  <c r="C6426" i="2"/>
  <c r="E6426" i="2" s="1"/>
  <c r="G6425" i="2"/>
  <c r="F6425" i="2"/>
  <c r="C6425" i="2"/>
  <c r="E6425" i="2" s="1"/>
  <c r="G6424" i="2"/>
  <c r="F6424" i="2"/>
  <c r="C6424" i="2"/>
  <c r="E6424" i="2" s="1"/>
  <c r="G6423" i="2"/>
  <c r="F6423" i="2"/>
  <c r="C6423" i="2"/>
  <c r="E6423" i="2" s="1"/>
  <c r="G6422" i="2"/>
  <c r="F6422" i="2"/>
  <c r="C6422" i="2"/>
  <c r="E6422" i="2" s="1"/>
  <c r="G6421" i="2"/>
  <c r="F6421" i="2"/>
  <c r="C6421" i="2"/>
  <c r="E6421" i="2" s="1"/>
  <c r="G6420" i="2"/>
  <c r="F6420" i="2"/>
  <c r="C6420" i="2"/>
  <c r="E6420" i="2" s="1"/>
  <c r="G6419" i="2"/>
  <c r="F6419" i="2"/>
  <c r="C6419" i="2"/>
  <c r="E6419" i="2" s="1"/>
  <c r="G6418" i="2"/>
  <c r="F6418" i="2"/>
  <c r="C6418" i="2"/>
  <c r="E6418" i="2" s="1"/>
  <c r="G6417" i="2"/>
  <c r="F6417" i="2"/>
  <c r="C6417" i="2"/>
  <c r="E6417" i="2" s="1"/>
  <c r="G6416" i="2"/>
  <c r="F6416" i="2"/>
  <c r="C6416" i="2"/>
  <c r="E6416" i="2" s="1"/>
  <c r="G6415" i="2"/>
  <c r="F6415" i="2"/>
  <c r="C6415" i="2"/>
  <c r="E6415" i="2" s="1"/>
  <c r="G6414" i="2"/>
  <c r="F6414" i="2"/>
  <c r="C6414" i="2"/>
  <c r="E6414" i="2" s="1"/>
  <c r="G6413" i="2"/>
  <c r="F6413" i="2"/>
  <c r="C6413" i="2"/>
  <c r="E6413" i="2" s="1"/>
  <c r="G6412" i="2"/>
  <c r="F6412" i="2"/>
  <c r="C6412" i="2"/>
  <c r="E6412" i="2" s="1"/>
  <c r="G6411" i="2"/>
  <c r="F6411" i="2"/>
  <c r="C6411" i="2"/>
  <c r="E6411" i="2" s="1"/>
  <c r="G6410" i="2"/>
  <c r="F6410" i="2"/>
  <c r="C6410" i="2"/>
  <c r="E6410" i="2" s="1"/>
  <c r="G6409" i="2"/>
  <c r="F6409" i="2"/>
  <c r="C6409" i="2"/>
  <c r="E6409" i="2" s="1"/>
  <c r="G6408" i="2"/>
  <c r="F6408" i="2"/>
  <c r="C6408" i="2"/>
  <c r="E6408" i="2" s="1"/>
  <c r="G6407" i="2"/>
  <c r="F6407" i="2"/>
  <c r="C6407" i="2"/>
  <c r="E6407" i="2" s="1"/>
  <c r="G6406" i="2"/>
  <c r="F6406" i="2"/>
  <c r="C6406" i="2"/>
  <c r="E6406" i="2" s="1"/>
  <c r="G6405" i="2"/>
  <c r="F6405" i="2"/>
  <c r="C6405" i="2"/>
  <c r="E6405" i="2" s="1"/>
  <c r="G6404" i="2"/>
  <c r="F6404" i="2"/>
  <c r="C6404" i="2"/>
  <c r="E6404" i="2" s="1"/>
  <c r="G6403" i="2"/>
  <c r="F6403" i="2"/>
  <c r="C6403" i="2"/>
  <c r="E6403" i="2" s="1"/>
  <c r="G6402" i="2"/>
  <c r="F6402" i="2"/>
  <c r="C6402" i="2"/>
  <c r="E6402" i="2" s="1"/>
  <c r="G6401" i="2"/>
  <c r="F6401" i="2"/>
  <c r="C6401" i="2"/>
  <c r="E6401" i="2" s="1"/>
  <c r="G6400" i="2"/>
  <c r="F6400" i="2"/>
  <c r="C6400" i="2"/>
  <c r="E6400" i="2" s="1"/>
  <c r="G6399" i="2"/>
  <c r="F6399" i="2"/>
  <c r="C6399" i="2"/>
  <c r="E6399" i="2" s="1"/>
  <c r="G6398" i="2"/>
  <c r="F6398" i="2"/>
  <c r="C6398" i="2"/>
  <c r="E6398" i="2" s="1"/>
  <c r="G6397" i="2"/>
  <c r="F6397" i="2"/>
  <c r="C6397" i="2"/>
  <c r="E6397" i="2" s="1"/>
  <c r="G6396" i="2"/>
  <c r="F6396" i="2"/>
  <c r="C6396" i="2"/>
  <c r="E6396" i="2" s="1"/>
  <c r="G6395" i="2"/>
  <c r="F6395" i="2"/>
  <c r="C6395" i="2"/>
  <c r="E6395" i="2" s="1"/>
  <c r="G6394" i="2"/>
  <c r="F6394" i="2"/>
  <c r="C6394" i="2"/>
  <c r="E6394" i="2" s="1"/>
  <c r="G6393" i="2"/>
  <c r="F6393" i="2"/>
  <c r="C6393" i="2"/>
  <c r="E6393" i="2" s="1"/>
  <c r="G6392" i="2"/>
  <c r="F6392" i="2"/>
  <c r="C6392" i="2"/>
  <c r="E6392" i="2" s="1"/>
  <c r="G6391" i="2"/>
  <c r="F6391" i="2"/>
  <c r="C6391" i="2"/>
  <c r="E6391" i="2" s="1"/>
  <c r="G6390" i="2"/>
  <c r="F6390" i="2"/>
  <c r="C6390" i="2"/>
  <c r="E6390" i="2" s="1"/>
  <c r="G6389" i="2"/>
  <c r="F6389" i="2"/>
  <c r="C6389" i="2"/>
  <c r="E6389" i="2" s="1"/>
  <c r="G6388" i="2"/>
  <c r="F6388" i="2"/>
  <c r="C6388" i="2"/>
  <c r="E6388" i="2" s="1"/>
  <c r="G6387" i="2"/>
  <c r="F6387" i="2"/>
  <c r="C6387" i="2"/>
  <c r="E6387" i="2" s="1"/>
  <c r="G6386" i="2"/>
  <c r="F6386" i="2"/>
  <c r="C6386" i="2"/>
  <c r="E6386" i="2" s="1"/>
  <c r="G6385" i="2"/>
  <c r="F6385" i="2"/>
  <c r="C6385" i="2"/>
  <c r="E6385" i="2" s="1"/>
  <c r="G6384" i="2"/>
  <c r="F6384" i="2"/>
  <c r="C6384" i="2"/>
  <c r="E6384" i="2" s="1"/>
  <c r="G6383" i="2"/>
  <c r="F6383" i="2"/>
  <c r="C6383" i="2"/>
  <c r="E6383" i="2" s="1"/>
  <c r="G6382" i="2"/>
  <c r="F6382" i="2"/>
  <c r="C6382" i="2"/>
  <c r="E6382" i="2" s="1"/>
  <c r="G6381" i="2"/>
  <c r="F6381" i="2"/>
  <c r="C6381" i="2"/>
  <c r="E6381" i="2" s="1"/>
  <c r="G6380" i="2"/>
  <c r="F6380" i="2"/>
  <c r="C6380" i="2"/>
  <c r="E6380" i="2" s="1"/>
  <c r="G6379" i="2"/>
  <c r="F6379" i="2"/>
  <c r="C6379" i="2"/>
  <c r="E6379" i="2" s="1"/>
  <c r="G6378" i="2"/>
  <c r="F6378" i="2"/>
  <c r="C6378" i="2"/>
  <c r="E6378" i="2" s="1"/>
  <c r="G6377" i="2"/>
  <c r="F6377" i="2"/>
  <c r="C6377" i="2"/>
  <c r="E6377" i="2" s="1"/>
  <c r="G6376" i="2"/>
  <c r="F6376" i="2"/>
  <c r="C6376" i="2"/>
  <c r="E6376" i="2" s="1"/>
  <c r="G6375" i="2"/>
  <c r="F6375" i="2"/>
  <c r="C6375" i="2"/>
  <c r="E6375" i="2" s="1"/>
  <c r="G6374" i="2"/>
  <c r="F6374" i="2"/>
  <c r="C6374" i="2"/>
  <c r="E6374" i="2" s="1"/>
  <c r="G6373" i="2"/>
  <c r="F6373" i="2"/>
  <c r="C6373" i="2"/>
  <c r="E6373" i="2" s="1"/>
  <c r="G6372" i="2"/>
  <c r="F6372" i="2"/>
  <c r="C6372" i="2"/>
  <c r="E6372" i="2" s="1"/>
  <c r="G6371" i="2"/>
  <c r="F6371" i="2"/>
  <c r="C6371" i="2"/>
  <c r="E6371" i="2" s="1"/>
  <c r="G6370" i="2"/>
  <c r="F6370" i="2"/>
  <c r="C6370" i="2"/>
  <c r="E6370" i="2" s="1"/>
  <c r="G6369" i="2"/>
  <c r="F6369" i="2"/>
  <c r="C6369" i="2"/>
  <c r="E6369" i="2" s="1"/>
  <c r="G6368" i="2"/>
  <c r="F6368" i="2"/>
  <c r="C6368" i="2"/>
  <c r="E6368" i="2" s="1"/>
  <c r="G6367" i="2"/>
  <c r="F6367" i="2"/>
  <c r="C6367" i="2"/>
  <c r="E6367" i="2" s="1"/>
  <c r="G6366" i="2"/>
  <c r="F6366" i="2"/>
  <c r="C6366" i="2"/>
  <c r="E6366" i="2" s="1"/>
  <c r="G6365" i="2"/>
  <c r="F6365" i="2"/>
  <c r="C6365" i="2"/>
  <c r="E6365" i="2" s="1"/>
  <c r="G6364" i="2"/>
  <c r="F6364" i="2"/>
  <c r="C6364" i="2"/>
  <c r="E6364" i="2" s="1"/>
  <c r="G6363" i="2"/>
  <c r="F6363" i="2"/>
  <c r="C6363" i="2"/>
  <c r="E6363" i="2" s="1"/>
  <c r="G6362" i="2"/>
  <c r="F6362" i="2"/>
  <c r="C6362" i="2"/>
  <c r="E6362" i="2" s="1"/>
  <c r="G6361" i="2"/>
  <c r="F6361" i="2"/>
  <c r="C6361" i="2"/>
  <c r="E6361" i="2" s="1"/>
  <c r="G6360" i="2"/>
  <c r="F6360" i="2"/>
  <c r="C6360" i="2"/>
  <c r="E6360" i="2" s="1"/>
  <c r="G6359" i="2"/>
  <c r="F6359" i="2"/>
  <c r="C6359" i="2"/>
  <c r="E6359" i="2" s="1"/>
  <c r="G6358" i="2"/>
  <c r="F6358" i="2"/>
  <c r="C6358" i="2"/>
  <c r="E6358" i="2" s="1"/>
  <c r="G6357" i="2"/>
  <c r="F6357" i="2"/>
  <c r="C6357" i="2"/>
  <c r="E6357" i="2" s="1"/>
  <c r="G6356" i="2"/>
  <c r="F6356" i="2"/>
  <c r="C6356" i="2"/>
  <c r="E6356" i="2" s="1"/>
  <c r="G6355" i="2"/>
  <c r="F6355" i="2"/>
  <c r="C6355" i="2"/>
  <c r="E6355" i="2" s="1"/>
  <c r="G6354" i="2"/>
  <c r="F6354" i="2"/>
  <c r="C6354" i="2"/>
  <c r="E6354" i="2" s="1"/>
  <c r="G6353" i="2"/>
  <c r="F6353" i="2"/>
  <c r="C6353" i="2"/>
  <c r="E6353" i="2" s="1"/>
  <c r="G6352" i="2"/>
  <c r="F6352" i="2"/>
  <c r="C6352" i="2"/>
  <c r="E6352" i="2" s="1"/>
  <c r="G6351" i="2"/>
  <c r="F6351" i="2"/>
  <c r="C6351" i="2"/>
  <c r="E6351" i="2" s="1"/>
  <c r="G6350" i="2"/>
  <c r="F6350" i="2"/>
  <c r="C6350" i="2"/>
  <c r="E6350" i="2" s="1"/>
  <c r="G6349" i="2"/>
  <c r="F6349" i="2"/>
  <c r="C6349" i="2"/>
  <c r="E6349" i="2" s="1"/>
  <c r="G6348" i="2"/>
  <c r="F6348" i="2"/>
  <c r="C6348" i="2"/>
  <c r="E6348" i="2" s="1"/>
  <c r="G6347" i="2"/>
  <c r="F6347" i="2"/>
  <c r="C6347" i="2"/>
  <c r="E6347" i="2" s="1"/>
  <c r="G6346" i="2"/>
  <c r="F6346" i="2"/>
  <c r="C6346" i="2"/>
  <c r="E6346" i="2" s="1"/>
  <c r="G6345" i="2"/>
  <c r="F6345" i="2"/>
  <c r="C6345" i="2"/>
  <c r="E6345" i="2" s="1"/>
  <c r="G6344" i="2"/>
  <c r="F6344" i="2"/>
  <c r="C6344" i="2"/>
  <c r="E6344" i="2" s="1"/>
  <c r="G6343" i="2"/>
  <c r="F6343" i="2"/>
  <c r="C6343" i="2"/>
  <c r="E6343" i="2" s="1"/>
  <c r="G6342" i="2"/>
  <c r="F6342" i="2"/>
  <c r="C6342" i="2"/>
  <c r="E6342" i="2" s="1"/>
  <c r="G6341" i="2"/>
  <c r="F6341" i="2"/>
  <c r="C6341" i="2"/>
  <c r="E6341" i="2" s="1"/>
  <c r="G6340" i="2"/>
  <c r="F6340" i="2"/>
  <c r="C6340" i="2"/>
  <c r="E6340" i="2" s="1"/>
  <c r="G6339" i="2"/>
  <c r="F6339" i="2"/>
  <c r="C6339" i="2"/>
  <c r="E6339" i="2" s="1"/>
  <c r="G6338" i="2"/>
  <c r="F6338" i="2"/>
  <c r="C6338" i="2"/>
  <c r="E6338" i="2" s="1"/>
  <c r="G6337" i="2"/>
  <c r="F6337" i="2"/>
  <c r="C6337" i="2"/>
  <c r="E6337" i="2" s="1"/>
  <c r="G6336" i="2"/>
  <c r="F6336" i="2"/>
  <c r="C6336" i="2"/>
  <c r="E6336" i="2" s="1"/>
  <c r="G6335" i="2"/>
  <c r="F6335" i="2"/>
  <c r="C6335" i="2"/>
  <c r="E6335" i="2" s="1"/>
  <c r="G6334" i="2"/>
  <c r="F6334" i="2"/>
  <c r="C6334" i="2"/>
  <c r="E6334" i="2" s="1"/>
  <c r="G6333" i="2"/>
  <c r="F6333" i="2"/>
  <c r="C6333" i="2"/>
  <c r="E6333" i="2" s="1"/>
  <c r="G6332" i="2"/>
  <c r="F6332" i="2"/>
  <c r="C6332" i="2"/>
  <c r="E6332" i="2" s="1"/>
  <c r="G6331" i="2"/>
  <c r="F6331" i="2"/>
  <c r="C6331" i="2"/>
  <c r="E6331" i="2" s="1"/>
  <c r="G6330" i="2"/>
  <c r="F6330" i="2"/>
  <c r="C6330" i="2"/>
  <c r="E6330" i="2" s="1"/>
  <c r="G6329" i="2"/>
  <c r="F6329" i="2"/>
  <c r="C6329" i="2"/>
  <c r="E6329" i="2" s="1"/>
  <c r="G6328" i="2"/>
  <c r="F6328" i="2"/>
  <c r="C6328" i="2"/>
  <c r="E6328" i="2" s="1"/>
  <c r="G6327" i="2"/>
  <c r="F6327" i="2"/>
  <c r="C6327" i="2"/>
  <c r="E6327" i="2" s="1"/>
  <c r="G6326" i="2"/>
  <c r="F6326" i="2"/>
  <c r="C6326" i="2"/>
  <c r="E6326" i="2" s="1"/>
  <c r="G6325" i="2"/>
  <c r="F6325" i="2"/>
  <c r="C6325" i="2"/>
  <c r="E6325" i="2" s="1"/>
  <c r="G6324" i="2"/>
  <c r="F6324" i="2"/>
  <c r="C6324" i="2"/>
  <c r="E6324" i="2" s="1"/>
  <c r="G6323" i="2"/>
  <c r="F6323" i="2"/>
  <c r="C6323" i="2"/>
  <c r="E6323" i="2" s="1"/>
  <c r="G6322" i="2"/>
  <c r="F6322" i="2"/>
  <c r="C6322" i="2"/>
  <c r="E6322" i="2" s="1"/>
  <c r="G6321" i="2"/>
  <c r="F6321" i="2"/>
  <c r="C6321" i="2"/>
  <c r="E6321" i="2" s="1"/>
  <c r="G6320" i="2"/>
  <c r="F6320" i="2"/>
  <c r="C6320" i="2"/>
  <c r="E6320" i="2" s="1"/>
  <c r="G6319" i="2"/>
  <c r="F6319" i="2"/>
  <c r="C6319" i="2"/>
  <c r="E6319" i="2" s="1"/>
  <c r="G6318" i="2"/>
  <c r="F6318" i="2"/>
  <c r="C6318" i="2"/>
  <c r="E6318" i="2" s="1"/>
  <c r="G6317" i="2"/>
  <c r="F6317" i="2"/>
  <c r="C6317" i="2"/>
  <c r="E6317" i="2" s="1"/>
  <c r="G6316" i="2"/>
  <c r="F6316" i="2"/>
  <c r="C6316" i="2"/>
  <c r="E6316" i="2" s="1"/>
  <c r="G6315" i="2"/>
  <c r="F6315" i="2"/>
  <c r="C6315" i="2"/>
  <c r="E6315" i="2" s="1"/>
  <c r="G6314" i="2"/>
  <c r="F6314" i="2"/>
  <c r="C6314" i="2"/>
  <c r="E6314" i="2" s="1"/>
  <c r="G6313" i="2"/>
  <c r="F6313" i="2"/>
  <c r="C6313" i="2"/>
  <c r="E6313" i="2" s="1"/>
  <c r="G6312" i="2"/>
  <c r="F6312" i="2"/>
  <c r="C6312" i="2"/>
  <c r="E6312" i="2" s="1"/>
  <c r="G6311" i="2"/>
  <c r="F6311" i="2"/>
  <c r="C6311" i="2"/>
  <c r="E6311" i="2" s="1"/>
  <c r="G6310" i="2"/>
  <c r="F6310" i="2"/>
  <c r="C6310" i="2"/>
  <c r="E6310" i="2" s="1"/>
  <c r="G6309" i="2"/>
  <c r="F6309" i="2"/>
  <c r="C6309" i="2"/>
  <c r="E6309" i="2" s="1"/>
  <c r="G6308" i="2"/>
  <c r="F6308" i="2"/>
  <c r="C6308" i="2"/>
  <c r="E6308" i="2" s="1"/>
  <c r="G6307" i="2"/>
  <c r="F6307" i="2"/>
  <c r="C6307" i="2"/>
  <c r="E6307" i="2" s="1"/>
  <c r="G6306" i="2"/>
  <c r="F6306" i="2"/>
  <c r="C6306" i="2"/>
  <c r="E6306" i="2" s="1"/>
  <c r="G6305" i="2"/>
  <c r="F6305" i="2"/>
  <c r="C6305" i="2"/>
  <c r="E6305" i="2" s="1"/>
  <c r="G6304" i="2"/>
  <c r="F6304" i="2"/>
  <c r="C6304" i="2"/>
  <c r="E6304" i="2" s="1"/>
  <c r="G6303" i="2"/>
  <c r="F6303" i="2"/>
  <c r="C6303" i="2"/>
  <c r="E6303" i="2" s="1"/>
  <c r="G6302" i="2"/>
  <c r="F6302" i="2"/>
  <c r="C6302" i="2"/>
  <c r="E6302" i="2" s="1"/>
  <c r="G6301" i="2"/>
  <c r="F6301" i="2"/>
  <c r="C6301" i="2"/>
  <c r="E6301" i="2" s="1"/>
  <c r="G6300" i="2"/>
  <c r="F6300" i="2"/>
  <c r="C6300" i="2"/>
  <c r="E6300" i="2" s="1"/>
  <c r="G6299" i="2"/>
  <c r="F6299" i="2"/>
  <c r="C6299" i="2"/>
  <c r="E6299" i="2" s="1"/>
  <c r="G6298" i="2"/>
  <c r="F6298" i="2"/>
  <c r="C6298" i="2"/>
  <c r="E6298" i="2" s="1"/>
  <c r="G6297" i="2"/>
  <c r="F6297" i="2"/>
  <c r="C6297" i="2"/>
  <c r="E6297" i="2" s="1"/>
  <c r="G6296" i="2"/>
  <c r="F6296" i="2"/>
  <c r="C6296" i="2"/>
  <c r="E6296" i="2" s="1"/>
  <c r="G6295" i="2"/>
  <c r="F6295" i="2"/>
  <c r="C6295" i="2"/>
  <c r="E6295" i="2" s="1"/>
  <c r="G6294" i="2"/>
  <c r="F6294" i="2"/>
  <c r="C6294" i="2"/>
  <c r="E6294" i="2" s="1"/>
  <c r="G6293" i="2"/>
  <c r="F6293" i="2"/>
  <c r="C6293" i="2"/>
  <c r="E6293" i="2" s="1"/>
  <c r="G6292" i="2"/>
  <c r="F6292" i="2"/>
  <c r="C6292" i="2"/>
  <c r="E6292" i="2" s="1"/>
  <c r="G6291" i="2"/>
  <c r="F6291" i="2"/>
  <c r="C6291" i="2"/>
  <c r="E6291" i="2" s="1"/>
  <c r="G6290" i="2"/>
  <c r="F6290" i="2"/>
  <c r="C6290" i="2"/>
  <c r="E6290" i="2" s="1"/>
  <c r="G6289" i="2"/>
  <c r="F6289" i="2"/>
  <c r="C6289" i="2"/>
  <c r="E6289" i="2" s="1"/>
  <c r="G6288" i="2"/>
  <c r="F6288" i="2"/>
  <c r="C6288" i="2"/>
  <c r="E6288" i="2" s="1"/>
  <c r="G6287" i="2"/>
  <c r="F6287" i="2"/>
  <c r="C6287" i="2"/>
  <c r="E6287" i="2" s="1"/>
  <c r="G6286" i="2"/>
  <c r="F6286" i="2"/>
  <c r="C6286" i="2"/>
  <c r="E6286" i="2" s="1"/>
  <c r="G6285" i="2"/>
  <c r="F6285" i="2"/>
  <c r="C6285" i="2"/>
  <c r="E6285" i="2" s="1"/>
  <c r="G6284" i="2"/>
  <c r="F6284" i="2"/>
  <c r="C6284" i="2"/>
  <c r="E6284" i="2" s="1"/>
  <c r="G6283" i="2"/>
  <c r="F6283" i="2"/>
  <c r="C6283" i="2"/>
  <c r="E6283" i="2" s="1"/>
  <c r="G6282" i="2"/>
  <c r="F6282" i="2"/>
  <c r="C6282" i="2"/>
  <c r="E6282" i="2" s="1"/>
  <c r="G6281" i="2"/>
  <c r="F6281" i="2"/>
  <c r="C6281" i="2"/>
  <c r="E6281" i="2" s="1"/>
  <c r="G6280" i="2"/>
  <c r="F6280" i="2"/>
  <c r="C6280" i="2"/>
  <c r="E6280" i="2" s="1"/>
  <c r="G6279" i="2"/>
  <c r="F6279" i="2"/>
  <c r="C6279" i="2"/>
  <c r="E6279" i="2" s="1"/>
  <c r="G6278" i="2"/>
  <c r="F6278" i="2"/>
  <c r="C6278" i="2"/>
  <c r="E6278" i="2" s="1"/>
  <c r="G6277" i="2"/>
  <c r="F6277" i="2"/>
  <c r="C6277" i="2"/>
  <c r="E6277" i="2" s="1"/>
  <c r="G6276" i="2"/>
  <c r="F6276" i="2"/>
  <c r="C6276" i="2"/>
  <c r="E6276" i="2" s="1"/>
  <c r="G6275" i="2"/>
  <c r="F6275" i="2"/>
  <c r="C6275" i="2"/>
  <c r="E6275" i="2" s="1"/>
  <c r="G6274" i="2"/>
  <c r="F6274" i="2"/>
  <c r="C6274" i="2"/>
  <c r="E6274" i="2" s="1"/>
  <c r="G6273" i="2"/>
  <c r="F6273" i="2"/>
  <c r="C6273" i="2"/>
  <c r="E6273" i="2" s="1"/>
  <c r="G6272" i="2"/>
  <c r="F6272" i="2"/>
  <c r="C6272" i="2"/>
  <c r="E6272" i="2" s="1"/>
  <c r="G6271" i="2"/>
  <c r="F6271" i="2"/>
  <c r="C6271" i="2"/>
  <c r="E6271" i="2" s="1"/>
  <c r="G6270" i="2"/>
  <c r="F6270" i="2"/>
  <c r="C6270" i="2"/>
  <c r="E6270" i="2" s="1"/>
  <c r="G6269" i="2"/>
  <c r="F6269" i="2"/>
  <c r="C6269" i="2"/>
  <c r="E6269" i="2" s="1"/>
  <c r="G6268" i="2"/>
  <c r="F6268" i="2"/>
  <c r="C6268" i="2"/>
  <c r="E6268" i="2" s="1"/>
  <c r="G6267" i="2"/>
  <c r="F6267" i="2"/>
  <c r="C6267" i="2"/>
  <c r="E6267" i="2" s="1"/>
  <c r="G6266" i="2"/>
  <c r="F6266" i="2"/>
  <c r="C6266" i="2"/>
  <c r="E6266" i="2" s="1"/>
  <c r="G6265" i="2"/>
  <c r="F6265" i="2"/>
  <c r="C6265" i="2"/>
  <c r="E6265" i="2" s="1"/>
  <c r="G6264" i="2"/>
  <c r="F6264" i="2"/>
  <c r="C6264" i="2"/>
  <c r="E6264" i="2" s="1"/>
  <c r="G6263" i="2"/>
  <c r="F6263" i="2"/>
  <c r="C6263" i="2"/>
  <c r="E6263" i="2" s="1"/>
  <c r="G6262" i="2"/>
  <c r="F6262" i="2"/>
  <c r="C6262" i="2"/>
  <c r="E6262" i="2" s="1"/>
  <c r="G6261" i="2"/>
  <c r="F6261" i="2"/>
  <c r="C6261" i="2"/>
  <c r="E6261" i="2" s="1"/>
  <c r="G6260" i="2"/>
  <c r="F6260" i="2"/>
  <c r="C6260" i="2"/>
  <c r="E6260" i="2" s="1"/>
  <c r="G6259" i="2"/>
  <c r="F6259" i="2"/>
  <c r="C6259" i="2"/>
  <c r="E6259" i="2" s="1"/>
  <c r="G6258" i="2"/>
  <c r="F6258" i="2"/>
  <c r="C6258" i="2"/>
  <c r="E6258" i="2" s="1"/>
  <c r="G6257" i="2"/>
  <c r="F6257" i="2"/>
  <c r="C6257" i="2"/>
  <c r="E6257" i="2" s="1"/>
  <c r="G6256" i="2"/>
  <c r="F6256" i="2"/>
  <c r="C6256" i="2"/>
  <c r="E6256" i="2" s="1"/>
  <c r="G6255" i="2"/>
  <c r="F6255" i="2"/>
  <c r="C6255" i="2"/>
  <c r="E6255" i="2" s="1"/>
  <c r="G6254" i="2"/>
  <c r="F6254" i="2"/>
  <c r="C6254" i="2"/>
  <c r="E6254" i="2" s="1"/>
  <c r="G6253" i="2"/>
  <c r="F6253" i="2"/>
  <c r="C6253" i="2"/>
  <c r="E6253" i="2" s="1"/>
  <c r="G6252" i="2"/>
  <c r="F6252" i="2"/>
  <c r="C6252" i="2"/>
  <c r="E6252" i="2" s="1"/>
  <c r="G6251" i="2"/>
  <c r="F6251" i="2"/>
  <c r="C6251" i="2"/>
  <c r="E6251" i="2" s="1"/>
  <c r="G6250" i="2"/>
  <c r="F6250" i="2"/>
  <c r="C6250" i="2"/>
  <c r="E6250" i="2" s="1"/>
  <c r="G6249" i="2"/>
  <c r="F6249" i="2"/>
  <c r="C6249" i="2"/>
  <c r="E6249" i="2" s="1"/>
  <c r="G6248" i="2"/>
  <c r="F6248" i="2"/>
  <c r="C6248" i="2"/>
  <c r="E6248" i="2" s="1"/>
  <c r="G6247" i="2"/>
  <c r="F6247" i="2"/>
  <c r="C6247" i="2"/>
  <c r="E6247" i="2" s="1"/>
  <c r="G6246" i="2"/>
  <c r="F6246" i="2"/>
  <c r="C6246" i="2"/>
  <c r="E6246" i="2" s="1"/>
  <c r="G6245" i="2"/>
  <c r="F6245" i="2"/>
  <c r="C6245" i="2"/>
  <c r="E6245" i="2" s="1"/>
  <c r="G6244" i="2"/>
  <c r="F6244" i="2"/>
  <c r="C6244" i="2"/>
  <c r="E6244" i="2" s="1"/>
  <c r="G6243" i="2"/>
  <c r="F6243" i="2"/>
  <c r="C6243" i="2"/>
  <c r="E6243" i="2" s="1"/>
  <c r="G6242" i="2"/>
  <c r="F6242" i="2"/>
  <c r="C6242" i="2"/>
  <c r="E6242" i="2" s="1"/>
  <c r="G6241" i="2"/>
  <c r="F6241" i="2"/>
  <c r="C6241" i="2"/>
  <c r="E6241" i="2" s="1"/>
  <c r="G6240" i="2"/>
  <c r="F6240" i="2"/>
  <c r="C6240" i="2"/>
  <c r="E6240" i="2" s="1"/>
  <c r="G6239" i="2"/>
  <c r="F6239" i="2"/>
  <c r="C6239" i="2"/>
  <c r="E6239" i="2" s="1"/>
  <c r="G6238" i="2"/>
  <c r="F6238" i="2"/>
  <c r="C6238" i="2"/>
  <c r="E6238" i="2" s="1"/>
  <c r="G6237" i="2"/>
  <c r="F6237" i="2"/>
  <c r="C6237" i="2"/>
  <c r="E6237" i="2" s="1"/>
  <c r="G6236" i="2"/>
  <c r="F6236" i="2"/>
  <c r="C6236" i="2"/>
  <c r="E6236" i="2" s="1"/>
  <c r="G6235" i="2"/>
  <c r="F6235" i="2"/>
  <c r="C6235" i="2"/>
  <c r="E6235" i="2" s="1"/>
  <c r="G6234" i="2"/>
  <c r="F6234" i="2"/>
  <c r="C6234" i="2"/>
  <c r="E6234" i="2" s="1"/>
  <c r="G6233" i="2"/>
  <c r="F6233" i="2"/>
  <c r="C6233" i="2"/>
  <c r="E6233" i="2" s="1"/>
  <c r="G6232" i="2"/>
  <c r="F6232" i="2"/>
  <c r="C6232" i="2"/>
  <c r="E6232" i="2" s="1"/>
  <c r="G6231" i="2"/>
  <c r="F6231" i="2"/>
  <c r="C6231" i="2"/>
  <c r="E6231" i="2" s="1"/>
  <c r="G6230" i="2"/>
  <c r="F6230" i="2"/>
  <c r="C6230" i="2"/>
  <c r="E6230" i="2" s="1"/>
  <c r="G6229" i="2"/>
  <c r="F6229" i="2"/>
  <c r="C6229" i="2"/>
  <c r="E6229" i="2" s="1"/>
  <c r="G6228" i="2"/>
  <c r="F6228" i="2"/>
  <c r="C6228" i="2"/>
  <c r="E6228" i="2" s="1"/>
  <c r="G6227" i="2"/>
  <c r="F6227" i="2"/>
  <c r="C6227" i="2"/>
  <c r="E6227" i="2" s="1"/>
  <c r="G6226" i="2"/>
  <c r="F6226" i="2"/>
  <c r="C6226" i="2"/>
  <c r="E6226" i="2" s="1"/>
  <c r="G6225" i="2"/>
  <c r="F6225" i="2"/>
  <c r="C6225" i="2"/>
  <c r="E6225" i="2" s="1"/>
  <c r="G6224" i="2"/>
  <c r="F6224" i="2"/>
  <c r="C6224" i="2"/>
  <c r="E6224" i="2" s="1"/>
  <c r="G6223" i="2"/>
  <c r="F6223" i="2"/>
  <c r="C6223" i="2"/>
  <c r="E6223" i="2" s="1"/>
  <c r="G6222" i="2"/>
  <c r="F6222" i="2"/>
  <c r="C6222" i="2"/>
  <c r="E6222" i="2" s="1"/>
  <c r="G6221" i="2"/>
  <c r="F6221" i="2"/>
  <c r="C6221" i="2"/>
  <c r="E6221" i="2" s="1"/>
  <c r="G6220" i="2"/>
  <c r="F6220" i="2"/>
  <c r="C6220" i="2"/>
  <c r="E6220" i="2" s="1"/>
  <c r="G6219" i="2"/>
  <c r="F6219" i="2"/>
  <c r="C6219" i="2"/>
  <c r="E6219" i="2" s="1"/>
  <c r="G6218" i="2"/>
  <c r="F6218" i="2"/>
  <c r="C6218" i="2"/>
  <c r="E6218" i="2" s="1"/>
  <c r="G6217" i="2"/>
  <c r="F6217" i="2"/>
  <c r="C6217" i="2"/>
  <c r="E6217" i="2" s="1"/>
  <c r="G6216" i="2"/>
  <c r="F6216" i="2"/>
  <c r="C6216" i="2"/>
  <c r="E6216" i="2" s="1"/>
  <c r="G6215" i="2"/>
  <c r="F6215" i="2"/>
  <c r="C6215" i="2"/>
  <c r="E6215" i="2" s="1"/>
  <c r="G6214" i="2"/>
  <c r="F6214" i="2"/>
  <c r="C6214" i="2"/>
  <c r="E6214" i="2" s="1"/>
  <c r="G6213" i="2"/>
  <c r="F6213" i="2"/>
  <c r="C6213" i="2"/>
  <c r="E6213" i="2" s="1"/>
  <c r="G6212" i="2"/>
  <c r="F6212" i="2"/>
  <c r="C6212" i="2"/>
  <c r="E6212" i="2" s="1"/>
  <c r="G6211" i="2"/>
  <c r="F6211" i="2"/>
  <c r="C6211" i="2"/>
  <c r="E6211" i="2" s="1"/>
  <c r="G6210" i="2"/>
  <c r="F6210" i="2"/>
  <c r="C6210" i="2"/>
  <c r="E6210" i="2" s="1"/>
  <c r="G6209" i="2"/>
  <c r="F6209" i="2"/>
  <c r="C6209" i="2"/>
  <c r="E6209" i="2" s="1"/>
  <c r="G6208" i="2"/>
  <c r="F6208" i="2"/>
  <c r="C6208" i="2"/>
  <c r="E6208" i="2" s="1"/>
  <c r="G6207" i="2"/>
  <c r="F6207" i="2"/>
  <c r="C6207" i="2"/>
  <c r="E6207" i="2" s="1"/>
  <c r="G6206" i="2"/>
  <c r="F6206" i="2"/>
  <c r="C6206" i="2"/>
  <c r="E6206" i="2" s="1"/>
  <c r="G6205" i="2"/>
  <c r="F6205" i="2"/>
  <c r="C6205" i="2"/>
  <c r="E6205" i="2" s="1"/>
  <c r="G6204" i="2"/>
  <c r="F6204" i="2"/>
  <c r="C6204" i="2"/>
  <c r="E6204" i="2" s="1"/>
  <c r="G6203" i="2"/>
  <c r="F6203" i="2"/>
  <c r="C6203" i="2"/>
  <c r="E6203" i="2" s="1"/>
  <c r="G6202" i="2"/>
  <c r="F6202" i="2"/>
  <c r="C6202" i="2"/>
  <c r="E6202" i="2" s="1"/>
  <c r="G6201" i="2"/>
  <c r="F6201" i="2"/>
  <c r="C6201" i="2"/>
  <c r="E6201" i="2" s="1"/>
  <c r="G6200" i="2"/>
  <c r="F6200" i="2"/>
  <c r="C6200" i="2"/>
  <c r="E6200" i="2" s="1"/>
  <c r="G6199" i="2"/>
  <c r="F6199" i="2"/>
  <c r="C6199" i="2"/>
  <c r="E6199" i="2" s="1"/>
  <c r="G6198" i="2"/>
  <c r="F6198" i="2"/>
  <c r="C6198" i="2"/>
  <c r="E6198" i="2" s="1"/>
  <c r="G6197" i="2"/>
  <c r="F6197" i="2"/>
  <c r="C6197" i="2"/>
  <c r="E6197" i="2" s="1"/>
  <c r="G6196" i="2"/>
  <c r="F6196" i="2"/>
  <c r="C6196" i="2"/>
  <c r="E6196" i="2" s="1"/>
  <c r="G6195" i="2"/>
  <c r="F6195" i="2"/>
  <c r="C6195" i="2"/>
  <c r="E6195" i="2" s="1"/>
  <c r="G6194" i="2"/>
  <c r="F6194" i="2"/>
  <c r="C6194" i="2"/>
  <c r="E6194" i="2" s="1"/>
  <c r="G6193" i="2"/>
  <c r="F6193" i="2"/>
  <c r="C6193" i="2"/>
  <c r="E6193" i="2" s="1"/>
  <c r="G6192" i="2"/>
  <c r="F6192" i="2"/>
  <c r="C6192" i="2"/>
  <c r="E6192" i="2" s="1"/>
  <c r="G6191" i="2"/>
  <c r="F6191" i="2"/>
  <c r="C6191" i="2"/>
  <c r="E6191" i="2" s="1"/>
  <c r="G6190" i="2"/>
  <c r="F6190" i="2"/>
  <c r="C6190" i="2"/>
  <c r="E6190" i="2" s="1"/>
  <c r="G6189" i="2"/>
  <c r="F6189" i="2"/>
  <c r="C6189" i="2"/>
  <c r="E6189" i="2" s="1"/>
  <c r="G6188" i="2"/>
  <c r="F6188" i="2"/>
  <c r="C6188" i="2"/>
  <c r="E6188" i="2" s="1"/>
  <c r="G6187" i="2"/>
  <c r="F6187" i="2"/>
  <c r="C6187" i="2"/>
  <c r="E6187" i="2" s="1"/>
  <c r="G6186" i="2"/>
  <c r="F6186" i="2"/>
  <c r="C6186" i="2"/>
  <c r="E6186" i="2" s="1"/>
  <c r="G6185" i="2"/>
  <c r="F6185" i="2"/>
  <c r="C6185" i="2"/>
  <c r="E6185" i="2" s="1"/>
  <c r="G6184" i="2"/>
  <c r="F6184" i="2"/>
  <c r="C6184" i="2"/>
  <c r="E6184" i="2" s="1"/>
  <c r="G6183" i="2"/>
  <c r="F6183" i="2"/>
  <c r="C6183" i="2"/>
  <c r="E6183" i="2" s="1"/>
  <c r="G6182" i="2"/>
  <c r="F6182" i="2"/>
  <c r="C6182" i="2"/>
  <c r="E6182" i="2" s="1"/>
  <c r="G6181" i="2"/>
  <c r="F6181" i="2"/>
  <c r="C6181" i="2"/>
  <c r="E6181" i="2" s="1"/>
  <c r="G6180" i="2"/>
  <c r="F6180" i="2"/>
  <c r="C6180" i="2"/>
  <c r="E6180" i="2" s="1"/>
  <c r="G6179" i="2"/>
  <c r="F6179" i="2"/>
  <c r="C6179" i="2"/>
  <c r="E6179" i="2" s="1"/>
  <c r="G6178" i="2"/>
  <c r="F6178" i="2"/>
  <c r="C6178" i="2"/>
  <c r="E6178" i="2" s="1"/>
  <c r="G6177" i="2"/>
  <c r="F6177" i="2"/>
  <c r="C6177" i="2"/>
  <c r="E6177" i="2" s="1"/>
  <c r="G6176" i="2"/>
  <c r="F6176" i="2"/>
  <c r="C6176" i="2"/>
  <c r="E6176" i="2" s="1"/>
  <c r="G6175" i="2"/>
  <c r="F6175" i="2"/>
  <c r="C6175" i="2"/>
  <c r="E6175" i="2" s="1"/>
  <c r="G6174" i="2"/>
  <c r="F6174" i="2"/>
  <c r="C6174" i="2"/>
  <c r="E6174" i="2" s="1"/>
  <c r="G6173" i="2"/>
  <c r="F6173" i="2"/>
  <c r="C6173" i="2"/>
  <c r="E6173" i="2" s="1"/>
  <c r="G6172" i="2"/>
  <c r="F6172" i="2"/>
  <c r="C6172" i="2"/>
  <c r="E6172" i="2" s="1"/>
  <c r="G6171" i="2"/>
  <c r="F6171" i="2"/>
  <c r="C6171" i="2"/>
  <c r="E6171" i="2" s="1"/>
  <c r="G6170" i="2"/>
  <c r="F6170" i="2"/>
  <c r="C6170" i="2"/>
  <c r="E6170" i="2" s="1"/>
  <c r="G6169" i="2"/>
  <c r="F6169" i="2"/>
  <c r="C6169" i="2"/>
  <c r="E6169" i="2" s="1"/>
  <c r="G6168" i="2"/>
  <c r="F6168" i="2"/>
  <c r="C6168" i="2"/>
  <c r="E6168" i="2" s="1"/>
  <c r="G6167" i="2"/>
  <c r="F6167" i="2"/>
  <c r="C6167" i="2"/>
  <c r="E6167" i="2" s="1"/>
  <c r="G6166" i="2"/>
  <c r="F6166" i="2"/>
  <c r="C6166" i="2"/>
  <c r="E6166" i="2" s="1"/>
  <c r="G6165" i="2"/>
  <c r="F6165" i="2"/>
  <c r="C6165" i="2"/>
  <c r="E6165" i="2" s="1"/>
  <c r="G6164" i="2"/>
  <c r="F6164" i="2"/>
  <c r="C6164" i="2"/>
  <c r="E6164" i="2" s="1"/>
  <c r="G6163" i="2"/>
  <c r="F6163" i="2"/>
  <c r="C6163" i="2"/>
  <c r="E6163" i="2" s="1"/>
  <c r="G6162" i="2"/>
  <c r="F6162" i="2"/>
  <c r="C6162" i="2"/>
  <c r="E6162" i="2" s="1"/>
  <c r="G6161" i="2"/>
  <c r="F6161" i="2"/>
  <c r="C6161" i="2"/>
  <c r="E6161" i="2" s="1"/>
  <c r="G6160" i="2"/>
  <c r="F6160" i="2"/>
  <c r="C6160" i="2"/>
  <c r="E6160" i="2" s="1"/>
  <c r="G6159" i="2"/>
  <c r="F6159" i="2"/>
  <c r="C6159" i="2"/>
  <c r="E6159" i="2" s="1"/>
  <c r="G6158" i="2"/>
  <c r="F6158" i="2"/>
  <c r="C6158" i="2"/>
  <c r="E6158" i="2" s="1"/>
  <c r="G6157" i="2"/>
  <c r="F6157" i="2"/>
  <c r="C6157" i="2"/>
  <c r="E6157" i="2" s="1"/>
  <c r="G6156" i="2"/>
  <c r="F6156" i="2"/>
  <c r="C6156" i="2"/>
  <c r="E6156" i="2" s="1"/>
  <c r="G6155" i="2"/>
  <c r="F6155" i="2"/>
  <c r="C6155" i="2"/>
  <c r="E6155" i="2" s="1"/>
  <c r="G6154" i="2"/>
  <c r="F6154" i="2"/>
  <c r="C6154" i="2"/>
  <c r="E6154" i="2" s="1"/>
  <c r="G6153" i="2"/>
  <c r="F6153" i="2"/>
  <c r="C6153" i="2"/>
  <c r="E6153" i="2" s="1"/>
  <c r="G6152" i="2"/>
  <c r="F6152" i="2"/>
  <c r="C6152" i="2"/>
  <c r="E6152" i="2" s="1"/>
  <c r="G6151" i="2"/>
  <c r="F6151" i="2"/>
  <c r="C6151" i="2"/>
  <c r="E6151" i="2" s="1"/>
  <c r="G6150" i="2"/>
  <c r="F6150" i="2"/>
  <c r="C6150" i="2"/>
  <c r="E6150" i="2" s="1"/>
  <c r="G6149" i="2"/>
  <c r="F6149" i="2"/>
  <c r="C6149" i="2"/>
  <c r="E6149" i="2" s="1"/>
  <c r="G6148" i="2"/>
  <c r="F6148" i="2"/>
  <c r="C6148" i="2"/>
  <c r="E6148" i="2" s="1"/>
  <c r="G6147" i="2"/>
  <c r="F6147" i="2"/>
  <c r="C6147" i="2"/>
  <c r="E6147" i="2" s="1"/>
  <c r="G6146" i="2"/>
  <c r="F6146" i="2"/>
  <c r="C6146" i="2"/>
  <c r="E6146" i="2" s="1"/>
  <c r="G6145" i="2"/>
  <c r="F6145" i="2"/>
  <c r="C6145" i="2"/>
  <c r="E6145" i="2" s="1"/>
  <c r="G6144" i="2"/>
  <c r="F6144" i="2"/>
  <c r="C6144" i="2"/>
  <c r="E6144" i="2" s="1"/>
  <c r="G6143" i="2"/>
  <c r="F6143" i="2"/>
  <c r="C6143" i="2"/>
  <c r="E6143" i="2" s="1"/>
  <c r="G6142" i="2"/>
  <c r="F6142" i="2"/>
  <c r="C6142" i="2"/>
  <c r="E6142" i="2" s="1"/>
  <c r="G6141" i="2"/>
  <c r="F6141" i="2"/>
  <c r="C6141" i="2"/>
  <c r="E6141" i="2" s="1"/>
  <c r="G6140" i="2"/>
  <c r="F6140" i="2"/>
  <c r="C6140" i="2"/>
  <c r="E6140" i="2" s="1"/>
  <c r="G6139" i="2"/>
  <c r="F6139" i="2"/>
  <c r="C6139" i="2"/>
  <c r="E6139" i="2" s="1"/>
  <c r="G6138" i="2"/>
  <c r="F6138" i="2"/>
  <c r="C6138" i="2"/>
  <c r="E6138" i="2" s="1"/>
  <c r="G6137" i="2"/>
  <c r="F6137" i="2"/>
  <c r="C6137" i="2"/>
  <c r="E6137" i="2" s="1"/>
  <c r="G6136" i="2"/>
  <c r="F6136" i="2"/>
  <c r="C6136" i="2"/>
  <c r="E6136" i="2" s="1"/>
  <c r="G6135" i="2"/>
  <c r="F6135" i="2"/>
  <c r="C6135" i="2"/>
  <c r="E6135" i="2" s="1"/>
  <c r="G6134" i="2"/>
  <c r="F6134" i="2"/>
  <c r="C6134" i="2"/>
  <c r="E6134" i="2" s="1"/>
  <c r="G6133" i="2"/>
  <c r="F6133" i="2"/>
  <c r="C6133" i="2"/>
  <c r="E6133" i="2" s="1"/>
  <c r="G6132" i="2"/>
  <c r="F6132" i="2"/>
  <c r="C6132" i="2"/>
  <c r="E6132" i="2" s="1"/>
  <c r="G6131" i="2"/>
  <c r="F6131" i="2"/>
  <c r="C6131" i="2"/>
  <c r="E6131" i="2" s="1"/>
  <c r="G6130" i="2"/>
  <c r="F6130" i="2"/>
  <c r="C6130" i="2"/>
  <c r="E6130" i="2" s="1"/>
  <c r="G6129" i="2"/>
  <c r="F6129" i="2"/>
  <c r="C6129" i="2"/>
  <c r="E6129" i="2" s="1"/>
  <c r="G6128" i="2"/>
  <c r="F6128" i="2"/>
  <c r="C6128" i="2"/>
  <c r="E6128" i="2" s="1"/>
  <c r="G6127" i="2"/>
  <c r="F6127" i="2"/>
  <c r="C6127" i="2"/>
  <c r="E6127" i="2" s="1"/>
  <c r="G6126" i="2"/>
  <c r="F6126" i="2"/>
  <c r="C6126" i="2"/>
  <c r="E6126" i="2" s="1"/>
  <c r="G6125" i="2"/>
  <c r="F6125" i="2"/>
  <c r="C6125" i="2"/>
  <c r="E6125" i="2" s="1"/>
  <c r="G6124" i="2"/>
  <c r="F6124" i="2"/>
  <c r="C6124" i="2"/>
  <c r="E6124" i="2" s="1"/>
  <c r="G6123" i="2"/>
  <c r="F6123" i="2"/>
  <c r="C6123" i="2"/>
  <c r="E6123" i="2" s="1"/>
  <c r="G6122" i="2"/>
  <c r="F6122" i="2"/>
  <c r="C6122" i="2"/>
  <c r="E6122" i="2" s="1"/>
  <c r="G6121" i="2"/>
  <c r="F6121" i="2"/>
  <c r="C6121" i="2"/>
  <c r="E6121" i="2" s="1"/>
  <c r="G6120" i="2"/>
  <c r="F6120" i="2"/>
  <c r="C6120" i="2"/>
  <c r="E6120" i="2" s="1"/>
  <c r="G6119" i="2"/>
  <c r="F6119" i="2"/>
  <c r="C6119" i="2"/>
  <c r="E6119" i="2" s="1"/>
  <c r="G6118" i="2"/>
  <c r="F6118" i="2"/>
  <c r="C6118" i="2"/>
  <c r="E6118" i="2" s="1"/>
  <c r="G6117" i="2"/>
  <c r="F6117" i="2"/>
  <c r="C6117" i="2"/>
  <c r="E6117" i="2" s="1"/>
  <c r="G6116" i="2"/>
  <c r="F6116" i="2"/>
  <c r="C6116" i="2"/>
  <c r="E6116" i="2" s="1"/>
  <c r="G6115" i="2"/>
  <c r="F6115" i="2"/>
  <c r="C6115" i="2"/>
  <c r="E6115" i="2" s="1"/>
  <c r="G6114" i="2"/>
  <c r="F6114" i="2"/>
  <c r="C6114" i="2"/>
  <c r="E6114" i="2" s="1"/>
  <c r="G6113" i="2"/>
  <c r="F6113" i="2"/>
  <c r="C6113" i="2"/>
  <c r="E6113" i="2" s="1"/>
  <c r="G6112" i="2"/>
  <c r="F6112" i="2"/>
  <c r="C6112" i="2"/>
  <c r="E6112" i="2" s="1"/>
  <c r="G6111" i="2"/>
  <c r="F6111" i="2"/>
  <c r="C6111" i="2"/>
  <c r="E6111" i="2" s="1"/>
  <c r="G6110" i="2"/>
  <c r="F6110" i="2"/>
  <c r="C6110" i="2"/>
  <c r="E6110" i="2" s="1"/>
  <c r="G6109" i="2"/>
  <c r="F6109" i="2"/>
  <c r="C6109" i="2"/>
  <c r="E6109" i="2" s="1"/>
  <c r="G6108" i="2"/>
  <c r="F6108" i="2"/>
  <c r="C6108" i="2"/>
  <c r="E6108" i="2" s="1"/>
  <c r="G6107" i="2"/>
  <c r="F6107" i="2"/>
  <c r="C6107" i="2"/>
  <c r="E6107" i="2" s="1"/>
  <c r="G6106" i="2"/>
  <c r="F6106" i="2"/>
  <c r="C6106" i="2"/>
  <c r="E6106" i="2" s="1"/>
  <c r="G6105" i="2"/>
  <c r="F6105" i="2"/>
  <c r="C6105" i="2"/>
  <c r="E6105" i="2" s="1"/>
  <c r="G6104" i="2"/>
  <c r="F6104" i="2"/>
  <c r="C6104" i="2"/>
  <c r="E6104" i="2" s="1"/>
  <c r="G6103" i="2"/>
  <c r="F6103" i="2"/>
  <c r="C6103" i="2"/>
  <c r="E6103" i="2" s="1"/>
  <c r="G6102" i="2"/>
  <c r="F6102" i="2"/>
  <c r="C6102" i="2"/>
  <c r="E6102" i="2" s="1"/>
  <c r="G6101" i="2"/>
  <c r="F6101" i="2"/>
  <c r="C6101" i="2"/>
  <c r="E6101" i="2" s="1"/>
  <c r="G6100" i="2"/>
  <c r="F6100" i="2"/>
  <c r="C6100" i="2"/>
  <c r="E6100" i="2" s="1"/>
  <c r="G6099" i="2"/>
  <c r="F6099" i="2"/>
  <c r="C6099" i="2"/>
  <c r="E6099" i="2" s="1"/>
  <c r="G6098" i="2"/>
  <c r="F6098" i="2"/>
  <c r="C6098" i="2"/>
  <c r="E6098" i="2" s="1"/>
  <c r="G6097" i="2"/>
  <c r="F6097" i="2"/>
  <c r="C6097" i="2"/>
  <c r="E6097" i="2" s="1"/>
  <c r="G6096" i="2"/>
  <c r="F6096" i="2"/>
  <c r="C6096" i="2"/>
  <c r="E6096" i="2" s="1"/>
  <c r="G6095" i="2"/>
  <c r="F6095" i="2"/>
  <c r="C6095" i="2"/>
  <c r="E6095" i="2" s="1"/>
  <c r="G6094" i="2"/>
  <c r="F6094" i="2"/>
  <c r="C6094" i="2"/>
  <c r="E6094" i="2" s="1"/>
  <c r="G6093" i="2"/>
  <c r="F6093" i="2"/>
  <c r="C6093" i="2"/>
  <c r="E6093" i="2" s="1"/>
  <c r="G6092" i="2"/>
  <c r="F6092" i="2"/>
  <c r="C6092" i="2"/>
  <c r="E6092" i="2" s="1"/>
  <c r="G6091" i="2"/>
  <c r="F6091" i="2"/>
  <c r="C6091" i="2"/>
  <c r="E6091" i="2" s="1"/>
  <c r="G6090" i="2"/>
  <c r="F6090" i="2"/>
  <c r="C6090" i="2"/>
  <c r="E6090" i="2" s="1"/>
  <c r="G6089" i="2"/>
  <c r="F6089" i="2"/>
  <c r="C6089" i="2"/>
  <c r="E6089" i="2" s="1"/>
  <c r="G6088" i="2"/>
  <c r="F6088" i="2"/>
  <c r="C6088" i="2"/>
  <c r="E6088" i="2" s="1"/>
  <c r="G6087" i="2"/>
  <c r="F6087" i="2"/>
  <c r="C6087" i="2"/>
  <c r="E6087" i="2" s="1"/>
  <c r="G6086" i="2"/>
  <c r="F6086" i="2"/>
  <c r="C6086" i="2"/>
  <c r="E6086" i="2" s="1"/>
  <c r="G6085" i="2"/>
  <c r="F6085" i="2"/>
  <c r="C6085" i="2"/>
  <c r="E6085" i="2" s="1"/>
  <c r="G6084" i="2"/>
  <c r="F6084" i="2"/>
  <c r="C6084" i="2"/>
  <c r="E6084" i="2" s="1"/>
  <c r="G6083" i="2"/>
  <c r="F6083" i="2"/>
  <c r="C6083" i="2"/>
  <c r="E6083" i="2" s="1"/>
  <c r="G6082" i="2"/>
  <c r="F6082" i="2"/>
  <c r="C6082" i="2"/>
  <c r="E6082" i="2" s="1"/>
  <c r="G6081" i="2"/>
  <c r="F6081" i="2"/>
  <c r="C6081" i="2"/>
  <c r="E6081" i="2" s="1"/>
  <c r="G6080" i="2"/>
  <c r="F6080" i="2"/>
  <c r="C6080" i="2"/>
  <c r="E6080" i="2" s="1"/>
  <c r="G6079" i="2"/>
  <c r="F6079" i="2"/>
  <c r="C6079" i="2"/>
  <c r="E6079" i="2" s="1"/>
  <c r="G6078" i="2"/>
  <c r="F6078" i="2"/>
  <c r="C6078" i="2"/>
  <c r="E6078" i="2" s="1"/>
  <c r="G6077" i="2"/>
  <c r="F6077" i="2"/>
  <c r="C6077" i="2"/>
  <c r="E6077" i="2" s="1"/>
  <c r="G6076" i="2"/>
  <c r="F6076" i="2"/>
  <c r="C6076" i="2"/>
  <c r="E6076" i="2" s="1"/>
  <c r="G6075" i="2"/>
  <c r="F6075" i="2"/>
  <c r="C6075" i="2"/>
  <c r="E6075" i="2" s="1"/>
  <c r="G6074" i="2"/>
  <c r="F6074" i="2"/>
  <c r="C6074" i="2"/>
  <c r="E6074" i="2" s="1"/>
  <c r="G6073" i="2"/>
  <c r="F6073" i="2"/>
  <c r="C6073" i="2"/>
  <c r="E6073" i="2" s="1"/>
  <c r="G6072" i="2"/>
  <c r="F6072" i="2"/>
  <c r="C6072" i="2"/>
  <c r="E6072" i="2" s="1"/>
  <c r="G6071" i="2"/>
  <c r="F6071" i="2"/>
  <c r="C6071" i="2"/>
  <c r="E6071" i="2" s="1"/>
  <c r="G6070" i="2"/>
  <c r="F6070" i="2"/>
  <c r="C6070" i="2"/>
  <c r="E6070" i="2" s="1"/>
  <c r="G6069" i="2"/>
  <c r="F6069" i="2"/>
  <c r="C6069" i="2"/>
  <c r="E6069" i="2" s="1"/>
  <c r="G6068" i="2"/>
  <c r="F6068" i="2"/>
  <c r="C6068" i="2"/>
  <c r="E6068" i="2" s="1"/>
  <c r="G6067" i="2"/>
  <c r="F6067" i="2"/>
  <c r="C6067" i="2"/>
  <c r="E6067" i="2" s="1"/>
  <c r="G6066" i="2"/>
  <c r="F6066" i="2"/>
  <c r="C6066" i="2"/>
  <c r="E6066" i="2" s="1"/>
  <c r="G6065" i="2"/>
  <c r="F6065" i="2"/>
  <c r="C6065" i="2"/>
  <c r="E6065" i="2" s="1"/>
  <c r="G6064" i="2"/>
  <c r="F6064" i="2"/>
  <c r="C6064" i="2"/>
  <c r="E6064" i="2" s="1"/>
  <c r="G6063" i="2"/>
  <c r="F6063" i="2"/>
  <c r="C6063" i="2"/>
  <c r="E6063" i="2" s="1"/>
  <c r="G6062" i="2"/>
  <c r="F6062" i="2"/>
  <c r="C6062" i="2"/>
  <c r="E6062" i="2" s="1"/>
  <c r="G6061" i="2"/>
  <c r="F6061" i="2"/>
  <c r="C6061" i="2"/>
  <c r="E6061" i="2" s="1"/>
  <c r="G6060" i="2"/>
  <c r="F6060" i="2"/>
  <c r="C6060" i="2"/>
  <c r="E6060" i="2" s="1"/>
  <c r="G6059" i="2"/>
  <c r="F6059" i="2"/>
  <c r="C6059" i="2"/>
  <c r="E6059" i="2" s="1"/>
  <c r="G6058" i="2"/>
  <c r="F6058" i="2"/>
  <c r="C6058" i="2"/>
  <c r="E6058" i="2" s="1"/>
  <c r="G6057" i="2"/>
  <c r="F6057" i="2"/>
  <c r="C6057" i="2"/>
  <c r="E6057" i="2" s="1"/>
  <c r="G6056" i="2"/>
  <c r="F6056" i="2"/>
  <c r="C6056" i="2"/>
  <c r="E6056" i="2" s="1"/>
  <c r="G6055" i="2"/>
  <c r="F6055" i="2"/>
  <c r="C6055" i="2"/>
  <c r="E6055" i="2" s="1"/>
  <c r="G6054" i="2"/>
  <c r="F6054" i="2"/>
  <c r="C6054" i="2"/>
  <c r="E6054" i="2" s="1"/>
  <c r="G6053" i="2"/>
  <c r="F6053" i="2"/>
  <c r="C6053" i="2"/>
  <c r="E6053" i="2" s="1"/>
  <c r="G6052" i="2"/>
  <c r="F6052" i="2"/>
  <c r="C6052" i="2"/>
  <c r="E6052" i="2" s="1"/>
  <c r="G6051" i="2"/>
  <c r="F6051" i="2"/>
  <c r="C6051" i="2"/>
  <c r="E6051" i="2" s="1"/>
  <c r="G6050" i="2"/>
  <c r="F6050" i="2"/>
  <c r="C6050" i="2"/>
  <c r="E6050" i="2" s="1"/>
  <c r="G6049" i="2"/>
  <c r="F6049" i="2"/>
  <c r="C6049" i="2"/>
  <c r="E6049" i="2" s="1"/>
  <c r="G6048" i="2"/>
  <c r="F6048" i="2"/>
  <c r="C6048" i="2"/>
  <c r="E6048" i="2" s="1"/>
  <c r="G6047" i="2"/>
  <c r="F6047" i="2"/>
  <c r="C6047" i="2"/>
  <c r="E6047" i="2" s="1"/>
  <c r="G6046" i="2"/>
  <c r="F6046" i="2"/>
  <c r="C6046" i="2"/>
  <c r="E6046" i="2" s="1"/>
  <c r="G6045" i="2"/>
  <c r="F6045" i="2"/>
  <c r="C6045" i="2"/>
  <c r="E6045" i="2" s="1"/>
  <c r="G6044" i="2"/>
  <c r="F6044" i="2"/>
  <c r="C6044" i="2"/>
  <c r="E6044" i="2" s="1"/>
  <c r="G6043" i="2"/>
  <c r="F6043" i="2"/>
  <c r="C6043" i="2"/>
  <c r="E6043" i="2" s="1"/>
  <c r="G6042" i="2"/>
  <c r="F6042" i="2"/>
  <c r="C6042" i="2"/>
  <c r="E6042" i="2" s="1"/>
  <c r="G6041" i="2"/>
  <c r="F6041" i="2"/>
  <c r="C6041" i="2"/>
  <c r="E6041" i="2" s="1"/>
  <c r="G6040" i="2"/>
  <c r="F6040" i="2"/>
  <c r="C6040" i="2"/>
  <c r="E6040" i="2" s="1"/>
  <c r="G6039" i="2"/>
  <c r="F6039" i="2"/>
  <c r="C6039" i="2"/>
  <c r="E6039" i="2" s="1"/>
  <c r="G6038" i="2"/>
  <c r="F6038" i="2"/>
  <c r="C6038" i="2"/>
  <c r="E6038" i="2" s="1"/>
  <c r="G6037" i="2"/>
  <c r="F6037" i="2"/>
  <c r="C6037" i="2"/>
  <c r="E6037" i="2" s="1"/>
  <c r="G6036" i="2"/>
  <c r="F6036" i="2"/>
  <c r="C6036" i="2"/>
  <c r="E6036" i="2" s="1"/>
  <c r="G6035" i="2"/>
  <c r="F6035" i="2"/>
  <c r="C6035" i="2"/>
  <c r="E6035" i="2" s="1"/>
  <c r="G6034" i="2"/>
  <c r="F6034" i="2"/>
  <c r="C6034" i="2"/>
  <c r="E6034" i="2" s="1"/>
  <c r="G6033" i="2"/>
  <c r="F6033" i="2"/>
  <c r="C6033" i="2"/>
  <c r="E6033" i="2" s="1"/>
  <c r="G6032" i="2"/>
  <c r="F6032" i="2"/>
  <c r="C6032" i="2"/>
  <c r="E6032" i="2" s="1"/>
  <c r="G6031" i="2"/>
  <c r="F6031" i="2"/>
  <c r="C6031" i="2"/>
  <c r="E6031" i="2" s="1"/>
  <c r="G6030" i="2"/>
  <c r="F6030" i="2"/>
  <c r="C6030" i="2"/>
  <c r="E6030" i="2" s="1"/>
  <c r="G6029" i="2"/>
  <c r="F6029" i="2"/>
  <c r="C6029" i="2"/>
  <c r="E6029" i="2" s="1"/>
  <c r="G6028" i="2"/>
  <c r="F6028" i="2"/>
  <c r="C6028" i="2"/>
  <c r="E6028" i="2" s="1"/>
  <c r="G6027" i="2"/>
  <c r="F6027" i="2"/>
  <c r="C6027" i="2"/>
  <c r="E6027" i="2" s="1"/>
  <c r="G6026" i="2"/>
  <c r="F6026" i="2"/>
  <c r="C6026" i="2"/>
  <c r="E6026" i="2" s="1"/>
  <c r="G6025" i="2"/>
  <c r="F6025" i="2"/>
  <c r="C6025" i="2"/>
  <c r="E6025" i="2" s="1"/>
  <c r="G6024" i="2"/>
  <c r="F6024" i="2"/>
  <c r="C6024" i="2"/>
  <c r="E6024" i="2" s="1"/>
  <c r="G6023" i="2"/>
  <c r="F6023" i="2"/>
  <c r="C6023" i="2"/>
  <c r="E6023" i="2" s="1"/>
  <c r="G6022" i="2"/>
  <c r="F6022" i="2"/>
  <c r="C6022" i="2"/>
  <c r="E6022" i="2" s="1"/>
  <c r="G6021" i="2"/>
  <c r="F6021" i="2"/>
  <c r="C6021" i="2"/>
  <c r="E6021" i="2" s="1"/>
  <c r="G6020" i="2"/>
  <c r="F6020" i="2"/>
  <c r="C6020" i="2"/>
  <c r="E6020" i="2" s="1"/>
  <c r="G6019" i="2"/>
  <c r="F6019" i="2"/>
  <c r="C6019" i="2"/>
  <c r="E6019" i="2" s="1"/>
  <c r="G6018" i="2"/>
  <c r="F6018" i="2"/>
  <c r="C6018" i="2"/>
  <c r="E6018" i="2" s="1"/>
  <c r="G6017" i="2"/>
  <c r="F6017" i="2"/>
  <c r="C6017" i="2"/>
  <c r="E6017" i="2" s="1"/>
  <c r="G6016" i="2"/>
  <c r="F6016" i="2"/>
  <c r="C6016" i="2"/>
  <c r="E6016" i="2" s="1"/>
  <c r="G6015" i="2"/>
  <c r="F6015" i="2"/>
  <c r="C6015" i="2"/>
  <c r="E6015" i="2" s="1"/>
  <c r="G6014" i="2"/>
  <c r="F6014" i="2"/>
  <c r="C6014" i="2"/>
  <c r="E6014" i="2" s="1"/>
  <c r="G6013" i="2"/>
  <c r="F6013" i="2"/>
  <c r="C6013" i="2"/>
  <c r="E6013" i="2" s="1"/>
  <c r="G6012" i="2"/>
  <c r="F6012" i="2"/>
  <c r="C6012" i="2"/>
  <c r="E6012" i="2" s="1"/>
  <c r="G6011" i="2"/>
  <c r="F6011" i="2"/>
  <c r="C6011" i="2"/>
  <c r="E6011" i="2" s="1"/>
  <c r="G6010" i="2"/>
  <c r="F6010" i="2"/>
  <c r="C6010" i="2"/>
  <c r="E6010" i="2" s="1"/>
  <c r="G6009" i="2"/>
  <c r="F6009" i="2"/>
  <c r="C6009" i="2"/>
  <c r="E6009" i="2" s="1"/>
  <c r="G6008" i="2"/>
  <c r="F6008" i="2"/>
  <c r="C6008" i="2"/>
  <c r="E6008" i="2" s="1"/>
  <c r="G6007" i="2"/>
  <c r="F6007" i="2"/>
  <c r="C6007" i="2"/>
  <c r="E6007" i="2" s="1"/>
  <c r="G6006" i="2"/>
  <c r="F6006" i="2"/>
  <c r="C6006" i="2"/>
  <c r="E6006" i="2" s="1"/>
  <c r="G6005" i="2"/>
  <c r="F6005" i="2"/>
  <c r="C6005" i="2"/>
  <c r="E6005" i="2" s="1"/>
  <c r="G6004" i="2"/>
  <c r="F6004" i="2"/>
  <c r="C6004" i="2"/>
  <c r="E6004" i="2" s="1"/>
  <c r="G6003" i="2"/>
  <c r="F6003" i="2"/>
  <c r="C6003" i="2"/>
  <c r="E6003" i="2" s="1"/>
  <c r="G6002" i="2"/>
  <c r="F6002" i="2"/>
  <c r="C6002" i="2"/>
  <c r="E6002" i="2" s="1"/>
  <c r="G6001" i="2"/>
  <c r="F6001" i="2"/>
  <c r="C6001" i="2"/>
  <c r="E6001" i="2" s="1"/>
  <c r="G6000" i="2"/>
  <c r="F6000" i="2"/>
  <c r="C6000" i="2"/>
  <c r="E6000" i="2" s="1"/>
  <c r="G5999" i="2"/>
  <c r="F5999" i="2"/>
  <c r="C5999" i="2"/>
  <c r="E5999" i="2" s="1"/>
  <c r="G5998" i="2"/>
  <c r="F5998" i="2"/>
  <c r="C5998" i="2"/>
  <c r="E5998" i="2" s="1"/>
  <c r="G5997" i="2"/>
  <c r="F5997" i="2"/>
  <c r="C5997" i="2"/>
  <c r="E5997" i="2" s="1"/>
  <c r="G5996" i="2"/>
  <c r="F5996" i="2"/>
  <c r="C5996" i="2"/>
  <c r="E5996" i="2" s="1"/>
  <c r="G5995" i="2"/>
  <c r="F5995" i="2"/>
  <c r="C5995" i="2"/>
  <c r="E5995" i="2" s="1"/>
  <c r="G5994" i="2"/>
  <c r="F5994" i="2"/>
  <c r="C5994" i="2"/>
  <c r="E5994" i="2" s="1"/>
  <c r="G5993" i="2"/>
  <c r="F5993" i="2"/>
  <c r="C5993" i="2"/>
  <c r="E5993" i="2" s="1"/>
  <c r="G5992" i="2"/>
  <c r="F5992" i="2"/>
  <c r="C5992" i="2"/>
  <c r="E5992" i="2" s="1"/>
  <c r="G5991" i="2"/>
  <c r="F5991" i="2"/>
  <c r="C5991" i="2"/>
  <c r="E5991" i="2" s="1"/>
  <c r="G5990" i="2"/>
  <c r="F5990" i="2"/>
  <c r="C5990" i="2"/>
  <c r="E5990" i="2" s="1"/>
  <c r="G5989" i="2"/>
  <c r="F5989" i="2"/>
  <c r="C5989" i="2"/>
  <c r="E5989" i="2" s="1"/>
  <c r="G5988" i="2"/>
  <c r="F5988" i="2"/>
  <c r="C5988" i="2"/>
  <c r="E5988" i="2" s="1"/>
  <c r="G5987" i="2"/>
  <c r="F5987" i="2"/>
  <c r="C5987" i="2"/>
  <c r="E5987" i="2" s="1"/>
  <c r="G5986" i="2"/>
  <c r="F5986" i="2"/>
  <c r="C5986" i="2"/>
  <c r="E5986" i="2" s="1"/>
  <c r="G5985" i="2"/>
  <c r="F5985" i="2"/>
  <c r="C5985" i="2"/>
  <c r="E5985" i="2" s="1"/>
  <c r="G5984" i="2"/>
  <c r="F5984" i="2"/>
  <c r="C5984" i="2"/>
  <c r="E5984" i="2" s="1"/>
  <c r="G5983" i="2"/>
  <c r="F5983" i="2"/>
  <c r="C5983" i="2"/>
  <c r="E5983" i="2" s="1"/>
  <c r="G5982" i="2"/>
  <c r="F5982" i="2"/>
  <c r="C5982" i="2"/>
  <c r="E5982" i="2" s="1"/>
  <c r="G5981" i="2"/>
  <c r="F5981" i="2"/>
  <c r="C5981" i="2"/>
  <c r="E5981" i="2" s="1"/>
  <c r="G5980" i="2"/>
  <c r="F5980" i="2"/>
  <c r="C5980" i="2"/>
  <c r="E5980" i="2" s="1"/>
  <c r="G5979" i="2"/>
  <c r="F5979" i="2"/>
  <c r="C5979" i="2"/>
  <c r="E5979" i="2" s="1"/>
  <c r="G5978" i="2"/>
  <c r="F5978" i="2"/>
  <c r="C5978" i="2"/>
  <c r="E5978" i="2" s="1"/>
  <c r="G5977" i="2"/>
  <c r="F5977" i="2"/>
  <c r="C5977" i="2"/>
  <c r="E5977" i="2" s="1"/>
  <c r="G5976" i="2"/>
  <c r="F5976" i="2"/>
  <c r="C5976" i="2"/>
  <c r="E5976" i="2" s="1"/>
  <c r="G5975" i="2"/>
  <c r="F5975" i="2"/>
  <c r="C5975" i="2"/>
  <c r="E5975" i="2" s="1"/>
  <c r="G5974" i="2"/>
  <c r="F5974" i="2"/>
  <c r="C5974" i="2"/>
  <c r="E5974" i="2" s="1"/>
  <c r="G5973" i="2"/>
  <c r="F5973" i="2"/>
  <c r="C5973" i="2"/>
  <c r="E5973" i="2" s="1"/>
  <c r="G5972" i="2"/>
  <c r="F5972" i="2"/>
  <c r="C5972" i="2"/>
  <c r="E5972" i="2" s="1"/>
  <c r="G5971" i="2"/>
  <c r="F5971" i="2"/>
  <c r="C5971" i="2"/>
  <c r="E5971" i="2" s="1"/>
  <c r="G5970" i="2"/>
  <c r="F5970" i="2"/>
  <c r="C5970" i="2"/>
  <c r="E5970" i="2" s="1"/>
  <c r="G5969" i="2"/>
  <c r="F5969" i="2"/>
  <c r="C5969" i="2"/>
  <c r="E5969" i="2" s="1"/>
  <c r="G5968" i="2"/>
  <c r="F5968" i="2"/>
  <c r="C5968" i="2"/>
  <c r="E5968" i="2" s="1"/>
  <c r="G5967" i="2"/>
  <c r="F5967" i="2"/>
  <c r="C5967" i="2"/>
  <c r="E5967" i="2" s="1"/>
  <c r="G5966" i="2"/>
  <c r="F5966" i="2"/>
  <c r="C5966" i="2"/>
  <c r="E5966" i="2" s="1"/>
  <c r="G5965" i="2"/>
  <c r="F5965" i="2"/>
  <c r="C5965" i="2"/>
  <c r="E5965" i="2" s="1"/>
  <c r="G5964" i="2"/>
  <c r="F5964" i="2"/>
  <c r="C5964" i="2"/>
  <c r="E5964" i="2" s="1"/>
  <c r="G5963" i="2"/>
  <c r="F5963" i="2"/>
  <c r="C5963" i="2"/>
  <c r="E5963" i="2" s="1"/>
  <c r="G5962" i="2"/>
  <c r="F5962" i="2"/>
  <c r="C5962" i="2"/>
  <c r="E5962" i="2" s="1"/>
  <c r="G5961" i="2"/>
  <c r="F5961" i="2"/>
  <c r="C5961" i="2"/>
  <c r="E5961" i="2" s="1"/>
  <c r="G5960" i="2"/>
  <c r="F5960" i="2"/>
  <c r="C5960" i="2"/>
  <c r="E5960" i="2" s="1"/>
  <c r="G5959" i="2"/>
  <c r="F5959" i="2"/>
  <c r="C5959" i="2"/>
  <c r="E5959" i="2" s="1"/>
  <c r="G5958" i="2"/>
  <c r="F5958" i="2"/>
  <c r="C5958" i="2"/>
  <c r="E5958" i="2" s="1"/>
  <c r="G5957" i="2"/>
  <c r="F5957" i="2"/>
  <c r="C5957" i="2"/>
  <c r="E5957" i="2" s="1"/>
  <c r="G5956" i="2"/>
  <c r="F5956" i="2"/>
  <c r="C5956" i="2"/>
  <c r="E5956" i="2" s="1"/>
  <c r="G5955" i="2"/>
  <c r="F5955" i="2"/>
  <c r="C5955" i="2"/>
  <c r="E5955" i="2" s="1"/>
  <c r="G5954" i="2"/>
  <c r="F5954" i="2"/>
  <c r="C5954" i="2"/>
  <c r="E5954" i="2" s="1"/>
  <c r="G5953" i="2"/>
  <c r="F5953" i="2"/>
  <c r="C5953" i="2"/>
  <c r="E5953" i="2" s="1"/>
  <c r="G5952" i="2"/>
  <c r="F5952" i="2"/>
  <c r="C5952" i="2"/>
  <c r="E5952" i="2" s="1"/>
  <c r="G5951" i="2"/>
  <c r="F5951" i="2"/>
  <c r="C5951" i="2"/>
  <c r="E5951" i="2" s="1"/>
  <c r="G5950" i="2"/>
  <c r="F5950" i="2"/>
  <c r="C5950" i="2"/>
  <c r="E5950" i="2" s="1"/>
  <c r="G5949" i="2"/>
  <c r="F5949" i="2"/>
  <c r="C5949" i="2"/>
  <c r="E5949" i="2" s="1"/>
  <c r="G5948" i="2"/>
  <c r="F5948" i="2"/>
  <c r="C5948" i="2"/>
  <c r="E5948" i="2" s="1"/>
  <c r="G5947" i="2"/>
  <c r="F5947" i="2"/>
  <c r="C5947" i="2"/>
  <c r="E5947" i="2" s="1"/>
  <c r="G5946" i="2"/>
  <c r="F5946" i="2"/>
  <c r="C5946" i="2"/>
  <c r="E5946" i="2" s="1"/>
  <c r="G5945" i="2"/>
  <c r="F5945" i="2"/>
  <c r="C5945" i="2"/>
  <c r="E5945" i="2" s="1"/>
  <c r="G5944" i="2"/>
  <c r="F5944" i="2"/>
  <c r="C5944" i="2"/>
  <c r="E5944" i="2" s="1"/>
  <c r="G5943" i="2"/>
  <c r="F5943" i="2"/>
  <c r="C5943" i="2"/>
  <c r="E5943" i="2" s="1"/>
  <c r="G5942" i="2"/>
  <c r="F5942" i="2"/>
  <c r="C5942" i="2"/>
  <c r="E5942" i="2" s="1"/>
  <c r="G5941" i="2"/>
  <c r="F5941" i="2"/>
  <c r="C5941" i="2"/>
  <c r="E5941" i="2" s="1"/>
  <c r="G5940" i="2"/>
  <c r="F5940" i="2"/>
  <c r="C5940" i="2"/>
  <c r="E5940" i="2" s="1"/>
  <c r="G5939" i="2"/>
  <c r="F5939" i="2"/>
  <c r="C5939" i="2"/>
  <c r="E5939" i="2" s="1"/>
  <c r="G5938" i="2"/>
  <c r="F5938" i="2"/>
  <c r="C5938" i="2"/>
  <c r="E5938" i="2" s="1"/>
  <c r="G5937" i="2"/>
  <c r="F5937" i="2"/>
  <c r="C5937" i="2"/>
  <c r="E5937" i="2" s="1"/>
  <c r="G5936" i="2"/>
  <c r="F5936" i="2"/>
  <c r="C5936" i="2"/>
  <c r="E5936" i="2" s="1"/>
  <c r="G5935" i="2"/>
  <c r="F5935" i="2"/>
  <c r="C5935" i="2"/>
  <c r="E5935" i="2" s="1"/>
  <c r="G5934" i="2"/>
  <c r="F5934" i="2"/>
  <c r="C5934" i="2"/>
  <c r="E5934" i="2" s="1"/>
  <c r="G5933" i="2"/>
  <c r="F5933" i="2"/>
  <c r="C5933" i="2"/>
  <c r="E5933" i="2" s="1"/>
  <c r="G5932" i="2"/>
  <c r="F5932" i="2"/>
  <c r="C5932" i="2"/>
  <c r="E5932" i="2" s="1"/>
  <c r="G5931" i="2"/>
  <c r="F5931" i="2"/>
  <c r="C5931" i="2"/>
  <c r="E5931" i="2" s="1"/>
  <c r="G5930" i="2"/>
  <c r="F5930" i="2"/>
  <c r="C5930" i="2"/>
  <c r="E5930" i="2" s="1"/>
  <c r="G5929" i="2"/>
  <c r="F5929" i="2"/>
  <c r="C5929" i="2"/>
  <c r="E5929" i="2" s="1"/>
  <c r="G5928" i="2"/>
  <c r="F5928" i="2"/>
  <c r="C5928" i="2"/>
  <c r="E5928" i="2" s="1"/>
  <c r="G5927" i="2"/>
  <c r="F5927" i="2"/>
  <c r="C5927" i="2"/>
  <c r="E5927" i="2" s="1"/>
  <c r="G5926" i="2"/>
  <c r="F5926" i="2"/>
  <c r="C5926" i="2"/>
  <c r="E5926" i="2" s="1"/>
  <c r="G5925" i="2"/>
  <c r="F5925" i="2"/>
  <c r="C5925" i="2"/>
  <c r="E5925" i="2" s="1"/>
  <c r="G5924" i="2"/>
  <c r="F5924" i="2"/>
  <c r="C5924" i="2"/>
  <c r="E5924" i="2" s="1"/>
  <c r="G5923" i="2"/>
  <c r="F5923" i="2"/>
  <c r="C5923" i="2"/>
  <c r="E5923" i="2" s="1"/>
  <c r="G5922" i="2"/>
  <c r="F5922" i="2"/>
  <c r="C5922" i="2"/>
  <c r="E5922" i="2" s="1"/>
  <c r="G5921" i="2"/>
  <c r="F5921" i="2"/>
  <c r="C5921" i="2"/>
  <c r="E5921" i="2" s="1"/>
  <c r="G5920" i="2"/>
  <c r="F5920" i="2"/>
  <c r="C5920" i="2"/>
  <c r="E5920" i="2" s="1"/>
  <c r="G5919" i="2"/>
  <c r="F5919" i="2"/>
  <c r="C5919" i="2"/>
  <c r="E5919" i="2" s="1"/>
  <c r="G5918" i="2"/>
  <c r="F5918" i="2"/>
  <c r="C5918" i="2"/>
  <c r="E5918" i="2" s="1"/>
  <c r="G5917" i="2"/>
  <c r="F5917" i="2"/>
  <c r="C5917" i="2"/>
  <c r="E5917" i="2" s="1"/>
  <c r="G5916" i="2"/>
  <c r="F5916" i="2"/>
  <c r="C5916" i="2"/>
  <c r="E5916" i="2" s="1"/>
  <c r="G5915" i="2"/>
  <c r="F5915" i="2"/>
  <c r="C5915" i="2"/>
  <c r="E5915" i="2" s="1"/>
  <c r="G5914" i="2"/>
  <c r="F5914" i="2"/>
  <c r="C5914" i="2"/>
  <c r="E5914" i="2" s="1"/>
  <c r="G5913" i="2"/>
  <c r="F5913" i="2"/>
  <c r="C5913" i="2"/>
  <c r="E5913" i="2" s="1"/>
  <c r="G5912" i="2"/>
  <c r="F5912" i="2"/>
  <c r="C5912" i="2"/>
  <c r="E5912" i="2" s="1"/>
  <c r="G5911" i="2"/>
  <c r="F5911" i="2"/>
  <c r="C5911" i="2"/>
  <c r="E5911" i="2" s="1"/>
  <c r="G5910" i="2"/>
  <c r="F5910" i="2"/>
  <c r="C5910" i="2"/>
  <c r="E5910" i="2" s="1"/>
  <c r="G5909" i="2"/>
  <c r="F5909" i="2"/>
  <c r="C5909" i="2"/>
  <c r="E5909" i="2" s="1"/>
  <c r="G5908" i="2"/>
  <c r="F5908" i="2"/>
  <c r="C5908" i="2"/>
  <c r="E5908" i="2" s="1"/>
  <c r="G5907" i="2"/>
  <c r="F5907" i="2"/>
  <c r="C5907" i="2"/>
  <c r="E5907" i="2" s="1"/>
  <c r="G5906" i="2"/>
  <c r="F5906" i="2"/>
  <c r="C5906" i="2"/>
  <c r="E5906" i="2" s="1"/>
  <c r="G5905" i="2"/>
  <c r="F5905" i="2"/>
  <c r="C5905" i="2"/>
  <c r="E5905" i="2" s="1"/>
  <c r="G5904" i="2"/>
  <c r="F5904" i="2"/>
  <c r="C5904" i="2"/>
  <c r="E5904" i="2" s="1"/>
  <c r="G5903" i="2"/>
  <c r="F5903" i="2"/>
  <c r="C5903" i="2"/>
  <c r="E5903" i="2" s="1"/>
  <c r="G5902" i="2"/>
  <c r="F5902" i="2"/>
  <c r="C5902" i="2"/>
  <c r="E5902" i="2" s="1"/>
  <c r="G5901" i="2"/>
  <c r="F5901" i="2"/>
  <c r="C5901" i="2"/>
  <c r="E5901" i="2" s="1"/>
  <c r="G5900" i="2"/>
  <c r="F5900" i="2"/>
  <c r="C5900" i="2"/>
  <c r="E5900" i="2" s="1"/>
  <c r="G5899" i="2"/>
  <c r="F5899" i="2"/>
  <c r="C5899" i="2"/>
  <c r="E5899" i="2" s="1"/>
  <c r="G5898" i="2"/>
  <c r="F5898" i="2"/>
  <c r="C5898" i="2"/>
  <c r="E5898" i="2" s="1"/>
  <c r="G5897" i="2"/>
  <c r="F5897" i="2"/>
  <c r="C5897" i="2"/>
  <c r="E5897" i="2" s="1"/>
  <c r="G5896" i="2"/>
  <c r="F5896" i="2"/>
  <c r="C5896" i="2"/>
  <c r="E5896" i="2" s="1"/>
  <c r="G5895" i="2"/>
  <c r="F5895" i="2"/>
  <c r="C5895" i="2"/>
  <c r="E5895" i="2" s="1"/>
  <c r="G5894" i="2"/>
  <c r="F5894" i="2"/>
  <c r="C5894" i="2"/>
  <c r="E5894" i="2" s="1"/>
  <c r="G5893" i="2"/>
  <c r="F5893" i="2"/>
  <c r="C5893" i="2"/>
  <c r="E5893" i="2" s="1"/>
  <c r="G5892" i="2"/>
  <c r="F5892" i="2"/>
  <c r="C5892" i="2"/>
  <c r="E5892" i="2" s="1"/>
  <c r="G5891" i="2"/>
  <c r="F5891" i="2"/>
  <c r="C5891" i="2"/>
  <c r="E5891" i="2" s="1"/>
  <c r="G5890" i="2"/>
  <c r="F5890" i="2"/>
  <c r="C5890" i="2"/>
  <c r="E5890" i="2" s="1"/>
  <c r="G5889" i="2"/>
  <c r="F5889" i="2"/>
  <c r="C5889" i="2"/>
  <c r="E5889" i="2" s="1"/>
  <c r="G5888" i="2"/>
  <c r="F5888" i="2"/>
  <c r="C5888" i="2"/>
  <c r="E5888" i="2" s="1"/>
  <c r="G5887" i="2"/>
  <c r="F5887" i="2"/>
  <c r="C5887" i="2"/>
  <c r="E5887" i="2" s="1"/>
  <c r="G5886" i="2"/>
  <c r="F5886" i="2"/>
  <c r="C5886" i="2"/>
  <c r="E5886" i="2" s="1"/>
  <c r="G5885" i="2"/>
  <c r="F5885" i="2"/>
  <c r="C5885" i="2"/>
  <c r="E5885" i="2" s="1"/>
  <c r="G5884" i="2"/>
  <c r="F5884" i="2"/>
  <c r="C5884" i="2"/>
  <c r="E5884" i="2" s="1"/>
  <c r="G5883" i="2"/>
  <c r="F5883" i="2"/>
  <c r="C5883" i="2"/>
  <c r="E5883" i="2" s="1"/>
  <c r="G5882" i="2"/>
  <c r="F5882" i="2"/>
  <c r="C5882" i="2"/>
  <c r="E5882" i="2" s="1"/>
  <c r="G5881" i="2"/>
  <c r="F5881" i="2"/>
  <c r="C5881" i="2"/>
  <c r="E5881" i="2" s="1"/>
  <c r="G5880" i="2"/>
  <c r="F5880" i="2"/>
  <c r="C5880" i="2"/>
  <c r="E5880" i="2" s="1"/>
  <c r="G5879" i="2"/>
  <c r="F5879" i="2"/>
  <c r="C5879" i="2"/>
  <c r="E5879" i="2" s="1"/>
  <c r="G5878" i="2"/>
  <c r="F5878" i="2"/>
  <c r="C5878" i="2"/>
  <c r="E5878" i="2" s="1"/>
  <c r="G5877" i="2"/>
  <c r="F5877" i="2"/>
  <c r="C5877" i="2"/>
  <c r="E5877" i="2" s="1"/>
  <c r="G5876" i="2"/>
  <c r="F5876" i="2"/>
  <c r="C5876" i="2"/>
  <c r="E5876" i="2" s="1"/>
  <c r="G5875" i="2"/>
  <c r="F5875" i="2"/>
  <c r="C5875" i="2"/>
  <c r="E5875" i="2" s="1"/>
  <c r="G5874" i="2"/>
  <c r="F5874" i="2"/>
  <c r="C5874" i="2"/>
  <c r="E5874" i="2" s="1"/>
  <c r="G5873" i="2"/>
  <c r="F5873" i="2"/>
  <c r="C5873" i="2"/>
  <c r="E5873" i="2" s="1"/>
  <c r="G5872" i="2"/>
  <c r="F5872" i="2"/>
  <c r="C5872" i="2"/>
  <c r="E5872" i="2" s="1"/>
  <c r="G5871" i="2"/>
  <c r="F5871" i="2"/>
  <c r="C5871" i="2"/>
  <c r="E5871" i="2" s="1"/>
  <c r="G5870" i="2"/>
  <c r="F5870" i="2"/>
  <c r="C5870" i="2"/>
  <c r="E5870" i="2" s="1"/>
  <c r="G5869" i="2"/>
  <c r="F5869" i="2"/>
  <c r="C5869" i="2"/>
  <c r="E5869" i="2" s="1"/>
  <c r="G5868" i="2"/>
  <c r="F5868" i="2"/>
  <c r="C5868" i="2"/>
  <c r="E5868" i="2" s="1"/>
  <c r="G5867" i="2"/>
  <c r="F5867" i="2"/>
  <c r="C5867" i="2"/>
  <c r="E5867" i="2" s="1"/>
  <c r="G5866" i="2"/>
  <c r="F5866" i="2"/>
  <c r="C5866" i="2"/>
  <c r="E5866" i="2" s="1"/>
  <c r="G5865" i="2"/>
  <c r="F5865" i="2"/>
  <c r="C5865" i="2"/>
  <c r="E5865" i="2" s="1"/>
  <c r="G5864" i="2"/>
  <c r="F5864" i="2"/>
  <c r="C5864" i="2"/>
  <c r="E5864" i="2" s="1"/>
  <c r="G5863" i="2"/>
  <c r="F5863" i="2"/>
  <c r="C5863" i="2"/>
  <c r="E5863" i="2" s="1"/>
  <c r="G5862" i="2"/>
  <c r="F5862" i="2"/>
  <c r="C5862" i="2"/>
  <c r="E5862" i="2" s="1"/>
  <c r="G5861" i="2"/>
  <c r="F5861" i="2"/>
  <c r="C5861" i="2"/>
  <c r="E5861" i="2" s="1"/>
  <c r="G5860" i="2"/>
  <c r="F5860" i="2"/>
  <c r="C5860" i="2"/>
  <c r="E5860" i="2" s="1"/>
  <c r="G5859" i="2"/>
  <c r="F5859" i="2"/>
  <c r="C5859" i="2"/>
  <c r="E5859" i="2" s="1"/>
  <c r="G5858" i="2"/>
  <c r="F5858" i="2"/>
  <c r="C5858" i="2"/>
  <c r="E5858" i="2" s="1"/>
  <c r="G5857" i="2"/>
  <c r="F5857" i="2"/>
  <c r="C5857" i="2"/>
  <c r="E5857" i="2" s="1"/>
  <c r="G5856" i="2"/>
  <c r="F5856" i="2"/>
  <c r="C5856" i="2"/>
  <c r="E5856" i="2" s="1"/>
  <c r="G5855" i="2"/>
  <c r="F5855" i="2"/>
  <c r="C5855" i="2"/>
  <c r="E5855" i="2" s="1"/>
  <c r="G5854" i="2"/>
  <c r="F5854" i="2"/>
  <c r="C5854" i="2"/>
  <c r="E5854" i="2" s="1"/>
  <c r="G5853" i="2"/>
  <c r="F5853" i="2"/>
  <c r="C5853" i="2"/>
  <c r="E5853" i="2" s="1"/>
  <c r="G5852" i="2"/>
  <c r="F5852" i="2"/>
  <c r="C5852" i="2"/>
  <c r="E5852" i="2" s="1"/>
  <c r="G5851" i="2"/>
  <c r="F5851" i="2"/>
  <c r="C5851" i="2"/>
  <c r="E5851" i="2" s="1"/>
  <c r="G5850" i="2"/>
  <c r="F5850" i="2"/>
  <c r="C5850" i="2"/>
  <c r="E5850" i="2" s="1"/>
  <c r="G5849" i="2"/>
  <c r="F5849" i="2"/>
  <c r="C5849" i="2"/>
  <c r="E5849" i="2" s="1"/>
  <c r="G5848" i="2"/>
  <c r="F5848" i="2"/>
  <c r="C5848" i="2"/>
  <c r="E5848" i="2" s="1"/>
  <c r="G5847" i="2"/>
  <c r="F5847" i="2"/>
  <c r="C5847" i="2"/>
  <c r="E5847" i="2" s="1"/>
  <c r="G5846" i="2"/>
  <c r="F5846" i="2"/>
  <c r="C5846" i="2"/>
  <c r="E5846" i="2" s="1"/>
  <c r="G5845" i="2"/>
  <c r="F5845" i="2"/>
  <c r="C5845" i="2"/>
  <c r="E5845" i="2" s="1"/>
  <c r="G5844" i="2"/>
  <c r="F5844" i="2"/>
  <c r="E5844" i="2"/>
  <c r="C5844" i="2"/>
  <c r="G5843" i="2"/>
  <c r="F5843" i="2"/>
  <c r="C5843" i="2"/>
  <c r="E5843" i="2" s="1"/>
  <c r="G5842" i="2"/>
  <c r="F5842" i="2"/>
  <c r="C5842" i="2"/>
  <c r="E5842" i="2" s="1"/>
  <c r="G5841" i="2"/>
  <c r="F5841" i="2"/>
  <c r="C5841" i="2"/>
  <c r="E5841" i="2" s="1"/>
  <c r="G5840" i="2"/>
  <c r="F5840" i="2"/>
  <c r="C5840" i="2"/>
  <c r="E5840" i="2" s="1"/>
  <c r="G5839" i="2"/>
  <c r="F5839" i="2"/>
  <c r="C5839" i="2"/>
  <c r="E5839" i="2" s="1"/>
  <c r="G5838" i="2"/>
  <c r="F5838" i="2"/>
  <c r="C5838" i="2"/>
  <c r="E5838" i="2" s="1"/>
  <c r="G5837" i="2"/>
  <c r="F5837" i="2"/>
  <c r="C5837" i="2"/>
  <c r="E5837" i="2" s="1"/>
  <c r="G5836" i="2"/>
  <c r="F5836" i="2"/>
  <c r="C5836" i="2"/>
  <c r="E5836" i="2" s="1"/>
  <c r="G5835" i="2"/>
  <c r="F5835" i="2"/>
  <c r="C5835" i="2"/>
  <c r="E5835" i="2" s="1"/>
  <c r="G5834" i="2"/>
  <c r="F5834" i="2"/>
  <c r="C5834" i="2"/>
  <c r="E5834" i="2" s="1"/>
  <c r="G5833" i="2"/>
  <c r="F5833" i="2"/>
  <c r="C5833" i="2"/>
  <c r="E5833" i="2" s="1"/>
  <c r="G5832" i="2"/>
  <c r="F5832" i="2"/>
  <c r="C5832" i="2"/>
  <c r="E5832" i="2" s="1"/>
  <c r="G5831" i="2"/>
  <c r="F5831" i="2"/>
  <c r="C5831" i="2"/>
  <c r="E5831" i="2" s="1"/>
  <c r="G5830" i="2"/>
  <c r="F5830" i="2"/>
  <c r="C5830" i="2"/>
  <c r="E5830" i="2" s="1"/>
  <c r="G5829" i="2"/>
  <c r="F5829" i="2"/>
  <c r="C5829" i="2"/>
  <c r="E5829" i="2" s="1"/>
  <c r="G5828" i="2"/>
  <c r="F5828" i="2"/>
  <c r="E5828" i="2"/>
  <c r="C5828" i="2"/>
  <c r="G5827" i="2"/>
  <c r="F5827" i="2"/>
  <c r="C5827" i="2"/>
  <c r="E5827" i="2" s="1"/>
  <c r="G5826" i="2"/>
  <c r="F5826" i="2"/>
  <c r="C5826" i="2"/>
  <c r="E5826" i="2" s="1"/>
  <c r="G5825" i="2"/>
  <c r="F5825" i="2"/>
  <c r="C5825" i="2"/>
  <c r="E5825" i="2" s="1"/>
  <c r="G5824" i="2"/>
  <c r="F5824" i="2"/>
  <c r="C5824" i="2"/>
  <c r="E5824" i="2" s="1"/>
  <c r="G5823" i="2"/>
  <c r="F5823" i="2"/>
  <c r="C5823" i="2"/>
  <c r="E5823" i="2" s="1"/>
  <c r="G5822" i="2"/>
  <c r="F5822" i="2"/>
  <c r="C5822" i="2"/>
  <c r="E5822" i="2" s="1"/>
  <c r="G5821" i="2"/>
  <c r="F5821" i="2"/>
  <c r="C5821" i="2"/>
  <c r="E5821" i="2" s="1"/>
  <c r="G5820" i="2"/>
  <c r="F5820" i="2"/>
  <c r="C5820" i="2"/>
  <c r="E5820" i="2" s="1"/>
  <c r="G5819" i="2"/>
  <c r="F5819" i="2"/>
  <c r="C5819" i="2"/>
  <c r="E5819" i="2" s="1"/>
  <c r="G5818" i="2"/>
  <c r="F5818" i="2"/>
  <c r="C5818" i="2"/>
  <c r="E5818" i="2" s="1"/>
  <c r="G5817" i="2"/>
  <c r="F5817" i="2"/>
  <c r="C5817" i="2"/>
  <c r="E5817" i="2" s="1"/>
  <c r="G5816" i="2"/>
  <c r="F5816" i="2"/>
  <c r="C5816" i="2"/>
  <c r="E5816" i="2" s="1"/>
  <c r="G5815" i="2"/>
  <c r="F5815" i="2"/>
  <c r="C5815" i="2"/>
  <c r="E5815" i="2" s="1"/>
  <c r="G5814" i="2"/>
  <c r="F5814" i="2"/>
  <c r="C5814" i="2"/>
  <c r="E5814" i="2" s="1"/>
  <c r="G5813" i="2"/>
  <c r="F5813" i="2"/>
  <c r="C5813" i="2"/>
  <c r="E5813" i="2" s="1"/>
  <c r="G5812" i="2"/>
  <c r="F5812" i="2"/>
  <c r="E5812" i="2"/>
  <c r="C5812" i="2"/>
  <c r="G5811" i="2"/>
  <c r="F5811" i="2"/>
  <c r="C5811" i="2"/>
  <c r="E5811" i="2" s="1"/>
  <c r="G5810" i="2"/>
  <c r="F5810" i="2"/>
  <c r="C5810" i="2"/>
  <c r="E5810" i="2" s="1"/>
  <c r="G5809" i="2"/>
  <c r="F5809" i="2"/>
  <c r="C5809" i="2"/>
  <c r="E5809" i="2" s="1"/>
  <c r="G5808" i="2"/>
  <c r="F5808" i="2"/>
  <c r="C5808" i="2"/>
  <c r="E5808" i="2" s="1"/>
  <c r="G5807" i="2"/>
  <c r="F5807" i="2"/>
  <c r="C5807" i="2"/>
  <c r="E5807" i="2" s="1"/>
  <c r="G5806" i="2"/>
  <c r="F5806" i="2"/>
  <c r="C5806" i="2"/>
  <c r="E5806" i="2" s="1"/>
  <c r="G5805" i="2"/>
  <c r="F5805" i="2"/>
  <c r="C5805" i="2"/>
  <c r="E5805" i="2" s="1"/>
  <c r="G5804" i="2"/>
  <c r="F5804" i="2"/>
  <c r="C5804" i="2"/>
  <c r="E5804" i="2" s="1"/>
  <c r="G5803" i="2"/>
  <c r="F5803" i="2"/>
  <c r="C5803" i="2"/>
  <c r="E5803" i="2" s="1"/>
  <c r="G5802" i="2"/>
  <c r="F5802" i="2"/>
  <c r="C5802" i="2"/>
  <c r="E5802" i="2" s="1"/>
  <c r="G5801" i="2"/>
  <c r="F5801" i="2"/>
  <c r="C5801" i="2"/>
  <c r="E5801" i="2" s="1"/>
  <c r="G5800" i="2"/>
  <c r="F5800" i="2"/>
  <c r="C5800" i="2"/>
  <c r="E5800" i="2" s="1"/>
  <c r="G5799" i="2"/>
  <c r="F5799" i="2"/>
  <c r="C5799" i="2"/>
  <c r="E5799" i="2" s="1"/>
  <c r="G5798" i="2"/>
  <c r="F5798" i="2"/>
  <c r="C5798" i="2"/>
  <c r="E5798" i="2" s="1"/>
  <c r="G5797" i="2"/>
  <c r="F5797" i="2"/>
  <c r="C5797" i="2"/>
  <c r="E5797" i="2" s="1"/>
  <c r="G5796" i="2"/>
  <c r="F5796" i="2"/>
  <c r="E5796" i="2"/>
  <c r="C5796" i="2"/>
  <c r="G5795" i="2"/>
  <c r="F5795" i="2"/>
  <c r="C5795" i="2"/>
  <c r="E5795" i="2" s="1"/>
  <c r="G5794" i="2"/>
  <c r="F5794" i="2"/>
  <c r="C5794" i="2"/>
  <c r="E5794" i="2" s="1"/>
  <c r="G5793" i="2"/>
  <c r="F5793" i="2"/>
  <c r="C5793" i="2"/>
  <c r="E5793" i="2" s="1"/>
  <c r="G5792" i="2"/>
  <c r="F5792" i="2"/>
  <c r="C5792" i="2"/>
  <c r="E5792" i="2" s="1"/>
  <c r="G5791" i="2"/>
  <c r="F5791" i="2"/>
  <c r="C5791" i="2"/>
  <c r="E5791" i="2" s="1"/>
  <c r="G5790" i="2"/>
  <c r="F5790" i="2"/>
  <c r="C5790" i="2"/>
  <c r="E5790" i="2" s="1"/>
  <c r="G5789" i="2"/>
  <c r="F5789" i="2"/>
  <c r="C5789" i="2"/>
  <c r="E5789" i="2" s="1"/>
  <c r="G5788" i="2"/>
  <c r="F5788" i="2"/>
  <c r="C5788" i="2"/>
  <c r="E5788" i="2" s="1"/>
  <c r="G5787" i="2"/>
  <c r="F5787" i="2"/>
  <c r="C5787" i="2"/>
  <c r="E5787" i="2" s="1"/>
  <c r="G5786" i="2"/>
  <c r="F5786" i="2"/>
  <c r="C5786" i="2"/>
  <c r="E5786" i="2" s="1"/>
  <c r="G5785" i="2"/>
  <c r="F5785" i="2"/>
  <c r="C5785" i="2"/>
  <c r="E5785" i="2" s="1"/>
  <c r="G5784" i="2"/>
  <c r="F5784" i="2"/>
  <c r="C5784" i="2"/>
  <c r="E5784" i="2" s="1"/>
  <c r="G5783" i="2"/>
  <c r="F5783" i="2"/>
  <c r="C5783" i="2"/>
  <c r="E5783" i="2" s="1"/>
  <c r="G5782" i="2"/>
  <c r="F5782" i="2"/>
  <c r="C5782" i="2"/>
  <c r="E5782" i="2" s="1"/>
  <c r="G5781" i="2"/>
  <c r="F5781" i="2"/>
  <c r="C5781" i="2"/>
  <c r="E5781" i="2" s="1"/>
  <c r="G5780" i="2"/>
  <c r="F5780" i="2"/>
  <c r="E5780" i="2"/>
  <c r="C5780" i="2"/>
  <c r="G5779" i="2"/>
  <c r="F5779" i="2"/>
  <c r="C5779" i="2"/>
  <c r="E5779" i="2" s="1"/>
  <c r="G5778" i="2"/>
  <c r="F5778" i="2"/>
  <c r="C5778" i="2"/>
  <c r="E5778" i="2" s="1"/>
  <c r="G5777" i="2"/>
  <c r="F5777" i="2"/>
  <c r="C5777" i="2"/>
  <c r="E5777" i="2" s="1"/>
  <c r="G5776" i="2"/>
  <c r="F5776" i="2"/>
  <c r="C5776" i="2"/>
  <c r="E5776" i="2" s="1"/>
  <c r="G5775" i="2"/>
  <c r="F5775" i="2"/>
  <c r="C5775" i="2"/>
  <c r="E5775" i="2" s="1"/>
  <c r="G5774" i="2"/>
  <c r="F5774" i="2"/>
  <c r="C5774" i="2"/>
  <c r="E5774" i="2" s="1"/>
  <c r="G5773" i="2"/>
  <c r="F5773" i="2"/>
  <c r="C5773" i="2"/>
  <c r="E5773" i="2" s="1"/>
  <c r="G5772" i="2"/>
  <c r="F5772" i="2"/>
  <c r="C5772" i="2"/>
  <c r="E5772" i="2" s="1"/>
  <c r="G5771" i="2"/>
  <c r="F5771" i="2"/>
  <c r="C5771" i="2"/>
  <c r="E5771" i="2" s="1"/>
  <c r="G5770" i="2"/>
  <c r="F5770" i="2"/>
  <c r="C5770" i="2"/>
  <c r="E5770" i="2" s="1"/>
  <c r="G5769" i="2"/>
  <c r="F5769" i="2"/>
  <c r="C5769" i="2"/>
  <c r="E5769" i="2" s="1"/>
  <c r="G5768" i="2"/>
  <c r="F5768" i="2"/>
  <c r="C5768" i="2"/>
  <c r="E5768" i="2" s="1"/>
  <c r="G5767" i="2"/>
  <c r="F5767" i="2"/>
  <c r="C5767" i="2"/>
  <c r="E5767" i="2" s="1"/>
  <c r="G5766" i="2"/>
  <c r="F5766" i="2"/>
  <c r="C5766" i="2"/>
  <c r="E5766" i="2" s="1"/>
  <c r="G5765" i="2"/>
  <c r="F5765" i="2"/>
  <c r="C5765" i="2"/>
  <c r="E5765" i="2" s="1"/>
  <c r="G5764" i="2"/>
  <c r="F5764" i="2"/>
  <c r="E5764" i="2"/>
  <c r="C5764" i="2"/>
  <c r="G5763" i="2"/>
  <c r="F5763" i="2"/>
  <c r="C5763" i="2"/>
  <c r="E5763" i="2" s="1"/>
  <c r="G5762" i="2"/>
  <c r="F5762" i="2"/>
  <c r="C5762" i="2"/>
  <c r="E5762" i="2" s="1"/>
  <c r="G5761" i="2"/>
  <c r="F5761" i="2"/>
  <c r="C5761" i="2"/>
  <c r="E5761" i="2" s="1"/>
  <c r="G5760" i="2"/>
  <c r="F5760" i="2"/>
  <c r="C5760" i="2"/>
  <c r="E5760" i="2" s="1"/>
  <c r="G5759" i="2"/>
  <c r="F5759" i="2"/>
  <c r="C5759" i="2"/>
  <c r="E5759" i="2" s="1"/>
  <c r="G5758" i="2"/>
  <c r="F5758" i="2"/>
  <c r="C5758" i="2"/>
  <c r="E5758" i="2" s="1"/>
  <c r="G5757" i="2"/>
  <c r="F5757" i="2"/>
  <c r="C5757" i="2"/>
  <c r="E5757" i="2" s="1"/>
  <c r="G5756" i="2"/>
  <c r="F5756" i="2"/>
  <c r="C5756" i="2"/>
  <c r="E5756" i="2" s="1"/>
  <c r="G5755" i="2"/>
  <c r="F5755" i="2"/>
  <c r="C5755" i="2"/>
  <c r="E5755" i="2" s="1"/>
  <c r="G5754" i="2"/>
  <c r="F5754" i="2"/>
  <c r="C5754" i="2"/>
  <c r="E5754" i="2" s="1"/>
  <c r="G5753" i="2"/>
  <c r="F5753" i="2"/>
  <c r="C5753" i="2"/>
  <c r="E5753" i="2" s="1"/>
  <c r="G5752" i="2"/>
  <c r="F5752" i="2"/>
  <c r="C5752" i="2"/>
  <c r="E5752" i="2" s="1"/>
  <c r="G5751" i="2"/>
  <c r="F5751" i="2"/>
  <c r="C5751" i="2"/>
  <c r="E5751" i="2" s="1"/>
  <c r="G5750" i="2"/>
  <c r="F5750" i="2"/>
  <c r="C5750" i="2"/>
  <c r="E5750" i="2" s="1"/>
  <c r="G5749" i="2"/>
  <c r="F5749" i="2"/>
  <c r="C5749" i="2"/>
  <c r="E5749" i="2" s="1"/>
  <c r="G5748" i="2"/>
  <c r="F5748" i="2"/>
  <c r="E5748" i="2"/>
  <c r="C5748" i="2"/>
  <c r="G5747" i="2"/>
  <c r="F5747" i="2"/>
  <c r="C5747" i="2"/>
  <c r="E5747" i="2" s="1"/>
  <c r="G5746" i="2"/>
  <c r="F5746" i="2"/>
  <c r="C5746" i="2"/>
  <c r="E5746" i="2" s="1"/>
  <c r="G5745" i="2"/>
  <c r="F5745" i="2"/>
  <c r="C5745" i="2"/>
  <c r="E5745" i="2" s="1"/>
  <c r="G5744" i="2"/>
  <c r="F5744" i="2"/>
  <c r="C5744" i="2"/>
  <c r="E5744" i="2" s="1"/>
  <c r="G5743" i="2"/>
  <c r="F5743" i="2"/>
  <c r="C5743" i="2"/>
  <c r="E5743" i="2" s="1"/>
  <c r="G5742" i="2"/>
  <c r="F5742" i="2"/>
  <c r="C5742" i="2"/>
  <c r="E5742" i="2" s="1"/>
  <c r="G5741" i="2"/>
  <c r="F5741" i="2"/>
  <c r="C5741" i="2"/>
  <c r="E5741" i="2" s="1"/>
  <c r="G5740" i="2"/>
  <c r="F5740" i="2"/>
  <c r="E5740" i="2"/>
  <c r="C5740" i="2"/>
  <c r="G5739" i="2"/>
  <c r="F5739" i="2"/>
  <c r="C5739" i="2"/>
  <c r="E5739" i="2" s="1"/>
  <c r="G5738" i="2"/>
  <c r="F5738" i="2"/>
  <c r="C5738" i="2"/>
  <c r="E5738" i="2" s="1"/>
  <c r="G5737" i="2"/>
  <c r="F5737" i="2"/>
  <c r="C5737" i="2"/>
  <c r="E5737" i="2" s="1"/>
  <c r="G5736" i="2"/>
  <c r="F5736" i="2"/>
  <c r="C5736" i="2"/>
  <c r="E5736" i="2" s="1"/>
  <c r="G5735" i="2"/>
  <c r="F5735" i="2"/>
  <c r="C5735" i="2"/>
  <c r="E5735" i="2" s="1"/>
  <c r="G5734" i="2"/>
  <c r="F5734" i="2"/>
  <c r="C5734" i="2"/>
  <c r="E5734" i="2" s="1"/>
  <c r="G5733" i="2"/>
  <c r="F5733" i="2"/>
  <c r="C5733" i="2"/>
  <c r="E5733" i="2" s="1"/>
  <c r="G5732" i="2"/>
  <c r="F5732" i="2"/>
  <c r="E5732" i="2"/>
  <c r="C5732" i="2"/>
  <c r="G5731" i="2"/>
  <c r="F5731" i="2"/>
  <c r="C5731" i="2"/>
  <c r="E5731" i="2" s="1"/>
  <c r="G5730" i="2"/>
  <c r="F5730" i="2"/>
  <c r="C5730" i="2"/>
  <c r="E5730" i="2" s="1"/>
  <c r="G5729" i="2"/>
  <c r="F5729" i="2"/>
  <c r="C5729" i="2"/>
  <c r="E5729" i="2" s="1"/>
  <c r="G5728" i="2"/>
  <c r="F5728" i="2"/>
  <c r="C5728" i="2"/>
  <c r="E5728" i="2" s="1"/>
  <c r="G5727" i="2"/>
  <c r="F5727" i="2"/>
  <c r="C5727" i="2"/>
  <c r="E5727" i="2" s="1"/>
  <c r="G5726" i="2"/>
  <c r="F5726" i="2"/>
  <c r="C5726" i="2"/>
  <c r="E5726" i="2" s="1"/>
  <c r="G5725" i="2"/>
  <c r="F5725" i="2"/>
  <c r="C5725" i="2"/>
  <c r="E5725" i="2" s="1"/>
  <c r="G5724" i="2"/>
  <c r="F5724" i="2"/>
  <c r="E5724" i="2"/>
  <c r="C5724" i="2"/>
  <c r="G5723" i="2"/>
  <c r="F5723" i="2"/>
  <c r="C5723" i="2"/>
  <c r="E5723" i="2" s="1"/>
  <c r="G5722" i="2"/>
  <c r="F5722" i="2"/>
  <c r="E5722" i="2"/>
  <c r="C5722" i="2"/>
  <c r="G5721" i="2"/>
  <c r="F5721" i="2"/>
  <c r="C5721" i="2"/>
  <c r="E5721" i="2" s="1"/>
  <c r="G5720" i="2"/>
  <c r="F5720" i="2"/>
  <c r="C5720" i="2"/>
  <c r="E5720" i="2" s="1"/>
  <c r="G5719" i="2"/>
  <c r="F5719" i="2"/>
  <c r="C5719" i="2"/>
  <c r="E5719" i="2" s="1"/>
  <c r="G5718" i="2"/>
  <c r="F5718" i="2"/>
  <c r="E5718" i="2"/>
  <c r="C5718" i="2"/>
  <c r="G5717" i="2"/>
  <c r="F5717" i="2"/>
  <c r="C5717" i="2"/>
  <c r="E5717" i="2" s="1"/>
  <c r="G5716" i="2"/>
  <c r="F5716" i="2"/>
  <c r="E5716" i="2"/>
  <c r="C5716" i="2"/>
  <c r="G5715" i="2"/>
  <c r="F5715" i="2"/>
  <c r="C5715" i="2"/>
  <c r="E5715" i="2" s="1"/>
  <c r="G5714" i="2"/>
  <c r="F5714" i="2"/>
  <c r="C5714" i="2"/>
  <c r="E5714" i="2" s="1"/>
  <c r="G5713" i="2"/>
  <c r="F5713" i="2"/>
  <c r="C5713" i="2"/>
  <c r="E5713" i="2" s="1"/>
  <c r="G5712" i="2"/>
  <c r="F5712" i="2"/>
  <c r="C5712" i="2"/>
  <c r="E5712" i="2" s="1"/>
  <c r="G5711" i="2"/>
  <c r="F5711" i="2"/>
  <c r="C5711" i="2"/>
  <c r="E5711" i="2" s="1"/>
  <c r="G5710" i="2"/>
  <c r="F5710" i="2"/>
  <c r="C5710" i="2"/>
  <c r="E5710" i="2" s="1"/>
  <c r="G5709" i="2"/>
  <c r="F5709" i="2"/>
  <c r="C5709" i="2"/>
  <c r="E5709" i="2" s="1"/>
  <c r="G5708" i="2"/>
  <c r="F5708" i="2"/>
  <c r="E5708" i="2"/>
  <c r="C5708" i="2"/>
  <c r="G5707" i="2"/>
  <c r="F5707" i="2"/>
  <c r="C5707" i="2"/>
  <c r="E5707" i="2" s="1"/>
  <c r="G5706" i="2"/>
  <c r="F5706" i="2"/>
  <c r="E5706" i="2"/>
  <c r="C5706" i="2"/>
  <c r="G5705" i="2"/>
  <c r="F5705" i="2"/>
  <c r="C5705" i="2"/>
  <c r="E5705" i="2" s="1"/>
  <c r="G5704" i="2"/>
  <c r="F5704" i="2"/>
  <c r="C5704" i="2"/>
  <c r="E5704" i="2" s="1"/>
  <c r="G5703" i="2"/>
  <c r="F5703" i="2"/>
  <c r="C5703" i="2"/>
  <c r="E5703" i="2" s="1"/>
  <c r="G5702" i="2"/>
  <c r="F5702" i="2"/>
  <c r="E5702" i="2"/>
  <c r="C5702" i="2"/>
  <c r="G5701" i="2"/>
  <c r="F5701" i="2"/>
  <c r="C5701" i="2"/>
  <c r="E5701" i="2" s="1"/>
  <c r="G5700" i="2"/>
  <c r="F5700" i="2"/>
  <c r="E5700" i="2"/>
  <c r="C5700" i="2"/>
  <c r="G5699" i="2"/>
  <c r="F5699" i="2"/>
  <c r="C5699" i="2"/>
  <c r="E5699" i="2" s="1"/>
  <c r="G5698" i="2"/>
  <c r="F5698" i="2"/>
  <c r="C5698" i="2"/>
  <c r="E5698" i="2" s="1"/>
  <c r="G5697" i="2"/>
  <c r="F5697" i="2"/>
  <c r="C5697" i="2"/>
  <c r="E5697" i="2" s="1"/>
  <c r="G5696" i="2"/>
  <c r="F5696" i="2"/>
  <c r="C5696" i="2"/>
  <c r="E5696" i="2" s="1"/>
  <c r="G5695" i="2"/>
  <c r="F5695" i="2"/>
  <c r="C5695" i="2"/>
  <c r="E5695" i="2" s="1"/>
  <c r="G5694" i="2"/>
  <c r="F5694" i="2"/>
  <c r="C5694" i="2"/>
  <c r="E5694" i="2" s="1"/>
  <c r="G5693" i="2"/>
  <c r="F5693" i="2"/>
  <c r="C5693" i="2"/>
  <c r="E5693" i="2" s="1"/>
  <c r="G5692" i="2"/>
  <c r="F5692" i="2"/>
  <c r="E5692" i="2"/>
  <c r="C5692" i="2"/>
  <c r="G5691" i="2"/>
  <c r="F5691" i="2"/>
  <c r="C5691" i="2"/>
  <c r="E5691" i="2" s="1"/>
  <c r="G5690" i="2"/>
  <c r="F5690" i="2"/>
  <c r="E5690" i="2"/>
  <c r="C5690" i="2"/>
  <c r="G5689" i="2"/>
  <c r="F5689" i="2"/>
  <c r="C5689" i="2"/>
  <c r="E5689" i="2" s="1"/>
  <c r="G5688" i="2"/>
  <c r="F5688" i="2"/>
  <c r="C5688" i="2"/>
  <c r="E5688" i="2" s="1"/>
  <c r="G5687" i="2"/>
  <c r="F5687" i="2"/>
  <c r="C5687" i="2"/>
  <c r="E5687" i="2" s="1"/>
  <c r="G5686" i="2"/>
  <c r="F5686" i="2"/>
  <c r="E5686" i="2"/>
  <c r="C5686" i="2"/>
  <c r="G5685" i="2"/>
  <c r="F5685" i="2"/>
  <c r="C5685" i="2"/>
  <c r="E5685" i="2" s="1"/>
  <c r="G5684" i="2"/>
  <c r="F5684" i="2"/>
  <c r="E5684" i="2"/>
  <c r="C5684" i="2"/>
  <c r="G5683" i="2"/>
  <c r="F5683" i="2"/>
  <c r="C5683" i="2"/>
  <c r="E5683" i="2" s="1"/>
  <c r="G5682" i="2"/>
  <c r="F5682" i="2"/>
  <c r="C5682" i="2"/>
  <c r="E5682" i="2" s="1"/>
  <c r="G5681" i="2"/>
  <c r="F5681" i="2"/>
  <c r="C5681" i="2"/>
  <c r="E5681" i="2" s="1"/>
  <c r="G5680" i="2"/>
  <c r="F5680" i="2"/>
  <c r="C5680" i="2"/>
  <c r="E5680" i="2" s="1"/>
  <c r="G5679" i="2"/>
  <c r="F5679" i="2"/>
  <c r="C5679" i="2"/>
  <c r="E5679" i="2" s="1"/>
  <c r="G5678" i="2"/>
  <c r="F5678" i="2"/>
  <c r="C5678" i="2"/>
  <c r="E5678" i="2" s="1"/>
  <c r="G5677" i="2"/>
  <c r="F5677" i="2"/>
  <c r="C5677" i="2"/>
  <c r="E5677" i="2" s="1"/>
  <c r="G5676" i="2"/>
  <c r="F5676" i="2"/>
  <c r="E5676" i="2"/>
  <c r="C5676" i="2"/>
  <c r="G5675" i="2"/>
  <c r="F5675" i="2"/>
  <c r="C5675" i="2"/>
  <c r="E5675" i="2" s="1"/>
  <c r="G5674" i="2"/>
  <c r="F5674" i="2"/>
  <c r="E5674" i="2"/>
  <c r="C5674" i="2"/>
  <c r="G5673" i="2"/>
  <c r="F5673" i="2"/>
  <c r="C5673" i="2"/>
  <c r="E5673" i="2" s="1"/>
  <c r="G5672" i="2"/>
  <c r="F5672" i="2"/>
  <c r="C5672" i="2"/>
  <c r="E5672" i="2" s="1"/>
  <c r="G5671" i="2"/>
  <c r="F5671" i="2"/>
  <c r="C5671" i="2"/>
  <c r="E5671" i="2" s="1"/>
  <c r="G5670" i="2"/>
  <c r="F5670" i="2"/>
  <c r="E5670" i="2"/>
  <c r="C5670" i="2"/>
  <c r="G5669" i="2"/>
  <c r="F5669" i="2"/>
  <c r="C5669" i="2"/>
  <c r="E5669" i="2" s="1"/>
  <c r="G5668" i="2"/>
  <c r="F5668" i="2"/>
  <c r="E5668" i="2"/>
  <c r="C5668" i="2"/>
  <c r="G5667" i="2"/>
  <c r="F5667" i="2"/>
  <c r="C5667" i="2"/>
  <c r="E5667" i="2" s="1"/>
  <c r="G5666" i="2"/>
  <c r="F5666" i="2"/>
  <c r="C5666" i="2"/>
  <c r="E5666" i="2" s="1"/>
  <c r="G5665" i="2"/>
  <c r="F5665" i="2"/>
  <c r="C5665" i="2"/>
  <c r="E5665" i="2" s="1"/>
  <c r="G5664" i="2"/>
  <c r="F5664" i="2"/>
  <c r="C5664" i="2"/>
  <c r="E5664" i="2" s="1"/>
  <c r="G5663" i="2"/>
  <c r="F5663" i="2"/>
  <c r="C5663" i="2"/>
  <c r="E5663" i="2" s="1"/>
  <c r="G5662" i="2"/>
  <c r="F5662" i="2"/>
  <c r="C5662" i="2"/>
  <c r="E5662" i="2" s="1"/>
  <c r="G5661" i="2"/>
  <c r="F5661" i="2"/>
  <c r="C5661" i="2"/>
  <c r="E5661" i="2" s="1"/>
  <c r="G5660" i="2"/>
  <c r="F5660" i="2"/>
  <c r="E5660" i="2"/>
  <c r="C5660" i="2"/>
  <c r="G5659" i="2"/>
  <c r="F5659" i="2"/>
  <c r="C5659" i="2"/>
  <c r="E5659" i="2" s="1"/>
  <c r="G5658" i="2"/>
  <c r="F5658" i="2"/>
  <c r="E5658" i="2"/>
  <c r="C5658" i="2"/>
  <c r="G5657" i="2"/>
  <c r="F5657" i="2"/>
  <c r="C5657" i="2"/>
  <c r="E5657" i="2" s="1"/>
  <c r="G5656" i="2"/>
  <c r="F5656" i="2"/>
  <c r="C5656" i="2"/>
  <c r="E5656" i="2" s="1"/>
  <c r="G5655" i="2"/>
  <c r="F5655" i="2"/>
  <c r="C5655" i="2"/>
  <c r="E5655" i="2" s="1"/>
  <c r="G5654" i="2"/>
  <c r="F5654" i="2"/>
  <c r="E5654" i="2"/>
  <c r="C5654" i="2"/>
  <c r="G5653" i="2"/>
  <c r="F5653" i="2"/>
  <c r="C5653" i="2"/>
  <c r="E5653" i="2" s="1"/>
  <c r="G5652" i="2"/>
  <c r="F5652" i="2"/>
  <c r="E5652" i="2"/>
  <c r="C5652" i="2"/>
  <c r="G5651" i="2"/>
  <c r="F5651" i="2"/>
  <c r="C5651" i="2"/>
  <c r="E5651" i="2" s="1"/>
  <c r="G5650" i="2"/>
  <c r="F5650" i="2"/>
  <c r="C5650" i="2"/>
  <c r="E5650" i="2" s="1"/>
  <c r="G5649" i="2"/>
  <c r="F5649" i="2"/>
  <c r="C5649" i="2"/>
  <c r="E5649" i="2" s="1"/>
  <c r="G5648" i="2"/>
  <c r="F5648" i="2"/>
  <c r="C5648" i="2"/>
  <c r="E5648" i="2" s="1"/>
  <c r="G5647" i="2"/>
  <c r="F5647" i="2"/>
  <c r="C5647" i="2"/>
  <c r="E5647" i="2" s="1"/>
  <c r="G5646" i="2"/>
  <c r="F5646" i="2"/>
  <c r="C5646" i="2"/>
  <c r="E5646" i="2" s="1"/>
  <c r="G5645" i="2"/>
  <c r="F5645" i="2"/>
  <c r="C5645" i="2"/>
  <c r="E5645" i="2" s="1"/>
  <c r="G5644" i="2"/>
  <c r="F5644" i="2"/>
  <c r="E5644" i="2"/>
  <c r="C5644" i="2"/>
  <c r="G5643" i="2"/>
  <c r="F5643" i="2"/>
  <c r="C5643" i="2"/>
  <c r="E5643" i="2" s="1"/>
  <c r="G5642" i="2"/>
  <c r="F5642" i="2"/>
  <c r="E5642" i="2"/>
  <c r="C5642" i="2"/>
  <c r="G5641" i="2"/>
  <c r="F5641" i="2"/>
  <c r="C5641" i="2"/>
  <c r="E5641" i="2" s="1"/>
  <c r="G5640" i="2"/>
  <c r="F5640" i="2"/>
  <c r="C5640" i="2"/>
  <c r="E5640" i="2" s="1"/>
  <c r="G5639" i="2"/>
  <c r="F5639" i="2"/>
  <c r="C5639" i="2"/>
  <c r="E5639" i="2" s="1"/>
  <c r="G5638" i="2"/>
  <c r="F5638" i="2"/>
  <c r="E5638" i="2"/>
  <c r="C5638" i="2"/>
  <c r="G5637" i="2"/>
  <c r="F5637" i="2"/>
  <c r="C5637" i="2"/>
  <c r="E5637" i="2" s="1"/>
  <c r="G5636" i="2"/>
  <c r="F5636" i="2"/>
  <c r="E5636" i="2"/>
  <c r="C5636" i="2"/>
  <c r="G5635" i="2"/>
  <c r="F5635" i="2"/>
  <c r="C5635" i="2"/>
  <c r="E5635" i="2" s="1"/>
  <c r="G5634" i="2"/>
  <c r="F5634" i="2"/>
  <c r="C5634" i="2"/>
  <c r="E5634" i="2" s="1"/>
  <c r="G5633" i="2"/>
  <c r="F5633" i="2"/>
  <c r="C5633" i="2"/>
  <c r="E5633" i="2" s="1"/>
  <c r="G5632" i="2"/>
  <c r="F5632" i="2"/>
  <c r="C5632" i="2"/>
  <c r="E5632" i="2" s="1"/>
  <c r="G5631" i="2"/>
  <c r="F5631" i="2"/>
  <c r="C5631" i="2"/>
  <c r="E5631" i="2" s="1"/>
  <c r="G5630" i="2"/>
  <c r="F5630" i="2"/>
  <c r="E5630" i="2"/>
  <c r="C5630" i="2"/>
  <c r="G5629" i="2"/>
  <c r="F5629" i="2"/>
  <c r="C5629" i="2"/>
  <c r="E5629" i="2" s="1"/>
  <c r="G5628" i="2"/>
  <c r="F5628" i="2"/>
  <c r="E5628" i="2"/>
  <c r="C5628" i="2"/>
  <c r="G5627" i="2"/>
  <c r="F5627" i="2"/>
  <c r="C5627" i="2"/>
  <c r="E5627" i="2" s="1"/>
  <c r="G5626" i="2"/>
  <c r="F5626" i="2"/>
  <c r="E5626" i="2"/>
  <c r="C5626" i="2"/>
  <c r="G5625" i="2"/>
  <c r="F5625" i="2"/>
  <c r="C5625" i="2"/>
  <c r="E5625" i="2" s="1"/>
  <c r="G5624" i="2"/>
  <c r="F5624" i="2"/>
  <c r="C5624" i="2"/>
  <c r="E5624" i="2" s="1"/>
  <c r="G5623" i="2"/>
  <c r="F5623" i="2"/>
  <c r="C5623" i="2"/>
  <c r="E5623" i="2" s="1"/>
  <c r="G5622" i="2"/>
  <c r="F5622" i="2"/>
  <c r="E5622" i="2"/>
  <c r="C5622" i="2"/>
  <c r="G5621" i="2"/>
  <c r="F5621" i="2"/>
  <c r="C5621" i="2"/>
  <c r="E5621" i="2" s="1"/>
  <c r="G5620" i="2"/>
  <c r="F5620" i="2"/>
  <c r="E5620" i="2"/>
  <c r="C5620" i="2"/>
  <c r="G5619" i="2"/>
  <c r="F5619" i="2"/>
  <c r="C5619" i="2"/>
  <c r="E5619" i="2" s="1"/>
  <c r="G5618" i="2"/>
  <c r="F5618" i="2"/>
  <c r="C5618" i="2"/>
  <c r="E5618" i="2" s="1"/>
  <c r="G5617" i="2"/>
  <c r="F5617" i="2"/>
  <c r="C5617" i="2"/>
  <c r="E5617" i="2" s="1"/>
  <c r="G5616" i="2"/>
  <c r="F5616" i="2"/>
  <c r="C5616" i="2"/>
  <c r="E5616" i="2" s="1"/>
  <c r="G5615" i="2"/>
  <c r="F5615" i="2"/>
  <c r="C5615" i="2"/>
  <c r="E5615" i="2" s="1"/>
  <c r="G5614" i="2"/>
  <c r="F5614" i="2"/>
  <c r="E5614" i="2"/>
  <c r="C5614" i="2"/>
  <c r="G5613" i="2"/>
  <c r="F5613" i="2"/>
  <c r="C5613" i="2"/>
  <c r="E5613" i="2" s="1"/>
  <c r="G5612" i="2"/>
  <c r="F5612" i="2"/>
  <c r="E5612" i="2"/>
  <c r="C5612" i="2"/>
  <c r="G5611" i="2"/>
  <c r="F5611" i="2"/>
  <c r="C5611" i="2"/>
  <c r="E5611" i="2" s="1"/>
  <c r="G5610" i="2"/>
  <c r="F5610" i="2"/>
  <c r="E5610" i="2"/>
  <c r="C5610" i="2"/>
  <c r="G5609" i="2"/>
  <c r="F5609" i="2"/>
  <c r="C5609" i="2"/>
  <c r="E5609" i="2" s="1"/>
  <c r="G5608" i="2"/>
  <c r="F5608" i="2"/>
  <c r="C5608" i="2"/>
  <c r="E5608" i="2" s="1"/>
  <c r="G5607" i="2"/>
  <c r="F5607" i="2"/>
  <c r="C5607" i="2"/>
  <c r="E5607" i="2" s="1"/>
  <c r="G5606" i="2"/>
  <c r="F5606" i="2"/>
  <c r="E5606" i="2"/>
  <c r="C5606" i="2"/>
  <c r="G5605" i="2"/>
  <c r="F5605" i="2"/>
  <c r="C5605" i="2"/>
  <c r="E5605" i="2" s="1"/>
  <c r="G5604" i="2"/>
  <c r="F5604" i="2"/>
  <c r="E5604" i="2"/>
  <c r="C5604" i="2"/>
  <c r="G5603" i="2"/>
  <c r="F5603" i="2"/>
  <c r="C5603" i="2"/>
  <c r="E5603" i="2" s="1"/>
  <c r="G5602" i="2"/>
  <c r="F5602" i="2"/>
  <c r="C5602" i="2"/>
  <c r="E5602" i="2" s="1"/>
  <c r="G5601" i="2"/>
  <c r="F5601" i="2"/>
  <c r="C5601" i="2"/>
  <c r="E5601" i="2" s="1"/>
  <c r="G5600" i="2"/>
  <c r="F5600" i="2"/>
  <c r="C5600" i="2"/>
  <c r="E5600" i="2" s="1"/>
  <c r="G5599" i="2"/>
  <c r="F5599" i="2"/>
  <c r="C5599" i="2"/>
  <c r="E5599" i="2" s="1"/>
  <c r="G5598" i="2"/>
  <c r="F5598" i="2"/>
  <c r="C5598" i="2"/>
  <c r="E5598" i="2" s="1"/>
  <c r="G5597" i="2"/>
  <c r="F5597" i="2"/>
  <c r="C5597" i="2"/>
  <c r="E5597" i="2" s="1"/>
  <c r="G5596" i="2"/>
  <c r="F5596" i="2"/>
  <c r="E5596" i="2"/>
  <c r="C5596" i="2"/>
  <c r="G5595" i="2"/>
  <c r="F5595" i="2"/>
  <c r="C5595" i="2"/>
  <c r="E5595" i="2" s="1"/>
  <c r="G5594" i="2"/>
  <c r="F5594" i="2"/>
  <c r="E5594" i="2"/>
  <c r="C5594" i="2"/>
  <c r="G5593" i="2"/>
  <c r="F5593" i="2"/>
  <c r="C5593" i="2"/>
  <c r="E5593" i="2" s="1"/>
  <c r="G5592" i="2"/>
  <c r="F5592" i="2"/>
  <c r="C5592" i="2"/>
  <c r="E5592" i="2" s="1"/>
  <c r="G5591" i="2"/>
  <c r="F5591" i="2"/>
  <c r="C5591" i="2"/>
  <c r="E5591" i="2" s="1"/>
  <c r="G5590" i="2"/>
  <c r="F5590" i="2"/>
  <c r="E5590" i="2"/>
  <c r="C5590" i="2"/>
  <c r="G5589" i="2"/>
  <c r="F5589" i="2"/>
  <c r="C5589" i="2"/>
  <c r="E5589" i="2" s="1"/>
  <c r="G5588" i="2"/>
  <c r="F5588" i="2"/>
  <c r="E5588" i="2"/>
  <c r="C5588" i="2"/>
  <c r="G5587" i="2"/>
  <c r="F5587" i="2"/>
  <c r="C5587" i="2"/>
  <c r="E5587" i="2" s="1"/>
  <c r="G5586" i="2"/>
  <c r="F5586" i="2"/>
  <c r="C5586" i="2"/>
  <c r="E5586" i="2" s="1"/>
  <c r="G5585" i="2"/>
  <c r="F5585" i="2"/>
  <c r="C5585" i="2"/>
  <c r="E5585" i="2" s="1"/>
  <c r="G5584" i="2"/>
  <c r="F5584" i="2"/>
  <c r="C5584" i="2"/>
  <c r="E5584" i="2" s="1"/>
  <c r="G5583" i="2"/>
  <c r="F5583" i="2"/>
  <c r="C5583" i="2"/>
  <c r="E5583" i="2" s="1"/>
  <c r="G5582" i="2"/>
  <c r="F5582" i="2"/>
  <c r="E5582" i="2"/>
  <c r="C5582" i="2"/>
  <c r="G5581" i="2"/>
  <c r="F5581" i="2"/>
  <c r="C5581" i="2"/>
  <c r="E5581" i="2" s="1"/>
  <c r="G5580" i="2"/>
  <c r="F5580" i="2"/>
  <c r="E5580" i="2"/>
  <c r="C5580" i="2"/>
  <c r="G5579" i="2"/>
  <c r="F5579" i="2"/>
  <c r="C5579" i="2"/>
  <c r="E5579" i="2" s="1"/>
  <c r="G5578" i="2"/>
  <c r="F5578" i="2"/>
  <c r="E5578" i="2"/>
  <c r="C5578" i="2"/>
  <c r="G5577" i="2"/>
  <c r="F5577" i="2"/>
  <c r="C5577" i="2"/>
  <c r="E5577" i="2" s="1"/>
  <c r="G5576" i="2"/>
  <c r="F5576" i="2"/>
  <c r="C5576" i="2"/>
  <c r="E5576" i="2" s="1"/>
  <c r="G5575" i="2"/>
  <c r="F5575" i="2"/>
  <c r="C5575" i="2"/>
  <c r="E5575" i="2" s="1"/>
  <c r="G5574" i="2"/>
  <c r="F5574" i="2"/>
  <c r="E5574" i="2"/>
  <c r="C5574" i="2"/>
  <c r="G5573" i="2"/>
  <c r="F5573" i="2"/>
  <c r="C5573" i="2"/>
  <c r="E5573" i="2" s="1"/>
  <c r="G5572" i="2"/>
  <c r="F5572" i="2"/>
  <c r="E5572" i="2"/>
  <c r="C5572" i="2"/>
  <c r="G5571" i="2"/>
  <c r="F5571" i="2"/>
  <c r="C5571" i="2"/>
  <c r="E5571" i="2" s="1"/>
  <c r="G5570" i="2"/>
  <c r="F5570" i="2"/>
  <c r="C5570" i="2"/>
  <c r="E5570" i="2" s="1"/>
  <c r="G5569" i="2"/>
  <c r="F5569" i="2"/>
  <c r="C5569" i="2"/>
  <c r="E5569" i="2" s="1"/>
  <c r="G5568" i="2"/>
  <c r="F5568" i="2"/>
  <c r="C5568" i="2"/>
  <c r="E5568" i="2" s="1"/>
  <c r="G5567" i="2"/>
  <c r="F5567" i="2"/>
  <c r="C5567" i="2"/>
  <c r="E5567" i="2" s="1"/>
  <c r="G5566" i="2"/>
  <c r="F5566" i="2"/>
  <c r="C5566" i="2"/>
  <c r="E5566" i="2" s="1"/>
  <c r="G5565" i="2"/>
  <c r="F5565" i="2"/>
  <c r="C5565" i="2"/>
  <c r="E5565" i="2" s="1"/>
  <c r="G5564" i="2"/>
  <c r="F5564" i="2"/>
  <c r="E5564" i="2"/>
  <c r="C5564" i="2"/>
  <c r="G5563" i="2"/>
  <c r="F5563" i="2"/>
  <c r="C5563" i="2"/>
  <c r="E5563" i="2" s="1"/>
  <c r="G5562" i="2"/>
  <c r="F5562" i="2"/>
  <c r="E5562" i="2"/>
  <c r="C5562" i="2"/>
  <c r="G5561" i="2"/>
  <c r="F5561" i="2"/>
  <c r="C5561" i="2"/>
  <c r="E5561" i="2" s="1"/>
  <c r="G5560" i="2"/>
  <c r="F5560" i="2"/>
  <c r="C5560" i="2"/>
  <c r="E5560" i="2" s="1"/>
  <c r="G5559" i="2"/>
  <c r="F5559" i="2"/>
  <c r="C5559" i="2"/>
  <c r="E5559" i="2" s="1"/>
  <c r="G5558" i="2"/>
  <c r="F5558" i="2"/>
  <c r="E5558" i="2"/>
  <c r="C5558" i="2"/>
  <c r="G5557" i="2"/>
  <c r="F5557" i="2"/>
  <c r="C5557" i="2"/>
  <c r="E5557" i="2" s="1"/>
  <c r="G5556" i="2"/>
  <c r="F5556" i="2"/>
  <c r="E5556" i="2"/>
  <c r="C5556" i="2"/>
  <c r="G5555" i="2"/>
  <c r="F5555" i="2"/>
  <c r="C5555" i="2"/>
  <c r="E5555" i="2" s="1"/>
  <c r="G5554" i="2"/>
  <c r="F5554" i="2"/>
  <c r="C5554" i="2"/>
  <c r="E5554" i="2" s="1"/>
  <c r="G5553" i="2"/>
  <c r="F5553" i="2"/>
  <c r="C5553" i="2"/>
  <c r="E5553" i="2" s="1"/>
  <c r="G5552" i="2"/>
  <c r="F5552" i="2"/>
  <c r="C5552" i="2"/>
  <c r="E5552" i="2" s="1"/>
  <c r="G5551" i="2"/>
  <c r="F5551" i="2"/>
  <c r="C5551" i="2"/>
  <c r="E5551" i="2" s="1"/>
  <c r="G5550" i="2"/>
  <c r="F5550" i="2"/>
  <c r="C5550" i="2"/>
  <c r="E5550" i="2" s="1"/>
  <c r="G5549" i="2"/>
  <c r="F5549" i="2"/>
  <c r="C5549" i="2"/>
  <c r="E5549" i="2" s="1"/>
  <c r="G5548" i="2"/>
  <c r="F5548" i="2"/>
  <c r="E5548" i="2"/>
  <c r="C5548" i="2"/>
  <c r="G5547" i="2"/>
  <c r="F5547" i="2"/>
  <c r="C5547" i="2"/>
  <c r="E5547" i="2" s="1"/>
  <c r="G5546" i="2"/>
  <c r="F5546" i="2"/>
  <c r="E5546" i="2"/>
  <c r="C5546" i="2"/>
  <c r="G5545" i="2"/>
  <c r="F5545" i="2"/>
  <c r="C5545" i="2"/>
  <c r="E5545" i="2" s="1"/>
  <c r="G5544" i="2"/>
  <c r="F5544" i="2"/>
  <c r="C5544" i="2"/>
  <c r="E5544" i="2" s="1"/>
  <c r="G5543" i="2"/>
  <c r="F5543" i="2"/>
  <c r="C5543" i="2"/>
  <c r="E5543" i="2" s="1"/>
  <c r="G5542" i="2"/>
  <c r="F5542" i="2"/>
  <c r="E5542" i="2"/>
  <c r="C5542" i="2"/>
  <c r="G5541" i="2"/>
  <c r="F5541" i="2"/>
  <c r="C5541" i="2"/>
  <c r="E5541" i="2" s="1"/>
  <c r="G5540" i="2"/>
  <c r="F5540" i="2"/>
  <c r="E5540" i="2"/>
  <c r="C5540" i="2"/>
  <c r="G5539" i="2"/>
  <c r="F5539" i="2"/>
  <c r="C5539" i="2"/>
  <c r="E5539" i="2" s="1"/>
  <c r="G5538" i="2"/>
  <c r="F5538" i="2"/>
  <c r="C5538" i="2"/>
  <c r="E5538" i="2" s="1"/>
  <c r="G5537" i="2"/>
  <c r="F5537" i="2"/>
  <c r="C5537" i="2"/>
  <c r="E5537" i="2" s="1"/>
  <c r="G5536" i="2"/>
  <c r="F5536" i="2"/>
  <c r="C5536" i="2"/>
  <c r="E5536" i="2" s="1"/>
  <c r="G5535" i="2"/>
  <c r="F5535" i="2"/>
  <c r="C5535" i="2"/>
  <c r="E5535" i="2" s="1"/>
  <c r="G5534" i="2"/>
  <c r="F5534" i="2"/>
  <c r="C5534" i="2"/>
  <c r="E5534" i="2" s="1"/>
  <c r="G5533" i="2"/>
  <c r="F5533" i="2"/>
  <c r="C5533" i="2"/>
  <c r="E5533" i="2" s="1"/>
  <c r="G5532" i="2"/>
  <c r="F5532" i="2"/>
  <c r="E5532" i="2"/>
  <c r="C5532" i="2"/>
  <c r="G5531" i="2"/>
  <c r="F5531" i="2"/>
  <c r="C5531" i="2"/>
  <c r="E5531" i="2" s="1"/>
  <c r="G5530" i="2"/>
  <c r="F5530" i="2"/>
  <c r="E5530" i="2"/>
  <c r="C5530" i="2"/>
  <c r="G5529" i="2"/>
  <c r="F5529" i="2"/>
  <c r="C5529" i="2"/>
  <c r="E5529" i="2" s="1"/>
  <c r="G5528" i="2"/>
  <c r="F5528" i="2"/>
  <c r="C5528" i="2"/>
  <c r="E5528" i="2" s="1"/>
  <c r="G5527" i="2"/>
  <c r="F5527" i="2"/>
  <c r="C5527" i="2"/>
  <c r="E5527" i="2" s="1"/>
  <c r="G5526" i="2"/>
  <c r="F5526" i="2"/>
  <c r="E5526" i="2"/>
  <c r="C5526" i="2"/>
  <c r="G5525" i="2"/>
  <c r="F5525" i="2"/>
  <c r="C5525" i="2"/>
  <c r="E5525" i="2" s="1"/>
  <c r="G5524" i="2"/>
  <c r="F5524" i="2"/>
  <c r="E5524" i="2"/>
  <c r="C5524" i="2"/>
  <c r="G5523" i="2"/>
  <c r="F5523" i="2"/>
  <c r="C5523" i="2"/>
  <c r="E5523" i="2" s="1"/>
  <c r="G5522" i="2"/>
  <c r="F5522" i="2"/>
  <c r="C5522" i="2"/>
  <c r="E5522" i="2" s="1"/>
  <c r="G5521" i="2"/>
  <c r="F5521" i="2"/>
  <c r="C5521" i="2"/>
  <c r="E5521" i="2" s="1"/>
  <c r="G5520" i="2"/>
  <c r="F5520" i="2"/>
  <c r="C5520" i="2"/>
  <c r="E5520" i="2" s="1"/>
  <c r="G5519" i="2"/>
  <c r="F5519" i="2"/>
  <c r="C5519" i="2"/>
  <c r="E5519" i="2" s="1"/>
  <c r="G5518" i="2"/>
  <c r="F5518" i="2"/>
  <c r="C5518" i="2"/>
  <c r="E5518" i="2" s="1"/>
  <c r="G5517" i="2"/>
  <c r="F5517" i="2"/>
  <c r="C5517" i="2"/>
  <c r="E5517" i="2" s="1"/>
  <c r="G5516" i="2"/>
  <c r="F5516" i="2"/>
  <c r="E5516" i="2"/>
  <c r="C5516" i="2"/>
  <c r="G5515" i="2"/>
  <c r="F5515" i="2"/>
  <c r="C5515" i="2"/>
  <c r="E5515" i="2" s="1"/>
  <c r="G5514" i="2"/>
  <c r="F5514" i="2"/>
  <c r="E5514" i="2"/>
  <c r="C5514" i="2"/>
  <c r="G5513" i="2"/>
  <c r="F5513" i="2"/>
  <c r="C5513" i="2"/>
  <c r="E5513" i="2" s="1"/>
  <c r="G5512" i="2"/>
  <c r="F5512" i="2"/>
  <c r="C5512" i="2"/>
  <c r="E5512" i="2" s="1"/>
  <c r="G5511" i="2"/>
  <c r="F5511" i="2"/>
  <c r="C5511" i="2"/>
  <c r="E5511" i="2" s="1"/>
  <c r="G5510" i="2"/>
  <c r="F5510" i="2"/>
  <c r="E5510" i="2"/>
  <c r="C5510" i="2"/>
  <c r="G5509" i="2"/>
  <c r="F5509" i="2"/>
  <c r="C5509" i="2"/>
  <c r="E5509" i="2" s="1"/>
  <c r="G5508" i="2"/>
  <c r="F5508" i="2"/>
  <c r="E5508" i="2"/>
  <c r="C5508" i="2"/>
  <c r="G5507" i="2"/>
  <c r="F5507" i="2"/>
  <c r="C5507" i="2"/>
  <c r="E5507" i="2" s="1"/>
  <c r="G5506" i="2"/>
  <c r="F5506" i="2"/>
  <c r="C5506" i="2"/>
  <c r="E5506" i="2" s="1"/>
  <c r="G5505" i="2"/>
  <c r="F5505" i="2"/>
  <c r="C5505" i="2"/>
  <c r="E5505" i="2" s="1"/>
  <c r="G5504" i="2"/>
  <c r="F5504" i="2"/>
  <c r="C5504" i="2"/>
  <c r="E5504" i="2" s="1"/>
  <c r="G5503" i="2"/>
  <c r="F5503" i="2"/>
  <c r="C5503" i="2"/>
  <c r="E5503" i="2" s="1"/>
  <c r="G5502" i="2"/>
  <c r="F5502" i="2"/>
  <c r="C5502" i="2"/>
  <c r="E5502" i="2" s="1"/>
  <c r="G5501" i="2"/>
  <c r="F5501" i="2"/>
  <c r="C5501" i="2"/>
  <c r="E5501" i="2" s="1"/>
  <c r="G5500" i="2"/>
  <c r="F5500" i="2"/>
  <c r="E5500" i="2"/>
  <c r="C5500" i="2"/>
  <c r="G5499" i="2"/>
  <c r="F5499" i="2"/>
  <c r="C5499" i="2"/>
  <c r="E5499" i="2" s="1"/>
  <c r="G5498" i="2"/>
  <c r="F5498" i="2"/>
  <c r="E5498" i="2"/>
  <c r="C5498" i="2"/>
  <c r="G5497" i="2"/>
  <c r="F5497" i="2"/>
  <c r="C5497" i="2"/>
  <c r="E5497" i="2" s="1"/>
  <c r="G5496" i="2"/>
  <c r="F5496" i="2"/>
  <c r="C5496" i="2"/>
  <c r="E5496" i="2" s="1"/>
  <c r="G5495" i="2"/>
  <c r="F5495" i="2"/>
  <c r="C5495" i="2"/>
  <c r="E5495" i="2" s="1"/>
  <c r="G5494" i="2"/>
  <c r="F5494" i="2"/>
  <c r="E5494" i="2"/>
  <c r="C5494" i="2"/>
  <c r="G5493" i="2"/>
  <c r="F5493" i="2"/>
  <c r="C5493" i="2"/>
  <c r="E5493" i="2" s="1"/>
  <c r="G5492" i="2"/>
  <c r="F5492" i="2"/>
  <c r="E5492" i="2"/>
  <c r="C5492" i="2"/>
  <c r="G5491" i="2"/>
  <c r="F5491" i="2"/>
  <c r="C5491" i="2"/>
  <c r="E5491" i="2" s="1"/>
  <c r="G5490" i="2"/>
  <c r="F5490" i="2"/>
  <c r="C5490" i="2"/>
  <c r="E5490" i="2" s="1"/>
  <c r="G5489" i="2"/>
  <c r="F5489" i="2"/>
  <c r="C5489" i="2"/>
  <c r="E5489" i="2" s="1"/>
  <c r="G5488" i="2"/>
  <c r="F5488" i="2"/>
  <c r="C5488" i="2"/>
  <c r="E5488" i="2" s="1"/>
  <c r="G5487" i="2"/>
  <c r="F5487" i="2"/>
  <c r="C5487" i="2"/>
  <c r="E5487" i="2" s="1"/>
  <c r="G5486" i="2"/>
  <c r="F5486" i="2"/>
  <c r="C5486" i="2"/>
  <c r="E5486" i="2" s="1"/>
  <c r="G5485" i="2"/>
  <c r="F5485" i="2"/>
  <c r="C5485" i="2"/>
  <c r="E5485" i="2" s="1"/>
  <c r="G5484" i="2"/>
  <c r="F5484" i="2"/>
  <c r="E5484" i="2"/>
  <c r="C5484" i="2"/>
  <c r="G5483" i="2"/>
  <c r="F5483" i="2"/>
  <c r="C5483" i="2"/>
  <c r="E5483" i="2" s="1"/>
  <c r="G5482" i="2"/>
  <c r="F5482" i="2"/>
  <c r="E5482" i="2"/>
  <c r="C5482" i="2"/>
  <c r="G5481" i="2"/>
  <c r="F5481" i="2"/>
  <c r="C5481" i="2"/>
  <c r="E5481" i="2" s="1"/>
  <c r="G5480" i="2"/>
  <c r="F5480" i="2"/>
  <c r="C5480" i="2"/>
  <c r="E5480" i="2" s="1"/>
  <c r="G5479" i="2"/>
  <c r="F5479" i="2"/>
  <c r="C5479" i="2"/>
  <c r="E5479" i="2" s="1"/>
  <c r="G5478" i="2"/>
  <c r="F5478" i="2"/>
  <c r="E5478" i="2"/>
  <c r="C5478" i="2"/>
  <c r="G5477" i="2"/>
  <c r="F5477" i="2"/>
  <c r="C5477" i="2"/>
  <c r="E5477" i="2" s="1"/>
  <c r="G5476" i="2"/>
  <c r="F5476" i="2"/>
  <c r="E5476" i="2"/>
  <c r="C5476" i="2"/>
  <c r="G5475" i="2"/>
  <c r="F5475" i="2"/>
  <c r="C5475" i="2"/>
  <c r="E5475" i="2" s="1"/>
  <c r="G5474" i="2"/>
  <c r="F5474" i="2"/>
  <c r="C5474" i="2"/>
  <c r="E5474" i="2" s="1"/>
  <c r="G5473" i="2"/>
  <c r="F5473" i="2"/>
  <c r="C5473" i="2"/>
  <c r="E5473" i="2" s="1"/>
  <c r="G5472" i="2"/>
  <c r="F5472" i="2"/>
  <c r="C5472" i="2"/>
  <c r="E5472" i="2" s="1"/>
  <c r="G5471" i="2"/>
  <c r="F5471" i="2"/>
  <c r="C5471" i="2"/>
  <c r="E5471" i="2" s="1"/>
  <c r="G5470" i="2"/>
  <c r="F5470" i="2"/>
  <c r="E5470" i="2"/>
  <c r="C5470" i="2"/>
  <c r="G5469" i="2"/>
  <c r="F5469" i="2"/>
  <c r="C5469" i="2"/>
  <c r="E5469" i="2" s="1"/>
  <c r="G5468" i="2"/>
  <c r="F5468" i="2"/>
  <c r="E5468" i="2"/>
  <c r="C5468" i="2"/>
  <c r="G5467" i="2"/>
  <c r="F5467" i="2"/>
  <c r="C5467" i="2"/>
  <c r="E5467" i="2" s="1"/>
  <c r="G5466" i="2"/>
  <c r="F5466" i="2"/>
  <c r="E5466" i="2"/>
  <c r="C5466" i="2"/>
  <c r="G5465" i="2"/>
  <c r="F5465" i="2"/>
  <c r="C5465" i="2"/>
  <c r="E5465" i="2" s="1"/>
  <c r="G5464" i="2"/>
  <c r="F5464" i="2"/>
  <c r="C5464" i="2"/>
  <c r="E5464" i="2" s="1"/>
  <c r="G5463" i="2"/>
  <c r="F5463" i="2"/>
  <c r="C5463" i="2"/>
  <c r="E5463" i="2" s="1"/>
  <c r="G5462" i="2"/>
  <c r="F5462" i="2"/>
  <c r="E5462" i="2"/>
  <c r="C5462" i="2"/>
  <c r="G5461" i="2"/>
  <c r="F5461" i="2"/>
  <c r="C5461" i="2"/>
  <c r="E5461" i="2" s="1"/>
  <c r="G5460" i="2"/>
  <c r="F5460" i="2"/>
  <c r="E5460" i="2"/>
  <c r="C5460" i="2"/>
  <c r="G5459" i="2"/>
  <c r="F5459" i="2"/>
  <c r="C5459" i="2"/>
  <c r="E5459" i="2" s="1"/>
  <c r="G5458" i="2"/>
  <c r="F5458" i="2"/>
  <c r="C5458" i="2"/>
  <c r="E5458" i="2" s="1"/>
  <c r="G5457" i="2"/>
  <c r="F5457" i="2"/>
  <c r="C5457" i="2"/>
  <c r="E5457" i="2" s="1"/>
  <c r="G5456" i="2"/>
  <c r="F5456" i="2"/>
  <c r="C5456" i="2"/>
  <c r="E5456" i="2" s="1"/>
  <c r="G5455" i="2"/>
  <c r="F5455" i="2"/>
  <c r="C5455" i="2"/>
  <c r="E5455" i="2" s="1"/>
  <c r="G5454" i="2"/>
  <c r="F5454" i="2"/>
  <c r="C5454" i="2"/>
  <c r="E5454" i="2" s="1"/>
  <c r="G5453" i="2"/>
  <c r="F5453" i="2"/>
  <c r="C5453" i="2"/>
  <c r="E5453" i="2" s="1"/>
  <c r="G5452" i="2"/>
  <c r="F5452" i="2"/>
  <c r="C5452" i="2"/>
  <c r="E5452" i="2" s="1"/>
  <c r="G5451" i="2"/>
  <c r="F5451" i="2"/>
  <c r="C5451" i="2"/>
  <c r="E5451" i="2" s="1"/>
  <c r="G5450" i="2"/>
  <c r="F5450" i="2"/>
  <c r="E5450" i="2"/>
  <c r="C5450" i="2"/>
  <c r="G5449" i="2"/>
  <c r="F5449" i="2"/>
  <c r="C5449" i="2"/>
  <c r="E5449" i="2" s="1"/>
  <c r="G5448" i="2"/>
  <c r="F5448" i="2"/>
  <c r="C5448" i="2"/>
  <c r="E5448" i="2" s="1"/>
  <c r="G5447" i="2"/>
  <c r="F5447" i="2"/>
  <c r="C5447" i="2"/>
  <c r="E5447" i="2" s="1"/>
  <c r="G5446" i="2"/>
  <c r="F5446" i="2"/>
  <c r="E5446" i="2"/>
  <c r="C5446" i="2"/>
  <c r="G5445" i="2"/>
  <c r="F5445" i="2"/>
  <c r="C5445" i="2"/>
  <c r="E5445" i="2" s="1"/>
  <c r="G5444" i="2"/>
  <c r="F5444" i="2"/>
  <c r="E5444" i="2"/>
  <c r="C5444" i="2"/>
  <c r="G5443" i="2"/>
  <c r="F5443" i="2"/>
  <c r="C5443" i="2"/>
  <c r="E5443" i="2" s="1"/>
  <c r="G5442" i="2"/>
  <c r="F5442" i="2"/>
  <c r="C5442" i="2"/>
  <c r="E5442" i="2" s="1"/>
  <c r="G5441" i="2"/>
  <c r="F5441" i="2"/>
  <c r="C5441" i="2"/>
  <c r="E5441" i="2" s="1"/>
  <c r="G5440" i="2"/>
  <c r="F5440" i="2"/>
  <c r="C5440" i="2"/>
  <c r="E5440" i="2" s="1"/>
  <c r="G5439" i="2"/>
  <c r="F5439" i="2"/>
  <c r="C5439" i="2"/>
  <c r="E5439" i="2" s="1"/>
  <c r="G5438" i="2"/>
  <c r="F5438" i="2"/>
  <c r="C5438" i="2"/>
  <c r="E5438" i="2" s="1"/>
  <c r="G5437" i="2"/>
  <c r="F5437" i="2"/>
  <c r="C5437" i="2"/>
  <c r="E5437" i="2" s="1"/>
  <c r="G5436" i="2"/>
  <c r="F5436" i="2"/>
  <c r="C5436" i="2"/>
  <c r="E5436" i="2" s="1"/>
  <c r="G5435" i="2"/>
  <c r="F5435" i="2"/>
  <c r="C5435" i="2"/>
  <c r="E5435" i="2" s="1"/>
  <c r="G5434" i="2"/>
  <c r="F5434" i="2"/>
  <c r="E5434" i="2"/>
  <c r="C5434" i="2"/>
  <c r="G5433" i="2"/>
  <c r="F5433" i="2"/>
  <c r="C5433" i="2"/>
  <c r="E5433" i="2" s="1"/>
  <c r="G5432" i="2"/>
  <c r="F5432" i="2"/>
  <c r="C5432" i="2"/>
  <c r="E5432" i="2" s="1"/>
  <c r="G5431" i="2"/>
  <c r="F5431" i="2"/>
  <c r="C5431" i="2"/>
  <c r="E5431" i="2" s="1"/>
  <c r="G5430" i="2"/>
  <c r="F5430" i="2"/>
  <c r="E5430" i="2"/>
  <c r="C5430" i="2"/>
  <c r="G5429" i="2"/>
  <c r="F5429" i="2"/>
  <c r="C5429" i="2"/>
  <c r="E5429" i="2" s="1"/>
  <c r="G5428" i="2"/>
  <c r="F5428" i="2"/>
  <c r="E5428" i="2"/>
  <c r="C5428" i="2"/>
  <c r="G5427" i="2"/>
  <c r="F5427" i="2"/>
  <c r="C5427" i="2"/>
  <c r="E5427" i="2" s="1"/>
  <c r="G5426" i="2"/>
  <c r="F5426" i="2"/>
  <c r="C5426" i="2"/>
  <c r="E5426" i="2" s="1"/>
  <c r="G5425" i="2"/>
  <c r="F5425" i="2"/>
  <c r="C5425" i="2"/>
  <c r="E5425" i="2" s="1"/>
  <c r="G5424" i="2"/>
  <c r="F5424" i="2"/>
  <c r="C5424" i="2"/>
  <c r="E5424" i="2" s="1"/>
  <c r="G5423" i="2"/>
  <c r="F5423" i="2"/>
  <c r="C5423" i="2"/>
  <c r="E5423" i="2" s="1"/>
  <c r="G5422" i="2"/>
  <c r="F5422" i="2"/>
  <c r="E5422" i="2"/>
  <c r="C5422" i="2"/>
  <c r="G5421" i="2"/>
  <c r="F5421" i="2"/>
  <c r="C5421" i="2"/>
  <c r="E5421" i="2" s="1"/>
  <c r="G5420" i="2"/>
  <c r="F5420" i="2"/>
  <c r="C5420" i="2"/>
  <c r="E5420" i="2" s="1"/>
  <c r="G5419" i="2"/>
  <c r="F5419" i="2"/>
  <c r="C5419" i="2"/>
  <c r="E5419" i="2" s="1"/>
  <c r="G5418" i="2"/>
  <c r="F5418" i="2"/>
  <c r="E5418" i="2"/>
  <c r="C5418" i="2"/>
  <c r="G5417" i="2"/>
  <c r="F5417" i="2"/>
  <c r="C5417" i="2"/>
  <c r="E5417" i="2" s="1"/>
  <c r="G5416" i="2"/>
  <c r="F5416" i="2"/>
  <c r="C5416" i="2"/>
  <c r="E5416" i="2" s="1"/>
  <c r="G5415" i="2"/>
  <c r="F5415" i="2"/>
  <c r="C5415" i="2"/>
  <c r="E5415" i="2" s="1"/>
  <c r="G5414" i="2"/>
  <c r="F5414" i="2"/>
  <c r="E5414" i="2"/>
  <c r="C5414" i="2"/>
  <c r="G5413" i="2"/>
  <c r="F5413" i="2"/>
  <c r="C5413" i="2"/>
  <c r="E5413" i="2" s="1"/>
  <c r="G5412" i="2"/>
  <c r="F5412" i="2"/>
  <c r="E5412" i="2"/>
  <c r="C5412" i="2"/>
  <c r="G5411" i="2"/>
  <c r="F5411" i="2"/>
  <c r="C5411" i="2"/>
  <c r="E5411" i="2" s="1"/>
  <c r="G5410" i="2"/>
  <c r="F5410" i="2"/>
  <c r="C5410" i="2"/>
  <c r="E5410" i="2" s="1"/>
  <c r="G5409" i="2"/>
  <c r="F5409" i="2"/>
  <c r="C5409" i="2"/>
  <c r="E5409" i="2" s="1"/>
  <c r="G5408" i="2"/>
  <c r="F5408" i="2"/>
  <c r="C5408" i="2"/>
  <c r="E5408" i="2" s="1"/>
  <c r="G5407" i="2"/>
  <c r="F5407" i="2"/>
  <c r="C5407" i="2"/>
  <c r="E5407" i="2" s="1"/>
  <c r="G5406" i="2"/>
  <c r="F5406" i="2"/>
  <c r="E5406" i="2"/>
  <c r="C5406" i="2"/>
  <c r="G5405" i="2"/>
  <c r="F5405" i="2"/>
  <c r="C5405" i="2"/>
  <c r="E5405" i="2" s="1"/>
  <c r="G5404" i="2"/>
  <c r="F5404" i="2"/>
  <c r="C5404" i="2"/>
  <c r="E5404" i="2" s="1"/>
  <c r="G5403" i="2"/>
  <c r="F5403" i="2"/>
  <c r="C5403" i="2"/>
  <c r="E5403" i="2" s="1"/>
  <c r="G5402" i="2"/>
  <c r="F5402" i="2"/>
  <c r="E5402" i="2"/>
  <c r="C5402" i="2"/>
  <c r="G5401" i="2"/>
  <c r="F5401" i="2"/>
  <c r="C5401" i="2"/>
  <c r="E5401" i="2" s="1"/>
  <c r="G5400" i="2"/>
  <c r="F5400" i="2"/>
  <c r="C5400" i="2"/>
  <c r="E5400" i="2" s="1"/>
  <c r="G5399" i="2"/>
  <c r="F5399" i="2"/>
  <c r="C5399" i="2"/>
  <c r="E5399" i="2" s="1"/>
  <c r="G5398" i="2"/>
  <c r="F5398" i="2"/>
  <c r="E5398" i="2"/>
  <c r="C5398" i="2"/>
  <c r="G5397" i="2"/>
  <c r="F5397" i="2"/>
  <c r="C5397" i="2"/>
  <c r="E5397" i="2" s="1"/>
  <c r="G5396" i="2"/>
  <c r="F5396" i="2"/>
  <c r="E5396" i="2"/>
  <c r="C5396" i="2"/>
  <c r="G5395" i="2"/>
  <c r="F5395" i="2"/>
  <c r="C5395" i="2"/>
  <c r="E5395" i="2" s="1"/>
  <c r="G5394" i="2"/>
  <c r="F5394" i="2"/>
  <c r="C5394" i="2"/>
  <c r="E5394" i="2" s="1"/>
  <c r="G5393" i="2"/>
  <c r="F5393" i="2"/>
  <c r="C5393" i="2"/>
  <c r="E5393" i="2" s="1"/>
  <c r="G5392" i="2"/>
  <c r="F5392" i="2"/>
  <c r="C5392" i="2"/>
  <c r="E5392" i="2" s="1"/>
  <c r="G5391" i="2"/>
  <c r="F5391" i="2"/>
  <c r="C5391" i="2"/>
  <c r="E5391" i="2" s="1"/>
  <c r="G5390" i="2"/>
  <c r="F5390" i="2"/>
  <c r="E5390" i="2"/>
  <c r="C5390" i="2"/>
  <c r="G5389" i="2"/>
  <c r="F5389" i="2"/>
  <c r="C5389" i="2"/>
  <c r="E5389" i="2" s="1"/>
  <c r="G5388" i="2"/>
  <c r="F5388" i="2"/>
  <c r="C5388" i="2"/>
  <c r="E5388" i="2" s="1"/>
  <c r="G5387" i="2"/>
  <c r="F5387" i="2"/>
  <c r="C5387" i="2"/>
  <c r="E5387" i="2" s="1"/>
  <c r="G5386" i="2"/>
  <c r="F5386" i="2"/>
  <c r="E5386" i="2"/>
  <c r="C5386" i="2"/>
  <c r="G5385" i="2"/>
  <c r="F5385" i="2"/>
  <c r="C5385" i="2"/>
  <c r="E5385" i="2" s="1"/>
  <c r="G5384" i="2"/>
  <c r="F5384" i="2"/>
  <c r="C5384" i="2"/>
  <c r="E5384" i="2" s="1"/>
  <c r="G5383" i="2"/>
  <c r="F5383" i="2"/>
  <c r="C5383" i="2"/>
  <c r="E5383" i="2" s="1"/>
  <c r="G5382" i="2"/>
  <c r="F5382" i="2"/>
  <c r="E5382" i="2"/>
  <c r="C5382" i="2"/>
  <c r="G5381" i="2"/>
  <c r="F5381" i="2"/>
  <c r="C5381" i="2"/>
  <c r="E5381" i="2" s="1"/>
  <c r="G5380" i="2"/>
  <c r="F5380" i="2"/>
  <c r="E5380" i="2"/>
  <c r="C5380" i="2"/>
  <c r="G5379" i="2"/>
  <c r="F5379" i="2"/>
  <c r="C5379" i="2"/>
  <c r="E5379" i="2" s="1"/>
  <c r="G5378" i="2"/>
  <c r="F5378" i="2"/>
  <c r="C5378" i="2"/>
  <c r="E5378" i="2" s="1"/>
  <c r="G5377" i="2"/>
  <c r="F5377" i="2"/>
  <c r="C5377" i="2"/>
  <c r="E5377" i="2" s="1"/>
  <c r="G5376" i="2"/>
  <c r="F5376" i="2"/>
  <c r="C5376" i="2"/>
  <c r="E5376" i="2" s="1"/>
  <c r="G5375" i="2"/>
  <c r="F5375" i="2"/>
  <c r="C5375" i="2"/>
  <c r="E5375" i="2" s="1"/>
  <c r="G5374" i="2"/>
  <c r="F5374" i="2"/>
  <c r="E5374" i="2"/>
  <c r="C5374" i="2"/>
  <c r="G5373" i="2"/>
  <c r="F5373" i="2"/>
  <c r="C5373" i="2"/>
  <c r="E5373" i="2" s="1"/>
  <c r="G5372" i="2"/>
  <c r="F5372" i="2"/>
  <c r="C5372" i="2"/>
  <c r="E5372" i="2" s="1"/>
  <c r="G5371" i="2"/>
  <c r="F5371" i="2"/>
  <c r="C5371" i="2"/>
  <c r="E5371" i="2" s="1"/>
  <c r="G5370" i="2"/>
  <c r="F5370" i="2"/>
  <c r="E5370" i="2"/>
  <c r="C5370" i="2"/>
  <c r="G5369" i="2"/>
  <c r="F5369" i="2"/>
  <c r="C5369" i="2"/>
  <c r="E5369" i="2" s="1"/>
  <c r="G5368" i="2"/>
  <c r="F5368" i="2"/>
  <c r="C5368" i="2"/>
  <c r="E5368" i="2" s="1"/>
  <c r="G5367" i="2"/>
  <c r="F5367" i="2"/>
  <c r="C5367" i="2"/>
  <c r="E5367" i="2" s="1"/>
  <c r="G5366" i="2"/>
  <c r="F5366" i="2"/>
  <c r="E5366" i="2"/>
  <c r="C5366" i="2"/>
  <c r="G5365" i="2"/>
  <c r="F5365" i="2"/>
  <c r="C5365" i="2"/>
  <c r="E5365" i="2" s="1"/>
  <c r="G5364" i="2"/>
  <c r="F5364" i="2"/>
  <c r="E5364" i="2"/>
  <c r="C5364" i="2"/>
  <c r="G5363" i="2"/>
  <c r="F5363" i="2"/>
  <c r="C5363" i="2"/>
  <c r="E5363" i="2" s="1"/>
  <c r="G5362" i="2"/>
  <c r="F5362" i="2"/>
  <c r="C5362" i="2"/>
  <c r="E5362" i="2" s="1"/>
  <c r="G5361" i="2"/>
  <c r="F5361" i="2"/>
  <c r="C5361" i="2"/>
  <c r="E5361" i="2" s="1"/>
  <c r="G5360" i="2"/>
  <c r="F5360" i="2"/>
  <c r="C5360" i="2"/>
  <c r="E5360" i="2" s="1"/>
  <c r="G5359" i="2"/>
  <c r="F5359" i="2"/>
  <c r="C5359" i="2"/>
  <c r="E5359" i="2" s="1"/>
  <c r="G5358" i="2"/>
  <c r="F5358" i="2"/>
  <c r="E5358" i="2"/>
  <c r="C5358" i="2"/>
  <c r="G5357" i="2"/>
  <c r="F5357" i="2"/>
  <c r="C5357" i="2"/>
  <c r="E5357" i="2" s="1"/>
  <c r="G5356" i="2"/>
  <c r="F5356" i="2"/>
  <c r="C5356" i="2"/>
  <c r="E5356" i="2" s="1"/>
  <c r="G5355" i="2"/>
  <c r="F5355" i="2"/>
  <c r="C5355" i="2"/>
  <c r="E5355" i="2" s="1"/>
  <c r="G5354" i="2"/>
  <c r="F5354" i="2"/>
  <c r="E5354" i="2"/>
  <c r="C5354" i="2"/>
  <c r="G5353" i="2"/>
  <c r="F5353" i="2"/>
  <c r="C5353" i="2"/>
  <c r="E5353" i="2" s="1"/>
  <c r="G5352" i="2"/>
  <c r="F5352" i="2"/>
  <c r="C5352" i="2"/>
  <c r="E5352" i="2" s="1"/>
  <c r="G5351" i="2"/>
  <c r="F5351" i="2"/>
  <c r="C5351" i="2"/>
  <c r="E5351" i="2" s="1"/>
  <c r="G5350" i="2"/>
  <c r="F5350" i="2"/>
  <c r="E5350" i="2"/>
  <c r="C5350" i="2"/>
  <c r="G5349" i="2"/>
  <c r="F5349" i="2"/>
  <c r="C5349" i="2"/>
  <c r="E5349" i="2" s="1"/>
  <c r="G5348" i="2"/>
  <c r="F5348" i="2"/>
  <c r="E5348" i="2"/>
  <c r="C5348" i="2"/>
  <c r="G5347" i="2"/>
  <c r="F5347" i="2"/>
  <c r="C5347" i="2"/>
  <c r="E5347" i="2" s="1"/>
  <c r="G5346" i="2"/>
  <c r="F5346" i="2"/>
  <c r="C5346" i="2"/>
  <c r="E5346" i="2" s="1"/>
  <c r="G5345" i="2"/>
  <c r="F5345" i="2"/>
  <c r="C5345" i="2"/>
  <c r="E5345" i="2" s="1"/>
  <c r="G5344" i="2"/>
  <c r="F5344" i="2"/>
  <c r="C5344" i="2"/>
  <c r="E5344" i="2" s="1"/>
  <c r="G5343" i="2"/>
  <c r="F5343" i="2"/>
  <c r="C5343" i="2"/>
  <c r="E5343" i="2" s="1"/>
  <c r="G5342" i="2"/>
  <c r="F5342" i="2"/>
  <c r="E5342" i="2"/>
  <c r="C5342" i="2"/>
  <c r="G5341" i="2"/>
  <c r="F5341" i="2"/>
  <c r="C5341" i="2"/>
  <c r="E5341" i="2" s="1"/>
  <c r="G5340" i="2"/>
  <c r="F5340" i="2"/>
  <c r="C5340" i="2"/>
  <c r="E5340" i="2" s="1"/>
  <c r="G5339" i="2"/>
  <c r="F5339" i="2"/>
  <c r="C5339" i="2"/>
  <c r="E5339" i="2" s="1"/>
  <c r="G5338" i="2"/>
  <c r="F5338" i="2"/>
  <c r="E5338" i="2"/>
  <c r="C5338" i="2"/>
  <c r="G5337" i="2"/>
  <c r="F5337" i="2"/>
  <c r="C5337" i="2"/>
  <c r="E5337" i="2" s="1"/>
  <c r="G5336" i="2"/>
  <c r="F5336" i="2"/>
  <c r="C5336" i="2"/>
  <c r="E5336" i="2" s="1"/>
  <c r="G5335" i="2"/>
  <c r="F5335" i="2"/>
  <c r="C5335" i="2"/>
  <c r="E5335" i="2" s="1"/>
  <c r="G5334" i="2"/>
  <c r="F5334" i="2"/>
  <c r="E5334" i="2"/>
  <c r="C5334" i="2"/>
  <c r="G5333" i="2"/>
  <c r="F5333" i="2"/>
  <c r="C5333" i="2"/>
  <c r="E5333" i="2" s="1"/>
  <c r="G5332" i="2"/>
  <c r="F5332" i="2"/>
  <c r="E5332" i="2"/>
  <c r="C5332" i="2"/>
  <c r="G5331" i="2"/>
  <c r="F5331" i="2"/>
  <c r="C5331" i="2"/>
  <c r="E5331" i="2" s="1"/>
  <c r="G5330" i="2"/>
  <c r="F5330" i="2"/>
  <c r="C5330" i="2"/>
  <c r="E5330" i="2" s="1"/>
  <c r="G5329" i="2"/>
  <c r="F5329" i="2"/>
  <c r="C5329" i="2"/>
  <c r="E5329" i="2" s="1"/>
  <c r="G5328" i="2"/>
  <c r="F5328" i="2"/>
  <c r="C5328" i="2"/>
  <c r="E5328" i="2" s="1"/>
  <c r="G5327" i="2"/>
  <c r="F5327" i="2"/>
  <c r="C5327" i="2"/>
  <c r="E5327" i="2" s="1"/>
  <c r="G5326" i="2"/>
  <c r="F5326" i="2"/>
  <c r="E5326" i="2"/>
  <c r="C5326" i="2"/>
  <c r="G5325" i="2"/>
  <c r="F5325" i="2"/>
  <c r="C5325" i="2"/>
  <c r="E5325" i="2" s="1"/>
  <c r="G5324" i="2"/>
  <c r="F5324" i="2"/>
  <c r="C5324" i="2"/>
  <c r="E5324" i="2" s="1"/>
  <c r="G5323" i="2"/>
  <c r="F5323" i="2"/>
  <c r="C5323" i="2"/>
  <c r="E5323" i="2" s="1"/>
  <c r="G5322" i="2"/>
  <c r="F5322" i="2"/>
  <c r="E5322" i="2"/>
  <c r="C5322" i="2"/>
  <c r="G5321" i="2"/>
  <c r="F5321" i="2"/>
  <c r="C5321" i="2"/>
  <c r="E5321" i="2" s="1"/>
  <c r="G5320" i="2"/>
  <c r="F5320" i="2"/>
  <c r="C5320" i="2"/>
  <c r="E5320" i="2" s="1"/>
  <c r="G5319" i="2"/>
  <c r="F5319" i="2"/>
  <c r="C5319" i="2"/>
  <c r="E5319" i="2" s="1"/>
  <c r="G5318" i="2"/>
  <c r="F5318" i="2"/>
  <c r="E5318" i="2"/>
  <c r="C5318" i="2"/>
  <c r="G5317" i="2"/>
  <c r="F5317" i="2"/>
  <c r="C5317" i="2"/>
  <c r="E5317" i="2" s="1"/>
  <c r="G5316" i="2"/>
  <c r="F5316" i="2"/>
  <c r="E5316" i="2"/>
  <c r="C5316" i="2"/>
  <c r="G5315" i="2"/>
  <c r="F5315" i="2"/>
  <c r="C5315" i="2"/>
  <c r="E5315" i="2" s="1"/>
  <c r="G5314" i="2"/>
  <c r="F5314" i="2"/>
  <c r="C5314" i="2"/>
  <c r="E5314" i="2" s="1"/>
  <c r="G5313" i="2"/>
  <c r="F5313" i="2"/>
  <c r="C5313" i="2"/>
  <c r="E5313" i="2" s="1"/>
  <c r="G5312" i="2"/>
  <c r="F5312" i="2"/>
  <c r="C5312" i="2"/>
  <c r="E5312" i="2" s="1"/>
  <c r="G5311" i="2"/>
  <c r="F5311" i="2"/>
  <c r="C5311" i="2"/>
  <c r="E5311" i="2" s="1"/>
  <c r="G5310" i="2"/>
  <c r="F5310" i="2"/>
  <c r="E5310" i="2"/>
  <c r="C5310" i="2"/>
  <c r="G5309" i="2"/>
  <c r="F5309" i="2"/>
  <c r="C5309" i="2"/>
  <c r="E5309" i="2" s="1"/>
  <c r="G5308" i="2"/>
  <c r="F5308" i="2"/>
  <c r="C5308" i="2"/>
  <c r="E5308" i="2" s="1"/>
  <c r="G5307" i="2"/>
  <c r="F5307" i="2"/>
  <c r="C5307" i="2"/>
  <c r="E5307" i="2" s="1"/>
  <c r="G5306" i="2"/>
  <c r="F5306" i="2"/>
  <c r="E5306" i="2"/>
  <c r="C5306" i="2"/>
  <c r="G5305" i="2"/>
  <c r="F5305" i="2"/>
  <c r="C5305" i="2"/>
  <c r="E5305" i="2" s="1"/>
  <c r="G5304" i="2"/>
  <c r="F5304" i="2"/>
  <c r="C5304" i="2"/>
  <c r="E5304" i="2" s="1"/>
  <c r="G5303" i="2"/>
  <c r="F5303" i="2"/>
  <c r="C5303" i="2"/>
  <c r="E5303" i="2" s="1"/>
  <c r="G5302" i="2"/>
  <c r="F5302" i="2"/>
  <c r="E5302" i="2"/>
  <c r="C5302" i="2"/>
  <c r="G5301" i="2"/>
  <c r="F5301" i="2"/>
  <c r="C5301" i="2"/>
  <c r="E5301" i="2" s="1"/>
  <c r="G5300" i="2"/>
  <c r="F5300" i="2"/>
  <c r="E5300" i="2"/>
  <c r="C5300" i="2"/>
  <c r="G5299" i="2"/>
  <c r="F5299" i="2"/>
  <c r="C5299" i="2"/>
  <c r="E5299" i="2" s="1"/>
  <c r="G5298" i="2"/>
  <c r="F5298" i="2"/>
  <c r="C5298" i="2"/>
  <c r="E5298" i="2" s="1"/>
  <c r="G5297" i="2"/>
  <c r="F5297" i="2"/>
  <c r="C5297" i="2"/>
  <c r="E5297" i="2" s="1"/>
  <c r="G5296" i="2"/>
  <c r="F5296" i="2"/>
  <c r="C5296" i="2"/>
  <c r="E5296" i="2" s="1"/>
  <c r="G5295" i="2"/>
  <c r="F5295" i="2"/>
  <c r="C5295" i="2"/>
  <c r="E5295" i="2" s="1"/>
  <c r="G5294" i="2"/>
  <c r="F5294" i="2"/>
  <c r="E5294" i="2"/>
  <c r="C5294" i="2"/>
  <c r="G5293" i="2"/>
  <c r="F5293" i="2"/>
  <c r="C5293" i="2"/>
  <c r="E5293" i="2" s="1"/>
  <c r="G5292" i="2"/>
  <c r="F5292" i="2"/>
  <c r="C5292" i="2"/>
  <c r="E5292" i="2" s="1"/>
  <c r="G5291" i="2"/>
  <c r="F5291" i="2"/>
  <c r="C5291" i="2"/>
  <c r="E5291" i="2" s="1"/>
  <c r="G5290" i="2"/>
  <c r="F5290" i="2"/>
  <c r="E5290" i="2"/>
  <c r="C5290" i="2"/>
  <c r="G5289" i="2"/>
  <c r="F5289" i="2"/>
  <c r="C5289" i="2"/>
  <c r="E5289" i="2" s="1"/>
  <c r="G5288" i="2"/>
  <c r="F5288" i="2"/>
  <c r="C5288" i="2"/>
  <c r="E5288" i="2" s="1"/>
  <c r="G5287" i="2"/>
  <c r="F5287" i="2"/>
  <c r="C5287" i="2"/>
  <c r="E5287" i="2" s="1"/>
  <c r="G5286" i="2"/>
  <c r="F5286" i="2"/>
  <c r="E5286" i="2"/>
  <c r="C5286" i="2"/>
  <c r="G5285" i="2"/>
  <c r="F5285" i="2"/>
  <c r="C5285" i="2"/>
  <c r="E5285" i="2" s="1"/>
  <c r="G5284" i="2"/>
  <c r="F5284" i="2"/>
  <c r="E5284" i="2"/>
  <c r="C5284" i="2"/>
  <c r="G5283" i="2"/>
  <c r="F5283" i="2"/>
  <c r="C5283" i="2"/>
  <c r="E5283" i="2" s="1"/>
  <c r="G5282" i="2"/>
  <c r="F5282" i="2"/>
  <c r="C5282" i="2"/>
  <c r="E5282" i="2" s="1"/>
  <c r="G5281" i="2"/>
  <c r="F5281" i="2"/>
  <c r="C5281" i="2"/>
  <c r="E5281" i="2" s="1"/>
  <c r="G5280" i="2"/>
  <c r="F5280" i="2"/>
  <c r="C5280" i="2"/>
  <c r="E5280" i="2" s="1"/>
  <c r="G5279" i="2"/>
  <c r="F5279" i="2"/>
  <c r="C5279" i="2"/>
  <c r="E5279" i="2" s="1"/>
  <c r="G5278" i="2"/>
  <c r="F5278" i="2"/>
  <c r="E5278" i="2"/>
  <c r="C5278" i="2"/>
  <c r="G5277" i="2"/>
  <c r="F5277" i="2"/>
  <c r="C5277" i="2"/>
  <c r="E5277" i="2" s="1"/>
  <c r="G5276" i="2"/>
  <c r="F5276" i="2"/>
  <c r="C5276" i="2"/>
  <c r="E5276" i="2" s="1"/>
  <c r="G5275" i="2"/>
  <c r="F5275" i="2"/>
  <c r="C5275" i="2"/>
  <c r="E5275" i="2" s="1"/>
  <c r="G5274" i="2"/>
  <c r="F5274" i="2"/>
  <c r="E5274" i="2"/>
  <c r="C5274" i="2"/>
  <c r="G5273" i="2"/>
  <c r="F5273" i="2"/>
  <c r="C5273" i="2"/>
  <c r="E5273" i="2" s="1"/>
  <c r="G5272" i="2"/>
  <c r="F5272" i="2"/>
  <c r="C5272" i="2"/>
  <c r="E5272" i="2" s="1"/>
  <c r="G5271" i="2"/>
  <c r="F5271" i="2"/>
  <c r="C5271" i="2"/>
  <c r="E5271" i="2" s="1"/>
  <c r="G5270" i="2"/>
  <c r="F5270" i="2"/>
  <c r="E5270" i="2"/>
  <c r="C5270" i="2"/>
  <c r="G5269" i="2"/>
  <c r="F5269" i="2"/>
  <c r="C5269" i="2"/>
  <c r="E5269" i="2" s="1"/>
  <c r="G5268" i="2"/>
  <c r="F5268" i="2"/>
  <c r="E5268" i="2"/>
  <c r="C5268" i="2"/>
  <c r="G5267" i="2"/>
  <c r="F5267" i="2"/>
  <c r="C5267" i="2"/>
  <c r="E5267" i="2" s="1"/>
  <c r="G5266" i="2"/>
  <c r="F5266" i="2"/>
  <c r="C5266" i="2"/>
  <c r="E5266" i="2" s="1"/>
  <c r="G5265" i="2"/>
  <c r="F5265" i="2"/>
  <c r="C5265" i="2"/>
  <c r="E5265" i="2" s="1"/>
  <c r="G5264" i="2"/>
  <c r="F5264" i="2"/>
  <c r="C5264" i="2"/>
  <c r="E5264" i="2" s="1"/>
  <c r="G5263" i="2"/>
  <c r="F5263" i="2"/>
  <c r="C5263" i="2"/>
  <c r="E5263" i="2" s="1"/>
  <c r="G5262" i="2"/>
  <c r="F5262" i="2"/>
  <c r="E5262" i="2"/>
  <c r="C5262" i="2"/>
  <c r="G5261" i="2"/>
  <c r="F5261" i="2"/>
  <c r="C5261" i="2"/>
  <c r="E5261" i="2" s="1"/>
  <c r="G5260" i="2"/>
  <c r="F5260" i="2"/>
  <c r="C5260" i="2"/>
  <c r="E5260" i="2" s="1"/>
  <c r="G5259" i="2"/>
  <c r="F5259" i="2"/>
  <c r="C5259" i="2"/>
  <c r="E5259" i="2" s="1"/>
  <c r="G5258" i="2"/>
  <c r="F5258" i="2"/>
  <c r="E5258" i="2"/>
  <c r="C5258" i="2"/>
  <c r="G5257" i="2"/>
  <c r="F5257" i="2"/>
  <c r="C5257" i="2"/>
  <c r="E5257" i="2" s="1"/>
  <c r="G5256" i="2"/>
  <c r="F5256" i="2"/>
  <c r="C5256" i="2"/>
  <c r="E5256" i="2" s="1"/>
  <c r="G5255" i="2"/>
  <c r="F5255" i="2"/>
  <c r="C5255" i="2"/>
  <c r="E5255" i="2" s="1"/>
  <c r="G5254" i="2"/>
  <c r="F5254" i="2"/>
  <c r="E5254" i="2"/>
  <c r="C5254" i="2"/>
  <c r="G5253" i="2"/>
  <c r="F5253" i="2"/>
  <c r="C5253" i="2"/>
  <c r="E5253" i="2" s="1"/>
  <c r="G5252" i="2"/>
  <c r="F5252" i="2"/>
  <c r="E5252" i="2"/>
  <c r="C5252" i="2"/>
  <c r="G5251" i="2"/>
  <c r="F5251" i="2"/>
  <c r="C5251" i="2"/>
  <c r="E5251" i="2" s="1"/>
  <c r="G5250" i="2"/>
  <c r="F5250" i="2"/>
  <c r="C5250" i="2"/>
  <c r="E5250" i="2" s="1"/>
  <c r="G5249" i="2"/>
  <c r="F5249" i="2"/>
  <c r="C5249" i="2"/>
  <c r="E5249" i="2" s="1"/>
  <c r="G5248" i="2"/>
  <c r="F5248" i="2"/>
  <c r="C5248" i="2"/>
  <c r="E5248" i="2" s="1"/>
  <c r="G5247" i="2"/>
  <c r="F5247" i="2"/>
  <c r="C5247" i="2"/>
  <c r="E5247" i="2" s="1"/>
  <c r="G5246" i="2"/>
  <c r="F5246" i="2"/>
  <c r="C5246" i="2"/>
  <c r="E5246" i="2" s="1"/>
  <c r="G5245" i="2"/>
  <c r="F5245" i="2"/>
  <c r="C5245" i="2"/>
  <c r="E5245" i="2" s="1"/>
  <c r="G5244" i="2"/>
  <c r="F5244" i="2"/>
  <c r="C5244" i="2"/>
  <c r="E5244" i="2" s="1"/>
  <c r="G5243" i="2"/>
  <c r="F5243" i="2"/>
  <c r="C5243" i="2"/>
  <c r="E5243" i="2" s="1"/>
  <c r="G5242" i="2"/>
  <c r="F5242" i="2"/>
  <c r="E5242" i="2"/>
  <c r="C5242" i="2"/>
  <c r="G5241" i="2"/>
  <c r="F5241" i="2"/>
  <c r="C5241" i="2"/>
  <c r="E5241" i="2" s="1"/>
  <c r="G5240" i="2"/>
  <c r="F5240" i="2"/>
  <c r="C5240" i="2"/>
  <c r="E5240" i="2" s="1"/>
  <c r="G5239" i="2"/>
  <c r="F5239" i="2"/>
  <c r="C5239" i="2"/>
  <c r="E5239" i="2" s="1"/>
  <c r="G5238" i="2"/>
  <c r="F5238" i="2"/>
  <c r="E5238" i="2"/>
  <c r="C5238" i="2"/>
  <c r="G5237" i="2"/>
  <c r="F5237" i="2"/>
  <c r="C5237" i="2"/>
  <c r="E5237" i="2" s="1"/>
  <c r="G5236" i="2"/>
  <c r="F5236" i="2"/>
  <c r="E5236" i="2"/>
  <c r="C5236" i="2"/>
  <c r="G5235" i="2"/>
  <c r="F5235" i="2"/>
  <c r="C5235" i="2"/>
  <c r="E5235" i="2" s="1"/>
  <c r="G5234" i="2"/>
  <c r="F5234" i="2"/>
  <c r="C5234" i="2"/>
  <c r="E5234" i="2" s="1"/>
  <c r="G5233" i="2"/>
  <c r="F5233" i="2"/>
  <c r="C5233" i="2"/>
  <c r="E5233" i="2" s="1"/>
  <c r="G5232" i="2"/>
  <c r="F5232" i="2"/>
  <c r="C5232" i="2"/>
  <c r="E5232" i="2" s="1"/>
  <c r="G5231" i="2"/>
  <c r="F5231" i="2"/>
  <c r="C5231" i="2"/>
  <c r="E5231" i="2" s="1"/>
  <c r="G5230" i="2"/>
  <c r="F5230" i="2"/>
  <c r="C5230" i="2"/>
  <c r="E5230" i="2" s="1"/>
  <c r="G5229" i="2"/>
  <c r="F5229" i="2"/>
  <c r="C5229" i="2"/>
  <c r="E5229" i="2" s="1"/>
  <c r="G5228" i="2"/>
  <c r="F5228" i="2"/>
  <c r="C5228" i="2"/>
  <c r="E5228" i="2" s="1"/>
  <c r="G5227" i="2"/>
  <c r="F5227" i="2"/>
  <c r="C5227" i="2"/>
  <c r="E5227" i="2" s="1"/>
  <c r="G5226" i="2"/>
  <c r="F5226" i="2"/>
  <c r="E5226" i="2"/>
  <c r="C5226" i="2"/>
  <c r="G5225" i="2"/>
  <c r="F5225" i="2"/>
  <c r="C5225" i="2"/>
  <c r="E5225" i="2" s="1"/>
  <c r="G5224" i="2"/>
  <c r="F5224" i="2"/>
  <c r="C5224" i="2"/>
  <c r="E5224" i="2" s="1"/>
  <c r="G5223" i="2"/>
  <c r="F5223" i="2"/>
  <c r="C5223" i="2"/>
  <c r="E5223" i="2" s="1"/>
  <c r="G5222" i="2"/>
  <c r="F5222" i="2"/>
  <c r="E5222" i="2"/>
  <c r="C5222" i="2"/>
  <c r="G5221" i="2"/>
  <c r="F5221" i="2"/>
  <c r="C5221" i="2"/>
  <c r="E5221" i="2" s="1"/>
  <c r="G5220" i="2"/>
  <c r="F5220" i="2"/>
  <c r="E5220" i="2"/>
  <c r="C5220" i="2"/>
  <c r="G5219" i="2"/>
  <c r="F5219" i="2"/>
  <c r="C5219" i="2"/>
  <c r="E5219" i="2" s="1"/>
  <c r="G5218" i="2"/>
  <c r="F5218" i="2"/>
  <c r="C5218" i="2"/>
  <c r="E5218" i="2" s="1"/>
  <c r="G5217" i="2"/>
  <c r="F5217" i="2"/>
  <c r="C5217" i="2"/>
  <c r="E5217" i="2" s="1"/>
  <c r="G5216" i="2"/>
  <c r="F5216" i="2"/>
  <c r="C5216" i="2"/>
  <c r="E5216" i="2" s="1"/>
  <c r="G5215" i="2"/>
  <c r="F5215" i="2"/>
  <c r="C5215" i="2"/>
  <c r="E5215" i="2" s="1"/>
  <c r="G5214" i="2"/>
  <c r="F5214" i="2"/>
  <c r="C5214" i="2"/>
  <c r="E5214" i="2" s="1"/>
  <c r="G5213" i="2"/>
  <c r="F5213" i="2"/>
  <c r="C5213" i="2"/>
  <c r="E5213" i="2" s="1"/>
  <c r="G5212" i="2"/>
  <c r="F5212" i="2"/>
  <c r="C5212" i="2"/>
  <c r="E5212" i="2" s="1"/>
  <c r="G5211" i="2"/>
  <c r="F5211" i="2"/>
  <c r="C5211" i="2"/>
  <c r="E5211" i="2" s="1"/>
  <c r="G5210" i="2"/>
  <c r="F5210" i="2"/>
  <c r="E5210" i="2"/>
  <c r="C5210" i="2"/>
  <c r="G5209" i="2"/>
  <c r="F5209" i="2"/>
  <c r="C5209" i="2"/>
  <c r="E5209" i="2" s="1"/>
  <c r="G5208" i="2"/>
  <c r="F5208" i="2"/>
  <c r="C5208" i="2"/>
  <c r="E5208" i="2" s="1"/>
  <c r="G5207" i="2"/>
  <c r="F5207" i="2"/>
  <c r="C5207" i="2"/>
  <c r="E5207" i="2" s="1"/>
  <c r="G5206" i="2"/>
  <c r="F5206" i="2"/>
  <c r="E5206" i="2"/>
  <c r="C5206" i="2"/>
  <c r="G5205" i="2"/>
  <c r="F5205" i="2"/>
  <c r="C5205" i="2"/>
  <c r="E5205" i="2" s="1"/>
  <c r="G5204" i="2"/>
  <c r="F5204" i="2"/>
  <c r="E5204" i="2"/>
  <c r="C5204" i="2"/>
  <c r="G5203" i="2"/>
  <c r="F5203" i="2"/>
  <c r="C5203" i="2"/>
  <c r="E5203" i="2" s="1"/>
  <c r="G5202" i="2"/>
  <c r="F5202" i="2"/>
  <c r="C5202" i="2"/>
  <c r="E5202" i="2" s="1"/>
  <c r="G5201" i="2"/>
  <c r="F5201" i="2"/>
  <c r="C5201" i="2"/>
  <c r="E5201" i="2" s="1"/>
  <c r="G5200" i="2"/>
  <c r="F5200" i="2"/>
  <c r="C5200" i="2"/>
  <c r="E5200" i="2" s="1"/>
  <c r="G5199" i="2"/>
  <c r="F5199" i="2"/>
  <c r="C5199" i="2"/>
  <c r="E5199" i="2" s="1"/>
  <c r="G5198" i="2"/>
  <c r="F5198" i="2"/>
  <c r="C5198" i="2"/>
  <c r="E5198" i="2" s="1"/>
  <c r="G5197" i="2"/>
  <c r="F5197" i="2"/>
  <c r="C5197" i="2"/>
  <c r="E5197" i="2" s="1"/>
  <c r="G5196" i="2"/>
  <c r="F5196" i="2"/>
  <c r="C5196" i="2"/>
  <c r="E5196" i="2" s="1"/>
  <c r="G5195" i="2"/>
  <c r="F5195" i="2"/>
  <c r="C5195" i="2"/>
  <c r="E5195" i="2" s="1"/>
  <c r="G5194" i="2"/>
  <c r="F5194" i="2"/>
  <c r="E5194" i="2"/>
  <c r="C5194" i="2"/>
  <c r="G5193" i="2"/>
  <c r="F5193" i="2"/>
  <c r="C5193" i="2"/>
  <c r="E5193" i="2" s="1"/>
  <c r="G5192" i="2"/>
  <c r="F5192" i="2"/>
  <c r="C5192" i="2"/>
  <c r="E5192" i="2" s="1"/>
  <c r="G5191" i="2"/>
  <c r="F5191" i="2"/>
  <c r="C5191" i="2"/>
  <c r="E5191" i="2" s="1"/>
  <c r="G5190" i="2"/>
  <c r="F5190" i="2"/>
  <c r="E5190" i="2"/>
  <c r="C5190" i="2"/>
  <c r="G5189" i="2"/>
  <c r="F5189" i="2"/>
  <c r="C5189" i="2"/>
  <c r="E5189" i="2" s="1"/>
  <c r="G5188" i="2"/>
  <c r="F5188" i="2"/>
  <c r="E5188" i="2"/>
  <c r="C5188" i="2"/>
  <c r="G5187" i="2"/>
  <c r="F5187" i="2"/>
  <c r="C5187" i="2"/>
  <c r="E5187" i="2" s="1"/>
  <c r="G5186" i="2"/>
  <c r="F5186" i="2"/>
  <c r="C5186" i="2"/>
  <c r="E5186" i="2" s="1"/>
  <c r="G5185" i="2"/>
  <c r="F5185" i="2"/>
  <c r="C5185" i="2"/>
  <c r="E5185" i="2" s="1"/>
  <c r="G5184" i="2"/>
  <c r="F5184" i="2"/>
  <c r="C5184" i="2"/>
  <c r="E5184" i="2" s="1"/>
  <c r="G5183" i="2"/>
  <c r="F5183" i="2"/>
  <c r="C5183" i="2"/>
  <c r="E5183" i="2" s="1"/>
  <c r="G5182" i="2"/>
  <c r="F5182" i="2"/>
  <c r="C5182" i="2"/>
  <c r="E5182" i="2" s="1"/>
  <c r="G5181" i="2"/>
  <c r="F5181" i="2"/>
  <c r="C5181" i="2"/>
  <c r="E5181" i="2" s="1"/>
  <c r="G5180" i="2"/>
  <c r="F5180" i="2"/>
  <c r="C5180" i="2"/>
  <c r="E5180" i="2" s="1"/>
  <c r="G5179" i="2"/>
  <c r="F5179" i="2"/>
  <c r="C5179" i="2"/>
  <c r="E5179" i="2" s="1"/>
  <c r="G5178" i="2"/>
  <c r="F5178" i="2"/>
  <c r="E5178" i="2"/>
  <c r="C5178" i="2"/>
  <c r="G5177" i="2"/>
  <c r="F5177" i="2"/>
  <c r="C5177" i="2"/>
  <c r="E5177" i="2" s="1"/>
  <c r="G5176" i="2"/>
  <c r="F5176" i="2"/>
  <c r="C5176" i="2"/>
  <c r="E5176" i="2" s="1"/>
  <c r="G5175" i="2"/>
  <c r="F5175" i="2"/>
  <c r="C5175" i="2"/>
  <c r="E5175" i="2" s="1"/>
  <c r="G5174" i="2"/>
  <c r="F5174" i="2"/>
  <c r="C5174" i="2"/>
  <c r="E5174" i="2" s="1"/>
  <c r="G5173" i="2"/>
  <c r="F5173" i="2"/>
  <c r="C5173" i="2"/>
  <c r="E5173" i="2" s="1"/>
  <c r="G5172" i="2"/>
  <c r="F5172" i="2"/>
  <c r="C5172" i="2"/>
  <c r="E5172" i="2" s="1"/>
  <c r="G5171" i="2"/>
  <c r="F5171" i="2"/>
  <c r="C5171" i="2"/>
  <c r="E5171" i="2" s="1"/>
  <c r="G5170" i="2"/>
  <c r="F5170" i="2"/>
  <c r="C5170" i="2"/>
  <c r="E5170" i="2" s="1"/>
  <c r="G5169" i="2"/>
  <c r="F5169" i="2"/>
  <c r="C5169" i="2"/>
  <c r="E5169" i="2" s="1"/>
  <c r="G5168" i="2"/>
  <c r="F5168" i="2"/>
  <c r="C5168" i="2"/>
  <c r="E5168" i="2" s="1"/>
  <c r="G5167" i="2"/>
  <c r="F5167" i="2"/>
  <c r="C5167" i="2"/>
  <c r="E5167" i="2" s="1"/>
  <c r="G5166" i="2"/>
  <c r="F5166" i="2"/>
  <c r="C5166" i="2"/>
  <c r="E5166" i="2" s="1"/>
  <c r="G5165" i="2"/>
  <c r="F5165" i="2"/>
  <c r="C5165" i="2"/>
  <c r="E5165" i="2" s="1"/>
  <c r="G5164" i="2"/>
  <c r="F5164" i="2"/>
  <c r="C5164" i="2"/>
  <c r="E5164" i="2" s="1"/>
  <c r="G5163" i="2"/>
  <c r="F5163" i="2"/>
  <c r="C5163" i="2"/>
  <c r="E5163" i="2" s="1"/>
  <c r="G5162" i="2"/>
  <c r="F5162" i="2"/>
  <c r="C5162" i="2"/>
  <c r="E5162" i="2" s="1"/>
  <c r="G5161" i="2"/>
  <c r="F5161" i="2"/>
  <c r="C5161" i="2"/>
  <c r="E5161" i="2" s="1"/>
  <c r="G5160" i="2"/>
  <c r="F5160" i="2"/>
  <c r="C5160" i="2"/>
  <c r="E5160" i="2" s="1"/>
  <c r="G5159" i="2"/>
  <c r="F5159" i="2"/>
  <c r="C5159" i="2"/>
  <c r="E5159" i="2" s="1"/>
  <c r="G5158" i="2"/>
  <c r="F5158" i="2"/>
  <c r="C5158" i="2"/>
  <c r="E5158" i="2" s="1"/>
  <c r="G5157" i="2"/>
  <c r="F5157" i="2"/>
  <c r="C5157" i="2"/>
  <c r="E5157" i="2" s="1"/>
  <c r="G5156" i="2"/>
  <c r="F5156" i="2"/>
  <c r="C5156" i="2"/>
  <c r="E5156" i="2" s="1"/>
  <c r="G5155" i="2"/>
  <c r="F5155" i="2"/>
  <c r="C5155" i="2"/>
  <c r="E5155" i="2" s="1"/>
  <c r="G5154" i="2"/>
  <c r="F5154" i="2"/>
  <c r="C5154" i="2"/>
  <c r="E5154" i="2" s="1"/>
  <c r="G5153" i="2"/>
  <c r="F5153" i="2"/>
  <c r="C5153" i="2"/>
  <c r="E5153" i="2" s="1"/>
  <c r="G5152" i="2"/>
  <c r="F5152" i="2"/>
  <c r="C5152" i="2"/>
  <c r="E5152" i="2" s="1"/>
  <c r="G5151" i="2"/>
  <c r="F5151" i="2"/>
  <c r="C5151" i="2"/>
  <c r="E5151" i="2" s="1"/>
  <c r="G5150" i="2"/>
  <c r="F5150" i="2"/>
  <c r="C5150" i="2"/>
  <c r="E5150" i="2" s="1"/>
  <c r="G5149" i="2"/>
  <c r="F5149" i="2"/>
  <c r="C5149" i="2"/>
  <c r="E5149" i="2" s="1"/>
  <c r="G5148" i="2"/>
  <c r="F5148" i="2"/>
  <c r="C5148" i="2"/>
  <c r="E5148" i="2" s="1"/>
  <c r="G5147" i="2"/>
  <c r="F5147" i="2"/>
  <c r="C5147" i="2"/>
  <c r="E5147" i="2" s="1"/>
  <c r="G5146" i="2"/>
  <c r="F5146" i="2"/>
  <c r="C5146" i="2"/>
  <c r="E5146" i="2" s="1"/>
  <c r="G5145" i="2"/>
  <c r="F5145" i="2"/>
  <c r="C5145" i="2"/>
  <c r="E5145" i="2" s="1"/>
  <c r="G5144" i="2"/>
  <c r="F5144" i="2"/>
  <c r="C5144" i="2"/>
  <c r="E5144" i="2" s="1"/>
  <c r="G5143" i="2"/>
  <c r="F5143" i="2"/>
  <c r="C5143" i="2"/>
  <c r="E5143" i="2" s="1"/>
  <c r="G5142" i="2"/>
  <c r="F5142" i="2"/>
  <c r="C5142" i="2"/>
  <c r="E5142" i="2" s="1"/>
  <c r="G5141" i="2"/>
  <c r="F5141" i="2"/>
  <c r="C5141" i="2"/>
  <c r="E5141" i="2" s="1"/>
  <c r="G5140" i="2"/>
  <c r="F5140" i="2"/>
  <c r="C5140" i="2"/>
  <c r="E5140" i="2" s="1"/>
  <c r="G5139" i="2"/>
  <c r="F5139" i="2"/>
  <c r="C5139" i="2"/>
  <c r="E5139" i="2" s="1"/>
  <c r="G5138" i="2"/>
  <c r="F5138" i="2"/>
  <c r="C5138" i="2"/>
  <c r="E5138" i="2" s="1"/>
  <c r="G5137" i="2"/>
  <c r="F5137" i="2"/>
  <c r="C5137" i="2"/>
  <c r="E5137" i="2" s="1"/>
  <c r="G5136" i="2"/>
  <c r="F5136" i="2"/>
  <c r="C5136" i="2"/>
  <c r="E5136" i="2" s="1"/>
  <c r="G5135" i="2"/>
  <c r="F5135" i="2"/>
  <c r="C5135" i="2"/>
  <c r="E5135" i="2" s="1"/>
  <c r="G5134" i="2"/>
  <c r="F5134" i="2"/>
  <c r="C5134" i="2"/>
  <c r="E5134" i="2" s="1"/>
  <c r="G5133" i="2"/>
  <c r="F5133" i="2"/>
  <c r="C5133" i="2"/>
  <c r="E5133" i="2" s="1"/>
  <c r="G5132" i="2"/>
  <c r="F5132" i="2"/>
  <c r="C5132" i="2"/>
  <c r="E5132" i="2" s="1"/>
  <c r="G5131" i="2"/>
  <c r="F5131" i="2"/>
  <c r="C5131" i="2"/>
  <c r="E5131" i="2" s="1"/>
  <c r="G5130" i="2"/>
  <c r="F5130" i="2"/>
  <c r="C5130" i="2"/>
  <c r="E5130" i="2" s="1"/>
  <c r="G5129" i="2"/>
  <c r="F5129" i="2"/>
  <c r="C5129" i="2"/>
  <c r="E5129" i="2" s="1"/>
  <c r="G5128" i="2"/>
  <c r="F5128" i="2"/>
  <c r="C5128" i="2"/>
  <c r="E5128" i="2" s="1"/>
  <c r="G5127" i="2"/>
  <c r="F5127" i="2"/>
  <c r="C5127" i="2"/>
  <c r="E5127" i="2" s="1"/>
  <c r="G5126" i="2"/>
  <c r="F5126" i="2"/>
  <c r="C5126" i="2"/>
  <c r="E5126" i="2" s="1"/>
  <c r="G5125" i="2"/>
  <c r="F5125" i="2"/>
  <c r="C5125" i="2"/>
  <c r="E5125" i="2" s="1"/>
  <c r="G5124" i="2"/>
  <c r="F5124" i="2"/>
  <c r="C5124" i="2"/>
  <c r="E5124" i="2" s="1"/>
  <c r="G5123" i="2"/>
  <c r="F5123" i="2"/>
  <c r="C5123" i="2"/>
  <c r="E5123" i="2" s="1"/>
  <c r="G5122" i="2"/>
  <c r="F5122" i="2"/>
  <c r="C5122" i="2"/>
  <c r="E5122" i="2" s="1"/>
  <c r="G5121" i="2"/>
  <c r="F5121" i="2"/>
  <c r="C5121" i="2"/>
  <c r="E5121" i="2" s="1"/>
  <c r="G5120" i="2"/>
  <c r="F5120" i="2"/>
  <c r="C5120" i="2"/>
  <c r="E5120" i="2" s="1"/>
  <c r="G5119" i="2"/>
  <c r="F5119" i="2"/>
  <c r="C5119" i="2"/>
  <c r="E5119" i="2" s="1"/>
  <c r="G5118" i="2"/>
  <c r="F5118" i="2"/>
  <c r="C5118" i="2"/>
  <c r="E5118" i="2" s="1"/>
  <c r="G5117" i="2"/>
  <c r="F5117" i="2"/>
  <c r="C5117" i="2"/>
  <c r="E5117" i="2" s="1"/>
  <c r="G5116" i="2"/>
  <c r="F5116" i="2"/>
  <c r="C5116" i="2"/>
  <c r="E5116" i="2" s="1"/>
  <c r="G5115" i="2"/>
  <c r="F5115" i="2"/>
  <c r="C5115" i="2"/>
  <c r="E5115" i="2" s="1"/>
  <c r="G5114" i="2"/>
  <c r="F5114" i="2"/>
  <c r="C5114" i="2"/>
  <c r="E5114" i="2" s="1"/>
  <c r="G5113" i="2"/>
  <c r="F5113" i="2"/>
  <c r="C5113" i="2"/>
  <c r="E5113" i="2" s="1"/>
  <c r="G5112" i="2"/>
  <c r="F5112" i="2"/>
  <c r="C5112" i="2"/>
  <c r="E5112" i="2" s="1"/>
  <c r="G5111" i="2"/>
  <c r="F5111" i="2"/>
  <c r="C5111" i="2"/>
  <c r="E5111" i="2" s="1"/>
  <c r="G5110" i="2"/>
  <c r="F5110" i="2"/>
  <c r="C5110" i="2"/>
  <c r="E5110" i="2" s="1"/>
  <c r="G5109" i="2"/>
  <c r="F5109" i="2"/>
  <c r="C5109" i="2"/>
  <c r="E5109" i="2" s="1"/>
  <c r="G5108" i="2"/>
  <c r="F5108" i="2"/>
  <c r="C5108" i="2"/>
  <c r="E5108" i="2" s="1"/>
  <c r="G5107" i="2"/>
  <c r="F5107" i="2"/>
  <c r="C5107" i="2"/>
  <c r="E5107" i="2" s="1"/>
  <c r="G5106" i="2"/>
  <c r="F5106" i="2"/>
  <c r="C5106" i="2"/>
  <c r="E5106" i="2" s="1"/>
  <c r="G5105" i="2"/>
  <c r="F5105" i="2"/>
  <c r="C5105" i="2"/>
  <c r="E5105" i="2" s="1"/>
  <c r="G5104" i="2"/>
  <c r="F5104" i="2"/>
  <c r="C5104" i="2"/>
  <c r="E5104" i="2" s="1"/>
  <c r="G5103" i="2"/>
  <c r="F5103" i="2"/>
  <c r="C5103" i="2"/>
  <c r="E5103" i="2" s="1"/>
  <c r="G5102" i="2"/>
  <c r="F5102" i="2"/>
  <c r="C5102" i="2"/>
  <c r="E5102" i="2" s="1"/>
  <c r="G5101" i="2"/>
  <c r="F5101" i="2"/>
  <c r="C5101" i="2"/>
  <c r="E5101" i="2" s="1"/>
  <c r="G5100" i="2"/>
  <c r="F5100" i="2"/>
  <c r="C5100" i="2"/>
  <c r="E5100" i="2" s="1"/>
  <c r="G5099" i="2"/>
  <c r="F5099" i="2"/>
  <c r="C5099" i="2"/>
  <c r="E5099" i="2" s="1"/>
  <c r="G5098" i="2"/>
  <c r="F5098" i="2"/>
  <c r="C5098" i="2"/>
  <c r="E5098" i="2" s="1"/>
  <c r="G5097" i="2"/>
  <c r="F5097" i="2"/>
  <c r="C5097" i="2"/>
  <c r="E5097" i="2" s="1"/>
  <c r="G5096" i="2"/>
  <c r="F5096" i="2"/>
  <c r="C5096" i="2"/>
  <c r="E5096" i="2" s="1"/>
  <c r="G5095" i="2"/>
  <c r="F5095" i="2"/>
  <c r="C5095" i="2"/>
  <c r="E5095" i="2" s="1"/>
  <c r="G5094" i="2"/>
  <c r="F5094" i="2"/>
  <c r="C5094" i="2"/>
  <c r="E5094" i="2" s="1"/>
  <c r="G5093" i="2"/>
  <c r="F5093" i="2"/>
  <c r="C5093" i="2"/>
  <c r="E5093" i="2" s="1"/>
  <c r="G5092" i="2"/>
  <c r="F5092" i="2"/>
  <c r="C5092" i="2"/>
  <c r="E5092" i="2" s="1"/>
  <c r="G5091" i="2"/>
  <c r="F5091" i="2"/>
  <c r="C5091" i="2"/>
  <c r="E5091" i="2" s="1"/>
  <c r="G5090" i="2"/>
  <c r="F5090" i="2"/>
  <c r="C5090" i="2"/>
  <c r="E5090" i="2" s="1"/>
  <c r="G5089" i="2"/>
  <c r="F5089" i="2"/>
  <c r="C5089" i="2"/>
  <c r="E5089" i="2" s="1"/>
  <c r="G5088" i="2"/>
  <c r="F5088" i="2"/>
  <c r="C5088" i="2"/>
  <c r="E5088" i="2" s="1"/>
  <c r="G5087" i="2"/>
  <c r="F5087" i="2"/>
  <c r="C5087" i="2"/>
  <c r="E5087" i="2" s="1"/>
  <c r="G5086" i="2"/>
  <c r="F5086" i="2"/>
  <c r="C5086" i="2"/>
  <c r="E5086" i="2" s="1"/>
  <c r="G5085" i="2"/>
  <c r="F5085" i="2"/>
  <c r="C5085" i="2"/>
  <c r="E5085" i="2" s="1"/>
  <c r="G5084" i="2"/>
  <c r="F5084" i="2"/>
  <c r="C5084" i="2"/>
  <c r="E5084" i="2" s="1"/>
  <c r="G5083" i="2"/>
  <c r="F5083" i="2"/>
  <c r="C5083" i="2"/>
  <c r="E5083" i="2" s="1"/>
  <c r="G5082" i="2"/>
  <c r="F5082" i="2"/>
  <c r="C5082" i="2"/>
  <c r="E5082" i="2" s="1"/>
  <c r="G5081" i="2"/>
  <c r="F5081" i="2"/>
  <c r="C5081" i="2"/>
  <c r="E5081" i="2" s="1"/>
  <c r="G5080" i="2"/>
  <c r="F5080" i="2"/>
  <c r="C5080" i="2"/>
  <c r="E5080" i="2" s="1"/>
  <c r="G5079" i="2"/>
  <c r="F5079" i="2"/>
  <c r="C5079" i="2"/>
  <c r="E5079" i="2" s="1"/>
  <c r="G5078" i="2"/>
  <c r="F5078" i="2"/>
  <c r="C5078" i="2"/>
  <c r="E5078" i="2" s="1"/>
  <c r="G5077" i="2"/>
  <c r="F5077" i="2"/>
  <c r="C5077" i="2"/>
  <c r="E5077" i="2" s="1"/>
  <c r="G5076" i="2"/>
  <c r="F5076" i="2"/>
  <c r="C5076" i="2"/>
  <c r="E5076" i="2" s="1"/>
  <c r="G5075" i="2"/>
  <c r="F5075" i="2"/>
  <c r="C5075" i="2"/>
  <c r="E5075" i="2" s="1"/>
  <c r="G5074" i="2"/>
  <c r="F5074" i="2"/>
  <c r="C5074" i="2"/>
  <c r="E5074" i="2" s="1"/>
  <c r="G5073" i="2"/>
  <c r="F5073" i="2"/>
  <c r="C5073" i="2"/>
  <c r="E5073" i="2" s="1"/>
  <c r="G5072" i="2"/>
  <c r="F5072" i="2"/>
  <c r="C5072" i="2"/>
  <c r="E5072" i="2" s="1"/>
  <c r="G5071" i="2"/>
  <c r="F5071" i="2"/>
  <c r="C5071" i="2"/>
  <c r="E5071" i="2" s="1"/>
  <c r="G5070" i="2"/>
  <c r="F5070" i="2"/>
  <c r="C5070" i="2"/>
  <c r="E5070" i="2" s="1"/>
  <c r="G5069" i="2"/>
  <c r="F5069" i="2"/>
  <c r="C5069" i="2"/>
  <c r="E5069" i="2" s="1"/>
  <c r="G5068" i="2"/>
  <c r="F5068" i="2"/>
  <c r="C5068" i="2"/>
  <c r="E5068" i="2" s="1"/>
  <c r="G5067" i="2"/>
  <c r="F5067" i="2"/>
  <c r="C5067" i="2"/>
  <c r="E5067" i="2" s="1"/>
  <c r="G5066" i="2"/>
  <c r="F5066" i="2"/>
  <c r="C5066" i="2"/>
  <c r="E5066" i="2" s="1"/>
  <c r="G5065" i="2"/>
  <c r="F5065" i="2"/>
  <c r="C5065" i="2"/>
  <c r="E5065" i="2" s="1"/>
  <c r="G5064" i="2"/>
  <c r="F5064" i="2"/>
  <c r="C5064" i="2"/>
  <c r="E5064" i="2" s="1"/>
  <c r="G5063" i="2"/>
  <c r="F5063" i="2"/>
  <c r="C5063" i="2"/>
  <c r="E5063" i="2" s="1"/>
  <c r="G5062" i="2"/>
  <c r="F5062" i="2"/>
  <c r="C5062" i="2"/>
  <c r="E5062" i="2" s="1"/>
  <c r="G5061" i="2"/>
  <c r="F5061" i="2"/>
  <c r="C5061" i="2"/>
  <c r="E5061" i="2" s="1"/>
  <c r="G5060" i="2"/>
  <c r="F5060" i="2"/>
  <c r="C5060" i="2"/>
  <c r="E5060" i="2" s="1"/>
  <c r="G5059" i="2"/>
  <c r="F5059" i="2"/>
  <c r="C5059" i="2"/>
  <c r="E5059" i="2" s="1"/>
  <c r="G5058" i="2"/>
  <c r="F5058" i="2"/>
  <c r="C5058" i="2"/>
  <c r="E5058" i="2" s="1"/>
  <c r="G5057" i="2"/>
  <c r="F5057" i="2"/>
  <c r="C5057" i="2"/>
  <c r="E5057" i="2" s="1"/>
  <c r="G5056" i="2"/>
  <c r="F5056" i="2"/>
  <c r="C5056" i="2"/>
  <c r="E5056" i="2" s="1"/>
  <c r="G5055" i="2"/>
  <c r="F5055" i="2"/>
  <c r="C5055" i="2"/>
  <c r="E5055" i="2" s="1"/>
  <c r="G5054" i="2"/>
  <c r="F5054" i="2"/>
  <c r="C5054" i="2"/>
  <c r="E5054" i="2" s="1"/>
  <c r="G5053" i="2"/>
  <c r="F5053" i="2"/>
  <c r="C5053" i="2"/>
  <c r="E5053" i="2" s="1"/>
  <c r="G5052" i="2"/>
  <c r="F5052" i="2"/>
  <c r="C5052" i="2"/>
  <c r="E5052" i="2" s="1"/>
  <c r="G5051" i="2"/>
  <c r="F5051" i="2"/>
  <c r="C5051" i="2"/>
  <c r="E5051" i="2" s="1"/>
  <c r="G5050" i="2"/>
  <c r="F5050" i="2"/>
  <c r="C5050" i="2"/>
  <c r="E5050" i="2" s="1"/>
  <c r="G5049" i="2"/>
  <c r="F5049" i="2"/>
  <c r="C5049" i="2"/>
  <c r="E5049" i="2" s="1"/>
  <c r="G5048" i="2"/>
  <c r="F5048" i="2"/>
  <c r="C5048" i="2"/>
  <c r="E5048" i="2" s="1"/>
  <c r="G5047" i="2"/>
  <c r="F5047" i="2"/>
  <c r="C5047" i="2"/>
  <c r="E5047" i="2" s="1"/>
  <c r="G5046" i="2"/>
  <c r="F5046" i="2"/>
  <c r="C5046" i="2"/>
  <c r="E5046" i="2" s="1"/>
  <c r="G5045" i="2"/>
  <c r="F5045" i="2"/>
  <c r="C5045" i="2"/>
  <c r="E5045" i="2" s="1"/>
  <c r="G5044" i="2"/>
  <c r="F5044" i="2"/>
  <c r="C5044" i="2"/>
  <c r="E5044" i="2" s="1"/>
  <c r="G5043" i="2"/>
  <c r="F5043" i="2"/>
  <c r="C5043" i="2"/>
  <c r="E5043" i="2" s="1"/>
  <c r="G5042" i="2"/>
  <c r="F5042" i="2"/>
  <c r="C5042" i="2"/>
  <c r="E5042" i="2" s="1"/>
  <c r="G5041" i="2"/>
  <c r="F5041" i="2"/>
  <c r="C5041" i="2"/>
  <c r="E5041" i="2" s="1"/>
  <c r="G5040" i="2"/>
  <c r="F5040" i="2"/>
  <c r="C5040" i="2"/>
  <c r="E5040" i="2" s="1"/>
  <c r="G5039" i="2"/>
  <c r="F5039" i="2"/>
  <c r="C5039" i="2"/>
  <c r="E5039" i="2" s="1"/>
  <c r="G5038" i="2"/>
  <c r="F5038" i="2"/>
  <c r="C5038" i="2"/>
  <c r="E5038" i="2" s="1"/>
  <c r="G5037" i="2"/>
  <c r="F5037" i="2"/>
  <c r="C5037" i="2"/>
  <c r="E5037" i="2" s="1"/>
  <c r="G5036" i="2"/>
  <c r="F5036" i="2"/>
  <c r="C5036" i="2"/>
  <c r="E5036" i="2" s="1"/>
  <c r="G5035" i="2"/>
  <c r="F5035" i="2"/>
  <c r="C5035" i="2"/>
  <c r="E5035" i="2" s="1"/>
  <c r="G5034" i="2"/>
  <c r="F5034" i="2"/>
  <c r="C5034" i="2"/>
  <c r="E5034" i="2" s="1"/>
  <c r="G5033" i="2"/>
  <c r="F5033" i="2"/>
  <c r="C5033" i="2"/>
  <c r="E5033" i="2" s="1"/>
  <c r="G5032" i="2"/>
  <c r="F5032" i="2"/>
  <c r="C5032" i="2"/>
  <c r="E5032" i="2" s="1"/>
  <c r="G5031" i="2"/>
  <c r="F5031" i="2"/>
  <c r="C5031" i="2"/>
  <c r="E5031" i="2" s="1"/>
  <c r="G5030" i="2"/>
  <c r="F5030" i="2"/>
  <c r="C5030" i="2"/>
  <c r="E5030" i="2" s="1"/>
  <c r="G5029" i="2"/>
  <c r="F5029" i="2"/>
  <c r="C5029" i="2"/>
  <c r="E5029" i="2" s="1"/>
  <c r="G5028" i="2"/>
  <c r="F5028" i="2"/>
  <c r="C5028" i="2"/>
  <c r="E5028" i="2" s="1"/>
  <c r="G5027" i="2"/>
  <c r="F5027" i="2"/>
  <c r="C5027" i="2"/>
  <c r="E5027" i="2" s="1"/>
  <c r="G5026" i="2"/>
  <c r="F5026" i="2"/>
  <c r="C5026" i="2"/>
  <c r="E5026" i="2" s="1"/>
  <c r="G5025" i="2"/>
  <c r="F5025" i="2"/>
  <c r="C5025" i="2"/>
  <c r="E5025" i="2" s="1"/>
  <c r="G5024" i="2"/>
  <c r="F5024" i="2"/>
  <c r="C5024" i="2"/>
  <c r="E5024" i="2" s="1"/>
  <c r="G5023" i="2"/>
  <c r="F5023" i="2"/>
  <c r="C5023" i="2"/>
  <c r="E5023" i="2" s="1"/>
  <c r="G5022" i="2"/>
  <c r="F5022" i="2"/>
  <c r="C5022" i="2"/>
  <c r="E5022" i="2" s="1"/>
  <c r="G5021" i="2"/>
  <c r="F5021" i="2"/>
  <c r="C5021" i="2"/>
  <c r="E5021" i="2" s="1"/>
  <c r="G5020" i="2"/>
  <c r="F5020" i="2"/>
  <c r="C5020" i="2"/>
  <c r="E5020" i="2" s="1"/>
  <c r="G5019" i="2"/>
  <c r="F5019" i="2"/>
  <c r="C5019" i="2"/>
  <c r="E5019" i="2" s="1"/>
  <c r="G5018" i="2"/>
  <c r="F5018" i="2"/>
  <c r="C5018" i="2"/>
  <c r="E5018" i="2" s="1"/>
  <c r="G5017" i="2"/>
  <c r="F5017" i="2"/>
  <c r="C5017" i="2"/>
  <c r="E5017" i="2" s="1"/>
  <c r="G5016" i="2"/>
  <c r="F5016" i="2"/>
  <c r="C5016" i="2"/>
  <c r="E5016" i="2" s="1"/>
  <c r="G5015" i="2"/>
  <c r="F5015" i="2"/>
  <c r="C5015" i="2"/>
  <c r="E5015" i="2" s="1"/>
  <c r="G5014" i="2"/>
  <c r="F5014" i="2"/>
  <c r="C5014" i="2"/>
  <c r="E5014" i="2" s="1"/>
  <c r="G5013" i="2"/>
  <c r="F5013" i="2"/>
  <c r="C5013" i="2"/>
  <c r="E5013" i="2" s="1"/>
  <c r="G5012" i="2"/>
  <c r="F5012" i="2"/>
  <c r="C5012" i="2"/>
  <c r="E5012" i="2" s="1"/>
  <c r="G5011" i="2"/>
  <c r="F5011" i="2"/>
  <c r="C5011" i="2"/>
  <c r="E5011" i="2" s="1"/>
  <c r="G5010" i="2"/>
  <c r="F5010" i="2"/>
  <c r="C5010" i="2"/>
  <c r="E5010" i="2" s="1"/>
  <c r="G5009" i="2"/>
  <c r="F5009" i="2"/>
  <c r="C5009" i="2"/>
  <c r="E5009" i="2" s="1"/>
  <c r="G5008" i="2"/>
  <c r="F5008" i="2"/>
  <c r="C5008" i="2"/>
  <c r="E5008" i="2" s="1"/>
  <c r="G5007" i="2"/>
  <c r="F5007" i="2"/>
  <c r="C5007" i="2"/>
  <c r="E5007" i="2" s="1"/>
  <c r="G5006" i="2"/>
  <c r="F5006" i="2"/>
  <c r="C5006" i="2"/>
  <c r="E5006" i="2" s="1"/>
  <c r="G5005" i="2"/>
  <c r="F5005" i="2"/>
  <c r="C5005" i="2"/>
  <c r="E5005" i="2" s="1"/>
  <c r="G5004" i="2"/>
  <c r="F5004" i="2"/>
  <c r="C5004" i="2"/>
  <c r="E5004" i="2" s="1"/>
  <c r="G5003" i="2"/>
  <c r="F5003" i="2"/>
  <c r="C5003" i="2"/>
  <c r="E5003" i="2" s="1"/>
  <c r="G5002" i="2"/>
  <c r="F5002" i="2"/>
  <c r="C5002" i="2"/>
  <c r="E5002" i="2" s="1"/>
  <c r="G5001" i="2"/>
  <c r="F5001" i="2"/>
  <c r="C5001" i="2"/>
  <c r="E5001" i="2" s="1"/>
  <c r="G5000" i="2"/>
  <c r="F5000" i="2"/>
  <c r="C5000" i="2"/>
  <c r="E5000" i="2" s="1"/>
  <c r="G4999" i="2"/>
  <c r="F4999" i="2"/>
  <c r="C4999" i="2"/>
  <c r="E4999" i="2" s="1"/>
  <c r="G4998" i="2"/>
  <c r="F4998" i="2"/>
  <c r="C4998" i="2"/>
  <c r="E4998" i="2" s="1"/>
  <c r="G4997" i="2"/>
  <c r="F4997" i="2"/>
  <c r="C4997" i="2"/>
  <c r="E4997" i="2" s="1"/>
  <c r="G4996" i="2"/>
  <c r="F4996" i="2"/>
  <c r="C4996" i="2"/>
  <c r="E4996" i="2" s="1"/>
  <c r="G4995" i="2"/>
  <c r="F4995" i="2"/>
  <c r="C4995" i="2"/>
  <c r="E4995" i="2" s="1"/>
  <c r="G4994" i="2"/>
  <c r="F4994" i="2"/>
  <c r="C4994" i="2"/>
  <c r="E4994" i="2" s="1"/>
  <c r="G4993" i="2"/>
  <c r="F4993" i="2"/>
  <c r="C4993" i="2"/>
  <c r="E4993" i="2" s="1"/>
  <c r="G4992" i="2"/>
  <c r="F4992" i="2"/>
  <c r="C4992" i="2"/>
  <c r="E4992" i="2" s="1"/>
  <c r="G4991" i="2"/>
  <c r="F4991" i="2"/>
  <c r="C4991" i="2"/>
  <c r="E4991" i="2" s="1"/>
  <c r="G4990" i="2"/>
  <c r="F4990" i="2"/>
  <c r="C4990" i="2"/>
  <c r="E4990" i="2" s="1"/>
  <c r="G4989" i="2"/>
  <c r="F4989" i="2"/>
  <c r="C4989" i="2"/>
  <c r="E4989" i="2" s="1"/>
  <c r="G4988" i="2"/>
  <c r="F4988" i="2"/>
  <c r="C4988" i="2"/>
  <c r="E4988" i="2" s="1"/>
  <c r="G4987" i="2"/>
  <c r="F4987" i="2"/>
  <c r="C4987" i="2"/>
  <c r="E4987" i="2" s="1"/>
  <c r="G4986" i="2"/>
  <c r="F4986" i="2"/>
  <c r="C4986" i="2"/>
  <c r="E4986" i="2" s="1"/>
  <c r="G4985" i="2"/>
  <c r="F4985" i="2"/>
  <c r="C4985" i="2"/>
  <c r="E4985" i="2" s="1"/>
  <c r="G4984" i="2"/>
  <c r="F4984" i="2"/>
  <c r="C4984" i="2"/>
  <c r="E4984" i="2" s="1"/>
  <c r="G4983" i="2"/>
  <c r="F4983" i="2"/>
  <c r="C4983" i="2"/>
  <c r="E4983" i="2" s="1"/>
  <c r="G4982" i="2"/>
  <c r="F4982" i="2"/>
  <c r="C4982" i="2"/>
  <c r="E4982" i="2" s="1"/>
  <c r="G4981" i="2"/>
  <c r="F4981" i="2"/>
  <c r="C4981" i="2"/>
  <c r="E4981" i="2" s="1"/>
  <c r="G4980" i="2"/>
  <c r="F4980" i="2"/>
  <c r="C4980" i="2"/>
  <c r="E4980" i="2" s="1"/>
  <c r="G4979" i="2"/>
  <c r="F4979" i="2"/>
  <c r="C4979" i="2"/>
  <c r="E4979" i="2" s="1"/>
  <c r="G4978" i="2"/>
  <c r="F4978" i="2"/>
  <c r="C4978" i="2"/>
  <c r="E4978" i="2" s="1"/>
  <c r="G4977" i="2"/>
  <c r="F4977" i="2"/>
  <c r="C4977" i="2"/>
  <c r="E4977" i="2" s="1"/>
  <c r="G4976" i="2"/>
  <c r="F4976" i="2"/>
  <c r="C4976" i="2"/>
  <c r="E4976" i="2" s="1"/>
  <c r="G4975" i="2"/>
  <c r="F4975" i="2"/>
  <c r="C4975" i="2"/>
  <c r="E4975" i="2" s="1"/>
  <c r="G4974" i="2"/>
  <c r="F4974" i="2"/>
  <c r="C4974" i="2"/>
  <c r="E4974" i="2" s="1"/>
  <c r="G4973" i="2"/>
  <c r="F4973" i="2"/>
  <c r="C4973" i="2"/>
  <c r="E4973" i="2" s="1"/>
  <c r="G4972" i="2"/>
  <c r="F4972" i="2"/>
  <c r="C4972" i="2"/>
  <c r="E4972" i="2" s="1"/>
  <c r="G4971" i="2"/>
  <c r="F4971" i="2"/>
  <c r="C4971" i="2"/>
  <c r="E4971" i="2" s="1"/>
  <c r="G4970" i="2"/>
  <c r="F4970" i="2"/>
  <c r="C4970" i="2"/>
  <c r="E4970" i="2" s="1"/>
  <c r="G4969" i="2"/>
  <c r="F4969" i="2"/>
  <c r="C4969" i="2"/>
  <c r="E4969" i="2" s="1"/>
  <c r="G4968" i="2"/>
  <c r="F4968" i="2"/>
  <c r="C4968" i="2"/>
  <c r="E4968" i="2" s="1"/>
  <c r="G4967" i="2"/>
  <c r="F4967" i="2"/>
  <c r="C4967" i="2"/>
  <c r="E4967" i="2" s="1"/>
  <c r="G4966" i="2"/>
  <c r="F4966" i="2"/>
  <c r="C4966" i="2"/>
  <c r="E4966" i="2" s="1"/>
  <c r="G4965" i="2"/>
  <c r="F4965" i="2"/>
  <c r="C4965" i="2"/>
  <c r="E4965" i="2" s="1"/>
  <c r="G4964" i="2"/>
  <c r="F4964" i="2"/>
  <c r="C4964" i="2"/>
  <c r="E4964" i="2" s="1"/>
  <c r="G4963" i="2"/>
  <c r="F4963" i="2"/>
  <c r="C4963" i="2"/>
  <c r="E4963" i="2" s="1"/>
  <c r="G4962" i="2"/>
  <c r="F4962" i="2"/>
  <c r="C4962" i="2"/>
  <c r="E4962" i="2" s="1"/>
  <c r="G4961" i="2"/>
  <c r="F4961" i="2"/>
  <c r="C4961" i="2"/>
  <c r="E4961" i="2" s="1"/>
  <c r="G4960" i="2"/>
  <c r="F4960" i="2"/>
  <c r="C4960" i="2"/>
  <c r="E4960" i="2" s="1"/>
  <c r="G4959" i="2"/>
  <c r="F4959" i="2"/>
  <c r="C4959" i="2"/>
  <c r="E4959" i="2" s="1"/>
  <c r="G4958" i="2"/>
  <c r="F4958" i="2"/>
  <c r="C4958" i="2"/>
  <c r="E4958" i="2" s="1"/>
  <c r="G4957" i="2"/>
  <c r="F4957" i="2"/>
  <c r="C4957" i="2"/>
  <c r="E4957" i="2" s="1"/>
  <c r="G4956" i="2"/>
  <c r="F4956" i="2"/>
  <c r="C4956" i="2"/>
  <c r="E4956" i="2" s="1"/>
  <c r="G4955" i="2"/>
  <c r="F4955" i="2"/>
  <c r="C4955" i="2"/>
  <c r="E4955" i="2" s="1"/>
  <c r="G4954" i="2"/>
  <c r="F4954" i="2"/>
  <c r="C4954" i="2"/>
  <c r="E4954" i="2" s="1"/>
  <c r="G4953" i="2"/>
  <c r="F4953" i="2"/>
  <c r="C4953" i="2"/>
  <c r="E4953" i="2" s="1"/>
  <c r="G4952" i="2"/>
  <c r="F4952" i="2"/>
  <c r="C4952" i="2"/>
  <c r="E4952" i="2" s="1"/>
  <c r="G4951" i="2"/>
  <c r="F4951" i="2"/>
  <c r="C4951" i="2"/>
  <c r="E4951" i="2" s="1"/>
  <c r="G4950" i="2"/>
  <c r="F4950" i="2"/>
  <c r="C4950" i="2"/>
  <c r="E4950" i="2" s="1"/>
  <c r="G4949" i="2"/>
  <c r="F4949" i="2"/>
  <c r="C4949" i="2"/>
  <c r="E4949" i="2" s="1"/>
  <c r="G4948" i="2"/>
  <c r="F4948" i="2"/>
  <c r="C4948" i="2"/>
  <c r="E4948" i="2" s="1"/>
  <c r="G4947" i="2"/>
  <c r="F4947" i="2"/>
  <c r="C4947" i="2"/>
  <c r="E4947" i="2" s="1"/>
  <c r="G4946" i="2"/>
  <c r="F4946" i="2"/>
  <c r="C4946" i="2"/>
  <c r="E4946" i="2" s="1"/>
  <c r="G4945" i="2"/>
  <c r="F4945" i="2"/>
  <c r="C4945" i="2"/>
  <c r="E4945" i="2" s="1"/>
  <c r="G4944" i="2"/>
  <c r="F4944" i="2"/>
  <c r="C4944" i="2"/>
  <c r="E4944" i="2" s="1"/>
  <c r="G4943" i="2"/>
  <c r="F4943" i="2"/>
  <c r="C4943" i="2"/>
  <c r="E4943" i="2" s="1"/>
  <c r="G4942" i="2"/>
  <c r="F4942" i="2"/>
  <c r="C4942" i="2"/>
  <c r="E4942" i="2" s="1"/>
  <c r="G4941" i="2"/>
  <c r="F4941" i="2"/>
  <c r="C4941" i="2"/>
  <c r="E4941" i="2" s="1"/>
  <c r="G4940" i="2"/>
  <c r="F4940" i="2"/>
  <c r="C4940" i="2"/>
  <c r="E4940" i="2" s="1"/>
  <c r="G4939" i="2"/>
  <c r="F4939" i="2"/>
  <c r="C4939" i="2"/>
  <c r="E4939" i="2" s="1"/>
  <c r="G4938" i="2"/>
  <c r="F4938" i="2"/>
  <c r="C4938" i="2"/>
  <c r="E4938" i="2" s="1"/>
  <c r="G4937" i="2"/>
  <c r="F4937" i="2"/>
  <c r="C4937" i="2"/>
  <c r="E4937" i="2" s="1"/>
  <c r="G4936" i="2"/>
  <c r="F4936" i="2"/>
  <c r="C4936" i="2"/>
  <c r="E4936" i="2" s="1"/>
  <c r="G4935" i="2"/>
  <c r="F4935" i="2"/>
  <c r="C4935" i="2"/>
  <c r="E4935" i="2" s="1"/>
  <c r="G4934" i="2"/>
  <c r="F4934" i="2"/>
  <c r="C4934" i="2"/>
  <c r="E4934" i="2" s="1"/>
  <c r="G4933" i="2"/>
  <c r="F4933" i="2"/>
  <c r="C4933" i="2"/>
  <c r="E4933" i="2" s="1"/>
  <c r="G4932" i="2"/>
  <c r="F4932" i="2"/>
  <c r="C4932" i="2"/>
  <c r="E4932" i="2" s="1"/>
  <c r="G4931" i="2"/>
  <c r="F4931" i="2"/>
  <c r="C4931" i="2"/>
  <c r="E4931" i="2" s="1"/>
  <c r="G4930" i="2"/>
  <c r="F4930" i="2"/>
  <c r="C4930" i="2"/>
  <c r="E4930" i="2" s="1"/>
  <c r="G4929" i="2"/>
  <c r="F4929" i="2"/>
  <c r="C4929" i="2"/>
  <c r="E4929" i="2" s="1"/>
  <c r="G4928" i="2"/>
  <c r="F4928" i="2"/>
  <c r="C4928" i="2"/>
  <c r="E4928" i="2" s="1"/>
  <c r="G4927" i="2"/>
  <c r="F4927" i="2"/>
  <c r="C4927" i="2"/>
  <c r="E4927" i="2" s="1"/>
  <c r="G4926" i="2"/>
  <c r="F4926" i="2"/>
  <c r="C4926" i="2"/>
  <c r="E4926" i="2" s="1"/>
  <c r="G4925" i="2"/>
  <c r="F4925" i="2"/>
  <c r="C4925" i="2"/>
  <c r="E4925" i="2" s="1"/>
  <c r="G4924" i="2"/>
  <c r="F4924" i="2"/>
  <c r="C4924" i="2"/>
  <c r="E4924" i="2" s="1"/>
  <c r="G4923" i="2"/>
  <c r="F4923" i="2"/>
  <c r="C4923" i="2"/>
  <c r="E4923" i="2" s="1"/>
  <c r="G4922" i="2"/>
  <c r="F4922" i="2"/>
  <c r="C4922" i="2"/>
  <c r="E4922" i="2" s="1"/>
  <c r="G4921" i="2"/>
  <c r="F4921" i="2"/>
  <c r="C4921" i="2"/>
  <c r="E4921" i="2" s="1"/>
  <c r="G4920" i="2"/>
  <c r="F4920" i="2"/>
  <c r="C4920" i="2"/>
  <c r="E4920" i="2" s="1"/>
  <c r="G4919" i="2"/>
  <c r="F4919" i="2"/>
  <c r="C4919" i="2"/>
  <c r="E4919" i="2" s="1"/>
  <c r="G4918" i="2"/>
  <c r="F4918" i="2"/>
  <c r="C4918" i="2"/>
  <c r="E4918" i="2" s="1"/>
  <c r="G4917" i="2"/>
  <c r="F4917" i="2"/>
  <c r="C4917" i="2"/>
  <c r="E4917" i="2" s="1"/>
  <c r="G4916" i="2"/>
  <c r="F4916" i="2"/>
  <c r="C4916" i="2"/>
  <c r="E4916" i="2" s="1"/>
  <c r="G4915" i="2"/>
  <c r="F4915" i="2"/>
  <c r="C4915" i="2"/>
  <c r="E4915" i="2" s="1"/>
  <c r="G4914" i="2"/>
  <c r="F4914" i="2"/>
  <c r="C4914" i="2"/>
  <c r="E4914" i="2" s="1"/>
  <c r="G4913" i="2"/>
  <c r="F4913" i="2"/>
  <c r="C4913" i="2"/>
  <c r="E4913" i="2" s="1"/>
  <c r="G4912" i="2"/>
  <c r="F4912" i="2"/>
  <c r="C4912" i="2"/>
  <c r="E4912" i="2" s="1"/>
  <c r="G4911" i="2"/>
  <c r="F4911" i="2"/>
  <c r="C4911" i="2"/>
  <c r="E4911" i="2" s="1"/>
  <c r="G4910" i="2"/>
  <c r="F4910" i="2"/>
  <c r="C4910" i="2"/>
  <c r="E4910" i="2" s="1"/>
  <c r="G4909" i="2"/>
  <c r="F4909" i="2"/>
  <c r="C4909" i="2"/>
  <c r="E4909" i="2" s="1"/>
  <c r="G4908" i="2"/>
  <c r="F4908" i="2"/>
  <c r="C4908" i="2"/>
  <c r="E4908" i="2" s="1"/>
  <c r="G4907" i="2"/>
  <c r="F4907" i="2"/>
  <c r="C4907" i="2"/>
  <c r="E4907" i="2" s="1"/>
  <c r="G4906" i="2"/>
  <c r="F4906" i="2"/>
  <c r="C4906" i="2"/>
  <c r="E4906" i="2" s="1"/>
  <c r="G4905" i="2"/>
  <c r="F4905" i="2"/>
  <c r="C4905" i="2"/>
  <c r="E4905" i="2" s="1"/>
  <c r="G4904" i="2"/>
  <c r="F4904" i="2"/>
  <c r="C4904" i="2"/>
  <c r="E4904" i="2" s="1"/>
  <c r="G4903" i="2"/>
  <c r="F4903" i="2"/>
  <c r="C4903" i="2"/>
  <c r="E4903" i="2" s="1"/>
  <c r="G4902" i="2"/>
  <c r="F4902" i="2"/>
  <c r="C4902" i="2"/>
  <c r="E4902" i="2" s="1"/>
  <c r="G4901" i="2"/>
  <c r="F4901" i="2"/>
  <c r="C4901" i="2"/>
  <c r="E4901" i="2" s="1"/>
  <c r="G4900" i="2"/>
  <c r="F4900" i="2"/>
  <c r="C4900" i="2"/>
  <c r="E4900" i="2" s="1"/>
  <c r="G4899" i="2"/>
  <c r="F4899" i="2"/>
  <c r="C4899" i="2"/>
  <c r="E4899" i="2" s="1"/>
  <c r="G4898" i="2"/>
  <c r="F4898" i="2"/>
  <c r="C4898" i="2"/>
  <c r="E4898" i="2" s="1"/>
  <c r="G4897" i="2"/>
  <c r="F4897" i="2"/>
  <c r="C4897" i="2"/>
  <c r="E4897" i="2" s="1"/>
  <c r="G4896" i="2"/>
  <c r="F4896" i="2"/>
  <c r="C4896" i="2"/>
  <c r="E4896" i="2" s="1"/>
  <c r="G4895" i="2"/>
  <c r="F4895" i="2"/>
  <c r="C4895" i="2"/>
  <c r="E4895" i="2" s="1"/>
  <c r="G4894" i="2"/>
  <c r="F4894" i="2"/>
  <c r="C4894" i="2"/>
  <c r="E4894" i="2" s="1"/>
  <c r="G4893" i="2"/>
  <c r="F4893" i="2"/>
  <c r="C4893" i="2"/>
  <c r="E4893" i="2" s="1"/>
  <c r="G4892" i="2"/>
  <c r="F4892" i="2"/>
  <c r="C4892" i="2"/>
  <c r="E4892" i="2" s="1"/>
  <c r="G4891" i="2"/>
  <c r="F4891" i="2"/>
  <c r="C4891" i="2"/>
  <c r="E4891" i="2" s="1"/>
  <c r="G4890" i="2"/>
  <c r="F4890" i="2"/>
  <c r="C4890" i="2"/>
  <c r="E4890" i="2" s="1"/>
  <c r="G4889" i="2"/>
  <c r="F4889" i="2"/>
  <c r="C4889" i="2"/>
  <c r="E4889" i="2" s="1"/>
  <c r="G4888" i="2"/>
  <c r="F4888" i="2"/>
  <c r="C4888" i="2"/>
  <c r="E4888" i="2" s="1"/>
  <c r="G4887" i="2"/>
  <c r="F4887" i="2"/>
  <c r="C4887" i="2"/>
  <c r="E4887" i="2" s="1"/>
  <c r="G4886" i="2"/>
  <c r="F4886" i="2"/>
  <c r="C4886" i="2"/>
  <c r="E4886" i="2" s="1"/>
  <c r="G4885" i="2"/>
  <c r="F4885" i="2"/>
  <c r="C4885" i="2"/>
  <c r="E4885" i="2" s="1"/>
  <c r="G4884" i="2"/>
  <c r="F4884" i="2"/>
  <c r="C4884" i="2"/>
  <c r="E4884" i="2" s="1"/>
  <c r="G4883" i="2"/>
  <c r="F4883" i="2"/>
  <c r="C4883" i="2"/>
  <c r="E4883" i="2" s="1"/>
  <c r="G4882" i="2"/>
  <c r="F4882" i="2"/>
  <c r="C4882" i="2"/>
  <c r="E4882" i="2" s="1"/>
  <c r="G4881" i="2"/>
  <c r="F4881" i="2"/>
  <c r="C4881" i="2"/>
  <c r="E4881" i="2" s="1"/>
  <c r="G4880" i="2"/>
  <c r="F4880" i="2"/>
  <c r="C4880" i="2"/>
  <c r="E4880" i="2" s="1"/>
  <c r="G4879" i="2"/>
  <c r="F4879" i="2"/>
  <c r="C4879" i="2"/>
  <c r="E4879" i="2" s="1"/>
  <c r="G4878" i="2"/>
  <c r="F4878" i="2"/>
  <c r="C4878" i="2"/>
  <c r="E4878" i="2" s="1"/>
  <c r="G4877" i="2"/>
  <c r="F4877" i="2"/>
  <c r="C4877" i="2"/>
  <c r="E4877" i="2" s="1"/>
  <c r="G4876" i="2"/>
  <c r="F4876" i="2"/>
  <c r="C4876" i="2"/>
  <c r="E4876" i="2" s="1"/>
  <c r="G4875" i="2"/>
  <c r="F4875" i="2"/>
  <c r="C4875" i="2"/>
  <c r="E4875" i="2" s="1"/>
  <c r="G4874" i="2"/>
  <c r="F4874" i="2"/>
  <c r="C4874" i="2"/>
  <c r="E4874" i="2" s="1"/>
  <c r="G4873" i="2"/>
  <c r="F4873" i="2"/>
  <c r="C4873" i="2"/>
  <c r="E4873" i="2" s="1"/>
  <c r="G4872" i="2"/>
  <c r="F4872" i="2"/>
  <c r="C4872" i="2"/>
  <c r="E4872" i="2" s="1"/>
  <c r="G4871" i="2"/>
  <c r="F4871" i="2"/>
  <c r="C4871" i="2"/>
  <c r="E4871" i="2" s="1"/>
  <c r="G4870" i="2"/>
  <c r="F4870" i="2"/>
  <c r="C4870" i="2"/>
  <c r="E4870" i="2" s="1"/>
  <c r="G4869" i="2"/>
  <c r="F4869" i="2"/>
  <c r="C4869" i="2"/>
  <c r="E4869" i="2" s="1"/>
  <c r="G4868" i="2"/>
  <c r="F4868" i="2"/>
  <c r="C4868" i="2"/>
  <c r="E4868" i="2" s="1"/>
  <c r="G4867" i="2"/>
  <c r="F4867" i="2"/>
  <c r="C4867" i="2"/>
  <c r="E4867" i="2" s="1"/>
  <c r="G4866" i="2"/>
  <c r="F4866" i="2"/>
  <c r="C4866" i="2"/>
  <c r="E4866" i="2" s="1"/>
  <c r="G4865" i="2"/>
  <c r="F4865" i="2"/>
  <c r="C4865" i="2"/>
  <c r="E4865" i="2" s="1"/>
  <c r="G4864" i="2"/>
  <c r="F4864" i="2"/>
  <c r="C4864" i="2"/>
  <c r="E4864" i="2" s="1"/>
  <c r="G4863" i="2"/>
  <c r="F4863" i="2"/>
  <c r="C4863" i="2"/>
  <c r="E4863" i="2" s="1"/>
  <c r="G4862" i="2"/>
  <c r="F4862" i="2"/>
  <c r="C4862" i="2"/>
  <c r="E4862" i="2" s="1"/>
  <c r="G4861" i="2"/>
  <c r="F4861" i="2"/>
  <c r="C4861" i="2"/>
  <c r="E4861" i="2" s="1"/>
  <c r="G4860" i="2"/>
  <c r="F4860" i="2"/>
  <c r="C4860" i="2"/>
  <c r="E4860" i="2" s="1"/>
  <c r="G4859" i="2"/>
  <c r="F4859" i="2"/>
  <c r="C4859" i="2"/>
  <c r="E4859" i="2" s="1"/>
  <c r="G4858" i="2"/>
  <c r="F4858" i="2"/>
  <c r="C4858" i="2"/>
  <c r="E4858" i="2" s="1"/>
  <c r="G4857" i="2"/>
  <c r="F4857" i="2"/>
  <c r="C4857" i="2"/>
  <c r="E4857" i="2" s="1"/>
  <c r="G4856" i="2"/>
  <c r="F4856" i="2"/>
  <c r="C4856" i="2"/>
  <c r="E4856" i="2" s="1"/>
  <c r="G4855" i="2"/>
  <c r="F4855" i="2"/>
  <c r="C4855" i="2"/>
  <c r="E4855" i="2" s="1"/>
  <c r="G4854" i="2"/>
  <c r="F4854" i="2"/>
  <c r="C4854" i="2"/>
  <c r="E4854" i="2" s="1"/>
  <c r="G4853" i="2"/>
  <c r="F4853" i="2"/>
  <c r="C4853" i="2"/>
  <c r="E4853" i="2" s="1"/>
  <c r="G4852" i="2"/>
  <c r="F4852" i="2"/>
  <c r="C4852" i="2"/>
  <c r="E4852" i="2" s="1"/>
  <c r="G4851" i="2"/>
  <c r="F4851" i="2"/>
  <c r="C4851" i="2"/>
  <c r="E4851" i="2" s="1"/>
  <c r="G4850" i="2"/>
  <c r="F4850" i="2"/>
  <c r="C4850" i="2"/>
  <c r="E4850" i="2" s="1"/>
  <c r="G4849" i="2"/>
  <c r="F4849" i="2"/>
  <c r="C4849" i="2"/>
  <c r="E4849" i="2" s="1"/>
  <c r="G4848" i="2"/>
  <c r="F4848" i="2"/>
  <c r="C4848" i="2"/>
  <c r="E4848" i="2" s="1"/>
  <c r="G4847" i="2"/>
  <c r="F4847" i="2"/>
  <c r="C4847" i="2"/>
  <c r="E4847" i="2" s="1"/>
  <c r="G4846" i="2"/>
  <c r="F4846" i="2"/>
  <c r="C4846" i="2"/>
  <c r="E4846" i="2" s="1"/>
  <c r="G4845" i="2"/>
  <c r="F4845" i="2"/>
  <c r="C4845" i="2"/>
  <c r="E4845" i="2" s="1"/>
  <c r="G4844" i="2"/>
  <c r="F4844" i="2"/>
  <c r="C4844" i="2"/>
  <c r="E4844" i="2" s="1"/>
  <c r="G4843" i="2"/>
  <c r="F4843" i="2"/>
  <c r="C4843" i="2"/>
  <c r="E4843" i="2" s="1"/>
  <c r="G4842" i="2"/>
  <c r="F4842" i="2"/>
  <c r="C4842" i="2"/>
  <c r="E4842" i="2" s="1"/>
  <c r="G4841" i="2"/>
  <c r="F4841" i="2"/>
  <c r="C4841" i="2"/>
  <c r="E4841" i="2" s="1"/>
  <c r="G4840" i="2"/>
  <c r="F4840" i="2"/>
  <c r="C4840" i="2"/>
  <c r="E4840" i="2" s="1"/>
  <c r="G4839" i="2"/>
  <c r="F4839" i="2"/>
  <c r="C4839" i="2"/>
  <c r="E4839" i="2" s="1"/>
  <c r="G4838" i="2"/>
  <c r="F4838" i="2"/>
  <c r="C4838" i="2"/>
  <c r="E4838" i="2" s="1"/>
  <c r="G4837" i="2"/>
  <c r="F4837" i="2"/>
  <c r="C4837" i="2"/>
  <c r="E4837" i="2" s="1"/>
  <c r="G4836" i="2"/>
  <c r="F4836" i="2"/>
  <c r="C4836" i="2"/>
  <c r="E4836" i="2" s="1"/>
  <c r="G4835" i="2"/>
  <c r="F4835" i="2"/>
  <c r="C4835" i="2"/>
  <c r="E4835" i="2" s="1"/>
  <c r="G4834" i="2"/>
  <c r="F4834" i="2"/>
  <c r="C4834" i="2"/>
  <c r="E4834" i="2" s="1"/>
  <c r="G4833" i="2"/>
  <c r="F4833" i="2"/>
  <c r="C4833" i="2"/>
  <c r="E4833" i="2" s="1"/>
  <c r="G4832" i="2"/>
  <c r="F4832" i="2"/>
  <c r="C4832" i="2"/>
  <c r="E4832" i="2" s="1"/>
  <c r="G4831" i="2"/>
  <c r="F4831" i="2"/>
  <c r="C4831" i="2"/>
  <c r="E4831" i="2" s="1"/>
  <c r="G4830" i="2"/>
  <c r="F4830" i="2"/>
  <c r="C4830" i="2"/>
  <c r="E4830" i="2" s="1"/>
  <c r="G4829" i="2"/>
  <c r="F4829" i="2"/>
  <c r="C4829" i="2"/>
  <c r="E4829" i="2" s="1"/>
  <c r="G4828" i="2"/>
  <c r="F4828" i="2"/>
  <c r="C4828" i="2"/>
  <c r="E4828" i="2" s="1"/>
  <c r="G4827" i="2"/>
  <c r="F4827" i="2"/>
  <c r="C4827" i="2"/>
  <c r="E4827" i="2" s="1"/>
  <c r="G4826" i="2"/>
  <c r="F4826" i="2"/>
  <c r="C4826" i="2"/>
  <c r="E4826" i="2" s="1"/>
  <c r="G4825" i="2"/>
  <c r="F4825" i="2"/>
  <c r="C4825" i="2"/>
  <c r="E4825" i="2" s="1"/>
  <c r="G4824" i="2"/>
  <c r="F4824" i="2"/>
  <c r="C4824" i="2"/>
  <c r="E4824" i="2" s="1"/>
  <c r="G4823" i="2"/>
  <c r="F4823" i="2"/>
  <c r="C4823" i="2"/>
  <c r="E4823" i="2" s="1"/>
  <c r="G4822" i="2"/>
  <c r="F4822" i="2"/>
  <c r="C4822" i="2"/>
  <c r="E4822" i="2" s="1"/>
  <c r="G4821" i="2"/>
  <c r="F4821" i="2"/>
  <c r="C4821" i="2"/>
  <c r="E4821" i="2" s="1"/>
  <c r="G4820" i="2"/>
  <c r="F4820" i="2"/>
  <c r="C4820" i="2"/>
  <c r="E4820" i="2" s="1"/>
  <c r="G4819" i="2"/>
  <c r="F4819" i="2"/>
  <c r="C4819" i="2"/>
  <c r="E4819" i="2" s="1"/>
  <c r="G4818" i="2"/>
  <c r="F4818" i="2"/>
  <c r="C4818" i="2"/>
  <c r="E4818" i="2" s="1"/>
  <c r="G4817" i="2"/>
  <c r="F4817" i="2"/>
  <c r="C4817" i="2"/>
  <c r="E4817" i="2" s="1"/>
  <c r="G4816" i="2"/>
  <c r="F4816" i="2"/>
  <c r="C4816" i="2"/>
  <c r="E4816" i="2" s="1"/>
  <c r="G4815" i="2"/>
  <c r="F4815" i="2"/>
  <c r="C4815" i="2"/>
  <c r="E4815" i="2" s="1"/>
  <c r="G4814" i="2"/>
  <c r="F4814" i="2"/>
  <c r="C4814" i="2"/>
  <c r="E4814" i="2" s="1"/>
  <c r="G4813" i="2"/>
  <c r="F4813" i="2"/>
  <c r="C4813" i="2"/>
  <c r="E4813" i="2" s="1"/>
  <c r="G4812" i="2"/>
  <c r="F4812" i="2"/>
  <c r="C4812" i="2"/>
  <c r="E4812" i="2" s="1"/>
  <c r="G4811" i="2"/>
  <c r="F4811" i="2"/>
  <c r="C4811" i="2"/>
  <c r="E4811" i="2" s="1"/>
  <c r="G4810" i="2"/>
  <c r="F4810" i="2"/>
  <c r="C4810" i="2"/>
  <c r="E4810" i="2" s="1"/>
  <c r="G4809" i="2"/>
  <c r="F4809" i="2"/>
  <c r="C4809" i="2"/>
  <c r="E4809" i="2" s="1"/>
  <c r="G4808" i="2"/>
  <c r="F4808" i="2"/>
  <c r="C4808" i="2"/>
  <c r="E4808" i="2" s="1"/>
  <c r="G4807" i="2"/>
  <c r="F4807" i="2"/>
  <c r="C4807" i="2"/>
  <c r="E4807" i="2" s="1"/>
  <c r="G4806" i="2"/>
  <c r="F4806" i="2"/>
  <c r="C4806" i="2"/>
  <c r="E4806" i="2" s="1"/>
  <c r="G4805" i="2"/>
  <c r="F4805" i="2"/>
  <c r="C4805" i="2"/>
  <c r="E4805" i="2" s="1"/>
  <c r="G4804" i="2"/>
  <c r="F4804" i="2"/>
  <c r="C4804" i="2"/>
  <c r="E4804" i="2" s="1"/>
  <c r="G4803" i="2"/>
  <c r="F4803" i="2"/>
  <c r="C4803" i="2"/>
  <c r="E4803" i="2" s="1"/>
  <c r="G4802" i="2"/>
  <c r="F4802" i="2"/>
  <c r="C4802" i="2"/>
  <c r="E4802" i="2" s="1"/>
  <c r="G4801" i="2"/>
  <c r="F4801" i="2"/>
  <c r="C4801" i="2"/>
  <c r="E4801" i="2" s="1"/>
  <c r="G4800" i="2"/>
  <c r="F4800" i="2"/>
  <c r="C4800" i="2"/>
  <c r="E4800" i="2" s="1"/>
  <c r="G4799" i="2"/>
  <c r="F4799" i="2"/>
  <c r="C4799" i="2"/>
  <c r="E4799" i="2" s="1"/>
  <c r="G4798" i="2"/>
  <c r="F4798" i="2"/>
  <c r="C4798" i="2"/>
  <c r="E4798" i="2" s="1"/>
  <c r="G4797" i="2"/>
  <c r="F4797" i="2"/>
  <c r="C4797" i="2"/>
  <c r="E4797" i="2" s="1"/>
  <c r="G4796" i="2"/>
  <c r="F4796" i="2"/>
  <c r="C4796" i="2"/>
  <c r="E4796" i="2" s="1"/>
  <c r="G4795" i="2"/>
  <c r="F4795" i="2"/>
  <c r="C4795" i="2"/>
  <c r="E4795" i="2" s="1"/>
  <c r="G4794" i="2"/>
  <c r="F4794" i="2"/>
  <c r="C4794" i="2"/>
  <c r="E4794" i="2" s="1"/>
  <c r="G4793" i="2"/>
  <c r="F4793" i="2"/>
  <c r="C4793" i="2"/>
  <c r="E4793" i="2" s="1"/>
  <c r="G4792" i="2"/>
  <c r="F4792" i="2"/>
  <c r="C4792" i="2"/>
  <c r="E4792" i="2" s="1"/>
  <c r="G4791" i="2"/>
  <c r="F4791" i="2"/>
  <c r="C4791" i="2"/>
  <c r="E4791" i="2" s="1"/>
  <c r="G4790" i="2"/>
  <c r="F4790" i="2"/>
  <c r="C4790" i="2"/>
  <c r="E4790" i="2" s="1"/>
  <c r="G4789" i="2"/>
  <c r="F4789" i="2"/>
  <c r="C4789" i="2"/>
  <c r="E4789" i="2" s="1"/>
  <c r="G4788" i="2"/>
  <c r="F4788" i="2"/>
  <c r="C4788" i="2"/>
  <c r="E4788" i="2" s="1"/>
  <c r="G4787" i="2"/>
  <c r="F4787" i="2"/>
  <c r="C4787" i="2"/>
  <c r="E4787" i="2" s="1"/>
  <c r="G4786" i="2"/>
  <c r="F4786" i="2"/>
  <c r="C4786" i="2"/>
  <c r="E4786" i="2" s="1"/>
  <c r="G4785" i="2"/>
  <c r="F4785" i="2"/>
  <c r="C4785" i="2"/>
  <c r="E4785" i="2" s="1"/>
  <c r="G4784" i="2"/>
  <c r="F4784" i="2"/>
  <c r="C4784" i="2"/>
  <c r="E4784" i="2" s="1"/>
  <c r="G4783" i="2"/>
  <c r="F4783" i="2"/>
  <c r="C4783" i="2"/>
  <c r="E4783" i="2" s="1"/>
  <c r="G4782" i="2"/>
  <c r="F4782" i="2"/>
  <c r="C4782" i="2"/>
  <c r="E4782" i="2" s="1"/>
  <c r="G4781" i="2"/>
  <c r="F4781" i="2"/>
  <c r="C4781" i="2"/>
  <c r="E4781" i="2" s="1"/>
  <c r="G4780" i="2"/>
  <c r="F4780" i="2"/>
  <c r="C4780" i="2"/>
  <c r="E4780" i="2" s="1"/>
  <c r="G4779" i="2"/>
  <c r="F4779" i="2"/>
  <c r="C4779" i="2"/>
  <c r="E4779" i="2" s="1"/>
  <c r="G4778" i="2"/>
  <c r="F4778" i="2"/>
  <c r="C4778" i="2"/>
  <c r="E4778" i="2" s="1"/>
  <c r="G4777" i="2"/>
  <c r="F4777" i="2"/>
  <c r="C4777" i="2"/>
  <c r="E4777" i="2" s="1"/>
  <c r="G4776" i="2"/>
  <c r="F4776" i="2"/>
  <c r="C4776" i="2"/>
  <c r="E4776" i="2" s="1"/>
  <c r="G4775" i="2"/>
  <c r="F4775" i="2"/>
  <c r="C4775" i="2"/>
  <c r="E4775" i="2" s="1"/>
  <c r="G4774" i="2"/>
  <c r="F4774" i="2"/>
  <c r="C4774" i="2"/>
  <c r="E4774" i="2" s="1"/>
  <c r="G4773" i="2"/>
  <c r="F4773" i="2"/>
  <c r="C4773" i="2"/>
  <c r="E4773" i="2" s="1"/>
  <c r="G4772" i="2"/>
  <c r="F4772" i="2"/>
  <c r="C4772" i="2"/>
  <c r="E4772" i="2" s="1"/>
  <c r="G4771" i="2"/>
  <c r="F4771" i="2"/>
  <c r="C4771" i="2"/>
  <c r="E4771" i="2" s="1"/>
  <c r="G4770" i="2"/>
  <c r="F4770" i="2"/>
  <c r="C4770" i="2"/>
  <c r="E4770" i="2" s="1"/>
  <c r="G4769" i="2"/>
  <c r="F4769" i="2"/>
  <c r="C4769" i="2"/>
  <c r="E4769" i="2" s="1"/>
  <c r="G4768" i="2"/>
  <c r="F4768" i="2"/>
  <c r="C4768" i="2"/>
  <c r="E4768" i="2" s="1"/>
  <c r="G4767" i="2"/>
  <c r="F4767" i="2"/>
  <c r="C4767" i="2"/>
  <c r="E4767" i="2" s="1"/>
  <c r="G4766" i="2"/>
  <c r="F4766" i="2"/>
  <c r="C4766" i="2"/>
  <c r="E4766" i="2" s="1"/>
  <c r="G4765" i="2"/>
  <c r="F4765" i="2"/>
  <c r="C4765" i="2"/>
  <c r="E4765" i="2" s="1"/>
  <c r="G4764" i="2"/>
  <c r="F4764" i="2"/>
  <c r="C4764" i="2"/>
  <c r="E4764" i="2" s="1"/>
  <c r="G4763" i="2"/>
  <c r="F4763" i="2"/>
  <c r="C4763" i="2"/>
  <c r="E4763" i="2" s="1"/>
  <c r="G4762" i="2"/>
  <c r="F4762" i="2"/>
  <c r="C4762" i="2"/>
  <c r="E4762" i="2" s="1"/>
  <c r="G4761" i="2"/>
  <c r="F4761" i="2"/>
  <c r="C4761" i="2"/>
  <c r="E4761" i="2" s="1"/>
  <c r="G4760" i="2"/>
  <c r="F4760" i="2"/>
  <c r="C4760" i="2"/>
  <c r="E4760" i="2" s="1"/>
  <c r="G4759" i="2"/>
  <c r="F4759" i="2"/>
  <c r="C4759" i="2"/>
  <c r="E4759" i="2" s="1"/>
  <c r="G4758" i="2"/>
  <c r="F4758" i="2"/>
  <c r="C4758" i="2"/>
  <c r="E4758" i="2" s="1"/>
  <c r="G4757" i="2"/>
  <c r="F4757" i="2"/>
  <c r="C4757" i="2"/>
  <c r="E4757" i="2" s="1"/>
  <c r="G4756" i="2"/>
  <c r="F4756" i="2"/>
  <c r="C4756" i="2"/>
  <c r="E4756" i="2" s="1"/>
  <c r="G4755" i="2"/>
  <c r="F4755" i="2"/>
  <c r="C4755" i="2"/>
  <c r="E4755" i="2" s="1"/>
  <c r="G4754" i="2"/>
  <c r="F4754" i="2"/>
  <c r="C4754" i="2"/>
  <c r="E4754" i="2" s="1"/>
  <c r="G4753" i="2"/>
  <c r="F4753" i="2"/>
  <c r="C4753" i="2"/>
  <c r="E4753" i="2" s="1"/>
  <c r="G4752" i="2"/>
  <c r="F4752" i="2"/>
  <c r="C4752" i="2"/>
  <c r="E4752" i="2" s="1"/>
  <c r="G4751" i="2"/>
  <c r="F4751" i="2"/>
  <c r="C4751" i="2"/>
  <c r="E4751" i="2" s="1"/>
  <c r="G4750" i="2"/>
  <c r="F4750" i="2"/>
  <c r="C4750" i="2"/>
  <c r="E4750" i="2" s="1"/>
  <c r="G4749" i="2"/>
  <c r="F4749" i="2"/>
  <c r="C4749" i="2"/>
  <c r="E4749" i="2" s="1"/>
  <c r="G4748" i="2"/>
  <c r="F4748" i="2"/>
  <c r="C4748" i="2"/>
  <c r="E4748" i="2" s="1"/>
  <c r="G4747" i="2"/>
  <c r="F4747" i="2"/>
  <c r="C4747" i="2"/>
  <c r="E4747" i="2" s="1"/>
  <c r="G4746" i="2"/>
  <c r="F4746" i="2"/>
  <c r="C4746" i="2"/>
  <c r="E4746" i="2" s="1"/>
  <c r="G4745" i="2"/>
  <c r="F4745" i="2"/>
  <c r="C4745" i="2"/>
  <c r="E4745" i="2" s="1"/>
  <c r="G4744" i="2"/>
  <c r="F4744" i="2"/>
  <c r="C4744" i="2"/>
  <c r="E4744" i="2" s="1"/>
  <c r="G4743" i="2"/>
  <c r="F4743" i="2"/>
  <c r="C4743" i="2"/>
  <c r="E4743" i="2" s="1"/>
  <c r="G4742" i="2"/>
  <c r="F4742" i="2"/>
  <c r="C4742" i="2"/>
  <c r="E4742" i="2" s="1"/>
  <c r="G4741" i="2"/>
  <c r="F4741" i="2"/>
  <c r="C4741" i="2"/>
  <c r="E4741" i="2" s="1"/>
  <c r="G4740" i="2"/>
  <c r="F4740" i="2"/>
  <c r="C4740" i="2"/>
  <c r="E4740" i="2" s="1"/>
  <c r="G4739" i="2"/>
  <c r="F4739" i="2"/>
  <c r="C4739" i="2"/>
  <c r="E4739" i="2" s="1"/>
  <c r="G4738" i="2"/>
  <c r="F4738" i="2"/>
  <c r="C4738" i="2"/>
  <c r="E4738" i="2" s="1"/>
  <c r="G4737" i="2"/>
  <c r="F4737" i="2"/>
  <c r="C4737" i="2"/>
  <c r="E4737" i="2" s="1"/>
  <c r="G4736" i="2"/>
  <c r="F4736" i="2"/>
  <c r="C4736" i="2"/>
  <c r="E4736" i="2" s="1"/>
  <c r="G4735" i="2"/>
  <c r="F4735" i="2"/>
  <c r="C4735" i="2"/>
  <c r="E4735" i="2" s="1"/>
  <c r="G4734" i="2"/>
  <c r="F4734" i="2"/>
  <c r="C4734" i="2"/>
  <c r="E4734" i="2" s="1"/>
  <c r="G4733" i="2"/>
  <c r="F4733" i="2"/>
  <c r="C4733" i="2"/>
  <c r="E4733" i="2" s="1"/>
  <c r="G4732" i="2"/>
  <c r="F4732" i="2"/>
  <c r="C4732" i="2"/>
  <c r="E4732" i="2" s="1"/>
  <c r="G4731" i="2"/>
  <c r="F4731" i="2"/>
  <c r="C4731" i="2"/>
  <c r="E4731" i="2" s="1"/>
  <c r="G4730" i="2"/>
  <c r="F4730" i="2"/>
  <c r="C4730" i="2"/>
  <c r="E4730" i="2" s="1"/>
  <c r="G4729" i="2"/>
  <c r="F4729" i="2"/>
  <c r="C4729" i="2"/>
  <c r="E4729" i="2" s="1"/>
  <c r="G4728" i="2"/>
  <c r="F4728" i="2"/>
  <c r="C4728" i="2"/>
  <c r="E4728" i="2" s="1"/>
  <c r="G4727" i="2"/>
  <c r="F4727" i="2"/>
  <c r="C4727" i="2"/>
  <c r="E4727" i="2" s="1"/>
  <c r="G4726" i="2"/>
  <c r="F4726" i="2"/>
  <c r="C4726" i="2"/>
  <c r="E4726" i="2" s="1"/>
  <c r="G4725" i="2"/>
  <c r="F4725" i="2"/>
  <c r="C4725" i="2"/>
  <c r="E4725" i="2" s="1"/>
  <c r="G4724" i="2"/>
  <c r="F4724" i="2"/>
  <c r="C4724" i="2"/>
  <c r="E4724" i="2" s="1"/>
  <c r="G4723" i="2"/>
  <c r="F4723" i="2"/>
  <c r="C4723" i="2"/>
  <c r="E4723" i="2" s="1"/>
  <c r="G4722" i="2"/>
  <c r="F4722" i="2"/>
  <c r="C4722" i="2"/>
  <c r="E4722" i="2" s="1"/>
  <c r="G4721" i="2"/>
  <c r="F4721" i="2"/>
  <c r="C4721" i="2"/>
  <c r="E4721" i="2" s="1"/>
  <c r="G4720" i="2"/>
  <c r="F4720" i="2"/>
  <c r="C4720" i="2"/>
  <c r="E4720" i="2" s="1"/>
  <c r="G4719" i="2"/>
  <c r="F4719" i="2"/>
  <c r="C4719" i="2"/>
  <c r="E4719" i="2" s="1"/>
  <c r="G4718" i="2"/>
  <c r="F4718" i="2"/>
  <c r="C4718" i="2"/>
  <c r="E4718" i="2" s="1"/>
  <c r="G4717" i="2"/>
  <c r="F4717" i="2"/>
  <c r="C4717" i="2"/>
  <c r="E4717" i="2" s="1"/>
  <c r="G4716" i="2"/>
  <c r="F4716" i="2"/>
  <c r="C4716" i="2"/>
  <c r="E4716" i="2" s="1"/>
  <c r="G4715" i="2"/>
  <c r="F4715" i="2"/>
  <c r="C4715" i="2"/>
  <c r="E4715" i="2" s="1"/>
  <c r="G4714" i="2"/>
  <c r="F4714" i="2"/>
  <c r="C4714" i="2"/>
  <c r="E4714" i="2" s="1"/>
  <c r="G4713" i="2"/>
  <c r="F4713" i="2"/>
  <c r="C4713" i="2"/>
  <c r="E4713" i="2" s="1"/>
  <c r="G4712" i="2"/>
  <c r="F4712" i="2"/>
  <c r="C4712" i="2"/>
  <c r="E4712" i="2" s="1"/>
  <c r="G4711" i="2"/>
  <c r="F4711" i="2"/>
  <c r="C4711" i="2"/>
  <c r="E4711" i="2" s="1"/>
  <c r="G4710" i="2"/>
  <c r="F4710" i="2"/>
  <c r="C4710" i="2"/>
  <c r="E4710" i="2" s="1"/>
  <c r="G4709" i="2"/>
  <c r="F4709" i="2"/>
  <c r="C4709" i="2"/>
  <c r="E4709" i="2" s="1"/>
  <c r="G4708" i="2"/>
  <c r="F4708" i="2"/>
  <c r="C4708" i="2"/>
  <c r="E4708" i="2" s="1"/>
  <c r="G4707" i="2"/>
  <c r="F4707" i="2"/>
  <c r="C4707" i="2"/>
  <c r="E4707" i="2" s="1"/>
  <c r="G4706" i="2"/>
  <c r="F4706" i="2"/>
  <c r="C4706" i="2"/>
  <c r="E4706" i="2" s="1"/>
  <c r="G4705" i="2"/>
  <c r="F4705" i="2"/>
  <c r="C4705" i="2"/>
  <c r="E4705" i="2" s="1"/>
  <c r="G4704" i="2"/>
  <c r="F4704" i="2"/>
  <c r="C4704" i="2"/>
  <c r="E4704" i="2" s="1"/>
  <c r="G4703" i="2"/>
  <c r="F4703" i="2"/>
  <c r="C4703" i="2"/>
  <c r="E4703" i="2" s="1"/>
  <c r="G4702" i="2"/>
  <c r="F4702" i="2"/>
  <c r="C4702" i="2"/>
  <c r="E4702" i="2" s="1"/>
  <c r="G4701" i="2"/>
  <c r="F4701" i="2"/>
  <c r="C4701" i="2"/>
  <c r="E4701" i="2" s="1"/>
  <c r="G4700" i="2"/>
  <c r="F4700" i="2"/>
  <c r="C4700" i="2"/>
  <c r="E4700" i="2" s="1"/>
  <c r="G4699" i="2"/>
  <c r="F4699" i="2"/>
  <c r="C4699" i="2"/>
  <c r="E4699" i="2" s="1"/>
  <c r="G4698" i="2"/>
  <c r="F4698" i="2"/>
  <c r="C4698" i="2"/>
  <c r="E4698" i="2" s="1"/>
  <c r="G4697" i="2"/>
  <c r="F4697" i="2"/>
  <c r="C4697" i="2"/>
  <c r="E4697" i="2" s="1"/>
  <c r="G4696" i="2"/>
  <c r="F4696" i="2"/>
  <c r="C4696" i="2"/>
  <c r="E4696" i="2" s="1"/>
  <c r="G4695" i="2"/>
  <c r="F4695" i="2"/>
  <c r="C4695" i="2"/>
  <c r="E4695" i="2" s="1"/>
  <c r="G4694" i="2"/>
  <c r="F4694" i="2"/>
  <c r="C4694" i="2"/>
  <c r="E4694" i="2" s="1"/>
  <c r="G4693" i="2"/>
  <c r="F4693" i="2"/>
  <c r="C4693" i="2"/>
  <c r="E4693" i="2" s="1"/>
  <c r="G4692" i="2"/>
  <c r="F4692" i="2"/>
  <c r="C4692" i="2"/>
  <c r="E4692" i="2" s="1"/>
  <c r="G4691" i="2"/>
  <c r="F4691" i="2"/>
  <c r="C4691" i="2"/>
  <c r="E4691" i="2" s="1"/>
  <c r="G4690" i="2"/>
  <c r="F4690" i="2"/>
  <c r="C4690" i="2"/>
  <c r="E4690" i="2" s="1"/>
  <c r="G4689" i="2"/>
  <c r="F4689" i="2"/>
  <c r="C4689" i="2"/>
  <c r="E4689" i="2" s="1"/>
  <c r="G4688" i="2"/>
  <c r="F4688" i="2"/>
  <c r="C4688" i="2"/>
  <c r="E4688" i="2" s="1"/>
  <c r="G4687" i="2"/>
  <c r="F4687" i="2"/>
  <c r="C4687" i="2"/>
  <c r="E4687" i="2" s="1"/>
  <c r="G4686" i="2"/>
  <c r="F4686" i="2"/>
  <c r="C4686" i="2"/>
  <c r="E4686" i="2" s="1"/>
  <c r="G4685" i="2"/>
  <c r="F4685" i="2"/>
  <c r="C4685" i="2"/>
  <c r="E4685" i="2" s="1"/>
  <c r="G4684" i="2"/>
  <c r="F4684" i="2"/>
  <c r="C4684" i="2"/>
  <c r="E4684" i="2" s="1"/>
  <c r="G4683" i="2"/>
  <c r="F4683" i="2"/>
  <c r="C4683" i="2"/>
  <c r="E4683" i="2" s="1"/>
  <c r="G4682" i="2"/>
  <c r="F4682" i="2"/>
  <c r="C4682" i="2"/>
  <c r="E4682" i="2" s="1"/>
  <c r="G4681" i="2"/>
  <c r="F4681" i="2"/>
  <c r="C4681" i="2"/>
  <c r="E4681" i="2" s="1"/>
  <c r="G4680" i="2"/>
  <c r="F4680" i="2"/>
  <c r="C4680" i="2"/>
  <c r="E4680" i="2" s="1"/>
  <c r="G4679" i="2"/>
  <c r="F4679" i="2"/>
  <c r="C4679" i="2"/>
  <c r="E4679" i="2" s="1"/>
  <c r="G4678" i="2"/>
  <c r="F4678" i="2"/>
  <c r="C4678" i="2"/>
  <c r="E4678" i="2" s="1"/>
  <c r="G4677" i="2"/>
  <c r="F4677" i="2"/>
  <c r="C4677" i="2"/>
  <c r="E4677" i="2" s="1"/>
  <c r="G4676" i="2"/>
  <c r="F4676" i="2"/>
  <c r="C4676" i="2"/>
  <c r="E4676" i="2" s="1"/>
  <c r="G4675" i="2"/>
  <c r="F4675" i="2"/>
  <c r="C4675" i="2"/>
  <c r="E4675" i="2" s="1"/>
  <c r="G4674" i="2"/>
  <c r="F4674" i="2"/>
  <c r="C4674" i="2"/>
  <c r="E4674" i="2" s="1"/>
  <c r="G4673" i="2"/>
  <c r="F4673" i="2"/>
  <c r="C4673" i="2"/>
  <c r="E4673" i="2" s="1"/>
  <c r="G4672" i="2"/>
  <c r="F4672" i="2"/>
  <c r="C4672" i="2"/>
  <c r="E4672" i="2" s="1"/>
  <c r="G4671" i="2"/>
  <c r="F4671" i="2"/>
  <c r="C4671" i="2"/>
  <c r="E4671" i="2" s="1"/>
  <c r="G4670" i="2"/>
  <c r="F4670" i="2"/>
  <c r="C4670" i="2"/>
  <c r="E4670" i="2" s="1"/>
  <c r="G4669" i="2"/>
  <c r="F4669" i="2"/>
  <c r="C4669" i="2"/>
  <c r="E4669" i="2" s="1"/>
  <c r="G4668" i="2"/>
  <c r="F4668" i="2"/>
  <c r="C4668" i="2"/>
  <c r="E4668" i="2" s="1"/>
  <c r="G4667" i="2"/>
  <c r="F4667" i="2"/>
  <c r="C4667" i="2"/>
  <c r="E4667" i="2" s="1"/>
  <c r="G4666" i="2"/>
  <c r="F4666" i="2"/>
  <c r="C4666" i="2"/>
  <c r="E4666" i="2" s="1"/>
  <c r="G4665" i="2"/>
  <c r="F4665" i="2"/>
  <c r="C4665" i="2"/>
  <c r="E4665" i="2" s="1"/>
  <c r="G4664" i="2"/>
  <c r="F4664" i="2"/>
  <c r="C4664" i="2"/>
  <c r="E4664" i="2" s="1"/>
  <c r="G4663" i="2"/>
  <c r="F4663" i="2"/>
  <c r="C4663" i="2"/>
  <c r="E4663" i="2" s="1"/>
  <c r="G4662" i="2"/>
  <c r="F4662" i="2"/>
  <c r="C4662" i="2"/>
  <c r="E4662" i="2" s="1"/>
  <c r="G4661" i="2"/>
  <c r="F4661" i="2"/>
  <c r="C4661" i="2"/>
  <c r="E4661" i="2" s="1"/>
  <c r="G4660" i="2"/>
  <c r="F4660" i="2"/>
  <c r="C4660" i="2"/>
  <c r="E4660" i="2" s="1"/>
  <c r="G4659" i="2"/>
  <c r="F4659" i="2"/>
  <c r="C4659" i="2"/>
  <c r="E4659" i="2" s="1"/>
  <c r="G4658" i="2"/>
  <c r="F4658" i="2"/>
  <c r="C4658" i="2"/>
  <c r="E4658" i="2" s="1"/>
  <c r="G4657" i="2"/>
  <c r="F4657" i="2"/>
  <c r="C4657" i="2"/>
  <c r="E4657" i="2" s="1"/>
  <c r="G4656" i="2"/>
  <c r="F4656" i="2"/>
  <c r="C4656" i="2"/>
  <c r="E4656" i="2" s="1"/>
  <c r="G4655" i="2"/>
  <c r="F4655" i="2"/>
  <c r="C4655" i="2"/>
  <c r="E4655" i="2" s="1"/>
  <c r="G4654" i="2"/>
  <c r="F4654" i="2"/>
  <c r="C4654" i="2"/>
  <c r="E4654" i="2" s="1"/>
  <c r="G4653" i="2"/>
  <c r="F4653" i="2"/>
  <c r="C4653" i="2"/>
  <c r="E4653" i="2" s="1"/>
  <c r="G4652" i="2"/>
  <c r="F4652" i="2"/>
  <c r="C4652" i="2"/>
  <c r="E4652" i="2" s="1"/>
  <c r="G4651" i="2"/>
  <c r="F4651" i="2"/>
  <c r="C4651" i="2"/>
  <c r="E4651" i="2" s="1"/>
  <c r="G4650" i="2"/>
  <c r="F4650" i="2"/>
  <c r="C4650" i="2"/>
  <c r="E4650" i="2" s="1"/>
  <c r="G4649" i="2"/>
  <c r="F4649" i="2"/>
  <c r="C4649" i="2"/>
  <c r="E4649" i="2" s="1"/>
  <c r="G4648" i="2"/>
  <c r="F4648" i="2"/>
  <c r="C4648" i="2"/>
  <c r="E4648" i="2" s="1"/>
  <c r="G4647" i="2"/>
  <c r="F4647" i="2"/>
  <c r="C4647" i="2"/>
  <c r="E4647" i="2" s="1"/>
  <c r="G4646" i="2"/>
  <c r="F4646" i="2"/>
  <c r="C4646" i="2"/>
  <c r="E4646" i="2" s="1"/>
  <c r="G4645" i="2"/>
  <c r="F4645" i="2"/>
  <c r="C4645" i="2"/>
  <c r="E4645" i="2" s="1"/>
  <c r="G4644" i="2"/>
  <c r="F4644" i="2"/>
  <c r="C4644" i="2"/>
  <c r="E4644" i="2" s="1"/>
  <c r="G4643" i="2"/>
  <c r="F4643" i="2"/>
  <c r="C4643" i="2"/>
  <c r="E4643" i="2" s="1"/>
  <c r="G4642" i="2"/>
  <c r="F4642" i="2"/>
  <c r="C4642" i="2"/>
  <c r="E4642" i="2" s="1"/>
  <c r="G4641" i="2"/>
  <c r="F4641" i="2"/>
  <c r="C4641" i="2"/>
  <c r="E4641" i="2" s="1"/>
  <c r="G4640" i="2"/>
  <c r="F4640" i="2"/>
  <c r="C4640" i="2"/>
  <c r="E4640" i="2" s="1"/>
  <c r="G4639" i="2"/>
  <c r="F4639" i="2"/>
  <c r="C4639" i="2"/>
  <c r="E4639" i="2" s="1"/>
  <c r="G4638" i="2"/>
  <c r="F4638" i="2"/>
  <c r="C4638" i="2"/>
  <c r="E4638" i="2" s="1"/>
  <c r="G4637" i="2"/>
  <c r="F4637" i="2"/>
  <c r="C4637" i="2"/>
  <c r="E4637" i="2" s="1"/>
  <c r="G4636" i="2"/>
  <c r="F4636" i="2"/>
  <c r="C4636" i="2"/>
  <c r="E4636" i="2" s="1"/>
  <c r="G4635" i="2"/>
  <c r="F4635" i="2"/>
  <c r="C4635" i="2"/>
  <c r="E4635" i="2" s="1"/>
  <c r="G4634" i="2"/>
  <c r="F4634" i="2"/>
  <c r="C4634" i="2"/>
  <c r="E4634" i="2" s="1"/>
  <c r="G4633" i="2"/>
  <c r="F4633" i="2"/>
  <c r="C4633" i="2"/>
  <c r="E4633" i="2" s="1"/>
  <c r="G4632" i="2"/>
  <c r="F4632" i="2"/>
  <c r="C4632" i="2"/>
  <c r="E4632" i="2" s="1"/>
  <c r="G4631" i="2"/>
  <c r="F4631" i="2"/>
  <c r="C4631" i="2"/>
  <c r="E4631" i="2" s="1"/>
  <c r="G4630" i="2"/>
  <c r="F4630" i="2"/>
  <c r="C4630" i="2"/>
  <c r="E4630" i="2" s="1"/>
  <c r="G4629" i="2"/>
  <c r="F4629" i="2"/>
  <c r="C4629" i="2"/>
  <c r="E4629" i="2" s="1"/>
  <c r="G4628" i="2"/>
  <c r="F4628" i="2"/>
  <c r="C4628" i="2"/>
  <c r="E4628" i="2" s="1"/>
  <c r="G4627" i="2"/>
  <c r="F4627" i="2"/>
  <c r="C4627" i="2"/>
  <c r="E4627" i="2" s="1"/>
  <c r="G4626" i="2"/>
  <c r="F4626" i="2"/>
  <c r="C4626" i="2"/>
  <c r="E4626" i="2" s="1"/>
  <c r="G4625" i="2"/>
  <c r="F4625" i="2"/>
  <c r="C4625" i="2"/>
  <c r="E4625" i="2" s="1"/>
  <c r="G4624" i="2"/>
  <c r="F4624" i="2"/>
  <c r="C4624" i="2"/>
  <c r="E4624" i="2" s="1"/>
  <c r="G4623" i="2"/>
  <c r="F4623" i="2"/>
  <c r="C4623" i="2"/>
  <c r="E4623" i="2" s="1"/>
  <c r="G4622" i="2"/>
  <c r="F4622" i="2"/>
  <c r="C4622" i="2"/>
  <c r="E4622" i="2" s="1"/>
  <c r="G4621" i="2"/>
  <c r="F4621" i="2"/>
  <c r="C4621" i="2"/>
  <c r="E4621" i="2" s="1"/>
  <c r="G4620" i="2"/>
  <c r="F4620" i="2"/>
  <c r="C4620" i="2"/>
  <c r="E4620" i="2" s="1"/>
  <c r="G4619" i="2"/>
  <c r="F4619" i="2"/>
  <c r="C4619" i="2"/>
  <c r="E4619" i="2" s="1"/>
  <c r="G4618" i="2"/>
  <c r="F4618" i="2"/>
  <c r="C4618" i="2"/>
  <c r="E4618" i="2" s="1"/>
  <c r="G4617" i="2"/>
  <c r="F4617" i="2"/>
  <c r="C4617" i="2"/>
  <c r="E4617" i="2" s="1"/>
  <c r="G4616" i="2"/>
  <c r="F4616" i="2"/>
  <c r="C4616" i="2"/>
  <c r="E4616" i="2" s="1"/>
  <c r="G4615" i="2"/>
  <c r="F4615" i="2"/>
  <c r="C4615" i="2"/>
  <c r="E4615" i="2" s="1"/>
  <c r="G4614" i="2"/>
  <c r="F4614" i="2"/>
  <c r="C4614" i="2"/>
  <c r="E4614" i="2" s="1"/>
  <c r="G4613" i="2"/>
  <c r="F4613" i="2"/>
  <c r="C4613" i="2"/>
  <c r="E4613" i="2" s="1"/>
  <c r="G4612" i="2"/>
  <c r="F4612" i="2"/>
  <c r="C4612" i="2"/>
  <c r="E4612" i="2" s="1"/>
  <c r="G4611" i="2"/>
  <c r="F4611" i="2"/>
  <c r="C4611" i="2"/>
  <c r="E4611" i="2" s="1"/>
  <c r="G4610" i="2"/>
  <c r="F4610" i="2"/>
  <c r="C4610" i="2"/>
  <c r="E4610" i="2" s="1"/>
  <c r="G4609" i="2"/>
  <c r="F4609" i="2"/>
  <c r="C4609" i="2"/>
  <c r="E4609" i="2" s="1"/>
  <c r="G4608" i="2"/>
  <c r="F4608" i="2"/>
  <c r="C4608" i="2"/>
  <c r="E4608" i="2" s="1"/>
  <c r="G4607" i="2"/>
  <c r="F4607" i="2"/>
  <c r="C4607" i="2"/>
  <c r="E4607" i="2" s="1"/>
  <c r="G4606" i="2"/>
  <c r="F4606" i="2"/>
  <c r="C4606" i="2"/>
  <c r="E4606" i="2" s="1"/>
  <c r="G4605" i="2"/>
  <c r="F4605" i="2"/>
  <c r="C4605" i="2"/>
  <c r="E4605" i="2" s="1"/>
  <c r="G4604" i="2"/>
  <c r="F4604" i="2"/>
  <c r="C4604" i="2"/>
  <c r="E4604" i="2" s="1"/>
  <c r="G4603" i="2"/>
  <c r="F4603" i="2"/>
  <c r="C4603" i="2"/>
  <c r="E4603" i="2" s="1"/>
  <c r="G4602" i="2"/>
  <c r="F4602" i="2"/>
  <c r="C4602" i="2"/>
  <c r="E4602" i="2" s="1"/>
  <c r="G4601" i="2"/>
  <c r="F4601" i="2"/>
  <c r="C4601" i="2"/>
  <c r="E4601" i="2" s="1"/>
  <c r="G4600" i="2"/>
  <c r="F4600" i="2"/>
  <c r="C4600" i="2"/>
  <c r="E4600" i="2" s="1"/>
  <c r="G4599" i="2"/>
  <c r="F4599" i="2"/>
  <c r="C4599" i="2"/>
  <c r="E4599" i="2" s="1"/>
  <c r="G4598" i="2"/>
  <c r="F4598" i="2"/>
  <c r="C4598" i="2"/>
  <c r="E4598" i="2" s="1"/>
  <c r="G4597" i="2"/>
  <c r="F4597" i="2"/>
  <c r="C4597" i="2"/>
  <c r="E4597" i="2" s="1"/>
  <c r="G4596" i="2"/>
  <c r="F4596" i="2"/>
  <c r="C4596" i="2"/>
  <c r="E4596" i="2" s="1"/>
  <c r="G4595" i="2"/>
  <c r="F4595" i="2"/>
  <c r="C4595" i="2"/>
  <c r="E4595" i="2" s="1"/>
  <c r="G4594" i="2"/>
  <c r="F4594" i="2"/>
  <c r="C4594" i="2"/>
  <c r="E4594" i="2" s="1"/>
  <c r="G4593" i="2"/>
  <c r="F4593" i="2"/>
  <c r="C4593" i="2"/>
  <c r="E4593" i="2" s="1"/>
  <c r="G4592" i="2"/>
  <c r="F4592" i="2"/>
  <c r="C4592" i="2"/>
  <c r="E4592" i="2" s="1"/>
  <c r="G4591" i="2"/>
  <c r="F4591" i="2"/>
  <c r="C4591" i="2"/>
  <c r="E4591" i="2" s="1"/>
  <c r="G4590" i="2"/>
  <c r="F4590" i="2"/>
  <c r="C4590" i="2"/>
  <c r="E4590" i="2" s="1"/>
  <c r="G4589" i="2"/>
  <c r="F4589" i="2"/>
  <c r="C4589" i="2"/>
  <c r="E4589" i="2" s="1"/>
  <c r="G4588" i="2"/>
  <c r="F4588" i="2"/>
  <c r="C4588" i="2"/>
  <c r="E4588" i="2" s="1"/>
  <c r="G4587" i="2"/>
  <c r="F4587" i="2"/>
  <c r="C4587" i="2"/>
  <c r="E4587" i="2" s="1"/>
  <c r="G4586" i="2"/>
  <c r="F4586" i="2"/>
  <c r="C4586" i="2"/>
  <c r="E4586" i="2" s="1"/>
  <c r="G4585" i="2"/>
  <c r="F4585" i="2"/>
  <c r="C4585" i="2"/>
  <c r="E4585" i="2" s="1"/>
  <c r="G4584" i="2"/>
  <c r="F4584" i="2"/>
  <c r="C4584" i="2"/>
  <c r="E4584" i="2" s="1"/>
  <c r="G4583" i="2"/>
  <c r="F4583" i="2"/>
  <c r="C4583" i="2"/>
  <c r="E4583" i="2" s="1"/>
  <c r="G4582" i="2"/>
  <c r="F4582" i="2"/>
  <c r="C4582" i="2"/>
  <c r="E4582" i="2" s="1"/>
  <c r="G4581" i="2"/>
  <c r="F4581" i="2"/>
  <c r="C4581" i="2"/>
  <c r="E4581" i="2" s="1"/>
  <c r="G4580" i="2"/>
  <c r="F4580" i="2"/>
  <c r="C4580" i="2"/>
  <c r="E4580" i="2" s="1"/>
  <c r="G4579" i="2"/>
  <c r="F4579" i="2"/>
  <c r="C4579" i="2"/>
  <c r="E4579" i="2" s="1"/>
  <c r="G4578" i="2"/>
  <c r="F4578" i="2"/>
  <c r="C4578" i="2"/>
  <c r="E4578" i="2" s="1"/>
  <c r="G4577" i="2"/>
  <c r="F4577" i="2"/>
  <c r="C4577" i="2"/>
  <c r="E4577" i="2" s="1"/>
  <c r="G4576" i="2"/>
  <c r="F4576" i="2"/>
  <c r="C4576" i="2"/>
  <c r="E4576" i="2" s="1"/>
  <c r="G4575" i="2"/>
  <c r="F4575" i="2"/>
  <c r="C4575" i="2"/>
  <c r="E4575" i="2" s="1"/>
  <c r="G4574" i="2"/>
  <c r="F4574" i="2"/>
  <c r="C4574" i="2"/>
  <c r="E4574" i="2" s="1"/>
  <c r="G4573" i="2"/>
  <c r="F4573" i="2"/>
  <c r="C4573" i="2"/>
  <c r="E4573" i="2" s="1"/>
  <c r="G4572" i="2"/>
  <c r="F4572" i="2"/>
  <c r="C4572" i="2"/>
  <c r="E4572" i="2" s="1"/>
  <c r="G4571" i="2"/>
  <c r="F4571" i="2"/>
  <c r="C4571" i="2"/>
  <c r="E4571" i="2" s="1"/>
  <c r="G4570" i="2"/>
  <c r="F4570" i="2"/>
  <c r="C4570" i="2"/>
  <c r="E4570" i="2" s="1"/>
  <c r="G4569" i="2"/>
  <c r="F4569" i="2"/>
  <c r="C4569" i="2"/>
  <c r="E4569" i="2" s="1"/>
  <c r="G4568" i="2"/>
  <c r="F4568" i="2"/>
  <c r="C4568" i="2"/>
  <c r="E4568" i="2" s="1"/>
  <c r="G4567" i="2"/>
  <c r="F4567" i="2"/>
  <c r="C4567" i="2"/>
  <c r="E4567" i="2" s="1"/>
  <c r="G4566" i="2"/>
  <c r="F4566" i="2"/>
  <c r="C4566" i="2"/>
  <c r="E4566" i="2" s="1"/>
  <c r="G4565" i="2"/>
  <c r="F4565" i="2"/>
  <c r="C4565" i="2"/>
  <c r="E4565" i="2" s="1"/>
  <c r="G4564" i="2"/>
  <c r="F4564" i="2"/>
  <c r="C4564" i="2"/>
  <c r="E4564" i="2" s="1"/>
  <c r="G4563" i="2"/>
  <c r="F4563" i="2"/>
  <c r="C4563" i="2"/>
  <c r="E4563" i="2" s="1"/>
  <c r="G4562" i="2"/>
  <c r="F4562" i="2"/>
  <c r="C4562" i="2"/>
  <c r="E4562" i="2" s="1"/>
  <c r="G4561" i="2"/>
  <c r="F4561" i="2"/>
  <c r="C4561" i="2"/>
  <c r="E4561" i="2" s="1"/>
  <c r="G4560" i="2"/>
  <c r="F4560" i="2"/>
  <c r="C4560" i="2"/>
  <c r="E4560" i="2" s="1"/>
  <c r="G4559" i="2"/>
  <c r="F4559" i="2"/>
  <c r="C4559" i="2"/>
  <c r="E4559" i="2" s="1"/>
  <c r="G4558" i="2"/>
  <c r="F4558" i="2"/>
  <c r="C4558" i="2"/>
  <c r="E4558" i="2" s="1"/>
  <c r="G4557" i="2"/>
  <c r="F4557" i="2"/>
  <c r="C4557" i="2"/>
  <c r="E4557" i="2" s="1"/>
  <c r="G4556" i="2"/>
  <c r="F4556" i="2"/>
  <c r="C4556" i="2"/>
  <c r="E4556" i="2" s="1"/>
  <c r="G4555" i="2"/>
  <c r="F4555" i="2"/>
  <c r="C4555" i="2"/>
  <c r="E4555" i="2" s="1"/>
  <c r="G4554" i="2"/>
  <c r="F4554" i="2"/>
  <c r="C4554" i="2"/>
  <c r="E4554" i="2" s="1"/>
  <c r="G4553" i="2"/>
  <c r="F4553" i="2"/>
  <c r="C4553" i="2"/>
  <c r="E4553" i="2" s="1"/>
  <c r="G4552" i="2"/>
  <c r="F4552" i="2"/>
  <c r="C4552" i="2"/>
  <c r="E4552" i="2" s="1"/>
  <c r="G4551" i="2"/>
  <c r="F4551" i="2"/>
  <c r="C4551" i="2"/>
  <c r="E4551" i="2" s="1"/>
  <c r="G4550" i="2"/>
  <c r="F4550" i="2"/>
  <c r="C4550" i="2"/>
  <c r="E4550" i="2" s="1"/>
  <c r="G4549" i="2"/>
  <c r="F4549" i="2"/>
  <c r="C4549" i="2"/>
  <c r="E4549" i="2" s="1"/>
  <c r="G4548" i="2"/>
  <c r="F4548" i="2"/>
  <c r="C4548" i="2"/>
  <c r="E4548" i="2" s="1"/>
  <c r="G4547" i="2"/>
  <c r="F4547" i="2"/>
  <c r="C4547" i="2"/>
  <c r="E4547" i="2" s="1"/>
  <c r="G4546" i="2"/>
  <c r="F4546" i="2"/>
  <c r="C4546" i="2"/>
  <c r="E4546" i="2" s="1"/>
  <c r="G4545" i="2"/>
  <c r="F4545" i="2"/>
  <c r="C4545" i="2"/>
  <c r="E4545" i="2" s="1"/>
  <c r="G4544" i="2"/>
  <c r="F4544" i="2"/>
  <c r="C4544" i="2"/>
  <c r="E4544" i="2" s="1"/>
  <c r="G4543" i="2"/>
  <c r="F4543" i="2"/>
  <c r="C4543" i="2"/>
  <c r="E4543" i="2" s="1"/>
  <c r="G4542" i="2"/>
  <c r="F4542" i="2"/>
  <c r="C4542" i="2"/>
  <c r="E4542" i="2" s="1"/>
  <c r="G4541" i="2"/>
  <c r="F4541" i="2"/>
  <c r="C4541" i="2"/>
  <c r="E4541" i="2" s="1"/>
  <c r="G4540" i="2"/>
  <c r="F4540" i="2"/>
  <c r="C4540" i="2"/>
  <c r="E4540" i="2" s="1"/>
  <c r="G4539" i="2"/>
  <c r="F4539" i="2"/>
  <c r="C4539" i="2"/>
  <c r="E4539" i="2" s="1"/>
  <c r="G4538" i="2"/>
  <c r="F4538" i="2"/>
  <c r="C4538" i="2"/>
  <c r="E4538" i="2" s="1"/>
  <c r="G4537" i="2"/>
  <c r="F4537" i="2"/>
  <c r="C4537" i="2"/>
  <c r="E4537" i="2" s="1"/>
  <c r="G4536" i="2"/>
  <c r="F4536" i="2"/>
  <c r="C4536" i="2"/>
  <c r="E4536" i="2" s="1"/>
  <c r="G4535" i="2"/>
  <c r="F4535" i="2"/>
  <c r="C4535" i="2"/>
  <c r="E4535" i="2" s="1"/>
  <c r="G4534" i="2"/>
  <c r="F4534" i="2"/>
  <c r="C4534" i="2"/>
  <c r="E4534" i="2" s="1"/>
  <c r="G4533" i="2"/>
  <c r="F4533" i="2"/>
  <c r="C4533" i="2"/>
  <c r="E4533" i="2" s="1"/>
  <c r="G4532" i="2"/>
  <c r="F4532" i="2"/>
  <c r="C4532" i="2"/>
  <c r="E4532" i="2" s="1"/>
  <c r="G4531" i="2"/>
  <c r="F4531" i="2"/>
  <c r="C4531" i="2"/>
  <c r="E4531" i="2" s="1"/>
  <c r="G4530" i="2"/>
  <c r="F4530" i="2"/>
  <c r="C4530" i="2"/>
  <c r="E4530" i="2" s="1"/>
  <c r="G4529" i="2"/>
  <c r="F4529" i="2"/>
  <c r="C4529" i="2"/>
  <c r="E4529" i="2" s="1"/>
  <c r="G4528" i="2"/>
  <c r="F4528" i="2"/>
  <c r="C4528" i="2"/>
  <c r="E4528" i="2" s="1"/>
  <c r="G4527" i="2"/>
  <c r="F4527" i="2"/>
  <c r="C4527" i="2"/>
  <c r="E4527" i="2" s="1"/>
  <c r="G4526" i="2"/>
  <c r="F4526" i="2"/>
  <c r="C4526" i="2"/>
  <c r="E4526" i="2" s="1"/>
  <c r="G4525" i="2"/>
  <c r="F4525" i="2"/>
  <c r="C4525" i="2"/>
  <c r="E4525" i="2" s="1"/>
  <c r="G4524" i="2"/>
  <c r="F4524" i="2"/>
  <c r="C4524" i="2"/>
  <c r="E4524" i="2" s="1"/>
  <c r="G4523" i="2"/>
  <c r="F4523" i="2"/>
  <c r="C4523" i="2"/>
  <c r="E4523" i="2" s="1"/>
  <c r="G4522" i="2"/>
  <c r="F4522" i="2"/>
  <c r="C4522" i="2"/>
  <c r="E4522" i="2" s="1"/>
  <c r="G4521" i="2"/>
  <c r="F4521" i="2"/>
  <c r="C4521" i="2"/>
  <c r="E4521" i="2" s="1"/>
  <c r="G4520" i="2"/>
  <c r="F4520" i="2"/>
  <c r="C4520" i="2"/>
  <c r="E4520" i="2" s="1"/>
  <c r="G4519" i="2"/>
  <c r="F4519" i="2"/>
  <c r="C4519" i="2"/>
  <c r="E4519" i="2" s="1"/>
  <c r="G4518" i="2"/>
  <c r="F4518" i="2"/>
  <c r="C4518" i="2"/>
  <c r="E4518" i="2" s="1"/>
  <c r="G4517" i="2"/>
  <c r="F4517" i="2"/>
  <c r="C4517" i="2"/>
  <c r="E4517" i="2" s="1"/>
  <c r="G4516" i="2"/>
  <c r="F4516" i="2"/>
  <c r="C4516" i="2"/>
  <c r="E4516" i="2" s="1"/>
  <c r="G4515" i="2"/>
  <c r="F4515" i="2"/>
  <c r="C4515" i="2"/>
  <c r="E4515" i="2" s="1"/>
  <c r="G4514" i="2"/>
  <c r="F4514" i="2"/>
  <c r="C4514" i="2"/>
  <c r="E4514" i="2" s="1"/>
  <c r="G4513" i="2"/>
  <c r="F4513" i="2"/>
  <c r="C4513" i="2"/>
  <c r="E4513" i="2" s="1"/>
  <c r="G4512" i="2"/>
  <c r="F4512" i="2"/>
  <c r="C4512" i="2"/>
  <c r="E4512" i="2" s="1"/>
  <c r="G4511" i="2"/>
  <c r="F4511" i="2"/>
  <c r="C4511" i="2"/>
  <c r="E4511" i="2" s="1"/>
  <c r="G4510" i="2"/>
  <c r="F4510" i="2"/>
  <c r="C4510" i="2"/>
  <c r="E4510" i="2" s="1"/>
  <c r="G4509" i="2"/>
  <c r="F4509" i="2"/>
  <c r="C4509" i="2"/>
  <c r="E4509" i="2" s="1"/>
  <c r="G4508" i="2"/>
  <c r="F4508" i="2"/>
  <c r="C4508" i="2"/>
  <c r="E4508" i="2" s="1"/>
  <c r="G4507" i="2"/>
  <c r="F4507" i="2"/>
  <c r="C4507" i="2"/>
  <c r="E4507" i="2" s="1"/>
  <c r="G4506" i="2"/>
  <c r="F4506" i="2"/>
  <c r="C4506" i="2"/>
  <c r="E4506" i="2" s="1"/>
  <c r="G4505" i="2"/>
  <c r="F4505" i="2"/>
  <c r="C4505" i="2"/>
  <c r="E4505" i="2" s="1"/>
  <c r="G4504" i="2"/>
  <c r="F4504" i="2"/>
  <c r="C4504" i="2"/>
  <c r="E4504" i="2" s="1"/>
  <c r="G4503" i="2"/>
  <c r="F4503" i="2"/>
  <c r="C4503" i="2"/>
  <c r="E4503" i="2" s="1"/>
  <c r="G4502" i="2"/>
  <c r="F4502" i="2"/>
  <c r="C4502" i="2"/>
  <c r="E4502" i="2" s="1"/>
  <c r="G4501" i="2"/>
  <c r="F4501" i="2"/>
  <c r="C4501" i="2"/>
  <c r="E4501" i="2" s="1"/>
  <c r="G4500" i="2"/>
  <c r="F4500" i="2"/>
  <c r="C4500" i="2"/>
  <c r="E4500" i="2" s="1"/>
  <c r="G4499" i="2"/>
  <c r="F4499" i="2"/>
  <c r="C4499" i="2"/>
  <c r="E4499" i="2" s="1"/>
  <c r="G4498" i="2"/>
  <c r="F4498" i="2"/>
  <c r="C4498" i="2"/>
  <c r="E4498" i="2" s="1"/>
  <c r="G4497" i="2"/>
  <c r="F4497" i="2"/>
  <c r="C4497" i="2"/>
  <c r="E4497" i="2" s="1"/>
  <c r="G4496" i="2"/>
  <c r="F4496" i="2"/>
  <c r="C4496" i="2"/>
  <c r="E4496" i="2" s="1"/>
  <c r="G4495" i="2"/>
  <c r="F4495" i="2"/>
  <c r="C4495" i="2"/>
  <c r="E4495" i="2" s="1"/>
  <c r="G4494" i="2"/>
  <c r="F4494" i="2"/>
  <c r="C4494" i="2"/>
  <c r="E4494" i="2" s="1"/>
  <c r="G4493" i="2"/>
  <c r="F4493" i="2"/>
  <c r="C4493" i="2"/>
  <c r="E4493" i="2" s="1"/>
  <c r="G4492" i="2"/>
  <c r="F4492" i="2"/>
  <c r="C4492" i="2"/>
  <c r="E4492" i="2" s="1"/>
  <c r="G4491" i="2"/>
  <c r="F4491" i="2"/>
  <c r="C4491" i="2"/>
  <c r="E4491" i="2" s="1"/>
  <c r="G4490" i="2"/>
  <c r="F4490" i="2"/>
  <c r="C4490" i="2"/>
  <c r="E4490" i="2" s="1"/>
  <c r="G4489" i="2"/>
  <c r="F4489" i="2"/>
  <c r="C4489" i="2"/>
  <c r="E4489" i="2" s="1"/>
  <c r="G4488" i="2"/>
  <c r="F4488" i="2"/>
  <c r="C4488" i="2"/>
  <c r="E4488" i="2" s="1"/>
  <c r="G4487" i="2"/>
  <c r="F4487" i="2"/>
  <c r="C4487" i="2"/>
  <c r="E4487" i="2" s="1"/>
  <c r="G4486" i="2"/>
  <c r="F4486" i="2"/>
  <c r="C4486" i="2"/>
  <c r="E4486" i="2" s="1"/>
  <c r="G4485" i="2"/>
  <c r="F4485" i="2"/>
  <c r="C4485" i="2"/>
  <c r="E4485" i="2" s="1"/>
  <c r="G4484" i="2"/>
  <c r="F4484" i="2"/>
  <c r="C4484" i="2"/>
  <c r="E4484" i="2" s="1"/>
  <c r="G4483" i="2"/>
  <c r="F4483" i="2"/>
  <c r="C4483" i="2"/>
  <c r="E4483" i="2" s="1"/>
  <c r="G4482" i="2"/>
  <c r="F4482" i="2"/>
  <c r="C4482" i="2"/>
  <c r="E4482" i="2" s="1"/>
  <c r="G4481" i="2"/>
  <c r="F4481" i="2"/>
  <c r="C4481" i="2"/>
  <c r="E4481" i="2" s="1"/>
  <c r="G4480" i="2"/>
  <c r="F4480" i="2"/>
  <c r="C4480" i="2"/>
  <c r="E4480" i="2" s="1"/>
  <c r="G4479" i="2"/>
  <c r="F4479" i="2"/>
  <c r="C4479" i="2"/>
  <c r="E4479" i="2" s="1"/>
  <c r="G4478" i="2"/>
  <c r="F4478" i="2"/>
  <c r="C4478" i="2"/>
  <c r="E4478" i="2" s="1"/>
  <c r="G4477" i="2"/>
  <c r="F4477" i="2"/>
  <c r="C4477" i="2"/>
  <c r="E4477" i="2" s="1"/>
  <c r="G4476" i="2"/>
  <c r="F4476" i="2"/>
  <c r="C4476" i="2"/>
  <c r="E4476" i="2" s="1"/>
  <c r="G4475" i="2"/>
  <c r="F4475" i="2"/>
  <c r="C4475" i="2"/>
  <c r="E4475" i="2" s="1"/>
  <c r="G4474" i="2"/>
  <c r="F4474" i="2"/>
  <c r="C4474" i="2"/>
  <c r="E4474" i="2" s="1"/>
  <c r="G4473" i="2"/>
  <c r="F4473" i="2"/>
  <c r="C4473" i="2"/>
  <c r="E4473" i="2" s="1"/>
  <c r="G4472" i="2"/>
  <c r="F4472" i="2"/>
  <c r="C4472" i="2"/>
  <c r="E4472" i="2" s="1"/>
  <c r="G4471" i="2"/>
  <c r="F4471" i="2"/>
  <c r="C4471" i="2"/>
  <c r="E4471" i="2" s="1"/>
  <c r="G4470" i="2"/>
  <c r="F4470" i="2"/>
  <c r="C4470" i="2"/>
  <c r="E4470" i="2" s="1"/>
  <c r="G4469" i="2"/>
  <c r="F4469" i="2"/>
  <c r="C4469" i="2"/>
  <c r="E4469" i="2" s="1"/>
  <c r="G4468" i="2"/>
  <c r="F4468" i="2"/>
  <c r="C4468" i="2"/>
  <c r="E4468" i="2" s="1"/>
  <c r="G4467" i="2"/>
  <c r="F4467" i="2"/>
  <c r="C4467" i="2"/>
  <c r="E4467" i="2" s="1"/>
  <c r="G4466" i="2"/>
  <c r="F4466" i="2"/>
  <c r="C4466" i="2"/>
  <c r="E4466" i="2" s="1"/>
  <c r="G4465" i="2"/>
  <c r="F4465" i="2"/>
  <c r="C4465" i="2"/>
  <c r="E4465" i="2" s="1"/>
  <c r="G4464" i="2"/>
  <c r="F4464" i="2"/>
  <c r="C4464" i="2"/>
  <c r="E4464" i="2" s="1"/>
  <c r="G4463" i="2"/>
  <c r="F4463" i="2"/>
  <c r="C4463" i="2"/>
  <c r="E4463" i="2" s="1"/>
  <c r="G4462" i="2"/>
  <c r="F4462" i="2"/>
  <c r="C4462" i="2"/>
  <c r="E4462" i="2" s="1"/>
  <c r="G4461" i="2"/>
  <c r="F4461" i="2"/>
  <c r="C4461" i="2"/>
  <c r="E4461" i="2" s="1"/>
  <c r="G4460" i="2"/>
  <c r="F4460" i="2"/>
  <c r="C4460" i="2"/>
  <c r="E4460" i="2" s="1"/>
  <c r="G4459" i="2"/>
  <c r="F4459" i="2"/>
  <c r="C4459" i="2"/>
  <c r="E4459" i="2" s="1"/>
  <c r="G4458" i="2"/>
  <c r="F4458" i="2"/>
  <c r="C4458" i="2"/>
  <c r="E4458" i="2" s="1"/>
  <c r="G4457" i="2"/>
  <c r="F4457" i="2"/>
  <c r="C4457" i="2"/>
  <c r="E4457" i="2" s="1"/>
  <c r="G4456" i="2"/>
  <c r="F4456" i="2"/>
  <c r="C4456" i="2"/>
  <c r="E4456" i="2" s="1"/>
  <c r="G4455" i="2"/>
  <c r="F4455" i="2"/>
  <c r="C4455" i="2"/>
  <c r="E4455" i="2" s="1"/>
  <c r="G4454" i="2"/>
  <c r="F4454" i="2"/>
  <c r="C4454" i="2"/>
  <c r="E4454" i="2" s="1"/>
  <c r="G4453" i="2"/>
  <c r="F4453" i="2"/>
  <c r="C4453" i="2"/>
  <c r="E4453" i="2" s="1"/>
  <c r="G4452" i="2"/>
  <c r="F4452" i="2"/>
  <c r="C4452" i="2"/>
  <c r="E4452" i="2" s="1"/>
  <c r="G4451" i="2"/>
  <c r="F4451" i="2"/>
  <c r="C4451" i="2"/>
  <c r="E4451" i="2" s="1"/>
  <c r="G4450" i="2"/>
  <c r="F4450" i="2"/>
  <c r="C4450" i="2"/>
  <c r="E4450" i="2" s="1"/>
  <c r="G4449" i="2"/>
  <c r="F4449" i="2"/>
  <c r="C4449" i="2"/>
  <c r="E4449" i="2" s="1"/>
  <c r="G4448" i="2"/>
  <c r="F4448" i="2"/>
  <c r="C4448" i="2"/>
  <c r="E4448" i="2" s="1"/>
  <c r="G4447" i="2"/>
  <c r="F4447" i="2"/>
  <c r="C4447" i="2"/>
  <c r="E4447" i="2" s="1"/>
  <c r="G4446" i="2"/>
  <c r="F4446" i="2"/>
  <c r="C4446" i="2"/>
  <c r="E4446" i="2" s="1"/>
  <c r="G4445" i="2"/>
  <c r="F4445" i="2"/>
  <c r="C4445" i="2"/>
  <c r="E4445" i="2" s="1"/>
  <c r="G4444" i="2"/>
  <c r="F4444" i="2"/>
  <c r="C4444" i="2"/>
  <c r="E4444" i="2" s="1"/>
  <c r="G4443" i="2"/>
  <c r="F4443" i="2"/>
  <c r="C4443" i="2"/>
  <c r="E4443" i="2" s="1"/>
  <c r="G4442" i="2"/>
  <c r="F4442" i="2"/>
  <c r="C4442" i="2"/>
  <c r="E4442" i="2" s="1"/>
  <c r="G4441" i="2"/>
  <c r="F4441" i="2"/>
  <c r="C4441" i="2"/>
  <c r="E4441" i="2" s="1"/>
  <c r="G4440" i="2"/>
  <c r="F4440" i="2"/>
  <c r="C4440" i="2"/>
  <c r="E4440" i="2" s="1"/>
  <c r="G4439" i="2"/>
  <c r="F4439" i="2"/>
  <c r="C4439" i="2"/>
  <c r="E4439" i="2" s="1"/>
  <c r="G4438" i="2"/>
  <c r="F4438" i="2"/>
  <c r="C4438" i="2"/>
  <c r="E4438" i="2" s="1"/>
  <c r="G4437" i="2"/>
  <c r="F4437" i="2"/>
  <c r="C4437" i="2"/>
  <c r="E4437" i="2" s="1"/>
  <c r="G4436" i="2"/>
  <c r="F4436" i="2"/>
  <c r="C4436" i="2"/>
  <c r="E4436" i="2" s="1"/>
  <c r="G4435" i="2"/>
  <c r="F4435" i="2"/>
  <c r="C4435" i="2"/>
  <c r="E4435" i="2" s="1"/>
  <c r="G4434" i="2"/>
  <c r="F4434" i="2"/>
  <c r="C4434" i="2"/>
  <c r="E4434" i="2" s="1"/>
  <c r="G4433" i="2"/>
  <c r="F4433" i="2"/>
  <c r="C4433" i="2"/>
  <c r="E4433" i="2" s="1"/>
  <c r="G4432" i="2"/>
  <c r="F4432" i="2"/>
  <c r="C4432" i="2"/>
  <c r="E4432" i="2" s="1"/>
  <c r="G4431" i="2"/>
  <c r="F4431" i="2"/>
  <c r="C4431" i="2"/>
  <c r="E4431" i="2" s="1"/>
  <c r="G4430" i="2"/>
  <c r="F4430" i="2"/>
  <c r="C4430" i="2"/>
  <c r="E4430" i="2" s="1"/>
  <c r="G4429" i="2"/>
  <c r="F4429" i="2"/>
  <c r="C4429" i="2"/>
  <c r="E4429" i="2" s="1"/>
  <c r="G4428" i="2"/>
  <c r="F4428" i="2"/>
  <c r="C4428" i="2"/>
  <c r="E4428" i="2" s="1"/>
  <c r="G4427" i="2"/>
  <c r="F4427" i="2"/>
  <c r="C4427" i="2"/>
  <c r="E4427" i="2" s="1"/>
  <c r="G4426" i="2"/>
  <c r="F4426" i="2"/>
  <c r="C4426" i="2"/>
  <c r="E4426" i="2" s="1"/>
  <c r="G4425" i="2"/>
  <c r="F4425" i="2"/>
  <c r="C4425" i="2"/>
  <c r="E4425" i="2" s="1"/>
  <c r="G4424" i="2"/>
  <c r="F4424" i="2"/>
  <c r="C4424" i="2"/>
  <c r="E4424" i="2" s="1"/>
  <c r="G4423" i="2"/>
  <c r="F4423" i="2"/>
  <c r="C4423" i="2"/>
  <c r="E4423" i="2" s="1"/>
  <c r="G4422" i="2"/>
  <c r="F4422" i="2"/>
  <c r="C4422" i="2"/>
  <c r="E4422" i="2" s="1"/>
  <c r="G4421" i="2"/>
  <c r="F4421" i="2"/>
  <c r="C4421" i="2"/>
  <c r="E4421" i="2" s="1"/>
  <c r="G4420" i="2"/>
  <c r="F4420" i="2"/>
  <c r="C4420" i="2"/>
  <c r="E4420" i="2" s="1"/>
  <c r="G4419" i="2"/>
  <c r="F4419" i="2"/>
  <c r="C4419" i="2"/>
  <c r="E4419" i="2" s="1"/>
  <c r="G4418" i="2"/>
  <c r="F4418" i="2"/>
  <c r="C4418" i="2"/>
  <c r="E4418" i="2" s="1"/>
  <c r="G4417" i="2"/>
  <c r="F4417" i="2"/>
  <c r="C4417" i="2"/>
  <c r="E4417" i="2" s="1"/>
  <c r="G4416" i="2"/>
  <c r="F4416" i="2"/>
  <c r="C4416" i="2"/>
  <c r="E4416" i="2" s="1"/>
  <c r="G4415" i="2"/>
  <c r="F4415" i="2"/>
  <c r="C4415" i="2"/>
  <c r="E4415" i="2" s="1"/>
  <c r="G4414" i="2"/>
  <c r="F4414" i="2"/>
  <c r="C4414" i="2"/>
  <c r="E4414" i="2" s="1"/>
  <c r="G4413" i="2"/>
  <c r="F4413" i="2"/>
  <c r="C4413" i="2"/>
  <c r="E4413" i="2" s="1"/>
  <c r="G4412" i="2"/>
  <c r="F4412" i="2"/>
  <c r="C4412" i="2"/>
  <c r="E4412" i="2" s="1"/>
  <c r="G4411" i="2"/>
  <c r="F4411" i="2"/>
  <c r="C4411" i="2"/>
  <c r="E4411" i="2" s="1"/>
  <c r="G4410" i="2"/>
  <c r="F4410" i="2"/>
  <c r="C4410" i="2"/>
  <c r="E4410" i="2" s="1"/>
  <c r="G4409" i="2"/>
  <c r="F4409" i="2"/>
  <c r="C4409" i="2"/>
  <c r="E4409" i="2" s="1"/>
  <c r="G4408" i="2"/>
  <c r="F4408" i="2"/>
  <c r="C4408" i="2"/>
  <c r="E4408" i="2" s="1"/>
  <c r="G4407" i="2"/>
  <c r="F4407" i="2"/>
  <c r="C4407" i="2"/>
  <c r="E4407" i="2" s="1"/>
  <c r="G4406" i="2"/>
  <c r="F4406" i="2"/>
  <c r="C4406" i="2"/>
  <c r="E4406" i="2" s="1"/>
  <c r="G4405" i="2"/>
  <c r="F4405" i="2"/>
  <c r="C4405" i="2"/>
  <c r="E4405" i="2" s="1"/>
  <c r="G4404" i="2"/>
  <c r="F4404" i="2"/>
  <c r="C4404" i="2"/>
  <c r="E4404" i="2" s="1"/>
  <c r="G4403" i="2"/>
  <c r="F4403" i="2"/>
  <c r="C4403" i="2"/>
  <c r="E4403" i="2" s="1"/>
  <c r="G4402" i="2"/>
  <c r="F4402" i="2"/>
  <c r="C4402" i="2"/>
  <c r="E4402" i="2" s="1"/>
  <c r="G4401" i="2"/>
  <c r="F4401" i="2"/>
  <c r="C4401" i="2"/>
  <c r="E4401" i="2" s="1"/>
  <c r="G4400" i="2"/>
  <c r="F4400" i="2"/>
  <c r="C4400" i="2"/>
  <c r="E4400" i="2" s="1"/>
  <c r="G4399" i="2"/>
  <c r="F4399" i="2"/>
  <c r="C4399" i="2"/>
  <c r="E4399" i="2" s="1"/>
  <c r="G4398" i="2"/>
  <c r="F4398" i="2"/>
  <c r="C4398" i="2"/>
  <c r="E4398" i="2" s="1"/>
  <c r="G4397" i="2"/>
  <c r="F4397" i="2"/>
  <c r="C4397" i="2"/>
  <c r="E4397" i="2" s="1"/>
  <c r="G4396" i="2"/>
  <c r="F4396" i="2"/>
  <c r="C4396" i="2"/>
  <c r="E4396" i="2" s="1"/>
  <c r="G4395" i="2"/>
  <c r="F4395" i="2"/>
  <c r="C4395" i="2"/>
  <c r="E4395" i="2" s="1"/>
  <c r="G4394" i="2"/>
  <c r="F4394" i="2"/>
  <c r="C4394" i="2"/>
  <c r="E4394" i="2" s="1"/>
  <c r="G4393" i="2"/>
  <c r="F4393" i="2"/>
  <c r="C4393" i="2"/>
  <c r="E4393" i="2" s="1"/>
  <c r="G4392" i="2"/>
  <c r="F4392" i="2"/>
  <c r="C4392" i="2"/>
  <c r="E4392" i="2" s="1"/>
  <c r="G4391" i="2"/>
  <c r="F4391" i="2"/>
  <c r="C4391" i="2"/>
  <c r="E4391" i="2" s="1"/>
  <c r="G4390" i="2"/>
  <c r="F4390" i="2"/>
  <c r="C4390" i="2"/>
  <c r="E4390" i="2" s="1"/>
  <c r="G4389" i="2"/>
  <c r="F4389" i="2"/>
  <c r="C4389" i="2"/>
  <c r="E4389" i="2" s="1"/>
  <c r="G4388" i="2"/>
  <c r="F4388" i="2"/>
  <c r="C4388" i="2"/>
  <c r="E4388" i="2" s="1"/>
  <c r="G4387" i="2"/>
  <c r="F4387" i="2"/>
  <c r="C4387" i="2"/>
  <c r="E4387" i="2" s="1"/>
  <c r="G4386" i="2"/>
  <c r="F4386" i="2"/>
  <c r="C4386" i="2"/>
  <c r="E4386" i="2" s="1"/>
  <c r="G4385" i="2"/>
  <c r="F4385" i="2"/>
  <c r="C4385" i="2"/>
  <c r="E4385" i="2" s="1"/>
  <c r="G4384" i="2"/>
  <c r="F4384" i="2"/>
  <c r="C4384" i="2"/>
  <c r="E4384" i="2" s="1"/>
  <c r="G4383" i="2"/>
  <c r="F4383" i="2"/>
  <c r="C4383" i="2"/>
  <c r="E4383" i="2" s="1"/>
  <c r="G4382" i="2"/>
  <c r="F4382" i="2"/>
  <c r="C4382" i="2"/>
  <c r="E4382" i="2" s="1"/>
  <c r="G4381" i="2"/>
  <c r="F4381" i="2"/>
  <c r="C4381" i="2"/>
  <c r="E4381" i="2" s="1"/>
  <c r="G4380" i="2"/>
  <c r="F4380" i="2"/>
  <c r="C4380" i="2"/>
  <c r="E4380" i="2" s="1"/>
  <c r="G4379" i="2"/>
  <c r="F4379" i="2"/>
  <c r="C4379" i="2"/>
  <c r="E4379" i="2" s="1"/>
  <c r="G4378" i="2"/>
  <c r="F4378" i="2"/>
  <c r="C4378" i="2"/>
  <c r="E4378" i="2" s="1"/>
  <c r="G4377" i="2"/>
  <c r="F4377" i="2"/>
  <c r="C4377" i="2"/>
  <c r="E4377" i="2" s="1"/>
  <c r="G4376" i="2"/>
  <c r="F4376" i="2"/>
  <c r="C4376" i="2"/>
  <c r="E4376" i="2" s="1"/>
  <c r="G4375" i="2"/>
  <c r="F4375" i="2"/>
  <c r="C4375" i="2"/>
  <c r="E4375" i="2" s="1"/>
  <c r="G4374" i="2"/>
  <c r="F4374" i="2"/>
  <c r="C4374" i="2"/>
  <c r="E4374" i="2" s="1"/>
  <c r="G4373" i="2"/>
  <c r="F4373" i="2"/>
  <c r="C4373" i="2"/>
  <c r="E4373" i="2" s="1"/>
  <c r="G4372" i="2"/>
  <c r="F4372" i="2"/>
  <c r="C4372" i="2"/>
  <c r="E4372" i="2" s="1"/>
  <c r="G4371" i="2"/>
  <c r="F4371" i="2"/>
  <c r="C4371" i="2"/>
  <c r="E4371" i="2" s="1"/>
  <c r="G4370" i="2"/>
  <c r="F4370" i="2"/>
  <c r="C4370" i="2"/>
  <c r="E4370" i="2" s="1"/>
  <c r="G4369" i="2"/>
  <c r="F4369" i="2"/>
  <c r="C4369" i="2"/>
  <c r="E4369" i="2" s="1"/>
  <c r="G4368" i="2"/>
  <c r="F4368" i="2"/>
  <c r="C4368" i="2"/>
  <c r="E4368" i="2" s="1"/>
  <c r="G4367" i="2"/>
  <c r="F4367" i="2"/>
  <c r="C4367" i="2"/>
  <c r="E4367" i="2" s="1"/>
  <c r="G4366" i="2"/>
  <c r="F4366" i="2"/>
  <c r="C4366" i="2"/>
  <c r="E4366" i="2" s="1"/>
  <c r="G4365" i="2"/>
  <c r="F4365" i="2"/>
  <c r="C4365" i="2"/>
  <c r="E4365" i="2" s="1"/>
  <c r="G4364" i="2"/>
  <c r="F4364" i="2"/>
  <c r="C4364" i="2"/>
  <c r="E4364" i="2" s="1"/>
  <c r="G4363" i="2"/>
  <c r="F4363" i="2"/>
  <c r="C4363" i="2"/>
  <c r="E4363" i="2" s="1"/>
  <c r="G4362" i="2"/>
  <c r="F4362" i="2"/>
  <c r="C4362" i="2"/>
  <c r="E4362" i="2" s="1"/>
  <c r="G4361" i="2"/>
  <c r="F4361" i="2"/>
  <c r="C4361" i="2"/>
  <c r="E4361" i="2" s="1"/>
  <c r="G4360" i="2"/>
  <c r="F4360" i="2"/>
  <c r="C4360" i="2"/>
  <c r="E4360" i="2" s="1"/>
  <c r="G4359" i="2"/>
  <c r="F4359" i="2"/>
  <c r="C4359" i="2"/>
  <c r="E4359" i="2" s="1"/>
  <c r="G4358" i="2"/>
  <c r="F4358" i="2"/>
  <c r="C4358" i="2"/>
  <c r="E4358" i="2" s="1"/>
  <c r="G4357" i="2"/>
  <c r="F4357" i="2"/>
  <c r="C4357" i="2"/>
  <c r="E4357" i="2" s="1"/>
  <c r="G4356" i="2"/>
  <c r="F4356" i="2"/>
  <c r="C4356" i="2"/>
  <c r="E4356" i="2" s="1"/>
  <c r="G4355" i="2"/>
  <c r="F4355" i="2"/>
  <c r="C4355" i="2"/>
  <c r="E4355" i="2" s="1"/>
  <c r="G4354" i="2"/>
  <c r="F4354" i="2"/>
  <c r="C4354" i="2"/>
  <c r="E4354" i="2" s="1"/>
  <c r="G4353" i="2"/>
  <c r="F4353" i="2"/>
  <c r="C4353" i="2"/>
  <c r="E4353" i="2" s="1"/>
  <c r="G4352" i="2"/>
  <c r="F4352" i="2"/>
  <c r="C4352" i="2"/>
  <c r="E4352" i="2" s="1"/>
  <c r="G4351" i="2"/>
  <c r="F4351" i="2"/>
  <c r="C4351" i="2"/>
  <c r="E4351" i="2" s="1"/>
  <c r="G4350" i="2"/>
  <c r="F4350" i="2"/>
  <c r="C4350" i="2"/>
  <c r="E4350" i="2" s="1"/>
  <c r="G4349" i="2"/>
  <c r="F4349" i="2"/>
  <c r="C4349" i="2"/>
  <c r="E4349" i="2" s="1"/>
  <c r="G4348" i="2"/>
  <c r="F4348" i="2"/>
  <c r="C4348" i="2"/>
  <c r="E4348" i="2" s="1"/>
  <c r="G4347" i="2"/>
  <c r="F4347" i="2"/>
  <c r="C4347" i="2"/>
  <c r="E4347" i="2" s="1"/>
  <c r="G4346" i="2"/>
  <c r="F4346" i="2"/>
  <c r="C4346" i="2"/>
  <c r="E4346" i="2" s="1"/>
  <c r="G4345" i="2"/>
  <c r="F4345" i="2"/>
  <c r="C4345" i="2"/>
  <c r="E4345" i="2" s="1"/>
  <c r="G4344" i="2"/>
  <c r="F4344" i="2"/>
  <c r="C4344" i="2"/>
  <c r="E4344" i="2" s="1"/>
  <c r="G4343" i="2"/>
  <c r="F4343" i="2"/>
  <c r="C4343" i="2"/>
  <c r="E4343" i="2" s="1"/>
  <c r="G4342" i="2"/>
  <c r="F4342" i="2"/>
  <c r="C4342" i="2"/>
  <c r="E4342" i="2" s="1"/>
  <c r="G4341" i="2"/>
  <c r="F4341" i="2"/>
  <c r="C4341" i="2"/>
  <c r="E4341" i="2" s="1"/>
  <c r="G4340" i="2"/>
  <c r="F4340" i="2"/>
  <c r="C4340" i="2"/>
  <c r="E4340" i="2" s="1"/>
  <c r="G4339" i="2"/>
  <c r="F4339" i="2"/>
  <c r="C4339" i="2"/>
  <c r="E4339" i="2" s="1"/>
  <c r="G4338" i="2"/>
  <c r="F4338" i="2"/>
  <c r="C4338" i="2"/>
  <c r="E4338" i="2" s="1"/>
  <c r="G4337" i="2"/>
  <c r="F4337" i="2"/>
  <c r="C4337" i="2"/>
  <c r="E4337" i="2" s="1"/>
  <c r="G4336" i="2"/>
  <c r="F4336" i="2"/>
  <c r="C4336" i="2"/>
  <c r="E4336" i="2" s="1"/>
  <c r="G4335" i="2"/>
  <c r="F4335" i="2"/>
  <c r="C4335" i="2"/>
  <c r="E4335" i="2" s="1"/>
  <c r="G4334" i="2"/>
  <c r="F4334" i="2"/>
  <c r="C4334" i="2"/>
  <c r="E4334" i="2" s="1"/>
  <c r="G4333" i="2"/>
  <c r="F4333" i="2"/>
  <c r="C4333" i="2"/>
  <c r="E4333" i="2" s="1"/>
  <c r="G4332" i="2"/>
  <c r="F4332" i="2"/>
  <c r="C4332" i="2"/>
  <c r="E4332" i="2" s="1"/>
  <c r="G4331" i="2"/>
  <c r="F4331" i="2"/>
  <c r="C4331" i="2"/>
  <c r="E4331" i="2" s="1"/>
  <c r="G4330" i="2"/>
  <c r="F4330" i="2"/>
  <c r="C4330" i="2"/>
  <c r="E4330" i="2" s="1"/>
  <c r="G4329" i="2"/>
  <c r="F4329" i="2"/>
  <c r="C4329" i="2"/>
  <c r="E4329" i="2" s="1"/>
  <c r="G4328" i="2"/>
  <c r="F4328" i="2"/>
  <c r="C4328" i="2"/>
  <c r="E4328" i="2" s="1"/>
  <c r="G4327" i="2"/>
  <c r="F4327" i="2"/>
  <c r="C4327" i="2"/>
  <c r="E4327" i="2" s="1"/>
  <c r="G4326" i="2"/>
  <c r="F4326" i="2"/>
  <c r="C4326" i="2"/>
  <c r="E4326" i="2" s="1"/>
  <c r="G4325" i="2"/>
  <c r="F4325" i="2"/>
  <c r="C4325" i="2"/>
  <c r="E4325" i="2" s="1"/>
  <c r="G4324" i="2"/>
  <c r="F4324" i="2"/>
  <c r="C4324" i="2"/>
  <c r="E4324" i="2" s="1"/>
  <c r="G4323" i="2"/>
  <c r="F4323" i="2"/>
  <c r="C4323" i="2"/>
  <c r="E4323" i="2" s="1"/>
  <c r="G4322" i="2"/>
  <c r="F4322" i="2"/>
  <c r="C4322" i="2"/>
  <c r="E4322" i="2" s="1"/>
  <c r="G4321" i="2"/>
  <c r="F4321" i="2"/>
  <c r="C4321" i="2"/>
  <c r="E4321" i="2" s="1"/>
  <c r="G4320" i="2"/>
  <c r="F4320" i="2"/>
  <c r="C4320" i="2"/>
  <c r="E4320" i="2" s="1"/>
  <c r="G4319" i="2"/>
  <c r="F4319" i="2"/>
  <c r="C4319" i="2"/>
  <c r="E4319" i="2" s="1"/>
  <c r="G4318" i="2"/>
  <c r="F4318" i="2"/>
  <c r="C4318" i="2"/>
  <c r="E4318" i="2" s="1"/>
  <c r="G4317" i="2"/>
  <c r="F4317" i="2"/>
  <c r="C4317" i="2"/>
  <c r="E4317" i="2" s="1"/>
  <c r="G4316" i="2"/>
  <c r="F4316" i="2"/>
  <c r="C4316" i="2"/>
  <c r="E4316" i="2" s="1"/>
  <c r="G4315" i="2"/>
  <c r="F4315" i="2"/>
  <c r="C4315" i="2"/>
  <c r="E4315" i="2" s="1"/>
  <c r="G4314" i="2"/>
  <c r="F4314" i="2"/>
  <c r="C4314" i="2"/>
  <c r="E4314" i="2" s="1"/>
  <c r="G4313" i="2"/>
  <c r="F4313" i="2"/>
  <c r="C4313" i="2"/>
  <c r="E4313" i="2" s="1"/>
  <c r="G4312" i="2"/>
  <c r="F4312" i="2"/>
  <c r="C4312" i="2"/>
  <c r="E4312" i="2" s="1"/>
  <c r="G4311" i="2"/>
  <c r="F4311" i="2"/>
  <c r="C4311" i="2"/>
  <c r="E4311" i="2" s="1"/>
  <c r="G4310" i="2"/>
  <c r="F4310" i="2"/>
  <c r="C4310" i="2"/>
  <c r="E4310" i="2" s="1"/>
  <c r="G4309" i="2"/>
  <c r="F4309" i="2"/>
  <c r="C4309" i="2"/>
  <c r="E4309" i="2" s="1"/>
  <c r="G4308" i="2"/>
  <c r="F4308" i="2"/>
  <c r="C4308" i="2"/>
  <c r="E4308" i="2" s="1"/>
  <c r="G4307" i="2"/>
  <c r="F4307" i="2"/>
  <c r="C4307" i="2"/>
  <c r="E4307" i="2" s="1"/>
  <c r="G4306" i="2"/>
  <c r="F4306" i="2"/>
  <c r="C4306" i="2"/>
  <c r="E4306" i="2" s="1"/>
  <c r="G4305" i="2"/>
  <c r="F4305" i="2"/>
  <c r="C4305" i="2"/>
  <c r="E4305" i="2" s="1"/>
  <c r="G4304" i="2"/>
  <c r="F4304" i="2"/>
  <c r="C4304" i="2"/>
  <c r="E4304" i="2" s="1"/>
  <c r="G4303" i="2"/>
  <c r="F4303" i="2"/>
  <c r="C4303" i="2"/>
  <c r="E4303" i="2" s="1"/>
  <c r="G4302" i="2"/>
  <c r="F4302" i="2"/>
  <c r="C4302" i="2"/>
  <c r="E4302" i="2" s="1"/>
  <c r="G4301" i="2"/>
  <c r="F4301" i="2"/>
  <c r="C4301" i="2"/>
  <c r="E4301" i="2" s="1"/>
  <c r="G4300" i="2"/>
  <c r="F4300" i="2"/>
  <c r="C4300" i="2"/>
  <c r="E4300" i="2" s="1"/>
  <c r="G4299" i="2"/>
  <c r="F4299" i="2"/>
  <c r="C4299" i="2"/>
  <c r="E4299" i="2" s="1"/>
  <c r="G4298" i="2"/>
  <c r="F4298" i="2"/>
  <c r="C4298" i="2"/>
  <c r="E4298" i="2" s="1"/>
  <c r="G4297" i="2"/>
  <c r="F4297" i="2"/>
  <c r="C4297" i="2"/>
  <c r="E4297" i="2" s="1"/>
  <c r="G4296" i="2"/>
  <c r="F4296" i="2"/>
  <c r="C4296" i="2"/>
  <c r="E4296" i="2" s="1"/>
  <c r="G4295" i="2"/>
  <c r="F4295" i="2"/>
  <c r="C4295" i="2"/>
  <c r="E4295" i="2" s="1"/>
  <c r="G4294" i="2"/>
  <c r="F4294" i="2"/>
  <c r="C4294" i="2"/>
  <c r="E4294" i="2" s="1"/>
  <c r="G4293" i="2"/>
  <c r="F4293" i="2"/>
  <c r="C4293" i="2"/>
  <c r="E4293" i="2" s="1"/>
  <c r="G4292" i="2"/>
  <c r="F4292" i="2"/>
  <c r="C4292" i="2"/>
  <c r="E4292" i="2" s="1"/>
  <c r="G4291" i="2"/>
  <c r="F4291" i="2"/>
  <c r="C4291" i="2"/>
  <c r="E4291" i="2" s="1"/>
  <c r="G4290" i="2"/>
  <c r="F4290" i="2"/>
  <c r="C4290" i="2"/>
  <c r="E4290" i="2" s="1"/>
  <c r="G4289" i="2"/>
  <c r="F4289" i="2"/>
  <c r="C4289" i="2"/>
  <c r="E4289" i="2" s="1"/>
  <c r="G4288" i="2"/>
  <c r="F4288" i="2"/>
  <c r="C4288" i="2"/>
  <c r="E4288" i="2" s="1"/>
  <c r="G4287" i="2"/>
  <c r="F4287" i="2"/>
  <c r="C4287" i="2"/>
  <c r="E4287" i="2" s="1"/>
  <c r="G4286" i="2"/>
  <c r="F4286" i="2"/>
  <c r="C4286" i="2"/>
  <c r="E4286" i="2" s="1"/>
  <c r="G4285" i="2"/>
  <c r="F4285" i="2"/>
  <c r="C4285" i="2"/>
  <c r="E4285" i="2" s="1"/>
  <c r="G4284" i="2"/>
  <c r="F4284" i="2"/>
  <c r="C4284" i="2"/>
  <c r="E4284" i="2" s="1"/>
  <c r="G4283" i="2"/>
  <c r="F4283" i="2"/>
  <c r="C4283" i="2"/>
  <c r="E4283" i="2" s="1"/>
  <c r="G4282" i="2"/>
  <c r="F4282" i="2"/>
  <c r="C4282" i="2"/>
  <c r="E4282" i="2" s="1"/>
  <c r="G4281" i="2"/>
  <c r="F4281" i="2"/>
  <c r="C4281" i="2"/>
  <c r="E4281" i="2" s="1"/>
  <c r="G4280" i="2"/>
  <c r="F4280" i="2"/>
  <c r="C4280" i="2"/>
  <c r="E4280" i="2" s="1"/>
  <c r="G4279" i="2"/>
  <c r="F4279" i="2"/>
  <c r="C4279" i="2"/>
  <c r="E4279" i="2" s="1"/>
  <c r="G4278" i="2"/>
  <c r="F4278" i="2"/>
  <c r="C4278" i="2"/>
  <c r="E4278" i="2" s="1"/>
  <c r="G4277" i="2"/>
  <c r="F4277" i="2"/>
  <c r="C4277" i="2"/>
  <c r="E4277" i="2" s="1"/>
  <c r="G4276" i="2"/>
  <c r="F4276" i="2"/>
  <c r="C4276" i="2"/>
  <c r="E4276" i="2" s="1"/>
  <c r="G4275" i="2"/>
  <c r="F4275" i="2"/>
  <c r="C4275" i="2"/>
  <c r="E4275" i="2" s="1"/>
  <c r="G4274" i="2"/>
  <c r="F4274" i="2"/>
  <c r="C4274" i="2"/>
  <c r="E4274" i="2" s="1"/>
  <c r="G4273" i="2"/>
  <c r="F4273" i="2"/>
  <c r="C4273" i="2"/>
  <c r="E4273" i="2" s="1"/>
  <c r="G4272" i="2"/>
  <c r="F4272" i="2"/>
  <c r="C4272" i="2"/>
  <c r="E4272" i="2" s="1"/>
  <c r="G4271" i="2"/>
  <c r="F4271" i="2"/>
  <c r="C4271" i="2"/>
  <c r="E4271" i="2" s="1"/>
  <c r="G4270" i="2"/>
  <c r="F4270" i="2"/>
  <c r="C4270" i="2"/>
  <c r="E4270" i="2" s="1"/>
  <c r="G4269" i="2"/>
  <c r="F4269" i="2"/>
  <c r="C4269" i="2"/>
  <c r="E4269" i="2" s="1"/>
  <c r="G4268" i="2"/>
  <c r="F4268" i="2"/>
  <c r="C4268" i="2"/>
  <c r="E4268" i="2" s="1"/>
  <c r="G4267" i="2"/>
  <c r="F4267" i="2"/>
  <c r="C4267" i="2"/>
  <c r="E4267" i="2" s="1"/>
  <c r="G4266" i="2"/>
  <c r="F4266" i="2"/>
  <c r="C4266" i="2"/>
  <c r="E4266" i="2" s="1"/>
  <c r="G4265" i="2"/>
  <c r="F4265" i="2"/>
  <c r="C4265" i="2"/>
  <c r="E4265" i="2" s="1"/>
  <c r="G4264" i="2"/>
  <c r="F4264" i="2"/>
  <c r="C4264" i="2"/>
  <c r="E4264" i="2" s="1"/>
  <c r="G4263" i="2"/>
  <c r="F4263" i="2"/>
  <c r="C4263" i="2"/>
  <c r="E4263" i="2" s="1"/>
  <c r="G4262" i="2"/>
  <c r="F4262" i="2"/>
  <c r="C4262" i="2"/>
  <c r="E4262" i="2" s="1"/>
  <c r="G4261" i="2"/>
  <c r="F4261" i="2"/>
  <c r="C4261" i="2"/>
  <c r="E4261" i="2" s="1"/>
  <c r="G4260" i="2"/>
  <c r="F4260" i="2"/>
  <c r="C4260" i="2"/>
  <c r="E4260" i="2" s="1"/>
  <c r="G4259" i="2"/>
  <c r="F4259" i="2"/>
  <c r="C4259" i="2"/>
  <c r="E4259" i="2" s="1"/>
  <c r="G4258" i="2"/>
  <c r="F4258" i="2"/>
  <c r="C4258" i="2"/>
  <c r="E4258" i="2" s="1"/>
  <c r="G4257" i="2"/>
  <c r="F4257" i="2"/>
  <c r="C4257" i="2"/>
  <c r="E4257" i="2" s="1"/>
  <c r="G4256" i="2"/>
  <c r="F4256" i="2"/>
  <c r="C4256" i="2"/>
  <c r="E4256" i="2" s="1"/>
  <c r="G4255" i="2"/>
  <c r="F4255" i="2"/>
  <c r="C4255" i="2"/>
  <c r="E4255" i="2" s="1"/>
  <c r="G4254" i="2"/>
  <c r="F4254" i="2"/>
  <c r="C4254" i="2"/>
  <c r="E4254" i="2" s="1"/>
  <c r="G4253" i="2"/>
  <c r="F4253" i="2"/>
  <c r="C4253" i="2"/>
  <c r="E4253" i="2" s="1"/>
  <c r="G4252" i="2"/>
  <c r="F4252" i="2"/>
  <c r="C4252" i="2"/>
  <c r="E4252" i="2" s="1"/>
  <c r="G4251" i="2"/>
  <c r="F4251" i="2"/>
  <c r="C4251" i="2"/>
  <c r="E4251" i="2" s="1"/>
  <c r="G4250" i="2"/>
  <c r="F4250" i="2"/>
  <c r="C4250" i="2"/>
  <c r="E4250" i="2" s="1"/>
  <c r="G4249" i="2"/>
  <c r="F4249" i="2"/>
  <c r="C4249" i="2"/>
  <c r="E4249" i="2" s="1"/>
  <c r="G4248" i="2"/>
  <c r="F4248" i="2"/>
  <c r="C4248" i="2"/>
  <c r="E4248" i="2" s="1"/>
  <c r="G4247" i="2"/>
  <c r="F4247" i="2"/>
  <c r="C4247" i="2"/>
  <c r="E4247" i="2" s="1"/>
  <c r="G4246" i="2"/>
  <c r="F4246" i="2"/>
  <c r="C4246" i="2"/>
  <c r="E4246" i="2" s="1"/>
  <c r="G4245" i="2"/>
  <c r="F4245" i="2"/>
  <c r="C4245" i="2"/>
  <c r="E4245" i="2" s="1"/>
  <c r="G4244" i="2"/>
  <c r="F4244" i="2"/>
  <c r="C4244" i="2"/>
  <c r="E4244" i="2" s="1"/>
  <c r="G4243" i="2"/>
  <c r="F4243" i="2"/>
  <c r="C4243" i="2"/>
  <c r="E4243" i="2" s="1"/>
  <c r="G4242" i="2"/>
  <c r="F4242" i="2"/>
  <c r="C4242" i="2"/>
  <c r="E4242" i="2" s="1"/>
  <c r="G4241" i="2"/>
  <c r="F4241" i="2"/>
  <c r="C4241" i="2"/>
  <c r="E4241" i="2" s="1"/>
  <c r="G4240" i="2"/>
  <c r="F4240" i="2"/>
  <c r="C4240" i="2"/>
  <c r="E4240" i="2" s="1"/>
  <c r="G4239" i="2"/>
  <c r="F4239" i="2"/>
  <c r="C4239" i="2"/>
  <c r="E4239" i="2" s="1"/>
  <c r="G4238" i="2"/>
  <c r="F4238" i="2"/>
  <c r="C4238" i="2"/>
  <c r="E4238" i="2" s="1"/>
  <c r="G4237" i="2"/>
  <c r="F4237" i="2"/>
  <c r="C4237" i="2"/>
  <c r="E4237" i="2" s="1"/>
  <c r="G4236" i="2"/>
  <c r="F4236" i="2"/>
  <c r="C4236" i="2"/>
  <c r="E4236" i="2" s="1"/>
  <c r="G4235" i="2"/>
  <c r="F4235" i="2"/>
  <c r="C4235" i="2"/>
  <c r="E4235" i="2" s="1"/>
  <c r="G4234" i="2"/>
  <c r="F4234" i="2"/>
  <c r="C4234" i="2"/>
  <c r="E4234" i="2" s="1"/>
  <c r="G4233" i="2"/>
  <c r="F4233" i="2"/>
  <c r="C4233" i="2"/>
  <c r="E4233" i="2" s="1"/>
  <c r="G4232" i="2"/>
  <c r="F4232" i="2"/>
  <c r="C4232" i="2"/>
  <c r="E4232" i="2" s="1"/>
  <c r="G4231" i="2"/>
  <c r="F4231" i="2"/>
  <c r="C4231" i="2"/>
  <c r="E4231" i="2" s="1"/>
  <c r="G4230" i="2"/>
  <c r="F4230" i="2"/>
  <c r="C4230" i="2"/>
  <c r="E4230" i="2" s="1"/>
  <c r="G4229" i="2"/>
  <c r="F4229" i="2"/>
  <c r="C4229" i="2"/>
  <c r="E4229" i="2" s="1"/>
  <c r="G4228" i="2"/>
  <c r="F4228" i="2"/>
  <c r="C4228" i="2"/>
  <c r="E4228" i="2" s="1"/>
  <c r="G4227" i="2"/>
  <c r="F4227" i="2"/>
  <c r="C4227" i="2"/>
  <c r="E4227" i="2" s="1"/>
  <c r="G4226" i="2"/>
  <c r="F4226" i="2"/>
  <c r="C4226" i="2"/>
  <c r="E4226" i="2" s="1"/>
  <c r="G4225" i="2"/>
  <c r="F4225" i="2"/>
  <c r="C4225" i="2"/>
  <c r="E4225" i="2" s="1"/>
  <c r="G4224" i="2"/>
  <c r="F4224" i="2"/>
  <c r="C4224" i="2"/>
  <c r="E4224" i="2" s="1"/>
  <c r="G4223" i="2"/>
  <c r="F4223" i="2"/>
  <c r="C4223" i="2"/>
  <c r="E4223" i="2" s="1"/>
  <c r="G4222" i="2"/>
  <c r="F4222" i="2"/>
  <c r="C4222" i="2"/>
  <c r="E4222" i="2" s="1"/>
  <c r="G4221" i="2"/>
  <c r="F4221" i="2"/>
  <c r="C4221" i="2"/>
  <c r="E4221" i="2" s="1"/>
  <c r="G4220" i="2"/>
  <c r="F4220" i="2"/>
  <c r="C4220" i="2"/>
  <c r="E4220" i="2" s="1"/>
  <c r="G4219" i="2"/>
  <c r="F4219" i="2"/>
  <c r="C4219" i="2"/>
  <c r="E4219" i="2" s="1"/>
  <c r="G4218" i="2"/>
  <c r="F4218" i="2"/>
  <c r="C4218" i="2"/>
  <c r="E4218" i="2" s="1"/>
  <c r="G4217" i="2"/>
  <c r="F4217" i="2"/>
  <c r="C4217" i="2"/>
  <c r="E4217" i="2" s="1"/>
  <c r="G4216" i="2"/>
  <c r="F4216" i="2"/>
  <c r="C4216" i="2"/>
  <c r="E4216" i="2" s="1"/>
  <c r="G4215" i="2"/>
  <c r="F4215" i="2"/>
  <c r="C4215" i="2"/>
  <c r="E4215" i="2" s="1"/>
  <c r="G4214" i="2"/>
  <c r="F4214" i="2"/>
  <c r="C4214" i="2"/>
  <c r="E4214" i="2" s="1"/>
  <c r="G4213" i="2"/>
  <c r="F4213" i="2"/>
  <c r="C4213" i="2"/>
  <c r="E4213" i="2" s="1"/>
  <c r="G4212" i="2"/>
  <c r="F4212" i="2"/>
  <c r="C4212" i="2"/>
  <c r="E4212" i="2" s="1"/>
  <c r="G4211" i="2"/>
  <c r="F4211" i="2"/>
  <c r="C4211" i="2"/>
  <c r="E4211" i="2" s="1"/>
  <c r="G4210" i="2"/>
  <c r="F4210" i="2"/>
  <c r="C4210" i="2"/>
  <c r="E4210" i="2" s="1"/>
  <c r="G4209" i="2"/>
  <c r="F4209" i="2"/>
  <c r="C4209" i="2"/>
  <c r="E4209" i="2" s="1"/>
  <c r="G4208" i="2"/>
  <c r="F4208" i="2"/>
  <c r="C4208" i="2"/>
  <c r="E4208" i="2" s="1"/>
  <c r="G4207" i="2"/>
  <c r="F4207" i="2"/>
  <c r="C4207" i="2"/>
  <c r="E4207" i="2" s="1"/>
  <c r="G4206" i="2"/>
  <c r="F4206" i="2"/>
  <c r="C4206" i="2"/>
  <c r="E4206" i="2" s="1"/>
  <c r="G4205" i="2"/>
  <c r="F4205" i="2"/>
  <c r="C4205" i="2"/>
  <c r="E4205" i="2" s="1"/>
  <c r="G4204" i="2"/>
  <c r="F4204" i="2"/>
  <c r="C4204" i="2"/>
  <c r="E4204" i="2" s="1"/>
  <c r="G4203" i="2"/>
  <c r="F4203" i="2"/>
  <c r="C4203" i="2"/>
  <c r="E4203" i="2" s="1"/>
  <c r="G4202" i="2"/>
  <c r="F4202" i="2"/>
  <c r="C4202" i="2"/>
  <c r="E4202" i="2" s="1"/>
  <c r="G4201" i="2"/>
  <c r="F4201" i="2"/>
  <c r="C4201" i="2"/>
  <c r="E4201" i="2" s="1"/>
  <c r="G4200" i="2"/>
  <c r="F4200" i="2"/>
  <c r="C4200" i="2"/>
  <c r="E4200" i="2" s="1"/>
  <c r="G4199" i="2"/>
  <c r="F4199" i="2"/>
  <c r="C4199" i="2"/>
  <c r="E4199" i="2" s="1"/>
  <c r="G4198" i="2"/>
  <c r="F4198" i="2"/>
  <c r="C4198" i="2"/>
  <c r="E4198" i="2" s="1"/>
  <c r="G4197" i="2"/>
  <c r="F4197" i="2"/>
  <c r="C4197" i="2"/>
  <c r="E4197" i="2" s="1"/>
  <c r="G4196" i="2"/>
  <c r="F4196" i="2"/>
  <c r="C4196" i="2"/>
  <c r="E4196" i="2" s="1"/>
  <c r="G4195" i="2"/>
  <c r="F4195" i="2"/>
  <c r="C4195" i="2"/>
  <c r="E4195" i="2" s="1"/>
  <c r="G4194" i="2"/>
  <c r="F4194" i="2"/>
  <c r="C4194" i="2"/>
  <c r="E4194" i="2" s="1"/>
  <c r="G4193" i="2"/>
  <c r="F4193" i="2"/>
  <c r="C4193" i="2"/>
  <c r="E4193" i="2" s="1"/>
  <c r="G4192" i="2"/>
  <c r="F4192" i="2"/>
  <c r="C4192" i="2"/>
  <c r="E4192" i="2" s="1"/>
  <c r="G4191" i="2"/>
  <c r="F4191" i="2"/>
  <c r="C4191" i="2"/>
  <c r="E4191" i="2" s="1"/>
  <c r="G4190" i="2"/>
  <c r="F4190" i="2"/>
  <c r="C4190" i="2"/>
  <c r="E4190" i="2" s="1"/>
  <c r="G4189" i="2"/>
  <c r="F4189" i="2"/>
  <c r="C4189" i="2"/>
  <c r="E4189" i="2" s="1"/>
  <c r="G4188" i="2"/>
  <c r="F4188" i="2"/>
  <c r="C4188" i="2"/>
  <c r="E4188" i="2" s="1"/>
  <c r="G4187" i="2"/>
  <c r="F4187" i="2"/>
  <c r="C4187" i="2"/>
  <c r="E4187" i="2" s="1"/>
  <c r="G4186" i="2"/>
  <c r="F4186" i="2"/>
  <c r="C4186" i="2"/>
  <c r="E4186" i="2" s="1"/>
  <c r="G4185" i="2"/>
  <c r="F4185" i="2"/>
  <c r="C4185" i="2"/>
  <c r="E4185" i="2" s="1"/>
  <c r="G4184" i="2"/>
  <c r="F4184" i="2"/>
  <c r="C4184" i="2"/>
  <c r="E4184" i="2" s="1"/>
  <c r="G4183" i="2"/>
  <c r="F4183" i="2"/>
  <c r="C4183" i="2"/>
  <c r="E4183" i="2" s="1"/>
  <c r="G4182" i="2"/>
  <c r="F4182" i="2"/>
  <c r="C4182" i="2"/>
  <c r="E4182" i="2" s="1"/>
  <c r="G4181" i="2"/>
  <c r="F4181" i="2"/>
  <c r="C4181" i="2"/>
  <c r="E4181" i="2" s="1"/>
  <c r="G4180" i="2"/>
  <c r="F4180" i="2"/>
  <c r="C4180" i="2"/>
  <c r="E4180" i="2" s="1"/>
  <c r="G4179" i="2"/>
  <c r="F4179" i="2"/>
  <c r="C4179" i="2"/>
  <c r="E4179" i="2" s="1"/>
  <c r="G4178" i="2"/>
  <c r="F4178" i="2"/>
  <c r="C4178" i="2"/>
  <c r="E4178" i="2" s="1"/>
  <c r="G4177" i="2"/>
  <c r="F4177" i="2"/>
  <c r="C4177" i="2"/>
  <c r="E4177" i="2" s="1"/>
  <c r="G4176" i="2"/>
  <c r="F4176" i="2"/>
  <c r="C4176" i="2"/>
  <c r="E4176" i="2" s="1"/>
  <c r="G4175" i="2"/>
  <c r="F4175" i="2"/>
  <c r="C4175" i="2"/>
  <c r="E4175" i="2" s="1"/>
  <c r="G4174" i="2"/>
  <c r="F4174" i="2"/>
  <c r="C4174" i="2"/>
  <c r="E4174" i="2" s="1"/>
  <c r="G4173" i="2"/>
  <c r="F4173" i="2"/>
  <c r="C4173" i="2"/>
  <c r="E4173" i="2" s="1"/>
  <c r="G4172" i="2"/>
  <c r="F4172" i="2"/>
  <c r="C4172" i="2"/>
  <c r="E4172" i="2" s="1"/>
  <c r="G4171" i="2"/>
  <c r="F4171" i="2"/>
  <c r="C4171" i="2"/>
  <c r="E4171" i="2" s="1"/>
  <c r="G4170" i="2"/>
  <c r="F4170" i="2"/>
  <c r="C4170" i="2"/>
  <c r="E4170" i="2" s="1"/>
  <c r="G4169" i="2"/>
  <c r="F4169" i="2"/>
  <c r="C4169" i="2"/>
  <c r="E4169" i="2" s="1"/>
  <c r="G4168" i="2"/>
  <c r="F4168" i="2"/>
  <c r="C4168" i="2"/>
  <c r="E4168" i="2" s="1"/>
  <c r="G4167" i="2"/>
  <c r="F4167" i="2"/>
  <c r="C4167" i="2"/>
  <c r="E4167" i="2" s="1"/>
  <c r="G4166" i="2"/>
  <c r="F4166" i="2"/>
  <c r="C4166" i="2"/>
  <c r="E4166" i="2" s="1"/>
  <c r="G4165" i="2"/>
  <c r="F4165" i="2"/>
  <c r="C4165" i="2"/>
  <c r="E4165" i="2" s="1"/>
  <c r="G4164" i="2"/>
  <c r="F4164" i="2"/>
  <c r="C4164" i="2"/>
  <c r="E4164" i="2" s="1"/>
  <c r="G4163" i="2"/>
  <c r="F4163" i="2"/>
  <c r="C4163" i="2"/>
  <c r="E4163" i="2" s="1"/>
  <c r="G4162" i="2"/>
  <c r="F4162" i="2"/>
  <c r="C4162" i="2"/>
  <c r="E4162" i="2" s="1"/>
  <c r="G4161" i="2"/>
  <c r="F4161" i="2"/>
  <c r="C4161" i="2"/>
  <c r="E4161" i="2" s="1"/>
  <c r="G4160" i="2"/>
  <c r="F4160" i="2"/>
  <c r="C4160" i="2"/>
  <c r="E4160" i="2" s="1"/>
  <c r="G4159" i="2"/>
  <c r="F4159" i="2"/>
  <c r="C4159" i="2"/>
  <c r="E4159" i="2" s="1"/>
  <c r="G4158" i="2"/>
  <c r="F4158" i="2"/>
  <c r="C4158" i="2"/>
  <c r="E4158" i="2" s="1"/>
  <c r="G4157" i="2"/>
  <c r="F4157" i="2"/>
  <c r="C4157" i="2"/>
  <c r="E4157" i="2" s="1"/>
  <c r="G4156" i="2"/>
  <c r="F4156" i="2"/>
  <c r="C4156" i="2"/>
  <c r="E4156" i="2" s="1"/>
  <c r="G4155" i="2"/>
  <c r="F4155" i="2"/>
  <c r="C4155" i="2"/>
  <c r="E4155" i="2" s="1"/>
  <c r="G4154" i="2"/>
  <c r="F4154" i="2"/>
  <c r="C4154" i="2"/>
  <c r="E4154" i="2" s="1"/>
  <c r="G4153" i="2"/>
  <c r="F4153" i="2"/>
  <c r="C4153" i="2"/>
  <c r="E4153" i="2" s="1"/>
  <c r="G4152" i="2"/>
  <c r="F4152" i="2"/>
  <c r="C4152" i="2"/>
  <c r="E4152" i="2" s="1"/>
  <c r="G4151" i="2"/>
  <c r="F4151" i="2"/>
  <c r="C4151" i="2"/>
  <c r="E4151" i="2" s="1"/>
  <c r="G4150" i="2"/>
  <c r="F4150" i="2"/>
  <c r="C4150" i="2"/>
  <c r="E4150" i="2" s="1"/>
  <c r="G4149" i="2"/>
  <c r="F4149" i="2"/>
  <c r="C4149" i="2"/>
  <c r="E4149" i="2" s="1"/>
  <c r="G4148" i="2"/>
  <c r="F4148" i="2"/>
  <c r="C4148" i="2"/>
  <c r="E4148" i="2" s="1"/>
  <c r="G4147" i="2"/>
  <c r="F4147" i="2"/>
  <c r="C4147" i="2"/>
  <c r="E4147" i="2" s="1"/>
  <c r="G4146" i="2"/>
  <c r="F4146" i="2"/>
  <c r="C4146" i="2"/>
  <c r="E4146" i="2" s="1"/>
  <c r="G4145" i="2"/>
  <c r="F4145" i="2"/>
  <c r="C4145" i="2"/>
  <c r="E4145" i="2" s="1"/>
  <c r="G4144" i="2"/>
  <c r="F4144" i="2"/>
  <c r="C4144" i="2"/>
  <c r="E4144" i="2" s="1"/>
  <c r="G4143" i="2"/>
  <c r="F4143" i="2"/>
  <c r="C4143" i="2"/>
  <c r="E4143" i="2" s="1"/>
  <c r="G4142" i="2"/>
  <c r="F4142" i="2"/>
  <c r="C4142" i="2"/>
  <c r="E4142" i="2" s="1"/>
  <c r="G4141" i="2"/>
  <c r="F4141" i="2"/>
  <c r="C4141" i="2"/>
  <c r="E4141" i="2" s="1"/>
  <c r="G4140" i="2"/>
  <c r="F4140" i="2"/>
  <c r="C4140" i="2"/>
  <c r="E4140" i="2" s="1"/>
  <c r="G4139" i="2"/>
  <c r="F4139" i="2"/>
  <c r="C4139" i="2"/>
  <c r="E4139" i="2" s="1"/>
  <c r="G4138" i="2"/>
  <c r="F4138" i="2"/>
  <c r="C4138" i="2"/>
  <c r="E4138" i="2" s="1"/>
  <c r="G4137" i="2"/>
  <c r="F4137" i="2"/>
  <c r="C4137" i="2"/>
  <c r="E4137" i="2" s="1"/>
  <c r="G4136" i="2"/>
  <c r="F4136" i="2"/>
  <c r="C4136" i="2"/>
  <c r="E4136" i="2" s="1"/>
  <c r="G4135" i="2"/>
  <c r="F4135" i="2"/>
  <c r="C4135" i="2"/>
  <c r="E4135" i="2" s="1"/>
  <c r="G4134" i="2"/>
  <c r="F4134" i="2"/>
  <c r="C4134" i="2"/>
  <c r="E4134" i="2" s="1"/>
  <c r="G4133" i="2"/>
  <c r="F4133" i="2"/>
  <c r="C4133" i="2"/>
  <c r="E4133" i="2" s="1"/>
  <c r="G4132" i="2"/>
  <c r="F4132" i="2"/>
  <c r="C4132" i="2"/>
  <c r="E4132" i="2" s="1"/>
  <c r="G4131" i="2"/>
  <c r="F4131" i="2"/>
  <c r="C4131" i="2"/>
  <c r="E4131" i="2" s="1"/>
  <c r="G4130" i="2"/>
  <c r="F4130" i="2"/>
  <c r="C4130" i="2"/>
  <c r="E4130" i="2" s="1"/>
  <c r="G4129" i="2"/>
  <c r="F4129" i="2"/>
  <c r="C4129" i="2"/>
  <c r="E4129" i="2" s="1"/>
  <c r="G4128" i="2"/>
  <c r="F4128" i="2"/>
  <c r="C4128" i="2"/>
  <c r="E4128" i="2" s="1"/>
  <c r="G4127" i="2"/>
  <c r="F4127" i="2"/>
  <c r="C4127" i="2"/>
  <c r="E4127" i="2" s="1"/>
  <c r="G4126" i="2"/>
  <c r="F4126" i="2"/>
  <c r="C4126" i="2"/>
  <c r="E4126" i="2" s="1"/>
  <c r="G4125" i="2"/>
  <c r="F4125" i="2"/>
  <c r="C4125" i="2"/>
  <c r="E4125" i="2" s="1"/>
  <c r="G4124" i="2"/>
  <c r="F4124" i="2"/>
  <c r="C4124" i="2"/>
  <c r="E4124" i="2" s="1"/>
  <c r="G4123" i="2"/>
  <c r="F4123" i="2"/>
  <c r="C4123" i="2"/>
  <c r="E4123" i="2" s="1"/>
  <c r="G4122" i="2"/>
  <c r="F4122" i="2"/>
  <c r="C4122" i="2"/>
  <c r="E4122" i="2" s="1"/>
  <c r="G4121" i="2"/>
  <c r="F4121" i="2"/>
  <c r="C4121" i="2"/>
  <c r="E4121" i="2" s="1"/>
  <c r="G4120" i="2"/>
  <c r="F4120" i="2"/>
  <c r="C4120" i="2"/>
  <c r="E4120" i="2" s="1"/>
  <c r="G4119" i="2"/>
  <c r="F4119" i="2"/>
  <c r="C4119" i="2"/>
  <c r="E4119" i="2" s="1"/>
  <c r="G4118" i="2"/>
  <c r="F4118" i="2"/>
  <c r="C4118" i="2"/>
  <c r="E4118" i="2" s="1"/>
  <c r="G4117" i="2"/>
  <c r="F4117" i="2"/>
  <c r="C4117" i="2"/>
  <c r="E4117" i="2" s="1"/>
  <c r="G4116" i="2"/>
  <c r="F4116" i="2"/>
  <c r="C4116" i="2"/>
  <c r="E4116" i="2" s="1"/>
  <c r="G4115" i="2"/>
  <c r="F4115" i="2"/>
  <c r="C4115" i="2"/>
  <c r="E4115" i="2" s="1"/>
  <c r="G4114" i="2"/>
  <c r="F4114" i="2"/>
  <c r="C4114" i="2"/>
  <c r="E4114" i="2" s="1"/>
  <c r="G4113" i="2"/>
  <c r="F4113" i="2"/>
  <c r="C4113" i="2"/>
  <c r="E4113" i="2" s="1"/>
  <c r="G4112" i="2"/>
  <c r="F4112" i="2"/>
  <c r="C4112" i="2"/>
  <c r="E4112" i="2" s="1"/>
  <c r="G4111" i="2"/>
  <c r="F4111" i="2"/>
  <c r="C4111" i="2"/>
  <c r="E4111" i="2" s="1"/>
  <c r="G4110" i="2"/>
  <c r="F4110" i="2"/>
  <c r="C4110" i="2"/>
  <c r="E4110" i="2" s="1"/>
  <c r="G4109" i="2"/>
  <c r="F4109" i="2"/>
  <c r="C4109" i="2"/>
  <c r="E4109" i="2" s="1"/>
  <c r="G4108" i="2"/>
  <c r="F4108" i="2"/>
  <c r="C4108" i="2"/>
  <c r="E4108" i="2" s="1"/>
  <c r="G4107" i="2"/>
  <c r="F4107" i="2"/>
  <c r="C4107" i="2"/>
  <c r="E4107" i="2" s="1"/>
  <c r="G4106" i="2"/>
  <c r="F4106" i="2"/>
  <c r="C4106" i="2"/>
  <c r="E4106" i="2" s="1"/>
  <c r="G4105" i="2"/>
  <c r="F4105" i="2"/>
  <c r="C4105" i="2"/>
  <c r="E4105" i="2" s="1"/>
  <c r="G4104" i="2"/>
  <c r="F4104" i="2"/>
  <c r="C4104" i="2"/>
  <c r="E4104" i="2" s="1"/>
  <c r="G4103" i="2"/>
  <c r="F4103" i="2"/>
  <c r="C4103" i="2"/>
  <c r="E4103" i="2" s="1"/>
  <c r="G4102" i="2"/>
  <c r="F4102" i="2"/>
  <c r="C4102" i="2"/>
  <c r="E4102" i="2" s="1"/>
  <c r="G4101" i="2"/>
  <c r="F4101" i="2"/>
  <c r="C4101" i="2"/>
  <c r="E4101" i="2" s="1"/>
  <c r="G4100" i="2"/>
  <c r="F4100" i="2"/>
  <c r="C4100" i="2"/>
  <c r="E4100" i="2" s="1"/>
  <c r="G4099" i="2"/>
  <c r="F4099" i="2"/>
  <c r="C4099" i="2"/>
  <c r="E4099" i="2" s="1"/>
  <c r="G4098" i="2"/>
  <c r="F4098" i="2"/>
  <c r="C4098" i="2"/>
  <c r="E4098" i="2" s="1"/>
  <c r="G4097" i="2"/>
  <c r="F4097" i="2"/>
  <c r="C4097" i="2"/>
  <c r="E4097" i="2" s="1"/>
  <c r="G4096" i="2"/>
  <c r="F4096" i="2"/>
  <c r="C4096" i="2"/>
  <c r="E4096" i="2" s="1"/>
  <c r="G4095" i="2"/>
  <c r="F4095" i="2"/>
  <c r="C4095" i="2"/>
  <c r="E4095" i="2" s="1"/>
  <c r="G4094" i="2"/>
  <c r="F4094" i="2"/>
  <c r="C4094" i="2"/>
  <c r="E4094" i="2" s="1"/>
  <c r="G4093" i="2"/>
  <c r="F4093" i="2"/>
  <c r="C4093" i="2"/>
  <c r="E4093" i="2" s="1"/>
  <c r="G4092" i="2"/>
  <c r="F4092" i="2"/>
  <c r="C4092" i="2"/>
  <c r="E4092" i="2" s="1"/>
  <c r="G4091" i="2"/>
  <c r="F4091" i="2"/>
  <c r="C4091" i="2"/>
  <c r="E4091" i="2" s="1"/>
  <c r="G4090" i="2"/>
  <c r="F4090" i="2"/>
  <c r="C4090" i="2"/>
  <c r="E4090" i="2" s="1"/>
  <c r="G4089" i="2"/>
  <c r="F4089" i="2"/>
  <c r="C4089" i="2"/>
  <c r="E4089" i="2" s="1"/>
  <c r="G4088" i="2"/>
  <c r="F4088" i="2"/>
  <c r="C4088" i="2"/>
  <c r="E4088" i="2" s="1"/>
  <c r="G4087" i="2"/>
  <c r="F4087" i="2"/>
  <c r="C4087" i="2"/>
  <c r="E4087" i="2" s="1"/>
  <c r="G4086" i="2"/>
  <c r="F4086" i="2"/>
  <c r="C4086" i="2"/>
  <c r="E4086" i="2" s="1"/>
  <c r="G4085" i="2"/>
  <c r="F4085" i="2"/>
  <c r="C4085" i="2"/>
  <c r="E4085" i="2" s="1"/>
  <c r="G4084" i="2"/>
  <c r="F4084" i="2"/>
  <c r="C4084" i="2"/>
  <c r="E4084" i="2" s="1"/>
  <c r="G4083" i="2"/>
  <c r="F4083" i="2"/>
  <c r="C4083" i="2"/>
  <c r="E4083" i="2" s="1"/>
  <c r="G4082" i="2"/>
  <c r="F4082" i="2"/>
  <c r="C4082" i="2"/>
  <c r="E4082" i="2" s="1"/>
  <c r="G4081" i="2"/>
  <c r="F4081" i="2"/>
  <c r="C4081" i="2"/>
  <c r="E4081" i="2" s="1"/>
  <c r="G4080" i="2"/>
  <c r="F4080" i="2"/>
  <c r="C4080" i="2"/>
  <c r="E4080" i="2" s="1"/>
  <c r="G4079" i="2"/>
  <c r="F4079" i="2"/>
  <c r="C4079" i="2"/>
  <c r="E4079" i="2" s="1"/>
  <c r="G4078" i="2"/>
  <c r="F4078" i="2"/>
  <c r="C4078" i="2"/>
  <c r="E4078" i="2" s="1"/>
  <c r="G4077" i="2"/>
  <c r="F4077" i="2"/>
  <c r="C4077" i="2"/>
  <c r="E4077" i="2" s="1"/>
  <c r="G4076" i="2"/>
  <c r="F4076" i="2"/>
  <c r="C4076" i="2"/>
  <c r="E4076" i="2" s="1"/>
  <c r="G4075" i="2"/>
  <c r="F4075" i="2"/>
  <c r="C4075" i="2"/>
  <c r="E4075" i="2" s="1"/>
  <c r="G4074" i="2"/>
  <c r="F4074" i="2"/>
  <c r="C4074" i="2"/>
  <c r="E4074" i="2" s="1"/>
  <c r="G4073" i="2"/>
  <c r="F4073" i="2"/>
  <c r="C4073" i="2"/>
  <c r="E4073" i="2" s="1"/>
  <c r="G4072" i="2"/>
  <c r="F4072" i="2"/>
  <c r="C4072" i="2"/>
  <c r="E4072" i="2" s="1"/>
  <c r="G4071" i="2"/>
  <c r="F4071" i="2"/>
  <c r="C4071" i="2"/>
  <c r="E4071" i="2" s="1"/>
  <c r="G4070" i="2"/>
  <c r="F4070" i="2"/>
  <c r="C4070" i="2"/>
  <c r="E4070" i="2" s="1"/>
  <c r="G4069" i="2"/>
  <c r="F4069" i="2"/>
  <c r="C4069" i="2"/>
  <c r="E4069" i="2" s="1"/>
  <c r="G4068" i="2"/>
  <c r="F4068" i="2"/>
  <c r="C4068" i="2"/>
  <c r="E4068" i="2" s="1"/>
  <c r="G4067" i="2"/>
  <c r="F4067" i="2"/>
  <c r="C4067" i="2"/>
  <c r="E4067" i="2" s="1"/>
  <c r="G4066" i="2"/>
  <c r="F4066" i="2"/>
  <c r="C4066" i="2"/>
  <c r="E4066" i="2" s="1"/>
  <c r="G4065" i="2"/>
  <c r="F4065" i="2"/>
  <c r="C4065" i="2"/>
  <c r="E4065" i="2" s="1"/>
  <c r="G4064" i="2"/>
  <c r="F4064" i="2"/>
  <c r="C4064" i="2"/>
  <c r="E4064" i="2" s="1"/>
  <c r="G4063" i="2"/>
  <c r="F4063" i="2"/>
  <c r="C4063" i="2"/>
  <c r="E4063" i="2" s="1"/>
  <c r="G4062" i="2"/>
  <c r="F4062" i="2"/>
  <c r="C4062" i="2"/>
  <c r="E4062" i="2" s="1"/>
  <c r="G4061" i="2"/>
  <c r="F4061" i="2"/>
  <c r="C4061" i="2"/>
  <c r="E4061" i="2" s="1"/>
  <c r="G4060" i="2"/>
  <c r="F4060" i="2"/>
  <c r="C4060" i="2"/>
  <c r="E4060" i="2" s="1"/>
  <c r="G4059" i="2"/>
  <c r="F4059" i="2"/>
  <c r="C4059" i="2"/>
  <c r="E4059" i="2" s="1"/>
  <c r="G4058" i="2"/>
  <c r="F4058" i="2"/>
  <c r="C4058" i="2"/>
  <c r="E4058" i="2" s="1"/>
  <c r="G4057" i="2"/>
  <c r="F4057" i="2"/>
  <c r="C4057" i="2"/>
  <c r="E4057" i="2" s="1"/>
  <c r="G4056" i="2"/>
  <c r="F4056" i="2"/>
  <c r="C4056" i="2"/>
  <c r="E4056" i="2" s="1"/>
  <c r="G4055" i="2"/>
  <c r="F4055" i="2"/>
  <c r="C4055" i="2"/>
  <c r="E4055" i="2" s="1"/>
  <c r="G4054" i="2"/>
  <c r="F4054" i="2"/>
  <c r="C4054" i="2"/>
  <c r="E4054" i="2" s="1"/>
  <c r="G4053" i="2"/>
  <c r="F4053" i="2"/>
  <c r="C4053" i="2"/>
  <c r="E4053" i="2" s="1"/>
  <c r="G4052" i="2"/>
  <c r="F4052" i="2"/>
  <c r="C4052" i="2"/>
  <c r="E4052" i="2" s="1"/>
  <c r="G4051" i="2"/>
  <c r="F4051" i="2"/>
  <c r="C4051" i="2"/>
  <c r="E4051" i="2" s="1"/>
  <c r="G4050" i="2"/>
  <c r="F4050" i="2"/>
  <c r="C4050" i="2"/>
  <c r="E4050" i="2" s="1"/>
  <c r="G4049" i="2"/>
  <c r="F4049" i="2"/>
  <c r="C4049" i="2"/>
  <c r="E4049" i="2" s="1"/>
  <c r="G4048" i="2"/>
  <c r="F4048" i="2"/>
  <c r="C4048" i="2"/>
  <c r="E4048" i="2" s="1"/>
  <c r="G4047" i="2"/>
  <c r="F4047" i="2"/>
  <c r="C4047" i="2"/>
  <c r="E4047" i="2" s="1"/>
  <c r="G4046" i="2"/>
  <c r="F4046" i="2"/>
  <c r="C4046" i="2"/>
  <c r="E4046" i="2" s="1"/>
  <c r="G4045" i="2"/>
  <c r="F4045" i="2"/>
  <c r="C4045" i="2"/>
  <c r="E4045" i="2" s="1"/>
  <c r="G4044" i="2"/>
  <c r="F4044" i="2"/>
  <c r="C4044" i="2"/>
  <c r="E4044" i="2" s="1"/>
  <c r="G4043" i="2"/>
  <c r="F4043" i="2"/>
  <c r="C4043" i="2"/>
  <c r="E4043" i="2" s="1"/>
  <c r="G4042" i="2"/>
  <c r="F4042" i="2"/>
  <c r="C4042" i="2"/>
  <c r="E4042" i="2" s="1"/>
  <c r="G4041" i="2"/>
  <c r="F4041" i="2"/>
  <c r="C4041" i="2"/>
  <c r="E4041" i="2" s="1"/>
  <c r="G4040" i="2"/>
  <c r="F4040" i="2"/>
  <c r="C4040" i="2"/>
  <c r="E4040" i="2" s="1"/>
  <c r="G4039" i="2"/>
  <c r="F4039" i="2"/>
  <c r="C4039" i="2"/>
  <c r="E4039" i="2" s="1"/>
  <c r="G4038" i="2"/>
  <c r="F4038" i="2"/>
  <c r="C4038" i="2"/>
  <c r="E4038" i="2" s="1"/>
  <c r="G4037" i="2"/>
  <c r="F4037" i="2"/>
  <c r="C4037" i="2"/>
  <c r="E4037" i="2" s="1"/>
  <c r="G4036" i="2"/>
  <c r="F4036" i="2"/>
  <c r="C4036" i="2"/>
  <c r="E4036" i="2" s="1"/>
  <c r="G4035" i="2"/>
  <c r="F4035" i="2"/>
  <c r="C4035" i="2"/>
  <c r="E4035" i="2" s="1"/>
  <c r="G4034" i="2"/>
  <c r="F4034" i="2"/>
  <c r="C4034" i="2"/>
  <c r="E4034" i="2" s="1"/>
  <c r="G4033" i="2"/>
  <c r="F4033" i="2"/>
  <c r="C4033" i="2"/>
  <c r="E4033" i="2" s="1"/>
  <c r="G4032" i="2"/>
  <c r="F4032" i="2"/>
  <c r="C4032" i="2"/>
  <c r="E4032" i="2" s="1"/>
  <c r="G4031" i="2"/>
  <c r="F4031" i="2"/>
  <c r="C4031" i="2"/>
  <c r="E4031" i="2" s="1"/>
  <c r="G4030" i="2"/>
  <c r="F4030" i="2"/>
  <c r="C4030" i="2"/>
  <c r="E4030" i="2" s="1"/>
  <c r="G4029" i="2"/>
  <c r="F4029" i="2"/>
  <c r="C4029" i="2"/>
  <c r="E4029" i="2" s="1"/>
  <c r="G4028" i="2"/>
  <c r="F4028" i="2"/>
  <c r="C4028" i="2"/>
  <c r="E4028" i="2" s="1"/>
  <c r="G4027" i="2"/>
  <c r="F4027" i="2"/>
  <c r="C4027" i="2"/>
  <c r="E4027" i="2" s="1"/>
  <c r="G4026" i="2"/>
  <c r="F4026" i="2"/>
  <c r="C4026" i="2"/>
  <c r="E4026" i="2" s="1"/>
  <c r="G4025" i="2"/>
  <c r="F4025" i="2"/>
  <c r="C4025" i="2"/>
  <c r="E4025" i="2" s="1"/>
  <c r="G4024" i="2"/>
  <c r="F4024" i="2"/>
  <c r="C4024" i="2"/>
  <c r="E4024" i="2" s="1"/>
  <c r="G4023" i="2"/>
  <c r="F4023" i="2"/>
  <c r="C4023" i="2"/>
  <c r="E4023" i="2" s="1"/>
  <c r="G4022" i="2"/>
  <c r="F4022" i="2"/>
  <c r="C4022" i="2"/>
  <c r="E4022" i="2" s="1"/>
  <c r="G4021" i="2"/>
  <c r="F4021" i="2"/>
  <c r="C4021" i="2"/>
  <c r="E4021" i="2" s="1"/>
  <c r="G4020" i="2"/>
  <c r="F4020" i="2"/>
  <c r="C4020" i="2"/>
  <c r="E4020" i="2" s="1"/>
  <c r="G4019" i="2"/>
  <c r="F4019" i="2"/>
  <c r="C4019" i="2"/>
  <c r="E4019" i="2" s="1"/>
  <c r="G4018" i="2"/>
  <c r="F4018" i="2"/>
  <c r="C4018" i="2"/>
  <c r="E4018" i="2" s="1"/>
  <c r="G4017" i="2"/>
  <c r="F4017" i="2"/>
  <c r="C4017" i="2"/>
  <c r="E4017" i="2" s="1"/>
  <c r="G4016" i="2"/>
  <c r="F4016" i="2"/>
  <c r="C4016" i="2"/>
  <c r="E4016" i="2" s="1"/>
  <c r="G4015" i="2"/>
  <c r="F4015" i="2"/>
  <c r="C4015" i="2"/>
  <c r="E4015" i="2" s="1"/>
  <c r="G4014" i="2"/>
  <c r="F4014" i="2"/>
  <c r="C4014" i="2"/>
  <c r="E4014" i="2" s="1"/>
  <c r="G4013" i="2"/>
  <c r="F4013" i="2"/>
  <c r="C4013" i="2"/>
  <c r="E4013" i="2" s="1"/>
  <c r="G4012" i="2"/>
  <c r="F4012" i="2"/>
  <c r="C4012" i="2"/>
  <c r="E4012" i="2" s="1"/>
  <c r="G4011" i="2"/>
  <c r="F4011" i="2"/>
  <c r="C4011" i="2"/>
  <c r="E4011" i="2" s="1"/>
  <c r="G4010" i="2"/>
  <c r="F4010" i="2"/>
  <c r="C4010" i="2"/>
  <c r="E4010" i="2" s="1"/>
  <c r="G4009" i="2"/>
  <c r="F4009" i="2"/>
  <c r="C4009" i="2"/>
  <c r="E4009" i="2" s="1"/>
  <c r="G4008" i="2"/>
  <c r="F4008" i="2"/>
  <c r="C4008" i="2"/>
  <c r="E4008" i="2" s="1"/>
  <c r="G4007" i="2"/>
  <c r="F4007" i="2"/>
  <c r="C4007" i="2"/>
  <c r="E4007" i="2" s="1"/>
  <c r="G4006" i="2"/>
  <c r="F4006" i="2"/>
  <c r="C4006" i="2"/>
  <c r="E4006" i="2" s="1"/>
  <c r="G4005" i="2"/>
  <c r="F4005" i="2"/>
  <c r="C4005" i="2"/>
  <c r="E4005" i="2" s="1"/>
  <c r="G4004" i="2"/>
  <c r="F4004" i="2"/>
  <c r="C4004" i="2"/>
  <c r="E4004" i="2" s="1"/>
  <c r="G4003" i="2"/>
  <c r="F4003" i="2"/>
  <c r="C4003" i="2"/>
  <c r="E4003" i="2" s="1"/>
  <c r="G4002" i="2"/>
  <c r="F4002" i="2"/>
  <c r="C4002" i="2"/>
  <c r="E4002" i="2" s="1"/>
  <c r="G4001" i="2"/>
  <c r="F4001" i="2"/>
  <c r="C4001" i="2"/>
  <c r="E4001" i="2" s="1"/>
  <c r="G4000" i="2"/>
  <c r="F4000" i="2"/>
  <c r="C4000" i="2"/>
  <c r="E4000" i="2" s="1"/>
  <c r="G3999" i="2"/>
  <c r="F3999" i="2"/>
  <c r="C3999" i="2"/>
  <c r="E3999" i="2" s="1"/>
  <c r="G3998" i="2"/>
  <c r="F3998" i="2"/>
  <c r="C3998" i="2"/>
  <c r="E3998" i="2" s="1"/>
  <c r="G3997" i="2"/>
  <c r="F3997" i="2"/>
  <c r="C3997" i="2"/>
  <c r="E3997" i="2" s="1"/>
  <c r="G3996" i="2"/>
  <c r="F3996" i="2"/>
  <c r="C3996" i="2"/>
  <c r="E3996" i="2" s="1"/>
  <c r="G3995" i="2"/>
  <c r="F3995" i="2"/>
  <c r="C3995" i="2"/>
  <c r="E3995" i="2" s="1"/>
  <c r="G3994" i="2"/>
  <c r="F3994" i="2"/>
  <c r="C3994" i="2"/>
  <c r="E3994" i="2" s="1"/>
  <c r="G3993" i="2"/>
  <c r="F3993" i="2"/>
  <c r="C3993" i="2"/>
  <c r="E3993" i="2" s="1"/>
  <c r="G3992" i="2"/>
  <c r="F3992" i="2"/>
  <c r="C3992" i="2"/>
  <c r="E3992" i="2" s="1"/>
  <c r="G3991" i="2"/>
  <c r="F3991" i="2"/>
  <c r="C3991" i="2"/>
  <c r="E3991" i="2" s="1"/>
  <c r="G3990" i="2"/>
  <c r="F3990" i="2"/>
  <c r="C3990" i="2"/>
  <c r="E3990" i="2" s="1"/>
  <c r="G3989" i="2"/>
  <c r="F3989" i="2"/>
  <c r="C3989" i="2"/>
  <c r="E3989" i="2" s="1"/>
  <c r="G3988" i="2"/>
  <c r="F3988" i="2"/>
  <c r="C3988" i="2"/>
  <c r="E3988" i="2" s="1"/>
  <c r="G3987" i="2"/>
  <c r="F3987" i="2"/>
  <c r="C3987" i="2"/>
  <c r="E3987" i="2" s="1"/>
  <c r="G3986" i="2"/>
  <c r="F3986" i="2"/>
  <c r="C3986" i="2"/>
  <c r="E3986" i="2" s="1"/>
  <c r="G3985" i="2"/>
  <c r="F3985" i="2"/>
  <c r="C3985" i="2"/>
  <c r="E3985" i="2" s="1"/>
  <c r="G3984" i="2"/>
  <c r="F3984" i="2"/>
  <c r="C3984" i="2"/>
  <c r="E3984" i="2" s="1"/>
  <c r="G3983" i="2"/>
  <c r="F3983" i="2"/>
  <c r="C3983" i="2"/>
  <c r="E3983" i="2" s="1"/>
  <c r="G3982" i="2"/>
  <c r="F3982" i="2"/>
  <c r="C3982" i="2"/>
  <c r="E3982" i="2" s="1"/>
  <c r="G3981" i="2"/>
  <c r="F3981" i="2"/>
  <c r="C3981" i="2"/>
  <c r="E3981" i="2" s="1"/>
  <c r="G3980" i="2"/>
  <c r="F3980" i="2"/>
  <c r="C3980" i="2"/>
  <c r="E3980" i="2" s="1"/>
  <c r="G3979" i="2"/>
  <c r="F3979" i="2"/>
  <c r="C3979" i="2"/>
  <c r="E3979" i="2" s="1"/>
  <c r="G3978" i="2"/>
  <c r="F3978" i="2"/>
  <c r="C3978" i="2"/>
  <c r="E3978" i="2" s="1"/>
  <c r="G3977" i="2"/>
  <c r="F3977" i="2"/>
  <c r="C3977" i="2"/>
  <c r="E3977" i="2" s="1"/>
  <c r="G3976" i="2"/>
  <c r="F3976" i="2"/>
  <c r="C3976" i="2"/>
  <c r="E3976" i="2" s="1"/>
  <c r="G3975" i="2"/>
  <c r="F3975" i="2"/>
  <c r="C3975" i="2"/>
  <c r="E3975" i="2" s="1"/>
  <c r="G3974" i="2"/>
  <c r="F3974" i="2"/>
  <c r="C3974" i="2"/>
  <c r="E3974" i="2" s="1"/>
  <c r="G3973" i="2"/>
  <c r="F3973" i="2"/>
  <c r="C3973" i="2"/>
  <c r="E3973" i="2" s="1"/>
  <c r="G3972" i="2"/>
  <c r="F3972" i="2"/>
  <c r="C3972" i="2"/>
  <c r="E3972" i="2" s="1"/>
  <c r="G3971" i="2"/>
  <c r="F3971" i="2"/>
  <c r="C3971" i="2"/>
  <c r="E3971" i="2" s="1"/>
  <c r="G3970" i="2"/>
  <c r="F3970" i="2"/>
  <c r="C3970" i="2"/>
  <c r="E3970" i="2" s="1"/>
  <c r="G3969" i="2"/>
  <c r="F3969" i="2"/>
  <c r="C3969" i="2"/>
  <c r="E3969" i="2" s="1"/>
  <c r="G3968" i="2"/>
  <c r="F3968" i="2"/>
  <c r="C3968" i="2"/>
  <c r="E3968" i="2" s="1"/>
  <c r="G3967" i="2"/>
  <c r="F3967" i="2"/>
  <c r="C3967" i="2"/>
  <c r="E3967" i="2" s="1"/>
  <c r="G3966" i="2"/>
  <c r="F3966" i="2"/>
  <c r="C3966" i="2"/>
  <c r="E3966" i="2" s="1"/>
  <c r="G3965" i="2"/>
  <c r="F3965" i="2"/>
  <c r="C3965" i="2"/>
  <c r="E3965" i="2" s="1"/>
  <c r="G3964" i="2"/>
  <c r="F3964" i="2"/>
  <c r="C3964" i="2"/>
  <c r="E3964" i="2" s="1"/>
  <c r="G3963" i="2"/>
  <c r="F3963" i="2"/>
  <c r="C3963" i="2"/>
  <c r="E3963" i="2" s="1"/>
  <c r="G3962" i="2"/>
  <c r="F3962" i="2"/>
  <c r="C3962" i="2"/>
  <c r="E3962" i="2" s="1"/>
  <c r="G3961" i="2"/>
  <c r="F3961" i="2"/>
  <c r="C3961" i="2"/>
  <c r="E3961" i="2" s="1"/>
  <c r="G3960" i="2"/>
  <c r="F3960" i="2"/>
  <c r="C3960" i="2"/>
  <c r="E3960" i="2" s="1"/>
  <c r="G3959" i="2"/>
  <c r="F3959" i="2"/>
  <c r="C3959" i="2"/>
  <c r="E3959" i="2" s="1"/>
  <c r="G3958" i="2"/>
  <c r="F3958" i="2"/>
  <c r="C3958" i="2"/>
  <c r="E3958" i="2" s="1"/>
  <c r="G3957" i="2"/>
  <c r="F3957" i="2"/>
  <c r="C3957" i="2"/>
  <c r="E3957" i="2" s="1"/>
  <c r="G3956" i="2"/>
  <c r="F3956" i="2"/>
  <c r="C3956" i="2"/>
  <c r="E3956" i="2" s="1"/>
  <c r="G3955" i="2"/>
  <c r="F3955" i="2"/>
  <c r="C3955" i="2"/>
  <c r="E3955" i="2" s="1"/>
  <c r="G3954" i="2"/>
  <c r="F3954" i="2"/>
  <c r="C3954" i="2"/>
  <c r="E3954" i="2" s="1"/>
  <c r="G3953" i="2"/>
  <c r="F3953" i="2"/>
  <c r="C3953" i="2"/>
  <c r="E3953" i="2" s="1"/>
  <c r="G3952" i="2"/>
  <c r="F3952" i="2"/>
  <c r="C3952" i="2"/>
  <c r="E3952" i="2" s="1"/>
  <c r="G3951" i="2"/>
  <c r="F3951" i="2"/>
  <c r="C3951" i="2"/>
  <c r="E3951" i="2" s="1"/>
  <c r="G3950" i="2"/>
  <c r="F3950" i="2"/>
  <c r="C3950" i="2"/>
  <c r="E3950" i="2" s="1"/>
  <c r="G3949" i="2"/>
  <c r="F3949" i="2"/>
  <c r="C3949" i="2"/>
  <c r="E3949" i="2" s="1"/>
  <c r="G3948" i="2"/>
  <c r="F3948" i="2"/>
  <c r="C3948" i="2"/>
  <c r="E3948" i="2" s="1"/>
  <c r="G3947" i="2"/>
  <c r="F3947" i="2"/>
  <c r="C3947" i="2"/>
  <c r="E3947" i="2" s="1"/>
  <c r="G3946" i="2"/>
  <c r="F3946" i="2"/>
  <c r="C3946" i="2"/>
  <c r="E3946" i="2" s="1"/>
  <c r="G3945" i="2"/>
  <c r="F3945" i="2"/>
  <c r="C3945" i="2"/>
  <c r="E3945" i="2" s="1"/>
  <c r="G3944" i="2"/>
  <c r="F3944" i="2"/>
  <c r="C3944" i="2"/>
  <c r="E3944" i="2" s="1"/>
  <c r="G3943" i="2"/>
  <c r="F3943" i="2"/>
  <c r="C3943" i="2"/>
  <c r="E3943" i="2" s="1"/>
  <c r="G3942" i="2"/>
  <c r="F3942" i="2"/>
  <c r="C3942" i="2"/>
  <c r="E3942" i="2" s="1"/>
  <c r="G3941" i="2"/>
  <c r="F3941" i="2"/>
  <c r="C3941" i="2"/>
  <c r="E3941" i="2" s="1"/>
  <c r="G3940" i="2"/>
  <c r="F3940" i="2"/>
  <c r="C3940" i="2"/>
  <c r="E3940" i="2" s="1"/>
  <c r="G3939" i="2"/>
  <c r="F3939" i="2"/>
  <c r="C3939" i="2"/>
  <c r="E3939" i="2" s="1"/>
  <c r="G3938" i="2"/>
  <c r="F3938" i="2"/>
  <c r="C3938" i="2"/>
  <c r="E3938" i="2" s="1"/>
  <c r="G3937" i="2"/>
  <c r="F3937" i="2"/>
  <c r="C3937" i="2"/>
  <c r="E3937" i="2" s="1"/>
  <c r="G3936" i="2"/>
  <c r="F3936" i="2"/>
  <c r="C3936" i="2"/>
  <c r="E3936" i="2" s="1"/>
  <c r="G3935" i="2"/>
  <c r="F3935" i="2"/>
  <c r="C3935" i="2"/>
  <c r="E3935" i="2" s="1"/>
  <c r="G3934" i="2"/>
  <c r="F3934" i="2"/>
  <c r="C3934" i="2"/>
  <c r="E3934" i="2" s="1"/>
  <c r="G3933" i="2"/>
  <c r="F3933" i="2"/>
  <c r="C3933" i="2"/>
  <c r="E3933" i="2" s="1"/>
  <c r="G3932" i="2"/>
  <c r="F3932" i="2"/>
  <c r="C3932" i="2"/>
  <c r="E3932" i="2" s="1"/>
  <c r="G3931" i="2"/>
  <c r="F3931" i="2"/>
  <c r="C3931" i="2"/>
  <c r="E3931" i="2" s="1"/>
  <c r="G3930" i="2"/>
  <c r="F3930" i="2"/>
  <c r="C3930" i="2"/>
  <c r="E3930" i="2" s="1"/>
  <c r="G3929" i="2"/>
  <c r="F3929" i="2"/>
  <c r="C3929" i="2"/>
  <c r="E3929" i="2" s="1"/>
  <c r="G3928" i="2"/>
  <c r="F3928" i="2"/>
  <c r="C3928" i="2"/>
  <c r="E3928" i="2" s="1"/>
  <c r="G3927" i="2"/>
  <c r="F3927" i="2"/>
  <c r="C3927" i="2"/>
  <c r="E3927" i="2" s="1"/>
  <c r="G3926" i="2"/>
  <c r="F3926" i="2"/>
  <c r="C3926" i="2"/>
  <c r="E3926" i="2" s="1"/>
  <c r="G3925" i="2"/>
  <c r="F3925" i="2"/>
  <c r="C3925" i="2"/>
  <c r="E3925" i="2" s="1"/>
  <c r="G3924" i="2"/>
  <c r="F3924" i="2"/>
  <c r="C3924" i="2"/>
  <c r="E3924" i="2" s="1"/>
  <c r="G3923" i="2"/>
  <c r="F3923" i="2"/>
  <c r="C3923" i="2"/>
  <c r="E3923" i="2" s="1"/>
  <c r="G3922" i="2"/>
  <c r="F3922" i="2"/>
  <c r="C3922" i="2"/>
  <c r="E3922" i="2" s="1"/>
  <c r="G3921" i="2"/>
  <c r="F3921" i="2"/>
  <c r="C3921" i="2"/>
  <c r="E3921" i="2" s="1"/>
  <c r="G3920" i="2"/>
  <c r="F3920" i="2"/>
  <c r="C3920" i="2"/>
  <c r="E3920" i="2" s="1"/>
  <c r="G3919" i="2"/>
  <c r="F3919" i="2"/>
  <c r="C3919" i="2"/>
  <c r="E3919" i="2" s="1"/>
  <c r="G3918" i="2"/>
  <c r="F3918" i="2"/>
  <c r="C3918" i="2"/>
  <c r="E3918" i="2" s="1"/>
  <c r="G3917" i="2"/>
  <c r="F3917" i="2"/>
  <c r="C3917" i="2"/>
  <c r="E3917" i="2" s="1"/>
  <c r="G3916" i="2"/>
  <c r="F3916" i="2"/>
  <c r="C3916" i="2"/>
  <c r="E3916" i="2" s="1"/>
  <c r="G3915" i="2"/>
  <c r="F3915" i="2"/>
  <c r="C3915" i="2"/>
  <c r="E3915" i="2" s="1"/>
  <c r="G3914" i="2"/>
  <c r="F3914" i="2"/>
  <c r="C3914" i="2"/>
  <c r="E3914" i="2" s="1"/>
  <c r="G3913" i="2"/>
  <c r="F3913" i="2"/>
  <c r="C3913" i="2"/>
  <c r="E3913" i="2" s="1"/>
  <c r="G3912" i="2"/>
  <c r="F3912" i="2"/>
  <c r="C3912" i="2"/>
  <c r="E3912" i="2" s="1"/>
  <c r="G3911" i="2"/>
  <c r="F3911" i="2"/>
  <c r="C3911" i="2"/>
  <c r="E3911" i="2" s="1"/>
  <c r="G3910" i="2"/>
  <c r="F3910" i="2"/>
  <c r="C3910" i="2"/>
  <c r="E3910" i="2" s="1"/>
  <c r="G3909" i="2"/>
  <c r="F3909" i="2"/>
  <c r="C3909" i="2"/>
  <c r="E3909" i="2" s="1"/>
  <c r="G3908" i="2"/>
  <c r="F3908" i="2"/>
  <c r="C3908" i="2"/>
  <c r="E3908" i="2" s="1"/>
  <c r="G3907" i="2"/>
  <c r="F3907" i="2"/>
  <c r="C3907" i="2"/>
  <c r="E3907" i="2" s="1"/>
  <c r="G3906" i="2"/>
  <c r="F3906" i="2"/>
  <c r="C3906" i="2"/>
  <c r="E3906" i="2" s="1"/>
  <c r="G3905" i="2"/>
  <c r="F3905" i="2"/>
  <c r="C3905" i="2"/>
  <c r="E3905" i="2" s="1"/>
  <c r="G3904" i="2"/>
  <c r="F3904" i="2"/>
  <c r="C3904" i="2"/>
  <c r="E3904" i="2" s="1"/>
  <c r="G3903" i="2"/>
  <c r="F3903" i="2"/>
  <c r="C3903" i="2"/>
  <c r="E3903" i="2" s="1"/>
  <c r="G3902" i="2"/>
  <c r="F3902" i="2"/>
  <c r="C3902" i="2"/>
  <c r="E3902" i="2" s="1"/>
  <c r="G3901" i="2"/>
  <c r="F3901" i="2"/>
  <c r="C3901" i="2"/>
  <c r="E3901" i="2" s="1"/>
  <c r="G3900" i="2"/>
  <c r="F3900" i="2"/>
  <c r="C3900" i="2"/>
  <c r="E3900" i="2" s="1"/>
  <c r="G3899" i="2"/>
  <c r="F3899" i="2"/>
  <c r="C3899" i="2"/>
  <c r="E3899" i="2" s="1"/>
  <c r="G3898" i="2"/>
  <c r="F3898" i="2"/>
  <c r="C3898" i="2"/>
  <c r="E3898" i="2" s="1"/>
  <c r="G3897" i="2"/>
  <c r="F3897" i="2"/>
  <c r="E3897" i="2"/>
  <c r="C3897" i="2"/>
  <c r="G3896" i="2"/>
  <c r="F3896" i="2"/>
  <c r="C3896" i="2"/>
  <c r="E3896" i="2" s="1"/>
  <c r="G3895" i="2"/>
  <c r="F3895" i="2"/>
  <c r="E3895" i="2"/>
  <c r="C3895" i="2"/>
  <c r="G3894" i="2"/>
  <c r="F3894" i="2"/>
  <c r="C3894" i="2"/>
  <c r="E3894" i="2" s="1"/>
  <c r="G3893" i="2"/>
  <c r="F3893" i="2"/>
  <c r="E3893" i="2"/>
  <c r="C3893" i="2"/>
  <c r="G3892" i="2"/>
  <c r="F3892" i="2"/>
  <c r="C3892" i="2"/>
  <c r="E3892" i="2" s="1"/>
  <c r="G3891" i="2"/>
  <c r="F3891" i="2"/>
  <c r="E3891" i="2"/>
  <c r="C3891" i="2"/>
  <c r="G3890" i="2"/>
  <c r="F3890" i="2"/>
  <c r="C3890" i="2"/>
  <c r="E3890" i="2" s="1"/>
  <c r="G3889" i="2"/>
  <c r="F3889" i="2"/>
  <c r="E3889" i="2"/>
  <c r="C3889" i="2"/>
  <c r="G3888" i="2"/>
  <c r="F3888" i="2"/>
  <c r="C3888" i="2"/>
  <c r="E3888" i="2" s="1"/>
  <c r="G3887" i="2"/>
  <c r="F3887" i="2"/>
  <c r="E3887" i="2"/>
  <c r="C3887" i="2"/>
  <c r="G3886" i="2"/>
  <c r="F3886" i="2"/>
  <c r="C3886" i="2"/>
  <c r="E3886" i="2" s="1"/>
  <c r="G3885" i="2"/>
  <c r="F3885" i="2"/>
  <c r="E3885" i="2"/>
  <c r="C3885" i="2"/>
  <c r="G3884" i="2"/>
  <c r="F3884" i="2"/>
  <c r="C3884" i="2"/>
  <c r="E3884" i="2" s="1"/>
  <c r="G3883" i="2"/>
  <c r="F3883" i="2"/>
  <c r="E3883" i="2"/>
  <c r="C3883" i="2"/>
  <c r="G3882" i="2"/>
  <c r="F3882" i="2"/>
  <c r="C3882" i="2"/>
  <c r="E3882" i="2" s="1"/>
  <c r="G3881" i="2"/>
  <c r="F3881" i="2"/>
  <c r="E3881" i="2"/>
  <c r="C3881" i="2"/>
  <c r="G3880" i="2"/>
  <c r="F3880" i="2"/>
  <c r="C3880" i="2"/>
  <c r="E3880" i="2" s="1"/>
  <c r="G3879" i="2"/>
  <c r="F3879" i="2"/>
  <c r="E3879" i="2"/>
  <c r="C3879" i="2"/>
  <c r="G3878" i="2"/>
  <c r="F3878" i="2"/>
  <c r="C3878" i="2"/>
  <c r="E3878" i="2" s="1"/>
  <c r="G3877" i="2"/>
  <c r="F3877" i="2"/>
  <c r="E3877" i="2"/>
  <c r="C3877" i="2"/>
  <c r="G3876" i="2"/>
  <c r="F3876" i="2"/>
  <c r="C3876" i="2"/>
  <c r="E3876" i="2" s="1"/>
  <c r="G3875" i="2"/>
  <c r="F3875" i="2"/>
  <c r="E3875" i="2"/>
  <c r="C3875" i="2"/>
  <c r="G3874" i="2"/>
  <c r="F3874" i="2"/>
  <c r="C3874" i="2"/>
  <c r="E3874" i="2" s="1"/>
  <c r="G3873" i="2"/>
  <c r="F3873" i="2"/>
  <c r="E3873" i="2"/>
  <c r="C3873" i="2"/>
  <c r="G3872" i="2"/>
  <c r="F3872" i="2"/>
  <c r="C3872" i="2"/>
  <c r="E3872" i="2" s="1"/>
  <c r="G3871" i="2"/>
  <c r="F3871" i="2"/>
  <c r="E3871" i="2"/>
  <c r="C3871" i="2"/>
  <c r="G3870" i="2"/>
  <c r="F3870" i="2"/>
  <c r="C3870" i="2"/>
  <c r="E3870" i="2" s="1"/>
  <c r="G3869" i="2"/>
  <c r="F3869" i="2"/>
  <c r="E3869" i="2"/>
  <c r="C3869" i="2"/>
  <c r="G3868" i="2"/>
  <c r="F3868" i="2"/>
  <c r="C3868" i="2"/>
  <c r="E3868" i="2" s="1"/>
  <c r="G3867" i="2"/>
  <c r="F3867" i="2"/>
  <c r="E3867" i="2"/>
  <c r="C3867" i="2"/>
  <c r="G3866" i="2"/>
  <c r="F3866" i="2"/>
  <c r="C3866" i="2"/>
  <c r="E3866" i="2" s="1"/>
  <c r="G3865" i="2"/>
  <c r="F3865" i="2"/>
  <c r="E3865" i="2"/>
  <c r="C3865" i="2"/>
  <c r="G3864" i="2"/>
  <c r="F3864" i="2"/>
  <c r="C3864" i="2"/>
  <c r="E3864" i="2" s="1"/>
  <c r="G3863" i="2"/>
  <c r="F3863" i="2"/>
  <c r="E3863" i="2"/>
  <c r="C3863" i="2"/>
  <c r="G3862" i="2"/>
  <c r="F3862" i="2"/>
  <c r="C3862" i="2"/>
  <c r="E3862" i="2" s="1"/>
  <c r="G3861" i="2"/>
  <c r="F3861" i="2"/>
  <c r="E3861" i="2"/>
  <c r="C3861" i="2"/>
  <c r="G3860" i="2"/>
  <c r="F3860" i="2"/>
  <c r="C3860" i="2"/>
  <c r="E3860" i="2" s="1"/>
  <c r="G3859" i="2"/>
  <c r="F3859" i="2"/>
  <c r="E3859" i="2"/>
  <c r="C3859" i="2"/>
  <c r="G3858" i="2"/>
  <c r="F3858" i="2"/>
  <c r="C3858" i="2"/>
  <c r="E3858" i="2" s="1"/>
  <c r="G3857" i="2"/>
  <c r="F3857" i="2"/>
  <c r="E3857" i="2"/>
  <c r="C3857" i="2"/>
  <c r="G3856" i="2"/>
  <c r="F3856" i="2"/>
  <c r="C3856" i="2"/>
  <c r="E3856" i="2" s="1"/>
  <c r="G3855" i="2"/>
  <c r="F3855" i="2"/>
  <c r="E3855" i="2"/>
  <c r="C3855" i="2"/>
  <c r="G3854" i="2"/>
  <c r="F3854" i="2"/>
  <c r="C3854" i="2"/>
  <c r="E3854" i="2" s="1"/>
  <c r="G3853" i="2"/>
  <c r="F3853" i="2"/>
  <c r="E3853" i="2"/>
  <c r="C3853" i="2"/>
  <c r="G3852" i="2"/>
  <c r="F3852" i="2"/>
  <c r="C3852" i="2"/>
  <c r="E3852" i="2" s="1"/>
  <c r="G3851" i="2"/>
  <c r="F3851" i="2"/>
  <c r="E3851" i="2"/>
  <c r="C3851" i="2"/>
  <c r="G3850" i="2"/>
  <c r="F3850" i="2"/>
  <c r="C3850" i="2"/>
  <c r="E3850" i="2" s="1"/>
  <c r="G3849" i="2"/>
  <c r="F3849" i="2"/>
  <c r="E3849" i="2"/>
  <c r="C3849" i="2"/>
  <c r="G3848" i="2"/>
  <c r="F3848" i="2"/>
  <c r="C3848" i="2"/>
  <c r="E3848" i="2" s="1"/>
  <c r="G3847" i="2"/>
  <c r="F3847" i="2"/>
  <c r="E3847" i="2"/>
  <c r="C3847" i="2"/>
  <c r="G3846" i="2"/>
  <c r="F3846" i="2"/>
  <c r="C3846" i="2"/>
  <c r="E3846" i="2" s="1"/>
  <c r="G3845" i="2"/>
  <c r="F3845" i="2"/>
  <c r="E3845" i="2"/>
  <c r="C3845" i="2"/>
  <c r="G3844" i="2"/>
  <c r="F3844" i="2"/>
  <c r="C3844" i="2"/>
  <c r="E3844" i="2" s="1"/>
  <c r="G3843" i="2"/>
  <c r="F3843" i="2"/>
  <c r="E3843" i="2"/>
  <c r="C3843" i="2"/>
  <c r="G3842" i="2"/>
  <c r="F3842" i="2"/>
  <c r="C3842" i="2"/>
  <c r="E3842" i="2" s="1"/>
  <c r="G3841" i="2"/>
  <c r="F3841" i="2"/>
  <c r="E3841" i="2"/>
  <c r="C3841" i="2"/>
  <c r="G3840" i="2"/>
  <c r="F3840" i="2"/>
  <c r="C3840" i="2"/>
  <c r="E3840" i="2" s="1"/>
  <c r="G3839" i="2"/>
  <c r="F3839" i="2"/>
  <c r="E3839" i="2"/>
  <c r="C3839" i="2"/>
  <c r="G3838" i="2"/>
  <c r="F3838" i="2"/>
  <c r="C3838" i="2"/>
  <c r="E3838" i="2" s="1"/>
  <c r="G3837" i="2"/>
  <c r="F3837" i="2"/>
  <c r="E3837" i="2"/>
  <c r="C3837" i="2"/>
  <c r="G3836" i="2"/>
  <c r="F3836" i="2"/>
  <c r="C3836" i="2"/>
  <c r="E3836" i="2" s="1"/>
  <c r="G3835" i="2"/>
  <c r="F3835" i="2"/>
  <c r="E3835" i="2"/>
  <c r="C3835" i="2"/>
  <c r="G3834" i="2"/>
  <c r="F3834" i="2"/>
  <c r="C3834" i="2"/>
  <c r="E3834" i="2" s="1"/>
  <c r="G3833" i="2"/>
  <c r="F3833" i="2"/>
  <c r="E3833" i="2"/>
  <c r="C3833" i="2"/>
  <c r="G3832" i="2"/>
  <c r="F3832" i="2"/>
  <c r="C3832" i="2"/>
  <c r="E3832" i="2" s="1"/>
  <c r="G3831" i="2"/>
  <c r="F3831" i="2"/>
  <c r="E3831" i="2"/>
  <c r="C3831" i="2"/>
  <c r="G3830" i="2"/>
  <c r="F3830" i="2"/>
  <c r="C3830" i="2"/>
  <c r="E3830" i="2" s="1"/>
  <c r="G3829" i="2"/>
  <c r="F3829" i="2"/>
  <c r="E3829" i="2"/>
  <c r="C3829" i="2"/>
  <c r="G3828" i="2"/>
  <c r="F3828" i="2"/>
  <c r="C3828" i="2"/>
  <c r="E3828" i="2" s="1"/>
  <c r="G3827" i="2"/>
  <c r="F3827" i="2"/>
  <c r="E3827" i="2"/>
  <c r="C3827" i="2"/>
  <c r="G3826" i="2"/>
  <c r="F3826" i="2"/>
  <c r="C3826" i="2"/>
  <c r="E3826" i="2" s="1"/>
  <c r="G3825" i="2"/>
  <c r="F3825" i="2"/>
  <c r="E3825" i="2"/>
  <c r="C3825" i="2"/>
  <c r="G3824" i="2"/>
  <c r="F3824" i="2"/>
  <c r="C3824" i="2"/>
  <c r="E3824" i="2" s="1"/>
  <c r="G3823" i="2"/>
  <c r="F3823" i="2"/>
  <c r="E3823" i="2"/>
  <c r="C3823" i="2"/>
  <c r="G3822" i="2"/>
  <c r="F3822" i="2"/>
  <c r="C3822" i="2"/>
  <c r="E3822" i="2" s="1"/>
  <c r="G3821" i="2"/>
  <c r="F3821" i="2"/>
  <c r="E3821" i="2"/>
  <c r="C3821" i="2"/>
  <c r="G3820" i="2"/>
  <c r="F3820" i="2"/>
  <c r="C3820" i="2"/>
  <c r="E3820" i="2" s="1"/>
  <c r="G3819" i="2"/>
  <c r="F3819" i="2"/>
  <c r="E3819" i="2"/>
  <c r="C3819" i="2"/>
  <c r="G3818" i="2"/>
  <c r="F3818" i="2"/>
  <c r="C3818" i="2"/>
  <c r="E3818" i="2" s="1"/>
  <c r="G3817" i="2"/>
  <c r="F3817" i="2"/>
  <c r="E3817" i="2"/>
  <c r="C3817" i="2"/>
  <c r="G3816" i="2"/>
  <c r="F3816" i="2"/>
  <c r="C3816" i="2"/>
  <c r="E3816" i="2" s="1"/>
  <c r="G3815" i="2"/>
  <c r="F3815" i="2"/>
  <c r="E3815" i="2"/>
  <c r="C3815" i="2"/>
  <c r="G3814" i="2"/>
  <c r="F3814" i="2"/>
  <c r="C3814" i="2"/>
  <c r="E3814" i="2" s="1"/>
  <c r="G3813" i="2"/>
  <c r="F3813" i="2"/>
  <c r="E3813" i="2"/>
  <c r="C3813" i="2"/>
  <c r="G3812" i="2"/>
  <c r="F3812" i="2"/>
  <c r="C3812" i="2"/>
  <c r="E3812" i="2" s="1"/>
  <c r="G3811" i="2"/>
  <c r="F3811" i="2"/>
  <c r="E3811" i="2"/>
  <c r="C3811" i="2"/>
  <c r="G3810" i="2"/>
  <c r="F3810" i="2"/>
  <c r="C3810" i="2"/>
  <c r="E3810" i="2" s="1"/>
  <c r="G3809" i="2"/>
  <c r="F3809" i="2"/>
  <c r="E3809" i="2"/>
  <c r="C3809" i="2"/>
  <c r="G3808" i="2"/>
  <c r="F3808" i="2"/>
  <c r="C3808" i="2"/>
  <c r="E3808" i="2" s="1"/>
  <c r="G3807" i="2"/>
  <c r="F3807" i="2"/>
  <c r="E3807" i="2"/>
  <c r="C3807" i="2"/>
  <c r="G3806" i="2"/>
  <c r="F3806" i="2"/>
  <c r="C3806" i="2"/>
  <c r="E3806" i="2" s="1"/>
  <c r="G3805" i="2"/>
  <c r="F3805" i="2"/>
  <c r="E3805" i="2"/>
  <c r="C3805" i="2"/>
  <c r="G3804" i="2"/>
  <c r="F3804" i="2"/>
  <c r="C3804" i="2"/>
  <c r="E3804" i="2" s="1"/>
  <c r="G3803" i="2"/>
  <c r="F3803" i="2"/>
  <c r="E3803" i="2"/>
  <c r="C3803" i="2"/>
  <c r="G3802" i="2"/>
  <c r="F3802" i="2"/>
  <c r="C3802" i="2"/>
  <c r="E3802" i="2" s="1"/>
  <c r="G3801" i="2"/>
  <c r="F3801" i="2"/>
  <c r="E3801" i="2"/>
  <c r="C3801" i="2"/>
  <c r="G3800" i="2"/>
  <c r="F3800" i="2"/>
  <c r="C3800" i="2"/>
  <c r="E3800" i="2" s="1"/>
  <c r="G3799" i="2"/>
  <c r="F3799" i="2"/>
  <c r="E3799" i="2"/>
  <c r="C3799" i="2"/>
  <c r="G3798" i="2"/>
  <c r="F3798" i="2"/>
  <c r="C3798" i="2"/>
  <c r="E3798" i="2" s="1"/>
  <c r="G3797" i="2"/>
  <c r="F3797" i="2"/>
  <c r="E3797" i="2"/>
  <c r="C3797" i="2"/>
  <c r="G3796" i="2"/>
  <c r="F3796" i="2"/>
  <c r="C3796" i="2"/>
  <c r="E3796" i="2" s="1"/>
  <c r="G3795" i="2"/>
  <c r="F3795" i="2"/>
  <c r="E3795" i="2"/>
  <c r="C3795" i="2"/>
  <c r="G3794" i="2"/>
  <c r="F3794" i="2"/>
  <c r="C3794" i="2"/>
  <c r="E3794" i="2" s="1"/>
  <c r="G3793" i="2"/>
  <c r="F3793" i="2"/>
  <c r="E3793" i="2"/>
  <c r="C3793" i="2"/>
  <c r="G3792" i="2"/>
  <c r="F3792" i="2"/>
  <c r="C3792" i="2"/>
  <c r="E3792" i="2" s="1"/>
  <c r="G3791" i="2"/>
  <c r="F3791" i="2"/>
  <c r="E3791" i="2"/>
  <c r="C3791" i="2"/>
  <c r="G3790" i="2"/>
  <c r="F3790" i="2"/>
  <c r="C3790" i="2"/>
  <c r="E3790" i="2" s="1"/>
  <c r="G3789" i="2"/>
  <c r="F3789" i="2"/>
  <c r="E3789" i="2"/>
  <c r="C3789" i="2"/>
  <c r="G3788" i="2"/>
  <c r="F3788" i="2"/>
  <c r="C3788" i="2"/>
  <c r="E3788" i="2" s="1"/>
  <c r="G3787" i="2"/>
  <c r="F3787" i="2"/>
  <c r="E3787" i="2"/>
  <c r="C3787" i="2"/>
  <c r="G3786" i="2"/>
  <c r="F3786" i="2"/>
  <c r="C3786" i="2"/>
  <c r="E3786" i="2" s="1"/>
  <c r="G3785" i="2"/>
  <c r="F3785" i="2"/>
  <c r="E3785" i="2"/>
  <c r="C3785" i="2"/>
  <c r="G3784" i="2"/>
  <c r="F3784" i="2"/>
  <c r="C3784" i="2"/>
  <c r="E3784" i="2" s="1"/>
  <c r="G3783" i="2"/>
  <c r="F3783" i="2"/>
  <c r="E3783" i="2"/>
  <c r="C3783" i="2"/>
  <c r="G3782" i="2"/>
  <c r="F3782" i="2"/>
  <c r="C3782" i="2"/>
  <c r="E3782" i="2" s="1"/>
  <c r="G3781" i="2"/>
  <c r="F3781" i="2"/>
  <c r="E3781" i="2"/>
  <c r="C3781" i="2"/>
  <c r="G3780" i="2"/>
  <c r="F3780" i="2"/>
  <c r="C3780" i="2"/>
  <c r="E3780" i="2" s="1"/>
  <c r="G3779" i="2"/>
  <c r="F3779" i="2"/>
  <c r="E3779" i="2"/>
  <c r="C3779" i="2"/>
  <c r="G3778" i="2"/>
  <c r="F3778" i="2"/>
  <c r="C3778" i="2"/>
  <c r="E3778" i="2" s="1"/>
  <c r="G3777" i="2"/>
  <c r="F3777" i="2"/>
  <c r="E3777" i="2"/>
  <c r="C3777" i="2"/>
  <c r="G3776" i="2"/>
  <c r="F3776" i="2"/>
  <c r="C3776" i="2"/>
  <c r="E3776" i="2" s="1"/>
  <c r="G3775" i="2"/>
  <c r="F3775" i="2"/>
  <c r="E3775" i="2"/>
  <c r="C3775" i="2"/>
  <c r="G3774" i="2"/>
  <c r="F3774" i="2"/>
  <c r="C3774" i="2"/>
  <c r="E3774" i="2" s="1"/>
  <c r="G3773" i="2"/>
  <c r="F3773" i="2"/>
  <c r="E3773" i="2"/>
  <c r="C3773" i="2"/>
  <c r="G3772" i="2"/>
  <c r="F3772" i="2"/>
  <c r="C3772" i="2"/>
  <c r="E3772" i="2" s="1"/>
  <c r="G3771" i="2"/>
  <c r="F3771" i="2"/>
  <c r="E3771" i="2"/>
  <c r="C3771" i="2"/>
  <c r="G3770" i="2"/>
  <c r="F3770" i="2"/>
  <c r="C3770" i="2"/>
  <c r="E3770" i="2" s="1"/>
  <c r="G3769" i="2"/>
  <c r="F3769" i="2"/>
  <c r="E3769" i="2"/>
  <c r="C3769" i="2"/>
  <c r="G3768" i="2"/>
  <c r="F3768" i="2"/>
  <c r="C3768" i="2"/>
  <c r="E3768" i="2" s="1"/>
  <c r="G3767" i="2"/>
  <c r="F3767" i="2"/>
  <c r="E3767" i="2"/>
  <c r="C3767" i="2"/>
  <c r="G3766" i="2"/>
  <c r="F3766" i="2"/>
  <c r="C3766" i="2"/>
  <c r="E3766" i="2" s="1"/>
  <c r="G3765" i="2"/>
  <c r="F3765" i="2"/>
  <c r="E3765" i="2"/>
  <c r="C3765" i="2"/>
  <c r="G3764" i="2"/>
  <c r="F3764" i="2"/>
  <c r="C3764" i="2"/>
  <c r="E3764" i="2" s="1"/>
  <c r="G3763" i="2"/>
  <c r="F3763" i="2"/>
  <c r="E3763" i="2"/>
  <c r="C3763" i="2"/>
  <c r="G3762" i="2"/>
  <c r="F3762" i="2"/>
  <c r="C3762" i="2"/>
  <c r="E3762" i="2" s="1"/>
  <c r="G3761" i="2"/>
  <c r="F3761" i="2"/>
  <c r="E3761" i="2"/>
  <c r="C3761" i="2"/>
  <c r="G3760" i="2"/>
  <c r="F3760" i="2"/>
  <c r="C3760" i="2"/>
  <c r="E3760" i="2" s="1"/>
  <c r="G3759" i="2"/>
  <c r="F3759" i="2"/>
  <c r="E3759" i="2"/>
  <c r="C3759" i="2"/>
  <c r="G3758" i="2"/>
  <c r="F3758" i="2"/>
  <c r="C3758" i="2"/>
  <c r="E3758" i="2" s="1"/>
  <c r="G3757" i="2"/>
  <c r="F3757" i="2"/>
  <c r="E3757" i="2"/>
  <c r="C3757" i="2"/>
  <c r="G3756" i="2"/>
  <c r="F3756" i="2"/>
  <c r="C3756" i="2"/>
  <c r="E3756" i="2" s="1"/>
  <c r="G3755" i="2"/>
  <c r="F3755" i="2"/>
  <c r="E3755" i="2"/>
  <c r="C3755" i="2"/>
  <c r="G3754" i="2"/>
  <c r="F3754" i="2"/>
  <c r="C3754" i="2"/>
  <c r="E3754" i="2" s="1"/>
  <c r="G3753" i="2"/>
  <c r="F3753" i="2"/>
  <c r="E3753" i="2"/>
  <c r="C3753" i="2"/>
  <c r="G3752" i="2"/>
  <c r="F3752" i="2"/>
  <c r="C3752" i="2"/>
  <c r="E3752" i="2" s="1"/>
  <c r="G3751" i="2"/>
  <c r="F3751" i="2"/>
  <c r="E3751" i="2"/>
  <c r="C3751" i="2"/>
  <c r="G3750" i="2"/>
  <c r="F3750" i="2"/>
  <c r="C3750" i="2"/>
  <c r="E3750" i="2" s="1"/>
  <c r="G3749" i="2"/>
  <c r="F3749" i="2"/>
  <c r="E3749" i="2"/>
  <c r="C3749" i="2"/>
  <c r="G3748" i="2"/>
  <c r="F3748" i="2"/>
  <c r="C3748" i="2"/>
  <c r="E3748" i="2" s="1"/>
  <c r="G3747" i="2"/>
  <c r="F3747" i="2"/>
  <c r="E3747" i="2"/>
  <c r="C3747" i="2"/>
  <c r="G3746" i="2"/>
  <c r="F3746" i="2"/>
  <c r="C3746" i="2"/>
  <c r="E3746" i="2" s="1"/>
  <c r="G3745" i="2"/>
  <c r="F3745" i="2"/>
  <c r="E3745" i="2"/>
  <c r="C3745" i="2"/>
  <c r="G3744" i="2"/>
  <c r="F3744" i="2"/>
  <c r="C3744" i="2"/>
  <c r="E3744" i="2" s="1"/>
  <c r="G3743" i="2"/>
  <c r="F3743" i="2"/>
  <c r="E3743" i="2"/>
  <c r="C3743" i="2"/>
  <c r="G3742" i="2"/>
  <c r="F3742" i="2"/>
  <c r="C3742" i="2"/>
  <c r="E3742" i="2" s="1"/>
  <c r="G3741" i="2"/>
  <c r="F3741" i="2"/>
  <c r="E3741" i="2"/>
  <c r="C3741" i="2"/>
  <c r="G3740" i="2"/>
  <c r="F3740" i="2"/>
  <c r="C3740" i="2"/>
  <c r="E3740" i="2" s="1"/>
  <c r="G3739" i="2"/>
  <c r="F3739" i="2"/>
  <c r="E3739" i="2"/>
  <c r="C3739" i="2"/>
  <c r="G3738" i="2"/>
  <c r="F3738" i="2"/>
  <c r="C3738" i="2"/>
  <c r="E3738" i="2" s="1"/>
  <c r="G3737" i="2"/>
  <c r="F3737" i="2"/>
  <c r="E3737" i="2"/>
  <c r="C3737" i="2"/>
  <c r="G3736" i="2"/>
  <c r="F3736" i="2"/>
  <c r="C3736" i="2"/>
  <c r="E3736" i="2" s="1"/>
  <c r="G3735" i="2"/>
  <c r="F3735" i="2"/>
  <c r="E3735" i="2"/>
  <c r="C3735" i="2"/>
  <c r="G3734" i="2"/>
  <c r="F3734" i="2"/>
  <c r="C3734" i="2"/>
  <c r="E3734" i="2" s="1"/>
  <c r="G3733" i="2"/>
  <c r="F3733" i="2"/>
  <c r="E3733" i="2"/>
  <c r="C3733" i="2"/>
  <c r="G3732" i="2"/>
  <c r="F3732" i="2"/>
  <c r="C3732" i="2"/>
  <c r="E3732" i="2" s="1"/>
  <c r="G3731" i="2"/>
  <c r="F3731" i="2"/>
  <c r="E3731" i="2"/>
  <c r="C3731" i="2"/>
  <c r="G3730" i="2"/>
  <c r="F3730" i="2"/>
  <c r="C3730" i="2"/>
  <c r="E3730" i="2" s="1"/>
  <c r="G3729" i="2"/>
  <c r="F3729" i="2"/>
  <c r="E3729" i="2"/>
  <c r="C3729" i="2"/>
  <c r="G3728" i="2"/>
  <c r="F3728" i="2"/>
  <c r="C3728" i="2"/>
  <c r="E3728" i="2" s="1"/>
  <c r="G3727" i="2"/>
  <c r="F3727" i="2"/>
  <c r="E3727" i="2"/>
  <c r="C3727" i="2"/>
  <c r="G3726" i="2"/>
  <c r="F3726" i="2"/>
  <c r="C3726" i="2"/>
  <c r="E3726" i="2" s="1"/>
  <c r="G3725" i="2"/>
  <c r="F3725" i="2"/>
  <c r="E3725" i="2"/>
  <c r="C3725" i="2"/>
  <c r="G3724" i="2"/>
  <c r="F3724" i="2"/>
  <c r="C3724" i="2"/>
  <c r="E3724" i="2" s="1"/>
  <c r="G3723" i="2"/>
  <c r="F3723" i="2"/>
  <c r="E3723" i="2"/>
  <c r="C3723" i="2"/>
  <c r="G3722" i="2"/>
  <c r="F3722" i="2"/>
  <c r="C3722" i="2"/>
  <c r="E3722" i="2" s="1"/>
  <c r="G3721" i="2"/>
  <c r="F3721" i="2"/>
  <c r="E3721" i="2"/>
  <c r="C3721" i="2"/>
  <c r="G3720" i="2"/>
  <c r="F3720" i="2"/>
  <c r="C3720" i="2"/>
  <c r="E3720" i="2" s="1"/>
  <c r="G3719" i="2"/>
  <c r="F3719" i="2"/>
  <c r="E3719" i="2"/>
  <c r="C3719" i="2"/>
  <c r="G3718" i="2"/>
  <c r="F3718" i="2"/>
  <c r="C3718" i="2"/>
  <c r="E3718" i="2" s="1"/>
  <c r="G3717" i="2"/>
  <c r="F3717" i="2"/>
  <c r="E3717" i="2"/>
  <c r="C3717" i="2"/>
  <c r="G3716" i="2"/>
  <c r="F3716" i="2"/>
  <c r="C3716" i="2"/>
  <c r="E3716" i="2" s="1"/>
  <c r="G3715" i="2"/>
  <c r="F3715" i="2"/>
  <c r="E3715" i="2"/>
  <c r="C3715" i="2"/>
  <c r="G3714" i="2"/>
  <c r="F3714" i="2"/>
  <c r="C3714" i="2"/>
  <c r="E3714" i="2" s="1"/>
  <c r="G3713" i="2"/>
  <c r="F3713" i="2"/>
  <c r="E3713" i="2"/>
  <c r="C3713" i="2"/>
  <c r="G3712" i="2"/>
  <c r="F3712" i="2"/>
  <c r="C3712" i="2"/>
  <c r="E3712" i="2" s="1"/>
  <c r="G3711" i="2"/>
  <c r="F3711" i="2"/>
  <c r="E3711" i="2"/>
  <c r="C3711" i="2"/>
  <c r="G3710" i="2"/>
  <c r="F3710" i="2"/>
  <c r="C3710" i="2"/>
  <c r="E3710" i="2" s="1"/>
  <c r="G3709" i="2"/>
  <c r="F3709" i="2"/>
  <c r="E3709" i="2"/>
  <c r="C3709" i="2"/>
  <c r="G3708" i="2"/>
  <c r="F3708" i="2"/>
  <c r="C3708" i="2"/>
  <c r="E3708" i="2" s="1"/>
  <c r="G3707" i="2"/>
  <c r="F3707" i="2"/>
  <c r="E3707" i="2"/>
  <c r="C3707" i="2"/>
  <c r="G3706" i="2"/>
  <c r="F3706" i="2"/>
  <c r="C3706" i="2"/>
  <c r="E3706" i="2" s="1"/>
  <c r="G3705" i="2"/>
  <c r="F3705" i="2"/>
  <c r="E3705" i="2"/>
  <c r="C3705" i="2"/>
  <c r="G3704" i="2"/>
  <c r="F3704" i="2"/>
  <c r="C3704" i="2"/>
  <c r="E3704" i="2" s="1"/>
  <c r="G3703" i="2"/>
  <c r="F3703" i="2"/>
  <c r="E3703" i="2"/>
  <c r="C3703" i="2"/>
  <c r="G3702" i="2"/>
  <c r="F3702" i="2"/>
  <c r="C3702" i="2"/>
  <c r="E3702" i="2" s="1"/>
  <c r="G3701" i="2"/>
  <c r="F3701" i="2"/>
  <c r="E3701" i="2"/>
  <c r="C3701" i="2"/>
  <c r="G3700" i="2"/>
  <c r="F3700" i="2"/>
  <c r="C3700" i="2"/>
  <c r="E3700" i="2" s="1"/>
  <c r="G3699" i="2"/>
  <c r="F3699" i="2"/>
  <c r="E3699" i="2"/>
  <c r="C3699" i="2"/>
  <c r="G3698" i="2"/>
  <c r="F3698" i="2"/>
  <c r="C3698" i="2"/>
  <c r="E3698" i="2" s="1"/>
  <c r="G3697" i="2"/>
  <c r="F3697" i="2"/>
  <c r="E3697" i="2"/>
  <c r="C3697" i="2"/>
  <c r="G3696" i="2"/>
  <c r="F3696" i="2"/>
  <c r="C3696" i="2"/>
  <c r="E3696" i="2" s="1"/>
  <c r="G3695" i="2"/>
  <c r="F3695" i="2"/>
  <c r="E3695" i="2"/>
  <c r="C3695" i="2"/>
  <c r="G3694" i="2"/>
  <c r="F3694" i="2"/>
  <c r="C3694" i="2"/>
  <c r="E3694" i="2" s="1"/>
  <c r="G3693" i="2"/>
  <c r="F3693" i="2"/>
  <c r="E3693" i="2"/>
  <c r="C3693" i="2"/>
  <c r="G3692" i="2"/>
  <c r="F3692" i="2"/>
  <c r="C3692" i="2"/>
  <c r="E3692" i="2" s="1"/>
  <c r="G3691" i="2"/>
  <c r="F3691" i="2"/>
  <c r="E3691" i="2"/>
  <c r="C3691" i="2"/>
  <c r="G3690" i="2"/>
  <c r="F3690" i="2"/>
  <c r="C3690" i="2"/>
  <c r="E3690" i="2" s="1"/>
  <c r="G3689" i="2"/>
  <c r="F3689" i="2"/>
  <c r="E3689" i="2"/>
  <c r="C3689" i="2"/>
  <c r="G3688" i="2"/>
  <c r="F3688" i="2"/>
  <c r="C3688" i="2"/>
  <c r="E3688" i="2" s="1"/>
  <c r="G3687" i="2"/>
  <c r="F3687" i="2"/>
  <c r="E3687" i="2"/>
  <c r="C3687" i="2"/>
  <c r="G3686" i="2"/>
  <c r="F3686" i="2"/>
  <c r="C3686" i="2"/>
  <c r="E3686" i="2" s="1"/>
  <c r="G3685" i="2"/>
  <c r="F3685" i="2"/>
  <c r="E3685" i="2"/>
  <c r="C3685" i="2"/>
  <c r="G3684" i="2"/>
  <c r="F3684" i="2"/>
  <c r="C3684" i="2"/>
  <c r="E3684" i="2" s="1"/>
  <c r="G3683" i="2"/>
  <c r="F3683" i="2"/>
  <c r="E3683" i="2"/>
  <c r="C3683" i="2"/>
  <c r="G3682" i="2"/>
  <c r="F3682" i="2"/>
  <c r="C3682" i="2"/>
  <c r="E3682" i="2" s="1"/>
  <c r="G3681" i="2"/>
  <c r="F3681" i="2"/>
  <c r="E3681" i="2"/>
  <c r="C3681" i="2"/>
  <c r="G3680" i="2"/>
  <c r="F3680" i="2"/>
  <c r="C3680" i="2"/>
  <c r="E3680" i="2" s="1"/>
  <c r="G3679" i="2"/>
  <c r="F3679" i="2"/>
  <c r="E3679" i="2"/>
  <c r="C3679" i="2"/>
  <c r="G3678" i="2"/>
  <c r="F3678" i="2"/>
  <c r="C3678" i="2"/>
  <c r="E3678" i="2" s="1"/>
  <c r="G3677" i="2"/>
  <c r="F3677" i="2"/>
  <c r="E3677" i="2"/>
  <c r="C3677" i="2"/>
  <c r="G3676" i="2"/>
  <c r="F3676" i="2"/>
  <c r="C3676" i="2"/>
  <c r="E3676" i="2" s="1"/>
  <c r="G3675" i="2"/>
  <c r="F3675" i="2"/>
  <c r="E3675" i="2"/>
  <c r="C3675" i="2"/>
  <c r="G3674" i="2"/>
  <c r="F3674" i="2"/>
  <c r="C3674" i="2"/>
  <c r="E3674" i="2" s="1"/>
  <c r="G3673" i="2"/>
  <c r="F3673" i="2"/>
  <c r="E3673" i="2"/>
  <c r="C3673" i="2"/>
  <c r="G3672" i="2"/>
  <c r="F3672" i="2"/>
  <c r="C3672" i="2"/>
  <c r="E3672" i="2" s="1"/>
  <c r="G3671" i="2"/>
  <c r="F3671" i="2"/>
  <c r="E3671" i="2"/>
  <c r="C3671" i="2"/>
  <c r="G3670" i="2"/>
  <c r="F3670" i="2"/>
  <c r="C3670" i="2"/>
  <c r="E3670" i="2" s="1"/>
  <c r="G3669" i="2"/>
  <c r="F3669" i="2"/>
  <c r="E3669" i="2"/>
  <c r="C3669" i="2"/>
  <c r="G3668" i="2"/>
  <c r="F3668" i="2"/>
  <c r="C3668" i="2"/>
  <c r="E3668" i="2" s="1"/>
  <c r="G3667" i="2"/>
  <c r="F3667" i="2"/>
  <c r="E3667" i="2"/>
  <c r="C3667" i="2"/>
  <c r="G3666" i="2"/>
  <c r="F3666" i="2"/>
  <c r="C3666" i="2"/>
  <c r="E3666" i="2" s="1"/>
  <c r="G3665" i="2"/>
  <c r="F3665" i="2"/>
  <c r="E3665" i="2"/>
  <c r="C3665" i="2"/>
  <c r="G3664" i="2"/>
  <c r="F3664" i="2"/>
  <c r="C3664" i="2"/>
  <c r="E3664" i="2" s="1"/>
  <c r="G3663" i="2"/>
  <c r="F3663" i="2"/>
  <c r="E3663" i="2"/>
  <c r="C3663" i="2"/>
  <c r="G3662" i="2"/>
  <c r="F3662" i="2"/>
  <c r="C3662" i="2"/>
  <c r="E3662" i="2" s="1"/>
  <c r="G3661" i="2"/>
  <c r="F3661" i="2"/>
  <c r="E3661" i="2"/>
  <c r="C3661" i="2"/>
  <c r="G3660" i="2"/>
  <c r="F3660" i="2"/>
  <c r="C3660" i="2"/>
  <c r="E3660" i="2" s="1"/>
  <c r="G3659" i="2"/>
  <c r="F3659" i="2"/>
  <c r="E3659" i="2"/>
  <c r="C3659" i="2"/>
  <c r="G3658" i="2"/>
  <c r="F3658" i="2"/>
  <c r="C3658" i="2"/>
  <c r="E3658" i="2" s="1"/>
  <c r="G3657" i="2"/>
  <c r="F3657" i="2"/>
  <c r="E3657" i="2"/>
  <c r="C3657" i="2"/>
  <c r="G3656" i="2"/>
  <c r="F3656" i="2"/>
  <c r="C3656" i="2"/>
  <c r="E3656" i="2" s="1"/>
  <c r="G3655" i="2"/>
  <c r="F3655" i="2"/>
  <c r="E3655" i="2"/>
  <c r="C3655" i="2"/>
  <c r="G3654" i="2"/>
  <c r="F3654" i="2"/>
  <c r="C3654" i="2"/>
  <c r="E3654" i="2" s="1"/>
  <c r="G3653" i="2"/>
  <c r="F3653" i="2"/>
  <c r="E3653" i="2"/>
  <c r="C3653" i="2"/>
  <c r="G3652" i="2"/>
  <c r="F3652" i="2"/>
  <c r="C3652" i="2"/>
  <c r="E3652" i="2" s="1"/>
  <c r="G3651" i="2"/>
  <c r="F3651" i="2"/>
  <c r="E3651" i="2"/>
  <c r="C3651" i="2"/>
  <c r="G3650" i="2"/>
  <c r="F3650" i="2"/>
  <c r="C3650" i="2"/>
  <c r="E3650" i="2" s="1"/>
  <c r="G3649" i="2"/>
  <c r="F3649" i="2"/>
  <c r="E3649" i="2"/>
  <c r="C3649" i="2"/>
  <c r="G3648" i="2"/>
  <c r="F3648" i="2"/>
  <c r="C3648" i="2"/>
  <c r="E3648" i="2" s="1"/>
  <c r="G3647" i="2"/>
  <c r="F3647" i="2"/>
  <c r="E3647" i="2"/>
  <c r="C3647" i="2"/>
  <c r="G3646" i="2"/>
  <c r="F3646" i="2"/>
  <c r="C3646" i="2"/>
  <c r="E3646" i="2" s="1"/>
  <c r="G3645" i="2"/>
  <c r="F3645" i="2"/>
  <c r="E3645" i="2"/>
  <c r="C3645" i="2"/>
  <c r="G3644" i="2"/>
  <c r="F3644" i="2"/>
  <c r="C3644" i="2"/>
  <c r="E3644" i="2" s="1"/>
  <c r="G3643" i="2"/>
  <c r="F3643" i="2"/>
  <c r="E3643" i="2"/>
  <c r="C3643" i="2"/>
  <c r="G3642" i="2"/>
  <c r="F3642" i="2"/>
  <c r="C3642" i="2"/>
  <c r="E3642" i="2" s="1"/>
  <c r="G3641" i="2"/>
  <c r="F3641" i="2"/>
  <c r="E3641" i="2"/>
  <c r="C3641" i="2"/>
  <c r="G3640" i="2"/>
  <c r="F3640" i="2"/>
  <c r="C3640" i="2"/>
  <c r="E3640" i="2" s="1"/>
  <c r="G3639" i="2"/>
  <c r="F3639" i="2"/>
  <c r="E3639" i="2"/>
  <c r="C3639" i="2"/>
  <c r="G3638" i="2"/>
  <c r="F3638" i="2"/>
  <c r="C3638" i="2"/>
  <c r="E3638" i="2" s="1"/>
  <c r="G3637" i="2"/>
  <c r="F3637" i="2"/>
  <c r="E3637" i="2"/>
  <c r="C3637" i="2"/>
  <c r="G3636" i="2"/>
  <c r="F3636" i="2"/>
  <c r="C3636" i="2"/>
  <c r="E3636" i="2" s="1"/>
  <c r="G3635" i="2"/>
  <c r="F3635" i="2"/>
  <c r="E3635" i="2"/>
  <c r="C3635" i="2"/>
  <c r="G3634" i="2"/>
  <c r="F3634" i="2"/>
  <c r="C3634" i="2"/>
  <c r="E3634" i="2" s="1"/>
  <c r="G3633" i="2"/>
  <c r="F3633" i="2"/>
  <c r="E3633" i="2"/>
  <c r="C3633" i="2"/>
  <c r="G3632" i="2"/>
  <c r="F3632" i="2"/>
  <c r="C3632" i="2"/>
  <c r="E3632" i="2" s="1"/>
  <c r="G3631" i="2"/>
  <c r="F3631" i="2"/>
  <c r="E3631" i="2"/>
  <c r="C3631" i="2"/>
  <c r="G3630" i="2"/>
  <c r="F3630" i="2"/>
  <c r="C3630" i="2"/>
  <c r="E3630" i="2" s="1"/>
  <c r="G3629" i="2"/>
  <c r="F3629" i="2"/>
  <c r="E3629" i="2"/>
  <c r="C3629" i="2"/>
  <c r="G3628" i="2"/>
  <c r="F3628" i="2"/>
  <c r="C3628" i="2"/>
  <c r="E3628" i="2" s="1"/>
  <c r="G3627" i="2"/>
  <c r="F3627" i="2"/>
  <c r="E3627" i="2"/>
  <c r="C3627" i="2"/>
  <c r="G3626" i="2"/>
  <c r="F3626" i="2"/>
  <c r="C3626" i="2"/>
  <c r="E3626" i="2" s="1"/>
  <c r="G3625" i="2"/>
  <c r="F3625" i="2"/>
  <c r="E3625" i="2"/>
  <c r="C3625" i="2"/>
  <c r="G3624" i="2"/>
  <c r="F3624" i="2"/>
  <c r="C3624" i="2"/>
  <c r="E3624" i="2" s="1"/>
  <c r="G3623" i="2"/>
  <c r="F3623" i="2"/>
  <c r="E3623" i="2"/>
  <c r="C3623" i="2"/>
  <c r="G3622" i="2"/>
  <c r="F3622" i="2"/>
  <c r="C3622" i="2"/>
  <c r="E3622" i="2" s="1"/>
  <c r="G3621" i="2"/>
  <c r="F3621" i="2"/>
  <c r="E3621" i="2"/>
  <c r="C3621" i="2"/>
  <c r="G3620" i="2"/>
  <c r="F3620" i="2"/>
  <c r="C3620" i="2"/>
  <c r="E3620" i="2" s="1"/>
  <c r="G3619" i="2"/>
  <c r="F3619" i="2"/>
  <c r="E3619" i="2"/>
  <c r="C3619" i="2"/>
  <c r="G3618" i="2"/>
  <c r="F3618" i="2"/>
  <c r="C3618" i="2"/>
  <c r="E3618" i="2" s="1"/>
  <c r="G3617" i="2"/>
  <c r="F3617" i="2"/>
  <c r="E3617" i="2"/>
  <c r="C3617" i="2"/>
  <c r="G3616" i="2"/>
  <c r="F3616" i="2"/>
  <c r="C3616" i="2"/>
  <c r="E3616" i="2" s="1"/>
  <c r="G3615" i="2"/>
  <c r="F3615" i="2"/>
  <c r="E3615" i="2"/>
  <c r="C3615" i="2"/>
  <c r="G3614" i="2"/>
  <c r="F3614" i="2"/>
  <c r="C3614" i="2"/>
  <c r="E3614" i="2" s="1"/>
  <c r="G3613" i="2"/>
  <c r="F3613" i="2"/>
  <c r="E3613" i="2"/>
  <c r="C3613" i="2"/>
  <c r="G3612" i="2"/>
  <c r="F3612" i="2"/>
  <c r="C3612" i="2"/>
  <c r="E3612" i="2" s="1"/>
  <c r="G3611" i="2"/>
  <c r="F3611" i="2"/>
  <c r="E3611" i="2"/>
  <c r="C3611" i="2"/>
  <c r="G3610" i="2"/>
  <c r="F3610" i="2"/>
  <c r="C3610" i="2"/>
  <c r="E3610" i="2" s="1"/>
  <c r="G3609" i="2"/>
  <c r="F3609" i="2"/>
  <c r="E3609" i="2"/>
  <c r="C3609" i="2"/>
  <c r="G3608" i="2"/>
  <c r="F3608" i="2"/>
  <c r="C3608" i="2"/>
  <c r="E3608" i="2" s="1"/>
  <c r="G3607" i="2"/>
  <c r="F3607" i="2"/>
  <c r="E3607" i="2"/>
  <c r="C3607" i="2"/>
  <c r="G3606" i="2"/>
  <c r="F3606" i="2"/>
  <c r="C3606" i="2"/>
  <c r="E3606" i="2" s="1"/>
  <c r="G3605" i="2"/>
  <c r="F3605" i="2"/>
  <c r="E3605" i="2"/>
  <c r="C3605" i="2"/>
  <c r="G3604" i="2"/>
  <c r="F3604" i="2"/>
  <c r="C3604" i="2"/>
  <c r="E3604" i="2" s="1"/>
  <c r="G3603" i="2"/>
  <c r="F3603" i="2"/>
  <c r="E3603" i="2"/>
  <c r="C3603" i="2"/>
  <c r="G3602" i="2"/>
  <c r="F3602" i="2"/>
  <c r="C3602" i="2"/>
  <c r="E3602" i="2" s="1"/>
  <c r="G3601" i="2"/>
  <c r="F3601" i="2"/>
  <c r="E3601" i="2"/>
  <c r="C3601" i="2"/>
  <c r="G3600" i="2"/>
  <c r="F3600" i="2"/>
  <c r="C3600" i="2"/>
  <c r="E3600" i="2" s="1"/>
  <c r="G3599" i="2"/>
  <c r="F3599" i="2"/>
  <c r="E3599" i="2"/>
  <c r="C3599" i="2"/>
  <c r="G3598" i="2"/>
  <c r="F3598" i="2"/>
  <c r="C3598" i="2"/>
  <c r="E3598" i="2" s="1"/>
  <c r="G3597" i="2"/>
  <c r="F3597" i="2"/>
  <c r="E3597" i="2"/>
  <c r="C3597" i="2"/>
  <c r="G3596" i="2"/>
  <c r="F3596" i="2"/>
  <c r="C3596" i="2"/>
  <c r="E3596" i="2" s="1"/>
  <c r="G3595" i="2"/>
  <c r="F3595" i="2"/>
  <c r="E3595" i="2"/>
  <c r="C3595" i="2"/>
  <c r="G3594" i="2"/>
  <c r="F3594" i="2"/>
  <c r="C3594" i="2"/>
  <c r="E3594" i="2" s="1"/>
  <c r="G3593" i="2"/>
  <c r="F3593" i="2"/>
  <c r="E3593" i="2"/>
  <c r="C3593" i="2"/>
  <c r="G3592" i="2"/>
  <c r="F3592" i="2"/>
  <c r="C3592" i="2"/>
  <c r="E3592" i="2" s="1"/>
  <c r="G3591" i="2"/>
  <c r="F3591" i="2"/>
  <c r="E3591" i="2"/>
  <c r="C3591" i="2"/>
  <c r="G3590" i="2"/>
  <c r="F3590" i="2"/>
  <c r="C3590" i="2"/>
  <c r="E3590" i="2" s="1"/>
  <c r="G3589" i="2"/>
  <c r="F3589" i="2"/>
  <c r="E3589" i="2"/>
  <c r="C3589" i="2"/>
  <c r="G3588" i="2"/>
  <c r="F3588" i="2"/>
  <c r="C3588" i="2"/>
  <c r="E3588" i="2" s="1"/>
  <c r="G3587" i="2"/>
  <c r="F3587" i="2"/>
  <c r="E3587" i="2"/>
  <c r="C3587" i="2"/>
  <c r="G3586" i="2"/>
  <c r="F3586" i="2"/>
  <c r="C3586" i="2"/>
  <c r="E3586" i="2" s="1"/>
  <c r="G3585" i="2"/>
  <c r="F3585" i="2"/>
  <c r="E3585" i="2"/>
  <c r="C3585" i="2"/>
  <c r="G3584" i="2"/>
  <c r="F3584" i="2"/>
  <c r="C3584" i="2"/>
  <c r="E3584" i="2" s="1"/>
  <c r="G3583" i="2"/>
  <c r="F3583" i="2"/>
  <c r="E3583" i="2"/>
  <c r="C3583" i="2"/>
  <c r="G3582" i="2"/>
  <c r="F3582" i="2"/>
  <c r="C3582" i="2"/>
  <c r="E3582" i="2" s="1"/>
  <c r="G3581" i="2"/>
  <c r="F3581" i="2"/>
  <c r="E3581" i="2"/>
  <c r="C3581" i="2"/>
  <c r="G3580" i="2"/>
  <c r="F3580" i="2"/>
  <c r="C3580" i="2"/>
  <c r="E3580" i="2" s="1"/>
  <c r="G3579" i="2"/>
  <c r="F3579" i="2"/>
  <c r="E3579" i="2"/>
  <c r="C3579" i="2"/>
  <c r="G3578" i="2"/>
  <c r="F3578" i="2"/>
  <c r="C3578" i="2"/>
  <c r="E3578" i="2" s="1"/>
  <c r="G3577" i="2"/>
  <c r="F3577" i="2"/>
  <c r="E3577" i="2"/>
  <c r="C3577" i="2"/>
  <c r="G3576" i="2"/>
  <c r="F3576" i="2"/>
  <c r="C3576" i="2"/>
  <c r="E3576" i="2" s="1"/>
  <c r="G3575" i="2"/>
  <c r="F3575" i="2"/>
  <c r="E3575" i="2"/>
  <c r="C3575" i="2"/>
  <c r="G3574" i="2"/>
  <c r="F3574" i="2"/>
  <c r="C3574" i="2"/>
  <c r="E3574" i="2" s="1"/>
  <c r="G3573" i="2"/>
  <c r="F3573" i="2"/>
  <c r="E3573" i="2"/>
  <c r="C3573" i="2"/>
  <c r="G3572" i="2"/>
  <c r="F3572" i="2"/>
  <c r="C3572" i="2"/>
  <c r="E3572" i="2" s="1"/>
  <c r="G3571" i="2"/>
  <c r="F3571" i="2"/>
  <c r="E3571" i="2"/>
  <c r="C3571" i="2"/>
  <c r="G3570" i="2"/>
  <c r="F3570" i="2"/>
  <c r="C3570" i="2"/>
  <c r="E3570" i="2" s="1"/>
  <c r="G3569" i="2"/>
  <c r="F3569" i="2"/>
  <c r="E3569" i="2"/>
  <c r="C3569" i="2"/>
  <c r="G3568" i="2"/>
  <c r="F3568" i="2"/>
  <c r="C3568" i="2"/>
  <c r="E3568" i="2" s="1"/>
  <c r="G3567" i="2"/>
  <c r="F3567" i="2"/>
  <c r="E3567" i="2"/>
  <c r="C3567" i="2"/>
  <c r="G3566" i="2"/>
  <c r="F3566" i="2"/>
  <c r="C3566" i="2"/>
  <c r="E3566" i="2" s="1"/>
  <c r="G3565" i="2"/>
  <c r="F3565" i="2"/>
  <c r="E3565" i="2"/>
  <c r="C3565" i="2"/>
  <c r="G3564" i="2"/>
  <c r="F3564" i="2"/>
  <c r="C3564" i="2"/>
  <c r="E3564" i="2" s="1"/>
  <c r="G3563" i="2"/>
  <c r="F3563" i="2"/>
  <c r="E3563" i="2"/>
  <c r="C3563" i="2"/>
  <c r="G3562" i="2"/>
  <c r="F3562" i="2"/>
  <c r="C3562" i="2"/>
  <c r="E3562" i="2" s="1"/>
  <c r="G3561" i="2"/>
  <c r="F3561" i="2"/>
  <c r="E3561" i="2"/>
  <c r="C3561" i="2"/>
  <c r="G3560" i="2"/>
  <c r="F3560" i="2"/>
  <c r="C3560" i="2"/>
  <c r="E3560" i="2" s="1"/>
  <c r="G3559" i="2"/>
  <c r="F3559" i="2"/>
  <c r="E3559" i="2"/>
  <c r="C3559" i="2"/>
  <c r="G3558" i="2"/>
  <c r="F3558" i="2"/>
  <c r="C3558" i="2"/>
  <c r="E3558" i="2" s="1"/>
  <c r="G3557" i="2"/>
  <c r="F3557" i="2"/>
  <c r="E3557" i="2"/>
  <c r="C3557" i="2"/>
  <c r="G3556" i="2"/>
  <c r="F3556" i="2"/>
  <c r="C3556" i="2"/>
  <c r="E3556" i="2" s="1"/>
  <c r="G3555" i="2"/>
  <c r="F3555" i="2"/>
  <c r="E3555" i="2"/>
  <c r="C3555" i="2"/>
  <c r="G3554" i="2"/>
  <c r="F3554" i="2"/>
  <c r="C3554" i="2"/>
  <c r="E3554" i="2" s="1"/>
  <c r="G3553" i="2"/>
  <c r="F3553" i="2"/>
  <c r="E3553" i="2"/>
  <c r="C3553" i="2"/>
  <c r="G3552" i="2"/>
  <c r="F3552" i="2"/>
  <c r="C3552" i="2"/>
  <c r="E3552" i="2" s="1"/>
  <c r="G3551" i="2"/>
  <c r="F3551" i="2"/>
  <c r="E3551" i="2"/>
  <c r="C3551" i="2"/>
  <c r="G3550" i="2"/>
  <c r="F3550" i="2"/>
  <c r="C3550" i="2"/>
  <c r="E3550" i="2" s="1"/>
  <c r="G3549" i="2"/>
  <c r="F3549" i="2"/>
  <c r="E3549" i="2"/>
  <c r="C3549" i="2"/>
  <c r="G3548" i="2"/>
  <c r="F3548" i="2"/>
  <c r="C3548" i="2"/>
  <c r="E3548" i="2" s="1"/>
  <c r="G3547" i="2"/>
  <c r="F3547" i="2"/>
  <c r="E3547" i="2"/>
  <c r="C3547" i="2"/>
  <c r="G3546" i="2"/>
  <c r="F3546" i="2"/>
  <c r="C3546" i="2"/>
  <c r="E3546" i="2" s="1"/>
  <c r="G3545" i="2"/>
  <c r="F3545" i="2"/>
  <c r="E3545" i="2"/>
  <c r="C3545" i="2"/>
  <c r="G3544" i="2"/>
  <c r="F3544" i="2"/>
  <c r="C3544" i="2"/>
  <c r="E3544" i="2" s="1"/>
  <c r="G3543" i="2"/>
  <c r="F3543" i="2"/>
  <c r="E3543" i="2"/>
  <c r="C3543" i="2"/>
  <c r="G3542" i="2"/>
  <c r="F3542" i="2"/>
  <c r="C3542" i="2"/>
  <c r="E3542" i="2" s="1"/>
  <c r="G3541" i="2"/>
  <c r="F3541" i="2"/>
  <c r="E3541" i="2"/>
  <c r="C3541" i="2"/>
  <c r="G3540" i="2"/>
  <c r="F3540" i="2"/>
  <c r="C3540" i="2"/>
  <c r="E3540" i="2" s="1"/>
  <c r="G3539" i="2"/>
  <c r="F3539" i="2"/>
  <c r="E3539" i="2"/>
  <c r="C3539" i="2"/>
  <c r="G3538" i="2"/>
  <c r="F3538" i="2"/>
  <c r="C3538" i="2"/>
  <c r="E3538" i="2" s="1"/>
  <c r="G3537" i="2"/>
  <c r="F3537" i="2"/>
  <c r="E3537" i="2"/>
  <c r="C3537" i="2"/>
  <c r="G3536" i="2"/>
  <c r="F3536" i="2"/>
  <c r="C3536" i="2"/>
  <c r="E3536" i="2" s="1"/>
  <c r="G3535" i="2"/>
  <c r="F3535" i="2"/>
  <c r="E3535" i="2"/>
  <c r="C3535" i="2"/>
  <c r="G3534" i="2"/>
  <c r="F3534" i="2"/>
  <c r="C3534" i="2"/>
  <c r="E3534" i="2" s="1"/>
  <c r="G3533" i="2"/>
  <c r="F3533" i="2"/>
  <c r="E3533" i="2"/>
  <c r="C3533" i="2"/>
  <c r="G3532" i="2"/>
  <c r="F3532" i="2"/>
  <c r="C3532" i="2"/>
  <c r="E3532" i="2" s="1"/>
  <c r="G3531" i="2"/>
  <c r="F3531" i="2"/>
  <c r="E3531" i="2"/>
  <c r="C3531" i="2"/>
  <c r="G3530" i="2"/>
  <c r="F3530" i="2"/>
  <c r="C3530" i="2"/>
  <c r="E3530" i="2" s="1"/>
  <c r="G3529" i="2"/>
  <c r="F3529" i="2"/>
  <c r="E3529" i="2"/>
  <c r="C3529" i="2"/>
  <c r="G3528" i="2"/>
  <c r="F3528" i="2"/>
  <c r="C3528" i="2"/>
  <c r="E3528" i="2" s="1"/>
  <c r="G3527" i="2"/>
  <c r="F3527" i="2"/>
  <c r="E3527" i="2"/>
  <c r="C3527" i="2"/>
  <c r="G3526" i="2"/>
  <c r="F3526" i="2"/>
  <c r="C3526" i="2"/>
  <c r="E3526" i="2" s="1"/>
  <c r="G3525" i="2"/>
  <c r="F3525" i="2"/>
  <c r="E3525" i="2"/>
  <c r="C3525" i="2"/>
  <c r="G3524" i="2"/>
  <c r="F3524" i="2"/>
  <c r="C3524" i="2"/>
  <c r="E3524" i="2" s="1"/>
  <c r="G3523" i="2"/>
  <c r="F3523" i="2"/>
  <c r="E3523" i="2"/>
  <c r="C3523" i="2"/>
  <c r="G3522" i="2"/>
  <c r="F3522" i="2"/>
  <c r="C3522" i="2"/>
  <c r="E3522" i="2" s="1"/>
  <c r="G3521" i="2"/>
  <c r="F3521" i="2"/>
  <c r="E3521" i="2"/>
  <c r="C3521" i="2"/>
  <c r="G3520" i="2"/>
  <c r="F3520" i="2"/>
  <c r="C3520" i="2"/>
  <c r="E3520" i="2" s="1"/>
  <c r="G3519" i="2"/>
  <c r="F3519" i="2"/>
  <c r="E3519" i="2"/>
  <c r="C3519" i="2"/>
  <c r="G3518" i="2"/>
  <c r="F3518" i="2"/>
  <c r="C3518" i="2"/>
  <c r="E3518" i="2" s="1"/>
  <c r="G3517" i="2"/>
  <c r="F3517" i="2"/>
  <c r="E3517" i="2"/>
  <c r="C3517" i="2"/>
  <c r="G3516" i="2"/>
  <c r="F3516" i="2"/>
  <c r="C3516" i="2"/>
  <c r="E3516" i="2" s="1"/>
  <c r="G3515" i="2"/>
  <c r="F3515" i="2"/>
  <c r="E3515" i="2"/>
  <c r="C3515" i="2"/>
  <c r="G3514" i="2"/>
  <c r="F3514" i="2"/>
  <c r="C3514" i="2"/>
  <c r="E3514" i="2" s="1"/>
  <c r="G3513" i="2"/>
  <c r="F3513" i="2"/>
  <c r="E3513" i="2"/>
  <c r="C3513" i="2"/>
  <c r="G3512" i="2"/>
  <c r="F3512" i="2"/>
  <c r="C3512" i="2"/>
  <c r="E3512" i="2" s="1"/>
  <c r="G3511" i="2"/>
  <c r="F3511" i="2"/>
  <c r="E3511" i="2"/>
  <c r="C3511" i="2"/>
  <c r="G3510" i="2"/>
  <c r="F3510" i="2"/>
  <c r="C3510" i="2"/>
  <c r="E3510" i="2" s="1"/>
  <c r="G3509" i="2"/>
  <c r="F3509" i="2"/>
  <c r="E3509" i="2"/>
  <c r="C3509" i="2"/>
  <c r="G3508" i="2"/>
  <c r="F3508" i="2"/>
  <c r="C3508" i="2"/>
  <c r="E3508" i="2" s="1"/>
  <c r="G3507" i="2"/>
  <c r="F3507" i="2"/>
  <c r="E3507" i="2"/>
  <c r="C3507" i="2"/>
  <c r="G3506" i="2"/>
  <c r="F3506" i="2"/>
  <c r="C3506" i="2"/>
  <c r="E3506" i="2" s="1"/>
  <c r="G3505" i="2"/>
  <c r="F3505" i="2"/>
  <c r="E3505" i="2"/>
  <c r="C3505" i="2"/>
  <c r="G3504" i="2"/>
  <c r="F3504" i="2"/>
  <c r="C3504" i="2"/>
  <c r="E3504" i="2" s="1"/>
  <c r="G3503" i="2"/>
  <c r="F3503" i="2"/>
  <c r="E3503" i="2"/>
  <c r="C3503" i="2"/>
  <c r="G3502" i="2"/>
  <c r="F3502" i="2"/>
  <c r="C3502" i="2"/>
  <c r="E3502" i="2" s="1"/>
  <c r="G3501" i="2"/>
  <c r="F3501" i="2"/>
  <c r="E3501" i="2"/>
  <c r="C3501" i="2"/>
  <c r="G3500" i="2"/>
  <c r="F3500" i="2"/>
  <c r="C3500" i="2"/>
  <c r="E3500" i="2" s="1"/>
  <c r="G3499" i="2"/>
  <c r="F3499" i="2"/>
  <c r="E3499" i="2"/>
  <c r="C3499" i="2"/>
  <c r="G3498" i="2"/>
  <c r="F3498" i="2"/>
  <c r="C3498" i="2"/>
  <c r="E3498" i="2" s="1"/>
  <c r="G3497" i="2"/>
  <c r="F3497" i="2"/>
  <c r="E3497" i="2"/>
  <c r="C3497" i="2"/>
  <c r="G3496" i="2"/>
  <c r="F3496" i="2"/>
  <c r="C3496" i="2"/>
  <c r="E3496" i="2" s="1"/>
  <c r="G3495" i="2"/>
  <c r="F3495" i="2"/>
  <c r="E3495" i="2"/>
  <c r="C3495" i="2"/>
  <c r="G3494" i="2"/>
  <c r="F3494" i="2"/>
  <c r="C3494" i="2"/>
  <c r="E3494" i="2" s="1"/>
  <c r="G3493" i="2"/>
  <c r="F3493" i="2"/>
  <c r="E3493" i="2"/>
  <c r="C3493" i="2"/>
  <c r="G3492" i="2"/>
  <c r="F3492" i="2"/>
  <c r="C3492" i="2"/>
  <c r="E3492" i="2" s="1"/>
  <c r="G3491" i="2"/>
  <c r="F3491" i="2"/>
  <c r="E3491" i="2"/>
  <c r="C3491" i="2"/>
  <c r="G3490" i="2"/>
  <c r="F3490" i="2"/>
  <c r="C3490" i="2"/>
  <c r="E3490" i="2" s="1"/>
  <c r="G3489" i="2"/>
  <c r="F3489" i="2"/>
  <c r="E3489" i="2"/>
  <c r="C3489" i="2"/>
  <c r="G3488" i="2"/>
  <c r="F3488" i="2"/>
  <c r="C3488" i="2"/>
  <c r="E3488" i="2" s="1"/>
  <c r="G3487" i="2"/>
  <c r="F3487" i="2"/>
  <c r="E3487" i="2"/>
  <c r="C3487" i="2"/>
  <c r="G3486" i="2"/>
  <c r="F3486" i="2"/>
  <c r="C3486" i="2"/>
  <c r="E3486" i="2" s="1"/>
  <c r="G3485" i="2"/>
  <c r="F3485" i="2"/>
  <c r="E3485" i="2"/>
  <c r="C3485" i="2"/>
  <c r="G3484" i="2"/>
  <c r="F3484" i="2"/>
  <c r="C3484" i="2"/>
  <c r="E3484" i="2" s="1"/>
  <c r="G3483" i="2"/>
  <c r="F3483" i="2"/>
  <c r="E3483" i="2"/>
  <c r="C3483" i="2"/>
  <c r="G3482" i="2"/>
  <c r="F3482" i="2"/>
  <c r="C3482" i="2"/>
  <c r="E3482" i="2" s="1"/>
  <c r="G3481" i="2"/>
  <c r="F3481" i="2"/>
  <c r="E3481" i="2"/>
  <c r="C3481" i="2"/>
  <c r="G3480" i="2"/>
  <c r="F3480" i="2"/>
  <c r="C3480" i="2"/>
  <c r="E3480" i="2" s="1"/>
  <c r="G3479" i="2"/>
  <c r="F3479" i="2"/>
  <c r="E3479" i="2"/>
  <c r="C3479" i="2"/>
  <c r="G3478" i="2"/>
  <c r="F3478" i="2"/>
  <c r="C3478" i="2"/>
  <c r="E3478" i="2" s="1"/>
  <c r="G3477" i="2"/>
  <c r="F3477" i="2"/>
  <c r="E3477" i="2"/>
  <c r="C3477" i="2"/>
  <c r="G3476" i="2"/>
  <c r="F3476" i="2"/>
  <c r="C3476" i="2"/>
  <c r="E3476" i="2" s="1"/>
  <c r="G3475" i="2"/>
  <c r="F3475" i="2"/>
  <c r="E3475" i="2"/>
  <c r="C3475" i="2"/>
  <c r="G3474" i="2"/>
  <c r="F3474" i="2"/>
  <c r="C3474" i="2"/>
  <c r="E3474" i="2" s="1"/>
  <c r="G3473" i="2"/>
  <c r="F3473" i="2"/>
  <c r="E3473" i="2"/>
  <c r="C3473" i="2"/>
  <c r="G3472" i="2"/>
  <c r="F3472" i="2"/>
  <c r="C3472" i="2"/>
  <c r="E3472" i="2" s="1"/>
  <c r="G3471" i="2"/>
  <c r="F3471" i="2"/>
  <c r="E3471" i="2"/>
  <c r="C3471" i="2"/>
  <c r="G3470" i="2"/>
  <c r="F3470" i="2"/>
  <c r="C3470" i="2"/>
  <c r="E3470" i="2" s="1"/>
  <c r="G3469" i="2"/>
  <c r="F3469" i="2"/>
  <c r="E3469" i="2"/>
  <c r="C3469" i="2"/>
  <c r="G3468" i="2"/>
  <c r="F3468" i="2"/>
  <c r="C3468" i="2"/>
  <c r="E3468" i="2" s="1"/>
  <c r="G3467" i="2"/>
  <c r="F3467" i="2"/>
  <c r="E3467" i="2"/>
  <c r="C3467" i="2"/>
  <c r="G3466" i="2"/>
  <c r="F3466" i="2"/>
  <c r="C3466" i="2"/>
  <c r="E3466" i="2" s="1"/>
  <c r="G3465" i="2"/>
  <c r="F3465" i="2"/>
  <c r="E3465" i="2"/>
  <c r="C3465" i="2"/>
  <c r="G3464" i="2"/>
  <c r="F3464" i="2"/>
  <c r="C3464" i="2"/>
  <c r="E3464" i="2" s="1"/>
  <c r="G3463" i="2"/>
  <c r="F3463" i="2"/>
  <c r="E3463" i="2"/>
  <c r="C3463" i="2"/>
  <c r="G3462" i="2"/>
  <c r="F3462" i="2"/>
  <c r="C3462" i="2"/>
  <c r="E3462" i="2" s="1"/>
  <c r="G3461" i="2"/>
  <c r="F3461" i="2"/>
  <c r="E3461" i="2"/>
  <c r="C3461" i="2"/>
  <c r="G3460" i="2"/>
  <c r="F3460" i="2"/>
  <c r="C3460" i="2"/>
  <c r="E3460" i="2" s="1"/>
  <c r="G3459" i="2"/>
  <c r="F3459" i="2"/>
  <c r="E3459" i="2"/>
  <c r="C3459" i="2"/>
  <c r="G3458" i="2"/>
  <c r="F3458" i="2"/>
  <c r="C3458" i="2"/>
  <c r="E3458" i="2" s="1"/>
  <c r="G3457" i="2"/>
  <c r="F3457" i="2"/>
  <c r="E3457" i="2"/>
  <c r="C3457" i="2"/>
  <c r="G3456" i="2"/>
  <c r="F3456" i="2"/>
  <c r="C3456" i="2"/>
  <c r="E3456" i="2" s="1"/>
  <c r="G3455" i="2"/>
  <c r="F3455" i="2"/>
  <c r="E3455" i="2"/>
  <c r="C3455" i="2"/>
  <c r="G3454" i="2"/>
  <c r="F3454" i="2"/>
  <c r="C3454" i="2"/>
  <c r="E3454" i="2" s="1"/>
  <c r="G3453" i="2"/>
  <c r="F3453" i="2"/>
  <c r="E3453" i="2"/>
  <c r="C3453" i="2"/>
  <c r="G3452" i="2"/>
  <c r="F3452" i="2"/>
  <c r="C3452" i="2"/>
  <c r="E3452" i="2" s="1"/>
  <c r="G3451" i="2"/>
  <c r="F3451" i="2"/>
  <c r="E3451" i="2"/>
  <c r="C3451" i="2"/>
  <c r="G3450" i="2"/>
  <c r="F3450" i="2"/>
  <c r="C3450" i="2"/>
  <c r="E3450" i="2" s="1"/>
  <c r="G3449" i="2"/>
  <c r="F3449" i="2"/>
  <c r="E3449" i="2"/>
  <c r="C3449" i="2"/>
  <c r="G3448" i="2"/>
  <c r="F3448" i="2"/>
  <c r="C3448" i="2"/>
  <c r="E3448" i="2" s="1"/>
  <c r="G3447" i="2"/>
  <c r="F3447" i="2"/>
  <c r="E3447" i="2"/>
  <c r="C3447" i="2"/>
  <c r="G3446" i="2"/>
  <c r="F3446" i="2"/>
  <c r="C3446" i="2"/>
  <c r="E3446" i="2" s="1"/>
  <c r="G3445" i="2"/>
  <c r="F3445" i="2"/>
  <c r="E3445" i="2"/>
  <c r="C3445" i="2"/>
  <c r="G3444" i="2"/>
  <c r="F3444" i="2"/>
  <c r="C3444" i="2"/>
  <c r="E3444" i="2" s="1"/>
  <c r="G3443" i="2"/>
  <c r="F3443" i="2"/>
  <c r="E3443" i="2"/>
  <c r="C3443" i="2"/>
  <c r="G3442" i="2"/>
  <c r="F3442" i="2"/>
  <c r="C3442" i="2"/>
  <c r="E3442" i="2" s="1"/>
  <c r="G3441" i="2"/>
  <c r="F3441" i="2"/>
  <c r="E3441" i="2"/>
  <c r="C3441" i="2"/>
  <c r="G3440" i="2"/>
  <c r="F3440" i="2"/>
  <c r="C3440" i="2"/>
  <c r="E3440" i="2" s="1"/>
  <c r="G3439" i="2"/>
  <c r="F3439" i="2"/>
  <c r="E3439" i="2"/>
  <c r="C3439" i="2"/>
  <c r="G3438" i="2"/>
  <c r="F3438" i="2"/>
  <c r="C3438" i="2"/>
  <c r="E3438" i="2" s="1"/>
  <c r="G3437" i="2"/>
  <c r="F3437" i="2"/>
  <c r="E3437" i="2"/>
  <c r="C3437" i="2"/>
  <c r="G3436" i="2"/>
  <c r="F3436" i="2"/>
  <c r="C3436" i="2"/>
  <c r="E3436" i="2" s="1"/>
  <c r="G3435" i="2"/>
  <c r="F3435" i="2"/>
  <c r="E3435" i="2"/>
  <c r="C3435" i="2"/>
  <c r="G3434" i="2"/>
  <c r="F3434" i="2"/>
  <c r="C3434" i="2"/>
  <c r="E3434" i="2" s="1"/>
  <c r="G3433" i="2"/>
  <c r="F3433" i="2"/>
  <c r="E3433" i="2"/>
  <c r="C3433" i="2"/>
  <c r="G3432" i="2"/>
  <c r="F3432" i="2"/>
  <c r="C3432" i="2"/>
  <c r="E3432" i="2" s="1"/>
  <c r="G3431" i="2"/>
  <c r="F3431" i="2"/>
  <c r="E3431" i="2"/>
  <c r="C3431" i="2"/>
  <c r="G3430" i="2"/>
  <c r="F3430" i="2"/>
  <c r="C3430" i="2"/>
  <c r="E3430" i="2" s="1"/>
  <c r="G3429" i="2"/>
  <c r="F3429" i="2"/>
  <c r="E3429" i="2"/>
  <c r="C3429" i="2"/>
  <c r="G3428" i="2"/>
  <c r="F3428" i="2"/>
  <c r="C3428" i="2"/>
  <c r="E3428" i="2" s="1"/>
  <c r="G3427" i="2"/>
  <c r="F3427" i="2"/>
  <c r="E3427" i="2"/>
  <c r="C3427" i="2"/>
  <c r="G3426" i="2"/>
  <c r="F3426" i="2"/>
  <c r="C3426" i="2"/>
  <c r="E3426" i="2" s="1"/>
  <c r="G3425" i="2"/>
  <c r="F3425" i="2"/>
  <c r="E3425" i="2"/>
  <c r="C3425" i="2"/>
  <c r="G3424" i="2"/>
  <c r="F3424" i="2"/>
  <c r="C3424" i="2"/>
  <c r="E3424" i="2" s="1"/>
  <c r="G3423" i="2"/>
  <c r="F3423" i="2"/>
  <c r="E3423" i="2"/>
  <c r="C3423" i="2"/>
  <c r="G3422" i="2"/>
  <c r="F3422" i="2"/>
  <c r="C3422" i="2"/>
  <c r="E3422" i="2" s="1"/>
  <c r="G3421" i="2"/>
  <c r="F3421" i="2"/>
  <c r="E3421" i="2"/>
  <c r="C3421" i="2"/>
  <c r="G3420" i="2"/>
  <c r="F3420" i="2"/>
  <c r="C3420" i="2"/>
  <c r="E3420" i="2" s="1"/>
  <c r="G3419" i="2"/>
  <c r="F3419" i="2"/>
  <c r="E3419" i="2"/>
  <c r="C3419" i="2"/>
  <c r="G3418" i="2"/>
  <c r="F3418" i="2"/>
  <c r="C3418" i="2"/>
  <c r="E3418" i="2" s="1"/>
  <c r="G3417" i="2"/>
  <c r="F3417" i="2"/>
  <c r="E3417" i="2"/>
  <c r="C3417" i="2"/>
  <c r="G3416" i="2"/>
  <c r="F3416" i="2"/>
  <c r="C3416" i="2"/>
  <c r="E3416" i="2" s="1"/>
  <c r="G3415" i="2"/>
  <c r="F3415" i="2"/>
  <c r="E3415" i="2"/>
  <c r="C3415" i="2"/>
  <c r="G3414" i="2"/>
  <c r="F3414" i="2"/>
  <c r="C3414" i="2"/>
  <c r="E3414" i="2" s="1"/>
  <c r="G3413" i="2"/>
  <c r="F3413" i="2"/>
  <c r="E3413" i="2"/>
  <c r="C3413" i="2"/>
  <c r="G3412" i="2"/>
  <c r="F3412" i="2"/>
  <c r="C3412" i="2"/>
  <c r="E3412" i="2" s="1"/>
  <c r="G3411" i="2"/>
  <c r="F3411" i="2"/>
  <c r="E3411" i="2"/>
  <c r="C3411" i="2"/>
  <c r="G3410" i="2"/>
  <c r="F3410" i="2"/>
  <c r="C3410" i="2"/>
  <c r="E3410" i="2" s="1"/>
  <c r="G3409" i="2"/>
  <c r="F3409" i="2"/>
  <c r="E3409" i="2"/>
  <c r="C3409" i="2"/>
  <c r="G3408" i="2"/>
  <c r="F3408" i="2"/>
  <c r="C3408" i="2"/>
  <c r="E3408" i="2" s="1"/>
  <c r="G3407" i="2"/>
  <c r="F3407" i="2"/>
  <c r="E3407" i="2"/>
  <c r="C3407" i="2"/>
  <c r="G3406" i="2"/>
  <c r="F3406" i="2"/>
  <c r="C3406" i="2"/>
  <c r="E3406" i="2" s="1"/>
  <c r="G3405" i="2"/>
  <c r="F3405" i="2"/>
  <c r="E3405" i="2"/>
  <c r="C3405" i="2"/>
  <c r="G3404" i="2"/>
  <c r="F3404" i="2"/>
  <c r="C3404" i="2"/>
  <c r="E3404" i="2" s="1"/>
  <c r="G3403" i="2"/>
  <c r="F3403" i="2"/>
  <c r="E3403" i="2"/>
  <c r="C3403" i="2"/>
  <c r="G3402" i="2"/>
  <c r="F3402" i="2"/>
  <c r="C3402" i="2"/>
  <c r="E3402" i="2" s="1"/>
  <c r="G3401" i="2"/>
  <c r="F3401" i="2"/>
  <c r="E3401" i="2"/>
  <c r="C3401" i="2"/>
  <c r="G3400" i="2"/>
  <c r="F3400" i="2"/>
  <c r="C3400" i="2"/>
  <c r="E3400" i="2" s="1"/>
  <c r="G3399" i="2"/>
  <c r="F3399" i="2"/>
  <c r="E3399" i="2"/>
  <c r="C3399" i="2"/>
  <c r="G3398" i="2"/>
  <c r="F3398" i="2"/>
  <c r="C3398" i="2"/>
  <c r="E3398" i="2" s="1"/>
  <c r="G3397" i="2"/>
  <c r="F3397" i="2"/>
  <c r="E3397" i="2"/>
  <c r="C3397" i="2"/>
  <c r="G3396" i="2"/>
  <c r="F3396" i="2"/>
  <c r="C3396" i="2"/>
  <c r="E3396" i="2" s="1"/>
  <c r="G3395" i="2"/>
  <c r="F3395" i="2"/>
  <c r="E3395" i="2"/>
  <c r="C3395" i="2"/>
  <c r="G3394" i="2"/>
  <c r="F3394" i="2"/>
  <c r="C3394" i="2"/>
  <c r="E3394" i="2" s="1"/>
  <c r="G3393" i="2"/>
  <c r="F3393" i="2"/>
  <c r="E3393" i="2"/>
  <c r="C3393" i="2"/>
  <c r="G3392" i="2"/>
  <c r="F3392" i="2"/>
  <c r="C3392" i="2"/>
  <c r="E3392" i="2" s="1"/>
  <c r="G3391" i="2"/>
  <c r="F3391" i="2"/>
  <c r="E3391" i="2"/>
  <c r="C3391" i="2"/>
  <c r="G3390" i="2"/>
  <c r="F3390" i="2"/>
  <c r="C3390" i="2"/>
  <c r="E3390" i="2" s="1"/>
  <c r="G3389" i="2"/>
  <c r="F3389" i="2"/>
  <c r="E3389" i="2"/>
  <c r="C3389" i="2"/>
  <c r="G3388" i="2"/>
  <c r="F3388" i="2"/>
  <c r="C3388" i="2"/>
  <c r="E3388" i="2" s="1"/>
  <c r="G3387" i="2"/>
  <c r="F3387" i="2"/>
  <c r="E3387" i="2"/>
  <c r="C3387" i="2"/>
  <c r="G3386" i="2"/>
  <c r="F3386" i="2"/>
  <c r="C3386" i="2"/>
  <c r="E3386" i="2" s="1"/>
  <c r="G3385" i="2"/>
  <c r="F3385" i="2"/>
  <c r="E3385" i="2"/>
  <c r="C3385" i="2"/>
  <c r="G3384" i="2"/>
  <c r="F3384" i="2"/>
  <c r="C3384" i="2"/>
  <c r="E3384" i="2" s="1"/>
  <c r="G3383" i="2"/>
  <c r="F3383" i="2"/>
  <c r="E3383" i="2"/>
  <c r="C3383" i="2"/>
  <c r="G3382" i="2"/>
  <c r="F3382" i="2"/>
  <c r="C3382" i="2"/>
  <c r="E3382" i="2" s="1"/>
  <c r="G3381" i="2"/>
  <c r="F3381" i="2"/>
  <c r="E3381" i="2"/>
  <c r="C3381" i="2"/>
  <c r="G3380" i="2"/>
  <c r="F3380" i="2"/>
  <c r="C3380" i="2"/>
  <c r="E3380" i="2" s="1"/>
  <c r="G3379" i="2"/>
  <c r="F3379" i="2"/>
  <c r="E3379" i="2"/>
  <c r="C3379" i="2"/>
  <c r="G3378" i="2"/>
  <c r="F3378" i="2"/>
  <c r="C3378" i="2"/>
  <c r="E3378" i="2" s="1"/>
  <c r="G3377" i="2"/>
  <c r="F3377" i="2"/>
  <c r="E3377" i="2"/>
  <c r="C3377" i="2"/>
  <c r="G3376" i="2"/>
  <c r="F3376" i="2"/>
  <c r="C3376" i="2"/>
  <c r="E3376" i="2" s="1"/>
  <c r="G3375" i="2"/>
  <c r="F3375" i="2"/>
  <c r="E3375" i="2"/>
  <c r="C3375" i="2"/>
  <c r="G3374" i="2"/>
  <c r="F3374" i="2"/>
  <c r="C3374" i="2"/>
  <c r="E3374" i="2" s="1"/>
  <c r="G3373" i="2"/>
  <c r="F3373" i="2"/>
  <c r="E3373" i="2"/>
  <c r="C3373" i="2"/>
  <c r="G3372" i="2"/>
  <c r="F3372" i="2"/>
  <c r="C3372" i="2"/>
  <c r="E3372" i="2" s="1"/>
  <c r="G3371" i="2"/>
  <c r="F3371" i="2"/>
  <c r="E3371" i="2"/>
  <c r="C3371" i="2"/>
  <c r="G3370" i="2"/>
  <c r="F3370" i="2"/>
  <c r="C3370" i="2"/>
  <c r="E3370" i="2" s="1"/>
  <c r="G3369" i="2"/>
  <c r="F3369" i="2"/>
  <c r="E3369" i="2"/>
  <c r="C3369" i="2"/>
  <c r="G3368" i="2"/>
  <c r="F3368" i="2"/>
  <c r="C3368" i="2"/>
  <c r="E3368" i="2" s="1"/>
  <c r="G3367" i="2"/>
  <c r="F3367" i="2"/>
  <c r="E3367" i="2"/>
  <c r="C3367" i="2"/>
  <c r="G3366" i="2"/>
  <c r="F3366" i="2"/>
  <c r="C3366" i="2"/>
  <c r="E3366" i="2" s="1"/>
  <c r="G3365" i="2"/>
  <c r="F3365" i="2"/>
  <c r="E3365" i="2"/>
  <c r="C3365" i="2"/>
  <c r="G3364" i="2"/>
  <c r="F3364" i="2"/>
  <c r="C3364" i="2"/>
  <c r="E3364" i="2" s="1"/>
  <c r="G3363" i="2"/>
  <c r="F3363" i="2"/>
  <c r="E3363" i="2"/>
  <c r="C3363" i="2"/>
  <c r="G3362" i="2"/>
  <c r="F3362" i="2"/>
  <c r="C3362" i="2"/>
  <c r="E3362" i="2" s="1"/>
  <c r="G3361" i="2"/>
  <c r="F3361" i="2"/>
  <c r="E3361" i="2"/>
  <c r="C3361" i="2"/>
  <c r="G3360" i="2"/>
  <c r="F3360" i="2"/>
  <c r="C3360" i="2"/>
  <c r="E3360" i="2" s="1"/>
  <c r="G3359" i="2"/>
  <c r="F3359" i="2"/>
  <c r="E3359" i="2"/>
  <c r="C3359" i="2"/>
  <c r="G3358" i="2"/>
  <c r="F3358" i="2"/>
  <c r="C3358" i="2"/>
  <c r="E3358" i="2" s="1"/>
  <c r="G3357" i="2"/>
  <c r="F3357" i="2"/>
  <c r="E3357" i="2"/>
  <c r="C3357" i="2"/>
  <c r="G3356" i="2"/>
  <c r="F3356" i="2"/>
  <c r="C3356" i="2"/>
  <c r="E3356" i="2" s="1"/>
  <c r="G3355" i="2"/>
  <c r="F3355" i="2"/>
  <c r="E3355" i="2"/>
  <c r="C3355" i="2"/>
  <c r="G3354" i="2"/>
  <c r="F3354" i="2"/>
  <c r="C3354" i="2"/>
  <c r="E3354" i="2" s="1"/>
  <c r="G3353" i="2"/>
  <c r="F3353" i="2"/>
  <c r="E3353" i="2"/>
  <c r="C3353" i="2"/>
  <c r="G3352" i="2"/>
  <c r="F3352" i="2"/>
  <c r="C3352" i="2"/>
  <c r="E3352" i="2" s="1"/>
  <c r="G3351" i="2"/>
  <c r="F3351" i="2"/>
  <c r="E3351" i="2"/>
  <c r="C3351" i="2"/>
  <c r="G3350" i="2"/>
  <c r="F3350" i="2"/>
  <c r="C3350" i="2"/>
  <c r="E3350" i="2" s="1"/>
  <c r="G3349" i="2"/>
  <c r="F3349" i="2"/>
  <c r="E3349" i="2"/>
  <c r="C3349" i="2"/>
  <c r="G3348" i="2"/>
  <c r="F3348" i="2"/>
  <c r="C3348" i="2"/>
  <c r="E3348" i="2" s="1"/>
  <c r="G3347" i="2"/>
  <c r="F3347" i="2"/>
  <c r="E3347" i="2"/>
  <c r="C3347" i="2"/>
  <c r="G3346" i="2"/>
  <c r="F3346" i="2"/>
  <c r="C3346" i="2"/>
  <c r="E3346" i="2" s="1"/>
  <c r="G3345" i="2"/>
  <c r="F3345" i="2"/>
  <c r="E3345" i="2"/>
  <c r="C3345" i="2"/>
  <c r="G3344" i="2"/>
  <c r="F3344" i="2"/>
  <c r="C3344" i="2"/>
  <c r="E3344" i="2" s="1"/>
  <c r="G3343" i="2"/>
  <c r="F3343" i="2"/>
  <c r="E3343" i="2"/>
  <c r="C3343" i="2"/>
  <c r="G3342" i="2"/>
  <c r="F3342" i="2"/>
  <c r="C3342" i="2"/>
  <c r="E3342" i="2" s="1"/>
  <c r="G3341" i="2"/>
  <c r="F3341" i="2"/>
  <c r="E3341" i="2"/>
  <c r="C3341" i="2"/>
  <c r="G3340" i="2"/>
  <c r="F3340" i="2"/>
  <c r="C3340" i="2"/>
  <c r="E3340" i="2" s="1"/>
  <c r="G3339" i="2"/>
  <c r="F3339" i="2"/>
  <c r="E3339" i="2"/>
  <c r="C3339" i="2"/>
  <c r="G3338" i="2"/>
  <c r="F3338" i="2"/>
  <c r="C3338" i="2"/>
  <c r="E3338" i="2" s="1"/>
  <c r="G3337" i="2"/>
  <c r="F3337" i="2"/>
  <c r="E3337" i="2"/>
  <c r="C3337" i="2"/>
  <c r="G3336" i="2"/>
  <c r="F3336" i="2"/>
  <c r="C3336" i="2"/>
  <c r="E3336" i="2" s="1"/>
  <c r="G3335" i="2"/>
  <c r="F3335" i="2"/>
  <c r="E3335" i="2"/>
  <c r="C3335" i="2"/>
  <c r="G3334" i="2"/>
  <c r="F3334" i="2"/>
  <c r="C3334" i="2"/>
  <c r="E3334" i="2" s="1"/>
  <c r="G3333" i="2"/>
  <c r="F3333" i="2"/>
  <c r="E3333" i="2"/>
  <c r="C3333" i="2"/>
  <c r="G3332" i="2"/>
  <c r="F3332" i="2"/>
  <c r="C3332" i="2"/>
  <c r="E3332" i="2" s="1"/>
  <c r="G3331" i="2"/>
  <c r="F3331" i="2"/>
  <c r="E3331" i="2"/>
  <c r="C3331" i="2"/>
  <c r="G3330" i="2"/>
  <c r="F3330" i="2"/>
  <c r="C3330" i="2"/>
  <c r="E3330" i="2" s="1"/>
  <c r="G3329" i="2"/>
  <c r="F3329" i="2"/>
  <c r="E3329" i="2"/>
  <c r="C3329" i="2"/>
  <c r="G3328" i="2"/>
  <c r="F3328" i="2"/>
  <c r="C3328" i="2"/>
  <c r="E3328" i="2" s="1"/>
  <c r="G3327" i="2"/>
  <c r="F3327" i="2"/>
  <c r="E3327" i="2"/>
  <c r="C3327" i="2"/>
  <c r="G3326" i="2"/>
  <c r="F3326" i="2"/>
  <c r="C3326" i="2"/>
  <c r="E3326" i="2" s="1"/>
  <c r="G3325" i="2"/>
  <c r="F3325" i="2"/>
  <c r="E3325" i="2"/>
  <c r="C3325" i="2"/>
  <c r="G3324" i="2"/>
  <c r="F3324" i="2"/>
  <c r="C3324" i="2"/>
  <c r="E3324" i="2" s="1"/>
  <c r="G3323" i="2"/>
  <c r="F3323" i="2"/>
  <c r="E3323" i="2"/>
  <c r="C3323" i="2"/>
  <c r="G3322" i="2"/>
  <c r="F3322" i="2"/>
  <c r="C3322" i="2"/>
  <c r="E3322" i="2" s="1"/>
  <c r="G3321" i="2"/>
  <c r="F3321" i="2"/>
  <c r="E3321" i="2"/>
  <c r="C3321" i="2"/>
  <c r="G3320" i="2"/>
  <c r="F3320" i="2"/>
  <c r="C3320" i="2"/>
  <c r="E3320" i="2" s="1"/>
  <c r="G3319" i="2"/>
  <c r="F3319" i="2"/>
  <c r="E3319" i="2"/>
  <c r="C3319" i="2"/>
  <c r="G3318" i="2"/>
  <c r="F3318" i="2"/>
  <c r="C3318" i="2"/>
  <c r="E3318" i="2" s="1"/>
  <c r="G3317" i="2"/>
  <c r="F3317" i="2"/>
  <c r="E3317" i="2"/>
  <c r="C3317" i="2"/>
  <c r="G3316" i="2"/>
  <c r="F3316" i="2"/>
  <c r="C3316" i="2"/>
  <c r="E3316" i="2" s="1"/>
  <c r="G3315" i="2"/>
  <c r="F3315" i="2"/>
  <c r="E3315" i="2"/>
  <c r="C3315" i="2"/>
  <c r="G3314" i="2"/>
  <c r="F3314" i="2"/>
  <c r="C3314" i="2"/>
  <c r="E3314" i="2" s="1"/>
  <c r="G3313" i="2"/>
  <c r="F3313" i="2"/>
  <c r="E3313" i="2"/>
  <c r="C3313" i="2"/>
  <c r="G3312" i="2"/>
  <c r="F3312" i="2"/>
  <c r="C3312" i="2"/>
  <c r="E3312" i="2" s="1"/>
  <c r="G3311" i="2"/>
  <c r="F3311" i="2"/>
  <c r="E3311" i="2"/>
  <c r="C3311" i="2"/>
  <c r="G3310" i="2"/>
  <c r="F3310" i="2"/>
  <c r="C3310" i="2"/>
  <c r="E3310" i="2" s="1"/>
  <c r="G3309" i="2"/>
  <c r="F3309" i="2"/>
  <c r="E3309" i="2"/>
  <c r="C3309" i="2"/>
  <c r="G3308" i="2"/>
  <c r="F3308" i="2"/>
  <c r="C3308" i="2"/>
  <c r="E3308" i="2" s="1"/>
  <c r="G3307" i="2"/>
  <c r="F3307" i="2"/>
  <c r="E3307" i="2"/>
  <c r="C3307" i="2"/>
  <c r="G3306" i="2"/>
  <c r="F3306" i="2"/>
  <c r="C3306" i="2"/>
  <c r="E3306" i="2" s="1"/>
  <c r="G3305" i="2"/>
  <c r="F3305" i="2"/>
  <c r="E3305" i="2"/>
  <c r="C3305" i="2"/>
  <c r="G3304" i="2"/>
  <c r="F3304" i="2"/>
  <c r="C3304" i="2"/>
  <c r="E3304" i="2" s="1"/>
  <c r="G3303" i="2"/>
  <c r="F3303" i="2"/>
  <c r="E3303" i="2"/>
  <c r="C3303" i="2"/>
  <c r="G3302" i="2"/>
  <c r="F3302" i="2"/>
  <c r="C3302" i="2"/>
  <c r="E3302" i="2" s="1"/>
  <c r="G3301" i="2"/>
  <c r="F3301" i="2"/>
  <c r="E3301" i="2"/>
  <c r="C3301" i="2"/>
  <c r="G3300" i="2"/>
  <c r="F3300" i="2"/>
  <c r="C3300" i="2"/>
  <c r="E3300" i="2" s="1"/>
  <c r="G3299" i="2"/>
  <c r="F3299" i="2"/>
  <c r="E3299" i="2"/>
  <c r="C3299" i="2"/>
  <c r="G3298" i="2"/>
  <c r="F3298" i="2"/>
  <c r="C3298" i="2"/>
  <c r="E3298" i="2" s="1"/>
  <c r="G3297" i="2"/>
  <c r="F3297" i="2"/>
  <c r="E3297" i="2"/>
  <c r="C3297" i="2"/>
  <c r="G3296" i="2"/>
  <c r="F3296" i="2"/>
  <c r="C3296" i="2"/>
  <c r="E3296" i="2" s="1"/>
  <c r="G3295" i="2"/>
  <c r="F3295" i="2"/>
  <c r="E3295" i="2"/>
  <c r="C3295" i="2"/>
  <c r="G3294" i="2"/>
  <c r="F3294" i="2"/>
  <c r="C3294" i="2"/>
  <c r="E3294" i="2" s="1"/>
  <c r="G3293" i="2"/>
  <c r="F3293" i="2"/>
  <c r="E3293" i="2"/>
  <c r="C3293" i="2"/>
  <c r="G3292" i="2"/>
  <c r="F3292" i="2"/>
  <c r="C3292" i="2"/>
  <c r="E3292" i="2" s="1"/>
  <c r="G3291" i="2"/>
  <c r="F3291" i="2"/>
  <c r="E3291" i="2"/>
  <c r="C3291" i="2"/>
  <c r="G3290" i="2"/>
  <c r="F3290" i="2"/>
  <c r="C3290" i="2"/>
  <c r="E3290" i="2" s="1"/>
  <c r="G3289" i="2"/>
  <c r="F3289" i="2"/>
  <c r="E3289" i="2"/>
  <c r="C3289" i="2"/>
  <c r="G3288" i="2"/>
  <c r="F3288" i="2"/>
  <c r="C3288" i="2"/>
  <c r="E3288" i="2" s="1"/>
  <c r="G3287" i="2"/>
  <c r="F3287" i="2"/>
  <c r="E3287" i="2"/>
  <c r="C3287" i="2"/>
  <c r="G3286" i="2"/>
  <c r="F3286" i="2"/>
  <c r="C3286" i="2"/>
  <c r="E3286" i="2" s="1"/>
  <c r="G3285" i="2"/>
  <c r="F3285" i="2"/>
  <c r="E3285" i="2"/>
  <c r="C3285" i="2"/>
  <c r="G3284" i="2"/>
  <c r="F3284" i="2"/>
  <c r="C3284" i="2"/>
  <c r="E3284" i="2" s="1"/>
  <c r="G3283" i="2"/>
  <c r="F3283" i="2"/>
  <c r="E3283" i="2"/>
  <c r="C3283" i="2"/>
  <c r="G3282" i="2"/>
  <c r="F3282" i="2"/>
  <c r="C3282" i="2"/>
  <c r="E3282" i="2" s="1"/>
  <c r="G3281" i="2"/>
  <c r="F3281" i="2"/>
  <c r="E3281" i="2"/>
  <c r="C3281" i="2"/>
  <c r="G3280" i="2"/>
  <c r="F3280" i="2"/>
  <c r="C3280" i="2"/>
  <c r="E3280" i="2" s="1"/>
  <c r="G3279" i="2"/>
  <c r="F3279" i="2"/>
  <c r="E3279" i="2"/>
  <c r="C3279" i="2"/>
  <c r="G3278" i="2"/>
  <c r="F3278" i="2"/>
  <c r="C3278" i="2"/>
  <c r="E3278" i="2" s="1"/>
  <c r="G3277" i="2"/>
  <c r="F3277" i="2"/>
  <c r="E3277" i="2"/>
  <c r="C3277" i="2"/>
  <c r="G3276" i="2"/>
  <c r="F3276" i="2"/>
  <c r="C3276" i="2"/>
  <c r="E3276" i="2" s="1"/>
  <c r="G3275" i="2"/>
  <c r="F3275" i="2"/>
  <c r="E3275" i="2"/>
  <c r="C3275" i="2"/>
  <c r="G3274" i="2"/>
  <c r="F3274" i="2"/>
  <c r="C3274" i="2"/>
  <c r="E3274" i="2" s="1"/>
  <c r="G3273" i="2"/>
  <c r="F3273" i="2"/>
  <c r="E3273" i="2"/>
  <c r="C3273" i="2"/>
  <c r="G3272" i="2"/>
  <c r="F3272" i="2"/>
  <c r="C3272" i="2"/>
  <c r="E3272" i="2" s="1"/>
  <c r="G3271" i="2"/>
  <c r="F3271" i="2"/>
  <c r="E3271" i="2"/>
  <c r="C3271" i="2"/>
  <c r="G3270" i="2"/>
  <c r="F3270" i="2"/>
  <c r="C3270" i="2"/>
  <c r="E3270" i="2" s="1"/>
  <c r="G3269" i="2"/>
  <c r="F3269" i="2"/>
  <c r="E3269" i="2"/>
  <c r="C3269" i="2"/>
  <c r="G3268" i="2"/>
  <c r="F3268" i="2"/>
  <c r="C3268" i="2"/>
  <c r="E3268" i="2" s="1"/>
  <c r="G3267" i="2"/>
  <c r="F3267" i="2"/>
  <c r="E3267" i="2"/>
  <c r="C3267" i="2"/>
  <c r="G3266" i="2"/>
  <c r="F3266" i="2"/>
  <c r="C3266" i="2"/>
  <c r="E3266" i="2" s="1"/>
  <c r="G3265" i="2"/>
  <c r="F3265" i="2"/>
  <c r="E3265" i="2"/>
  <c r="C3265" i="2"/>
  <c r="G3264" i="2"/>
  <c r="F3264" i="2"/>
  <c r="C3264" i="2"/>
  <c r="E3264" i="2" s="1"/>
  <c r="G3263" i="2"/>
  <c r="F3263" i="2"/>
  <c r="E3263" i="2"/>
  <c r="C3263" i="2"/>
  <c r="G3262" i="2"/>
  <c r="F3262" i="2"/>
  <c r="C3262" i="2"/>
  <c r="E3262" i="2" s="1"/>
  <c r="G3261" i="2"/>
  <c r="F3261" i="2"/>
  <c r="E3261" i="2"/>
  <c r="C3261" i="2"/>
  <c r="G3260" i="2"/>
  <c r="F3260" i="2"/>
  <c r="C3260" i="2"/>
  <c r="E3260" i="2" s="1"/>
  <c r="G3259" i="2"/>
  <c r="F3259" i="2"/>
  <c r="E3259" i="2"/>
  <c r="C3259" i="2"/>
  <c r="G3258" i="2"/>
  <c r="F3258" i="2"/>
  <c r="C3258" i="2"/>
  <c r="E3258" i="2" s="1"/>
  <c r="G3257" i="2"/>
  <c r="F3257" i="2"/>
  <c r="E3257" i="2"/>
  <c r="C3257" i="2"/>
  <c r="G3256" i="2"/>
  <c r="F3256" i="2"/>
  <c r="C3256" i="2"/>
  <c r="E3256" i="2" s="1"/>
  <c r="G3255" i="2"/>
  <c r="F3255" i="2"/>
  <c r="E3255" i="2"/>
  <c r="C3255" i="2"/>
  <c r="G3254" i="2"/>
  <c r="F3254" i="2"/>
  <c r="C3254" i="2"/>
  <c r="E3254" i="2" s="1"/>
  <c r="G3253" i="2"/>
  <c r="F3253" i="2"/>
  <c r="E3253" i="2"/>
  <c r="C3253" i="2"/>
  <c r="G3252" i="2"/>
  <c r="F3252" i="2"/>
  <c r="C3252" i="2"/>
  <c r="E3252" i="2" s="1"/>
  <c r="G3251" i="2"/>
  <c r="F3251" i="2"/>
  <c r="E3251" i="2"/>
  <c r="C3251" i="2"/>
  <c r="G3250" i="2"/>
  <c r="F3250" i="2"/>
  <c r="C3250" i="2"/>
  <c r="E3250" i="2" s="1"/>
  <c r="G3249" i="2"/>
  <c r="F3249" i="2"/>
  <c r="E3249" i="2"/>
  <c r="C3249" i="2"/>
  <c r="G3248" i="2"/>
  <c r="F3248" i="2"/>
  <c r="C3248" i="2"/>
  <c r="E3248" i="2" s="1"/>
  <c r="G3247" i="2"/>
  <c r="F3247" i="2"/>
  <c r="E3247" i="2"/>
  <c r="C3247" i="2"/>
  <c r="G3246" i="2"/>
  <c r="F3246" i="2"/>
  <c r="C3246" i="2"/>
  <c r="E3246" i="2" s="1"/>
  <c r="G3245" i="2"/>
  <c r="F3245" i="2"/>
  <c r="E3245" i="2"/>
  <c r="C3245" i="2"/>
  <c r="G3244" i="2"/>
  <c r="F3244" i="2"/>
  <c r="C3244" i="2"/>
  <c r="E3244" i="2" s="1"/>
  <c r="G3243" i="2"/>
  <c r="F3243" i="2"/>
  <c r="E3243" i="2"/>
  <c r="C3243" i="2"/>
  <c r="G3242" i="2"/>
  <c r="F3242" i="2"/>
  <c r="C3242" i="2"/>
  <c r="E3242" i="2" s="1"/>
  <c r="G3241" i="2"/>
  <c r="F3241" i="2"/>
  <c r="E3241" i="2"/>
  <c r="C3241" i="2"/>
  <c r="G3240" i="2"/>
  <c r="F3240" i="2"/>
  <c r="C3240" i="2"/>
  <c r="E3240" i="2" s="1"/>
  <c r="G3239" i="2"/>
  <c r="F3239" i="2"/>
  <c r="E3239" i="2"/>
  <c r="C3239" i="2"/>
  <c r="G3238" i="2"/>
  <c r="F3238" i="2"/>
  <c r="C3238" i="2"/>
  <c r="E3238" i="2" s="1"/>
  <c r="G3237" i="2"/>
  <c r="F3237" i="2"/>
  <c r="E3237" i="2"/>
  <c r="C3237" i="2"/>
  <c r="G3236" i="2"/>
  <c r="F3236" i="2"/>
  <c r="C3236" i="2"/>
  <c r="E3236" i="2" s="1"/>
  <c r="G3235" i="2"/>
  <c r="F3235" i="2"/>
  <c r="E3235" i="2"/>
  <c r="C3235" i="2"/>
  <c r="G3234" i="2"/>
  <c r="F3234" i="2"/>
  <c r="C3234" i="2"/>
  <c r="E3234" i="2" s="1"/>
  <c r="G3233" i="2"/>
  <c r="F3233" i="2"/>
  <c r="E3233" i="2"/>
  <c r="C3233" i="2"/>
  <c r="G3232" i="2"/>
  <c r="F3232" i="2"/>
  <c r="C3232" i="2"/>
  <c r="E3232" i="2" s="1"/>
  <c r="G3231" i="2"/>
  <c r="F3231" i="2"/>
  <c r="E3231" i="2"/>
  <c r="C3231" i="2"/>
  <c r="G3230" i="2"/>
  <c r="F3230" i="2"/>
  <c r="C3230" i="2"/>
  <c r="E3230" i="2" s="1"/>
  <c r="G3229" i="2"/>
  <c r="F3229" i="2"/>
  <c r="E3229" i="2"/>
  <c r="C3229" i="2"/>
  <c r="G3228" i="2"/>
  <c r="F3228" i="2"/>
  <c r="C3228" i="2"/>
  <c r="E3228" i="2" s="1"/>
  <c r="G3227" i="2"/>
  <c r="F3227" i="2"/>
  <c r="E3227" i="2"/>
  <c r="C3227" i="2"/>
  <c r="G3226" i="2"/>
  <c r="F3226" i="2"/>
  <c r="C3226" i="2"/>
  <c r="E3226" i="2" s="1"/>
  <c r="G3225" i="2"/>
  <c r="F3225" i="2"/>
  <c r="E3225" i="2"/>
  <c r="C3225" i="2"/>
  <c r="G3224" i="2"/>
  <c r="F3224" i="2"/>
  <c r="C3224" i="2"/>
  <c r="E3224" i="2" s="1"/>
  <c r="G3223" i="2"/>
  <c r="F3223" i="2"/>
  <c r="E3223" i="2"/>
  <c r="C3223" i="2"/>
  <c r="G3222" i="2"/>
  <c r="F3222" i="2"/>
  <c r="C3222" i="2"/>
  <c r="E3222" i="2" s="1"/>
  <c r="G3221" i="2"/>
  <c r="F3221" i="2"/>
  <c r="E3221" i="2"/>
  <c r="C3221" i="2"/>
  <c r="G3220" i="2"/>
  <c r="F3220" i="2"/>
  <c r="C3220" i="2"/>
  <c r="E3220" i="2" s="1"/>
  <c r="G3219" i="2"/>
  <c r="F3219" i="2"/>
  <c r="E3219" i="2"/>
  <c r="C3219" i="2"/>
  <c r="G3218" i="2"/>
  <c r="F3218" i="2"/>
  <c r="C3218" i="2"/>
  <c r="E3218" i="2" s="1"/>
  <c r="G3217" i="2"/>
  <c r="F3217" i="2"/>
  <c r="E3217" i="2"/>
  <c r="C3217" i="2"/>
  <c r="G3216" i="2"/>
  <c r="F3216" i="2"/>
  <c r="C3216" i="2"/>
  <c r="E3216" i="2" s="1"/>
  <c r="G3215" i="2"/>
  <c r="F3215" i="2"/>
  <c r="E3215" i="2"/>
  <c r="C3215" i="2"/>
  <c r="G3214" i="2"/>
  <c r="F3214" i="2"/>
  <c r="C3214" i="2"/>
  <c r="E3214" i="2" s="1"/>
  <c r="G3213" i="2"/>
  <c r="F3213" i="2"/>
  <c r="E3213" i="2"/>
  <c r="C3213" i="2"/>
  <c r="G3212" i="2"/>
  <c r="F3212" i="2"/>
  <c r="C3212" i="2"/>
  <c r="E3212" i="2" s="1"/>
  <c r="G3211" i="2"/>
  <c r="F3211" i="2"/>
  <c r="E3211" i="2"/>
  <c r="C3211" i="2"/>
  <c r="G3210" i="2"/>
  <c r="F3210" i="2"/>
  <c r="C3210" i="2"/>
  <c r="E3210" i="2" s="1"/>
  <c r="G3209" i="2"/>
  <c r="F3209" i="2"/>
  <c r="E3209" i="2"/>
  <c r="C3209" i="2"/>
  <c r="G3208" i="2"/>
  <c r="F3208" i="2"/>
  <c r="C3208" i="2"/>
  <c r="E3208" i="2" s="1"/>
  <c r="G3207" i="2"/>
  <c r="F3207" i="2"/>
  <c r="E3207" i="2"/>
  <c r="C3207" i="2"/>
  <c r="G3206" i="2"/>
  <c r="F3206" i="2"/>
  <c r="C3206" i="2"/>
  <c r="E3206" i="2" s="1"/>
  <c r="G3205" i="2"/>
  <c r="F3205" i="2"/>
  <c r="E3205" i="2"/>
  <c r="C3205" i="2"/>
  <c r="G3204" i="2"/>
  <c r="F3204" i="2"/>
  <c r="C3204" i="2"/>
  <c r="E3204" i="2" s="1"/>
  <c r="G3203" i="2"/>
  <c r="F3203" i="2"/>
  <c r="E3203" i="2"/>
  <c r="C3203" i="2"/>
  <c r="G3202" i="2"/>
  <c r="F3202" i="2"/>
  <c r="C3202" i="2"/>
  <c r="E3202" i="2" s="1"/>
  <c r="G3201" i="2"/>
  <c r="F3201" i="2"/>
  <c r="E3201" i="2"/>
  <c r="C3201" i="2"/>
  <c r="G3200" i="2"/>
  <c r="F3200" i="2"/>
  <c r="C3200" i="2"/>
  <c r="E3200" i="2" s="1"/>
  <c r="G3199" i="2"/>
  <c r="F3199" i="2"/>
  <c r="E3199" i="2"/>
  <c r="C3199" i="2"/>
  <c r="G3198" i="2"/>
  <c r="F3198" i="2"/>
  <c r="C3198" i="2"/>
  <c r="E3198" i="2" s="1"/>
  <c r="G3197" i="2"/>
  <c r="F3197" i="2"/>
  <c r="E3197" i="2"/>
  <c r="C3197" i="2"/>
  <c r="G3196" i="2"/>
  <c r="F3196" i="2"/>
  <c r="C3196" i="2"/>
  <c r="E3196" i="2" s="1"/>
  <c r="G3195" i="2"/>
  <c r="F3195" i="2"/>
  <c r="E3195" i="2"/>
  <c r="C3195" i="2"/>
  <c r="G3194" i="2"/>
  <c r="F3194" i="2"/>
  <c r="C3194" i="2"/>
  <c r="E3194" i="2" s="1"/>
  <c r="G3193" i="2"/>
  <c r="F3193" i="2"/>
  <c r="E3193" i="2"/>
  <c r="C3193" i="2"/>
  <c r="G3192" i="2"/>
  <c r="F3192" i="2"/>
  <c r="C3192" i="2"/>
  <c r="E3192" i="2" s="1"/>
  <c r="G3191" i="2"/>
  <c r="F3191" i="2"/>
  <c r="E3191" i="2"/>
  <c r="C3191" i="2"/>
  <c r="G3190" i="2"/>
  <c r="F3190" i="2"/>
  <c r="C3190" i="2"/>
  <c r="E3190" i="2" s="1"/>
  <c r="G3189" i="2"/>
  <c r="F3189" i="2"/>
  <c r="E3189" i="2"/>
  <c r="C3189" i="2"/>
  <c r="G3188" i="2"/>
  <c r="F3188" i="2"/>
  <c r="C3188" i="2"/>
  <c r="E3188" i="2" s="1"/>
  <c r="G3187" i="2"/>
  <c r="F3187" i="2"/>
  <c r="E3187" i="2"/>
  <c r="C3187" i="2"/>
  <c r="G3186" i="2"/>
  <c r="F3186" i="2"/>
  <c r="C3186" i="2"/>
  <c r="E3186" i="2" s="1"/>
  <c r="G3185" i="2"/>
  <c r="F3185" i="2"/>
  <c r="E3185" i="2"/>
  <c r="C3185" i="2"/>
  <c r="G3184" i="2"/>
  <c r="F3184" i="2"/>
  <c r="C3184" i="2"/>
  <c r="E3184" i="2" s="1"/>
  <c r="G3183" i="2"/>
  <c r="F3183" i="2"/>
  <c r="E3183" i="2"/>
  <c r="C3183" i="2"/>
  <c r="G3182" i="2"/>
  <c r="F3182" i="2"/>
  <c r="C3182" i="2"/>
  <c r="E3182" i="2" s="1"/>
  <c r="G3181" i="2"/>
  <c r="F3181" i="2"/>
  <c r="E3181" i="2"/>
  <c r="C3181" i="2"/>
  <c r="G3180" i="2"/>
  <c r="F3180" i="2"/>
  <c r="C3180" i="2"/>
  <c r="E3180" i="2" s="1"/>
  <c r="G3179" i="2"/>
  <c r="F3179" i="2"/>
  <c r="E3179" i="2"/>
  <c r="C3179" i="2"/>
  <c r="G3178" i="2"/>
  <c r="F3178" i="2"/>
  <c r="C3178" i="2"/>
  <c r="E3178" i="2" s="1"/>
  <c r="G3177" i="2"/>
  <c r="F3177" i="2"/>
  <c r="E3177" i="2"/>
  <c r="C3177" i="2"/>
  <c r="G3176" i="2"/>
  <c r="F3176" i="2"/>
  <c r="C3176" i="2"/>
  <c r="E3176" i="2" s="1"/>
  <c r="G3175" i="2"/>
  <c r="F3175" i="2"/>
  <c r="E3175" i="2"/>
  <c r="C3175" i="2"/>
  <c r="G3174" i="2"/>
  <c r="F3174" i="2"/>
  <c r="C3174" i="2"/>
  <c r="E3174" i="2" s="1"/>
  <c r="G3173" i="2"/>
  <c r="F3173" i="2"/>
  <c r="E3173" i="2"/>
  <c r="C3173" i="2"/>
  <c r="G3172" i="2"/>
  <c r="F3172" i="2"/>
  <c r="C3172" i="2"/>
  <c r="E3172" i="2" s="1"/>
  <c r="G3171" i="2"/>
  <c r="F3171" i="2"/>
  <c r="E3171" i="2"/>
  <c r="C3171" i="2"/>
  <c r="G3170" i="2"/>
  <c r="F3170" i="2"/>
  <c r="C3170" i="2"/>
  <c r="E3170" i="2" s="1"/>
  <c r="G3169" i="2"/>
  <c r="F3169" i="2"/>
  <c r="E3169" i="2"/>
  <c r="C3169" i="2"/>
  <c r="G3168" i="2"/>
  <c r="F3168" i="2"/>
  <c r="C3168" i="2"/>
  <c r="E3168" i="2" s="1"/>
  <c r="G3167" i="2"/>
  <c r="F3167" i="2"/>
  <c r="E3167" i="2"/>
  <c r="C3167" i="2"/>
  <c r="G3166" i="2"/>
  <c r="F3166" i="2"/>
  <c r="C3166" i="2"/>
  <c r="E3166" i="2" s="1"/>
  <c r="G3165" i="2"/>
  <c r="F3165" i="2"/>
  <c r="E3165" i="2"/>
  <c r="C3165" i="2"/>
  <c r="G3164" i="2"/>
  <c r="F3164" i="2"/>
  <c r="C3164" i="2"/>
  <c r="E3164" i="2" s="1"/>
  <c r="G3163" i="2"/>
  <c r="F3163" i="2"/>
  <c r="E3163" i="2"/>
  <c r="C3163" i="2"/>
  <c r="G3162" i="2"/>
  <c r="F3162" i="2"/>
  <c r="C3162" i="2"/>
  <c r="E3162" i="2" s="1"/>
  <c r="G3161" i="2"/>
  <c r="F3161" i="2"/>
  <c r="E3161" i="2"/>
  <c r="C3161" i="2"/>
  <c r="G3160" i="2"/>
  <c r="F3160" i="2"/>
  <c r="C3160" i="2"/>
  <c r="E3160" i="2" s="1"/>
  <c r="G3159" i="2"/>
  <c r="F3159" i="2"/>
  <c r="E3159" i="2"/>
  <c r="C3159" i="2"/>
  <c r="G3158" i="2"/>
  <c r="F3158" i="2"/>
  <c r="C3158" i="2"/>
  <c r="E3158" i="2" s="1"/>
  <c r="G3157" i="2"/>
  <c r="F3157" i="2"/>
  <c r="E3157" i="2"/>
  <c r="C3157" i="2"/>
  <c r="G3156" i="2"/>
  <c r="F3156" i="2"/>
  <c r="C3156" i="2"/>
  <c r="E3156" i="2" s="1"/>
  <c r="G3155" i="2"/>
  <c r="F3155" i="2"/>
  <c r="E3155" i="2"/>
  <c r="C3155" i="2"/>
  <c r="G3154" i="2"/>
  <c r="F3154" i="2"/>
  <c r="C3154" i="2"/>
  <c r="E3154" i="2" s="1"/>
  <c r="G3153" i="2"/>
  <c r="F3153" i="2"/>
  <c r="E3153" i="2"/>
  <c r="C3153" i="2"/>
  <c r="G3152" i="2"/>
  <c r="F3152" i="2"/>
  <c r="C3152" i="2"/>
  <c r="E3152" i="2" s="1"/>
  <c r="G3151" i="2"/>
  <c r="F3151" i="2"/>
  <c r="E3151" i="2"/>
  <c r="C3151" i="2"/>
  <c r="G3150" i="2"/>
  <c r="F3150" i="2"/>
  <c r="C3150" i="2"/>
  <c r="E3150" i="2" s="1"/>
  <c r="G3149" i="2"/>
  <c r="F3149" i="2"/>
  <c r="E3149" i="2"/>
  <c r="C3149" i="2"/>
  <c r="G3148" i="2"/>
  <c r="F3148" i="2"/>
  <c r="C3148" i="2"/>
  <c r="E3148" i="2" s="1"/>
  <c r="G3147" i="2"/>
  <c r="F3147" i="2"/>
  <c r="E3147" i="2"/>
  <c r="C3147" i="2"/>
  <c r="G3146" i="2"/>
  <c r="F3146" i="2"/>
  <c r="C3146" i="2"/>
  <c r="E3146" i="2" s="1"/>
  <c r="G3145" i="2"/>
  <c r="F3145" i="2"/>
  <c r="E3145" i="2"/>
  <c r="C3145" i="2"/>
  <c r="G3144" i="2"/>
  <c r="F3144" i="2"/>
  <c r="C3144" i="2"/>
  <c r="E3144" i="2" s="1"/>
  <c r="G3143" i="2"/>
  <c r="F3143" i="2"/>
  <c r="E3143" i="2"/>
  <c r="C3143" i="2"/>
  <c r="G3142" i="2"/>
  <c r="F3142" i="2"/>
  <c r="C3142" i="2"/>
  <c r="E3142" i="2" s="1"/>
  <c r="G3141" i="2"/>
  <c r="F3141" i="2"/>
  <c r="E3141" i="2"/>
  <c r="C3141" i="2"/>
  <c r="G3140" i="2"/>
  <c r="F3140" i="2"/>
  <c r="C3140" i="2"/>
  <c r="E3140" i="2" s="1"/>
  <c r="G3139" i="2"/>
  <c r="F3139" i="2"/>
  <c r="E3139" i="2"/>
  <c r="C3139" i="2"/>
  <c r="G3138" i="2"/>
  <c r="F3138" i="2"/>
  <c r="C3138" i="2"/>
  <c r="E3138" i="2" s="1"/>
  <c r="G3137" i="2"/>
  <c r="F3137" i="2"/>
  <c r="E3137" i="2"/>
  <c r="C3137" i="2"/>
  <c r="G3136" i="2"/>
  <c r="F3136" i="2"/>
  <c r="C3136" i="2"/>
  <c r="E3136" i="2" s="1"/>
  <c r="G3135" i="2"/>
  <c r="F3135" i="2"/>
  <c r="E3135" i="2"/>
  <c r="C3135" i="2"/>
  <c r="G3134" i="2"/>
  <c r="F3134" i="2"/>
  <c r="C3134" i="2"/>
  <c r="E3134" i="2" s="1"/>
  <c r="G3133" i="2"/>
  <c r="F3133" i="2"/>
  <c r="E3133" i="2"/>
  <c r="C3133" i="2"/>
  <c r="G3132" i="2"/>
  <c r="F3132" i="2"/>
  <c r="C3132" i="2"/>
  <c r="E3132" i="2" s="1"/>
  <c r="G3131" i="2"/>
  <c r="F3131" i="2"/>
  <c r="E3131" i="2"/>
  <c r="C3131" i="2"/>
  <c r="G3130" i="2"/>
  <c r="F3130" i="2"/>
  <c r="C3130" i="2"/>
  <c r="E3130" i="2" s="1"/>
  <c r="G3129" i="2"/>
  <c r="F3129" i="2"/>
  <c r="E3129" i="2"/>
  <c r="C3129" i="2"/>
  <c r="G3128" i="2"/>
  <c r="F3128" i="2"/>
  <c r="C3128" i="2"/>
  <c r="E3128" i="2" s="1"/>
  <c r="G3127" i="2"/>
  <c r="F3127" i="2"/>
  <c r="E3127" i="2"/>
  <c r="C3127" i="2"/>
  <c r="G3126" i="2"/>
  <c r="F3126" i="2"/>
  <c r="C3126" i="2"/>
  <c r="E3126" i="2" s="1"/>
  <c r="G3125" i="2"/>
  <c r="F3125" i="2"/>
  <c r="E3125" i="2"/>
  <c r="C3125" i="2"/>
  <c r="G3124" i="2"/>
  <c r="F3124" i="2"/>
  <c r="C3124" i="2"/>
  <c r="E3124" i="2" s="1"/>
  <c r="G3123" i="2"/>
  <c r="F3123" i="2"/>
  <c r="E3123" i="2"/>
  <c r="C3123" i="2"/>
  <c r="G3122" i="2"/>
  <c r="F3122" i="2"/>
  <c r="C3122" i="2"/>
  <c r="E3122" i="2" s="1"/>
  <c r="G3121" i="2"/>
  <c r="F3121" i="2"/>
  <c r="E3121" i="2"/>
  <c r="C3121" i="2"/>
  <c r="G3120" i="2"/>
  <c r="F3120" i="2"/>
  <c r="C3120" i="2"/>
  <c r="E3120" i="2" s="1"/>
  <c r="G3119" i="2"/>
  <c r="F3119" i="2"/>
  <c r="E3119" i="2"/>
  <c r="C3119" i="2"/>
  <c r="G3118" i="2"/>
  <c r="F3118" i="2"/>
  <c r="C3118" i="2"/>
  <c r="E3118" i="2" s="1"/>
  <c r="G3117" i="2"/>
  <c r="F3117" i="2"/>
  <c r="E3117" i="2"/>
  <c r="C3117" i="2"/>
  <c r="G3116" i="2"/>
  <c r="F3116" i="2"/>
  <c r="C3116" i="2"/>
  <c r="E3116" i="2" s="1"/>
  <c r="G3115" i="2"/>
  <c r="F3115" i="2"/>
  <c r="E3115" i="2"/>
  <c r="C3115" i="2"/>
  <c r="G3114" i="2"/>
  <c r="F3114" i="2"/>
  <c r="C3114" i="2"/>
  <c r="E3114" i="2" s="1"/>
  <c r="G3113" i="2"/>
  <c r="F3113" i="2"/>
  <c r="E3113" i="2"/>
  <c r="C3113" i="2"/>
  <c r="G3112" i="2"/>
  <c r="F3112" i="2"/>
  <c r="C3112" i="2"/>
  <c r="E3112" i="2" s="1"/>
  <c r="G3111" i="2"/>
  <c r="F3111" i="2"/>
  <c r="E3111" i="2"/>
  <c r="C3111" i="2"/>
  <c r="G3110" i="2"/>
  <c r="F3110" i="2"/>
  <c r="C3110" i="2"/>
  <c r="E3110" i="2" s="1"/>
  <c r="G3109" i="2"/>
  <c r="F3109" i="2"/>
  <c r="E3109" i="2"/>
  <c r="C3109" i="2"/>
  <c r="G3108" i="2"/>
  <c r="F3108" i="2"/>
  <c r="C3108" i="2"/>
  <c r="E3108" i="2" s="1"/>
  <c r="G3107" i="2"/>
  <c r="F3107" i="2"/>
  <c r="E3107" i="2"/>
  <c r="C3107" i="2"/>
  <c r="G3106" i="2"/>
  <c r="F3106" i="2"/>
  <c r="C3106" i="2"/>
  <c r="E3106" i="2" s="1"/>
  <c r="G3105" i="2"/>
  <c r="F3105" i="2"/>
  <c r="E3105" i="2"/>
  <c r="C3105" i="2"/>
  <c r="G3104" i="2"/>
  <c r="F3104" i="2"/>
  <c r="C3104" i="2"/>
  <c r="E3104" i="2" s="1"/>
  <c r="G3103" i="2"/>
  <c r="F3103" i="2"/>
  <c r="E3103" i="2"/>
  <c r="C3103" i="2"/>
  <c r="G3102" i="2"/>
  <c r="F3102" i="2"/>
  <c r="C3102" i="2"/>
  <c r="E3102" i="2" s="1"/>
  <c r="G3101" i="2"/>
  <c r="F3101" i="2"/>
  <c r="E3101" i="2"/>
  <c r="C3101" i="2"/>
  <c r="G3100" i="2"/>
  <c r="F3100" i="2"/>
  <c r="C3100" i="2"/>
  <c r="E3100" i="2" s="1"/>
  <c r="G3099" i="2"/>
  <c r="F3099" i="2"/>
  <c r="E3099" i="2"/>
  <c r="C3099" i="2"/>
  <c r="G3098" i="2"/>
  <c r="F3098" i="2"/>
  <c r="C3098" i="2"/>
  <c r="E3098" i="2" s="1"/>
  <c r="G3097" i="2"/>
  <c r="F3097" i="2"/>
  <c r="E3097" i="2"/>
  <c r="C3097" i="2"/>
  <c r="G3096" i="2"/>
  <c r="F3096" i="2"/>
  <c r="C3096" i="2"/>
  <c r="E3096" i="2" s="1"/>
  <c r="G3095" i="2"/>
  <c r="F3095" i="2"/>
  <c r="E3095" i="2"/>
  <c r="C3095" i="2"/>
  <c r="G3094" i="2"/>
  <c r="F3094" i="2"/>
  <c r="C3094" i="2"/>
  <c r="E3094" i="2" s="1"/>
  <c r="G3093" i="2"/>
  <c r="F3093" i="2"/>
  <c r="E3093" i="2"/>
  <c r="C3093" i="2"/>
  <c r="G3092" i="2"/>
  <c r="F3092" i="2"/>
  <c r="C3092" i="2"/>
  <c r="E3092" i="2" s="1"/>
  <c r="G3091" i="2"/>
  <c r="F3091" i="2"/>
  <c r="E3091" i="2"/>
  <c r="C3091" i="2"/>
  <c r="G3090" i="2"/>
  <c r="F3090" i="2"/>
  <c r="C3090" i="2"/>
  <c r="E3090" i="2" s="1"/>
  <c r="G3089" i="2"/>
  <c r="F3089" i="2"/>
  <c r="E3089" i="2"/>
  <c r="C3089" i="2"/>
  <c r="G3088" i="2"/>
  <c r="F3088" i="2"/>
  <c r="C3088" i="2"/>
  <c r="E3088" i="2" s="1"/>
  <c r="G3087" i="2"/>
  <c r="F3087" i="2"/>
  <c r="E3087" i="2"/>
  <c r="C3087" i="2"/>
  <c r="G3086" i="2"/>
  <c r="F3086" i="2"/>
  <c r="C3086" i="2"/>
  <c r="E3086" i="2" s="1"/>
  <c r="G3085" i="2"/>
  <c r="F3085" i="2"/>
  <c r="E3085" i="2"/>
  <c r="C3085" i="2"/>
  <c r="G3084" i="2"/>
  <c r="F3084" i="2"/>
  <c r="C3084" i="2"/>
  <c r="E3084" i="2" s="1"/>
  <c r="G3083" i="2"/>
  <c r="F3083" i="2"/>
  <c r="E3083" i="2"/>
  <c r="C3083" i="2"/>
  <c r="G3082" i="2"/>
  <c r="F3082" i="2"/>
  <c r="C3082" i="2"/>
  <c r="E3082" i="2" s="1"/>
  <c r="G3081" i="2"/>
  <c r="F3081" i="2"/>
  <c r="E3081" i="2"/>
  <c r="C3081" i="2"/>
  <c r="G3080" i="2"/>
  <c r="F3080" i="2"/>
  <c r="C3080" i="2"/>
  <c r="E3080" i="2" s="1"/>
  <c r="G3079" i="2"/>
  <c r="F3079" i="2"/>
  <c r="E3079" i="2"/>
  <c r="C3079" i="2"/>
  <c r="G3078" i="2"/>
  <c r="F3078" i="2"/>
  <c r="C3078" i="2"/>
  <c r="E3078" i="2" s="1"/>
  <c r="G3077" i="2"/>
  <c r="F3077" i="2"/>
  <c r="E3077" i="2"/>
  <c r="C3077" i="2"/>
  <c r="G3076" i="2"/>
  <c r="F3076" i="2"/>
  <c r="C3076" i="2"/>
  <c r="E3076" i="2" s="1"/>
  <c r="G3075" i="2"/>
  <c r="F3075" i="2"/>
  <c r="E3075" i="2"/>
  <c r="C3075" i="2"/>
  <c r="G3074" i="2"/>
  <c r="F3074" i="2"/>
  <c r="C3074" i="2"/>
  <c r="E3074" i="2" s="1"/>
  <c r="G3073" i="2"/>
  <c r="F3073" i="2"/>
  <c r="E3073" i="2"/>
  <c r="C3073" i="2"/>
  <c r="G3072" i="2"/>
  <c r="F3072" i="2"/>
  <c r="C3072" i="2"/>
  <c r="E3072" i="2" s="1"/>
  <c r="G3071" i="2"/>
  <c r="F3071" i="2"/>
  <c r="E3071" i="2"/>
  <c r="C3071" i="2"/>
  <c r="G3070" i="2"/>
  <c r="F3070" i="2"/>
  <c r="C3070" i="2"/>
  <c r="E3070" i="2" s="1"/>
  <c r="G3069" i="2"/>
  <c r="F3069" i="2"/>
  <c r="E3069" i="2"/>
  <c r="C3069" i="2"/>
  <c r="G3068" i="2"/>
  <c r="F3068" i="2"/>
  <c r="C3068" i="2"/>
  <c r="E3068" i="2" s="1"/>
  <c r="G3067" i="2"/>
  <c r="F3067" i="2"/>
  <c r="E3067" i="2"/>
  <c r="C3067" i="2"/>
  <c r="G3066" i="2"/>
  <c r="F3066" i="2"/>
  <c r="C3066" i="2"/>
  <c r="E3066" i="2" s="1"/>
  <c r="G3065" i="2"/>
  <c r="F3065" i="2"/>
  <c r="E3065" i="2"/>
  <c r="C3065" i="2"/>
  <c r="G3064" i="2"/>
  <c r="F3064" i="2"/>
  <c r="C3064" i="2"/>
  <c r="E3064" i="2" s="1"/>
  <c r="G3063" i="2"/>
  <c r="F3063" i="2"/>
  <c r="E3063" i="2"/>
  <c r="C3063" i="2"/>
  <c r="G3062" i="2"/>
  <c r="F3062" i="2"/>
  <c r="C3062" i="2"/>
  <c r="E3062" i="2" s="1"/>
  <c r="G3061" i="2"/>
  <c r="F3061" i="2"/>
  <c r="E3061" i="2"/>
  <c r="C3061" i="2"/>
  <c r="G3060" i="2"/>
  <c r="F3060" i="2"/>
  <c r="C3060" i="2"/>
  <c r="E3060" i="2" s="1"/>
  <c r="G3059" i="2"/>
  <c r="F3059" i="2"/>
  <c r="E3059" i="2"/>
  <c r="C3059" i="2"/>
  <c r="G3058" i="2"/>
  <c r="F3058" i="2"/>
  <c r="C3058" i="2"/>
  <c r="E3058" i="2" s="1"/>
  <c r="G3057" i="2"/>
  <c r="F3057" i="2"/>
  <c r="E3057" i="2"/>
  <c r="C3057" i="2"/>
  <c r="G3056" i="2"/>
  <c r="F3056" i="2"/>
  <c r="C3056" i="2"/>
  <c r="E3056" i="2" s="1"/>
  <c r="G3055" i="2"/>
  <c r="F3055" i="2"/>
  <c r="E3055" i="2"/>
  <c r="C3055" i="2"/>
  <c r="G3054" i="2"/>
  <c r="F3054" i="2"/>
  <c r="C3054" i="2"/>
  <c r="E3054" i="2" s="1"/>
  <c r="G3053" i="2"/>
  <c r="F3053" i="2"/>
  <c r="E3053" i="2"/>
  <c r="C3053" i="2"/>
  <c r="G3052" i="2"/>
  <c r="F3052" i="2"/>
  <c r="C3052" i="2"/>
  <c r="E3052" i="2" s="1"/>
  <c r="G3051" i="2"/>
  <c r="F3051" i="2"/>
  <c r="E3051" i="2"/>
  <c r="C3051" i="2"/>
  <c r="G3050" i="2"/>
  <c r="F3050" i="2"/>
  <c r="C3050" i="2"/>
  <c r="E3050" i="2" s="1"/>
  <c r="G3049" i="2"/>
  <c r="F3049" i="2"/>
  <c r="E3049" i="2"/>
  <c r="C3049" i="2"/>
  <c r="G3048" i="2"/>
  <c r="F3048" i="2"/>
  <c r="C3048" i="2"/>
  <c r="E3048" i="2" s="1"/>
  <c r="G3047" i="2"/>
  <c r="F3047" i="2"/>
  <c r="E3047" i="2"/>
  <c r="C3047" i="2"/>
  <c r="G3046" i="2"/>
  <c r="F3046" i="2"/>
  <c r="C3046" i="2"/>
  <c r="E3046" i="2" s="1"/>
  <c r="G3045" i="2"/>
  <c r="F3045" i="2"/>
  <c r="E3045" i="2"/>
  <c r="C3045" i="2"/>
  <c r="G3044" i="2"/>
  <c r="F3044" i="2"/>
  <c r="C3044" i="2"/>
  <c r="E3044" i="2" s="1"/>
  <c r="G3043" i="2"/>
  <c r="F3043" i="2"/>
  <c r="E3043" i="2"/>
  <c r="C3043" i="2"/>
  <c r="G3042" i="2"/>
  <c r="F3042" i="2"/>
  <c r="C3042" i="2"/>
  <c r="E3042" i="2" s="1"/>
  <c r="G3041" i="2"/>
  <c r="F3041" i="2"/>
  <c r="E3041" i="2"/>
  <c r="C3041" i="2"/>
  <c r="G3040" i="2"/>
  <c r="F3040" i="2"/>
  <c r="C3040" i="2"/>
  <c r="E3040" i="2" s="1"/>
  <c r="G3039" i="2"/>
  <c r="F3039" i="2"/>
  <c r="E3039" i="2"/>
  <c r="C3039" i="2"/>
  <c r="G3038" i="2"/>
  <c r="F3038" i="2"/>
  <c r="C3038" i="2"/>
  <c r="E3038" i="2" s="1"/>
  <c r="G3037" i="2"/>
  <c r="F3037" i="2"/>
  <c r="E3037" i="2"/>
  <c r="C3037" i="2"/>
  <c r="G3036" i="2"/>
  <c r="F3036" i="2"/>
  <c r="C3036" i="2"/>
  <c r="E3036" i="2" s="1"/>
  <c r="G3035" i="2"/>
  <c r="F3035" i="2"/>
  <c r="E3035" i="2"/>
  <c r="C3035" i="2"/>
  <c r="G3034" i="2"/>
  <c r="F3034" i="2"/>
  <c r="C3034" i="2"/>
  <c r="E3034" i="2" s="1"/>
  <c r="G3033" i="2"/>
  <c r="F3033" i="2"/>
  <c r="E3033" i="2"/>
  <c r="C3033" i="2"/>
  <c r="G3032" i="2"/>
  <c r="F3032" i="2"/>
  <c r="C3032" i="2"/>
  <c r="E3032" i="2" s="1"/>
  <c r="G3031" i="2"/>
  <c r="F3031" i="2"/>
  <c r="E3031" i="2"/>
  <c r="C3031" i="2"/>
  <c r="G3030" i="2"/>
  <c r="F3030" i="2"/>
  <c r="C3030" i="2"/>
  <c r="E3030" i="2" s="1"/>
  <c r="G3029" i="2"/>
  <c r="F3029" i="2"/>
  <c r="E3029" i="2"/>
  <c r="C3029" i="2"/>
  <c r="G3028" i="2"/>
  <c r="F3028" i="2"/>
  <c r="C3028" i="2"/>
  <c r="E3028" i="2" s="1"/>
  <c r="G3027" i="2"/>
  <c r="F3027" i="2"/>
  <c r="E3027" i="2"/>
  <c r="C3027" i="2"/>
  <c r="G3026" i="2"/>
  <c r="F3026" i="2"/>
  <c r="C3026" i="2"/>
  <c r="E3026" i="2" s="1"/>
  <c r="G3025" i="2"/>
  <c r="F3025" i="2"/>
  <c r="E3025" i="2"/>
  <c r="C3025" i="2"/>
  <c r="G3024" i="2"/>
  <c r="F3024" i="2"/>
  <c r="C3024" i="2"/>
  <c r="E3024" i="2" s="1"/>
  <c r="G3023" i="2"/>
  <c r="F3023" i="2"/>
  <c r="E3023" i="2"/>
  <c r="C3023" i="2"/>
  <c r="G3022" i="2"/>
  <c r="F3022" i="2"/>
  <c r="C3022" i="2"/>
  <c r="E3022" i="2" s="1"/>
  <c r="G3021" i="2"/>
  <c r="F3021" i="2"/>
  <c r="E3021" i="2"/>
  <c r="C3021" i="2"/>
  <c r="G3020" i="2"/>
  <c r="F3020" i="2"/>
  <c r="C3020" i="2"/>
  <c r="E3020" i="2" s="1"/>
  <c r="G3019" i="2"/>
  <c r="F3019" i="2"/>
  <c r="E3019" i="2"/>
  <c r="C3019" i="2"/>
  <c r="G3018" i="2"/>
  <c r="F3018" i="2"/>
  <c r="C3018" i="2"/>
  <c r="E3018" i="2" s="1"/>
  <c r="G3017" i="2"/>
  <c r="F3017" i="2"/>
  <c r="E3017" i="2"/>
  <c r="C3017" i="2"/>
  <c r="G3016" i="2"/>
  <c r="F3016" i="2"/>
  <c r="C3016" i="2"/>
  <c r="E3016" i="2" s="1"/>
  <c r="G3015" i="2"/>
  <c r="F3015" i="2"/>
  <c r="E3015" i="2"/>
  <c r="C3015" i="2"/>
  <c r="G3014" i="2"/>
  <c r="F3014" i="2"/>
  <c r="C3014" i="2"/>
  <c r="E3014" i="2" s="1"/>
  <c r="G3013" i="2"/>
  <c r="F3013" i="2"/>
  <c r="E3013" i="2"/>
  <c r="C3013" i="2"/>
  <c r="G3012" i="2"/>
  <c r="F3012" i="2"/>
  <c r="C3012" i="2"/>
  <c r="E3012" i="2" s="1"/>
  <c r="G3011" i="2"/>
  <c r="F3011" i="2"/>
  <c r="E3011" i="2"/>
  <c r="C3011" i="2"/>
  <c r="G3010" i="2"/>
  <c r="F3010" i="2"/>
  <c r="C3010" i="2"/>
  <c r="E3010" i="2" s="1"/>
  <c r="G3009" i="2"/>
  <c r="F3009" i="2"/>
  <c r="E3009" i="2"/>
  <c r="C3009" i="2"/>
  <c r="G3008" i="2"/>
  <c r="F3008" i="2"/>
  <c r="C3008" i="2"/>
  <c r="E3008" i="2" s="1"/>
  <c r="G3007" i="2"/>
  <c r="F3007" i="2"/>
  <c r="E3007" i="2"/>
  <c r="C3007" i="2"/>
  <c r="G3006" i="2"/>
  <c r="F3006" i="2"/>
  <c r="C3006" i="2"/>
  <c r="E3006" i="2" s="1"/>
  <c r="G3005" i="2"/>
  <c r="F3005" i="2"/>
  <c r="E3005" i="2"/>
  <c r="C3005" i="2"/>
  <c r="G3004" i="2"/>
  <c r="F3004" i="2"/>
  <c r="C3004" i="2"/>
  <c r="E3004" i="2" s="1"/>
  <c r="G3003" i="2"/>
  <c r="F3003" i="2"/>
  <c r="E3003" i="2"/>
  <c r="C3003" i="2"/>
  <c r="G3002" i="2"/>
  <c r="F3002" i="2"/>
  <c r="C3002" i="2"/>
  <c r="E3002" i="2" s="1"/>
  <c r="G3001" i="2"/>
  <c r="F3001" i="2"/>
  <c r="E3001" i="2"/>
  <c r="C3001" i="2"/>
  <c r="G3000" i="2"/>
  <c r="F3000" i="2"/>
  <c r="C3000" i="2"/>
  <c r="E3000" i="2" s="1"/>
  <c r="G2999" i="2"/>
  <c r="F2999" i="2"/>
  <c r="E2999" i="2"/>
  <c r="C2999" i="2"/>
  <c r="G2998" i="2"/>
  <c r="F2998" i="2"/>
  <c r="C2998" i="2"/>
  <c r="E2998" i="2" s="1"/>
  <c r="G2997" i="2"/>
  <c r="F2997" i="2"/>
  <c r="E2997" i="2"/>
  <c r="C2997" i="2"/>
  <c r="G2996" i="2"/>
  <c r="F2996" i="2"/>
  <c r="C2996" i="2"/>
  <c r="E2996" i="2" s="1"/>
  <c r="G2995" i="2"/>
  <c r="F2995" i="2"/>
  <c r="E2995" i="2"/>
  <c r="C2995" i="2"/>
  <c r="G2994" i="2"/>
  <c r="F2994" i="2"/>
  <c r="C2994" i="2"/>
  <c r="E2994" i="2" s="1"/>
  <c r="G2993" i="2"/>
  <c r="F2993" i="2"/>
  <c r="E2993" i="2"/>
  <c r="C2993" i="2"/>
  <c r="G2992" i="2"/>
  <c r="F2992" i="2"/>
  <c r="C2992" i="2"/>
  <c r="E2992" i="2" s="1"/>
  <c r="G2991" i="2"/>
  <c r="F2991" i="2"/>
  <c r="E2991" i="2"/>
  <c r="C2991" i="2"/>
  <c r="G2990" i="2"/>
  <c r="F2990" i="2"/>
  <c r="C2990" i="2"/>
  <c r="E2990" i="2" s="1"/>
  <c r="G2989" i="2"/>
  <c r="F2989" i="2"/>
  <c r="E2989" i="2"/>
  <c r="C2989" i="2"/>
  <c r="G2988" i="2"/>
  <c r="F2988" i="2"/>
  <c r="C2988" i="2"/>
  <c r="E2988" i="2" s="1"/>
  <c r="G2987" i="2"/>
  <c r="F2987" i="2"/>
  <c r="E2987" i="2"/>
  <c r="C2987" i="2"/>
  <c r="G2986" i="2"/>
  <c r="F2986" i="2"/>
  <c r="C2986" i="2"/>
  <c r="E2986" i="2" s="1"/>
  <c r="G2985" i="2"/>
  <c r="F2985" i="2"/>
  <c r="E2985" i="2"/>
  <c r="C2985" i="2"/>
  <c r="G2984" i="2"/>
  <c r="F2984" i="2"/>
  <c r="C2984" i="2"/>
  <c r="E2984" i="2" s="1"/>
  <c r="G2983" i="2"/>
  <c r="F2983" i="2"/>
  <c r="E2983" i="2"/>
  <c r="C2983" i="2"/>
  <c r="G2982" i="2"/>
  <c r="F2982" i="2"/>
  <c r="C2982" i="2"/>
  <c r="E2982" i="2" s="1"/>
  <c r="G2981" i="2"/>
  <c r="F2981" i="2"/>
  <c r="E2981" i="2"/>
  <c r="C2981" i="2"/>
  <c r="G2980" i="2"/>
  <c r="F2980" i="2"/>
  <c r="C2980" i="2"/>
  <c r="E2980" i="2" s="1"/>
  <c r="G2979" i="2"/>
  <c r="F2979" i="2"/>
  <c r="E2979" i="2"/>
  <c r="C2979" i="2"/>
  <c r="G2978" i="2"/>
  <c r="F2978" i="2"/>
  <c r="C2978" i="2"/>
  <c r="E2978" i="2" s="1"/>
  <c r="G2977" i="2"/>
  <c r="F2977" i="2"/>
  <c r="E2977" i="2"/>
  <c r="C2977" i="2"/>
  <c r="G2976" i="2"/>
  <c r="F2976" i="2"/>
  <c r="C2976" i="2"/>
  <c r="E2976" i="2" s="1"/>
  <c r="G2975" i="2"/>
  <c r="F2975" i="2"/>
  <c r="E2975" i="2"/>
  <c r="C2975" i="2"/>
  <c r="G2974" i="2"/>
  <c r="F2974" i="2"/>
  <c r="C2974" i="2"/>
  <c r="E2974" i="2" s="1"/>
  <c r="G2973" i="2"/>
  <c r="F2973" i="2"/>
  <c r="E2973" i="2"/>
  <c r="C2973" i="2"/>
  <c r="G2972" i="2"/>
  <c r="F2972" i="2"/>
  <c r="C2972" i="2"/>
  <c r="E2972" i="2" s="1"/>
  <c r="G2971" i="2"/>
  <c r="F2971" i="2"/>
  <c r="E2971" i="2"/>
  <c r="C2971" i="2"/>
  <c r="G2970" i="2"/>
  <c r="F2970" i="2"/>
  <c r="C2970" i="2"/>
  <c r="E2970" i="2" s="1"/>
  <c r="G2969" i="2"/>
  <c r="F2969" i="2"/>
  <c r="E2969" i="2"/>
  <c r="C2969" i="2"/>
  <c r="G2968" i="2"/>
  <c r="F2968" i="2"/>
  <c r="C2968" i="2"/>
  <c r="E2968" i="2" s="1"/>
  <c r="G2967" i="2"/>
  <c r="F2967" i="2"/>
  <c r="E2967" i="2"/>
  <c r="C2967" i="2"/>
  <c r="G2966" i="2"/>
  <c r="F2966" i="2"/>
  <c r="C2966" i="2"/>
  <c r="E2966" i="2" s="1"/>
  <c r="G2965" i="2"/>
  <c r="F2965" i="2"/>
  <c r="E2965" i="2"/>
  <c r="C2965" i="2"/>
  <c r="G2964" i="2"/>
  <c r="F2964" i="2"/>
  <c r="C2964" i="2"/>
  <c r="E2964" i="2" s="1"/>
  <c r="G2963" i="2"/>
  <c r="F2963" i="2"/>
  <c r="E2963" i="2"/>
  <c r="C2963" i="2"/>
  <c r="G2962" i="2"/>
  <c r="F2962" i="2"/>
  <c r="C2962" i="2"/>
  <c r="E2962" i="2" s="1"/>
  <c r="G2961" i="2"/>
  <c r="F2961" i="2"/>
  <c r="E2961" i="2"/>
  <c r="C2961" i="2"/>
  <c r="G2960" i="2"/>
  <c r="F2960" i="2"/>
  <c r="C2960" i="2"/>
  <c r="E2960" i="2" s="1"/>
  <c r="G2959" i="2"/>
  <c r="F2959" i="2"/>
  <c r="E2959" i="2"/>
  <c r="C2959" i="2"/>
  <c r="G2958" i="2"/>
  <c r="F2958" i="2"/>
  <c r="C2958" i="2"/>
  <c r="E2958" i="2" s="1"/>
  <c r="G2957" i="2"/>
  <c r="F2957" i="2"/>
  <c r="E2957" i="2"/>
  <c r="C2957" i="2"/>
  <c r="G2956" i="2"/>
  <c r="F2956" i="2"/>
  <c r="C2956" i="2"/>
  <c r="E2956" i="2" s="1"/>
  <c r="G2955" i="2"/>
  <c r="F2955" i="2"/>
  <c r="E2955" i="2"/>
  <c r="C2955" i="2"/>
  <c r="G2954" i="2"/>
  <c r="F2954" i="2"/>
  <c r="C2954" i="2"/>
  <c r="E2954" i="2" s="1"/>
  <c r="G2953" i="2"/>
  <c r="F2953" i="2"/>
  <c r="E2953" i="2"/>
  <c r="C2953" i="2"/>
  <c r="G2952" i="2"/>
  <c r="F2952" i="2"/>
  <c r="C2952" i="2"/>
  <c r="E2952" i="2" s="1"/>
  <c r="G2951" i="2"/>
  <c r="F2951" i="2"/>
  <c r="E2951" i="2"/>
  <c r="C2951" i="2"/>
  <c r="G2950" i="2"/>
  <c r="F2950" i="2"/>
  <c r="C2950" i="2"/>
  <c r="E2950" i="2" s="1"/>
  <c r="G2949" i="2"/>
  <c r="F2949" i="2"/>
  <c r="E2949" i="2"/>
  <c r="C2949" i="2"/>
  <c r="G2948" i="2"/>
  <c r="F2948" i="2"/>
  <c r="C2948" i="2"/>
  <c r="E2948" i="2" s="1"/>
  <c r="G2947" i="2"/>
  <c r="F2947" i="2"/>
  <c r="E2947" i="2"/>
  <c r="C2947" i="2"/>
  <c r="G2946" i="2"/>
  <c r="F2946" i="2"/>
  <c r="C2946" i="2"/>
  <c r="E2946" i="2" s="1"/>
  <c r="G2945" i="2"/>
  <c r="F2945" i="2"/>
  <c r="E2945" i="2"/>
  <c r="C2945" i="2"/>
  <c r="G2944" i="2"/>
  <c r="F2944" i="2"/>
  <c r="C2944" i="2"/>
  <c r="E2944" i="2" s="1"/>
  <c r="G2943" i="2"/>
  <c r="F2943" i="2"/>
  <c r="E2943" i="2"/>
  <c r="C2943" i="2"/>
  <c r="G2942" i="2"/>
  <c r="F2942" i="2"/>
  <c r="C2942" i="2"/>
  <c r="E2942" i="2" s="1"/>
  <c r="G2941" i="2"/>
  <c r="F2941" i="2"/>
  <c r="E2941" i="2"/>
  <c r="C2941" i="2"/>
  <c r="G2940" i="2"/>
  <c r="F2940" i="2"/>
  <c r="C2940" i="2"/>
  <c r="E2940" i="2" s="1"/>
  <c r="G2939" i="2"/>
  <c r="F2939" i="2"/>
  <c r="E2939" i="2"/>
  <c r="C2939" i="2"/>
  <c r="G2938" i="2"/>
  <c r="F2938" i="2"/>
  <c r="C2938" i="2"/>
  <c r="E2938" i="2" s="1"/>
  <c r="G2937" i="2"/>
  <c r="F2937" i="2"/>
  <c r="E2937" i="2"/>
  <c r="C2937" i="2"/>
  <c r="G2936" i="2"/>
  <c r="F2936" i="2"/>
  <c r="C2936" i="2"/>
  <c r="E2936" i="2" s="1"/>
  <c r="G2935" i="2"/>
  <c r="F2935" i="2"/>
  <c r="E2935" i="2"/>
  <c r="C2935" i="2"/>
  <c r="G2934" i="2"/>
  <c r="F2934" i="2"/>
  <c r="C2934" i="2"/>
  <c r="E2934" i="2" s="1"/>
  <c r="G2933" i="2"/>
  <c r="F2933" i="2"/>
  <c r="E2933" i="2"/>
  <c r="C2933" i="2"/>
  <c r="G2932" i="2"/>
  <c r="F2932" i="2"/>
  <c r="C2932" i="2"/>
  <c r="E2932" i="2" s="1"/>
  <c r="G2931" i="2"/>
  <c r="F2931" i="2"/>
  <c r="E2931" i="2"/>
  <c r="C2931" i="2"/>
  <c r="G2930" i="2"/>
  <c r="F2930" i="2"/>
  <c r="C2930" i="2"/>
  <c r="E2930" i="2" s="1"/>
  <c r="G2929" i="2"/>
  <c r="F2929" i="2"/>
  <c r="E2929" i="2"/>
  <c r="C2929" i="2"/>
  <c r="G2928" i="2"/>
  <c r="F2928" i="2"/>
  <c r="C2928" i="2"/>
  <c r="E2928" i="2" s="1"/>
  <c r="G2927" i="2"/>
  <c r="F2927" i="2"/>
  <c r="E2927" i="2"/>
  <c r="C2927" i="2"/>
  <c r="G2926" i="2"/>
  <c r="F2926" i="2"/>
  <c r="C2926" i="2"/>
  <c r="E2926" i="2" s="1"/>
  <c r="G2925" i="2"/>
  <c r="F2925" i="2"/>
  <c r="E2925" i="2"/>
  <c r="C2925" i="2"/>
  <c r="G2924" i="2"/>
  <c r="F2924" i="2"/>
  <c r="C2924" i="2"/>
  <c r="E2924" i="2" s="1"/>
  <c r="G2923" i="2"/>
  <c r="F2923" i="2"/>
  <c r="E2923" i="2"/>
  <c r="C2923" i="2"/>
  <c r="G2922" i="2"/>
  <c r="F2922" i="2"/>
  <c r="C2922" i="2"/>
  <c r="E2922" i="2" s="1"/>
  <c r="G2921" i="2"/>
  <c r="F2921" i="2"/>
  <c r="E2921" i="2"/>
  <c r="C2921" i="2"/>
  <c r="G2920" i="2"/>
  <c r="F2920" i="2"/>
  <c r="C2920" i="2"/>
  <c r="E2920" i="2" s="1"/>
  <c r="G2919" i="2"/>
  <c r="F2919" i="2"/>
  <c r="E2919" i="2"/>
  <c r="C2919" i="2"/>
  <c r="G2918" i="2"/>
  <c r="F2918" i="2"/>
  <c r="C2918" i="2"/>
  <c r="E2918" i="2" s="1"/>
  <c r="G2917" i="2"/>
  <c r="F2917" i="2"/>
  <c r="E2917" i="2"/>
  <c r="C2917" i="2"/>
  <c r="G2916" i="2"/>
  <c r="F2916" i="2"/>
  <c r="C2916" i="2"/>
  <c r="E2916" i="2" s="1"/>
  <c r="G2915" i="2"/>
  <c r="F2915" i="2"/>
  <c r="E2915" i="2"/>
  <c r="C2915" i="2"/>
  <c r="G2914" i="2"/>
  <c r="F2914" i="2"/>
  <c r="C2914" i="2"/>
  <c r="E2914" i="2" s="1"/>
  <c r="G2913" i="2"/>
  <c r="F2913" i="2"/>
  <c r="E2913" i="2"/>
  <c r="C2913" i="2"/>
  <c r="G2912" i="2"/>
  <c r="F2912" i="2"/>
  <c r="C2912" i="2"/>
  <c r="E2912" i="2" s="1"/>
  <c r="G2911" i="2"/>
  <c r="F2911" i="2"/>
  <c r="E2911" i="2"/>
  <c r="C2911" i="2"/>
  <c r="G2910" i="2"/>
  <c r="F2910" i="2"/>
  <c r="C2910" i="2"/>
  <c r="E2910" i="2" s="1"/>
  <c r="G2909" i="2"/>
  <c r="F2909" i="2"/>
  <c r="E2909" i="2"/>
  <c r="C2909" i="2"/>
  <c r="G2908" i="2"/>
  <c r="F2908" i="2"/>
  <c r="C2908" i="2"/>
  <c r="E2908" i="2" s="1"/>
  <c r="G2907" i="2"/>
  <c r="F2907" i="2"/>
  <c r="E2907" i="2"/>
  <c r="C2907" i="2"/>
  <c r="G2906" i="2"/>
  <c r="F2906" i="2"/>
  <c r="C2906" i="2"/>
  <c r="E2906" i="2" s="1"/>
  <c r="G2905" i="2"/>
  <c r="F2905" i="2"/>
  <c r="E2905" i="2"/>
  <c r="C2905" i="2"/>
  <c r="G2904" i="2"/>
  <c r="F2904" i="2"/>
  <c r="C2904" i="2"/>
  <c r="E2904" i="2" s="1"/>
  <c r="G2903" i="2"/>
  <c r="F2903" i="2"/>
  <c r="E2903" i="2"/>
  <c r="C2903" i="2"/>
  <c r="G2902" i="2"/>
  <c r="F2902" i="2"/>
  <c r="C2902" i="2"/>
  <c r="E2902" i="2" s="1"/>
  <c r="G2901" i="2"/>
  <c r="F2901" i="2"/>
  <c r="E2901" i="2"/>
  <c r="C2901" i="2"/>
  <c r="G2900" i="2"/>
  <c r="F2900" i="2"/>
  <c r="C2900" i="2"/>
  <c r="E2900" i="2" s="1"/>
  <c r="G2899" i="2"/>
  <c r="F2899" i="2"/>
  <c r="E2899" i="2"/>
  <c r="C2899" i="2"/>
  <c r="G2898" i="2"/>
  <c r="F2898" i="2"/>
  <c r="C2898" i="2"/>
  <c r="E2898" i="2" s="1"/>
  <c r="G2897" i="2"/>
  <c r="F2897" i="2"/>
  <c r="E2897" i="2"/>
  <c r="C2897" i="2"/>
  <c r="G2896" i="2"/>
  <c r="F2896" i="2"/>
  <c r="C2896" i="2"/>
  <c r="E2896" i="2" s="1"/>
  <c r="G2895" i="2"/>
  <c r="F2895" i="2"/>
  <c r="E2895" i="2"/>
  <c r="C2895" i="2"/>
  <c r="G2894" i="2"/>
  <c r="F2894" i="2"/>
  <c r="C2894" i="2"/>
  <c r="E2894" i="2" s="1"/>
  <c r="G2893" i="2"/>
  <c r="F2893" i="2"/>
  <c r="E2893" i="2"/>
  <c r="C2893" i="2"/>
  <c r="G2892" i="2"/>
  <c r="F2892" i="2"/>
  <c r="C2892" i="2"/>
  <c r="E2892" i="2" s="1"/>
  <c r="G2891" i="2"/>
  <c r="F2891" i="2"/>
  <c r="E2891" i="2"/>
  <c r="C2891" i="2"/>
  <c r="G2890" i="2"/>
  <c r="F2890" i="2"/>
  <c r="C2890" i="2"/>
  <c r="E2890" i="2" s="1"/>
  <c r="G2889" i="2"/>
  <c r="F2889" i="2"/>
  <c r="E2889" i="2"/>
  <c r="C2889" i="2"/>
  <c r="G2888" i="2"/>
  <c r="F2888" i="2"/>
  <c r="C2888" i="2"/>
  <c r="E2888" i="2" s="1"/>
  <c r="G2887" i="2"/>
  <c r="F2887" i="2"/>
  <c r="E2887" i="2"/>
  <c r="C2887" i="2"/>
  <c r="G2886" i="2"/>
  <c r="F2886" i="2"/>
  <c r="C2886" i="2"/>
  <c r="E2886" i="2" s="1"/>
  <c r="G2885" i="2"/>
  <c r="F2885" i="2"/>
  <c r="E2885" i="2"/>
  <c r="C2885" i="2"/>
  <c r="G2884" i="2"/>
  <c r="F2884" i="2"/>
  <c r="C2884" i="2"/>
  <c r="E2884" i="2" s="1"/>
  <c r="G2883" i="2"/>
  <c r="F2883" i="2"/>
  <c r="E2883" i="2"/>
  <c r="C2883" i="2"/>
  <c r="G2882" i="2"/>
  <c r="F2882" i="2"/>
  <c r="C2882" i="2"/>
  <c r="E2882" i="2" s="1"/>
  <c r="G2881" i="2"/>
  <c r="F2881" i="2"/>
  <c r="E2881" i="2"/>
  <c r="C2881" i="2"/>
  <c r="G2880" i="2"/>
  <c r="F2880" i="2"/>
  <c r="C2880" i="2"/>
  <c r="E2880" i="2" s="1"/>
  <c r="G2879" i="2"/>
  <c r="F2879" i="2"/>
  <c r="E2879" i="2"/>
  <c r="C2879" i="2"/>
  <c r="G2878" i="2"/>
  <c r="F2878" i="2"/>
  <c r="C2878" i="2"/>
  <c r="E2878" i="2" s="1"/>
  <c r="G2877" i="2"/>
  <c r="F2877" i="2"/>
  <c r="E2877" i="2"/>
  <c r="C2877" i="2"/>
  <c r="G2876" i="2"/>
  <c r="F2876" i="2"/>
  <c r="C2876" i="2"/>
  <c r="E2876" i="2" s="1"/>
  <c r="G2875" i="2"/>
  <c r="F2875" i="2"/>
  <c r="E2875" i="2"/>
  <c r="C2875" i="2"/>
  <c r="G2874" i="2"/>
  <c r="F2874" i="2"/>
  <c r="C2874" i="2"/>
  <c r="E2874" i="2" s="1"/>
  <c r="G2873" i="2"/>
  <c r="F2873" i="2"/>
  <c r="E2873" i="2"/>
  <c r="C2873" i="2"/>
  <c r="G2872" i="2"/>
  <c r="F2872" i="2"/>
  <c r="C2872" i="2"/>
  <c r="E2872" i="2" s="1"/>
  <c r="G2871" i="2"/>
  <c r="F2871" i="2"/>
  <c r="E2871" i="2"/>
  <c r="C2871" i="2"/>
  <c r="G2870" i="2"/>
  <c r="F2870" i="2"/>
  <c r="C2870" i="2"/>
  <c r="E2870" i="2" s="1"/>
  <c r="G2869" i="2"/>
  <c r="F2869" i="2"/>
  <c r="E2869" i="2"/>
  <c r="C2869" i="2"/>
  <c r="G2868" i="2"/>
  <c r="F2868" i="2"/>
  <c r="C2868" i="2"/>
  <c r="E2868" i="2" s="1"/>
  <c r="G2867" i="2"/>
  <c r="F2867" i="2"/>
  <c r="E2867" i="2"/>
  <c r="C2867" i="2"/>
  <c r="G2866" i="2"/>
  <c r="F2866" i="2"/>
  <c r="C2866" i="2"/>
  <c r="E2866" i="2" s="1"/>
  <c r="G2865" i="2"/>
  <c r="F2865" i="2"/>
  <c r="E2865" i="2"/>
  <c r="C2865" i="2"/>
  <c r="G2864" i="2"/>
  <c r="F2864" i="2"/>
  <c r="C2864" i="2"/>
  <c r="E2864" i="2" s="1"/>
  <c r="G2863" i="2"/>
  <c r="F2863" i="2"/>
  <c r="E2863" i="2"/>
  <c r="C2863" i="2"/>
  <c r="G2862" i="2"/>
  <c r="F2862" i="2"/>
  <c r="C2862" i="2"/>
  <c r="E2862" i="2" s="1"/>
  <c r="G2861" i="2"/>
  <c r="F2861" i="2"/>
  <c r="E2861" i="2"/>
  <c r="C2861" i="2"/>
  <c r="G2860" i="2"/>
  <c r="F2860" i="2"/>
  <c r="C2860" i="2"/>
  <c r="E2860" i="2" s="1"/>
  <c r="G2859" i="2"/>
  <c r="F2859" i="2"/>
  <c r="E2859" i="2"/>
  <c r="C2859" i="2"/>
  <c r="G2858" i="2"/>
  <c r="F2858" i="2"/>
  <c r="C2858" i="2"/>
  <c r="E2858" i="2" s="1"/>
  <c r="G2857" i="2"/>
  <c r="F2857" i="2"/>
  <c r="E2857" i="2"/>
  <c r="C2857" i="2"/>
  <c r="G2856" i="2"/>
  <c r="F2856" i="2"/>
  <c r="C2856" i="2"/>
  <c r="E2856" i="2" s="1"/>
  <c r="G2855" i="2"/>
  <c r="F2855" i="2"/>
  <c r="E2855" i="2"/>
  <c r="C2855" i="2"/>
  <c r="G2854" i="2"/>
  <c r="F2854" i="2"/>
  <c r="C2854" i="2"/>
  <c r="E2854" i="2" s="1"/>
  <c r="G2853" i="2"/>
  <c r="F2853" i="2"/>
  <c r="E2853" i="2"/>
  <c r="C2853" i="2"/>
  <c r="G2852" i="2"/>
  <c r="F2852" i="2"/>
  <c r="C2852" i="2"/>
  <c r="E2852" i="2" s="1"/>
  <c r="G2851" i="2"/>
  <c r="F2851" i="2"/>
  <c r="E2851" i="2"/>
  <c r="C2851" i="2"/>
  <c r="G2850" i="2"/>
  <c r="F2850" i="2"/>
  <c r="C2850" i="2"/>
  <c r="E2850" i="2" s="1"/>
  <c r="G2849" i="2"/>
  <c r="F2849" i="2"/>
  <c r="E2849" i="2"/>
  <c r="C2849" i="2"/>
  <c r="G2848" i="2"/>
  <c r="F2848" i="2"/>
  <c r="C2848" i="2"/>
  <c r="E2848" i="2" s="1"/>
  <c r="G2847" i="2"/>
  <c r="F2847" i="2"/>
  <c r="E2847" i="2"/>
  <c r="C2847" i="2"/>
  <c r="G2846" i="2"/>
  <c r="F2846" i="2"/>
  <c r="C2846" i="2"/>
  <c r="E2846" i="2" s="1"/>
  <c r="G2845" i="2"/>
  <c r="F2845" i="2"/>
  <c r="E2845" i="2"/>
  <c r="C2845" i="2"/>
  <c r="G2844" i="2"/>
  <c r="F2844" i="2"/>
  <c r="C2844" i="2"/>
  <c r="E2844" i="2" s="1"/>
  <c r="G2843" i="2"/>
  <c r="F2843" i="2"/>
  <c r="E2843" i="2"/>
  <c r="C2843" i="2"/>
  <c r="G2842" i="2"/>
  <c r="F2842" i="2"/>
  <c r="C2842" i="2"/>
  <c r="E2842" i="2" s="1"/>
  <c r="G2841" i="2"/>
  <c r="F2841" i="2"/>
  <c r="E2841" i="2"/>
  <c r="C2841" i="2"/>
  <c r="G2840" i="2"/>
  <c r="F2840" i="2"/>
  <c r="C2840" i="2"/>
  <c r="E2840" i="2" s="1"/>
  <c r="G2839" i="2"/>
  <c r="F2839" i="2"/>
  <c r="E2839" i="2"/>
  <c r="C2839" i="2"/>
  <c r="G2838" i="2"/>
  <c r="F2838" i="2"/>
  <c r="C2838" i="2"/>
  <c r="E2838" i="2" s="1"/>
  <c r="G2837" i="2"/>
  <c r="F2837" i="2"/>
  <c r="E2837" i="2"/>
  <c r="C2837" i="2"/>
  <c r="G2836" i="2"/>
  <c r="F2836" i="2"/>
  <c r="C2836" i="2"/>
  <c r="E2836" i="2" s="1"/>
  <c r="G2835" i="2"/>
  <c r="F2835" i="2"/>
  <c r="E2835" i="2"/>
  <c r="C2835" i="2"/>
  <c r="G2834" i="2"/>
  <c r="F2834" i="2"/>
  <c r="C2834" i="2"/>
  <c r="E2834" i="2" s="1"/>
  <c r="G2833" i="2"/>
  <c r="F2833" i="2"/>
  <c r="E2833" i="2"/>
  <c r="C2833" i="2"/>
  <c r="G2832" i="2"/>
  <c r="F2832" i="2"/>
  <c r="C2832" i="2"/>
  <c r="E2832" i="2" s="1"/>
  <c r="G2831" i="2"/>
  <c r="F2831" i="2"/>
  <c r="E2831" i="2"/>
  <c r="C2831" i="2"/>
  <c r="G2830" i="2"/>
  <c r="F2830" i="2"/>
  <c r="C2830" i="2"/>
  <c r="E2830" i="2" s="1"/>
  <c r="G2829" i="2"/>
  <c r="F2829" i="2"/>
  <c r="E2829" i="2"/>
  <c r="C2829" i="2"/>
  <c r="G2828" i="2"/>
  <c r="F2828" i="2"/>
  <c r="C2828" i="2"/>
  <c r="E2828" i="2" s="1"/>
  <c r="G2827" i="2"/>
  <c r="F2827" i="2"/>
  <c r="E2827" i="2"/>
  <c r="C2827" i="2"/>
  <c r="G2826" i="2"/>
  <c r="F2826" i="2"/>
  <c r="C2826" i="2"/>
  <c r="E2826" i="2" s="1"/>
  <c r="G2825" i="2"/>
  <c r="F2825" i="2"/>
  <c r="E2825" i="2"/>
  <c r="C2825" i="2"/>
  <c r="G2824" i="2"/>
  <c r="F2824" i="2"/>
  <c r="C2824" i="2"/>
  <c r="E2824" i="2" s="1"/>
  <c r="G2823" i="2"/>
  <c r="F2823" i="2"/>
  <c r="E2823" i="2"/>
  <c r="C2823" i="2"/>
  <c r="G2822" i="2"/>
  <c r="F2822" i="2"/>
  <c r="C2822" i="2"/>
  <c r="E2822" i="2" s="1"/>
  <c r="G2821" i="2"/>
  <c r="F2821" i="2"/>
  <c r="E2821" i="2"/>
  <c r="C2821" i="2"/>
  <c r="G2820" i="2"/>
  <c r="F2820" i="2"/>
  <c r="C2820" i="2"/>
  <c r="E2820" i="2" s="1"/>
  <c r="G2819" i="2"/>
  <c r="F2819" i="2"/>
  <c r="E2819" i="2"/>
  <c r="C2819" i="2"/>
  <c r="G2818" i="2"/>
  <c r="F2818" i="2"/>
  <c r="C2818" i="2"/>
  <c r="E2818" i="2" s="1"/>
  <c r="G2817" i="2"/>
  <c r="F2817" i="2"/>
  <c r="E2817" i="2"/>
  <c r="C2817" i="2"/>
  <c r="G2816" i="2"/>
  <c r="F2816" i="2"/>
  <c r="C2816" i="2"/>
  <c r="E2816" i="2" s="1"/>
  <c r="G2815" i="2"/>
  <c r="F2815" i="2"/>
  <c r="E2815" i="2"/>
  <c r="C2815" i="2"/>
  <c r="G2814" i="2"/>
  <c r="F2814" i="2"/>
  <c r="C2814" i="2"/>
  <c r="E2814" i="2" s="1"/>
  <c r="G2813" i="2"/>
  <c r="F2813" i="2"/>
  <c r="E2813" i="2"/>
  <c r="C2813" i="2"/>
  <c r="G2812" i="2"/>
  <c r="F2812" i="2"/>
  <c r="C2812" i="2"/>
  <c r="E2812" i="2" s="1"/>
  <c r="G2811" i="2"/>
  <c r="F2811" i="2"/>
  <c r="E2811" i="2"/>
  <c r="C2811" i="2"/>
  <c r="G2810" i="2"/>
  <c r="F2810" i="2"/>
  <c r="C2810" i="2"/>
  <c r="E2810" i="2" s="1"/>
  <c r="G2809" i="2"/>
  <c r="F2809" i="2"/>
  <c r="E2809" i="2"/>
  <c r="C2809" i="2"/>
  <c r="G2808" i="2"/>
  <c r="F2808" i="2"/>
  <c r="C2808" i="2"/>
  <c r="E2808" i="2" s="1"/>
  <c r="G2807" i="2"/>
  <c r="F2807" i="2"/>
  <c r="E2807" i="2"/>
  <c r="C2807" i="2"/>
  <c r="G2806" i="2"/>
  <c r="F2806" i="2"/>
  <c r="C2806" i="2"/>
  <c r="E2806" i="2" s="1"/>
  <c r="G2805" i="2"/>
  <c r="F2805" i="2"/>
  <c r="E2805" i="2"/>
  <c r="C2805" i="2"/>
  <c r="G2804" i="2"/>
  <c r="F2804" i="2"/>
  <c r="C2804" i="2"/>
  <c r="E2804" i="2" s="1"/>
  <c r="G2803" i="2"/>
  <c r="F2803" i="2"/>
  <c r="E2803" i="2"/>
  <c r="C2803" i="2"/>
  <c r="G2802" i="2"/>
  <c r="F2802" i="2"/>
  <c r="C2802" i="2"/>
  <c r="E2802" i="2" s="1"/>
  <c r="G2801" i="2"/>
  <c r="F2801" i="2"/>
  <c r="E2801" i="2"/>
  <c r="C2801" i="2"/>
  <c r="G2800" i="2"/>
  <c r="F2800" i="2"/>
  <c r="C2800" i="2"/>
  <c r="E2800" i="2" s="1"/>
  <c r="G2799" i="2"/>
  <c r="F2799" i="2"/>
  <c r="E2799" i="2"/>
  <c r="C2799" i="2"/>
  <c r="G2798" i="2"/>
  <c r="F2798" i="2"/>
  <c r="C2798" i="2"/>
  <c r="E2798" i="2" s="1"/>
  <c r="G2797" i="2"/>
  <c r="F2797" i="2"/>
  <c r="E2797" i="2"/>
  <c r="C2797" i="2"/>
  <c r="G2796" i="2"/>
  <c r="F2796" i="2"/>
  <c r="C2796" i="2"/>
  <c r="E2796" i="2" s="1"/>
  <c r="G2795" i="2"/>
  <c r="F2795" i="2"/>
  <c r="E2795" i="2"/>
  <c r="C2795" i="2"/>
  <c r="G2794" i="2"/>
  <c r="F2794" i="2"/>
  <c r="C2794" i="2"/>
  <c r="E2794" i="2" s="1"/>
  <c r="G2793" i="2"/>
  <c r="F2793" i="2"/>
  <c r="E2793" i="2"/>
  <c r="C2793" i="2"/>
  <c r="G2792" i="2"/>
  <c r="F2792" i="2"/>
  <c r="C2792" i="2"/>
  <c r="E2792" i="2" s="1"/>
  <c r="G2791" i="2"/>
  <c r="F2791" i="2"/>
  <c r="E2791" i="2"/>
  <c r="C2791" i="2"/>
  <c r="G2790" i="2"/>
  <c r="F2790" i="2"/>
  <c r="C2790" i="2"/>
  <c r="E2790" i="2" s="1"/>
  <c r="G2789" i="2"/>
  <c r="F2789" i="2"/>
  <c r="E2789" i="2"/>
  <c r="C2789" i="2"/>
  <c r="G2788" i="2"/>
  <c r="F2788" i="2"/>
  <c r="C2788" i="2"/>
  <c r="E2788" i="2" s="1"/>
  <c r="G2787" i="2"/>
  <c r="F2787" i="2"/>
  <c r="E2787" i="2"/>
  <c r="C2787" i="2"/>
  <c r="G2786" i="2"/>
  <c r="F2786" i="2"/>
  <c r="C2786" i="2"/>
  <c r="E2786" i="2" s="1"/>
  <c r="G2785" i="2"/>
  <c r="F2785" i="2"/>
  <c r="E2785" i="2"/>
  <c r="C2785" i="2"/>
  <c r="G2784" i="2"/>
  <c r="F2784" i="2"/>
  <c r="C2784" i="2"/>
  <c r="E2784" i="2" s="1"/>
  <c r="G2783" i="2"/>
  <c r="F2783" i="2"/>
  <c r="E2783" i="2"/>
  <c r="C2783" i="2"/>
  <c r="G2782" i="2"/>
  <c r="F2782" i="2"/>
  <c r="C2782" i="2"/>
  <c r="E2782" i="2" s="1"/>
  <c r="G2781" i="2"/>
  <c r="F2781" i="2"/>
  <c r="E2781" i="2"/>
  <c r="C2781" i="2"/>
  <c r="G2780" i="2"/>
  <c r="F2780" i="2"/>
  <c r="C2780" i="2"/>
  <c r="E2780" i="2" s="1"/>
  <c r="G2779" i="2"/>
  <c r="F2779" i="2"/>
  <c r="E2779" i="2"/>
  <c r="C2779" i="2"/>
  <c r="G2778" i="2"/>
  <c r="F2778" i="2"/>
  <c r="C2778" i="2"/>
  <c r="E2778" i="2" s="1"/>
  <c r="G2777" i="2"/>
  <c r="F2777" i="2"/>
  <c r="E2777" i="2"/>
  <c r="C2777" i="2"/>
  <c r="G2776" i="2"/>
  <c r="F2776" i="2"/>
  <c r="C2776" i="2"/>
  <c r="E2776" i="2" s="1"/>
  <c r="G2775" i="2"/>
  <c r="F2775" i="2"/>
  <c r="E2775" i="2"/>
  <c r="C2775" i="2"/>
  <c r="G2774" i="2"/>
  <c r="F2774" i="2"/>
  <c r="C2774" i="2"/>
  <c r="E2774" i="2" s="1"/>
  <c r="G2773" i="2"/>
  <c r="F2773" i="2"/>
  <c r="E2773" i="2"/>
  <c r="C2773" i="2"/>
  <c r="G2772" i="2"/>
  <c r="F2772" i="2"/>
  <c r="C2772" i="2"/>
  <c r="E2772" i="2" s="1"/>
  <c r="G2771" i="2"/>
  <c r="F2771" i="2"/>
  <c r="E2771" i="2"/>
  <c r="C2771" i="2"/>
  <c r="G2770" i="2"/>
  <c r="F2770" i="2"/>
  <c r="C2770" i="2"/>
  <c r="E2770" i="2" s="1"/>
  <c r="G2769" i="2"/>
  <c r="F2769" i="2"/>
  <c r="E2769" i="2"/>
  <c r="C2769" i="2"/>
  <c r="G2768" i="2"/>
  <c r="F2768" i="2"/>
  <c r="C2768" i="2"/>
  <c r="E2768" i="2" s="1"/>
  <c r="G2767" i="2"/>
  <c r="F2767" i="2"/>
  <c r="E2767" i="2"/>
  <c r="C2767" i="2"/>
  <c r="G2766" i="2"/>
  <c r="F2766" i="2"/>
  <c r="C2766" i="2"/>
  <c r="E2766" i="2" s="1"/>
  <c r="G2765" i="2"/>
  <c r="F2765" i="2"/>
  <c r="E2765" i="2"/>
  <c r="C2765" i="2"/>
  <c r="G2764" i="2"/>
  <c r="F2764" i="2"/>
  <c r="C2764" i="2"/>
  <c r="E2764" i="2" s="1"/>
  <c r="G2763" i="2"/>
  <c r="F2763" i="2"/>
  <c r="E2763" i="2"/>
  <c r="C2763" i="2"/>
  <c r="G2762" i="2"/>
  <c r="F2762" i="2"/>
  <c r="C2762" i="2"/>
  <c r="E2762" i="2" s="1"/>
  <c r="G2761" i="2"/>
  <c r="F2761" i="2"/>
  <c r="E2761" i="2"/>
  <c r="C2761" i="2"/>
  <c r="G2760" i="2"/>
  <c r="F2760" i="2"/>
  <c r="C2760" i="2"/>
  <c r="E2760" i="2" s="1"/>
  <c r="G2759" i="2"/>
  <c r="F2759" i="2"/>
  <c r="E2759" i="2"/>
  <c r="C2759" i="2"/>
  <c r="G2758" i="2"/>
  <c r="F2758" i="2"/>
  <c r="C2758" i="2"/>
  <c r="E2758" i="2" s="1"/>
  <c r="G2757" i="2"/>
  <c r="F2757" i="2"/>
  <c r="E2757" i="2"/>
  <c r="C2757" i="2"/>
  <c r="G2756" i="2"/>
  <c r="F2756" i="2"/>
  <c r="C2756" i="2"/>
  <c r="E2756" i="2" s="1"/>
  <c r="G2755" i="2"/>
  <c r="F2755" i="2"/>
  <c r="E2755" i="2"/>
  <c r="C2755" i="2"/>
  <c r="G2754" i="2"/>
  <c r="F2754" i="2"/>
  <c r="C2754" i="2"/>
  <c r="E2754" i="2" s="1"/>
  <c r="G2753" i="2"/>
  <c r="F2753" i="2"/>
  <c r="E2753" i="2"/>
  <c r="C2753" i="2"/>
  <c r="G2752" i="2"/>
  <c r="F2752" i="2"/>
  <c r="C2752" i="2"/>
  <c r="E2752" i="2" s="1"/>
  <c r="G2751" i="2"/>
  <c r="F2751" i="2"/>
  <c r="E2751" i="2"/>
  <c r="C2751" i="2"/>
  <c r="G2750" i="2"/>
  <c r="F2750" i="2"/>
  <c r="C2750" i="2"/>
  <c r="E2750" i="2" s="1"/>
  <c r="G2749" i="2"/>
  <c r="F2749" i="2"/>
  <c r="E2749" i="2"/>
  <c r="C2749" i="2"/>
  <c r="G2748" i="2"/>
  <c r="F2748" i="2"/>
  <c r="C2748" i="2"/>
  <c r="E2748" i="2" s="1"/>
  <c r="G2747" i="2"/>
  <c r="F2747" i="2"/>
  <c r="E2747" i="2"/>
  <c r="C2747" i="2"/>
  <c r="G2746" i="2"/>
  <c r="F2746" i="2"/>
  <c r="C2746" i="2"/>
  <c r="E2746" i="2" s="1"/>
  <c r="G2745" i="2"/>
  <c r="F2745" i="2"/>
  <c r="E2745" i="2"/>
  <c r="C2745" i="2"/>
  <c r="G2744" i="2"/>
  <c r="F2744" i="2"/>
  <c r="C2744" i="2"/>
  <c r="E2744" i="2" s="1"/>
  <c r="G2743" i="2"/>
  <c r="F2743" i="2"/>
  <c r="E2743" i="2"/>
  <c r="C2743" i="2"/>
  <c r="G2742" i="2"/>
  <c r="F2742" i="2"/>
  <c r="C2742" i="2"/>
  <c r="E2742" i="2" s="1"/>
  <c r="G2741" i="2"/>
  <c r="F2741" i="2"/>
  <c r="E2741" i="2"/>
  <c r="C2741" i="2"/>
  <c r="G2740" i="2"/>
  <c r="F2740" i="2"/>
  <c r="C2740" i="2"/>
  <c r="E2740" i="2" s="1"/>
  <c r="G2739" i="2"/>
  <c r="F2739" i="2"/>
  <c r="E2739" i="2"/>
  <c r="C2739" i="2"/>
  <c r="G2738" i="2"/>
  <c r="F2738" i="2"/>
  <c r="C2738" i="2"/>
  <c r="E2738" i="2" s="1"/>
  <c r="G2737" i="2"/>
  <c r="F2737" i="2"/>
  <c r="E2737" i="2"/>
  <c r="C2737" i="2"/>
  <c r="G2736" i="2"/>
  <c r="F2736" i="2"/>
  <c r="C2736" i="2"/>
  <c r="E2736" i="2" s="1"/>
  <c r="G2735" i="2"/>
  <c r="F2735" i="2"/>
  <c r="E2735" i="2"/>
  <c r="C2735" i="2"/>
  <c r="G2734" i="2"/>
  <c r="F2734" i="2"/>
  <c r="C2734" i="2"/>
  <c r="E2734" i="2" s="1"/>
  <c r="G2733" i="2"/>
  <c r="F2733" i="2"/>
  <c r="E2733" i="2"/>
  <c r="C2733" i="2"/>
  <c r="G2732" i="2"/>
  <c r="F2732" i="2"/>
  <c r="C2732" i="2"/>
  <c r="E2732" i="2" s="1"/>
  <c r="G2731" i="2"/>
  <c r="F2731" i="2"/>
  <c r="E2731" i="2"/>
  <c r="C2731" i="2"/>
  <c r="G2730" i="2"/>
  <c r="F2730" i="2"/>
  <c r="C2730" i="2"/>
  <c r="E2730" i="2" s="1"/>
  <c r="G2729" i="2"/>
  <c r="F2729" i="2"/>
  <c r="E2729" i="2"/>
  <c r="C2729" i="2"/>
  <c r="G2728" i="2"/>
  <c r="F2728" i="2"/>
  <c r="C2728" i="2"/>
  <c r="E2728" i="2" s="1"/>
  <c r="G2727" i="2"/>
  <c r="F2727" i="2"/>
  <c r="E2727" i="2"/>
  <c r="C2727" i="2"/>
  <c r="G2726" i="2"/>
  <c r="F2726" i="2"/>
  <c r="C2726" i="2"/>
  <c r="E2726" i="2" s="1"/>
  <c r="G2725" i="2"/>
  <c r="F2725" i="2"/>
  <c r="E2725" i="2"/>
  <c r="C2725" i="2"/>
  <c r="G2724" i="2"/>
  <c r="F2724" i="2"/>
  <c r="C2724" i="2"/>
  <c r="E2724" i="2" s="1"/>
  <c r="G2723" i="2"/>
  <c r="F2723" i="2"/>
  <c r="E2723" i="2"/>
  <c r="C2723" i="2"/>
  <c r="G2722" i="2"/>
  <c r="F2722" i="2"/>
  <c r="C2722" i="2"/>
  <c r="E2722" i="2" s="1"/>
  <c r="G2721" i="2"/>
  <c r="F2721" i="2"/>
  <c r="E2721" i="2"/>
  <c r="C2721" i="2"/>
  <c r="G2720" i="2"/>
  <c r="F2720" i="2"/>
  <c r="C2720" i="2"/>
  <c r="E2720" i="2" s="1"/>
  <c r="G2719" i="2"/>
  <c r="F2719" i="2"/>
  <c r="E2719" i="2"/>
  <c r="C2719" i="2"/>
  <c r="G2718" i="2"/>
  <c r="F2718" i="2"/>
  <c r="C2718" i="2"/>
  <c r="E2718" i="2" s="1"/>
  <c r="G2717" i="2"/>
  <c r="F2717" i="2"/>
  <c r="E2717" i="2"/>
  <c r="C2717" i="2"/>
  <c r="G2716" i="2"/>
  <c r="F2716" i="2"/>
  <c r="C2716" i="2"/>
  <c r="E2716" i="2" s="1"/>
  <c r="G2715" i="2"/>
  <c r="F2715" i="2"/>
  <c r="E2715" i="2"/>
  <c r="C2715" i="2"/>
  <c r="G2714" i="2"/>
  <c r="F2714" i="2"/>
  <c r="C2714" i="2"/>
  <c r="E2714" i="2" s="1"/>
  <c r="G2713" i="2"/>
  <c r="F2713" i="2"/>
  <c r="E2713" i="2"/>
  <c r="C2713" i="2"/>
  <c r="G2712" i="2"/>
  <c r="F2712" i="2"/>
  <c r="C2712" i="2"/>
  <c r="E2712" i="2" s="1"/>
  <c r="G2711" i="2"/>
  <c r="F2711" i="2"/>
  <c r="E2711" i="2"/>
  <c r="C2711" i="2"/>
  <c r="G2710" i="2"/>
  <c r="F2710" i="2"/>
  <c r="C2710" i="2"/>
  <c r="E2710" i="2" s="1"/>
  <c r="G2709" i="2"/>
  <c r="F2709" i="2"/>
  <c r="E2709" i="2"/>
  <c r="C2709" i="2"/>
  <c r="G2708" i="2"/>
  <c r="F2708" i="2"/>
  <c r="C2708" i="2"/>
  <c r="E2708" i="2" s="1"/>
  <c r="G2707" i="2"/>
  <c r="F2707" i="2"/>
  <c r="E2707" i="2"/>
  <c r="C2707" i="2"/>
  <c r="G2706" i="2"/>
  <c r="F2706" i="2"/>
  <c r="C2706" i="2"/>
  <c r="E2706" i="2" s="1"/>
  <c r="G2705" i="2"/>
  <c r="F2705" i="2"/>
  <c r="E2705" i="2"/>
  <c r="C2705" i="2"/>
  <c r="G2704" i="2"/>
  <c r="F2704" i="2"/>
  <c r="C2704" i="2"/>
  <c r="E2704" i="2" s="1"/>
  <c r="G2703" i="2"/>
  <c r="F2703" i="2"/>
  <c r="E2703" i="2"/>
  <c r="C2703" i="2"/>
  <c r="G2702" i="2"/>
  <c r="F2702" i="2"/>
  <c r="C2702" i="2"/>
  <c r="E2702" i="2" s="1"/>
  <c r="G2701" i="2"/>
  <c r="F2701" i="2"/>
  <c r="E2701" i="2"/>
  <c r="C2701" i="2"/>
  <c r="G2700" i="2"/>
  <c r="F2700" i="2"/>
  <c r="C2700" i="2"/>
  <c r="E2700" i="2" s="1"/>
  <c r="G2699" i="2"/>
  <c r="F2699" i="2"/>
  <c r="E2699" i="2"/>
  <c r="C2699" i="2"/>
  <c r="G2698" i="2"/>
  <c r="F2698" i="2"/>
  <c r="C2698" i="2"/>
  <c r="E2698" i="2" s="1"/>
  <c r="G2697" i="2"/>
  <c r="F2697" i="2"/>
  <c r="E2697" i="2"/>
  <c r="C2697" i="2"/>
  <c r="G2696" i="2"/>
  <c r="F2696" i="2"/>
  <c r="C2696" i="2"/>
  <c r="E2696" i="2" s="1"/>
  <c r="G2695" i="2"/>
  <c r="F2695" i="2"/>
  <c r="E2695" i="2"/>
  <c r="C2695" i="2"/>
  <c r="G2694" i="2"/>
  <c r="F2694" i="2"/>
  <c r="C2694" i="2"/>
  <c r="E2694" i="2" s="1"/>
  <c r="G2693" i="2"/>
  <c r="F2693" i="2"/>
  <c r="E2693" i="2"/>
  <c r="C2693" i="2"/>
  <c r="G2692" i="2"/>
  <c r="F2692" i="2"/>
  <c r="C2692" i="2"/>
  <c r="E2692" i="2" s="1"/>
  <c r="G2691" i="2"/>
  <c r="F2691" i="2"/>
  <c r="E2691" i="2"/>
  <c r="C2691" i="2"/>
  <c r="G2690" i="2"/>
  <c r="F2690" i="2"/>
  <c r="C2690" i="2"/>
  <c r="E2690" i="2" s="1"/>
  <c r="G2689" i="2"/>
  <c r="F2689" i="2"/>
  <c r="E2689" i="2"/>
  <c r="C2689" i="2"/>
  <c r="G2688" i="2"/>
  <c r="F2688" i="2"/>
  <c r="C2688" i="2"/>
  <c r="E2688" i="2" s="1"/>
  <c r="G2687" i="2"/>
  <c r="F2687" i="2"/>
  <c r="E2687" i="2"/>
  <c r="C2687" i="2"/>
  <c r="G2686" i="2"/>
  <c r="F2686" i="2"/>
  <c r="C2686" i="2"/>
  <c r="E2686" i="2" s="1"/>
  <c r="G2685" i="2"/>
  <c r="F2685" i="2"/>
  <c r="E2685" i="2"/>
  <c r="C2685" i="2"/>
  <c r="G2684" i="2"/>
  <c r="F2684" i="2"/>
  <c r="C2684" i="2"/>
  <c r="E2684" i="2" s="1"/>
  <c r="G2683" i="2"/>
  <c r="F2683" i="2"/>
  <c r="E2683" i="2"/>
  <c r="C2683" i="2"/>
  <c r="G2682" i="2"/>
  <c r="F2682" i="2"/>
  <c r="C2682" i="2"/>
  <c r="E2682" i="2" s="1"/>
  <c r="G2681" i="2"/>
  <c r="F2681" i="2"/>
  <c r="E2681" i="2"/>
  <c r="C2681" i="2"/>
  <c r="G2680" i="2"/>
  <c r="F2680" i="2"/>
  <c r="C2680" i="2"/>
  <c r="E2680" i="2" s="1"/>
  <c r="G2679" i="2"/>
  <c r="F2679" i="2"/>
  <c r="E2679" i="2"/>
  <c r="C2679" i="2"/>
  <c r="G2678" i="2"/>
  <c r="F2678" i="2"/>
  <c r="C2678" i="2"/>
  <c r="E2678" i="2" s="1"/>
  <c r="G2677" i="2"/>
  <c r="F2677" i="2"/>
  <c r="E2677" i="2"/>
  <c r="C2677" i="2"/>
  <c r="G2676" i="2"/>
  <c r="F2676" i="2"/>
  <c r="C2676" i="2"/>
  <c r="E2676" i="2" s="1"/>
  <c r="G2675" i="2"/>
  <c r="F2675" i="2"/>
  <c r="E2675" i="2"/>
  <c r="C2675" i="2"/>
  <c r="G2674" i="2"/>
  <c r="F2674" i="2"/>
  <c r="C2674" i="2"/>
  <c r="E2674" i="2" s="1"/>
  <c r="G2673" i="2"/>
  <c r="F2673" i="2"/>
  <c r="E2673" i="2"/>
  <c r="C2673" i="2"/>
  <c r="G2672" i="2"/>
  <c r="F2672" i="2"/>
  <c r="C2672" i="2"/>
  <c r="E2672" i="2" s="1"/>
  <c r="G2671" i="2"/>
  <c r="F2671" i="2"/>
  <c r="E2671" i="2"/>
  <c r="C2671" i="2"/>
  <c r="G2670" i="2"/>
  <c r="F2670" i="2"/>
  <c r="C2670" i="2"/>
  <c r="E2670" i="2" s="1"/>
  <c r="G2669" i="2"/>
  <c r="F2669" i="2"/>
  <c r="E2669" i="2"/>
  <c r="C2669" i="2"/>
  <c r="G2668" i="2"/>
  <c r="F2668" i="2"/>
  <c r="C2668" i="2"/>
  <c r="E2668" i="2" s="1"/>
  <c r="G2667" i="2"/>
  <c r="F2667" i="2"/>
  <c r="E2667" i="2"/>
  <c r="C2667" i="2"/>
  <c r="G2666" i="2"/>
  <c r="F2666" i="2"/>
  <c r="C2666" i="2"/>
  <c r="E2666" i="2" s="1"/>
  <c r="G2665" i="2"/>
  <c r="F2665" i="2"/>
  <c r="E2665" i="2"/>
  <c r="C2665" i="2"/>
  <c r="G2664" i="2"/>
  <c r="F2664" i="2"/>
  <c r="C2664" i="2"/>
  <c r="E2664" i="2" s="1"/>
  <c r="G2663" i="2"/>
  <c r="F2663" i="2"/>
  <c r="E2663" i="2"/>
  <c r="C2663" i="2"/>
  <c r="G2662" i="2"/>
  <c r="F2662" i="2"/>
  <c r="C2662" i="2"/>
  <c r="E2662" i="2" s="1"/>
  <c r="G2661" i="2"/>
  <c r="F2661" i="2"/>
  <c r="E2661" i="2"/>
  <c r="C2661" i="2"/>
  <c r="G2660" i="2"/>
  <c r="F2660" i="2"/>
  <c r="C2660" i="2"/>
  <c r="E2660" i="2" s="1"/>
  <c r="G2659" i="2"/>
  <c r="F2659" i="2"/>
  <c r="E2659" i="2"/>
  <c r="C2659" i="2"/>
  <c r="G2658" i="2"/>
  <c r="F2658" i="2"/>
  <c r="C2658" i="2"/>
  <c r="E2658" i="2" s="1"/>
  <c r="G2657" i="2"/>
  <c r="F2657" i="2"/>
  <c r="E2657" i="2"/>
  <c r="C2657" i="2"/>
  <c r="G2656" i="2"/>
  <c r="F2656" i="2"/>
  <c r="C2656" i="2"/>
  <c r="E2656" i="2" s="1"/>
  <c r="G2655" i="2"/>
  <c r="F2655" i="2"/>
  <c r="E2655" i="2"/>
  <c r="C2655" i="2"/>
  <c r="G2654" i="2"/>
  <c r="F2654" i="2"/>
  <c r="C2654" i="2"/>
  <c r="E2654" i="2" s="1"/>
  <c r="G2653" i="2"/>
  <c r="F2653" i="2"/>
  <c r="E2653" i="2"/>
  <c r="C2653" i="2"/>
  <c r="G2652" i="2"/>
  <c r="F2652" i="2"/>
  <c r="C2652" i="2"/>
  <c r="E2652" i="2" s="1"/>
  <c r="G2651" i="2"/>
  <c r="F2651" i="2"/>
  <c r="E2651" i="2"/>
  <c r="C2651" i="2"/>
  <c r="G2650" i="2"/>
  <c r="F2650" i="2"/>
  <c r="C2650" i="2"/>
  <c r="E2650" i="2" s="1"/>
  <c r="G2649" i="2"/>
  <c r="F2649" i="2"/>
  <c r="E2649" i="2"/>
  <c r="C2649" i="2"/>
  <c r="G2648" i="2"/>
  <c r="F2648" i="2"/>
  <c r="C2648" i="2"/>
  <c r="E2648" i="2" s="1"/>
  <c r="G2647" i="2"/>
  <c r="F2647" i="2"/>
  <c r="E2647" i="2"/>
  <c r="C2647" i="2"/>
  <c r="G2646" i="2"/>
  <c r="F2646" i="2"/>
  <c r="C2646" i="2"/>
  <c r="E2646" i="2" s="1"/>
  <c r="G2645" i="2"/>
  <c r="F2645" i="2"/>
  <c r="E2645" i="2"/>
  <c r="C2645" i="2"/>
  <c r="G2644" i="2"/>
  <c r="F2644" i="2"/>
  <c r="C2644" i="2"/>
  <c r="E2644" i="2" s="1"/>
  <c r="G2643" i="2"/>
  <c r="F2643" i="2"/>
  <c r="E2643" i="2"/>
  <c r="C2643" i="2"/>
  <c r="G2642" i="2"/>
  <c r="F2642" i="2"/>
  <c r="C2642" i="2"/>
  <c r="E2642" i="2" s="1"/>
  <c r="G2641" i="2"/>
  <c r="F2641" i="2"/>
  <c r="E2641" i="2"/>
  <c r="C2641" i="2"/>
  <c r="G2640" i="2"/>
  <c r="F2640" i="2"/>
  <c r="C2640" i="2"/>
  <c r="E2640" i="2" s="1"/>
  <c r="G2639" i="2"/>
  <c r="F2639" i="2"/>
  <c r="E2639" i="2"/>
  <c r="C2639" i="2"/>
  <c r="G2638" i="2"/>
  <c r="F2638" i="2"/>
  <c r="C2638" i="2"/>
  <c r="E2638" i="2" s="1"/>
  <c r="G2637" i="2"/>
  <c r="F2637" i="2"/>
  <c r="E2637" i="2"/>
  <c r="C2637" i="2"/>
  <c r="G2636" i="2"/>
  <c r="F2636" i="2"/>
  <c r="C2636" i="2"/>
  <c r="E2636" i="2" s="1"/>
  <c r="G2635" i="2"/>
  <c r="F2635" i="2"/>
  <c r="E2635" i="2"/>
  <c r="C2635" i="2"/>
  <c r="G2634" i="2"/>
  <c r="F2634" i="2"/>
  <c r="C2634" i="2"/>
  <c r="E2634" i="2" s="1"/>
  <c r="G2633" i="2"/>
  <c r="F2633" i="2"/>
  <c r="E2633" i="2"/>
  <c r="C2633" i="2"/>
  <c r="G2632" i="2"/>
  <c r="F2632" i="2"/>
  <c r="C2632" i="2"/>
  <c r="E2632" i="2" s="1"/>
  <c r="G2631" i="2"/>
  <c r="F2631" i="2"/>
  <c r="E2631" i="2"/>
  <c r="C2631" i="2"/>
  <c r="G2630" i="2"/>
  <c r="F2630" i="2"/>
  <c r="C2630" i="2"/>
  <c r="E2630" i="2" s="1"/>
  <c r="G2629" i="2"/>
  <c r="F2629" i="2"/>
  <c r="E2629" i="2"/>
  <c r="C2629" i="2"/>
  <c r="G2628" i="2"/>
  <c r="F2628" i="2"/>
  <c r="C2628" i="2"/>
  <c r="E2628" i="2" s="1"/>
  <c r="G2627" i="2"/>
  <c r="F2627" i="2"/>
  <c r="E2627" i="2"/>
  <c r="C2627" i="2"/>
  <c r="G2626" i="2"/>
  <c r="F2626" i="2"/>
  <c r="C2626" i="2"/>
  <c r="E2626" i="2" s="1"/>
  <c r="G2625" i="2"/>
  <c r="F2625" i="2"/>
  <c r="E2625" i="2"/>
  <c r="C2625" i="2"/>
  <c r="G2624" i="2"/>
  <c r="F2624" i="2"/>
  <c r="C2624" i="2"/>
  <c r="E2624" i="2" s="1"/>
  <c r="G2623" i="2"/>
  <c r="F2623" i="2"/>
  <c r="E2623" i="2"/>
  <c r="C2623" i="2"/>
  <c r="G2622" i="2"/>
  <c r="F2622" i="2"/>
  <c r="C2622" i="2"/>
  <c r="E2622" i="2" s="1"/>
  <c r="G2621" i="2"/>
  <c r="F2621" i="2"/>
  <c r="E2621" i="2"/>
  <c r="C2621" i="2"/>
  <c r="G2620" i="2"/>
  <c r="F2620" i="2"/>
  <c r="C2620" i="2"/>
  <c r="E2620" i="2" s="1"/>
  <c r="G2619" i="2"/>
  <c r="F2619" i="2"/>
  <c r="E2619" i="2"/>
  <c r="C2619" i="2"/>
  <c r="G2618" i="2"/>
  <c r="F2618" i="2"/>
  <c r="C2618" i="2"/>
  <c r="E2618" i="2" s="1"/>
  <c r="G2617" i="2"/>
  <c r="F2617" i="2"/>
  <c r="E2617" i="2"/>
  <c r="C2617" i="2"/>
  <c r="G2616" i="2"/>
  <c r="F2616" i="2"/>
  <c r="C2616" i="2"/>
  <c r="E2616" i="2" s="1"/>
  <c r="G2615" i="2"/>
  <c r="F2615" i="2"/>
  <c r="E2615" i="2"/>
  <c r="C2615" i="2"/>
  <c r="G2614" i="2"/>
  <c r="F2614" i="2"/>
  <c r="C2614" i="2"/>
  <c r="E2614" i="2" s="1"/>
  <c r="G2613" i="2"/>
  <c r="F2613" i="2"/>
  <c r="E2613" i="2"/>
  <c r="C2613" i="2"/>
  <c r="G2612" i="2"/>
  <c r="F2612" i="2"/>
  <c r="C2612" i="2"/>
  <c r="E2612" i="2" s="1"/>
  <c r="G2611" i="2"/>
  <c r="F2611" i="2"/>
  <c r="E2611" i="2"/>
  <c r="C2611" i="2"/>
  <c r="G2610" i="2"/>
  <c r="F2610" i="2"/>
  <c r="C2610" i="2"/>
  <c r="E2610" i="2" s="1"/>
  <c r="G2609" i="2"/>
  <c r="F2609" i="2"/>
  <c r="E2609" i="2"/>
  <c r="C2609" i="2"/>
  <c r="G2608" i="2"/>
  <c r="F2608" i="2"/>
  <c r="C2608" i="2"/>
  <c r="E2608" i="2" s="1"/>
  <c r="G2607" i="2"/>
  <c r="F2607" i="2"/>
  <c r="E2607" i="2"/>
  <c r="C2607" i="2"/>
  <c r="G2606" i="2"/>
  <c r="F2606" i="2"/>
  <c r="C2606" i="2"/>
  <c r="E2606" i="2" s="1"/>
  <c r="G2605" i="2"/>
  <c r="F2605" i="2"/>
  <c r="E2605" i="2"/>
  <c r="C2605" i="2"/>
  <c r="G2604" i="2"/>
  <c r="F2604" i="2"/>
  <c r="C2604" i="2"/>
  <c r="E2604" i="2" s="1"/>
  <c r="G2603" i="2"/>
  <c r="F2603" i="2"/>
  <c r="E2603" i="2"/>
  <c r="C2603" i="2"/>
  <c r="G2602" i="2"/>
  <c r="F2602" i="2"/>
  <c r="C2602" i="2"/>
  <c r="E2602" i="2" s="1"/>
  <c r="G2601" i="2"/>
  <c r="F2601" i="2"/>
  <c r="E2601" i="2"/>
  <c r="C2601" i="2"/>
  <c r="G2600" i="2"/>
  <c r="F2600" i="2"/>
  <c r="C2600" i="2"/>
  <c r="E2600" i="2" s="1"/>
  <c r="G2599" i="2"/>
  <c r="F2599" i="2"/>
  <c r="E2599" i="2"/>
  <c r="C2599" i="2"/>
  <c r="G2598" i="2"/>
  <c r="F2598" i="2"/>
  <c r="C2598" i="2"/>
  <c r="E2598" i="2" s="1"/>
  <c r="G2597" i="2"/>
  <c r="F2597" i="2"/>
  <c r="E2597" i="2"/>
  <c r="C2597" i="2"/>
  <c r="G2596" i="2"/>
  <c r="F2596" i="2"/>
  <c r="C2596" i="2"/>
  <c r="E2596" i="2" s="1"/>
  <c r="G2595" i="2"/>
  <c r="F2595" i="2"/>
  <c r="E2595" i="2"/>
  <c r="C2595" i="2"/>
  <c r="G2594" i="2"/>
  <c r="F2594" i="2"/>
  <c r="C2594" i="2"/>
  <c r="E2594" i="2" s="1"/>
  <c r="G2593" i="2"/>
  <c r="F2593" i="2"/>
  <c r="E2593" i="2"/>
  <c r="C2593" i="2"/>
  <c r="G2592" i="2"/>
  <c r="F2592" i="2"/>
  <c r="C2592" i="2"/>
  <c r="E2592" i="2" s="1"/>
  <c r="G2591" i="2"/>
  <c r="F2591" i="2"/>
  <c r="E2591" i="2"/>
  <c r="C2591" i="2"/>
  <c r="G2590" i="2"/>
  <c r="F2590" i="2"/>
  <c r="C2590" i="2"/>
  <c r="E2590" i="2" s="1"/>
  <c r="G2589" i="2"/>
  <c r="F2589" i="2"/>
  <c r="E2589" i="2"/>
  <c r="C2589" i="2"/>
  <c r="G2588" i="2"/>
  <c r="F2588" i="2"/>
  <c r="C2588" i="2"/>
  <c r="E2588" i="2" s="1"/>
  <c r="G2587" i="2"/>
  <c r="F2587" i="2"/>
  <c r="E2587" i="2"/>
  <c r="C2587" i="2"/>
  <c r="G2586" i="2"/>
  <c r="F2586" i="2"/>
  <c r="C2586" i="2"/>
  <c r="E2586" i="2" s="1"/>
  <c r="G2585" i="2"/>
  <c r="F2585" i="2"/>
  <c r="E2585" i="2"/>
  <c r="C2585" i="2"/>
  <c r="G2584" i="2"/>
  <c r="F2584" i="2"/>
  <c r="C2584" i="2"/>
  <c r="E2584" i="2" s="1"/>
  <c r="G2583" i="2"/>
  <c r="F2583" i="2"/>
  <c r="E2583" i="2"/>
  <c r="C2583" i="2"/>
  <c r="G2582" i="2"/>
  <c r="F2582" i="2"/>
  <c r="C2582" i="2"/>
  <c r="E2582" i="2" s="1"/>
  <c r="G2581" i="2"/>
  <c r="F2581" i="2"/>
  <c r="E2581" i="2"/>
  <c r="C2581" i="2"/>
  <c r="G2580" i="2"/>
  <c r="F2580" i="2"/>
  <c r="C2580" i="2"/>
  <c r="E2580" i="2" s="1"/>
  <c r="G2579" i="2"/>
  <c r="F2579" i="2"/>
  <c r="E2579" i="2"/>
  <c r="C2579" i="2"/>
  <c r="G2578" i="2"/>
  <c r="F2578" i="2"/>
  <c r="C2578" i="2"/>
  <c r="E2578" i="2" s="1"/>
  <c r="G2577" i="2"/>
  <c r="F2577" i="2"/>
  <c r="E2577" i="2"/>
  <c r="C2577" i="2"/>
  <c r="G2576" i="2"/>
  <c r="F2576" i="2"/>
  <c r="C2576" i="2"/>
  <c r="E2576" i="2" s="1"/>
  <c r="G2575" i="2"/>
  <c r="F2575" i="2"/>
  <c r="E2575" i="2"/>
  <c r="C2575" i="2"/>
  <c r="G2574" i="2"/>
  <c r="F2574" i="2"/>
  <c r="C2574" i="2"/>
  <c r="E2574" i="2" s="1"/>
  <c r="G2573" i="2"/>
  <c r="F2573" i="2"/>
  <c r="E2573" i="2"/>
  <c r="C2573" i="2"/>
  <c r="G2572" i="2"/>
  <c r="F2572" i="2"/>
  <c r="C2572" i="2"/>
  <c r="E2572" i="2" s="1"/>
  <c r="G2571" i="2"/>
  <c r="F2571" i="2"/>
  <c r="E2571" i="2"/>
  <c r="C2571" i="2"/>
  <c r="G2570" i="2"/>
  <c r="F2570" i="2"/>
  <c r="C2570" i="2"/>
  <c r="E2570" i="2" s="1"/>
  <c r="G2569" i="2"/>
  <c r="F2569" i="2"/>
  <c r="E2569" i="2"/>
  <c r="C2569" i="2"/>
  <c r="G2568" i="2"/>
  <c r="F2568" i="2"/>
  <c r="C2568" i="2"/>
  <c r="E2568" i="2" s="1"/>
  <c r="G2567" i="2"/>
  <c r="F2567" i="2"/>
  <c r="E2567" i="2"/>
  <c r="C2567" i="2"/>
  <c r="G2566" i="2"/>
  <c r="F2566" i="2"/>
  <c r="C2566" i="2"/>
  <c r="E2566" i="2" s="1"/>
  <c r="G2565" i="2"/>
  <c r="F2565" i="2"/>
  <c r="E2565" i="2"/>
  <c r="C2565" i="2"/>
  <c r="G2564" i="2"/>
  <c r="F2564" i="2"/>
  <c r="C2564" i="2"/>
  <c r="E2564" i="2" s="1"/>
  <c r="G2563" i="2"/>
  <c r="F2563" i="2"/>
  <c r="E2563" i="2"/>
  <c r="C2563" i="2"/>
  <c r="G2562" i="2"/>
  <c r="F2562" i="2"/>
  <c r="C2562" i="2"/>
  <c r="E2562" i="2" s="1"/>
  <c r="G2561" i="2"/>
  <c r="F2561" i="2"/>
  <c r="E2561" i="2"/>
  <c r="C2561" i="2"/>
  <c r="G2560" i="2"/>
  <c r="F2560" i="2"/>
  <c r="C2560" i="2"/>
  <c r="E2560" i="2" s="1"/>
  <c r="G2559" i="2"/>
  <c r="F2559" i="2"/>
  <c r="E2559" i="2"/>
  <c r="C2559" i="2"/>
  <c r="G2558" i="2"/>
  <c r="F2558" i="2"/>
  <c r="C2558" i="2"/>
  <c r="E2558" i="2" s="1"/>
  <c r="G2557" i="2"/>
  <c r="F2557" i="2"/>
  <c r="E2557" i="2"/>
  <c r="C2557" i="2"/>
  <c r="G2556" i="2"/>
  <c r="F2556" i="2"/>
  <c r="C2556" i="2"/>
  <c r="E2556" i="2" s="1"/>
  <c r="G2555" i="2"/>
  <c r="F2555" i="2"/>
  <c r="E2555" i="2"/>
  <c r="C2555" i="2"/>
  <c r="G2554" i="2"/>
  <c r="F2554" i="2"/>
  <c r="C2554" i="2"/>
  <c r="E2554" i="2" s="1"/>
  <c r="G2553" i="2"/>
  <c r="F2553" i="2"/>
  <c r="E2553" i="2"/>
  <c r="C2553" i="2"/>
  <c r="G2552" i="2"/>
  <c r="F2552" i="2"/>
  <c r="C2552" i="2"/>
  <c r="E2552" i="2" s="1"/>
  <c r="G2551" i="2"/>
  <c r="F2551" i="2"/>
  <c r="E2551" i="2"/>
  <c r="C2551" i="2"/>
  <c r="G2550" i="2"/>
  <c r="F2550" i="2"/>
  <c r="C2550" i="2"/>
  <c r="E2550" i="2" s="1"/>
  <c r="G2549" i="2"/>
  <c r="F2549" i="2"/>
  <c r="E2549" i="2"/>
  <c r="C2549" i="2"/>
  <c r="G2548" i="2"/>
  <c r="F2548" i="2"/>
  <c r="C2548" i="2"/>
  <c r="E2548" i="2" s="1"/>
  <c r="G2547" i="2"/>
  <c r="F2547" i="2"/>
  <c r="E2547" i="2"/>
  <c r="C2547" i="2"/>
  <c r="G2546" i="2"/>
  <c r="F2546" i="2"/>
  <c r="C2546" i="2"/>
  <c r="E2546" i="2" s="1"/>
  <c r="G2545" i="2"/>
  <c r="F2545" i="2"/>
  <c r="E2545" i="2"/>
  <c r="C2545" i="2"/>
  <c r="G2544" i="2"/>
  <c r="F2544" i="2"/>
  <c r="C2544" i="2"/>
  <c r="E2544" i="2" s="1"/>
  <c r="G2543" i="2"/>
  <c r="F2543" i="2"/>
  <c r="E2543" i="2"/>
  <c r="C2543" i="2"/>
  <c r="G2542" i="2"/>
  <c r="F2542" i="2"/>
  <c r="C2542" i="2"/>
  <c r="E2542" i="2" s="1"/>
  <c r="G2541" i="2"/>
  <c r="F2541" i="2"/>
  <c r="E2541" i="2"/>
  <c r="C2541" i="2"/>
  <c r="G2540" i="2"/>
  <c r="F2540" i="2"/>
  <c r="C2540" i="2"/>
  <c r="E2540" i="2" s="1"/>
  <c r="G2539" i="2"/>
  <c r="F2539" i="2"/>
  <c r="E2539" i="2"/>
  <c r="C2539" i="2"/>
  <c r="G2538" i="2"/>
  <c r="F2538" i="2"/>
  <c r="C2538" i="2"/>
  <c r="E2538" i="2" s="1"/>
  <c r="G2537" i="2"/>
  <c r="F2537" i="2"/>
  <c r="E2537" i="2"/>
  <c r="C2537" i="2"/>
  <c r="G2536" i="2"/>
  <c r="F2536" i="2"/>
  <c r="C2536" i="2"/>
  <c r="E2536" i="2" s="1"/>
  <c r="G2535" i="2"/>
  <c r="F2535" i="2"/>
  <c r="E2535" i="2"/>
  <c r="C2535" i="2"/>
  <c r="G2534" i="2"/>
  <c r="F2534" i="2"/>
  <c r="C2534" i="2"/>
  <c r="E2534" i="2" s="1"/>
  <c r="G2533" i="2"/>
  <c r="F2533" i="2"/>
  <c r="E2533" i="2"/>
  <c r="C2533" i="2"/>
  <c r="G2532" i="2"/>
  <c r="F2532" i="2"/>
  <c r="C2532" i="2"/>
  <c r="E2532" i="2" s="1"/>
  <c r="G2531" i="2"/>
  <c r="F2531" i="2"/>
  <c r="E2531" i="2"/>
  <c r="C2531" i="2"/>
  <c r="G2530" i="2"/>
  <c r="F2530" i="2"/>
  <c r="C2530" i="2"/>
  <c r="E2530" i="2" s="1"/>
  <c r="G2529" i="2"/>
  <c r="F2529" i="2"/>
  <c r="E2529" i="2"/>
  <c r="C2529" i="2"/>
  <c r="G2528" i="2"/>
  <c r="F2528" i="2"/>
  <c r="C2528" i="2"/>
  <c r="E2528" i="2" s="1"/>
  <c r="G2527" i="2"/>
  <c r="F2527" i="2"/>
  <c r="E2527" i="2"/>
  <c r="C2527" i="2"/>
  <c r="G2526" i="2"/>
  <c r="F2526" i="2"/>
  <c r="C2526" i="2"/>
  <c r="E2526" i="2" s="1"/>
  <c r="G2525" i="2"/>
  <c r="F2525" i="2"/>
  <c r="E2525" i="2"/>
  <c r="C2525" i="2"/>
  <c r="G2524" i="2"/>
  <c r="F2524" i="2"/>
  <c r="C2524" i="2"/>
  <c r="E2524" i="2" s="1"/>
  <c r="G2523" i="2"/>
  <c r="F2523" i="2"/>
  <c r="E2523" i="2"/>
  <c r="C2523" i="2"/>
  <c r="G2522" i="2"/>
  <c r="F2522" i="2"/>
  <c r="C2522" i="2"/>
  <c r="E2522" i="2" s="1"/>
  <c r="G2521" i="2"/>
  <c r="F2521" i="2"/>
  <c r="E2521" i="2"/>
  <c r="C2521" i="2"/>
  <c r="G2520" i="2"/>
  <c r="F2520" i="2"/>
  <c r="C2520" i="2"/>
  <c r="E2520" i="2" s="1"/>
  <c r="G2519" i="2"/>
  <c r="F2519" i="2"/>
  <c r="E2519" i="2"/>
  <c r="C2519" i="2"/>
  <c r="G2518" i="2"/>
  <c r="F2518" i="2"/>
  <c r="C2518" i="2"/>
  <c r="E2518" i="2" s="1"/>
  <c r="G2517" i="2"/>
  <c r="F2517" i="2"/>
  <c r="E2517" i="2"/>
  <c r="C2517" i="2"/>
  <c r="G2516" i="2"/>
  <c r="F2516" i="2"/>
  <c r="C2516" i="2"/>
  <c r="E2516" i="2" s="1"/>
  <c r="G2515" i="2"/>
  <c r="F2515" i="2"/>
  <c r="E2515" i="2"/>
  <c r="C2515" i="2"/>
  <c r="G2514" i="2"/>
  <c r="F2514" i="2"/>
  <c r="C2514" i="2"/>
  <c r="E2514" i="2" s="1"/>
  <c r="G2513" i="2"/>
  <c r="F2513" i="2"/>
  <c r="E2513" i="2"/>
  <c r="C2513" i="2"/>
  <c r="G2512" i="2"/>
  <c r="F2512" i="2"/>
  <c r="C2512" i="2"/>
  <c r="E2512" i="2" s="1"/>
  <c r="G2511" i="2"/>
  <c r="F2511" i="2"/>
  <c r="E2511" i="2"/>
  <c r="C2511" i="2"/>
  <c r="G2510" i="2"/>
  <c r="F2510" i="2"/>
  <c r="C2510" i="2"/>
  <c r="E2510" i="2" s="1"/>
  <c r="G2509" i="2"/>
  <c r="F2509" i="2"/>
  <c r="E2509" i="2"/>
  <c r="C2509" i="2"/>
  <c r="G2508" i="2"/>
  <c r="F2508" i="2"/>
  <c r="C2508" i="2"/>
  <c r="E2508" i="2" s="1"/>
  <c r="G2507" i="2"/>
  <c r="F2507" i="2"/>
  <c r="E2507" i="2"/>
  <c r="C2507" i="2"/>
  <c r="G2506" i="2"/>
  <c r="F2506" i="2"/>
  <c r="C2506" i="2"/>
  <c r="E2506" i="2" s="1"/>
  <c r="G2505" i="2"/>
  <c r="F2505" i="2"/>
  <c r="E2505" i="2"/>
  <c r="C2505" i="2"/>
  <c r="G2504" i="2"/>
  <c r="F2504" i="2"/>
  <c r="C2504" i="2"/>
  <c r="E2504" i="2" s="1"/>
  <c r="G2503" i="2"/>
  <c r="F2503" i="2"/>
  <c r="E2503" i="2"/>
  <c r="C2503" i="2"/>
  <c r="G2502" i="2"/>
  <c r="F2502" i="2"/>
  <c r="C2502" i="2"/>
  <c r="E2502" i="2" s="1"/>
  <c r="G2501" i="2"/>
  <c r="F2501" i="2"/>
  <c r="E2501" i="2"/>
  <c r="C2501" i="2"/>
  <c r="G2500" i="2"/>
  <c r="F2500" i="2"/>
  <c r="C2500" i="2"/>
  <c r="E2500" i="2" s="1"/>
  <c r="G2499" i="2"/>
  <c r="F2499" i="2"/>
  <c r="E2499" i="2"/>
  <c r="C2499" i="2"/>
  <c r="G2498" i="2"/>
  <c r="F2498" i="2"/>
  <c r="C2498" i="2"/>
  <c r="E2498" i="2" s="1"/>
  <c r="G2497" i="2"/>
  <c r="F2497" i="2"/>
  <c r="E2497" i="2"/>
  <c r="C2497" i="2"/>
  <c r="G2496" i="2"/>
  <c r="F2496" i="2"/>
  <c r="C2496" i="2"/>
  <c r="E2496" i="2" s="1"/>
  <c r="G2495" i="2"/>
  <c r="F2495" i="2"/>
  <c r="E2495" i="2"/>
  <c r="C2495" i="2"/>
  <c r="G2494" i="2"/>
  <c r="F2494" i="2"/>
  <c r="C2494" i="2"/>
  <c r="E2494" i="2" s="1"/>
  <c r="G2493" i="2"/>
  <c r="F2493" i="2"/>
  <c r="E2493" i="2"/>
  <c r="C2493" i="2"/>
  <c r="G2492" i="2"/>
  <c r="F2492" i="2"/>
  <c r="C2492" i="2"/>
  <c r="E2492" i="2" s="1"/>
  <c r="G2491" i="2"/>
  <c r="F2491" i="2"/>
  <c r="E2491" i="2"/>
  <c r="C2491" i="2"/>
  <c r="G2490" i="2"/>
  <c r="F2490" i="2"/>
  <c r="C2490" i="2"/>
  <c r="E2490" i="2" s="1"/>
  <c r="G2489" i="2"/>
  <c r="F2489" i="2"/>
  <c r="E2489" i="2"/>
  <c r="C2489" i="2"/>
  <c r="G2488" i="2"/>
  <c r="F2488" i="2"/>
  <c r="C2488" i="2"/>
  <c r="E2488" i="2" s="1"/>
  <c r="G2487" i="2"/>
  <c r="F2487" i="2"/>
  <c r="E2487" i="2"/>
  <c r="C2487" i="2"/>
  <c r="G2486" i="2"/>
  <c r="F2486" i="2"/>
  <c r="C2486" i="2"/>
  <c r="E2486" i="2" s="1"/>
  <c r="G2485" i="2"/>
  <c r="F2485" i="2"/>
  <c r="E2485" i="2"/>
  <c r="C2485" i="2"/>
  <c r="G2484" i="2"/>
  <c r="F2484" i="2"/>
  <c r="C2484" i="2"/>
  <c r="E2484" i="2" s="1"/>
  <c r="G2483" i="2"/>
  <c r="F2483" i="2"/>
  <c r="E2483" i="2"/>
  <c r="C2483" i="2"/>
  <c r="G2482" i="2"/>
  <c r="F2482" i="2"/>
  <c r="C2482" i="2"/>
  <c r="E2482" i="2" s="1"/>
  <c r="G2481" i="2"/>
  <c r="F2481" i="2"/>
  <c r="E2481" i="2"/>
  <c r="C2481" i="2"/>
  <c r="G2480" i="2"/>
  <c r="F2480" i="2"/>
  <c r="C2480" i="2"/>
  <c r="E2480" i="2" s="1"/>
  <c r="G2479" i="2"/>
  <c r="F2479" i="2"/>
  <c r="E2479" i="2"/>
  <c r="C2479" i="2"/>
  <c r="G2478" i="2"/>
  <c r="F2478" i="2"/>
  <c r="C2478" i="2"/>
  <c r="E2478" i="2" s="1"/>
  <c r="G2477" i="2"/>
  <c r="F2477" i="2"/>
  <c r="E2477" i="2"/>
  <c r="C2477" i="2"/>
  <c r="G2476" i="2"/>
  <c r="F2476" i="2"/>
  <c r="C2476" i="2"/>
  <c r="E2476" i="2" s="1"/>
  <c r="G2475" i="2"/>
  <c r="F2475" i="2"/>
  <c r="E2475" i="2"/>
  <c r="C2475" i="2"/>
  <c r="G2474" i="2"/>
  <c r="F2474" i="2"/>
  <c r="C2474" i="2"/>
  <c r="E2474" i="2" s="1"/>
  <c r="G2473" i="2"/>
  <c r="F2473" i="2"/>
  <c r="E2473" i="2"/>
  <c r="C2473" i="2"/>
  <c r="G2472" i="2"/>
  <c r="F2472" i="2"/>
  <c r="C2472" i="2"/>
  <c r="E2472" i="2" s="1"/>
  <c r="G2471" i="2"/>
  <c r="F2471" i="2"/>
  <c r="E2471" i="2"/>
  <c r="C2471" i="2"/>
  <c r="G2470" i="2"/>
  <c r="F2470" i="2"/>
  <c r="C2470" i="2"/>
  <c r="E2470" i="2" s="1"/>
  <c r="G2469" i="2"/>
  <c r="F2469" i="2"/>
  <c r="E2469" i="2"/>
  <c r="C2469" i="2"/>
  <c r="G2468" i="2"/>
  <c r="F2468" i="2"/>
  <c r="C2468" i="2"/>
  <c r="E2468" i="2" s="1"/>
  <c r="G2467" i="2"/>
  <c r="F2467" i="2"/>
  <c r="E2467" i="2"/>
  <c r="C2467" i="2"/>
  <c r="G2466" i="2"/>
  <c r="F2466" i="2"/>
  <c r="C2466" i="2"/>
  <c r="E2466" i="2" s="1"/>
  <c r="G2465" i="2"/>
  <c r="F2465" i="2"/>
  <c r="E2465" i="2"/>
  <c r="C2465" i="2"/>
  <c r="G2464" i="2"/>
  <c r="F2464" i="2"/>
  <c r="C2464" i="2"/>
  <c r="E2464" i="2" s="1"/>
  <c r="G2463" i="2"/>
  <c r="F2463" i="2"/>
  <c r="E2463" i="2"/>
  <c r="C2463" i="2"/>
  <c r="G2462" i="2"/>
  <c r="F2462" i="2"/>
  <c r="C2462" i="2"/>
  <c r="E2462" i="2" s="1"/>
  <c r="G2461" i="2"/>
  <c r="F2461" i="2"/>
  <c r="E2461" i="2"/>
  <c r="C2461" i="2"/>
  <c r="G2460" i="2"/>
  <c r="F2460" i="2"/>
  <c r="C2460" i="2"/>
  <c r="E2460" i="2" s="1"/>
  <c r="G2459" i="2"/>
  <c r="F2459" i="2"/>
  <c r="E2459" i="2"/>
  <c r="C2459" i="2"/>
  <c r="G2458" i="2"/>
  <c r="F2458" i="2"/>
  <c r="C2458" i="2"/>
  <c r="E2458" i="2" s="1"/>
  <c r="G2457" i="2"/>
  <c r="F2457" i="2"/>
  <c r="E2457" i="2"/>
  <c r="C2457" i="2"/>
  <c r="G2456" i="2"/>
  <c r="F2456" i="2"/>
  <c r="C2456" i="2"/>
  <c r="E2456" i="2" s="1"/>
  <c r="G2455" i="2"/>
  <c r="F2455" i="2"/>
  <c r="E2455" i="2"/>
  <c r="C2455" i="2"/>
  <c r="G2454" i="2"/>
  <c r="F2454" i="2"/>
  <c r="C2454" i="2"/>
  <c r="E2454" i="2" s="1"/>
  <c r="G2453" i="2"/>
  <c r="F2453" i="2"/>
  <c r="E2453" i="2"/>
  <c r="C2453" i="2"/>
  <c r="G2452" i="2"/>
  <c r="F2452" i="2"/>
  <c r="C2452" i="2"/>
  <c r="E2452" i="2" s="1"/>
  <c r="G2451" i="2"/>
  <c r="F2451" i="2"/>
  <c r="E2451" i="2"/>
  <c r="C2451" i="2"/>
  <c r="G2450" i="2"/>
  <c r="F2450" i="2"/>
  <c r="C2450" i="2"/>
  <c r="E2450" i="2" s="1"/>
  <c r="G2449" i="2"/>
  <c r="F2449" i="2"/>
  <c r="E2449" i="2"/>
  <c r="C2449" i="2"/>
  <c r="G2448" i="2"/>
  <c r="F2448" i="2"/>
  <c r="C2448" i="2"/>
  <c r="E2448" i="2" s="1"/>
  <c r="G2447" i="2"/>
  <c r="F2447" i="2"/>
  <c r="E2447" i="2"/>
  <c r="C2447" i="2"/>
  <c r="G2446" i="2"/>
  <c r="F2446" i="2"/>
  <c r="C2446" i="2"/>
  <c r="E2446" i="2" s="1"/>
  <c r="G2445" i="2"/>
  <c r="F2445" i="2"/>
  <c r="E2445" i="2"/>
  <c r="C2445" i="2"/>
  <c r="G2444" i="2"/>
  <c r="F2444" i="2"/>
  <c r="C2444" i="2"/>
  <c r="E2444" i="2" s="1"/>
  <c r="G2443" i="2"/>
  <c r="F2443" i="2"/>
  <c r="E2443" i="2"/>
  <c r="C2443" i="2"/>
  <c r="G2442" i="2"/>
  <c r="F2442" i="2"/>
  <c r="C2442" i="2"/>
  <c r="E2442" i="2" s="1"/>
  <c r="G2441" i="2"/>
  <c r="F2441" i="2"/>
  <c r="E2441" i="2"/>
  <c r="C2441" i="2"/>
  <c r="G2440" i="2"/>
  <c r="F2440" i="2"/>
  <c r="C2440" i="2"/>
  <c r="E2440" i="2" s="1"/>
  <c r="G2439" i="2"/>
  <c r="F2439" i="2"/>
  <c r="E2439" i="2"/>
  <c r="C2439" i="2"/>
  <c r="G2438" i="2"/>
  <c r="F2438" i="2"/>
  <c r="C2438" i="2"/>
  <c r="E2438" i="2" s="1"/>
  <c r="G2437" i="2"/>
  <c r="F2437" i="2"/>
  <c r="E2437" i="2"/>
  <c r="C2437" i="2"/>
  <c r="G2436" i="2"/>
  <c r="F2436" i="2"/>
  <c r="C2436" i="2"/>
  <c r="E2436" i="2" s="1"/>
  <c r="G2435" i="2"/>
  <c r="F2435" i="2"/>
  <c r="E2435" i="2"/>
  <c r="C2435" i="2"/>
  <c r="G2434" i="2"/>
  <c r="F2434" i="2"/>
  <c r="C2434" i="2"/>
  <c r="E2434" i="2" s="1"/>
  <c r="G2433" i="2"/>
  <c r="F2433" i="2"/>
  <c r="E2433" i="2"/>
  <c r="C2433" i="2"/>
  <c r="G2432" i="2"/>
  <c r="F2432" i="2"/>
  <c r="C2432" i="2"/>
  <c r="E2432" i="2" s="1"/>
  <c r="G2431" i="2"/>
  <c r="F2431" i="2"/>
  <c r="E2431" i="2"/>
  <c r="C2431" i="2"/>
  <c r="G2430" i="2"/>
  <c r="F2430" i="2"/>
  <c r="C2430" i="2"/>
  <c r="E2430" i="2" s="1"/>
  <c r="G2429" i="2"/>
  <c r="F2429" i="2"/>
  <c r="E2429" i="2"/>
  <c r="C2429" i="2"/>
  <c r="G2428" i="2"/>
  <c r="F2428" i="2"/>
  <c r="C2428" i="2"/>
  <c r="E2428" i="2" s="1"/>
  <c r="G2427" i="2"/>
  <c r="F2427" i="2"/>
  <c r="E2427" i="2"/>
  <c r="C2427" i="2"/>
  <c r="G2426" i="2"/>
  <c r="F2426" i="2"/>
  <c r="C2426" i="2"/>
  <c r="E2426" i="2" s="1"/>
  <c r="G2425" i="2"/>
  <c r="F2425" i="2"/>
  <c r="E2425" i="2"/>
  <c r="C2425" i="2"/>
  <c r="G2424" i="2"/>
  <c r="F2424" i="2"/>
  <c r="C2424" i="2"/>
  <c r="E2424" i="2" s="1"/>
  <c r="G2423" i="2"/>
  <c r="F2423" i="2"/>
  <c r="E2423" i="2"/>
  <c r="C2423" i="2"/>
  <c r="G2422" i="2"/>
  <c r="F2422" i="2"/>
  <c r="C2422" i="2"/>
  <c r="E2422" i="2" s="1"/>
  <c r="G2421" i="2"/>
  <c r="F2421" i="2"/>
  <c r="E2421" i="2"/>
  <c r="C2421" i="2"/>
  <c r="G2420" i="2"/>
  <c r="F2420" i="2"/>
  <c r="C2420" i="2"/>
  <c r="E2420" i="2" s="1"/>
  <c r="G2419" i="2"/>
  <c r="F2419" i="2"/>
  <c r="E2419" i="2"/>
  <c r="C2419" i="2"/>
  <c r="G2418" i="2"/>
  <c r="F2418" i="2"/>
  <c r="C2418" i="2"/>
  <c r="E2418" i="2" s="1"/>
  <c r="G2417" i="2"/>
  <c r="F2417" i="2"/>
  <c r="E2417" i="2"/>
  <c r="C2417" i="2"/>
  <c r="G2416" i="2"/>
  <c r="F2416" i="2"/>
  <c r="C2416" i="2"/>
  <c r="E2416" i="2" s="1"/>
  <c r="G2415" i="2"/>
  <c r="F2415" i="2"/>
  <c r="E2415" i="2"/>
  <c r="C2415" i="2"/>
  <c r="G2414" i="2"/>
  <c r="F2414" i="2"/>
  <c r="C2414" i="2"/>
  <c r="E2414" i="2" s="1"/>
  <c r="G2413" i="2"/>
  <c r="F2413" i="2"/>
  <c r="E2413" i="2"/>
  <c r="C2413" i="2"/>
  <c r="G2412" i="2"/>
  <c r="F2412" i="2"/>
  <c r="C2412" i="2"/>
  <c r="E2412" i="2" s="1"/>
  <c r="G2411" i="2"/>
  <c r="F2411" i="2"/>
  <c r="E2411" i="2"/>
  <c r="C2411" i="2"/>
  <c r="G2410" i="2"/>
  <c r="F2410" i="2"/>
  <c r="C2410" i="2"/>
  <c r="E2410" i="2" s="1"/>
  <c r="G2409" i="2"/>
  <c r="F2409" i="2"/>
  <c r="E2409" i="2"/>
  <c r="C2409" i="2"/>
  <c r="G2408" i="2"/>
  <c r="F2408" i="2"/>
  <c r="C2408" i="2"/>
  <c r="E2408" i="2" s="1"/>
  <c r="G2407" i="2"/>
  <c r="F2407" i="2"/>
  <c r="E2407" i="2"/>
  <c r="C2407" i="2"/>
  <c r="G2406" i="2"/>
  <c r="F2406" i="2"/>
  <c r="C2406" i="2"/>
  <c r="E2406" i="2" s="1"/>
  <c r="G2405" i="2"/>
  <c r="F2405" i="2"/>
  <c r="E2405" i="2"/>
  <c r="C2405" i="2"/>
  <c r="G2404" i="2"/>
  <c r="F2404" i="2"/>
  <c r="C2404" i="2"/>
  <c r="E2404" i="2" s="1"/>
  <c r="G2403" i="2"/>
  <c r="F2403" i="2"/>
  <c r="E2403" i="2"/>
  <c r="C2403" i="2"/>
  <c r="G2402" i="2"/>
  <c r="F2402" i="2"/>
  <c r="C2402" i="2"/>
  <c r="E2402" i="2" s="1"/>
  <c r="G2401" i="2"/>
  <c r="F2401" i="2"/>
  <c r="E2401" i="2"/>
  <c r="C2401" i="2"/>
  <c r="G2400" i="2"/>
  <c r="F2400" i="2"/>
  <c r="C2400" i="2"/>
  <c r="E2400" i="2" s="1"/>
  <c r="G2399" i="2"/>
  <c r="F2399" i="2"/>
  <c r="E2399" i="2"/>
  <c r="C2399" i="2"/>
  <c r="G2398" i="2"/>
  <c r="F2398" i="2"/>
  <c r="C2398" i="2"/>
  <c r="E2398" i="2" s="1"/>
  <c r="G2397" i="2"/>
  <c r="F2397" i="2"/>
  <c r="E2397" i="2"/>
  <c r="C2397" i="2"/>
  <c r="G2396" i="2"/>
  <c r="F2396" i="2"/>
  <c r="C2396" i="2"/>
  <c r="E2396" i="2" s="1"/>
  <c r="G2395" i="2"/>
  <c r="F2395" i="2"/>
  <c r="E2395" i="2"/>
  <c r="C2395" i="2"/>
  <c r="G2394" i="2"/>
  <c r="F2394" i="2"/>
  <c r="C2394" i="2"/>
  <c r="E2394" i="2" s="1"/>
  <c r="G2393" i="2"/>
  <c r="F2393" i="2"/>
  <c r="E2393" i="2"/>
  <c r="C2393" i="2"/>
  <c r="G2392" i="2"/>
  <c r="F2392" i="2"/>
  <c r="C2392" i="2"/>
  <c r="E2392" i="2" s="1"/>
  <c r="G2391" i="2"/>
  <c r="F2391" i="2"/>
  <c r="E2391" i="2"/>
  <c r="C2391" i="2"/>
  <c r="G2390" i="2"/>
  <c r="F2390" i="2"/>
  <c r="C2390" i="2"/>
  <c r="E2390" i="2" s="1"/>
  <c r="G2389" i="2"/>
  <c r="F2389" i="2"/>
  <c r="E2389" i="2"/>
  <c r="C2389" i="2"/>
  <c r="G2388" i="2"/>
  <c r="F2388" i="2"/>
  <c r="C2388" i="2"/>
  <c r="E2388" i="2" s="1"/>
  <c r="G2387" i="2"/>
  <c r="F2387" i="2"/>
  <c r="E2387" i="2"/>
  <c r="C2387" i="2"/>
  <c r="G2386" i="2"/>
  <c r="F2386" i="2"/>
  <c r="C2386" i="2"/>
  <c r="E2386" i="2" s="1"/>
  <c r="G2385" i="2"/>
  <c r="F2385" i="2"/>
  <c r="E2385" i="2"/>
  <c r="C2385" i="2"/>
  <c r="G2384" i="2"/>
  <c r="F2384" i="2"/>
  <c r="C2384" i="2"/>
  <c r="E2384" i="2" s="1"/>
  <c r="G2383" i="2"/>
  <c r="F2383" i="2"/>
  <c r="E2383" i="2"/>
  <c r="C2383" i="2"/>
  <c r="G2382" i="2"/>
  <c r="F2382" i="2"/>
  <c r="C2382" i="2"/>
  <c r="E2382" i="2" s="1"/>
  <c r="G2381" i="2"/>
  <c r="F2381" i="2"/>
  <c r="E2381" i="2"/>
  <c r="C2381" i="2"/>
  <c r="G2380" i="2"/>
  <c r="F2380" i="2"/>
  <c r="C2380" i="2"/>
  <c r="E2380" i="2" s="1"/>
  <c r="G2379" i="2"/>
  <c r="F2379" i="2"/>
  <c r="E2379" i="2"/>
  <c r="C2379" i="2"/>
  <c r="G2378" i="2"/>
  <c r="F2378" i="2"/>
  <c r="C2378" i="2"/>
  <c r="E2378" i="2" s="1"/>
  <c r="G2377" i="2"/>
  <c r="F2377" i="2"/>
  <c r="E2377" i="2"/>
  <c r="C2377" i="2"/>
  <c r="G2376" i="2"/>
  <c r="F2376" i="2"/>
  <c r="C2376" i="2"/>
  <c r="E2376" i="2" s="1"/>
  <c r="G2375" i="2"/>
  <c r="F2375" i="2"/>
  <c r="E2375" i="2"/>
  <c r="C2375" i="2"/>
  <c r="G2374" i="2"/>
  <c r="F2374" i="2"/>
  <c r="C2374" i="2"/>
  <c r="E2374" i="2" s="1"/>
  <c r="G2373" i="2"/>
  <c r="F2373" i="2"/>
  <c r="E2373" i="2"/>
  <c r="C2373" i="2"/>
  <c r="G2372" i="2"/>
  <c r="F2372" i="2"/>
  <c r="C2372" i="2"/>
  <c r="E2372" i="2" s="1"/>
  <c r="G2371" i="2"/>
  <c r="F2371" i="2"/>
  <c r="E2371" i="2"/>
  <c r="C2371" i="2"/>
  <c r="G2370" i="2"/>
  <c r="F2370" i="2"/>
  <c r="C2370" i="2"/>
  <c r="E2370" i="2" s="1"/>
  <c r="G2369" i="2"/>
  <c r="F2369" i="2"/>
  <c r="E2369" i="2"/>
  <c r="C2369" i="2"/>
  <c r="G2368" i="2"/>
  <c r="F2368" i="2"/>
  <c r="C2368" i="2"/>
  <c r="E2368" i="2" s="1"/>
  <c r="G2367" i="2"/>
  <c r="F2367" i="2"/>
  <c r="E2367" i="2"/>
  <c r="C2367" i="2"/>
  <c r="G2366" i="2"/>
  <c r="F2366" i="2"/>
  <c r="C2366" i="2"/>
  <c r="E2366" i="2" s="1"/>
  <c r="G2365" i="2"/>
  <c r="F2365" i="2"/>
  <c r="E2365" i="2"/>
  <c r="C2365" i="2"/>
  <c r="G2364" i="2"/>
  <c r="F2364" i="2"/>
  <c r="C2364" i="2"/>
  <c r="E2364" i="2" s="1"/>
  <c r="G2363" i="2"/>
  <c r="F2363" i="2"/>
  <c r="E2363" i="2"/>
  <c r="C2363" i="2"/>
  <c r="G2362" i="2"/>
  <c r="F2362" i="2"/>
  <c r="C2362" i="2"/>
  <c r="E2362" i="2" s="1"/>
  <c r="G2361" i="2"/>
  <c r="F2361" i="2"/>
  <c r="E2361" i="2"/>
  <c r="C2361" i="2"/>
  <c r="G2360" i="2"/>
  <c r="F2360" i="2"/>
  <c r="C2360" i="2"/>
  <c r="E2360" i="2" s="1"/>
  <c r="G2359" i="2"/>
  <c r="F2359" i="2"/>
  <c r="E2359" i="2"/>
  <c r="C2359" i="2"/>
  <c r="G2358" i="2"/>
  <c r="F2358" i="2"/>
  <c r="C2358" i="2"/>
  <c r="E2358" i="2" s="1"/>
  <c r="G2357" i="2"/>
  <c r="F2357" i="2"/>
  <c r="E2357" i="2"/>
  <c r="C2357" i="2"/>
  <c r="G2356" i="2"/>
  <c r="F2356" i="2"/>
  <c r="C2356" i="2"/>
  <c r="E2356" i="2" s="1"/>
  <c r="G2355" i="2"/>
  <c r="F2355" i="2"/>
  <c r="E2355" i="2"/>
  <c r="C2355" i="2"/>
  <c r="G2354" i="2"/>
  <c r="F2354" i="2"/>
  <c r="C2354" i="2"/>
  <c r="E2354" i="2" s="1"/>
  <c r="G2353" i="2"/>
  <c r="F2353" i="2"/>
  <c r="E2353" i="2"/>
  <c r="C2353" i="2"/>
  <c r="G2352" i="2"/>
  <c r="F2352" i="2"/>
  <c r="C2352" i="2"/>
  <c r="E2352" i="2" s="1"/>
  <c r="G2351" i="2"/>
  <c r="F2351" i="2"/>
  <c r="E2351" i="2"/>
  <c r="C2351" i="2"/>
  <c r="G2350" i="2"/>
  <c r="F2350" i="2"/>
  <c r="C2350" i="2"/>
  <c r="E2350" i="2" s="1"/>
  <c r="G2349" i="2"/>
  <c r="F2349" i="2"/>
  <c r="E2349" i="2"/>
  <c r="C2349" i="2"/>
  <c r="G2348" i="2"/>
  <c r="F2348" i="2"/>
  <c r="C2348" i="2"/>
  <c r="E2348" i="2" s="1"/>
  <c r="G2347" i="2"/>
  <c r="F2347" i="2"/>
  <c r="E2347" i="2"/>
  <c r="C2347" i="2"/>
  <c r="G2346" i="2"/>
  <c r="F2346" i="2"/>
  <c r="C2346" i="2"/>
  <c r="E2346" i="2" s="1"/>
  <c r="G2345" i="2"/>
  <c r="F2345" i="2"/>
  <c r="E2345" i="2"/>
  <c r="C2345" i="2"/>
  <c r="G2344" i="2"/>
  <c r="F2344" i="2"/>
  <c r="C2344" i="2"/>
  <c r="E2344" i="2" s="1"/>
  <c r="G2343" i="2"/>
  <c r="F2343" i="2"/>
  <c r="E2343" i="2"/>
  <c r="C2343" i="2"/>
  <c r="G2342" i="2"/>
  <c r="F2342" i="2"/>
  <c r="C2342" i="2"/>
  <c r="E2342" i="2" s="1"/>
  <c r="G2341" i="2"/>
  <c r="F2341" i="2"/>
  <c r="E2341" i="2"/>
  <c r="C2341" i="2"/>
  <c r="G2340" i="2"/>
  <c r="F2340" i="2"/>
  <c r="C2340" i="2"/>
  <c r="E2340" i="2" s="1"/>
  <c r="G2339" i="2"/>
  <c r="F2339" i="2"/>
  <c r="E2339" i="2"/>
  <c r="C2339" i="2"/>
  <c r="G2338" i="2"/>
  <c r="F2338" i="2"/>
  <c r="C2338" i="2"/>
  <c r="E2338" i="2" s="1"/>
  <c r="G2337" i="2"/>
  <c r="F2337" i="2"/>
  <c r="E2337" i="2"/>
  <c r="C2337" i="2"/>
  <c r="G2336" i="2"/>
  <c r="F2336" i="2"/>
  <c r="C2336" i="2"/>
  <c r="E2336" i="2" s="1"/>
  <c r="G2335" i="2"/>
  <c r="F2335" i="2"/>
  <c r="E2335" i="2"/>
  <c r="C2335" i="2"/>
  <c r="G2334" i="2"/>
  <c r="F2334" i="2"/>
  <c r="C2334" i="2"/>
  <c r="E2334" i="2" s="1"/>
  <c r="G2333" i="2"/>
  <c r="F2333" i="2"/>
  <c r="E2333" i="2"/>
  <c r="C2333" i="2"/>
  <c r="G2332" i="2"/>
  <c r="F2332" i="2"/>
  <c r="C2332" i="2"/>
  <c r="E2332" i="2" s="1"/>
  <c r="G2331" i="2"/>
  <c r="F2331" i="2"/>
  <c r="E2331" i="2"/>
  <c r="C2331" i="2"/>
  <c r="G2330" i="2"/>
  <c r="F2330" i="2"/>
  <c r="C2330" i="2"/>
  <c r="E2330" i="2" s="1"/>
  <c r="G2329" i="2"/>
  <c r="F2329" i="2"/>
  <c r="E2329" i="2"/>
  <c r="C2329" i="2"/>
  <c r="G2328" i="2"/>
  <c r="F2328" i="2"/>
  <c r="C2328" i="2"/>
  <c r="E2328" i="2" s="1"/>
  <c r="G2327" i="2"/>
  <c r="F2327" i="2"/>
  <c r="E2327" i="2"/>
  <c r="C2327" i="2"/>
  <c r="G2326" i="2"/>
  <c r="F2326" i="2"/>
  <c r="C2326" i="2"/>
  <c r="E2326" i="2" s="1"/>
  <c r="G2325" i="2"/>
  <c r="F2325" i="2"/>
  <c r="E2325" i="2"/>
  <c r="C2325" i="2"/>
  <c r="G2324" i="2"/>
  <c r="F2324" i="2"/>
  <c r="C2324" i="2"/>
  <c r="E2324" i="2" s="1"/>
  <c r="G2323" i="2"/>
  <c r="F2323" i="2"/>
  <c r="E2323" i="2"/>
  <c r="C2323" i="2"/>
  <c r="G2322" i="2"/>
  <c r="F2322" i="2"/>
  <c r="C2322" i="2"/>
  <c r="E2322" i="2" s="1"/>
  <c r="G2321" i="2"/>
  <c r="F2321" i="2"/>
  <c r="E2321" i="2"/>
  <c r="C2321" i="2"/>
  <c r="G2320" i="2"/>
  <c r="F2320" i="2"/>
  <c r="C2320" i="2"/>
  <c r="E2320" i="2" s="1"/>
  <c r="G2319" i="2"/>
  <c r="F2319" i="2"/>
  <c r="E2319" i="2"/>
  <c r="C2319" i="2"/>
  <c r="G2318" i="2"/>
  <c r="F2318" i="2"/>
  <c r="C2318" i="2"/>
  <c r="E2318" i="2" s="1"/>
  <c r="G2317" i="2"/>
  <c r="F2317" i="2"/>
  <c r="E2317" i="2"/>
  <c r="C2317" i="2"/>
  <c r="G2316" i="2"/>
  <c r="F2316" i="2"/>
  <c r="C2316" i="2"/>
  <c r="E2316" i="2" s="1"/>
  <c r="G2315" i="2"/>
  <c r="F2315" i="2"/>
  <c r="E2315" i="2"/>
  <c r="C2315" i="2"/>
  <c r="G2314" i="2"/>
  <c r="F2314" i="2"/>
  <c r="C2314" i="2"/>
  <c r="E2314" i="2" s="1"/>
  <c r="G2313" i="2"/>
  <c r="F2313" i="2"/>
  <c r="E2313" i="2"/>
  <c r="C2313" i="2"/>
  <c r="G2312" i="2"/>
  <c r="F2312" i="2"/>
  <c r="C2312" i="2"/>
  <c r="E2312" i="2" s="1"/>
  <c r="G2311" i="2"/>
  <c r="F2311" i="2"/>
  <c r="E2311" i="2"/>
  <c r="C2311" i="2"/>
  <c r="G2310" i="2"/>
  <c r="F2310" i="2"/>
  <c r="C2310" i="2"/>
  <c r="E2310" i="2" s="1"/>
  <c r="G2309" i="2"/>
  <c r="F2309" i="2"/>
  <c r="E2309" i="2"/>
  <c r="C2309" i="2"/>
  <c r="G2308" i="2"/>
  <c r="F2308" i="2"/>
  <c r="C2308" i="2"/>
  <c r="E2308" i="2" s="1"/>
  <c r="G2307" i="2"/>
  <c r="F2307" i="2"/>
  <c r="E2307" i="2"/>
  <c r="C2307" i="2"/>
  <c r="G2306" i="2"/>
  <c r="F2306" i="2"/>
  <c r="C2306" i="2"/>
  <c r="E2306" i="2" s="1"/>
  <c r="G2305" i="2"/>
  <c r="F2305" i="2"/>
  <c r="E2305" i="2"/>
  <c r="C2305" i="2"/>
  <c r="G2304" i="2"/>
  <c r="F2304" i="2"/>
  <c r="C2304" i="2"/>
  <c r="E2304" i="2" s="1"/>
  <c r="G2303" i="2"/>
  <c r="F2303" i="2"/>
  <c r="E2303" i="2"/>
  <c r="C2303" i="2"/>
  <c r="G2302" i="2"/>
  <c r="F2302" i="2"/>
  <c r="C2302" i="2"/>
  <c r="E2302" i="2" s="1"/>
  <c r="G2301" i="2"/>
  <c r="F2301" i="2"/>
  <c r="E2301" i="2"/>
  <c r="C2301" i="2"/>
  <c r="G2300" i="2"/>
  <c r="F2300" i="2"/>
  <c r="C2300" i="2"/>
  <c r="E2300" i="2" s="1"/>
  <c r="G2299" i="2"/>
  <c r="F2299" i="2"/>
  <c r="E2299" i="2"/>
  <c r="C2299" i="2"/>
  <c r="G2298" i="2"/>
  <c r="F2298" i="2"/>
  <c r="C2298" i="2"/>
  <c r="E2298" i="2" s="1"/>
  <c r="G2297" i="2"/>
  <c r="F2297" i="2"/>
  <c r="E2297" i="2"/>
  <c r="C2297" i="2"/>
  <c r="G2296" i="2"/>
  <c r="F2296" i="2"/>
  <c r="C2296" i="2"/>
  <c r="E2296" i="2" s="1"/>
  <c r="G2295" i="2"/>
  <c r="F2295" i="2"/>
  <c r="E2295" i="2"/>
  <c r="C2295" i="2"/>
  <c r="G2294" i="2"/>
  <c r="F2294" i="2"/>
  <c r="C2294" i="2"/>
  <c r="E2294" i="2" s="1"/>
  <c r="G2293" i="2"/>
  <c r="F2293" i="2"/>
  <c r="E2293" i="2"/>
  <c r="C2293" i="2"/>
  <c r="G2292" i="2"/>
  <c r="F2292" i="2"/>
  <c r="C2292" i="2"/>
  <c r="E2292" i="2" s="1"/>
  <c r="G2291" i="2"/>
  <c r="F2291" i="2"/>
  <c r="E2291" i="2"/>
  <c r="C2291" i="2"/>
  <c r="G2290" i="2"/>
  <c r="F2290" i="2"/>
  <c r="C2290" i="2"/>
  <c r="E2290" i="2" s="1"/>
  <c r="G2289" i="2"/>
  <c r="F2289" i="2"/>
  <c r="E2289" i="2"/>
  <c r="C2289" i="2"/>
  <c r="G2288" i="2"/>
  <c r="F2288" i="2"/>
  <c r="C2288" i="2"/>
  <c r="E2288" i="2" s="1"/>
  <c r="G2287" i="2"/>
  <c r="F2287" i="2"/>
  <c r="E2287" i="2"/>
  <c r="C2287" i="2"/>
  <c r="G2286" i="2"/>
  <c r="F2286" i="2"/>
  <c r="C2286" i="2"/>
  <c r="E2286" i="2" s="1"/>
  <c r="G2285" i="2"/>
  <c r="F2285" i="2"/>
  <c r="E2285" i="2"/>
  <c r="C2285" i="2"/>
  <c r="G2284" i="2"/>
  <c r="F2284" i="2"/>
  <c r="C2284" i="2"/>
  <c r="E2284" i="2" s="1"/>
  <c r="G2283" i="2"/>
  <c r="F2283" i="2"/>
  <c r="E2283" i="2"/>
  <c r="C2283" i="2"/>
  <c r="G2282" i="2"/>
  <c r="F2282" i="2"/>
  <c r="C2282" i="2"/>
  <c r="E2282" i="2" s="1"/>
  <c r="G2281" i="2"/>
  <c r="F2281" i="2"/>
  <c r="E2281" i="2"/>
  <c r="C2281" i="2"/>
  <c r="G2280" i="2"/>
  <c r="F2280" i="2"/>
  <c r="C2280" i="2"/>
  <c r="E2280" i="2" s="1"/>
  <c r="G2279" i="2"/>
  <c r="F2279" i="2"/>
  <c r="E2279" i="2"/>
  <c r="C2279" i="2"/>
  <c r="G2278" i="2"/>
  <c r="F2278" i="2"/>
  <c r="C2278" i="2"/>
  <c r="E2278" i="2" s="1"/>
  <c r="G2277" i="2"/>
  <c r="F2277" i="2"/>
  <c r="E2277" i="2"/>
  <c r="C2277" i="2"/>
  <c r="G2276" i="2"/>
  <c r="F2276" i="2"/>
  <c r="C2276" i="2"/>
  <c r="E2276" i="2" s="1"/>
  <c r="G2275" i="2"/>
  <c r="F2275" i="2"/>
  <c r="E2275" i="2"/>
  <c r="C2275" i="2"/>
  <c r="G2274" i="2"/>
  <c r="F2274" i="2"/>
  <c r="C2274" i="2"/>
  <c r="E2274" i="2" s="1"/>
  <c r="G2273" i="2"/>
  <c r="F2273" i="2"/>
  <c r="E2273" i="2"/>
  <c r="C2273" i="2"/>
  <c r="G2272" i="2"/>
  <c r="F2272" i="2"/>
  <c r="C2272" i="2"/>
  <c r="E2272" i="2" s="1"/>
  <c r="G2271" i="2"/>
  <c r="F2271" i="2"/>
  <c r="E2271" i="2"/>
  <c r="C2271" i="2"/>
  <c r="G2270" i="2"/>
  <c r="F2270" i="2"/>
  <c r="C2270" i="2"/>
  <c r="E2270" i="2" s="1"/>
  <c r="G2269" i="2"/>
  <c r="F2269" i="2"/>
  <c r="E2269" i="2"/>
  <c r="C2269" i="2"/>
  <c r="G2268" i="2"/>
  <c r="F2268" i="2"/>
  <c r="C2268" i="2"/>
  <c r="E2268" i="2" s="1"/>
  <c r="G2267" i="2"/>
  <c r="F2267" i="2"/>
  <c r="E2267" i="2"/>
  <c r="C2267" i="2"/>
  <c r="G2266" i="2"/>
  <c r="F2266" i="2"/>
  <c r="C2266" i="2"/>
  <c r="E2266" i="2" s="1"/>
  <c r="G2265" i="2"/>
  <c r="F2265" i="2"/>
  <c r="E2265" i="2"/>
  <c r="C2265" i="2"/>
  <c r="G2264" i="2"/>
  <c r="F2264" i="2"/>
  <c r="C2264" i="2"/>
  <c r="E2264" i="2" s="1"/>
  <c r="G2263" i="2"/>
  <c r="F2263" i="2"/>
  <c r="E2263" i="2"/>
  <c r="C2263" i="2"/>
  <c r="G2262" i="2"/>
  <c r="F2262" i="2"/>
  <c r="C2262" i="2"/>
  <c r="E2262" i="2" s="1"/>
  <c r="G2261" i="2"/>
  <c r="F2261" i="2"/>
  <c r="E2261" i="2"/>
  <c r="C2261" i="2"/>
  <c r="G2260" i="2"/>
  <c r="F2260" i="2"/>
  <c r="C2260" i="2"/>
  <c r="E2260" i="2" s="1"/>
  <c r="G2259" i="2"/>
  <c r="F2259" i="2"/>
  <c r="E2259" i="2"/>
  <c r="C2259" i="2"/>
  <c r="G2258" i="2"/>
  <c r="F2258" i="2"/>
  <c r="C2258" i="2"/>
  <c r="E2258" i="2" s="1"/>
  <c r="G2257" i="2"/>
  <c r="F2257" i="2"/>
  <c r="E2257" i="2"/>
  <c r="C2257" i="2"/>
  <c r="G2256" i="2"/>
  <c r="F2256" i="2"/>
  <c r="C2256" i="2"/>
  <c r="E2256" i="2" s="1"/>
  <c r="G2255" i="2"/>
  <c r="F2255" i="2"/>
  <c r="E2255" i="2"/>
  <c r="C2255" i="2"/>
  <c r="G2254" i="2"/>
  <c r="F2254" i="2"/>
  <c r="C2254" i="2"/>
  <c r="E2254" i="2" s="1"/>
  <c r="G2253" i="2"/>
  <c r="F2253" i="2"/>
  <c r="E2253" i="2"/>
  <c r="C2253" i="2"/>
  <c r="G2252" i="2"/>
  <c r="F2252" i="2"/>
  <c r="C2252" i="2"/>
  <c r="E2252" i="2" s="1"/>
  <c r="G2251" i="2"/>
  <c r="F2251" i="2"/>
  <c r="E2251" i="2"/>
  <c r="C2251" i="2"/>
  <c r="G2250" i="2"/>
  <c r="F2250" i="2"/>
  <c r="C2250" i="2"/>
  <c r="E2250" i="2" s="1"/>
  <c r="G2249" i="2"/>
  <c r="F2249" i="2"/>
  <c r="E2249" i="2"/>
  <c r="C2249" i="2"/>
  <c r="G2248" i="2"/>
  <c r="F2248" i="2"/>
  <c r="C2248" i="2"/>
  <c r="E2248" i="2" s="1"/>
  <c r="G2247" i="2"/>
  <c r="F2247" i="2"/>
  <c r="E2247" i="2"/>
  <c r="C2247" i="2"/>
  <c r="G2246" i="2"/>
  <c r="F2246" i="2"/>
  <c r="C2246" i="2"/>
  <c r="E2246" i="2" s="1"/>
  <c r="G2245" i="2"/>
  <c r="F2245" i="2"/>
  <c r="E2245" i="2"/>
  <c r="C2245" i="2"/>
  <c r="G2244" i="2"/>
  <c r="F2244" i="2"/>
  <c r="C2244" i="2"/>
  <c r="E2244" i="2" s="1"/>
  <c r="G2243" i="2"/>
  <c r="F2243" i="2"/>
  <c r="E2243" i="2"/>
  <c r="C2243" i="2"/>
  <c r="G2242" i="2"/>
  <c r="F2242" i="2"/>
  <c r="C2242" i="2"/>
  <c r="E2242" i="2" s="1"/>
  <c r="G2241" i="2"/>
  <c r="F2241" i="2"/>
  <c r="E2241" i="2"/>
  <c r="C2241" i="2"/>
  <c r="G2240" i="2"/>
  <c r="F2240" i="2"/>
  <c r="C2240" i="2"/>
  <c r="E2240" i="2" s="1"/>
  <c r="G2239" i="2"/>
  <c r="F2239" i="2"/>
  <c r="E2239" i="2"/>
  <c r="C2239" i="2"/>
  <c r="G2238" i="2"/>
  <c r="F2238" i="2"/>
  <c r="C2238" i="2"/>
  <c r="E2238" i="2" s="1"/>
  <c r="G2237" i="2"/>
  <c r="F2237" i="2"/>
  <c r="E2237" i="2"/>
  <c r="C2237" i="2"/>
  <c r="G2236" i="2"/>
  <c r="F2236" i="2"/>
  <c r="C2236" i="2"/>
  <c r="E2236" i="2" s="1"/>
  <c r="G2235" i="2"/>
  <c r="F2235" i="2"/>
  <c r="E2235" i="2"/>
  <c r="C2235" i="2"/>
  <c r="G2234" i="2"/>
  <c r="F2234" i="2"/>
  <c r="C2234" i="2"/>
  <c r="E2234" i="2" s="1"/>
  <c r="G2233" i="2"/>
  <c r="F2233" i="2"/>
  <c r="E2233" i="2"/>
  <c r="C2233" i="2"/>
  <c r="G2232" i="2"/>
  <c r="F2232" i="2"/>
  <c r="C2232" i="2"/>
  <c r="E2232" i="2" s="1"/>
  <c r="G2231" i="2"/>
  <c r="F2231" i="2"/>
  <c r="E2231" i="2"/>
  <c r="C2231" i="2"/>
  <c r="G2230" i="2"/>
  <c r="F2230" i="2"/>
  <c r="C2230" i="2"/>
  <c r="E2230" i="2" s="1"/>
  <c r="G2229" i="2"/>
  <c r="F2229" i="2"/>
  <c r="E2229" i="2"/>
  <c r="C2229" i="2"/>
  <c r="G2228" i="2"/>
  <c r="F2228" i="2"/>
  <c r="C2228" i="2"/>
  <c r="E2228" i="2" s="1"/>
  <c r="G2227" i="2"/>
  <c r="F2227" i="2"/>
  <c r="E2227" i="2"/>
  <c r="C2227" i="2"/>
  <c r="G2226" i="2"/>
  <c r="F2226" i="2"/>
  <c r="C2226" i="2"/>
  <c r="E2226" i="2" s="1"/>
  <c r="G2225" i="2"/>
  <c r="F2225" i="2"/>
  <c r="E2225" i="2"/>
  <c r="C2225" i="2"/>
  <c r="G2224" i="2"/>
  <c r="F2224" i="2"/>
  <c r="C2224" i="2"/>
  <c r="E2224" i="2" s="1"/>
  <c r="G2223" i="2"/>
  <c r="F2223" i="2"/>
  <c r="E2223" i="2"/>
  <c r="C2223" i="2"/>
  <c r="G2222" i="2"/>
  <c r="F2222" i="2"/>
  <c r="C2222" i="2"/>
  <c r="E2222" i="2" s="1"/>
  <c r="G2221" i="2"/>
  <c r="F2221" i="2"/>
  <c r="E2221" i="2"/>
  <c r="C2221" i="2"/>
  <c r="G2220" i="2"/>
  <c r="F2220" i="2"/>
  <c r="C2220" i="2"/>
  <c r="E2220" i="2" s="1"/>
  <c r="G2219" i="2"/>
  <c r="F2219" i="2"/>
  <c r="E2219" i="2"/>
  <c r="C2219" i="2"/>
  <c r="G2218" i="2"/>
  <c r="F2218" i="2"/>
  <c r="C2218" i="2"/>
  <c r="E2218" i="2" s="1"/>
  <c r="G2217" i="2"/>
  <c r="F2217" i="2"/>
  <c r="E2217" i="2"/>
  <c r="C2217" i="2"/>
  <c r="G2216" i="2"/>
  <c r="F2216" i="2"/>
  <c r="C2216" i="2"/>
  <c r="E2216" i="2" s="1"/>
  <c r="G2215" i="2"/>
  <c r="F2215" i="2"/>
  <c r="E2215" i="2"/>
  <c r="C2215" i="2"/>
  <c r="G2214" i="2"/>
  <c r="F2214" i="2"/>
  <c r="C2214" i="2"/>
  <c r="E2214" i="2" s="1"/>
  <c r="G2213" i="2"/>
  <c r="F2213" i="2"/>
  <c r="E2213" i="2"/>
  <c r="C2213" i="2"/>
  <c r="G2212" i="2"/>
  <c r="F2212" i="2"/>
  <c r="C2212" i="2"/>
  <c r="E2212" i="2" s="1"/>
  <c r="G2211" i="2"/>
  <c r="F2211" i="2"/>
  <c r="E2211" i="2"/>
  <c r="C2211" i="2"/>
  <c r="G2210" i="2"/>
  <c r="F2210" i="2"/>
  <c r="C2210" i="2"/>
  <c r="E2210" i="2" s="1"/>
  <c r="G2209" i="2"/>
  <c r="F2209" i="2"/>
  <c r="E2209" i="2"/>
  <c r="C2209" i="2"/>
  <c r="G2208" i="2"/>
  <c r="F2208" i="2"/>
  <c r="C2208" i="2"/>
  <c r="E2208" i="2" s="1"/>
  <c r="G2207" i="2"/>
  <c r="F2207" i="2"/>
  <c r="E2207" i="2"/>
  <c r="C2207" i="2"/>
  <c r="G2206" i="2"/>
  <c r="F2206" i="2"/>
  <c r="C2206" i="2"/>
  <c r="E2206" i="2" s="1"/>
  <c r="G2205" i="2"/>
  <c r="F2205" i="2"/>
  <c r="E2205" i="2"/>
  <c r="C2205" i="2"/>
  <c r="G2204" i="2"/>
  <c r="F2204" i="2"/>
  <c r="C2204" i="2"/>
  <c r="E2204" i="2" s="1"/>
  <c r="G2203" i="2"/>
  <c r="F2203" i="2"/>
  <c r="E2203" i="2"/>
  <c r="C2203" i="2"/>
  <c r="G2202" i="2"/>
  <c r="F2202" i="2"/>
  <c r="C2202" i="2"/>
  <c r="E2202" i="2" s="1"/>
  <c r="G2201" i="2"/>
  <c r="F2201" i="2"/>
  <c r="E2201" i="2"/>
  <c r="C2201" i="2"/>
  <c r="G2200" i="2"/>
  <c r="F2200" i="2"/>
  <c r="C2200" i="2"/>
  <c r="E2200" i="2" s="1"/>
  <c r="G2199" i="2"/>
  <c r="F2199" i="2"/>
  <c r="E2199" i="2"/>
  <c r="C2199" i="2"/>
  <c r="G2198" i="2"/>
  <c r="F2198" i="2"/>
  <c r="C2198" i="2"/>
  <c r="E2198" i="2" s="1"/>
  <c r="G2197" i="2"/>
  <c r="F2197" i="2"/>
  <c r="E2197" i="2"/>
  <c r="C2197" i="2"/>
  <c r="G2196" i="2"/>
  <c r="F2196" i="2"/>
  <c r="C2196" i="2"/>
  <c r="E2196" i="2" s="1"/>
  <c r="G2195" i="2"/>
  <c r="F2195" i="2"/>
  <c r="E2195" i="2"/>
  <c r="C2195" i="2"/>
  <c r="G2194" i="2"/>
  <c r="F2194" i="2"/>
  <c r="C2194" i="2"/>
  <c r="E2194" i="2" s="1"/>
  <c r="G2193" i="2"/>
  <c r="F2193" i="2"/>
  <c r="E2193" i="2"/>
  <c r="C2193" i="2"/>
  <c r="G2192" i="2"/>
  <c r="F2192" i="2"/>
  <c r="C2192" i="2"/>
  <c r="E2192" i="2" s="1"/>
  <c r="G2191" i="2"/>
  <c r="F2191" i="2"/>
  <c r="E2191" i="2"/>
  <c r="C2191" i="2"/>
  <c r="G2190" i="2"/>
  <c r="F2190" i="2"/>
  <c r="C2190" i="2"/>
  <c r="E2190" i="2" s="1"/>
  <c r="G2189" i="2"/>
  <c r="F2189" i="2"/>
  <c r="E2189" i="2"/>
  <c r="C2189" i="2"/>
  <c r="G2188" i="2"/>
  <c r="F2188" i="2"/>
  <c r="C2188" i="2"/>
  <c r="E2188" i="2" s="1"/>
  <c r="G2187" i="2"/>
  <c r="F2187" i="2"/>
  <c r="E2187" i="2"/>
  <c r="C2187" i="2"/>
  <c r="G2186" i="2"/>
  <c r="F2186" i="2"/>
  <c r="C2186" i="2"/>
  <c r="E2186" i="2" s="1"/>
  <c r="G2185" i="2"/>
  <c r="F2185" i="2"/>
  <c r="E2185" i="2"/>
  <c r="C2185" i="2"/>
  <c r="G2184" i="2"/>
  <c r="F2184" i="2"/>
  <c r="C2184" i="2"/>
  <c r="E2184" i="2" s="1"/>
  <c r="G2183" i="2"/>
  <c r="F2183" i="2"/>
  <c r="E2183" i="2"/>
  <c r="C2183" i="2"/>
  <c r="G2182" i="2"/>
  <c r="F2182" i="2"/>
  <c r="C2182" i="2"/>
  <c r="E2182" i="2" s="1"/>
  <c r="G2181" i="2"/>
  <c r="F2181" i="2"/>
  <c r="E2181" i="2"/>
  <c r="C2181" i="2"/>
  <c r="G2180" i="2"/>
  <c r="F2180" i="2"/>
  <c r="C2180" i="2"/>
  <c r="E2180" i="2" s="1"/>
  <c r="G2179" i="2"/>
  <c r="F2179" i="2"/>
  <c r="E2179" i="2"/>
  <c r="C2179" i="2"/>
  <c r="G2178" i="2"/>
  <c r="F2178" i="2"/>
  <c r="C2178" i="2"/>
  <c r="E2178" i="2" s="1"/>
  <c r="G2177" i="2"/>
  <c r="F2177" i="2"/>
  <c r="E2177" i="2"/>
  <c r="C2177" i="2"/>
  <c r="G2176" i="2"/>
  <c r="F2176" i="2"/>
  <c r="C2176" i="2"/>
  <c r="E2176" i="2" s="1"/>
  <c r="G2175" i="2"/>
  <c r="F2175" i="2"/>
  <c r="E2175" i="2"/>
  <c r="C2175" i="2"/>
  <c r="G2174" i="2"/>
  <c r="F2174" i="2"/>
  <c r="C2174" i="2"/>
  <c r="E2174" i="2" s="1"/>
  <c r="G2173" i="2"/>
  <c r="F2173" i="2"/>
  <c r="E2173" i="2"/>
  <c r="C2173" i="2"/>
  <c r="G2172" i="2"/>
  <c r="F2172" i="2"/>
  <c r="C2172" i="2"/>
  <c r="E2172" i="2" s="1"/>
  <c r="G2171" i="2"/>
  <c r="F2171" i="2"/>
  <c r="E2171" i="2"/>
  <c r="C2171" i="2"/>
  <c r="G2170" i="2"/>
  <c r="F2170" i="2"/>
  <c r="C2170" i="2"/>
  <c r="E2170" i="2" s="1"/>
  <c r="G2169" i="2"/>
  <c r="F2169" i="2"/>
  <c r="E2169" i="2"/>
  <c r="C2169" i="2"/>
  <c r="G2168" i="2"/>
  <c r="F2168" i="2"/>
  <c r="C2168" i="2"/>
  <c r="E2168" i="2" s="1"/>
  <c r="G2167" i="2"/>
  <c r="F2167" i="2"/>
  <c r="E2167" i="2"/>
  <c r="C2167" i="2"/>
  <c r="G2166" i="2"/>
  <c r="F2166" i="2"/>
  <c r="C2166" i="2"/>
  <c r="E2166" i="2" s="1"/>
  <c r="G2165" i="2"/>
  <c r="F2165" i="2"/>
  <c r="E2165" i="2"/>
  <c r="C2165" i="2"/>
  <c r="G2164" i="2"/>
  <c r="F2164" i="2"/>
  <c r="C2164" i="2"/>
  <c r="E2164" i="2" s="1"/>
  <c r="G2163" i="2"/>
  <c r="F2163" i="2"/>
  <c r="E2163" i="2"/>
  <c r="C2163" i="2"/>
  <c r="G2162" i="2"/>
  <c r="F2162" i="2"/>
  <c r="C2162" i="2"/>
  <c r="E2162" i="2" s="1"/>
  <c r="G2161" i="2"/>
  <c r="F2161" i="2"/>
  <c r="E2161" i="2"/>
  <c r="C2161" i="2"/>
  <c r="G2160" i="2"/>
  <c r="F2160" i="2"/>
  <c r="C2160" i="2"/>
  <c r="E2160" i="2" s="1"/>
  <c r="G2159" i="2"/>
  <c r="F2159" i="2"/>
  <c r="E2159" i="2"/>
  <c r="C2159" i="2"/>
  <c r="G2158" i="2"/>
  <c r="F2158" i="2"/>
  <c r="C2158" i="2"/>
  <c r="E2158" i="2" s="1"/>
  <c r="G2157" i="2"/>
  <c r="F2157" i="2"/>
  <c r="E2157" i="2"/>
  <c r="C2157" i="2"/>
  <c r="G2156" i="2"/>
  <c r="F2156" i="2"/>
  <c r="C2156" i="2"/>
  <c r="E2156" i="2" s="1"/>
  <c r="G2155" i="2"/>
  <c r="F2155" i="2"/>
  <c r="E2155" i="2"/>
  <c r="C2155" i="2"/>
  <c r="G2154" i="2"/>
  <c r="F2154" i="2"/>
  <c r="C2154" i="2"/>
  <c r="E2154" i="2" s="1"/>
  <c r="G2153" i="2"/>
  <c r="F2153" i="2"/>
  <c r="E2153" i="2"/>
  <c r="C2153" i="2"/>
  <c r="G2152" i="2"/>
  <c r="F2152" i="2"/>
  <c r="C2152" i="2"/>
  <c r="E2152" i="2" s="1"/>
  <c r="G2151" i="2"/>
  <c r="F2151" i="2"/>
  <c r="E2151" i="2"/>
  <c r="C2151" i="2"/>
  <c r="G2150" i="2"/>
  <c r="F2150" i="2"/>
  <c r="C2150" i="2"/>
  <c r="E2150" i="2" s="1"/>
  <c r="G2149" i="2"/>
  <c r="F2149" i="2"/>
  <c r="E2149" i="2"/>
  <c r="C2149" i="2"/>
  <c r="G2148" i="2"/>
  <c r="F2148" i="2"/>
  <c r="C2148" i="2"/>
  <c r="E2148" i="2" s="1"/>
  <c r="G2147" i="2"/>
  <c r="F2147" i="2"/>
  <c r="E2147" i="2"/>
  <c r="C2147" i="2"/>
  <c r="G2146" i="2"/>
  <c r="F2146" i="2"/>
  <c r="C2146" i="2"/>
  <c r="E2146" i="2" s="1"/>
  <c r="G2145" i="2"/>
  <c r="F2145" i="2"/>
  <c r="E2145" i="2"/>
  <c r="C2145" i="2"/>
  <c r="G2144" i="2"/>
  <c r="F2144" i="2"/>
  <c r="C2144" i="2"/>
  <c r="E2144" i="2" s="1"/>
  <c r="G2143" i="2"/>
  <c r="F2143" i="2"/>
  <c r="E2143" i="2"/>
  <c r="C2143" i="2"/>
  <c r="G2142" i="2"/>
  <c r="F2142" i="2"/>
  <c r="C2142" i="2"/>
  <c r="E2142" i="2" s="1"/>
  <c r="G2141" i="2"/>
  <c r="F2141" i="2"/>
  <c r="E2141" i="2"/>
  <c r="C2141" i="2"/>
  <c r="G2140" i="2"/>
  <c r="F2140" i="2"/>
  <c r="C2140" i="2"/>
  <c r="E2140" i="2" s="1"/>
  <c r="G2139" i="2"/>
  <c r="F2139" i="2"/>
  <c r="E2139" i="2"/>
  <c r="C2139" i="2"/>
  <c r="G2138" i="2"/>
  <c r="F2138" i="2"/>
  <c r="C2138" i="2"/>
  <c r="E2138" i="2" s="1"/>
  <c r="G2137" i="2"/>
  <c r="F2137" i="2"/>
  <c r="E2137" i="2"/>
  <c r="C2137" i="2"/>
  <c r="G2136" i="2"/>
  <c r="F2136" i="2"/>
  <c r="C2136" i="2"/>
  <c r="E2136" i="2" s="1"/>
  <c r="G2135" i="2"/>
  <c r="F2135" i="2"/>
  <c r="E2135" i="2"/>
  <c r="C2135" i="2"/>
  <c r="G2134" i="2"/>
  <c r="F2134" i="2"/>
  <c r="C2134" i="2"/>
  <c r="E2134" i="2" s="1"/>
  <c r="G2133" i="2"/>
  <c r="F2133" i="2"/>
  <c r="E2133" i="2"/>
  <c r="C2133" i="2"/>
  <c r="G2132" i="2"/>
  <c r="F2132" i="2"/>
  <c r="C2132" i="2"/>
  <c r="E2132" i="2" s="1"/>
  <c r="G2131" i="2"/>
  <c r="F2131" i="2"/>
  <c r="E2131" i="2"/>
  <c r="C2131" i="2"/>
  <c r="G2130" i="2"/>
  <c r="F2130" i="2"/>
  <c r="C2130" i="2"/>
  <c r="E2130" i="2" s="1"/>
  <c r="G2129" i="2"/>
  <c r="F2129" i="2"/>
  <c r="E2129" i="2"/>
  <c r="C2129" i="2"/>
  <c r="G2128" i="2"/>
  <c r="F2128" i="2"/>
  <c r="C2128" i="2"/>
  <c r="E2128" i="2" s="1"/>
  <c r="G2127" i="2"/>
  <c r="F2127" i="2"/>
  <c r="E2127" i="2"/>
  <c r="C2127" i="2"/>
  <c r="G2126" i="2"/>
  <c r="F2126" i="2"/>
  <c r="C2126" i="2"/>
  <c r="E2126" i="2" s="1"/>
  <c r="G2125" i="2"/>
  <c r="F2125" i="2"/>
  <c r="E2125" i="2"/>
  <c r="C2125" i="2"/>
  <c r="G2124" i="2"/>
  <c r="F2124" i="2"/>
  <c r="C2124" i="2"/>
  <c r="E2124" i="2" s="1"/>
  <c r="G2123" i="2"/>
  <c r="F2123" i="2"/>
  <c r="E2123" i="2"/>
  <c r="C2123" i="2"/>
  <c r="G2122" i="2"/>
  <c r="F2122" i="2"/>
  <c r="C2122" i="2"/>
  <c r="E2122" i="2" s="1"/>
  <c r="G2121" i="2"/>
  <c r="F2121" i="2"/>
  <c r="E2121" i="2"/>
  <c r="C2121" i="2"/>
  <c r="G2120" i="2"/>
  <c r="F2120" i="2"/>
  <c r="C2120" i="2"/>
  <c r="E2120" i="2" s="1"/>
  <c r="G2119" i="2"/>
  <c r="F2119" i="2"/>
  <c r="E2119" i="2"/>
  <c r="C2119" i="2"/>
  <c r="G2118" i="2"/>
  <c r="F2118" i="2"/>
  <c r="C2118" i="2"/>
  <c r="E2118" i="2" s="1"/>
  <c r="G2117" i="2"/>
  <c r="F2117" i="2"/>
  <c r="E2117" i="2"/>
  <c r="C2117" i="2"/>
  <c r="G2116" i="2"/>
  <c r="F2116" i="2"/>
  <c r="C2116" i="2"/>
  <c r="E2116" i="2" s="1"/>
  <c r="G2115" i="2"/>
  <c r="F2115" i="2"/>
  <c r="E2115" i="2"/>
  <c r="C2115" i="2"/>
  <c r="G2114" i="2"/>
  <c r="F2114" i="2"/>
  <c r="C2114" i="2"/>
  <c r="E2114" i="2" s="1"/>
  <c r="G2113" i="2"/>
  <c r="F2113" i="2"/>
  <c r="E2113" i="2"/>
  <c r="C2113" i="2"/>
  <c r="G2112" i="2"/>
  <c r="F2112" i="2"/>
  <c r="C2112" i="2"/>
  <c r="E2112" i="2" s="1"/>
  <c r="G2111" i="2"/>
  <c r="F2111" i="2"/>
  <c r="E2111" i="2"/>
  <c r="C2111" i="2"/>
  <c r="G2110" i="2"/>
  <c r="F2110" i="2"/>
  <c r="C2110" i="2"/>
  <c r="E2110" i="2" s="1"/>
  <c r="G2109" i="2"/>
  <c r="F2109" i="2"/>
  <c r="E2109" i="2"/>
  <c r="C2109" i="2"/>
  <c r="G2108" i="2"/>
  <c r="F2108" i="2"/>
  <c r="C2108" i="2"/>
  <c r="E2108" i="2" s="1"/>
  <c r="G2107" i="2"/>
  <c r="F2107" i="2"/>
  <c r="E2107" i="2"/>
  <c r="C2107" i="2"/>
  <c r="G2106" i="2"/>
  <c r="F2106" i="2"/>
  <c r="C2106" i="2"/>
  <c r="E2106" i="2" s="1"/>
  <c r="G2105" i="2"/>
  <c r="F2105" i="2"/>
  <c r="E2105" i="2"/>
  <c r="C2105" i="2"/>
  <c r="G2104" i="2"/>
  <c r="F2104" i="2"/>
  <c r="C2104" i="2"/>
  <c r="E2104" i="2" s="1"/>
  <c r="G2103" i="2"/>
  <c r="F2103" i="2"/>
  <c r="E2103" i="2"/>
  <c r="C2103" i="2"/>
  <c r="G2102" i="2"/>
  <c r="F2102" i="2"/>
  <c r="C2102" i="2"/>
  <c r="E2102" i="2" s="1"/>
  <c r="G2101" i="2"/>
  <c r="F2101" i="2"/>
  <c r="E2101" i="2"/>
  <c r="C2101" i="2"/>
  <c r="G2100" i="2"/>
  <c r="F2100" i="2"/>
  <c r="C2100" i="2"/>
  <c r="E2100" i="2" s="1"/>
  <c r="G2099" i="2"/>
  <c r="F2099" i="2"/>
  <c r="E2099" i="2"/>
  <c r="C2099" i="2"/>
  <c r="G2098" i="2"/>
  <c r="F2098" i="2"/>
  <c r="C2098" i="2"/>
  <c r="E2098" i="2" s="1"/>
  <c r="G2097" i="2"/>
  <c r="F2097" i="2"/>
  <c r="E2097" i="2"/>
  <c r="C2097" i="2"/>
  <c r="G2096" i="2"/>
  <c r="F2096" i="2"/>
  <c r="C2096" i="2"/>
  <c r="E2096" i="2" s="1"/>
  <c r="G2095" i="2"/>
  <c r="F2095" i="2"/>
  <c r="E2095" i="2"/>
  <c r="C2095" i="2"/>
  <c r="G2094" i="2"/>
  <c r="F2094" i="2"/>
  <c r="C2094" i="2"/>
  <c r="E2094" i="2" s="1"/>
  <c r="G2093" i="2"/>
  <c r="F2093" i="2"/>
  <c r="E2093" i="2"/>
  <c r="C2093" i="2"/>
  <c r="G2092" i="2"/>
  <c r="F2092" i="2"/>
  <c r="C2092" i="2"/>
  <c r="E2092" i="2" s="1"/>
  <c r="G2091" i="2"/>
  <c r="F2091" i="2"/>
  <c r="E2091" i="2"/>
  <c r="C2091" i="2"/>
  <c r="G2090" i="2"/>
  <c r="F2090" i="2"/>
  <c r="C2090" i="2"/>
  <c r="E2090" i="2" s="1"/>
  <c r="G2089" i="2"/>
  <c r="F2089" i="2"/>
  <c r="E2089" i="2"/>
  <c r="C2089" i="2"/>
  <c r="G2088" i="2"/>
  <c r="F2088" i="2"/>
  <c r="C2088" i="2"/>
  <c r="E2088" i="2" s="1"/>
  <c r="G2087" i="2"/>
  <c r="F2087" i="2"/>
  <c r="E2087" i="2"/>
  <c r="C2087" i="2"/>
  <c r="G2086" i="2"/>
  <c r="F2086" i="2"/>
  <c r="C2086" i="2"/>
  <c r="E2086" i="2" s="1"/>
  <c r="G2085" i="2"/>
  <c r="F2085" i="2"/>
  <c r="E2085" i="2"/>
  <c r="C2085" i="2"/>
  <c r="G2084" i="2"/>
  <c r="F2084" i="2"/>
  <c r="C2084" i="2"/>
  <c r="E2084" i="2" s="1"/>
  <c r="G2083" i="2"/>
  <c r="F2083" i="2"/>
  <c r="E2083" i="2"/>
  <c r="C2083" i="2"/>
  <c r="G2082" i="2"/>
  <c r="F2082" i="2"/>
  <c r="C2082" i="2"/>
  <c r="E2082" i="2" s="1"/>
  <c r="G2081" i="2"/>
  <c r="F2081" i="2"/>
  <c r="E2081" i="2"/>
  <c r="C2081" i="2"/>
  <c r="G2080" i="2"/>
  <c r="F2080" i="2"/>
  <c r="C2080" i="2"/>
  <c r="E2080" i="2" s="1"/>
  <c r="G2079" i="2"/>
  <c r="F2079" i="2"/>
  <c r="E2079" i="2"/>
  <c r="C2079" i="2"/>
  <c r="G2078" i="2"/>
  <c r="F2078" i="2"/>
  <c r="C2078" i="2"/>
  <c r="E2078" i="2" s="1"/>
  <c r="G2077" i="2"/>
  <c r="F2077" i="2"/>
  <c r="E2077" i="2"/>
  <c r="C2077" i="2"/>
  <c r="G2076" i="2"/>
  <c r="F2076" i="2"/>
  <c r="C2076" i="2"/>
  <c r="E2076" i="2" s="1"/>
  <c r="G2075" i="2"/>
  <c r="F2075" i="2"/>
  <c r="E2075" i="2"/>
  <c r="C2075" i="2"/>
  <c r="G2074" i="2"/>
  <c r="F2074" i="2"/>
  <c r="C2074" i="2"/>
  <c r="E2074" i="2" s="1"/>
  <c r="G2073" i="2"/>
  <c r="F2073" i="2"/>
  <c r="E2073" i="2"/>
  <c r="C2073" i="2"/>
  <c r="G2072" i="2"/>
  <c r="F2072" i="2"/>
  <c r="C2072" i="2"/>
  <c r="E2072" i="2" s="1"/>
  <c r="G2071" i="2"/>
  <c r="F2071" i="2"/>
  <c r="E2071" i="2"/>
  <c r="C2071" i="2"/>
  <c r="G2070" i="2"/>
  <c r="F2070" i="2"/>
  <c r="C2070" i="2"/>
  <c r="E2070" i="2" s="1"/>
  <c r="G2069" i="2"/>
  <c r="F2069" i="2"/>
  <c r="E2069" i="2"/>
  <c r="C2069" i="2"/>
  <c r="G2068" i="2"/>
  <c r="F2068" i="2"/>
  <c r="C2068" i="2"/>
  <c r="E2068" i="2" s="1"/>
  <c r="G2067" i="2"/>
  <c r="F2067" i="2"/>
  <c r="E2067" i="2"/>
  <c r="C2067" i="2"/>
  <c r="G2066" i="2"/>
  <c r="F2066" i="2"/>
  <c r="C2066" i="2"/>
  <c r="E2066" i="2" s="1"/>
  <c r="G2065" i="2"/>
  <c r="F2065" i="2"/>
  <c r="E2065" i="2"/>
  <c r="C2065" i="2"/>
  <c r="G2064" i="2"/>
  <c r="F2064" i="2"/>
  <c r="C2064" i="2"/>
  <c r="E2064" i="2" s="1"/>
  <c r="G2063" i="2"/>
  <c r="F2063" i="2"/>
  <c r="E2063" i="2"/>
  <c r="C2063" i="2"/>
  <c r="G2062" i="2"/>
  <c r="F2062" i="2"/>
  <c r="C2062" i="2"/>
  <c r="E2062" i="2" s="1"/>
  <c r="G2061" i="2"/>
  <c r="F2061" i="2"/>
  <c r="E2061" i="2"/>
  <c r="C2061" i="2"/>
  <c r="G2060" i="2"/>
  <c r="F2060" i="2"/>
  <c r="C2060" i="2"/>
  <c r="E2060" i="2" s="1"/>
  <c r="G2059" i="2"/>
  <c r="F2059" i="2"/>
  <c r="E2059" i="2"/>
  <c r="C2059" i="2"/>
  <c r="G2058" i="2"/>
  <c r="F2058" i="2"/>
  <c r="C2058" i="2"/>
  <c r="E2058" i="2" s="1"/>
  <c r="G2057" i="2"/>
  <c r="F2057" i="2"/>
  <c r="E2057" i="2"/>
  <c r="C2057" i="2"/>
  <c r="G2056" i="2"/>
  <c r="F2056" i="2"/>
  <c r="C2056" i="2"/>
  <c r="E2056" i="2" s="1"/>
  <c r="G2055" i="2"/>
  <c r="F2055" i="2"/>
  <c r="E2055" i="2"/>
  <c r="C2055" i="2"/>
  <c r="G2054" i="2"/>
  <c r="F2054" i="2"/>
  <c r="C2054" i="2"/>
  <c r="E2054" i="2" s="1"/>
  <c r="G2053" i="2"/>
  <c r="F2053" i="2"/>
  <c r="E2053" i="2"/>
  <c r="C2053" i="2"/>
  <c r="G2052" i="2"/>
  <c r="F2052" i="2"/>
  <c r="C2052" i="2"/>
  <c r="E2052" i="2" s="1"/>
  <c r="G2051" i="2"/>
  <c r="F2051" i="2"/>
  <c r="E2051" i="2"/>
  <c r="C2051" i="2"/>
  <c r="G2050" i="2"/>
  <c r="F2050" i="2"/>
  <c r="C2050" i="2"/>
  <c r="E2050" i="2" s="1"/>
  <c r="G2049" i="2"/>
  <c r="F2049" i="2"/>
  <c r="E2049" i="2"/>
  <c r="C2049" i="2"/>
  <c r="G2048" i="2"/>
  <c r="F2048" i="2"/>
  <c r="C2048" i="2"/>
  <c r="E2048" i="2" s="1"/>
  <c r="G2047" i="2"/>
  <c r="F2047" i="2"/>
  <c r="E2047" i="2"/>
  <c r="C2047" i="2"/>
  <c r="G2046" i="2"/>
  <c r="F2046" i="2"/>
  <c r="C2046" i="2"/>
  <c r="E2046" i="2" s="1"/>
  <c r="G2045" i="2"/>
  <c r="F2045" i="2"/>
  <c r="E2045" i="2"/>
  <c r="C2045" i="2"/>
  <c r="G2044" i="2"/>
  <c r="F2044" i="2"/>
  <c r="C2044" i="2"/>
  <c r="E2044" i="2" s="1"/>
  <c r="G2043" i="2"/>
  <c r="F2043" i="2"/>
  <c r="E2043" i="2"/>
  <c r="C2043" i="2"/>
  <c r="G2042" i="2"/>
  <c r="F2042" i="2"/>
  <c r="C2042" i="2"/>
  <c r="E2042" i="2" s="1"/>
  <c r="G2041" i="2"/>
  <c r="F2041" i="2"/>
  <c r="E2041" i="2"/>
  <c r="C2041" i="2"/>
  <c r="G2040" i="2"/>
  <c r="F2040" i="2"/>
  <c r="C2040" i="2"/>
  <c r="E2040" i="2" s="1"/>
  <c r="G2039" i="2"/>
  <c r="F2039" i="2"/>
  <c r="E2039" i="2"/>
  <c r="C2039" i="2"/>
  <c r="G2038" i="2"/>
  <c r="F2038" i="2"/>
  <c r="C2038" i="2"/>
  <c r="E2038" i="2" s="1"/>
  <c r="G2037" i="2"/>
  <c r="F2037" i="2"/>
  <c r="E2037" i="2"/>
  <c r="C2037" i="2"/>
  <c r="G2036" i="2"/>
  <c r="F2036" i="2"/>
  <c r="C2036" i="2"/>
  <c r="E2036" i="2" s="1"/>
  <c r="G2035" i="2"/>
  <c r="F2035" i="2"/>
  <c r="E2035" i="2"/>
  <c r="C2035" i="2"/>
  <c r="G2034" i="2"/>
  <c r="F2034" i="2"/>
  <c r="C2034" i="2"/>
  <c r="E2034" i="2" s="1"/>
  <c r="G2033" i="2"/>
  <c r="F2033" i="2"/>
  <c r="E2033" i="2"/>
  <c r="C2033" i="2"/>
  <c r="G2032" i="2"/>
  <c r="F2032" i="2"/>
  <c r="C2032" i="2"/>
  <c r="E2032" i="2" s="1"/>
  <c r="G2031" i="2"/>
  <c r="F2031" i="2"/>
  <c r="E2031" i="2"/>
  <c r="C2031" i="2"/>
  <c r="G2030" i="2"/>
  <c r="F2030" i="2"/>
  <c r="C2030" i="2"/>
  <c r="E2030" i="2" s="1"/>
  <c r="G2029" i="2"/>
  <c r="F2029" i="2"/>
  <c r="E2029" i="2"/>
  <c r="C2029" i="2"/>
  <c r="G2028" i="2"/>
  <c r="F2028" i="2"/>
  <c r="C2028" i="2"/>
  <c r="E2028" i="2" s="1"/>
  <c r="G2027" i="2"/>
  <c r="F2027" i="2"/>
  <c r="E2027" i="2"/>
  <c r="C2027" i="2"/>
  <c r="G2026" i="2"/>
  <c r="F2026" i="2"/>
  <c r="C2026" i="2"/>
  <c r="E2026" i="2" s="1"/>
  <c r="G2025" i="2"/>
  <c r="F2025" i="2"/>
  <c r="E2025" i="2"/>
  <c r="C2025" i="2"/>
  <c r="G2024" i="2"/>
  <c r="F2024" i="2"/>
  <c r="C2024" i="2"/>
  <c r="E2024" i="2" s="1"/>
  <c r="G2023" i="2"/>
  <c r="F2023" i="2"/>
  <c r="E2023" i="2"/>
  <c r="C2023" i="2"/>
  <c r="G2022" i="2"/>
  <c r="F2022" i="2"/>
  <c r="C2022" i="2"/>
  <c r="E2022" i="2" s="1"/>
  <c r="G2021" i="2"/>
  <c r="F2021" i="2"/>
  <c r="E2021" i="2"/>
  <c r="C2021" i="2"/>
  <c r="G2020" i="2"/>
  <c r="F2020" i="2"/>
  <c r="C2020" i="2"/>
  <c r="E2020" i="2" s="1"/>
  <c r="G2019" i="2"/>
  <c r="F2019" i="2"/>
  <c r="E2019" i="2"/>
  <c r="C2019" i="2"/>
  <c r="G2018" i="2"/>
  <c r="F2018" i="2"/>
  <c r="C2018" i="2"/>
  <c r="E2018" i="2" s="1"/>
  <c r="G2017" i="2"/>
  <c r="F2017" i="2"/>
  <c r="E2017" i="2"/>
  <c r="C2017" i="2"/>
  <c r="G2016" i="2"/>
  <c r="F2016" i="2"/>
  <c r="C2016" i="2"/>
  <c r="E2016" i="2" s="1"/>
  <c r="G2015" i="2"/>
  <c r="F2015" i="2"/>
  <c r="E2015" i="2"/>
  <c r="C2015" i="2"/>
  <c r="G2014" i="2"/>
  <c r="F2014" i="2"/>
  <c r="C2014" i="2"/>
  <c r="E2014" i="2" s="1"/>
  <c r="G2013" i="2"/>
  <c r="F2013" i="2"/>
  <c r="E2013" i="2"/>
  <c r="C2013" i="2"/>
  <c r="G2012" i="2"/>
  <c r="F2012" i="2"/>
  <c r="C2012" i="2"/>
  <c r="E2012" i="2" s="1"/>
  <c r="G2011" i="2"/>
  <c r="F2011" i="2"/>
  <c r="E2011" i="2"/>
  <c r="C2011" i="2"/>
  <c r="G2010" i="2"/>
  <c r="F2010" i="2"/>
  <c r="C2010" i="2"/>
  <c r="E2010" i="2" s="1"/>
  <c r="G2009" i="2"/>
  <c r="F2009" i="2"/>
  <c r="E2009" i="2"/>
  <c r="C2009" i="2"/>
  <c r="G2008" i="2"/>
  <c r="F2008" i="2"/>
  <c r="C2008" i="2"/>
  <c r="E2008" i="2" s="1"/>
  <c r="G2007" i="2"/>
  <c r="F2007" i="2"/>
  <c r="E2007" i="2"/>
  <c r="C2007" i="2"/>
  <c r="G2006" i="2"/>
  <c r="F2006" i="2"/>
  <c r="C2006" i="2"/>
  <c r="E2006" i="2" s="1"/>
  <c r="G2005" i="2"/>
  <c r="F2005" i="2"/>
  <c r="E2005" i="2"/>
  <c r="C2005" i="2"/>
  <c r="G2004" i="2"/>
  <c r="F2004" i="2"/>
  <c r="C2004" i="2"/>
  <c r="E2004" i="2" s="1"/>
  <c r="G2003" i="2"/>
  <c r="F2003" i="2"/>
  <c r="E2003" i="2"/>
  <c r="C2003" i="2"/>
  <c r="G2002" i="2"/>
  <c r="F2002" i="2"/>
  <c r="C2002" i="2"/>
  <c r="E2002" i="2" s="1"/>
  <c r="G2001" i="2"/>
  <c r="F2001" i="2"/>
  <c r="E2001" i="2"/>
  <c r="C2001" i="2"/>
  <c r="G2000" i="2"/>
  <c r="F2000" i="2"/>
  <c r="C2000" i="2"/>
  <c r="E2000" i="2" s="1"/>
  <c r="G1999" i="2"/>
  <c r="F1999" i="2"/>
  <c r="E1999" i="2"/>
  <c r="C1999" i="2"/>
  <c r="G1998" i="2"/>
  <c r="F1998" i="2"/>
  <c r="C1998" i="2"/>
  <c r="E1998" i="2" s="1"/>
  <c r="G1997" i="2"/>
  <c r="F1997" i="2"/>
  <c r="E1997" i="2"/>
  <c r="C1997" i="2"/>
  <c r="G1996" i="2"/>
  <c r="F1996" i="2"/>
  <c r="C1996" i="2"/>
  <c r="E1996" i="2" s="1"/>
  <c r="G1995" i="2"/>
  <c r="F1995" i="2"/>
  <c r="E1995" i="2"/>
  <c r="C1995" i="2"/>
  <c r="G1994" i="2"/>
  <c r="F1994" i="2"/>
  <c r="C1994" i="2"/>
  <c r="E1994" i="2" s="1"/>
  <c r="G1993" i="2"/>
  <c r="F1993" i="2"/>
  <c r="E1993" i="2"/>
  <c r="C1993" i="2"/>
  <c r="G1992" i="2"/>
  <c r="F1992" i="2"/>
  <c r="C1992" i="2"/>
  <c r="E1992" i="2" s="1"/>
  <c r="G1991" i="2"/>
  <c r="F1991" i="2"/>
  <c r="E1991" i="2"/>
  <c r="C1991" i="2"/>
  <c r="G1990" i="2"/>
  <c r="F1990" i="2"/>
  <c r="C1990" i="2"/>
  <c r="E1990" i="2" s="1"/>
  <c r="G1989" i="2"/>
  <c r="F1989" i="2"/>
  <c r="E1989" i="2"/>
  <c r="C1989" i="2"/>
  <c r="G1988" i="2"/>
  <c r="F1988" i="2"/>
  <c r="C1988" i="2"/>
  <c r="E1988" i="2" s="1"/>
  <c r="G1987" i="2"/>
  <c r="F1987" i="2"/>
  <c r="E1987" i="2"/>
  <c r="C1987" i="2"/>
  <c r="G1986" i="2"/>
  <c r="F1986" i="2"/>
  <c r="C1986" i="2"/>
  <c r="E1986" i="2" s="1"/>
  <c r="G1985" i="2"/>
  <c r="F1985" i="2"/>
  <c r="E1985" i="2"/>
  <c r="C1985" i="2"/>
  <c r="G1984" i="2"/>
  <c r="F1984" i="2"/>
  <c r="C1984" i="2"/>
  <c r="E1984" i="2" s="1"/>
  <c r="G1983" i="2"/>
  <c r="F1983" i="2"/>
  <c r="E1983" i="2"/>
  <c r="C1983" i="2"/>
  <c r="G1982" i="2"/>
  <c r="F1982" i="2"/>
  <c r="C1982" i="2"/>
  <c r="E1982" i="2" s="1"/>
  <c r="G1981" i="2"/>
  <c r="F1981" i="2"/>
  <c r="E1981" i="2"/>
  <c r="C1981" i="2"/>
  <c r="G1980" i="2"/>
  <c r="F1980" i="2"/>
  <c r="C1980" i="2"/>
  <c r="E1980" i="2" s="1"/>
  <c r="G1979" i="2"/>
  <c r="F1979" i="2"/>
  <c r="E1979" i="2"/>
  <c r="C1979" i="2"/>
  <c r="G1978" i="2"/>
  <c r="F1978" i="2"/>
  <c r="C1978" i="2"/>
  <c r="E1978" i="2" s="1"/>
  <c r="G1977" i="2"/>
  <c r="F1977" i="2"/>
  <c r="E1977" i="2"/>
  <c r="C1977" i="2"/>
  <c r="G1976" i="2"/>
  <c r="F1976" i="2"/>
  <c r="C1976" i="2"/>
  <c r="E1976" i="2" s="1"/>
  <c r="G1975" i="2"/>
  <c r="F1975" i="2"/>
  <c r="E1975" i="2"/>
  <c r="C1975" i="2"/>
  <c r="G1974" i="2"/>
  <c r="F1974" i="2"/>
  <c r="C1974" i="2"/>
  <c r="E1974" i="2" s="1"/>
  <c r="G1973" i="2"/>
  <c r="F1973" i="2"/>
  <c r="E1973" i="2"/>
  <c r="C1973" i="2"/>
  <c r="G1972" i="2"/>
  <c r="F1972" i="2"/>
  <c r="C1972" i="2"/>
  <c r="E1972" i="2" s="1"/>
  <c r="G1971" i="2"/>
  <c r="F1971" i="2"/>
  <c r="E1971" i="2"/>
  <c r="C1971" i="2"/>
  <c r="G1970" i="2"/>
  <c r="F1970" i="2"/>
  <c r="C1970" i="2"/>
  <c r="E1970" i="2" s="1"/>
  <c r="G1969" i="2"/>
  <c r="F1969" i="2"/>
  <c r="E1969" i="2"/>
  <c r="C1969" i="2"/>
  <c r="G1968" i="2"/>
  <c r="F1968" i="2"/>
  <c r="C1968" i="2"/>
  <c r="E1968" i="2" s="1"/>
  <c r="G1967" i="2"/>
  <c r="F1967" i="2"/>
  <c r="E1967" i="2"/>
  <c r="C1967" i="2"/>
  <c r="G1966" i="2"/>
  <c r="F1966" i="2"/>
  <c r="C1966" i="2"/>
  <c r="E1966" i="2" s="1"/>
  <c r="G1965" i="2"/>
  <c r="F1965" i="2"/>
  <c r="E1965" i="2"/>
  <c r="C1965" i="2"/>
  <c r="G1964" i="2"/>
  <c r="F1964" i="2"/>
  <c r="C1964" i="2"/>
  <c r="E1964" i="2" s="1"/>
  <c r="G1963" i="2"/>
  <c r="F1963" i="2"/>
  <c r="E1963" i="2"/>
  <c r="C1963" i="2"/>
  <c r="G1962" i="2"/>
  <c r="F1962" i="2"/>
  <c r="C1962" i="2"/>
  <c r="E1962" i="2" s="1"/>
  <c r="G1961" i="2"/>
  <c r="F1961" i="2"/>
  <c r="E1961" i="2"/>
  <c r="C1961" i="2"/>
  <c r="G1960" i="2"/>
  <c r="F1960" i="2"/>
  <c r="C1960" i="2"/>
  <c r="E1960" i="2" s="1"/>
  <c r="G1959" i="2"/>
  <c r="F1959" i="2"/>
  <c r="E1959" i="2"/>
  <c r="C1959" i="2"/>
  <c r="G1958" i="2"/>
  <c r="F1958" i="2"/>
  <c r="C1958" i="2"/>
  <c r="E1958" i="2" s="1"/>
  <c r="G1957" i="2"/>
  <c r="F1957" i="2"/>
  <c r="E1957" i="2"/>
  <c r="C1957" i="2"/>
  <c r="G1956" i="2"/>
  <c r="F1956" i="2"/>
  <c r="C1956" i="2"/>
  <c r="E1956" i="2" s="1"/>
  <c r="G1955" i="2"/>
  <c r="F1955" i="2"/>
  <c r="E1955" i="2"/>
  <c r="C1955" i="2"/>
  <c r="G1954" i="2"/>
  <c r="F1954" i="2"/>
  <c r="C1954" i="2"/>
  <c r="E1954" i="2" s="1"/>
  <c r="G1953" i="2"/>
  <c r="F1953" i="2"/>
  <c r="E1953" i="2"/>
  <c r="C1953" i="2"/>
  <c r="G1952" i="2"/>
  <c r="F1952" i="2"/>
  <c r="C1952" i="2"/>
  <c r="E1952" i="2" s="1"/>
  <c r="G1951" i="2"/>
  <c r="F1951" i="2"/>
  <c r="E1951" i="2"/>
  <c r="C1951" i="2"/>
  <c r="G1950" i="2"/>
  <c r="F1950" i="2"/>
  <c r="C1950" i="2"/>
  <c r="E1950" i="2" s="1"/>
  <c r="G1949" i="2"/>
  <c r="F1949" i="2"/>
  <c r="E1949" i="2"/>
  <c r="C1949" i="2"/>
  <c r="G1948" i="2"/>
  <c r="F1948" i="2"/>
  <c r="C1948" i="2"/>
  <c r="E1948" i="2" s="1"/>
  <c r="G1947" i="2"/>
  <c r="F1947" i="2"/>
  <c r="E1947" i="2"/>
  <c r="C1947" i="2"/>
  <c r="G1946" i="2"/>
  <c r="F1946" i="2"/>
  <c r="C1946" i="2"/>
  <c r="E1946" i="2" s="1"/>
  <c r="G1945" i="2"/>
  <c r="F1945" i="2"/>
  <c r="E1945" i="2"/>
  <c r="C1945" i="2"/>
  <c r="G1944" i="2"/>
  <c r="F1944" i="2"/>
  <c r="C1944" i="2"/>
  <c r="E1944" i="2" s="1"/>
  <c r="G1943" i="2"/>
  <c r="F1943" i="2"/>
  <c r="E1943" i="2"/>
  <c r="C1943" i="2"/>
  <c r="G1942" i="2"/>
  <c r="F1942" i="2"/>
  <c r="C1942" i="2"/>
  <c r="E1942" i="2" s="1"/>
  <c r="G1941" i="2"/>
  <c r="F1941" i="2"/>
  <c r="E1941" i="2"/>
  <c r="C1941" i="2"/>
  <c r="G1940" i="2"/>
  <c r="F1940" i="2"/>
  <c r="C1940" i="2"/>
  <c r="E1940" i="2" s="1"/>
  <c r="G1939" i="2"/>
  <c r="F1939" i="2"/>
  <c r="E1939" i="2"/>
  <c r="C1939" i="2"/>
  <c r="G1938" i="2"/>
  <c r="F1938" i="2"/>
  <c r="C1938" i="2"/>
  <c r="E1938" i="2" s="1"/>
  <c r="G1937" i="2"/>
  <c r="F1937" i="2"/>
  <c r="E1937" i="2"/>
  <c r="C1937" i="2"/>
  <c r="G1936" i="2"/>
  <c r="F1936" i="2"/>
  <c r="C1936" i="2"/>
  <c r="E1936" i="2" s="1"/>
  <c r="G1935" i="2"/>
  <c r="F1935" i="2"/>
  <c r="E1935" i="2"/>
  <c r="C1935" i="2"/>
  <c r="G1934" i="2"/>
  <c r="F1934" i="2"/>
  <c r="C1934" i="2"/>
  <c r="E1934" i="2" s="1"/>
  <c r="G1933" i="2"/>
  <c r="F1933" i="2"/>
  <c r="E1933" i="2"/>
  <c r="C1933" i="2"/>
  <c r="G1932" i="2"/>
  <c r="F1932" i="2"/>
  <c r="C1932" i="2"/>
  <c r="E1932" i="2" s="1"/>
  <c r="G1931" i="2"/>
  <c r="F1931" i="2"/>
  <c r="E1931" i="2"/>
  <c r="C1931" i="2"/>
  <c r="G1930" i="2"/>
  <c r="F1930" i="2"/>
  <c r="C1930" i="2"/>
  <c r="E1930" i="2" s="1"/>
  <c r="G1929" i="2"/>
  <c r="F1929" i="2"/>
  <c r="E1929" i="2"/>
  <c r="C1929" i="2"/>
  <c r="G1928" i="2"/>
  <c r="F1928" i="2"/>
  <c r="C1928" i="2"/>
  <c r="E1928" i="2" s="1"/>
  <c r="G1927" i="2"/>
  <c r="F1927" i="2"/>
  <c r="E1927" i="2"/>
  <c r="C1927" i="2"/>
  <c r="G1926" i="2"/>
  <c r="F1926" i="2"/>
  <c r="C1926" i="2"/>
  <c r="E1926" i="2" s="1"/>
  <c r="G1925" i="2"/>
  <c r="F1925" i="2"/>
  <c r="E1925" i="2"/>
  <c r="C1925" i="2"/>
  <c r="G1924" i="2"/>
  <c r="F1924" i="2"/>
  <c r="C1924" i="2"/>
  <c r="E1924" i="2" s="1"/>
  <c r="G1923" i="2"/>
  <c r="F1923" i="2"/>
  <c r="E1923" i="2"/>
  <c r="C1923" i="2"/>
  <c r="G1922" i="2"/>
  <c r="F1922" i="2"/>
  <c r="C1922" i="2"/>
  <c r="E1922" i="2" s="1"/>
  <c r="G1921" i="2"/>
  <c r="F1921" i="2"/>
  <c r="E1921" i="2"/>
  <c r="C1921" i="2"/>
  <c r="G1920" i="2"/>
  <c r="F1920" i="2"/>
  <c r="C1920" i="2"/>
  <c r="E1920" i="2" s="1"/>
  <c r="G1919" i="2"/>
  <c r="F1919" i="2"/>
  <c r="E1919" i="2"/>
  <c r="C1919" i="2"/>
  <c r="G1918" i="2"/>
  <c r="F1918" i="2"/>
  <c r="C1918" i="2"/>
  <c r="E1918" i="2" s="1"/>
  <c r="G1917" i="2"/>
  <c r="F1917" i="2"/>
  <c r="E1917" i="2"/>
  <c r="C1917" i="2"/>
  <c r="G1916" i="2"/>
  <c r="F1916" i="2"/>
  <c r="C1916" i="2"/>
  <c r="E1916" i="2" s="1"/>
  <c r="G1915" i="2"/>
  <c r="F1915" i="2"/>
  <c r="E1915" i="2"/>
  <c r="C1915" i="2"/>
  <c r="G1914" i="2"/>
  <c r="F1914" i="2"/>
  <c r="C1914" i="2"/>
  <c r="E1914" i="2" s="1"/>
  <c r="G1913" i="2"/>
  <c r="F1913" i="2"/>
  <c r="E1913" i="2"/>
  <c r="C1913" i="2"/>
  <c r="G1912" i="2"/>
  <c r="F1912" i="2"/>
  <c r="C1912" i="2"/>
  <c r="E1912" i="2" s="1"/>
  <c r="G1911" i="2"/>
  <c r="F1911" i="2"/>
  <c r="E1911" i="2"/>
  <c r="C1911" i="2"/>
  <c r="G1910" i="2"/>
  <c r="F1910" i="2"/>
  <c r="C1910" i="2"/>
  <c r="E1910" i="2" s="1"/>
  <c r="G1909" i="2"/>
  <c r="F1909" i="2"/>
  <c r="E1909" i="2"/>
  <c r="C1909" i="2"/>
  <c r="G1908" i="2"/>
  <c r="F1908" i="2"/>
  <c r="C1908" i="2"/>
  <c r="E1908" i="2" s="1"/>
  <c r="G1907" i="2"/>
  <c r="F1907" i="2"/>
  <c r="E1907" i="2"/>
  <c r="C1907" i="2"/>
  <c r="G1906" i="2"/>
  <c r="F1906" i="2"/>
  <c r="C1906" i="2"/>
  <c r="E1906" i="2" s="1"/>
  <c r="G1905" i="2"/>
  <c r="F1905" i="2"/>
  <c r="E1905" i="2"/>
  <c r="C1905" i="2"/>
  <c r="G1904" i="2"/>
  <c r="F1904" i="2"/>
  <c r="C1904" i="2"/>
  <c r="E1904" i="2" s="1"/>
  <c r="G1903" i="2"/>
  <c r="F1903" i="2"/>
  <c r="E1903" i="2"/>
  <c r="C1903" i="2"/>
  <c r="G1902" i="2"/>
  <c r="F1902" i="2"/>
  <c r="C1902" i="2"/>
  <c r="E1902" i="2" s="1"/>
  <c r="G1901" i="2"/>
  <c r="F1901" i="2"/>
  <c r="E1901" i="2"/>
  <c r="C1901" i="2"/>
  <c r="G1900" i="2"/>
  <c r="F1900" i="2"/>
  <c r="C1900" i="2"/>
  <c r="E1900" i="2" s="1"/>
  <c r="G1899" i="2"/>
  <c r="F1899" i="2"/>
  <c r="E1899" i="2"/>
  <c r="C1899" i="2"/>
  <c r="G1898" i="2"/>
  <c r="F1898" i="2"/>
  <c r="C1898" i="2"/>
  <c r="E1898" i="2" s="1"/>
  <c r="G1897" i="2"/>
  <c r="F1897" i="2"/>
  <c r="E1897" i="2"/>
  <c r="C1897" i="2"/>
  <c r="G1896" i="2"/>
  <c r="F1896" i="2"/>
  <c r="C1896" i="2"/>
  <c r="E1896" i="2" s="1"/>
  <c r="G1895" i="2"/>
  <c r="F1895" i="2"/>
  <c r="E1895" i="2"/>
  <c r="C1895" i="2"/>
  <c r="G1894" i="2"/>
  <c r="F1894" i="2"/>
  <c r="C1894" i="2"/>
  <c r="E1894" i="2" s="1"/>
  <c r="G1893" i="2"/>
  <c r="F1893" i="2"/>
  <c r="E1893" i="2"/>
  <c r="C1893" i="2"/>
  <c r="G1892" i="2"/>
  <c r="F1892" i="2"/>
  <c r="C1892" i="2"/>
  <c r="E1892" i="2" s="1"/>
  <c r="G1891" i="2"/>
  <c r="F1891" i="2"/>
  <c r="E1891" i="2"/>
  <c r="C1891" i="2"/>
  <c r="G1890" i="2"/>
  <c r="F1890" i="2"/>
  <c r="C1890" i="2"/>
  <c r="E1890" i="2" s="1"/>
  <c r="G1889" i="2"/>
  <c r="F1889" i="2"/>
  <c r="E1889" i="2"/>
  <c r="C1889" i="2"/>
  <c r="G1888" i="2"/>
  <c r="F1888" i="2"/>
  <c r="C1888" i="2"/>
  <c r="E1888" i="2" s="1"/>
  <c r="G1887" i="2"/>
  <c r="F1887" i="2"/>
  <c r="E1887" i="2"/>
  <c r="C1887" i="2"/>
  <c r="G1886" i="2"/>
  <c r="F1886" i="2"/>
  <c r="C1886" i="2"/>
  <c r="E1886" i="2" s="1"/>
  <c r="G1885" i="2"/>
  <c r="F1885" i="2"/>
  <c r="E1885" i="2"/>
  <c r="C1885" i="2"/>
  <c r="G1884" i="2"/>
  <c r="F1884" i="2"/>
  <c r="C1884" i="2"/>
  <c r="E1884" i="2" s="1"/>
  <c r="G1883" i="2"/>
  <c r="F1883" i="2"/>
  <c r="E1883" i="2"/>
  <c r="C1883" i="2"/>
  <c r="G1882" i="2"/>
  <c r="F1882" i="2"/>
  <c r="C1882" i="2"/>
  <c r="E1882" i="2" s="1"/>
  <c r="G1881" i="2"/>
  <c r="F1881" i="2"/>
  <c r="E1881" i="2"/>
  <c r="C1881" i="2"/>
  <c r="G1880" i="2"/>
  <c r="F1880" i="2"/>
  <c r="C1880" i="2"/>
  <c r="E1880" i="2" s="1"/>
  <c r="G1879" i="2"/>
  <c r="F1879" i="2"/>
  <c r="E1879" i="2"/>
  <c r="C1879" i="2"/>
  <c r="G1878" i="2"/>
  <c r="F1878" i="2"/>
  <c r="C1878" i="2"/>
  <c r="E1878" i="2" s="1"/>
  <c r="G1877" i="2"/>
  <c r="F1877" i="2"/>
  <c r="E1877" i="2"/>
  <c r="C1877" i="2"/>
  <c r="G1876" i="2"/>
  <c r="F1876" i="2"/>
  <c r="C1876" i="2"/>
  <c r="E1876" i="2" s="1"/>
  <c r="G1875" i="2"/>
  <c r="F1875" i="2"/>
  <c r="E1875" i="2"/>
  <c r="C1875" i="2"/>
  <c r="G1874" i="2"/>
  <c r="F1874" i="2"/>
  <c r="C1874" i="2"/>
  <c r="E1874" i="2" s="1"/>
  <c r="G1873" i="2"/>
  <c r="F1873" i="2"/>
  <c r="E1873" i="2"/>
  <c r="C1873" i="2"/>
  <c r="G1872" i="2"/>
  <c r="F1872" i="2"/>
  <c r="C1872" i="2"/>
  <c r="E1872" i="2" s="1"/>
  <c r="G1871" i="2"/>
  <c r="F1871" i="2"/>
  <c r="E1871" i="2"/>
  <c r="C1871" i="2"/>
  <c r="G1870" i="2"/>
  <c r="F1870" i="2"/>
  <c r="C1870" i="2"/>
  <c r="E1870" i="2" s="1"/>
  <c r="G1869" i="2"/>
  <c r="F1869" i="2"/>
  <c r="E1869" i="2"/>
  <c r="C1869" i="2"/>
  <c r="G1868" i="2"/>
  <c r="F1868" i="2"/>
  <c r="C1868" i="2"/>
  <c r="E1868" i="2" s="1"/>
  <c r="G1867" i="2"/>
  <c r="F1867" i="2"/>
  <c r="E1867" i="2"/>
  <c r="C1867" i="2"/>
  <c r="G1866" i="2"/>
  <c r="F1866" i="2"/>
  <c r="C1866" i="2"/>
  <c r="E1866" i="2" s="1"/>
  <c r="G1865" i="2"/>
  <c r="F1865" i="2"/>
  <c r="E1865" i="2"/>
  <c r="C1865" i="2"/>
  <c r="G1864" i="2"/>
  <c r="F1864" i="2"/>
  <c r="C1864" i="2"/>
  <c r="E1864" i="2" s="1"/>
  <c r="G1863" i="2"/>
  <c r="F1863" i="2"/>
  <c r="E1863" i="2"/>
  <c r="C1863" i="2"/>
  <c r="G1862" i="2"/>
  <c r="F1862" i="2"/>
  <c r="C1862" i="2"/>
  <c r="E1862" i="2" s="1"/>
  <c r="G1861" i="2"/>
  <c r="F1861" i="2"/>
  <c r="E1861" i="2"/>
  <c r="C1861" i="2"/>
  <c r="G1860" i="2"/>
  <c r="F1860" i="2"/>
  <c r="C1860" i="2"/>
  <c r="E1860" i="2" s="1"/>
  <c r="G1859" i="2"/>
  <c r="F1859" i="2"/>
  <c r="E1859" i="2"/>
  <c r="C1859" i="2"/>
  <c r="G1858" i="2"/>
  <c r="F1858" i="2"/>
  <c r="C1858" i="2"/>
  <c r="E1858" i="2" s="1"/>
  <c r="G1857" i="2"/>
  <c r="F1857" i="2"/>
  <c r="E1857" i="2"/>
  <c r="C1857" i="2"/>
  <c r="G1856" i="2"/>
  <c r="F1856" i="2"/>
  <c r="C1856" i="2"/>
  <c r="E1856" i="2" s="1"/>
  <c r="G1855" i="2"/>
  <c r="F1855" i="2"/>
  <c r="E1855" i="2"/>
  <c r="C1855" i="2"/>
  <c r="G1854" i="2"/>
  <c r="F1854" i="2"/>
  <c r="C1854" i="2"/>
  <c r="E1854" i="2" s="1"/>
  <c r="G1853" i="2"/>
  <c r="F1853" i="2"/>
  <c r="E1853" i="2"/>
  <c r="C1853" i="2"/>
  <c r="G1852" i="2"/>
  <c r="F1852" i="2"/>
  <c r="C1852" i="2"/>
  <c r="E1852" i="2" s="1"/>
  <c r="G1851" i="2"/>
  <c r="F1851" i="2"/>
  <c r="E1851" i="2"/>
  <c r="C1851" i="2"/>
  <c r="G1850" i="2"/>
  <c r="F1850" i="2"/>
  <c r="C1850" i="2"/>
  <c r="E1850" i="2" s="1"/>
  <c r="G1849" i="2"/>
  <c r="F1849" i="2"/>
  <c r="E1849" i="2"/>
  <c r="C1849" i="2"/>
  <c r="G1848" i="2"/>
  <c r="F1848" i="2"/>
  <c r="C1848" i="2"/>
  <c r="E1848" i="2" s="1"/>
  <c r="G1847" i="2"/>
  <c r="F1847" i="2"/>
  <c r="E1847" i="2"/>
  <c r="C1847" i="2"/>
  <c r="G1846" i="2"/>
  <c r="F1846" i="2"/>
  <c r="C1846" i="2"/>
  <c r="E1846" i="2" s="1"/>
  <c r="G1845" i="2"/>
  <c r="F1845" i="2"/>
  <c r="E1845" i="2"/>
  <c r="C1845" i="2"/>
  <c r="G1844" i="2"/>
  <c r="F1844" i="2"/>
  <c r="C1844" i="2"/>
  <c r="E1844" i="2" s="1"/>
  <c r="G1843" i="2"/>
  <c r="F1843" i="2"/>
  <c r="E1843" i="2"/>
  <c r="C1843" i="2"/>
  <c r="G1842" i="2"/>
  <c r="F1842" i="2"/>
  <c r="C1842" i="2"/>
  <c r="E1842" i="2" s="1"/>
  <c r="G1841" i="2"/>
  <c r="F1841" i="2"/>
  <c r="E1841" i="2"/>
  <c r="C1841" i="2"/>
  <c r="G1840" i="2"/>
  <c r="F1840" i="2"/>
  <c r="C1840" i="2"/>
  <c r="E1840" i="2" s="1"/>
  <c r="G1839" i="2"/>
  <c r="F1839" i="2"/>
  <c r="E1839" i="2"/>
  <c r="C1839" i="2"/>
  <c r="G1838" i="2"/>
  <c r="F1838" i="2"/>
  <c r="C1838" i="2"/>
  <c r="E1838" i="2" s="1"/>
  <c r="G1837" i="2"/>
  <c r="F1837" i="2"/>
  <c r="E1837" i="2"/>
  <c r="C1837" i="2"/>
  <c r="G1836" i="2"/>
  <c r="F1836" i="2"/>
  <c r="C1836" i="2"/>
  <c r="E1836" i="2" s="1"/>
  <c r="G1835" i="2"/>
  <c r="F1835" i="2"/>
  <c r="E1835" i="2"/>
  <c r="C1835" i="2"/>
  <c r="G1834" i="2"/>
  <c r="F1834" i="2"/>
  <c r="C1834" i="2"/>
  <c r="E1834" i="2" s="1"/>
  <c r="G1833" i="2"/>
  <c r="F1833" i="2"/>
  <c r="E1833" i="2"/>
  <c r="C1833" i="2"/>
  <c r="G1832" i="2"/>
  <c r="F1832" i="2"/>
  <c r="C1832" i="2"/>
  <c r="E1832" i="2" s="1"/>
  <c r="G1831" i="2"/>
  <c r="F1831" i="2"/>
  <c r="E1831" i="2"/>
  <c r="C1831" i="2"/>
  <c r="G1830" i="2"/>
  <c r="F1830" i="2"/>
  <c r="C1830" i="2"/>
  <c r="E1830" i="2" s="1"/>
  <c r="G1829" i="2"/>
  <c r="F1829" i="2"/>
  <c r="E1829" i="2"/>
  <c r="C1829" i="2"/>
  <c r="G1828" i="2"/>
  <c r="F1828" i="2"/>
  <c r="C1828" i="2"/>
  <c r="E1828" i="2" s="1"/>
  <c r="G1827" i="2"/>
  <c r="F1827" i="2"/>
  <c r="E1827" i="2"/>
  <c r="C1827" i="2"/>
  <c r="G1826" i="2"/>
  <c r="F1826" i="2"/>
  <c r="C1826" i="2"/>
  <c r="E1826" i="2" s="1"/>
  <c r="G1825" i="2"/>
  <c r="F1825" i="2"/>
  <c r="E1825" i="2"/>
  <c r="C1825" i="2"/>
  <c r="G1824" i="2"/>
  <c r="F1824" i="2"/>
  <c r="C1824" i="2"/>
  <c r="E1824" i="2" s="1"/>
  <c r="G1823" i="2"/>
  <c r="F1823" i="2"/>
  <c r="E1823" i="2"/>
  <c r="C1823" i="2"/>
  <c r="G1822" i="2"/>
  <c r="F1822" i="2"/>
  <c r="C1822" i="2"/>
  <c r="E1822" i="2" s="1"/>
  <c r="G1821" i="2"/>
  <c r="F1821" i="2"/>
  <c r="E1821" i="2"/>
  <c r="C1821" i="2"/>
  <c r="G1820" i="2"/>
  <c r="F1820" i="2"/>
  <c r="C1820" i="2"/>
  <c r="E1820" i="2" s="1"/>
  <c r="G1819" i="2"/>
  <c r="F1819" i="2"/>
  <c r="E1819" i="2"/>
  <c r="C1819" i="2"/>
  <c r="G1818" i="2"/>
  <c r="F1818" i="2"/>
  <c r="C1818" i="2"/>
  <c r="E1818" i="2" s="1"/>
  <c r="G1817" i="2"/>
  <c r="F1817" i="2"/>
  <c r="E1817" i="2"/>
  <c r="C1817" i="2"/>
  <c r="G1816" i="2"/>
  <c r="F1816" i="2"/>
  <c r="C1816" i="2"/>
  <c r="E1816" i="2" s="1"/>
  <c r="G1815" i="2"/>
  <c r="F1815" i="2"/>
  <c r="E1815" i="2"/>
  <c r="C1815" i="2"/>
  <c r="G1814" i="2"/>
  <c r="F1814" i="2"/>
  <c r="C1814" i="2"/>
  <c r="E1814" i="2" s="1"/>
  <c r="G1813" i="2"/>
  <c r="F1813" i="2"/>
  <c r="E1813" i="2"/>
  <c r="C1813" i="2"/>
  <c r="G1812" i="2"/>
  <c r="F1812" i="2"/>
  <c r="C1812" i="2"/>
  <c r="E1812" i="2" s="1"/>
  <c r="G1811" i="2"/>
  <c r="F1811" i="2"/>
  <c r="E1811" i="2"/>
  <c r="C1811" i="2"/>
  <c r="G1810" i="2"/>
  <c r="F1810" i="2"/>
  <c r="C1810" i="2"/>
  <c r="E1810" i="2" s="1"/>
  <c r="G1809" i="2"/>
  <c r="F1809" i="2"/>
  <c r="E1809" i="2"/>
  <c r="C1809" i="2"/>
  <c r="G1808" i="2"/>
  <c r="F1808" i="2"/>
  <c r="C1808" i="2"/>
  <c r="E1808" i="2" s="1"/>
  <c r="G1807" i="2"/>
  <c r="F1807" i="2"/>
  <c r="E1807" i="2"/>
  <c r="C1807" i="2"/>
  <c r="G1806" i="2"/>
  <c r="F1806" i="2"/>
  <c r="C1806" i="2"/>
  <c r="E1806" i="2" s="1"/>
  <c r="G1805" i="2"/>
  <c r="F1805" i="2"/>
  <c r="E1805" i="2"/>
  <c r="C1805" i="2"/>
  <c r="G1804" i="2"/>
  <c r="F1804" i="2"/>
  <c r="C1804" i="2"/>
  <c r="E1804" i="2" s="1"/>
  <c r="G1803" i="2"/>
  <c r="F1803" i="2"/>
  <c r="E1803" i="2"/>
  <c r="C1803" i="2"/>
  <c r="G1802" i="2"/>
  <c r="F1802" i="2"/>
  <c r="C1802" i="2"/>
  <c r="E1802" i="2" s="1"/>
  <c r="G1801" i="2"/>
  <c r="F1801" i="2"/>
  <c r="E1801" i="2"/>
  <c r="C1801" i="2"/>
  <c r="G1800" i="2"/>
  <c r="F1800" i="2"/>
  <c r="C1800" i="2"/>
  <c r="E1800" i="2" s="1"/>
  <c r="G1799" i="2"/>
  <c r="F1799" i="2"/>
  <c r="E1799" i="2"/>
  <c r="C1799" i="2"/>
  <c r="G1798" i="2"/>
  <c r="F1798" i="2"/>
  <c r="C1798" i="2"/>
  <c r="E1798" i="2" s="1"/>
  <c r="G1797" i="2"/>
  <c r="F1797" i="2"/>
  <c r="E1797" i="2"/>
  <c r="C1797" i="2"/>
  <c r="G1796" i="2"/>
  <c r="F1796" i="2"/>
  <c r="C1796" i="2"/>
  <c r="E1796" i="2" s="1"/>
  <c r="G1795" i="2"/>
  <c r="F1795" i="2"/>
  <c r="E1795" i="2"/>
  <c r="C1795" i="2"/>
  <c r="G1794" i="2"/>
  <c r="F1794" i="2"/>
  <c r="C1794" i="2"/>
  <c r="E1794" i="2" s="1"/>
  <c r="G1793" i="2"/>
  <c r="F1793" i="2"/>
  <c r="E1793" i="2"/>
  <c r="C1793" i="2"/>
  <c r="G1792" i="2"/>
  <c r="F1792" i="2"/>
  <c r="C1792" i="2"/>
  <c r="E1792" i="2" s="1"/>
  <c r="G1791" i="2"/>
  <c r="F1791" i="2"/>
  <c r="E1791" i="2"/>
  <c r="C1791" i="2"/>
  <c r="G1790" i="2"/>
  <c r="F1790" i="2"/>
  <c r="C1790" i="2"/>
  <c r="E1790" i="2" s="1"/>
  <c r="G1789" i="2"/>
  <c r="F1789" i="2"/>
  <c r="E1789" i="2"/>
  <c r="C1789" i="2"/>
  <c r="G1788" i="2"/>
  <c r="F1788" i="2"/>
  <c r="C1788" i="2"/>
  <c r="E1788" i="2" s="1"/>
  <c r="G1787" i="2"/>
  <c r="F1787" i="2"/>
  <c r="E1787" i="2"/>
  <c r="C1787" i="2"/>
  <c r="G1786" i="2"/>
  <c r="F1786" i="2"/>
  <c r="C1786" i="2"/>
  <c r="E1786" i="2" s="1"/>
  <c r="G1785" i="2"/>
  <c r="F1785" i="2"/>
  <c r="E1785" i="2"/>
  <c r="C1785" i="2"/>
  <c r="G1784" i="2"/>
  <c r="F1784" i="2"/>
  <c r="C1784" i="2"/>
  <c r="E1784" i="2" s="1"/>
  <c r="G1783" i="2"/>
  <c r="F1783" i="2"/>
  <c r="E1783" i="2"/>
  <c r="C1783" i="2"/>
  <c r="G1782" i="2"/>
  <c r="F1782" i="2"/>
  <c r="C1782" i="2"/>
  <c r="E1782" i="2" s="1"/>
  <c r="G1781" i="2"/>
  <c r="F1781" i="2"/>
  <c r="E1781" i="2"/>
  <c r="C1781" i="2"/>
  <c r="G1780" i="2"/>
  <c r="F1780" i="2"/>
  <c r="C1780" i="2"/>
  <c r="E1780" i="2" s="1"/>
  <c r="G1779" i="2"/>
  <c r="F1779" i="2"/>
  <c r="E1779" i="2"/>
  <c r="C1779" i="2"/>
  <c r="G1778" i="2"/>
  <c r="F1778" i="2"/>
  <c r="C1778" i="2"/>
  <c r="E1778" i="2" s="1"/>
  <c r="G1777" i="2"/>
  <c r="F1777" i="2"/>
  <c r="E1777" i="2"/>
  <c r="C1777" i="2"/>
  <c r="G1776" i="2"/>
  <c r="F1776" i="2"/>
  <c r="C1776" i="2"/>
  <c r="E1776" i="2" s="1"/>
  <c r="G1775" i="2"/>
  <c r="F1775" i="2"/>
  <c r="E1775" i="2"/>
  <c r="C1775" i="2"/>
  <c r="G1774" i="2"/>
  <c r="F1774" i="2"/>
  <c r="C1774" i="2"/>
  <c r="E1774" i="2" s="1"/>
  <c r="G1773" i="2"/>
  <c r="F1773" i="2"/>
  <c r="E1773" i="2"/>
  <c r="C1773" i="2"/>
  <c r="G1772" i="2"/>
  <c r="F1772" i="2"/>
  <c r="C1772" i="2"/>
  <c r="E1772" i="2" s="1"/>
  <c r="G1771" i="2"/>
  <c r="F1771" i="2"/>
  <c r="E1771" i="2"/>
  <c r="C1771" i="2"/>
  <c r="G1770" i="2"/>
  <c r="F1770" i="2"/>
  <c r="C1770" i="2"/>
  <c r="E1770" i="2" s="1"/>
  <c r="G1769" i="2"/>
  <c r="F1769" i="2"/>
  <c r="E1769" i="2"/>
  <c r="C1769" i="2"/>
  <c r="G1768" i="2"/>
  <c r="F1768" i="2"/>
  <c r="C1768" i="2"/>
  <c r="E1768" i="2" s="1"/>
  <c r="G1767" i="2"/>
  <c r="F1767" i="2"/>
  <c r="E1767" i="2"/>
  <c r="C1767" i="2"/>
  <c r="G1766" i="2"/>
  <c r="F1766" i="2"/>
  <c r="C1766" i="2"/>
  <c r="E1766" i="2" s="1"/>
  <c r="G1765" i="2"/>
  <c r="F1765" i="2"/>
  <c r="E1765" i="2"/>
  <c r="C1765" i="2"/>
  <c r="G1764" i="2"/>
  <c r="F1764" i="2"/>
  <c r="C1764" i="2"/>
  <c r="E1764" i="2" s="1"/>
  <c r="G1763" i="2"/>
  <c r="F1763" i="2"/>
  <c r="E1763" i="2"/>
  <c r="C1763" i="2"/>
  <c r="G1762" i="2"/>
  <c r="F1762" i="2"/>
  <c r="C1762" i="2"/>
  <c r="E1762" i="2" s="1"/>
  <c r="G1761" i="2"/>
  <c r="F1761" i="2"/>
  <c r="E1761" i="2"/>
  <c r="C1761" i="2"/>
  <c r="G1760" i="2"/>
  <c r="F1760" i="2"/>
  <c r="C1760" i="2"/>
  <c r="E1760" i="2" s="1"/>
  <c r="G1759" i="2"/>
  <c r="F1759" i="2"/>
  <c r="E1759" i="2"/>
  <c r="C1759" i="2"/>
  <c r="G1758" i="2"/>
  <c r="F1758" i="2"/>
  <c r="C1758" i="2"/>
  <c r="E1758" i="2" s="1"/>
  <c r="G1757" i="2"/>
  <c r="F1757" i="2"/>
  <c r="E1757" i="2"/>
  <c r="C1757" i="2"/>
  <c r="G1756" i="2"/>
  <c r="F1756" i="2"/>
  <c r="C1756" i="2"/>
  <c r="E1756" i="2" s="1"/>
  <c r="G1755" i="2"/>
  <c r="F1755" i="2"/>
  <c r="E1755" i="2"/>
  <c r="C1755" i="2"/>
  <c r="G1754" i="2"/>
  <c r="F1754" i="2"/>
  <c r="C1754" i="2"/>
  <c r="E1754" i="2" s="1"/>
  <c r="G1753" i="2"/>
  <c r="F1753" i="2"/>
  <c r="E1753" i="2"/>
  <c r="C1753" i="2"/>
  <c r="G1752" i="2"/>
  <c r="F1752" i="2"/>
  <c r="C1752" i="2"/>
  <c r="E1752" i="2" s="1"/>
  <c r="G1751" i="2"/>
  <c r="F1751" i="2"/>
  <c r="E1751" i="2"/>
  <c r="C1751" i="2"/>
  <c r="G1750" i="2"/>
  <c r="F1750" i="2"/>
  <c r="C1750" i="2"/>
  <c r="E1750" i="2" s="1"/>
  <c r="G1749" i="2"/>
  <c r="F1749" i="2"/>
  <c r="E1749" i="2"/>
  <c r="C1749" i="2"/>
  <c r="G1748" i="2"/>
  <c r="F1748" i="2"/>
  <c r="C1748" i="2"/>
  <c r="E1748" i="2" s="1"/>
  <c r="G1747" i="2"/>
  <c r="F1747" i="2"/>
  <c r="E1747" i="2"/>
  <c r="C1747" i="2"/>
  <c r="G1746" i="2"/>
  <c r="F1746" i="2"/>
  <c r="C1746" i="2"/>
  <c r="E1746" i="2" s="1"/>
  <c r="G1745" i="2"/>
  <c r="F1745" i="2"/>
  <c r="E1745" i="2"/>
  <c r="C1745" i="2"/>
  <c r="G1744" i="2"/>
  <c r="F1744" i="2"/>
  <c r="C1744" i="2"/>
  <c r="E1744" i="2" s="1"/>
  <c r="G1743" i="2"/>
  <c r="F1743" i="2"/>
  <c r="E1743" i="2"/>
  <c r="C1743" i="2"/>
  <c r="G1742" i="2"/>
  <c r="F1742" i="2"/>
  <c r="C1742" i="2"/>
  <c r="E1742" i="2" s="1"/>
  <c r="G1741" i="2"/>
  <c r="F1741" i="2"/>
  <c r="E1741" i="2"/>
  <c r="C1741" i="2"/>
  <c r="G1740" i="2"/>
  <c r="F1740" i="2"/>
  <c r="C1740" i="2"/>
  <c r="E1740" i="2" s="1"/>
  <c r="G1739" i="2"/>
  <c r="F1739" i="2"/>
  <c r="E1739" i="2"/>
  <c r="C1739" i="2"/>
  <c r="G1738" i="2"/>
  <c r="F1738" i="2"/>
  <c r="C1738" i="2"/>
  <c r="E1738" i="2" s="1"/>
  <c r="G1737" i="2"/>
  <c r="F1737" i="2"/>
  <c r="E1737" i="2"/>
  <c r="C1737" i="2"/>
  <c r="G1736" i="2"/>
  <c r="F1736" i="2"/>
  <c r="C1736" i="2"/>
  <c r="E1736" i="2" s="1"/>
  <c r="G1735" i="2"/>
  <c r="F1735" i="2"/>
  <c r="E1735" i="2"/>
  <c r="C1735" i="2"/>
  <c r="G1734" i="2"/>
  <c r="F1734" i="2"/>
  <c r="C1734" i="2"/>
  <c r="E1734" i="2" s="1"/>
  <c r="G1733" i="2"/>
  <c r="F1733" i="2"/>
  <c r="E1733" i="2"/>
  <c r="C1733" i="2"/>
  <c r="G1732" i="2"/>
  <c r="F1732" i="2"/>
  <c r="C1732" i="2"/>
  <c r="E1732" i="2" s="1"/>
  <c r="G1731" i="2"/>
  <c r="F1731" i="2"/>
  <c r="E1731" i="2"/>
  <c r="C1731" i="2"/>
  <c r="G1730" i="2"/>
  <c r="F1730" i="2"/>
  <c r="C1730" i="2"/>
  <c r="E1730" i="2" s="1"/>
  <c r="G1729" i="2"/>
  <c r="F1729" i="2"/>
  <c r="E1729" i="2"/>
  <c r="C1729" i="2"/>
  <c r="G1728" i="2"/>
  <c r="F1728" i="2"/>
  <c r="C1728" i="2"/>
  <c r="E1728" i="2" s="1"/>
  <c r="G1727" i="2"/>
  <c r="F1727" i="2"/>
  <c r="E1727" i="2"/>
  <c r="C1727" i="2"/>
  <c r="G1726" i="2"/>
  <c r="F1726" i="2"/>
  <c r="C1726" i="2"/>
  <c r="E1726" i="2" s="1"/>
  <c r="G1725" i="2"/>
  <c r="F1725" i="2"/>
  <c r="E1725" i="2"/>
  <c r="C1725" i="2"/>
  <c r="G1724" i="2"/>
  <c r="F1724" i="2"/>
  <c r="C1724" i="2"/>
  <c r="E1724" i="2" s="1"/>
  <c r="G1723" i="2"/>
  <c r="F1723" i="2"/>
  <c r="E1723" i="2"/>
  <c r="C1723" i="2"/>
  <c r="G1722" i="2"/>
  <c r="F1722" i="2"/>
  <c r="C1722" i="2"/>
  <c r="E1722" i="2" s="1"/>
  <c r="G1721" i="2"/>
  <c r="F1721" i="2"/>
  <c r="E1721" i="2"/>
  <c r="C1721" i="2"/>
  <c r="G1720" i="2"/>
  <c r="F1720" i="2"/>
  <c r="C1720" i="2"/>
  <c r="E1720" i="2" s="1"/>
  <c r="G1719" i="2"/>
  <c r="F1719" i="2"/>
  <c r="E1719" i="2"/>
  <c r="C1719" i="2"/>
  <c r="G1718" i="2"/>
  <c r="F1718" i="2"/>
  <c r="C1718" i="2"/>
  <c r="E1718" i="2" s="1"/>
  <c r="G1717" i="2"/>
  <c r="F1717" i="2"/>
  <c r="E1717" i="2"/>
  <c r="C1717" i="2"/>
  <c r="G1716" i="2"/>
  <c r="F1716" i="2"/>
  <c r="C1716" i="2"/>
  <c r="E1716" i="2" s="1"/>
  <c r="G1715" i="2"/>
  <c r="F1715" i="2"/>
  <c r="E1715" i="2"/>
  <c r="C1715" i="2"/>
  <c r="G1714" i="2"/>
  <c r="F1714" i="2"/>
  <c r="C1714" i="2"/>
  <c r="E1714" i="2" s="1"/>
  <c r="G1713" i="2"/>
  <c r="F1713" i="2"/>
  <c r="E1713" i="2"/>
  <c r="C1713" i="2"/>
  <c r="G1712" i="2"/>
  <c r="F1712" i="2"/>
  <c r="C1712" i="2"/>
  <c r="E1712" i="2" s="1"/>
  <c r="G1711" i="2"/>
  <c r="F1711" i="2"/>
  <c r="E1711" i="2"/>
  <c r="C1711" i="2"/>
  <c r="G1710" i="2"/>
  <c r="F1710" i="2"/>
  <c r="C1710" i="2"/>
  <c r="E1710" i="2" s="1"/>
  <c r="G1709" i="2"/>
  <c r="F1709" i="2"/>
  <c r="E1709" i="2"/>
  <c r="C1709" i="2"/>
  <c r="G1708" i="2"/>
  <c r="F1708" i="2"/>
  <c r="C1708" i="2"/>
  <c r="E1708" i="2" s="1"/>
  <c r="G1707" i="2"/>
  <c r="F1707" i="2"/>
  <c r="E1707" i="2"/>
  <c r="C1707" i="2"/>
  <c r="G1706" i="2"/>
  <c r="F1706" i="2"/>
  <c r="C1706" i="2"/>
  <c r="E1706" i="2" s="1"/>
  <c r="G1705" i="2"/>
  <c r="F1705" i="2"/>
  <c r="E1705" i="2"/>
  <c r="C1705" i="2"/>
  <c r="G1704" i="2"/>
  <c r="F1704" i="2"/>
  <c r="C1704" i="2"/>
  <c r="E1704" i="2" s="1"/>
  <c r="G1703" i="2"/>
  <c r="F1703" i="2"/>
  <c r="E1703" i="2"/>
  <c r="C1703" i="2"/>
  <c r="G1702" i="2"/>
  <c r="F1702" i="2"/>
  <c r="C1702" i="2"/>
  <c r="E1702" i="2" s="1"/>
  <c r="G1701" i="2"/>
  <c r="F1701" i="2"/>
  <c r="E1701" i="2"/>
  <c r="C1701" i="2"/>
  <c r="G1700" i="2"/>
  <c r="F1700" i="2"/>
  <c r="C1700" i="2"/>
  <c r="E1700" i="2" s="1"/>
  <c r="G1699" i="2"/>
  <c r="F1699" i="2"/>
  <c r="E1699" i="2"/>
  <c r="C1699" i="2"/>
  <c r="G1698" i="2"/>
  <c r="F1698" i="2"/>
  <c r="C1698" i="2"/>
  <c r="E1698" i="2" s="1"/>
  <c r="G1697" i="2"/>
  <c r="F1697" i="2"/>
  <c r="E1697" i="2"/>
  <c r="C1697" i="2"/>
  <c r="G1696" i="2"/>
  <c r="F1696" i="2"/>
  <c r="C1696" i="2"/>
  <c r="E1696" i="2" s="1"/>
  <c r="G1695" i="2"/>
  <c r="F1695" i="2"/>
  <c r="E1695" i="2"/>
  <c r="C1695" i="2"/>
  <c r="G1694" i="2"/>
  <c r="F1694" i="2"/>
  <c r="C1694" i="2"/>
  <c r="E1694" i="2" s="1"/>
  <c r="G1693" i="2"/>
  <c r="F1693" i="2"/>
  <c r="E1693" i="2"/>
  <c r="C1693" i="2"/>
  <c r="G1692" i="2"/>
  <c r="F1692" i="2"/>
  <c r="C1692" i="2"/>
  <c r="E1692" i="2" s="1"/>
  <c r="G1691" i="2"/>
  <c r="F1691" i="2"/>
  <c r="E1691" i="2"/>
  <c r="C1691" i="2"/>
  <c r="G1690" i="2"/>
  <c r="F1690" i="2"/>
  <c r="C1690" i="2"/>
  <c r="E1690" i="2" s="1"/>
  <c r="G1689" i="2"/>
  <c r="F1689" i="2"/>
  <c r="E1689" i="2"/>
  <c r="C1689" i="2"/>
  <c r="G1688" i="2"/>
  <c r="F1688" i="2"/>
  <c r="C1688" i="2"/>
  <c r="E1688" i="2" s="1"/>
  <c r="G1687" i="2"/>
  <c r="F1687" i="2"/>
  <c r="E1687" i="2"/>
  <c r="C1687" i="2"/>
  <c r="G1686" i="2"/>
  <c r="F1686" i="2"/>
  <c r="C1686" i="2"/>
  <c r="E1686" i="2" s="1"/>
  <c r="G1685" i="2"/>
  <c r="F1685" i="2"/>
  <c r="E1685" i="2"/>
  <c r="C1685" i="2"/>
  <c r="G1684" i="2"/>
  <c r="F1684" i="2"/>
  <c r="C1684" i="2"/>
  <c r="E1684" i="2" s="1"/>
  <c r="G1683" i="2"/>
  <c r="F1683" i="2"/>
  <c r="E1683" i="2"/>
  <c r="C1683" i="2"/>
  <c r="G1682" i="2"/>
  <c r="F1682" i="2"/>
  <c r="C1682" i="2"/>
  <c r="E1682" i="2" s="1"/>
  <c r="G1681" i="2"/>
  <c r="F1681" i="2"/>
  <c r="E1681" i="2"/>
  <c r="C1681" i="2"/>
  <c r="G1680" i="2"/>
  <c r="F1680" i="2"/>
  <c r="C1680" i="2"/>
  <c r="E1680" i="2" s="1"/>
  <c r="G1679" i="2"/>
  <c r="F1679" i="2"/>
  <c r="E1679" i="2"/>
  <c r="C1679" i="2"/>
  <c r="G1678" i="2"/>
  <c r="F1678" i="2"/>
  <c r="C1678" i="2"/>
  <c r="E1678" i="2" s="1"/>
  <c r="G1677" i="2"/>
  <c r="F1677" i="2"/>
  <c r="E1677" i="2"/>
  <c r="C1677" i="2"/>
  <c r="G1676" i="2"/>
  <c r="F1676" i="2"/>
  <c r="C1676" i="2"/>
  <c r="E1676" i="2" s="1"/>
  <c r="G1675" i="2"/>
  <c r="F1675" i="2"/>
  <c r="E1675" i="2"/>
  <c r="C1675" i="2"/>
  <c r="G1674" i="2"/>
  <c r="F1674" i="2"/>
  <c r="C1674" i="2"/>
  <c r="E1674" i="2" s="1"/>
  <c r="G1673" i="2"/>
  <c r="F1673" i="2"/>
  <c r="E1673" i="2"/>
  <c r="C1673" i="2"/>
  <c r="G1672" i="2"/>
  <c r="F1672" i="2"/>
  <c r="C1672" i="2"/>
  <c r="E1672" i="2" s="1"/>
  <c r="G1671" i="2"/>
  <c r="F1671" i="2"/>
  <c r="E1671" i="2"/>
  <c r="C1671" i="2"/>
  <c r="G1670" i="2"/>
  <c r="F1670" i="2"/>
  <c r="C1670" i="2"/>
  <c r="E1670" i="2" s="1"/>
  <c r="G1669" i="2"/>
  <c r="F1669" i="2"/>
  <c r="E1669" i="2"/>
  <c r="C1669" i="2"/>
  <c r="G1668" i="2"/>
  <c r="F1668" i="2"/>
  <c r="C1668" i="2"/>
  <c r="E1668" i="2" s="1"/>
  <c r="G1667" i="2"/>
  <c r="F1667" i="2"/>
  <c r="E1667" i="2"/>
  <c r="C1667" i="2"/>
  <c r="G1666" i="2"/>
  <c r="F1666" i="2"/>
  <c r="C1666" i="2"/>
  <c r="E1666" i="2" s="1"/>
  <c r="G1665" i="2"/>
  <c r="F1665" i="2"/>
  <c r="E1665" i="2"/>
  <c r="C1665" i="2"/>
  <c r="G1664" i="2"/>
  <c r="F1664" i="2"/>
  <c r="C1664" i="2"/>
  <c r="E1664" i="2" s="1"/>
  <c r="G1663" i="2"/>
  <c r="F1663" i="2"/>
  <c r="E1663" i="2"/>
  <c r="C1663" i="2"/>
  <c r="G1662" i="2"/>
  <c r="F1662" i="2"/>
  <c r="C1662" i="2"/>
  <c r="E1662" i="2" s="1"/>
  <c r="G1661" i="2"/>
  <c r="F1661" i="2"/>
  <c r="E1661" i="2"/>
  <c r="C1661" i="2"/>
  <c r="G1660" i="2"/>
  <c r="F1660" i="2"/>
  <c r="C1660" i="2"/>
  <c r="E1660" i="2" s="1"/>
  <c r="G1659" i="2"/>
  <c r="F1659" i="2"/>
  <c r="E1659" i="2"/>
  <c r="C1659" i="2"/>
  <c r="G1658" i="2"/>
  <c r="F1658" i="2"/>
  <c r="C1658" i="2"/>
  <c r="E1658" i="2" s="1"/>
  <c r="G1657" i="2"/>
  <c r="F1657" i="2"/>
  <c r="E1657" i="2"/>
  <c r="C1657" i="2"/>
  <c r="G1656" i="2"/>
  <c r="F1656" i="2"/>
  <c r="C1656" i="2"/>
  <c r="E1656" i="2" s="1"/>
  <c r="G1655" i="2"/>
  <c r="F1655" i="2"/>
  <c r="E1655" i="2"/>
  <c r="C1655" i="2"/>
  <c r="G1654" i="2"/>
  <c r="F1654" i="2"/>
  <c r="C1654" i="2"/>
  <c r="E1654" i="2" s="1"/>
  <c r="G1653" i="2"/>
  <c r="F1653" i="2"/>
  <c r="E1653" i="2"/>
  <c r="C1653" i="2"/>
  <c r="G1652" i="2"/>
  <c r="F1652" i="2"/>
  <c r="C1652" i="2"/>
  <c r="E1652" i="2" s="1"/>
  <c r="G1651" i="2"/>
  <c r="F1651" i="2"/>
  <c r="E1651" i="2"/>
  <c r="C1651" i="2"/>
  <c r="G1650" i="2"/>
  <c r="F1650" i="2"/>
  <c r="C1650" i="2"/>
  <c r="E1650" i="2" s="1"/>
  <c r="G1649" i="2"/>
  <c r="F1649" i="2"/>
  <c r="E1649" i="2"/>
  <c r="C1649" i="2"/>
  <c r="G1648" i="2"/>
  <c r="F1648" i="2"/>
  <c r="C1648" i="2"/>
  <c r="E1648" i="2" s="1"/>
  <c r="G1647" i="2"/>
  <c r="F1647" i="2"/>
  <c r="E1647" i="2"/>
  <c r="C1647" i="2"/>
  <c r="G1646" i="2"/>
  <c r="F1646" i="2"/>
  <c r="C1646" i="2"/>
  <c r="E1646" i="2" s="1"/>
  <c r="G1645" i="2"/>
  <c r="F1645" i="2"/>
  <c r="E1645" i="2"/>
  <c r="C1645" i="2"/>
  <c r="G1644" i="2"/>
  <c r="F1644" i="2"/>
  <c r="C1644" i="2"/>
  <c r="E1644" i="2" s="1"/>
  <c r="G1643" i="2"/>
  <c r="F1643" i="2"/>
  <c r="E1643" i="2"/>
  <c r="C1643" i="2"/>
  <c r="G1642" i="2"/>
  <c r="F1642" i="2"/>
  <c r="C1642" i="2"/>
  <c r="E1642" i="2" s="1"/>
  <c r="G1641" i="2"/>
  <c r="F1641" i="2"/>
  <c r="E1641" i="2"/>
  <c r="C1641" i="2"/>
  <c r="G1640" i="2"/>
  <c r="F1640" i="2"/>
  <c r="C1640" i="2"/>
  <c r="E1640" i="2" s="1"/>
  <c r="G1639" i="2"/>
  <c r="F1639" i="2"/>
  <c r="E1639" i="2"/>
  <c r="C1639" i="2"/>
  <c r="G1638" i="2"/>
  <c r="F1638" i="2"/>
  <c r="C1638" i="2"/>
  <c r="E1638" i="2" s="1"/>
  <c r="G1637" i="2"/>
  <c r="F1637" i="2"/>
  <c r="E1637" i="2"/>
  <c r="C1637" i="2"/>
  <c r="G1636" i="2"/>
  <c r="F1636" i="2"/>
  <c r="C1636" i="2"/>
  <c r="E1636" i="2" s="1"/>
  <c r="G1635" i="2"/>
  <c r="F1635" i="2"/>
  <c r="E1635" i="2"/>
  <c r="C1635" i="2"/>
  <c r="G1634" i="2"/>
  <c r="F1634" i="2"/>
  <c r="C1634" i="2"/>
  <c r="E1634" i="2" s="1"/>
  <c r="G1633" i="2"/>
  <c r="F1633" i="2"/>
  <c r="E1633" i="2"/>
  <c r="C1633" i="2"/>
  <c r="G1632" i="2"/>
  <c r="F1632" i="2"/>
  <c r="C1632" i="2"/>
  <c r="E1632" i="2" s="1"/>
  <c r="G1631" i="2"/>
  <c r="F1631" i="2"/>
  <c r="E1631" i="2"/>
  <c r="C1631" i="2"/>
  <c r="G1630" i="2"/>
  <c r="F1630" i="2"/>
  <c r="C1630" i="2"/>
  <c r="E1630" i="2" s="1"/>
  <c r="G1629" i="2"/>
  <c r="F1629" i="2"/>
  <c r="E1629" i="2"/>
  <c r="C1629" i="2"/>
  <c r="G1628" i="2"/>
  <c r="F1628" i="2"/>
  <c r="C1628" i="2"/>
  <c r="E1628" i="2" s="1"/>
  <c r="G1627" i="2"/>
  <c r="F1627" i="2"/>
  <c r="E1627" i="2"/>
  <c r="C1627" i="2"/>
  <c r="G1626" i="2"/>
  <c r="F1626" i="2"/>
  <c r="C1626" i="2"/>
  <c r="E1626" i="2" s="1"/>
  <c r="G1625" i="2"/>
  <c r="F1625" i="2"/>
  <c r="E1625" i="2"/>
  <c r="C1625" i="2"/>
  <c r="G1624" i="2"/>
  <c r="F1624" i="2"/>
  <c r="C1624" i="2"/>
  <c r="E1624" i="2" s="1"/>
  <c r="G1623" i="2"/>
  <c r="F1623" i="2"/>
  <c r="E1623" i="2"/>
  <c r="C1623" i="2"/>
  <c r="G1622" i="2"/>
  <c r="F1622" i="2"/>
  <c r="C1622" i="2"/>
  <c r="E1622" i="2" s="1"/>
  <c r="G1621" i="2"/>
  <c r="F1621" i="2"/>
  <c r="E1621" i="2"/>
  <c r="C1621" i="2"/>
  <c r="G1620" i="2"/>
  <c r="F1620" i="2"/>
  <c r="C1620" i="2"/>
  <c r="E1620" i="2" s="1"/>
  <c r="G1619" i="2"/>
  <c r="F1619" i="2"/>
  <c r="E1619" i="2"/>
  <c r="C1619" i="2"/>
  <c r="G1618" i="2"/>
  <c r="F1618" i="2"/>
  <c r="C1618" i="2"/>
  <c r="E1618" i="2" s="1"/>
  <c r="G1617" i="2"/>
  <c r="F1617" i="2"/>
  <c r="E1617" i="2"/>
  <c r="C1617" i="2"/>
  <c r="G1616" i="2"/>
  <c r="F1616" i="2"/>
  <c r="C1616" i="2"/>
  <c r="E1616" i="2" s="1"/>
  <c r="G1615" i="2"/>
  <c r="F1615" i="2"/>
  <c r="E1615" i="2"/>
  <c r="C1615" i="2"/>
  <c r="G1614" i="2"/>
  <c r="F1614" i="2"/>
  <c r="C1614" i="2"/>
  <c r="E1614" i="2" s="1"/>
  <c r="G1613" i="2"/>
  <c r="F1613" i="2"/>
  <c r="E1613" i="2"/>
  <c r="C1613" i="2"/>
  <c r="G1612" i="2"/>
  <c r="F1612" i="2"/>
  <c r="C1612" i="2"/>
  <c r="E1612" i="2" s="1"/>
  <c r="G1611" i="2"/>
  <c r="F1611" i="2"/>
  <c r="E1611" i="2"/>
  <c r="C1611" i="2"/>
  <c r="G1610" i="2"/>
  <c r="F1610" i="2"/>
  <c r="C1610" i="2"/>
  <c r="E1610" i="2" s="1"/>
  <c r="G1609" i="2"/>
  <c r="F1609" i="2"/>
  <c r="E1609" i="2"/>
  <c r="C1609" i="2"/>
  <c r="G1608" i="2"/>
  <c r="F1608" i="2"/>
  <c r="C1608" i="2"/>
  <c r="E1608" i="2" s="1"/>
  <c r="G1607" i="2"/>
  <c r="F1607" i="2"/>
  <c r="E1607" i="2"/>
  <c r="C1607" i="2"/>
  <c r="G1606" i="2"/>
  <c r="F1606" i="2"/>
  <c r="C1606" i="2"/>
  <c r="E1606" i="2" s="1"/>
  <c r="G1605" i="2"/>
  <c r="F1605" i="2"/>
  <c r="E1605" i="2"/>
  <c r="C1605" i="2"/>
  <c r="G1604" i="2"/>
  <c r="F1604" i="2"/>
  <c r="C1604" i="2"/>
  <c r="E1604" i="2" s="1"/>
  <c r="G1603" i="2"/>
  <c r="F1603" i="2"/>
  <c r="E1603" i="2"/>
  <c r="C1603" i="2"/>
  <c r="G1602" i="2"/>
  <c r="F1602" i="2"/>
  <c r="C1602" i="2"/>
  <c r="E1602" i="2" s="1"/>
  <c r="G1601" i="2"/>
  <c r="F1601" i="2"/>
  <c r="E1601" i="2"/>
  <c r="C1601" i="2"/>
  <c r="G1600" i="2"/>
  <c r="F1600" i="2"/>
  <c r="C1600" i="2"/>
  <c r="E1600" i="2" s="1"/>
  <c r="G1599" i="2"/>
  <c r="F1599" i="2"/>
  <c r="E1599" i="2"/>
  <c r="C1599" i="2"/>
  <c r="G1598" i="2"/>
  <c r="F1598" i="2"/>
  <c r="C1598" i="2"/>
  <c r="E1598" i="2" s="1"/>
  <c r="G1597" i="2"/>
  <c r="F1597" i="2"/>
  <c r="E1597" i="2"/>
  <c r="C1597" i="2"/>
  <c r="G1596" i="2"/>
  <c r="F1596" i="2"/>
  <c r="C1596" i="2"/>
  <c r="E1596" i="2" s="1"/>
  <c r="G1595" i="2"/>
  <c r="F1595" i="2"/>
  <c r="E1595" i="2"/>
  <c r="C1595" i="2"/>
  <c r="G1594" i="2"/>
  <c r="F1594" i="2"/>
  <c r="C1594" i="2"/>
  <c r="E1594" i="2" s="1"/>
  <c r="G1593" i="2"/>
  <c r="F1593" i="2"/>
  <c r="E1593" i="2"/>
  <c r="C1593" i="2"/>
  <c r="G1592" i="2"/>
  <c r="F1592" i="2"/>
  <c r="C1592" i="2"/>
  <c r="E1592" i="2" s="1"/>
  <c r="G1591" i="2"/>
  <c r="F1591" i="2"/>
  <c r="E1591" i="2"/>
  <c r="C1591" i="2"/>
  <c r="G1590" i="2"/>
  <c r="F1590" i="2"/>
  <c r="C1590" i="2"/>
  <c r="E1590" i="2" s="1"/>
  <c r="G1589" i="2"/>
  <c r="F1589" i="2"/>
  <c r="E1589" i="2"/>
  <c r="C1589" i="2"/>
  <c r="G1588" i="2"/>
  <c r="F1588" i="2"/>
  <c r="C1588" i="2"/>
  <c r="E1588" i="2" s="1"/>
  <c r="G1587" i="2"/>
  <c r="F1587" i="2"/>
  <c r="E1587" i="2"/>
  <c r="C1587" i="2"/>
  <c r="G1586" i="2"/>
  <c r="F1586" i="2"/>
  <c r="C1586" i="2"/>
  <c r="E1586" i="2" s="1"/>
  <c r="G1585" i="2"/>
  <c r="F1585" i="2"/>
  <c r="E1585" i="2"/>
  <c r="C1585" i="2"/>
  <c r="G1584" i="2"/>
  <c r="F1584" i="2"/>
  <c r="C1584" i="2"/>
  <c r="E1584" i="2" s="1"/>
  <c r="G1583" i="2"/>
  <c r="F1583" i="2"/>
  <c r="E1583" i="2"/>
  <c r="C1583" i="2"/>
  <c r="G1582" i="2"/>
  <c r="F1582" i="2"/>
  <c r="C1582" i="2"/>
  <c r="E1582" i="2" s="1"/>
  <c r="G1581" i="2"/>
  <c r="F1581" i="2"/>
  <c r="E1581" i="2"/>
  <c r="C1581" i="2"/>
  <c r="G1580" i="2"/>
  <c r="F1580" i="2"/>
  <c r="C1580" i="2"/>
  <c r="E1580" i="2" s="1"/>
  <c r="G1579" i="2"/>
  <c r="F1579" i="2"/>
  <c r="E1579" i="2"/>
  <c r="C1579" i="2"/>
  <c r="G1578" i="2"/>
  <c r="F1578" i="2"/>
  <c r="C1578" i="2"/>
  <c r="E1578" i="2" s="1"/>
  <c r="G1577" i="2"/>
  <c r="F1577" i="2"/>
  <c r="E1577" i="2"/>
  <c r="C1577" i="2"/>
  <c r="G1576" i="2"/>
  <c r="F1576" i="2"/>
  <c r="C1576" i="2"/>
  <c r="E1576" i="2" s="1"/>
  <c r="G1575" i="2"/>
  <c r="F1575" i="2"/>
  <c r="E1575" i="2"/>
  <c r="C1575" i="2"/>
  <c r="G1574" i="2"/>
  <c r="F1574" i="2"/>
  <c r="C1574" i="2"/>
  <c r="E1574" i="2" s="1"/>
  <c r="G1573" i="2"/>
  <c r="F1573" i="2"/>
  <c r="E1573" i="2"/>
  <c r="C1573" i="2"/>
  <c r="G1572" i="2"/>
  <c r="F1572" i="2"/>
  <c r="C1572" i="2"/>
  <c r="E1572" i="2" s="1"/>
  <c r="G1571" i="2"/>
  <c r="F1571" i="2"/>
  <c r="E1571" i="2"/>
  <c r="C1571" i="2"/>
  <c r="G1570" i="2"/>
  <c r="F1570" i="2"/>
  <c r="C1570" i="2"/>
  <c r="E1570" i="2" s="1"/>
  <c r="G1569" i="2"/>
  <c r="F1569" i="2"/>
  <c r="E1569" i="2"/>
  <c r="C1569" i="2"/>
  <c r="G1568" i="2"/>
  <c r="F1568" i="2"/>
  <c r="C1568" i="2"/>
  <c r="E1568" i="2" s="1"/>
  <c r="G1567" i="2"/>
  <c r="F1567" i="2"/>
  <c r="E1567" i="2"/>
  <c r="C1567" i="2"/>
  <c r="G1566" i="2"/>
  <c r="F1566" i="2"/>
  <c r="C1566" i="2"/>
  <c r="E1566" i="2" s="1"/>
  <c r="G1565" i="2"/>
  <c r="F1565" i="2"/>
  <c r="E1565" i="2"/>
  <c r="C1565" i="2"/>
  <c r="G1564" i="2"/>
  <c r="F1564" i="2"/>
  <c r="C1564" i="2"/>
  <c r="E1564" i="2" s="1"/>
  <c r="G1563" i="2"/>
  <c r="F1563" i="2"/>
  <c r="E1563" i="2"/>
  <c r="C1563" i="2"/>
  <c r="G1562" i="2"/>
  <c r="F1562" i="2"/>
  <c r="C1562" i="2"/>
  <c r="E1562" i="2" s="1"/>
  <c r="G1561" i="2"/>
  <c r="F1561" i="2"/>
  <c r="E1561" i="2"/>
  <c r="C1561" i="2"/>
  <c r="G1560" i="2"/>
  <c r="F1560" i="2"/>
  <c r="C1560" i="2"/>
  <c r="E1560" i="2" s="1"/>
  <c r="G1559" i="2"/>
  <c r="F1559" i="2"/>
  <c r="E1559" i="2"/>
  <c r="C1559" i="2"/>
  <c r="G1558" i="2"/>
  <c r="F1558" i="2"/>
  <c r="C1558" i="2"/>
  <c r="E1558" i="2" s="1"/>
  <c r="G1557" i="2"/>
  <c r="F1557" i="2"/>
  <c r="E1557" i="2"/>
  <c r="C1557" i="2"/>
  <c r="G1556" i="2"/>
  <c r="F1556" i="2"/>
  <c r="C1556" i="2"/>
  <c r="E1556" i="2" s="1"/>
  <c r="G1555" i="2"/>
  <c r="F1555" i="2"/>
  <c r="E1555" i="2"/>
  <c r="C1555" i="2"/>
  <c r="G1554" i="2"/>
  <c r="F1554" i="2"/>
  <c r="C1554" i="2"/>
  <c r="E1554" i="2" s="1"/>
  <c r="G1553" i="2"/>
  <c r="F1553" i="2"/>
  <c r="E1553" i="2"/>
  <c r="C1553" i="2"/>
  <c r="G1552" i="2"/>
  <c r="F1552" i="2"/>
  <c r="C1552" i="2"/>
  <c r="E1552" i="2" s="1"/>
  <c r="G1551" i="2"/>
  <c r="F1551" i="2"/>
  <c r="E1551" i="2"/>
  <c r="C1551" i="2"/>
  <c r="G1550" i="2"/>
  <c r="F1550" i="2"/>
  <c r="C1550" i="2"/>
  <c r="E1550" i="2" s="1"/>
  <c r="G1549" i="2"/>
  <c r="F1549" i="2"/>
  <c r="E1549" i="2"/>
  <c r="C1549" i="2"/>
  <c r="G1548" i="2"/>
  <c r="F1548" i="2"/>
  <c r="C1548" i="2"/>
  <c r="E1548" i="2" s="1"/>
  <c r="G1547" i="2"/>
  <c r="F1547" i="2"/>
  <c r="E1547" i="2"/>
  <c r="C1547" i="2"/>
  <c r="G1546" i="2"/>
  <c r="F1546" i="2"/>
  <c r="C1546" i="2"/>
  <c r="E1546" i="2" s="1"/>
  <c r="G1545" i="2"/>
  <c r="F1545" i="2"/>
  <c r="E1545" i="2"/>
  <c r="C1545" i="2"/>
  <c r="G1544" i="2"/>
  <c r="F1544" i="2"/>
  <c r="C1544" i="2"/>
  <c r="E1544" i="2" s="1"/>
  <c r="G1543" i="2"/>
  <c r="F1543" i="2"/>
  <c r="E1543" i="2"/>
  <c r="C1543" i="2"/>
  <c r="G1542" i="2"/>
  <c r="F1542" i="2"/>
  <c r="C1542" i="2"/>
  <c r="E1542" i="2" s="1"/>
  <c r="G1541" i="2"/>
  <c r="F1541" i="2"/>
  <c r="E1541" i="2"/>
  <c r="C1541" i="2"/>
  <c r="G1540" i="2"/>
  <c r="F1540" i="2"/>
  <c r="C1540" i="2"/>
  <c r="E1540" i="2" s="1"/>
  <c r="G1539" i="2"/>
  <c r="F1539" i="2"/>
  <c r="E1539" i="2"/>
  <c r="C1539" i="2"/>
  <c r="G1538" i="2"/>
  <c r="F1538" i="2"/>
  <c r="C1538" i="2"/>
  <c r="E1538" i="2" s="1"/>
  <c r="G1537" i="2"/>
  <c r="F1537" i="2"/>
  <c r="E1537" i="2"/>
  <c r="C1537" i="2"/>
  <c r="G1536" i="2"/>
  <c r="F1536" i="2"/>
  <c r="C1536" i="2"/>
  <c r="E1536" i="2" s="1"/>
  <c r="G1535" i="2"/>
  <c r="F1535" i="2"/>
  <c r="E1535" i="2"/>
  <c r="C1535" i="2"/>
  <c r="G1534" i="2"/>
  <c r="F1534" i="2"/>
  <c r="C1534" i="2"/>
  <c r="E1534" i="2" s="1"/>
  <c r="G1533" i="2"/>
  <c r="F1533" i="2"/>
  <c r="E1533" i="2"/>
  <c r="C1533" i="2"/>
  <c r="G1532" i="2"/>
  <c r="F1532" i="2"/>
  <c r="C1532" i="2"/>
  <c r="E1532" i="2" s="1"/>
  <c r="G1531" i="2"/>
  <c r="F1531" i="2"/>
  <c r="E1531" i="2"/>
  <c r="C1531" i="2"/>
  <c r="G1530" i="2"/>
  <c r="F1530" i="2"/>
  <c r="C1530" i="2"/>
  <c r="E1530" i="2" s="1"/>
  <c r="G1529" i="2"/>
  <c r="F1529" i="2"/>
  <c r="E1529" i="2"/>
  <c r="C1529" i="2"/>
  <c r="G1528" i="2"/>
  <c r="F1528" i="2"/>
  <c r="C1528" i="2"/>
  <c r="E1528" i="2" s="1"/>
  <c r="G1527" i="2"/>
  <c r="F1527" i="2"/>
  <c r="E1527" i="2"/>
  <c r="C1527" i="2"/>
  <c r="G1526" i="2"/>
  <c r="F1526" i="2"/>
  <c r="C1526" i="2"/>
  <c r="E1526" i="2" s="1"/>
  <c r="G1525" i="2"/>
  <c r="F1525" i="2"/>
  <c r="E1525" i="2"/>
  <c r="C1525" i="2"/>
  <c r="G1524" i="2"/>
  <c r="F1524" i="2"/>
  <c r="C1524" i="2"/>
  <c r="E1524" i="2" s="1"/>
  <c r="G1523" i="2"/>
  <c r="F1523" i="2"/>
  <c r="E1523" i="2"/>
  <c r="C1523" i="2"/>
  <c r="G1522" i="2"/>
  <c r="F1522" i="2"/>
  <c r="C1522" i="2"/>
  <c r="E1522" i="2" s="1"/>
  <c r="G1521" i="2"/>
  <c r="F1521" i="2"/>
  <c r="E1521" i="2"/>
  <c r="C1521" i="2"/>
  <c r="G1520" i="2"/>
  <c r="F1520" i="2"/>
  <c r="C1520" i="2"/>
  <c r="E1520" i="2" s="1"/>
  <c r="G1519" i="2"/>
  <c r="F1519" i="2"/>
  <c r="E1519" i="2"/>
  <c r="C1519" i="2"/>
  <c r="G1518" i="2"/>
  <c r="F1518" i="2"/>
  <c r="C1518" i="2"/>
  <c r="E1518" i="2" s="1"/>
  <c r="G1517" i="2"/>
  <c r="F1517" i="2"/>
  <c r="E1517" i="2"/>
  <c r="C1517" i="2"/>
  <c r="G1516" i="2"/>
  <c r="F1516" i="2"/>
  <c r="C1516" i="2"/>
  <c r="E1516" i="2" s="1"/>
  <c r="G1515" i="2"/>
  <c r="F1515" i="2"/>
  <c r="E1515" i="2"/>
  <c r="C1515" i="2"/>
  <c r="G1514" i="2"/>
  <c r="F1514" i="2"/>
  <c r="C1514" i="2"/>
  <c r="E1514" i="2" s="1"/>
  <c r="G1513" i="2"/>
  <c r="F1513" i="2"/>
  <c r="E1513" i="2"/>
  <c r="C1513" i="2"/>
  <c r="G1512" i="2"/>
  <c r="F1512" i="2"/>
  <c r="C1512" i="2"/>
  <c r="E1512" i="2" s="1"/>
  <c r="G1511" i="2"/>
  <c r="F1511" i="2"/>
  <c r="E1511" i="2"/>
  <c r="C1511" i="2"/>
  <c r="G1510" i="2"/>
  <c r="F1510" i="2"/>
  <c r="C1510" i="2"/>
  <c r="E1510" i="2" s="1"/>
  <c r="G1509" i="2"/>
  <c r="F1509" i="2"/>
  <c r="E1509" i="2"/>
  <c r="C1509" i="2"/>
  <c r="G1508" i="2"/>
  <c r="F1508" i="2"/>
  <c r="C1508" i="2"/>
  <c r="E1508" i="2" s="1"/>
  <c r="G1507" i="2"/>
  <c r="F1507" i="2"/>
  <c r="E1507" i="2"/>
  <c r="C1507" i="2"/>
  <c r="G1506" i="2"/>
  <c r="F1506" i="2"/>
  <c r="C1506" i="2"/>
  <c r="E1506" i="2" s="1"/>
  <c r="G1505" i="2"/>
  <c r="F1505" i="2"/>
  <c r="E1505" i="2"/>
  <c r="C1505" i="2"/>
  <c r="G1504" i="2"/>
  <c r="F1504" i="2"/>
  <c r="C1504" i="2"/>
  <c r="E1504" i="2" s="1"/>
  <c r="G1503" i="2"/>
  <c r="F1503" i="2"/>
  <c r="E1503" i="2"/>
  <c r="C1503" i="2"/>
  <c r="G1502" i="2"/>
  <c r="F1502" i="2"/>
  <c r="C1502" i="2"/>
  <c r="E1502" i="2" s="1"/>
  <c r="G1501" i="2"/>
  <c r="F1501" i="2"/>
  <c r="E1501" i="2"/>
  <c r="C1501" i="2"/>
  <c r="G1500" i="2"/>
  <c r="F1500" i="2"/>
  <c r="C1500" i="2"/>
  <c r="E1500" i="2" s="1"/>
  <c r="G1499" i="2"/>
  <c r="F1499" i="2"/>
  <c r="E1499" i="2"/>
  <c r="C1499" i="2"/>
  <c r="G1498" i="2"/>
  <c r="F1498" i="2"/>
  <c r="C1498" i="2"/>
  <c r="E1498" i="2" s="1"/>
  <c r="G1497" i="2"/>
  <c r="F1497" i="2"/>
  <c r="E1497" i="2"/>
  <c r="C1497" i="2"/>
  <c r="G1496" i="2"/>
  <c r="F1496" i="2"/>
  <c r="C1496" i="2"/>
  <c r="E1496" i="2" s="1"/>
  <c r="G1495" i="2"/>
  <c r="F1495" i="2"/>
  <c r="E1495" i="2"/>
  <c r="C1495" i="2"/>
  <c r="G1494" i="2"/>
  <c r="F1494" i="2"/>
  <c r="C1494" i="2"/>
  <c r="E1494" i="2" s="1"/>
  <c r="G1493" i="2"/>
  <c r="F1493" i="2"/>
  <c r="E1493" i="2"/>
  <c r="C1493" i="2"/>
  <c r="G1492" i="2"/>
  <c r="F1492" i="2"/>
  <c r="C1492" i="2"/>
  <c r="E1492" i="2" s="1"/>
  <c r="G1491" i="2"/>
  <c r="F1491" i="2"/>
  <c r="E1491" i="2"/>
  <c r="C1491" i="2"/>
  <c r="G1490" i="2"/>
  <c r="F1490" i="2"/>
  <c r="C1490" i="2"/>
  <c r="E1490" i="2" s="1"/>
  <c r="G1489" i="2"/>
  <c r="F1489" i="2"/>
  <c r="E1489" i="2"/>
  <c r="C1489" i="2"/>
  <c r="G1488" i="2"/>
  <c r="F1488" i="2"/>
  <c r="C1488" i="2"/>
  <c r="E1488" i="2" s="1"/>
  <c r="G1487" i="2"/>
  <c r="F1487" i="2"/>
  <c r="E1487" i="2"/>
  <c r="C1487" i="2"/>
  <c r="G1486" i="2"/>
  <c r="F1486" i="2"/>
  <c r="C1486" i="2"/>
  <c r="E1486" i="2" s="1"/>
  <c r="G1485" i="2"/>
  <c r="F1485" i="2"/>
  <c r="E1485" i="2"/>
  <c r="C1485" i="2"/>
  <c r="G1484" i="2"/>
  <c r="F1484" i="2"/>
  <c r="C1484" i="2"/>
  <c r="E1484" i="2" s="1"/>
  <c r="G1483" i="2"/>
  <c r="F1483" i="2"/>
  <c r="E1483" i="2"/>
  <c r="C1483" i="2"/>
  <c r="G1482" i="2"/>
  <c r="F1482" i="2"/>
  <c r="C1482" i="2"/>
  <c r="E1482" i="2" s="1"/>
  <c r="G1481" i="2"/>
  <c r="F1481" i="2"/>
  <c r="E1481" i="2"/>
  <c r="C1481" i="2"/>
  <c r="G1480" i="2"/>
  <c r="F1480" i="2"/>
  <c r="C1480" i="2"/>
  <c r="E1480" i="2" s="1"/>
  <c r="G1479" i="2"/>
  <c r="F1479" i="2"/>
  <c r="E1479" i="2"/>
  <c r="C1479" i="2"/>
  <c r="G1478" i="2"/>
  <c r="F1478" i="2"/>
  <c r="C1478" i="2"/>
  <c r="E1478" i="2" s="1"/>
  <c r="G1477" i="2"/>
  <c r="F1477" i="2"/>
  <c r="E1477" i="2"/>
  <c r="C1477" i="2"/>
  <c r="G1476" i="2"/>
  <c r="F1476" i="2"/>
  <c r="C1476" i="2"/>
  <c r="E1476" i="2" s="1"/>
  <c r="G1475" i="2"/>
  <c r="F1475" i="2"/>
  <c r="E1475" i="2"/>
  <c r="C1475" i="2"/>
  <c r="G1474" i="2"/>
  <c r="F1474" i="2"/>
  <c r="C1474" i="2"/>
  <c r="E1474" i="2" s="1"/>
  <c r="G1473" i="2"/>
  <c r="F1473" i="2"/>
  <c r="E1473" i="2"/>
  <c r="C1473" i="2"/>
  <c r="G1472" i="2"/>
  <c r="F1472" i="2"/>
  <c r="C1472" i="2"/>
  <c r="E1472" i="2" s="1"/>
  <c r="G1471" i="2"/>
  <c r="F1471" i="2"/>
  <c r="E1471" i="2"/>
  <c r="C1471" i="2"/>
  <c r="G1470" i="2"/>
  <c r="F1470" i="2"/>
  <c r="C1470" i="2"/>
  <c r="E1470" i="2" s="1"/>
  <c r="G1469" i="2"/>
  <c r="F1469" i="2"/>
  <c r="E1469" i="2"/>
  <c r="C1469" i="2"/>
  <c r="G1468" i="2"/>
  <c r="F1468" i="2"/>
  <c r="C1468" i="2"/>
  <c r="E1468" i="2" s="1"/>
  <c r="G1467" i="2"/>
  <c r="F1467" i="2"/>
  <c r="E1467" i="2"/>
  <c r="C1467" i="2"/>
  <c r="G1466" i="2"/>
  <c r="F1466" i="2"/>
  <c r="C1466" i="2"/>
  <c r="E1466" i="2" s="1"/>
  <c r="G1465" i="2"/>
  <c r="F1465" i="2"/>
  <c r="E1465" i="2"/>
  <c r="C1465" i="2"/>
  <c r="G1464" i="2"/>
  <c r="F1464" i="2"/>
  <c r="C1464" i="2"/>
  <c r="E1464" i="2" s="1"/>
  <c r="G1463" i="2"/>
  <c r="F1463" i="2"/>
  <c r="E1463" i="2"/>
  <c r="C1463" i="2"/>
  <c r="G1462" i="2"/>
  <c r="F1462" i="2"/>
  <c r="C1462" i="2"/>
  <c r="E1462" i="2" s="1"/>
  <c r="G1461" i="2"/>
  <c r="F1461" i="2"/>
  <c r="E1461" i="2"/>
  <c r="C1461" i="2"/>
  <c r="G1460" i="2"/>
  <c r="F1460" i="2"/>
  <c r="C1460" i="2"/>
  <c r="E1460" i="2" s="1"/>
  <c r="G1459" i="2"/>
  <c r="F1459" i="2"/>
  <c r="E1459" i="2"/>
  <c r="C1459" i="2"/>
  <c r="G1458" i="2"/>
  <c r="F1458" i="2"/>
  <c r="C1458" i="2"/>
  <c r="E1458" i="2" s="1"/>
  <c r="G1457" i="2"/>
  <c r="F1457" i="2"/>
  <c r="E1457" i="2"/>
  <c r="C1457" i="2"/>
  <c r="G1456" i="2"/>
  <c r="F1456" i="2"/>
  <c r="C1456" i="2"/>
  <c r="E1456" i="2" s="1"/>
  <c r="G1455" i="2"/>
  <c r="F1455" i="2"/>
  <c r="E1455" i="2"/>
  <c r="C1455" i="2"/>
  <c r="G1454" i="2"/>
  <c r="F1454" i="2"/>
  <c r="C1454" i="2"/>
  <c r="E1454" i="2" s="1"/>
  <c r="G1453" i="2"/>
  <c r="F1453" i="2"/>
  <c r="E1453" i="2"/>
  <c r="C1453" i="2"/>
  <c r="G1452" i="2"/>
  <c r="F1452" i="2"/>
  <c r="C1452" i="2"/>
  <c r="E1452" i="2" s="1"/>
  <c r="G1451" i="2"/>
  <c r="F1451" i="2"/>
  <c r="E1451" i="2"/>
  <c r="C1451" i="2"/>
  <c r="G1450" i="2"/>
  <c r="F1450" i="2"/>
  <c r="C1450" i="2"/>
  <c r="E1450" i="2" s="1"/>
  <c r="G1449" i="2"/>
  <c r="F1449" i="2"/>
  <c r="E1449" i="2"/>
  <c r="C1449" i="2"/>
  <c r="G1448" i="2"/>
  <c r="F1448" i="2"/>
  <c r="C1448" i="2"/>
  <c r="E1448" i="2" s="1"/>
  <c r="G1447" i="2"/>
  <c r="F1447" i="2"/>
  <c r="E1447" i="2"/>
  <c r="C1447" i="2"/>
  <c r="G1446" i="2"/>
  <c r="F1446" i="2"/>
  <c r="C1446" i="2"/>
  <c r="E1446" i="2" s="1"/>
  <c r="G1445" i="2"/>
  <c r="F1445" i="2"/>
  <c r="E1445" i="2"/>
  <c r="C1445" i="2"/>
  <c r="G1444" i="2"/>
  <c r="F1444" i="2"/>
  <c r="C1444" i="2"/>
  <c r="E1444" i="2" s="1"/>
  <c r="G1443" i="2"/>
  <c r="F1443" i="2"/>
  <c r="E1443" i="2"/>
  <c r="C1443" i="2"/>
  <c r="G1442" i="2"/>
  <c r="F1442" i="2"/>
  <c r="C1442" i="2"/>
  <c r="E1442" i="2" s="1"/>
  <c r="G1441" i="2"/>
  <c r="F1441" i="2"/>
  <c r="E1441" i="2"/>
  <c r="C1441" i="2"/>
  <c r="G1440" i="2"/>
  <c r="F1440" i="2"/>
  <c r="C1440" i="2"/>
  <c r="E1440" i="2" s="1"/>
  <c r="G1439" i="2"/>
  <c r="F1439" i="2"/>
  <c r="E1439" i="2"/>
  <c r="C1439" i="2"/>
  <c r="G1438" i="2"/>
  <c r="F1438" i="2"/>
  <c r="C1438" i="2"/>
  <c r="E1438" i="2" s="1"/>
  <c r="G1437" i="2"/>
  <c r="F1437" i="2"/>
  <c r="E1437" i="2"/>
  <c r="C1437" i="2"/>
  <c r="G1436" i="2"/>
  <c r="F1436" i="2"/>
  <c r="C1436" i="2"/>
  <c r="E1436" i="2" s="1"/>
  <c r="G1435" i="2"/>
  <c r="F1435" i="2"/>
  <c r="E1435" i="2"/>
  <c r="C1435" i="2"/>
  <c r="G1434" i="2"/>
  <c r="F1434" i="2"/>
  <c r="C1434" i="2"/>
  <c r="E1434" i="2" s="1"/>
  <c r="G1433" i="2"/>
  <c r="F1433" i="2"/>
  <c r="E1433" i="2"/>
  <c r="C1433" i="2"/>
  <c r="G1432" i="2"/>
  <c r="F1432" i="2"/>
  <c r="C1432" i="2"/>
  <c r="E1432" i="2" s="1"/>
  <c r="G1431" i="2"/>
  <c r="F1431" i="2"/>
  <c r="E1431" i="2"/>
  <c r="C1431" i="2"/>
  <c r="G1430" i="2"/>
  <c r="F1430" i="2"/>
  <c r="C1430" i="2"/>
  <c r="E1430" i="2" s="1"/>
  <c r="G1429" i="2"/>
  <c r="F1429" i="2"/>
  <c r="E1429" i="2"/>
  <c r="C1429" i="2"/>
  <c r="G1428" i="2"/>
  <c r="F1428" i="2"/>
  <c r="C1428" i="2"/>
  <c r="E1428" i="2" s="1"/>
  <c r="G1427" i="2"/>
  <c r="F1427" i="2"/>
  <c r="E1427" i="2"/>
  <c r="C1427" i="2"/>
  <c r="G1426" i="2"/>
  <c r="F1426" i="2"/>
  <c r="C1426" i="2"/>
  <c r="E1426" i="2" s="1"/>
  <c r="G1425" i="2"/>
  <c r="F1425" i="2"/>
  <c r="E1425" i="2"/>
  <c r="C1425" i="2"/>
  <c r="G1424" i="2"/>
  <c r="F1424" i="2"/>
  <c r="C1424" i="2"/>
  <c r="E1424" i="2" s="1"/>
  <c r="G1423" i="2"/>
  <c r="F1423" i="2"/>
  <c r="E1423" i="2"/>
  <c r="C1423" i="2"/>
  <c r="G1422" i="2"/>
  <c r="F1422" i="2"/>
  <c r="C1422" i="2"/>
  <c r="E1422" i="2" s="1"/>
  <c r="G1421" i="2"/>
  <c r="F1421" i="2"/>
  <c r="E1421" i="2"/>
  <c r="C1421" i="2"/>
  <c r="G1420" i="2"/>
  <c r="F1420" i="2"/>
  <c r="C1420" i="2"/>
  <c r="E1420" i="2" s="1"/>
  <c r="G1419" i="2"/>
  <c r="F1419" i="2"/>
  <c r="E1419" i="2"/>
  <c r="C1419" i="2"/>
  <c r="G1418" i="2"/>
  <c r="F1418" i="2"/>
  <c r="C1418" i="2"/>
  <c r="E1418" i="2" s="1"/>
  <c r="G1417" i="2"/>
  <c r="F1417" i="2"/>
  <c r="E1417" i="2"/>
  <c r="C1417" i="2"/>
  <c r="G1416" i="2"/>
  <c r="F1416" i="2"/>
  <c r="C1416" i="2"/>
  <c r="E1416" i="2" s="1"/>
  <c r="G1415" i="2"/>
  <c r="F1415" i="2"/>
  <c r="E1415" i="2"/>
  <c r="C1415" i="2"/>
  <c r="G1414" i="2"/>
  <c r="F1414" i="2"/>
  <c r="C1414" i="2"/>
  <c r="E1414" i="2" s="1"/>
  <c r="G1413" i="2"/>
  <c r="F1413" i="2"/>
  <c r="E1413" i="2"/>
  <c r="C1413" i="2"/>
  <c r="G1412" i="2"/>
  <c r="F1412" i="2"/>
  <c r="C1412" i="2"/>
  <c r="E1412" i="2" s="1"/>
  <c r="G1411" i="2"/>
  <c r="F1411" i="2"/>
  <c r="E1411" i="2"/>
  <c r="C1411" i="2"/>
  <c r="G1410" i="2"/>
  <c r="F1410" i="2"/>
  <c r="C1410" i="2"/>
  <c r="E1410" i="2" s="1"/>
  <c r="G1409" i="2"/>
  <c r="F1409" i="2"/>
  <c r="E1409" i="2"/>
  <c r="C1409" i="2"/>
  <c r="G1408" i="2"/>
  <c r="F1408" i="2"/>
  <c r="C1408" i="2"/>
  <c r="E1408" i="2" s="1"/>
  <c r="G1407" i="2"/>
  <c r="F1407" i="2"/>
  <c r="E1407" i="2"/>
  <c r="C1407" i="2"/>
  <c r="G1406" i="2"/>
  <c r="F1406" i="2"/>
  <c r="C1406" i="2"/>
  <c r="E1406" i="2" s="1"/>
  <c r="G1405" i="2"/>
  <c r="F1405" i="2"/>
  <c r="E1405" i="2"/>
  <c r="C1405" i="2"/>
  <c r="G1404" i="2"/>
  <c r="F1404" i="2"/>
  <c r="C1404" i="2"/>
  <c r="E1404" i="2" s="1"/>
  <c r="G1403" i="2"/>
  <c r="F1403" i="2"/>
  <c r="E1403" i="2"/>
  <c r="C1403" i="2"/>
  <c r="G1402" i="2"/>
  <c r="F1402" i="2"/>
  <c r="C1402" i="2"/>
  <c r="E1402" i="2" s="1"/>
  <c r="G1401" i="2"/>
  <c r="F1401" i="2"/>
  <c r="E1401" i="2"/>
  <c r="C1401" i="2"/>
  <c r="G1400" i="2"/>
  <c r="F1400" i="2"/>
  <c r="C1400" i="2"/>
  <c r="E1400" i="2" s="1"/>
  <c r="G1399" i="2"/>
  <c r="F1399" i="2"/>
  <c r="E1399" i="2"/>
  <c r="C1399" i="2"/>
  <c r="G1398" i="2"/>
  <c r="F1398" i="2"/>
  <c r="C1398" i="2"/>
  <c r="E1398" i="2" s="1"/>
  <c r="G1397" i="2"/>
  <c r="F1397" i="2"/>
  <c r="E1397" i="2"/>
  <c r="C1397" i="2"/>
  <c r="G1396" i="2"/>
  <c r="F1396" i="2"/>
  <c r="C1396" i="2"/>
  <c r="E1396" i="2" s="1"/>
  <c r="G1395" i="2"/>
  <c r="F1395" i="2"/>
  <c r="E1395" i="2"/>
  <c r="C1395" i="2"/>
  <c r="G1394" i="2"/>
  <c r="F1394" i="2"/>
  <c r="C1394" i="2"/>
  <c r="E1394" i="2" s="1"/>
  <c r="G1393" i="2"/>
  <c r="F1393" i="2"/>
  <c r="E1393" i="2"/>
  <c r="C1393" i="2"/>
  <c r="G1392" i="2"/>
  <c r="F1392" i="2"/>
  <c r="C1392" i="2"/>
  <c r="E1392" i="2" s="1"/>
  <c r="G1391" i="2"/>
  <c r="F1391" i="2"/>
  <c r="E1391" i="2"/>
  <c r="C1391" i="2"/>
  <c r="G1390" i="2"/>
  <c r="F1390" i="2"/>
  <c r="C1390" i="2"/>
  <c r="E1390" i="2" s="1"/>
  <c r="G1389" i="2"/>
  <c r="F1389" i="2"/>
  <c r="E1389" i="2"/>
  <c r="C1389" i="2"/>
  <c r="G1388" i="2"/>
  <c r="F1388" i="2"/>
  <c r="C1388" i="2"/>
  <c r="E1388" i="2" s="1"/>
  <c r="G1387" i="2"/>
  <c r="F1387" i="2"/>
  <c r="E1387" i="2"/>
  <c r="C1387" i="2"/>
  <c r="G1386" i="2"/>
  <c r="F1386" i="2"/>
  <c r="C1386" i="2"/>
  <c r="E1386" i="2" s="1"/>
  <c r="G1385" i="2"/>
  <c r="F1385" i="2"/>
  <c r="E1385" i="2"/>
  <c r="C1385" i="2"/>
  <c r="G1384" i="2"/>
  <c r="F1384" i="2"/>
  <c r="C1384" i="2"/>
  <c r="E1384" i="2" s="1"/>
  <c r="G1383" i="2"/>
  <c r="F1383" i="2"/>
  <c r="E1383" i="2"/>
  <c r="C1383" i="2"/>
  <c r="G1382" i="2"/>
  <c r="F1382" i="2"/>
  <c r="C1382" i="2"/>
  <c r="E1382" i="2" s="1"/>
  <c r="G1381" i="2"/>
  <c r="F1381" i="2"/>
  <c r="E1381" i="2"/>
  <c r="C1381" i="2"/>
  <c r="G1380" i="2"/>
  <c r="F1380" i="2"/>
  <c r="C1380" i="2"/>
  <c r="E1380" i="2" s="1"/>
  <c r="G1379" i="2"/>
  <c r="F1379" i="2"/>
  <c r="E1379" i="2"/>
  <c r="C1379" i="2"/>
  <c r="G1378" i="2"/>
  <c r="F1378" i="2"/>
  <c r="C1378" i="2"/>
  <c r="E1378" i="2" s="1"/>
  <c r="G1377" i="2"/>
  <c r="F1377" i="2"/>
  <c r="E1377" i="2"/>
  <c r="C1377" i="2"/>
  <c r="G1376" i="2"/>
  <c r="F1376" i="2"/>
  <c r="C1376" i="2"/>
  <c r="E1376" i="2" s="1"/>
  <c r="G1375" i="2"/>
  <c r="F1375" i="2"/>
  <c r="E1375" i="2"/>
  <c r="C1375" i="2"/>
  <c r="G1374" i="2"/>
  <c r="F1374" i="2"/>
  <c r="C1374" i="2"/>
  <c r="E1374" i="2" s="1"/>
  <c r="G1373" i="2"/>
  <c r="F1373" i="2"/>
  <c r="E1373" i="2"/>
  <c r="C1373" i="2"/>
  <c r="G1372" i="2"/>
  <c r="F1372" i="2"/>
  <c r="C1372" i="2"/>
  <c r="E1372" i="2" s="1"/>
  <c r="G1371" i="2"/>
  <c r="F1371" i="2"/>
  <c r="E1371" i="2"/>
  <c r="C1371" i="2"/>
  <c r="G1370" i="2"/>
  <c r="F1370" i="2"/>
  <c r="C1370" i="2"/>
  <c r="E1370" i="2" s="1"/>
  <c r="G1369" i="2"/>
  <c r="F1369" i="2"/>
  <c r="E1369" i="2"/>
  <c r="C1369" i="2"/>
  <c r="G1368" i="2"/>
  <c r="F1368" i="2"/>
  <c r="C1368" i="2"/>
  <c r="E1368" i="2" s="1"/>
  <c r="G1367" i="2"/>
  <c r="F1367" i="2"/>
  <c r="E1367" i="2"/>
  <c r="C1367" i="2"/>
  <c r="G1366" i="2"/>
  <c r="F1366" i="2"/>
  <c r="C1366" i="2"/>
  <c r="E1366" i="2" s="1"/>
  <c r="G1365" i="2"/>
  <c r="F1365" i="2"/>
  <c r="E1365" i="2"/>
  <c r="C1365" i="2"/>
  <c r="G1364" i="2"/>
  <c r="F1364" i="2"/>
  <c r="C1364" i="2"/>
  <c r="E1364" i="2" s="1"/>
  <c r="G1363" i="2"/>
  <c r="F1363" i="2"/>
  <c r="E1363" i="2"/>
  <c r="C1363" i="2"/>
  <c r="G1362" i="2"/>
  <c r="F1362" i="2"/>
  <c r="C1362" i="2"/>
  <c r="E1362" i="2" s="1"/>
  <c r="G1361" i="2"/>
  <c r="F1361" i="2"/>
  <c r="E1361" i="2"/>
  <c r="C1361" i="2"/>
  <c r="G1360" i="2"/>
  <c r="F1360" i="2"/>
  <c r="C1360" i="2"/>
  <c r="E1360" i="2" s="1"/>
  <c r="G1359" i="2"/>
  <c r="F1359" i="2"/>
  <c r="E1359" i="2"/>
  <c r="C1359" i="2"/>
  <c r="G1358" i="2"/>
  <c r="F1358" i="2"/>
  <c r="C1358" i="2"/>
  <c r="E1358" i="2" s="1"/>
  <c r="G1357" i="2"/>
  <c r="F1357" i="2"/>
  <c r="E1357" i="2"/>
  <c r="C1357" i="2"/>
  <c r="G1356" i="2"/>
  <c r="F1356" i="2"/>
  <c r="C1356" i="2"/>
  <c r="E1356" i="2" s="1"/>
  <c r="G1355" i="2"/>
  <c r="F1355" i="2"/>
  <c r="E1355" i="2"/>
  <c r="C1355" i="2"/>
  <c r="G1354" i="2"/>
  <c r="F1354" i="2"/>
  <c r="C1354" i="2"/>
  <c r="E1354" i="2" s="1"/>
  <c r="G1353" i="2"/>
  <c r="F1353" i="2"/>
  <c r="E1353" i="2"/>
  <c r="C1353" i="2"/>
  <c r="G1352" i="2"/>
  <c r="F1352" i="2"/>
  <c r="C1352" i="2"/>
  <c r="E1352" i="2" s="1"/>
  <c r="G1351" i="2"/>
  <c r="F1351" i="2"/>
  <c r="E1351" i="2"/>
  <c r="C1351" i="2"/>
  <c r="G1350" i="2"/>
  <c r="F1350" i="2"/>
  <c r="C1350" i="2"/>
  <c r="E1350" i="2" s="1"/>
  <c r="G1349" i="2"/>
  <c r="F1349" i="2"/>
  <c r="E1349" i="2"/>
  <c r="C1349" i="2"/>
  <c r="G1348" i="2"/>
  <c r="F1348" i="2"/>
  <c r="C1348" i="2"/>
  <c r="E1348" i="2" s="1"/>
  <c r="G1347" i="2"/>
  <c r="F1347" i="2"/>
  <c r="E1347" i="2"/>
  <c r="C1347" i="2"/>
  <c r="G1346" i="2"/>
  <c r="F1346" i="2"/>
  <c r="C1346" i="2"/>
  <c r="E1346" i="2" s="1"/>
  <c r="G1345" i="2"/>
  <c r="F1345" i="2"/>
  <c r="E1345" i="2"/>
  <c r="C1345" i="2"/>
  <c r="G1344" i="2"/>
  <c r="F1344" i="2"/>
  <c r="C1344" i="2"/>
  <c r="E1344" i="2" s="1"/>
  <c r="G1343" i="2"/>
  <c r="F1343" i="2"/>
  <c r="E1343" i="2"/>
  <c r="C1343" i="2"/>
  <c r="G1342" i="2"/>
  <c r="F1342" i="2"/>
  <c r="C1342" i="2"/>
  <c r="E1342" i="2" s="1"/>
  <c r="G1341" i="2"/>
  <c r="F1341" i="2"/>
  <c r="E1341" i="2"/>
  <c r="C1341" i="2"/>
  <c r="G1340" i="2"/>
  <c r="F1340" i="2"/>
  <c r="C1340" i="2"/>
  <c r="E1340" i="2" s="1"/>
  <c r="G1339" i="2"/>
  <c r="F1339" i="2"/>
  <c r="E1339" i="2"/>
  <c r="C1339" i="2"/>
  <c r="G1338" i="2"/>
  <c r="F1338" i="2"/>
  <c r="C1338" i="2"/>
  <c r="E1338" i="2" s="1"/>
  <c r="G1337" i="2"/>
  <c r="F1337" i="2"/>
  <c r="E1337" i="2"/>
  <c r="C1337" i="2"/>
  <c r="G1336" i="2"/>
  <c r="F1336" i="2"/>
  <c r="C1336" i="2"/>
  <c r="E1336" i="2" s="1"/>
  <c r="G1335" i="2"/>
  <c r="F1335" i="2"/>
  <c r="E1335" i="2"/>
  <c r="C1335" i="2"/>
  <c r="G1334" i="2"/>
  <c r="F1334" i="2"/>
  <c r="C1334" i="2"/>
  <c r="E1334" i="2" s="1"/>
  <c r="G1333" i="2"/>
  <c r="F1333" i="2"/>
  <c r="E1333" i="2"/>
  <c r="C1333" i="2"/>
  <c r="G1332" i="2"/>
  <c r="F1332" i="2"/>
  <c r="C1332" i="2"/>
  <c r="E1332" i="2" s="1"/>
  <c r="G1331" i="2"/>
  <c r="F1331" i="2"/>
  <c r="E1331" i="2"/>
  <c r="C1331" i="2"/>
  <c r="G1330" i="2"/>
  <c r="F1330" i="2"/>
  <c r="C1330" i="2"/>
  <c r="E1330" i="2" s="1"/>
  <c r="G1329" i="2"/>
  <c r="F1329" i="2"/>
  <c r="E1329" i="2"/>
  <c r="C1329" i="2"/>
  <c r="G1328" i="2"/>
  <c r="F1328" i="2"/>
  <c r="C1328" i="2"/>
  <c r="E1328" i="2" s="1"/>
  <c r="G1327" i="2"/>
  <c r="F1327" i="2"/>
  <c r="E1327" i="2"/>
  <c r="C1327" i="2"/>
  <c r="G1326" i="2"/>
  <c r="F1326" i="2"/>
  <c r="C1326" i="2"/>
  <c r="E1326" i="2" s="1"/>
  <c r="G1325" i="2"/>
  <c r="F1325" i="2"/>
  <c r="E1325" i="2"/>
  <c r="C1325" i="2"/>
  <c r="G1324" i="2"/>
  <c r="F1324" i="2"/>
  <c r="C1324" i="2"/>
  <c r="E1324" i="2" s="1"/>
  <c r="G1323" i="2"/>
  <c r="F1323" i="2"/>
  <c r="E1323" i="2"/>
  <c r="C1323" i="2"/>
  <c r="G1322" i="2"/>
  <c r="F1322" i="2"/>
  <c r="C1322" i="2"/>
  <c r="E1322" i="2" s="1"/>
  <c r="G1321" i="2"/>
  <c r="F1321" i="2"/>
  <c r="E1321" i="2"/>
  <c r="C1321" i="2"/>
  <c r="G1320" i="2"/>
  <c r="F1320" i="2"/>
  <c r="C1320" i="2"/>
  <c r="E1320" i="2" s="1"/>
  <c r="G1319" i="2"/>
  <c r="F1319" i="2"/>
  <c r="E1319" i="2"/>
  <c r="C1319" i="2"/>
  <c r="G1318" i="2"/>
  <c r="F1318" i="2"/>
  <c r="C1318" i="2"/>
  <c r="E1318" i="2" s="1"/>
  <c r="G1317" i="2"/>
  <c r="F1317" i="2"/>
  <c r="E1317" i="2"/>
  <c r="C1317" i="2"/>
  <c r="G1316" i="2"/>
  <c r="F1316" i="2"/>
  <c r="C1316" i="2"/>
  <c r="E1316" i="2" s="1"/>
  <c r="G1315" i="2"/>
  <c r="F1315" i="2"/>
  <c r="E1315" i="2"/>
  <c r="C1315" i="2"/>
  <c r="G1314" i="2"/>
  <c r="F1314" i="2"/>
  <c r="C1314" i="2"/>
  <c r="E1314" i="2" s="1"/>
  <c r="G1313" i="2"/>
  <c r="F1313" i="2"/>
  <c r="E1313" i="2"/>
  <c r="C1313" i="2"/>
  <c r="G1312" i="2"/>
  <c r="F1312" i="2"/>
  <c r="C1312" i="2"/>
  <c r="E1312" i="2" s="1"/>
  <c r="G1311" i="2"/>
  <c r="F1311" i="2"/>
  <c r="E1311" i="2"/>
  <c r="C1311" i="2"/>
  <c r="G1310" i="2"/>
  <c r="F1310" i="2"/>
  <c r="C1310" i="2"/>
  <c r="E1310" i="2" s="1"/>
  <c r="G1309" i="2"/>
  <c r="F1309" i="2"/>
  <c r="E1309" i="2"/>
  <c r="C1309" i="2"/>
  <c r="G1308" i="2"/>
  <c r="F1308" i="2"/>
  <c r="C1308" i="2"/>
  <c r="E1308" i="2" s="1"/>
  <c r="G1307" i="2"/>
  <c r="F1307" i="2"/>
  <c r="E1307" i="2"/>
  <c r="C1307" i="2"/>
  <c r="G1306" i="2"/>
  <c r="F1306" i="2"/>
  <c r="C1306" i="2"/>
  <c r="E1306" i="2" s="1"/>
  <c r="G1305" i="2"/>
  <c r="F1305" i="2"/>
  <c r="E1305" i="2"/>
  <c r="C1305" i="2"/>
  <c r="G1304" i="2"/>
  <c r="F1304" i="2"/>
  <c r="C1304" i="2"/>
  <c r="E1304" i="2" s="1"/>
  <c r="G1303" i="2"/>
  <c r="F1303" i="2"/>
  <c r="E1303" i="2"/>
  <c r="C1303" i="2"/>
  <c r="G1302" i="2"/>
  <c r="F1302" i="2"/>
  <c r="C1302" i="2"/>
  <c r="E1302" i="2" s="1"/>
  <c r="G1301" i="2"/>
  <c r="F1301" i="2"/>
  <c r="E1301" i="2"/>
  <c r="C1301" i="2"/>
  <c r="G1300" i="2"/>
  <c r="F1300" i="2"/>
  <c r="C1300" i="2"/>
  <c r="E1300" i="2" s="1"/>
  <c r="G1299" i="2"/>
  <c r="F1299" i="2"/>
  <c r="E1299" i="2"/>
  <c r="C1299" i="2"/>
  <c r="G1298" i="2"/>
  <c r="F1298" i="2"/>
  <c r="C1298" i="2"/>
  <c r="E1298" i="2" s="1"/>
  <c r="G1297" i="2"/>
  <c r="F1297" i="2"/>
  <c r="E1297" i="2"/>
  <c r="C1297" i="2"/>
  <c r="G1296" i="2"/>
  <c r="F1296" i="2"/>
  <c r="C1296" i="2"/>
  <c r="E1296" i="2" s="1"/>
  <c r="G1295" i="2"/>
  <c r="F1295" i="2"/>
  <c r="E1295" i="2"/>
  <c r="C1295" i="2"/>
  <c r="G1294" i="2"/>
  <c r="F1294" i="2"/>
  <c r="C1294" i="2"/>
  <c r="E1294" i="2" s="1"/>
  <c r="G1293" i="2"/>
  <c r="F1293" i="2"/>
  <c r="E1293" i="2"/>
  <c r="C1293" i="2"/>
  <c r="G1292" i="2"/>
  <c r="F1292" i="2"/>
  <c r="C1292" i="2"/>
  <c r="E1292" i="2" s="1"/>
  <c r="G1291" i="2"/>
  <c r="F1291" i="2"/>
  <c r="E1291" i="2"/>
  <c r="C1291" i="2"/>
  <c r="G1290" i="2"/>
  <c r="F1290" i="2"/>
  <c r="C1290" i="2"/>
  <c r="E1290" i="2" s="1"/>
  <c r="G1289" i="2"/>
  <c r="F1289" i="2"/>
  <c r="E1289" i="2"/>
  <c r="C1289" i="2"/>
  <c r="G1288" i="2"/>
  <c r="F1288" i="2"/>
  <c r="C1288" i="2"/>
  <c r="E1288" i="2" s="1"/>
  <c r="G1287" i="2"/>
  <c r="F1287" i="2"/>
  <c r="E1287" i="2"/>
  <c r="C1287" i="2"/>
  <c r="G1286" i="2"/>
  <c r="F1286" i="2"/>
  <c r="C1286" i="2"/>
  <c r="E1286" i="2" s="1"/>
  <c r="G1285" i="2"/>
  <c r="F1285" i="2"/>
  <c r="E1285" i="2"/>
  <c r="C1285" i="2"/>
  <c r="G1284" i="2"/>
  <c r="F1284" i="2"/>
  <c r="C1284" i="2"/>
  <c r="E1284" i="2" s="1"/>
  <c r="G1283" i="2"/>
  <c r="F1283" i="2"/>
  <c r="E1283" i="2"/>
  <c r="C1283" i="2"/>
  <c r="G1282" i="2"/>
  <c r="F1282" i="2"/>
  <c r="C1282" i="2"/>
  <c r="E1282" i="2" s="1"/>
  <c r="G1281" i="2"/>
  <c r="F1281" i="2"/>
  <c r="E1281" i="2"/>
  <c r="C1281" i="2"/>
  <c r="G1280" i="2"/>
  <c r="F1280" i="2"/>
  <c r="C1280" i="2"/>
  <c r="E1280" i="2" s="1"/>
  <c r="G1279" i="2"/>
  <c r="F1279" i="2"/>
  <c r="E1279" i="2"/>
  <c r="C1279" i="2"/>
  <c r="G1278" i="2"/>
  <c r="F1278" i="2"/>
  <c r="C1278" i="2"/>
  <c r="E1278" i="2" s="1"/>
  <c r="G1277" i="2"/>
  <c r="F1277" i="2"/>
  <c r="E1277" i="2"/>
  <c r="C1277" i="2"/>
  <c r="G1276" i="2"/>
  <c r="F1276" i="2"/>
  <c r="C1276" i="2"/>
  <c r="E1276" i="2" s="1"/>
  <c r="G1275" i="2"/>
  <c r="F1275" i="2"/>
  <c r="E1275" i="2"/>
  <c r="C1275" i="2"/>
  <c r="G1274" i="2"/>
  <c r="F1274" i="2"/>
  <c r="C1274" i="2"/>
  <c r="E1274" i="2" s="1"/>
  <c r="G1273" i="2"/>
  <c r="F1273" i="2"/>
  <c r="E1273" i="2"/>
  <c r="C1273" i="2"/>
  <c r="G1272" i="2"/>
  <c r="F1272" i="2"/>
  <c r="C1272" i="2"/>
  <c r="E1272" i="2" s="1"/>
  <c r="G1271" i="2"/>
  <c r="F1271" i="2"/>
  <c r="E1271" i="2"/>
  <c r="C1271" i="2"/>
  <c r="G1270" i="2"/>
  <c r="F1270" i="2"/>
  <c r="C1270" i="2"/>
  <c r="E1270" i="2" s="1"/>
  <c r="G1269" i="2"/>
  <c r="F1269" i="2"/>
  <c r="E1269" i="2"/>
  <c r="C1269" i="2"/>
  <c r="G1268" i="2"/>
  <c r="F1268" i="2"/>
  <c r="C1268" i="2"/>
  <c r="E1268" i="2" s="1"/>
  <c r="G1267" i="2"/>
  <c r="F1267" i="2"/>
  <c r="E1267" i="2"/>
  <c r="C1267" i="2"/>
  <c r="G1266" i="2"/>
  <c r="F1266" i="2"/>
  <c r="C1266" i="2"/>
  <c r="E1266" i="2" s="1"/>
  <c r="G1265" i="2"/>
  <c r="F1265" i="2"/>
  <c r="E1265" i="2"/>
  <c r="C1265" i="2"/>
  <c r="G1264" i="2"/>
  <c r="F1264" i="2"/>
  <c r="C1264" i="2"/>
  <c r="E1264" i="2" s="1"/>
  <c r="G1263" i="2"/>
  <c r="F1263" i="2"/>
  <c r="E1263" i="2"/>
  <c r="C1263" i="2"/>
  <c r="G1262" i="2"/>
  <c r="F1262" i="2"/>
  <c r="C1262" i="2"/>
  <c r="E1262" i="2" s="1"/>
  <c r="G1261" i="2"/>
  <c r="F1261" i="2"/>
  <c r="E1261" i="2"/>
  <c r="C1261" i="2"/>
  <c r="G1260" i="2"/>
  <c r="F1260" i="2"/>
  <c r="C1260" i="2"/>
  <c r="E1260" i="2" s="1"/>
  <c r="G1259" i="2"/>
  <c r="F1259" i="2"/>
  <c r="E1259" i="2"/>
  <c r="C1259" i="2"/>
  <c r="G1258" i="2"/>
  <c r="F1258" i="2"/>
  <c r="C1258" i="2"/>
  <c r="E1258" i="2" s="1"/>
  <c r="G1257" i="2"/>
  <c r="F1257" i="2"/>
  <c r="E1257" i="2"/>
  <c r="C1257" i="2"/>
  <c r="G1256" i="2"/>
  <c r="F1256" i="2"/>
  <c r="C1256" i="2"/>
  <c r="E1256" i="2" s="1"/>
  <c r="G1255" i="2"/>
  <c r="F1255" i="2"/>
  <c r="E1255" i="2"/>
  <c r="C1255" i="2"/>
  <c r="G1254" i="2"/>
  <c r="F1254" i="2"/>
  <c r="C1254" i="2"/>
  <c r="E1254" i="2" s="1"/>
  <c r="G1253" i="2"/>
  <c r="F1253" i="2"/>
  <c r="E1253" i="2"/>
  <c r="C1253" i="2"/>
  <c r="G1252" i="2"/>
  <c r="F1252" i="2"/>
  <c r="C1252" i="2"/>
  <c r="E1252" i="2" s="1"/>
  <c r="G1251" i="2"/>
  <c r="F1251" i="2"/>
  <c r="E1251" i="2"/>
  <c r="C1251" i="2"/>
  <c r="G1250" i="2"/>
  <c r="F1250" i="2"/>
  <c r="C1250" i="2"/>
  <c r="E1250" i="2" s="1"/>
  <c r="G1249" i="2"/>
  <c r="F1249" i="2"/>
  <c r="E1249" i="2"/>
  <c r="C1249" i="2"/>
  <c r="G1248" i="2"/>
  <c r="F1248" i="2"/>
  <c r="C1248" i="2"/>
  <c r="E1248" i="2" s="1"/>
  <c r="G1247" i="2"/>
  <c r="F1247" i="2"/>
  <c r="E1247" i="2"/>
  <c r="C1247" i="2"/>
  <c r="G1246" i="2"/>
  <c r="F1246" i="2"/>
  <c r="C1246" i="2"/>
  <c r="E1246" i="2" s="1"/>
  <c r="G1245" i="2"/>
  <c r="F1245" i="2"/>
  <c r="E1245" i="2"/>
  <c r="C1245" i="2"/>
  <c r="G1244" i="2"/>
  <c r="F1244" i="2"/>
  <c r="C1244" i="2"/>
  <c r="E1244" i="2" s="1"/>
  <c r="G1243" i="2"/>
  <c r="F1243" i="2"/>
  <c r="E1243" i="2"/>
  <c r="C1243" i="2"/>
  <c r="G1242" i="2"/>
  <c r="F1242" i="2"/>
  <c r="C1242" i="2"/>
  <c r="E1242" i="2" s="1"/>
  <c r="G1241" i="2"/>
  <c r="F1241" i="2"/>
  <c r="E1241" i="2"/>
  <c r="C1241" i="2"/>
  <c r="G1240" i="2"/>
  <c r="F1240" i="2"/>
  <c r="C1240" i="2"/>
  <c r="E1240" i="2" s="1"/>
  <c r="G1239" i="2"/>
  <c r="F1239" i="2"/>
  <c r="E1239" i="2"/>
  <c r="C1239" i="2"/>
  <c r="G1238" i="2"/>
  <c r="F1238" i="2"/>
  <c r="C1238" i="2"/>
  <c r="E1238" i="2" s="1"/>
  <c r="G1237" i="2"/>
  <c r="F1237" i="2"/>
  <c r="E1237" i="2"/>
  <c r="C1237" i="2"/>
  <c r="G1236" i="2"/>
  <c r="F1236" i="2"/>
  <c r="C1236" i="2"/>
  <c r="E1236" i="2" s="1"/>
  <c r="G1235" i="2"/>
  <c r="F1235" i="2"/>
  <c r="E1235" i="2"/>
  <c r="C1235" i="2"/>
  <c r="G1234" i="2"/>
  <c r="F1234" i="2"/>
  <c r="C1234" i="2"/>
  <c r="E1234" i="2" s="1"/>
  <c r="G1233" i="2"/>
  <c r="F1233" i="2"/>
  <c r="E1233" i="2"/>
  <c r="C1233" i="2"/>
  <c r="G1232" i="2"/>
  <c r="F1232" i="2"/>
  <c r="C1232" i="2"/>
  <c r="E1232" i="2" s="1"/>
  <c r="G1231" i="2"/>
  <c r="F1231" i="2"/>
  <c r="E1231" i="2"/>
  <c r="C1231" i="2"/>
  <c r="G1230" i="2"/>
  <c r="F1230" i="2"/>
  <c r="C1230" i="2"/>
  <c r="E1230" i="2" s="1"/>
  <c r="G1229" i="2"/>
  <c r="F1229" i="2"/>
  <c r="E1229" i="2"/>
  <c r="C1229" i="2"/>
  <c r="G1228" i="2"/>
  <c r="F1228" i="2"/>
  <c r="C1228" i="2"/>
  <c r="E1228" i="2" s="1"/>
  <c r="G1227" i="2"/>
  <c r="F1227" i="2"/>
  <c r="E1227" i="2"/>
  <c r="C1227" i="2"/>
  <c r="G1226" i="2"/>
  <c r="F1226" i="2"/>
  <c r="C1226" i="2"/>
  <c r="E1226" i="2" s="1"/>
  <c r="G1225" i="2"/>
  <c r="F1225" i="2"/>
  <c r="E1225" i="2"/>
  <c r="C1225" i="2"/>
  <c r="G1224" i="2"/>
  <c r="F1224" i="2"/>
  <c r="C1224" i="2"/>
  <c r="E1224" i="2" s="1"/>
  <c r="G1223" i="2"/>
  <c r="F1223" i="2"/>
  <c r="E1223" i="2"/>
  <c r="C1223" i="2"/>
  <c r="G1222" i="2"/>
  <c r="F1222" i="2"/>
  <c r="C1222" i="2"/>
  <c r="E1222" i="2" s="1"/>
  <c r="G1221" i="2"/>
  <c r="F1221" i="2"/>
  <c r="E1221" i="2"/>
  <c r="C1221" i="2"/>
  <c r="G1220" i="2"/>
  <c r="F1220" i="2"/>
  <c r="C1220" i="2"/>
  <c r="E1220" i="2" s="1"/>
  <c r="G1219" i="2"/>
  <c r="F1219" i="2"/>
  <c r="E1219" i="2"/>
  <c r="C1219" i="2"/>
  <c r="G1218" i="2"/>
  <c r="F1218" i="2"/>
  <c r="C1218" i="2"/>
  <c r="E1218" i="2" s="1"/>
  <c r="G1217" i="2"/>
  <c r="F1217" i="2"/>
  <c r="E1217" i="2"/>
  <c r="C1217" i="2"/>
  <c r="G1216" i="2"/>
  <c r="F1216" i="2"/>
  <c r="C1216" i="2"/>
  <c r="E1216" i="2" s="1"/>
  <c r="G1215" i="2"/>
  <c r="F1215" i="2"/>
  <c r="E1215" i="2"/>
  <c r="C1215" i="2"/>
  <c r="G1214" i="2"/>
  <c r="F1214" i="2"/>
  <c r="C1214" i="2"/>
  <c r="E1214" i="2" s="1"/>
  <c r="G1213" i="2"/>
  <c r="F1213" i="2"/>
  <c r="E1213" i="2"/>
  <c r="C1213" i="2"/>
  <c r="G1212" i="2"/>
  <c r="F1212" i="2"/>
  <c r="C1212" i="2"/>
  <c r="E1212" i="2" s="1"/>
  <c r="G1211" i="2"/>
  <c r="F1211" i="2"/>
  <c r="E1211" i="2"/>
  <c r="C1211" i="2"/>
  <c r="G1210" i="2"/>
  <c r="F1210" i="2"/>
  <c r="C1210" i="2"/>
  <c r="E1210" i="2" s="1"/>
  <c r="G1209" i="2"/>
  <c r="F1209" i="2"/>
  <c r="E1209" i="2"/>
  <c r="C1209" i="2"/>
  <c r="G1208" i="2"/>
  <c r="F1208" i="2"/>
  <c r="C1208" i="2"/>
  <c r="E1208" i="2" s="1"/>
  <c r="G1207" i="2"/>
  <c r="F1207" i="2"/>
  <c r="E1207" i="2"/>
  <c r="C1207" i="2"/>
  <c r="G1206" i="2"/>
  <c r="F1206" i="2"/>
  <c r="C1206" i="2"/>
  <c r="E1206" i="2" s="1"/>
  <c r="G1205" i="2"/>
  <c r="F1205" i="2"/>
  <c r="E1205" i="2"/>
  <c r="C1205" i="2"/>
  <c r="G1204" i="2"/>
  <c r="F1204" i="2"/>
  <c r="C1204" i="2"/>
  <c r="E1204" i="2" s="1"/>
  <c r="G1203" i="2"/>
  <c r="F1203" i="2"/>
  <c r="E1203" i="2"/>
  <c r="C1203" i="2"/>
  <c r="G1202" i="2"/>
  <c r="F1202" i="2"/>
  <c r="C1202" i="2"/>
  <c r="E1202" i="2" s="1"/>
  <c r="G1201" i="2"/>
  <c r="F1201" i="2"/>
  <c r="E1201" i="2"/>
  <c r="C1201" i="2"/>
  <c r="G1200" i="2"/>
  <c r="F1200" i="2"/>
  <c r="C1200" i="2"/>
  <c r="E1200" i="2" s="1"/>
  <c r="G1199" i="2"/>
  <c r="F1199" i="2"/>
  <c r="E1199" i="2"/>
  <c r="C1199" i="2"/>
  <c r="G1198" i="2"/>
  <c r="F1198" i="2"/>
  <c r="C1198" i="2"/>
  <c r="E1198" i="2" s="1"/>
  <c r="G1197" i="2"/>
  <c r="F1197" i="2"/>
  <c r="E1197" i="2"/>
  <c r="C1197" i="2"/>
  <c r="G1196" i="2"/>
  <c r="F1196" i="2"/>
  <c r="C1196" i="2"/>
  <c r="E1196" i="2" s="1"/>
  <c r="G1195" i="2"/>
  <c r="F1195" i="2"/>
  <c r="E1195" i="2"/>
  <c r="C1195" i="2"/>
  <c r="G1194" i="2"/>
  <c r="F1194" i="2"/>
  <c r="C1194" i="2"/>
  <c r="E1194" i="2" s="1"/>
  <c r="G1193" i="2"/>
  <c r="F1193" i="2"/>
  <c r="E1193" i="2"/>
  <c r="C1193" i="2"/>
  <c r="G1192" i="2"/>
  <c r="F1192" i="2"/>
  <c r="C1192" i="2"/>
  <c r="E1192" i="2" s="1"/>
  <c r="G1191" i="2"/>
  <c r="F1191" i="2"/>
  <c r="E1191" i="2"/>
  <c r="C1191" i="2"/>
  <c r="G1190" i="2"/>
  <c r="F1190" i="2"/>
  <c r="C1190" i="2"/>
  <c r="E1190" i="2" s="1"/>
  <c r="G1189" i="2"/>
  <c r="F1189" i="2"/>
  <c r="E1189" i="2"/>
  <c r="C1189" i="2"/>
  <c r="G1188" i="2"/>
  <c r="F1188" i="2"/>
  <c r="C1188" i="2"/>
  <c r="E1188" i="2" s="1"/>
  <c r="G1187" i="2"/>
  <c r="F1187" i="2"/>
  <c r="E1187" i="2"/>
  <c r="C1187" i="2"/>
  <c r="G1186" i="2"/>
  <c r="F1186" i="2"/>
  <c r="C1186" i="2"/>
  <c r="E1186" i="2" s="1"/>
  <c r="G1185" i="2"/>
  <c r="F1185" i="2"/>
  <c r="E1185" i="2"/>
  <c r="C1185" i="2"/>
  <c r="G1184" i="2"/>
  <c r="F1184" i="2"/>
  <c r="C1184" i="2"/>
  <c r="E1184" i="2" s="1"/>
  <c r="G1183" i="2"/>
  <c r="F1183" i="2"/>
  <c r="E1183" i="2"/>
  <c r="C1183" i="2"/>
  <c r="G1182" i="2"/>
  <c r="F1182" i="2"/>
  <c r="C1182" i="2"/>
  <c r="E1182" i="2" s="1"/>
  <c r="G1181" i="2"/>
  <c r="F1181" i="2"/>
  <c r="E1181" i="2"/>
  <c r="C1181" i="2"/>
  <c r="G1180" i="2"/>
  <c r="F1180" i="2"/>
  <c r="C1180" i="2"/>
  <c r="E1180" i="2" s="1"/>
  <c r="G1179" i="2"/>
  <c r="F1179" i="2"/>
  <c r="E1179" i="2"/>
  <c r="C1179" i="2"/>
  <c r="G1178" i="2"/>
  <c r="F1178" i="2"/>
  <c r="C1178" i="2"/>
  <c r="E1178" i="2" s="1"/>
  <c r="G1177" i="2"/>
  <c r="F1177" i="2"/>
  <c r="E1177" i="2"/>
  <c r="C1177" i="2"/>
  <c r="G1176" i="2"/>
  <c r="F1176" i="2"/>
  <c r="C1176" i="2"/>
  <c r="E1176" i="2" s="1"/>
  <c r="G1175" i="2"/>
  <c r="F1175" i="2"/>
  <c r="E1175" i="2"/>
  <c r="C1175" i="2"/>
  <c r="G1174" i="2"/>
  <c r="F1174" i="2"/>
  <c r="C1174" i="2"/>
  <c r="E1174" i="2" s="1"/>
  <c r="G1173" i="2"/>
  <c r="F1173" i="2"/>
  <c r="E1173" i="2"/>
  <c r="C1173" i="2"/>
  <c r="G1172" i="2"/>
  <c r="F1172" i="2"/>
  <c r="C1172" i="2"/>
  <c r="E1172" i="2" s="1"/>
  <c r="G1171" i="2"/>
  <c r="F1171" i="2"/>
  <c r="E1171" i="2"/>
  <c r="C1171" i="2"/>
  <c r="G1170" i="2"/>
  <c r="F1170" i="2"/>
  <c r="C1170" i="2"/>
  <c r="E1170" i="2" s="1"/>
  <c r="G1169" i="2"/>
  <c r="F1169" i="2"/>
  <c r="E1169" i="2"/>
  <c r="C1169" i="2"/>
  <c r="G1168" i="2"/>
  <c r="F1168" i="2"/>
  <c r="C1168" i="2"/>
  <c r="E1168" i="2" s="1"/>
  <c r="G1167" i="2"/>
  <c r="F1167" i="2"/>
  <c r="E1167" i="2"/>
  <c r="C1167" i="2"/>
  <c r="G1166" i="2"/>
  <c r="F1166" i="2"/>
  <c r="C1166" i="2"/>
  <c r="E1166" i="2" s="1"/>
  <c r="G1165" i="2"/>
  <c r="F1165" i="2"/>
  <c r="E1165" i="2"/>
  <c r="C1165" i="2"/>
  <c r="G1164" i="2"/>
  <c r="F1164" i="2"/>
  <c r="C1164" i="2"/>
  <c r="E1164" i="2" s="1"/>
  <c r="G1163" i="2"/>
  <c r="F1163" i="2"/>
  <c r="E1163" i="2"/>
  <c r="C1163" i="2"/>
  <c r="G1162" i="2"/>
  <c r="F1162" i="2"/>
  <c r="C1162" i="2"/>
  <c r="E1162" i="2" s="1"/>
  <c r="G1161" i="2"/>
  <c r="F1161" i="2"/>
  <c r="E1161" i="2"/>
  <c r="C1161" i="2"/>
  <c r="G1160" i="2"/>
  <c r="F1160" i="2"/>
  <c r="C1160" i="2"/>
  <c r="E1160" i="2" s="1"/>
  <c r="G1159" i="2"/>
  <c r="F1159" i="2"/>
  <c r="E1159" i="2"/>
  <c r="C1159" i="2"/>
  <c r="G1158" i="2"/>
  <c r="F1158" i="2"/>
  <c r="C1158" i="2"/>
  <c r="E1158" i="2" s="1"/>
  <c r="G1157" i="2"/>
  <c r="F1157" i="2"/>
  <c r="E1157" i="2"/>
  <c r="C1157" i="2"/>
  <c r="G1156" i="2"/>
  <c r="F1156" i="2"/>
  <c r="C1156" i="2"/>
  <c r="E1156" i="2" s="1"/>
  <c r="G1155" i="2"/>
  <c r="F1155" i="2"/>
  <c r="E1155" i="2"/>
  <c r="C1155" i="2"/>
  <c r="G1154" i="2"/>
  <c r="F1154" i="2"/>
  <c r="C1154" i="2"/>
  <c r="E1154" i="2" s="1"/>
  <c r="G1153" i="2"/>
  <c r="F1153" i="2"/>
  <c r="E1153" i="2"/>
  <c r="C1153" i="2"/>
  <c r="G1152" i="2"/>
  <c r="F1152" i="2"/>
  <c r="C1152" i="2"/>
  <c r="E1152" i="2" s="1"/>
  <c r="G1151" i="2"/>
  <c r="F1151" i="2"/>
  <c r="E1151" i="2"/>
  <c r="C1151" i="2"/>
  <c r="G1150" i="2"/>
  <c r="F1150" i="2"/>
  <c r="C1150" i="2"/>
  <c r="E1150" i="2" s="1"/>
  <c r="G1149" i="2"/>
  <c r="F1149" i="2"/>
  <c r="E1149" i="2"/>
  <c r="C1149" i="2"/>
  <c r="G1148" i="2"/>
  <c r="F1148" i="2"/>
  <c r="C1148" i="2"/>
  <c r="E1148" i="2" s="1"/>
  <c r="G1147" i="2"/>
  <c r="F1147" i="2"/>
  <c r="E1147" i="2"/>
  <c r="C1147" i="2"/>
  <c r="G1146" i="2"/>
  <c r="F1146" i="2"/>
  <c r="C1146" i="2"/>
  <c r="E1146" i="2" s="1"/>
  <c r="G1145" i="2"/>
  <c r="F1145" i="2"/>
  <c r="E1145" i="2"/>
  <c r="C1145" i="2"/>
  <c r="G1144" i="2"/>
  <c r="F1144" i="2"/>
  <c r="C1144" i="2"/>
  <c r="E1144" i="2" s="1"/>
  <c r="G1143" i="2"/>
  <c r="F1143" i="2"/>
  <c r="E1143" i="2"/>
  <c r="C1143" i="2"/>
  <c r="G1142" i="2"/>
  <c r="F1142" i="2"/>
  <c r="C1142" i="2"/>
  <c r="E1142" i="2" s="1"/>
  <c r="G1141" i="2"/>
  <c r="F1141" i="2"/>
  <c r="E1141" i="2"/>
  <c r="C1141" i="2"/>
  <c r="G1140" i="2"/>
  <c r="F1140" i="2"/>
  <c r="C1140" i="2"/>
  <c r="E1140" i="2" s="1"/>
  <c r="G1139" i="2"/>
  <c r="F1139" i="2"/>
  <c r="E1139" i="2"/>
  <c r="C1139" i="2"/>
  <c r="G1138" i="2"/>
  <c r="F1138" i="2"/>
  <c r="C1138" i="2"/>
  <c r="E1138" i="2" s="1"/>
  <c r="G1137" i="2"/>
  <c r="F1137" i="2"/>
  <c r="E1137" i="2"/>
  <c r="C1137" i="2"/>
  <c r="G1136" i="2"/>
  <c r="F1136" i="2"/>
  <c r="C1136" i="2"/>
  <c r="E1136" i="2" s="1"/>
  <c r="G1135" i="2"/>
  <c r="F1135" i="2"/>
  <c r="E1135" i="2"/>
  <c r="C1135" i="2"/>
  <c r="G1134" i="2"/>
  <c r="F1134" i="2"/>
  <c r="C1134" i="2"/>
  <c r="E1134" i="2" s="1"/>
  <c r="G1133" i="2"/>
  <c r="F1133" i="2"/>
  <c r="E1133" i="2"/>
  <c r="C1133" i="2"/>
  <c r="G1132" i="2"/>
  <c r="F1132" i="2"/>
  <c r="C1132" i="2"/>
  <c r="E1132" i="2" s="1"/>
  <c r="G1131" i="2"/>
  <c r="F1131" i="2"/>
  <c r="E1131" i="2"/>
  <c r="C1131" i="2"/>
  <c r="G1130" i="2"/>
  <c r="F1130" i="2"/>
  <c r="C1130" i="2"/>
  <c r="E1130" i="2" s="1"/>
  <c r="G1129" i="2"/>
  <c r="F1129" i="2"/>
  <c r="E1129" i="2"/>
  <c r="C1129" i="2"/>
  <c r="G1128" i="2"/>
  <c r="F1128" i="2"/>
  <c r="C1128" i="2"/>
  <c r="E1128" i="2" s="1"/>
  <c r="G1127" i="2"/>
  <c r="F1127" i="2"/>
  <c r="E1127" i="2"/>
  <c r="C1127" i="2"/>
  <c r="G1126" i="2"/>
  <c r="F1126" i="2"/>
  <c r="C1126" i="2"/>
  <c r="E1126" i="2" s="1"/>
  <c r="G1125" i="2"/>
  <c r="F1125" i="2"/>
  <c r="E1125" i="2"/>
  <c r="C1125" i="2"/>
  <c r="G1124" i="2"/>
  <c r="F1124" i="2"/>
  <c r="C1124" i="2"/>
  <c r="E1124" i="2" s="1"/>
  <c r="G1123" i="2"/>
  <c r="F1123" i="2"/>
  <c r="E1123" i="2"/>
  <c r="C1123" i="2"/>
  <c r="G1122" i="2"/>
  <c r="F1122" i="2"/>
  <c r="C1122" i="2"/>
  <c r="E1122" i="2" s="1"/>
  <c r="G1121" i="2"/>
  <c r="F1121" i="2"/>
  <c r="E1121" i="2"/>
  <c r="C1121" i="2"/>
  <c r="G1120" i="2"/>
  <c r="F1120" i="2"/>
  <c r="C1120" i="2"/>
  <c r="E1120" i="2" s="1"/>
  <c r="G1119" i="2"/>
  <c r="F1119" i="2"/>
  <c r="E1119" i="2"/>
  <c r="C1119" i="2"/>
  <c r="G1118" i="2"/>
  <c r="F1118" i="2"/>
  <c r="C1118" i="2"/>
  <c r="E1118" i="2" s="1"/>
  <c r="G1117" i="2"/>
  <c r="F1117" i="2"/>
  <c r="E1117" i="2"/>
  <c r="C1117" i="2"/>
  <c r="G1116" i="2"/>
  <c r="F1116" i="2"/>
  <c r="C1116" i="2"/>
  <c r="E1116" i="2" s="1"/>
  <c r="G1115" i="2"/>
  <c r="F1115" i="2"/>
  <c r="E1115" i="2"/>
  <c r="C1115" i="2"/>
  <c r="G1114" i="2"/>
  <c r="F1114" i="2"/>
  <c r="C1114" i="2"/>
  <c r="E1114" i="2" s="1"/>
  <c r="G1113" i="2"/>
  <c r="F1113" i="2"/>
  <c r="E1113" i="2"/>
  <c r="C1113" i="2"/>
  <c r="G1112" i="2"/>
  <c r="F1112" i="2"/>
  <c r="C1112" i="2"/>
  <c r="E1112" i="2" s="1"/>
  <c r="G1111" i="2"/>
  <c r="F1111" i="2"/>
  <c r="E1111" i="2"/>
  <c r="C1111" i="2"/>
  <c r="G1110" i="2"/>
  <c r="F1110" i="2"/>
  <c r="C1110" i="2"/>
  <c r="E1110" i="2" s="1"/>
  <c r="G1109" i="2"/>
  <c r="F1109" i="2"/>
  <c r="C1109" i="2"/>
  <c r="E1109" i="2" s="1"/>
  <c r="G1108" i="2"/>
  <c r="F1108" i="2"/>
  <c r="C1108" i="2"/>
  <c r="E1108" i="2" s="1"/>
  <c r="G1107" i="2"/>
  <c r="F1107" i="2"/>
  <c r="C1107" i="2"/>
  <c r="E1107" i="2" s="1"/>
  <c r="G1106" i="2"/>
  <c r="F1106" i="2"/>
  <c r="C1106" i="2"/>
  <c r="E1106" i="2" s="1"/>
  <c r="G1105" i="2"/>
  <c r="F1105" i="2"/>
  <c r="C1105" i="2"/>
  <c r="E1105" i="2" s="1"/>
  <c r="G1104" i="2"/>
  <c r="F1104" i="2"/>
  <c r="C1104" i="2"/>
  <c r="E1104" i="2" s="1"/>
  <c r="G1103" i="2"/>
  <c r="F1103" i="2"/>
  <c r="C1103" i="2"/>
  <c r="E1103" i="2" s="1"/>
  <c r="G1102" i="2"/>
  <c r="F1102" i="2"/>
  <c r="C1102" i="2"/>
  <c r="E1102" i="2" s="1"/>
  <c r="G1101" i="2"/>
  <c r="F1101" i="2"/>
  <c r="C1101" i="2"/>
  <c r="E1101" i="2" s="1"/>
  <c r="G1100" i="2"/>
  <c r="F1100" i="2"/>
  <c r="C1100" i="2"/>
  <c r="E1100" i="2" s="1"/>
  <c r="G1099" i="2"/>
  <c r="F1099" i="2"/>
  <c r="C1099" i="2"/>
  <c r="E1099" i="2" s="1"/>
  <c r="G1098" i="2"/>
  <c r="F1098" i="2"/>
  <c r="C1098" i="2"/>
  <c r="E1098" i="2" s="1"/>
  <c r="G1097" i="2"/>
  <c r="F1097" i="2"/>
  <c r="C1097" i="2"/>
  <c r="E1097" i="2" s="1"/>
  <c r="G1096" i="2"/>
  <c r="F1096" i="2"/>
  <c r="C1096" i="2"/>
  <c r="E1096" i="2" s="1"/>
  <c r="G1095" i="2"/>
  <c r="F1095" i="2"/>
  <c r="C1095" i="2"/>
  <c r="E1095" i="2" s="1"/>
  <c r="G1094" i="2"/>
  <c r="F1094" i="2"/>
  <c r="C1094" i="2"/>
  <c r="E1094" i="2" s="1"/>
  <c r="G1093" i="2"/>
  <c r="F1093" i="2"/>
  <c r="C1093" i="2"/>
  <c r="E1093" i="2" s="1"/>
  <c r="G1092" i="2"/>
  <c r="F1092" i="2"/>
  <c r="C1092" i="2"/>
  <c r="E1092" i="2" s="1"/>
  <c r="G1091" i="2"/>
  <c r="F1091" i="2"/>
  <c r="C1091" i="2"/>
  <c r="E1091" i="2" s="1"/>
  <c r="G1090" i="2"/>
  <c r="F1090" i="2"/>
  <c r="C1090" i="2"/>
  <c r="E1090" i="2" s="1"/>
  <c r="G1089" i="2"/>
  <c r="F1089" i="2"/>
  <c r="C1089" i="2"/>
  <c r="E1089" i="2" s="1"/>
  <c r="G1088" i="2"/>
  <c r="F1088" i="2"/>
  <c r="C1088" i="2"/>
  <c r="E1088" i="2" s="1"/>
  <c r="G1087" i="2"/>
  <c r="F1087" i="2"/>
  <c r="C1087" i="2"/>
  <c r="E1087" i="2" s="1"/>
  <c r="G1086" i="2"/>
  <c r="F1086" i="2"/>
  <c r="C1086" i="2"/>
  <c r="E1086" i="2" s="1"/>
  <c r="G1085" i="2"/>
  <c r="F1085" i="2"/>
  <c r="C1085" i="2"/>
  <c r="E1085" i="2" s="1"/>
  <c r="G1084" i="2"/>
  <c r="F1084" i="2"/>
  <c r="C1084" i="2"/>
  <c r="E1084" i="2" s="1"/>
  <c r="G1083" i="2"/>
  <c r="F1083" i="2"/>
  <c r="C1083" i="2"/>
  <c r="E1083" i="2" s="1"/>
  <c r="G1082" i="2"/>
  <c r="F1082" i="2"/>
  <c r="C1082" i="2"/>
  <c r="E1082" i="2" s="1"/>
  <c r="G1081" i="2"/>
  <c r="F1081" i="2"/>
  <c r="C1081" i="2"/>
  <c r="E1081" i="2" s="1"/>
  <c r="G1080" i="2"/>
  <c r="F1080" i="2"/>
  <c r="C1080" i="2"/>
  <c r="E1080" i="2" s="1"/>
  <c r="G1079" i="2"/>
  <c r="F1079" i="2"/>
  <c r="C1079" i="2"/>
  <c r="E1079" i="2" s="1"/>
  <c r="G1078" i="2"/>
  <c r="F1078" i="2"/>
  <c r="C1078" i="2"/>
  <c r="E1078" i="2" s="1"/>
  <c r="G1077" i="2"/>
  <c r="F1077" i="2"/>
  <c r="C1077" i="2"/>
  <c r="E1077" i="2" s="1"/>
  <c r="G1076" i="2"/>
  <c r="F1076" i="2"/>
  <c r="C1076" i="2"/>
  <c r="E1076" i="2" s="1"/>
  <c r="G1075" i="2"/>
  <c r="F1075" i="2"/>
  <c r="C1075" i="2"/>
  <c r="E1075" i="2" s="1"/>
  <c r="G1074" i="2"/>
  <c r="F1074" i="2"/>
  <c r="C1074" i="2"/>
  <c r="E1074" i="2" s="1"/>
  <c r="G1073" i="2"/>
  <c r="F1073" i="2"/>
  <c r="C1073" i="2"/>
  <c r="E1073" i="2" s="1"/>
  <c r="G1072" i="2"/>
  <c r="F1072" i="2"/>
  <c r="C1072" i="2"/>
  <c r="E1072" i="2" s="1"/>
  <c r="G1071" i="2"/>
  <c r="F1071" i="2"/>
  <c r="C1071" i="2"/>
  <c r="E1071" i="2" s="1"/>
  <c r="G1070" i="2"/>
  <c r="F1070" i="2"/>
  <c r="C1070" i="2"/>
  <c r="E1070" i="2" s="1"/>
  <c r="G1069" i="2"/>
  <c r="F1069" i="2"/>
  <c r="C1069" i="2"/>
  <c r="E1069" i="2" s="1"/>
  <c r="G1068" i="2"/>
  <c r="F1068" i="2"/>
  <c r="C1068" i="2"/>
  <c r="E1068" i="2" s="1"/>
  <c r="G1067" i="2"/>
  <c r="F1067" i="2"/>
  <c r="C1067" i="2"/>
  <c r="E1067" i="2" s="1"/>
  <c r="G1066" i="2"/>
  <c r="F1066" i="2"/>
  <c r="C1066" i="2"/>
  <c r="E1066" i="2" s="1"/>
  <c r="G1065" i="2"/>
  <c r="F1065" i="2"/>
  <c r="C1065" i="2"/>
  <c r="E1065" i="2" s="1"/>
  <c r="G1064" i="2"/>
  <c r="F1064" i="2"/>
  <c r="C1064" i="2"/>
  <c r="E1064" i="2" s="1"/>
  <c r="G1063" i="2"/>
  <c r="F1063" i="2"/>
  <c r="C1063" i="2"/>
  <c r="E1063" i="2" s="1"/>
  <c r="G1062" i="2"/>
  <c r="F1062" i="2"/>
  <c r="C1062" i="2"/>
  <c r="E1062" i="2" s="1"/>
  <c r="G1061" i="2"/>
  <c r="F1061" i="2"/>
  <c r="C1061" i="2"/>
  <c r="E1061" i="2" s="1"/>
  <c r="G1060" i="2"/>
  <c r="F1060" i="2"/>
  <c r="C1060" i="2"/>
  <c r="E1060" i="2" s="1"/>
  <c r="G1059" i="2"/>
  <c r="F1059" i="2"/>
  <c r="C1059" i="2"/>
  <c r="E1059" i="2" s="1"/>
  <c r="G1058" i="2"/>
  <c r="F1058" i="2"/>
  <c r="C1058" i="2"/>
  <c r="E1058" i="2" s="1"/>
  <c r="G1057" i="2"/>
  <c r="F1057" i="2"/>
  <c r="C1057" i="2"/>
  <c r="E1057" i="2" s="1"/>
  <c r="G1056" i="2"/>
  <c r="F1056" i="2"/>
  <c r="C1056" i="2"/>
  <c r="E1056" i="2" s="1"/>
  <c r="G1055" i="2"/>
  <c r="F1055" i="2"/>
  <c r="C1055" i="2"/>
  <c r="E1055" i="2" s="1"/>
  <c r="G1054" i="2"/>
  <c r="F1054" i="2"/>
  <c r="C1054" i="2"/>
  <c r="E1054" i="2" s="1"/>
  <c r="G1053" i="2"/>
  <c r="F1053" i="2"/>
  <c r="C1053" i="2"/>
  <c r="E1053" i="2" s="1"/>
  <c r="G1052" i="2"/>
  <c r="F1052" i="2"/>
  <c r="C1052" i="2"/>
  <c r="E1052" i="2" s="1"/>
  <c r="G1051" i="2"/>
  <c r="F1051" i="2"/>
  <c r="C1051" i="2"/>
  <c r="E1051" i="2" s="1"/>
  <c r="G1050" i="2"/>
  <c r="F1050" i="2"/>
  <c r="C1050" i="2"/>
  <c r="E1050" i="2" s="1"/>
  <c r="G1049" i="2"/>
  <c r="F1049" i="2"/>
  <c r="C1049" i="2"/>
  <c r="E1049" i="2" s="1"/>
  <c r="G1048" i="2"/>
  <c r="F1048" i="2"/>
  <c r="C1048" i="2"/>
  <c r="E1048" i="2" s="1"/>
  <c r="G1047" i="2"/>
  <c r="F1047" i="2"/>
  <c r="C1047" i="2"/>
  <c r="E1047" i="2" s="1"/>
  <c r="G1046" i="2"/>
  <c r="F1046" i="2"/>
  <c r="C1046" i="2"/>
  <c r="E1046" i="2" s="1"/>
  <c r="G1045" i="2"/>
  <c r="F1045" i="2"/>
  <c r="C1045" i="2"/>
  <c r="E1045" i="2" s="1"/>
  <c r="G1044" i="2"/>
  <c r="F1044" i="2"/>
  <c r="C1044" i="2"/>
  <c r="E1044" i="2" s="1"/>
  <c r="G1043" i="2"/>
  <c r="F1043" i="2"/>
  <c r="C1043" i="2"/>
  <c r="E1043" i="2" s="1"/>
  <c r="G1042" i="2"/>
  <c r="F1042" i="2"/>
  <c r="C1042" i="2"/>
  <c r="E1042" i="2" s="1"/>
  <c r="G1041" i="2"/>
  <c r="F1041" i="2"/>
  <c r="C1041" i="2"/>
  <c r="E1041" i="2" s="1"/>
  <c r="G1040" i="2"/>
  <c r="F1040" i="2"/>
  <c r="C1040" i="2"/>
  <c r="E1040" i="2" s="1"/>
  <c r="G1039" i="2"/>
  <c r="F1039" i="2"/>
  <c r="C1039" i="2"/>
  <c r="E1039" i="2" s="1"/>
  <c r="G1038" i="2"/>
  <c r="F1038" i="2"/>
  <c r="C1038" i="2"/>
  <c r="E1038" i="2" s="1"/>
  <c r="G1037" i="2"/>
  <c r="F1037" i="2"/>
  <c r="C1037" i="2"/>
  <c r="E1037" i="2" s="1"/>
  <c r="G1036" i="2"/>
  <c r="F1036" i="2"/>
  <c r="C1036" i="2"/>
  <c r="E1036" i="2" s="1"/>
  <c r="G1035" i="2"/>
  <c r="F1035" i="2"/>
  <c r="C1035" i="2"/>
  <c r="E1035" i="2" s="1"/>
  <c r="G1034" i="2"/>
  <c r="F1034" i="2"/>
  <c r="C1034" i="2"/>
  <c r="E1034" i="2" s="1"/>
  <c r="G1033" i="2"/>
  <c r="F1033" i="2"/>
  <c r="C1033" i="2"/>
  <c r="E1033" i="2" s="1"/>
  <c r="G1032" i="2"/>
  <c r="F1032" i="2"/>
  <c r="C1032" i="2"/>
  <c r="E1032" i="2" s="1"/>
  <c r="G1031" i="2"/>
  <c r="F1031" i="2"/>
  <c r="C1031" i="2"/>
  <c r="E1031" i="2" s="1"/>
  <c r="G1030" i="2"/>
  <c r="F1030" i="2"/>
  <c r="C1030" i="2"/>
  <c r="E1030" i="2" s="1"/>
  <c r="G1029" i="2"/>
  <c r="F1029" i="2"/>
  <c r="C1029" i="2"/>
  <c r="E1029" i="2" s="1"/>
  <c r="G1028" i="2"/>
  <c r="F1028" i="2"/>
  <c r="C1028" i="2"/>
  <c r="E1028" i="2" s="1"/>
  <c r="G1027" i="2"/>
  <c r="F1027" i="2"/>
  <c r="C1027" i="2"/>
  <c r="E1027" i="2" s="1"/>
  <c r="G1026" i="2"/>
  <c r="F1026" i="2"/>
  <c r="C1026" i="2"/>
  <c r="E1026" i="2" s="1"/>
  <c r="G1025" i="2"/>
  <c r="F1025" i="2"/>
  <c r="C1025" i="2"/>
  <c r="E1025" i="2" s="1"/>
  <c r="G1024" i="2"/>
  <c r="F1024" i="2"/>
  <c r="C1024" i="2"/>
  <c r="E1024" i="2" s="1"/>
  <c r="G1023" i="2"/>
  <c r="F1023" i="2"/>
  <c r="C1023" i="2"/>
  <c r="E1023" i="2" s="1"/>
  <c r="G1022" i="2"/>
  <c r="F1022" i="2"/>
  <c r="C1022" i="2"/>
  <c r="E1022" i="2" s="1"/>
  <c r="G1021" i="2"/>
  <c r="F1021" i="2"/>
  <c r="C1021" i="2"/>
  <c r="E1021" i="2" s="1"/>
  <c r="G1020" i="2"/>
  <c r="F1020" i="2"/>
  <c r="C1020" i="2"/>
  <c r="E1020" i="2" s="1"/>
  <c r="G1019" i="2"/>
  <c r="F1019" i="2"/>
  <c r="C1019" i="2"/>
  <c r="E1019" i="2" s="1"/>
  <c r="G1018" i="2"/>
  <c r="F1018" i="2"/>
  <c r="C1018" i="2"/>
  <c r="E1018" i="2" s="1"/>
  <c r="G1017" i="2"/>
  <c r="F1017" i="2"/>
  <c r="C1017" i="2"/>
  <c r="E1017" i="2" s="1"/>
  <c r="G1016" i="2"/>
  <c r="F1016" i="2"/>
  <c r="C1016" i="2"/>
  <c r="E1016" i="2" s="1"/>
  <c r="G1015" i="2"/>
  <c r="F1015" i="2"/>
  <c r="C1015" i="2"/>
  <c r="E1015" i="2" s="1"/>
  <c r="G1014" i="2"/>
  <c r="F1014" i="2"/>
  <c r="C1014" i="2"/>
  <c r="E1014" i="2" s="1"/>
  <c r="G1013" i="2"/>
  <c r="F1013" i="2"/>
  <c r="C1013" i="2"/>
  <c r="E1013" i="2" s="1"/>
  <c r="G1012" i="2"/>
  <c r="F1012" i="2"/>
  <c r="C1012" i="2"/>
  <c r="E1012" i="2" s="1"/>
  <c r="G1011" i="2"/>
  <c r="F1011" i="2"/>
  <c r="C1011" i="2"/>
  <c r="E1011" i="2" s="1"/>
  <c r="G1010" i="2"/>
  <c r="F1010" i="2"/>
  <c r="C1010" i="2"/>
  <c r="E1010" i="2" s="1"/>
  <c r="G1009" i="2"/>
  <c r="F1009" i="2"/>
  <c r="C1009" i="2"/>
  <c r="E1009" i="2" s="1"/>
  <c r="G1008" i="2"/>
  <c r="F1008" i="2"/>
  <c r="C1008" i="2"/>
  <c r="E1008" i="2" s="1"/>
  <c r="G1007" i="2"/>
  <c r="F1007" i="2"/>
  <c r="C1007" i="2"/>
  <c r="E1007" i="2" s="1"/>
  <c r="G1006" i="2"/>
  <c r="F1006" i="2"/>
  <c r="C1006" i="2"/>
  <c r="E1006" i="2" s="1"/>
  <c r="G1005" i="2"/>
  <c r="F1005" i="2"/>
  <c r="C1005" i="2"/>
  <c r="E1005" i="2" s="1"/>
  <c r="G1004" i="2"/>
  <c r="F1004" i="2"/>
  <c r="C1004" i="2"/>
  <c r="E1004" i="2" s="1"/>
  <c r="G1003" i="2"/>
  <c r="F1003" i="2"/>
  <c r="C1003" i="2"/>
  <c r="E1003" i="2" s="1"/>
  <c r="G1002" i="2"/>
  <c r="F1002" i="2"/>
  <c r="C1002" i="2"/>
  <c r="E1002" i="2" s="1"/>
  <c r="G1001" i="2"/>
  <c r="F1001" i="2"/>
  <c r="C1001" i="2"/>
  <c r="E1001" i="2" s="1"/>
  <c r="G1000" i="2"/>
  <c r="F1000" i="2"/>
  <c r="C1000" i="2"/>
  <c r="E1000" i="2" s="1"/>
  <c r="G999" i="2"/>
  <c r="F999" i="2"/>
  <c r="C999" i="2"/>
  <c r="E999" i="2" s="1"/>
  <c r="G998" i="2"/>
  <c r="F998" i="2"/>
  <c r="C998" i="2"/>
  <c r="E998" i="2" s="1"/>
  <c r="G997" i="2"/>
  <c r="F997" i="2"/>
  <c r="C997" i="2"/>
  <c r="E997" i="2" s="1"/>
  <c r="G996" i="2"/>
  <c r="F996" i="2"/>
  <c r="C996" i="2"/>
  <c r="E996" i="2" s="1"/>
  <c r="G995" i="2"/>
  <c r="F995" i="2"/>
  <c r="C995" i="2"/>
  <c r="E995" i="2" s="1"/>
  <c r="G994" i="2"/>
  <c r="F994" i="2"/>
  <c r="C994" i="2"/>
  <c r="E994" i="2" s="1"/>
  <c r="G993" i="2"/>
  <c r="F993" i="2"/>
  <c r="C993" i="2"/>
  <c r="E993" i="2" s="1"/>
  <c r="G992" i="2"/>
  <c r="F992" i="2"/>
  <c r="C992" i="2"/>
  <c r="E992" i="2" s="1"/>
  <c r="G991" i="2"/>
  <c r="F991" i="2"/>
  <c r="C991" i="2"/>
  <c r="E991" i="2" s="1"/>
  <c r="G990" i="2"/>
  <c r="F990" i="2"/>
  <c r="C990" i="2"/>
  <c r="E990" i="2" s="1"/>
  <c r="G989" i="2"/>
  <c r="F989" i="2"/>
  <c r="C989" i="2"/>
  <c r="E989" i="2" s="1"/>
  <c r="G988" i="2"/>
  <c r="F988" i="2"/>
  <c r="C988" i="2"/>
  <c r="E988" i="2" s="1"/>
  <c r="G987" i="2"/>
  <c r="F987" i="2"/>
  <c r="C987" i="2"/>
  <c r="E987" i="2" s="1"/>
  <c r="G986" i="2"/>
  <c r="F986" i="2"/>
  <c r="C986" i="2"/>
  <c r="E986" i="2" s="1"/>
  <c r="G985" i="2"/>
  <c r="F985" i="2"/>
  <c r="C985" i="2"/>
  <c r="E985" i="2" s="1"/>
  <c r="G984" i="2"/>
  <c r="F984" i="2"/>
  <c r="C984" i="2"/>
  <c r="E984" i="2" s="1"/>
  <c r="G983" i="2"/>
  <c r="F983" i="2"/>
  <c r="C983" i="2"/>
  <c r="E983" i="2" s="1"/>
  <c r="G982" i="2"/>
  <c r="F982" i="2"/>
  <c r="C982" i="2"/>
  <c r="E982" i="2" s="1"/>
  <c r="G981" i="2"/>
  <c r="F981" i="2"/>
  <c r="C981" i="2"/>
  <c r="E981" i="2" s="1"/>
  <c r="G980" i="2"/>
  <c r="F980" i="2"/>
  <c r="C980" i="2"/>
  <c r="E980" i="2" s="1"/>
  <c r="G979" i="2"/>
  <c r="F979" i="2"/>
  <c r="C979" i="2"/>
  <c r="E979" i="2" s="1"/>
  <c r="G978" i="2"/>
  <c r="F978" i="2"/>
  <c r="C978" i="2"/>
  <c r="E978" i="2" s="1"/>
  <c r="G977" i="2"/>
  <c r="F977" i="2"/>
  <c r="C977" i="2"/>
  <c r="E977" i="2" s="1"/>
  <c r="G976" i="2"/>
  <c r="F976" i="2"/>
  <c r="C976" i="2"/>
  <c r="E976" i="2" s="1"/>
  <c r="G975" i="2"/>
  <c r="F975" i="2"/>
  <c r="C975" i="2"/>
  <c r="E975" i="2" s="1"/>
  <c r="G974" i="2"/>
  <c r="F974" i="2"/>
  <c r="C974" i="2"/>
  <c r="E974" i="2" s="1"/>
  <c r="G973" i="2"/>
  <c r="F973" i="2"/>
  <c r="C973" i="2"/>
  <c r="E973" i="2" s="1"/>
  <c r="G972" i="2"/>
  <c r="F972" i="2"/>
  <c r="C972" i="2"/>
  <c r="E972" i="2" s="1"/>
  <c r="G971" i="2"/>
  <c r="F971" i="2"/>
  <c r="C971" i="2"/>
  <c r="E971" i="2" s="1"/>
  <c r="G970" i="2"/>
  <c r="F970" i="2"/>
  <c r="C970" i="2"/>
  <c r="E970" i="2" s="1"/>
  <c r="G969" i="2"/>
  <c r="F969" i="2"/>
  <c r="C969" i="2"/>
  <c r="E969" i="2" s="1"/>
  <c r="G968" i="2"/>
  <c r="F968" i="2"/>
  <c r="C968" i="2"/>
  <c r="E968" i="2" s="1"/>
  <c r="G967" i="2"/>
  <c r="F967" i="2"/>
  <c r="C967" i="2"/>
  <c r="E967" i="2" s="1"/>
  <c r="G966" i="2"/>
  <c r="F966" i="2"/>
  <c r="C966" i="2"/>
  <c r="E966" i="2" s="1"/>
  <c r="G965" i="2"/>
  <c r="F965" i="2"/>
  <c r="C965" i="2"/>
  <c r="E965" i="2" s="1"/>
  <c r="G964" i="2"/>
  <c r="F964" i="2"/>
  <c r="C964" i="2"/>
  <c r="E964" i="2" s="1"/>
  <c r="G963" i="2"/>
  <c r="F963" i="2"/>
  <c r="C963" i="2"/>
  <c r="E963" i="2" s="1"/>
  <c r="G962" i="2"/>
  <c r="F962" i="2"/>
  <c r="C962" i="2"/>
  <c r="E962" i="2" s="1"/>
  <c r="G961" i="2"/>
  <c r="F961" i="2"/>
  <c r="C961" i="2"/>
  <c r="E961" i="2" s="1"/>
  <c r="G960" i="2"/>
  <c r="F960" i="2"/>
  <c r="C960" i="2"/>
  <c r="E960" i="2" s="1"/>
  <c r="G959" i="2"/>
  <c r="F959" i="2"/>
  <c r="C959" i="2"/>
  <c r="E959" i="2" s="1"/>
  <c r="G958" i="2"/>
  <c r="F958" i="2"/>
  <c r="C958" i="2"/>
  <c r="E958" i="2" s="1"/>
  <c r="G957" i="2"/>
  <c r="F957" i="2"/>
  <c r="C957" i="2"/>
  <c r="E957" i="2" s="1"/>
  <c r="G956" i="2"/>
  <c r="F956" i="2"/>
  <c r="C956" i="2"/>
  <c r="E956" i="2" s="1"/>
  <c r="G955" i="2"/>
  <c r="F955" i="2"/>
  <c r="C955" i="2"/>
  <c r="E955" i="2" s="1"/>
  <c r="G954" i="2"/>
  <c r="F954" i="2"/>
  <c r="C954" i="2"/>
  <c r="E954" i="2" s="1"/>
  <c r="G953" i="2"/>
  <c r="F953" i="2"/>
  <c r="C953" i="2"/>
  <c r="E953" i="2" s="1"/>
  <c r="G952" i="2"/>
  <c r="F952" i="2"/>
  <c r="C952" i="2"/>
  <c r="E952" i="2" s="1"/>
  <c r="G951" i="2"/>
  <c r="F951" i="2"/>
  <c r="C951" i="2"/>
  <c r="E951" i="2" s="1"/>
  <c r="G950" i="2"/>
  <c r="F950" i="2"/>
  <c r="C950" i="2"/>
  <c r="E950" i="2" s="1"/>
  <c r="G949" i="2"/>
  <c r="F949" i="2"/>
  <c r="C949" i="2"/>
  <c r="E949" i="2" s="1"/>
  <c r="G948" i="2"/>
  <c r="F948" i="2"/>
  <c r="C948" i="2"/>
  <c r="E948" i="2" s="1"/>
  <c r="G947" i="2"/>
  <c r="F947" i="2"/>
  <c r="C947" i="2"/>
  <c r="E947" i="2" s="1"/>
  <c r="G946" i="2"/>
  <c r="F946" i="2"/>
  <c r="C946" i="2"/>
  <c r="E946" i="2" s="1"/>
  <c r="G945" i="2"/>
  <c r="F945" i="2"/>
  <c r="C945" i="2"/>
  <c r="E945" i="2" s="1"/>
  <c r="G944" i="2"/>
  <c r="F944" i="2"/>
  <c r="C944" i="2"/>
  <c r="E944" i="2" s="1"/>
  <c r="G943" i="2"/>
  <c r="F943" i="2"/>
  <c r="C943" i="2"/>
  <c r="E943" i="2" s="1"/>
  <c r="G942" i="2"/>
  <c r="F942" i="2"/>
  <c r="C942" i="2"/>
  <c r="E942" i="2" s="1"/>
  <c r="G941" i="2"/>
  <c r="F941" i="2"/>
  <c r="C941" i="2"/>
  <c r="E941" i="2" s="1"/>
  <c r="G940" i="2"/>
  <c r="F940" i="2"/>
  <c r="C940" i="2"/>
  <c r="E940" i="2" s="1"/>
  <c r="G939" i="2"/>
  <c r="F939" i="2"/>
  <c r="C939" i="2"/>
  <c r="E939" i="2" s="1"/>
  <c r="G938" i="2"/>
  <c r="F938" i="2"/>
  <c r="C938" i="2"/>
  <c r="E938" i="2" s="1"/>
  <c r="G937" i="2"/>
  <c r="F937" i="2"/>
  <c r="C937" i="2"/>
  <c r="E937" i="2" s="1"/>
  <c r="G936" i="2"/>
  <c r="F936" i="2"/>
  <c r="C936" i="2"/>
  <c r="E936" i="2" s="1"/>
  <c r="G935" i="2"/>
  <c r="F935" i="2"/>
  <c r="C935" i="2"/>
  <c r="E935" i="2" s="1"/>
  <c r="G934" i="2"/>
  <c r="F934" i="2"/>
  <c r="C934" i="2"/>
  <c r="E934" i="2" s="1"/>
  <c r="G933" i="2"/>
  <c r="F933" i="2"/>
  <c r="C933" i="2"/>
  <c r="E933" i="2" s="1"/>
  <c r="G932" i="2"/>
  <c r="F932" i="2"/>
  <c r="C932" i="2"/>
  <c r="E932" i="2" s="1"/>
  <c r="G931" i="2"/>
  <c r="F931" i="2"/>
  <c r="C931" i="2"/>
  <c r="E931" i="2" s="1"/>
  <c r="G930" i="2"/>
  <c r="F930" i="2"/>
  <c r="C930" i="2"/>
  <c r="E930" i="2" s="1"/>
  <c r="G929" i="2"/>
  <c r="F929" i="2"/>
  <c r="C929" i="2"/>
  <c r="E929" i="2" s="1"/>
  <c r="G928" i="2"/>
  <c r="F928" i="2"/>
  <c r="C928" i="2"/>
  <c r="E928" i="2" s="1"/>
  <c r="G927" i="2"/>
  <c r="F927" i="2"/>
  <c r="C927" i="2"/>
  <c r="E927" i="2" s="1"/>
  <c r="G926" i="2"/>
  <c r="F926" i="2"/>
  <c r="C926" i="2"/>
  <c r="E926" i="2" s="1"/>
  <c r="G925" i="2"/>
  <c r="F925" i="2"/>
  <c r="C925" i="2"/>
  <c r="E925" i="2" s="1"/>
  <c r="G924" i="2"/>
  <c r="F924" i="2"/>
  <c r="C924" i="2"/>
  <c r="E924" i="2" s="1"/>
  <c r="G923" i="2"/>
  <c r="F923" i="2"/>
  <c r="C923" i="2"/>
  <c r="E923" i="2" s="1"/>
  <c r="G922" i="2"/>
  <c r="F922" i="2"/>
  <c r="C922" i="2"/>
  <c r="E922" i="2" s="1"/>
  <c r="G921" i="2"/>
  <c r="F921" i="2"/>
  <c r="C921" i="2"/>
  <c r="E921" i="2" s="1"/>
  <c r="G920" i="2"/>
  <c r="F920" i="2"/>
  <c r="C920" i="2"/>
  <c r="E920" i="2" s="1"/>
  <c r="G919" i="2"/>
  <c r="F919" i="2"/>
  <c r="C919" i="2"/>
  <c r="E919" i="2" s="1"/>
  <c r="G918" i="2"/>
  <c r="F918" i="2"/>
  <c r="C918" i="2"/>
  <c r="E918" i="2" s="1"/>
  <c r="G917" i="2"/>
  <c r="F917" i="2"/>
  <c r="C917" i="2"/>
  <c r="E917" i="2" s="1"/>
  <c r="G916" i="2"/>
  <c r="F916" i="2"/>
  <c r="C916" i="2"/>
  <c r="E916" i="2" s="1"/>
  <c r="G915" i="2"/>
  <c r="F915" i="2"/>
  <c r="C915" i="2"/>
  <c r="E915" i="2" s="1"/>
  <c r="G914" i="2"/>
  <c r="F914" i="2"/>
  <c r="C914" i="2"/>
  <c r="E914" i="2" s="1"/>
  <c r="G913" i="2"/>
  <c r="F913" i="2"/>
  <c r="C913" i="2"/>
  <c r="E913" i="2" s="1"/>
  <c r="G912" i="2"/>
  <c r="F912" i="2"/>
  <c r="C912" i="2"/>
  <c r="E912" i="2" s="1"/>
  <c r="G911" i="2"/>
  <c r="F911" i="2"/>
  <c r="C911" i="2"/>
  <c r="E911" i="2" s="1"/>
  <c r="G910" i="2"/>
  <c r="F910" i="2"/>
  <c r="C910" i="2"/>
  <c r="E910" i="2" s="1"/>
  <c r="G909" i="2"/>
  <c r="F909" i="2"/>
  <c r="C909" i="2"/>
  <c r="E909" i="2" s="1"/>
  <c r="G908" i="2"/>
  <c r="F908" i="2"/>
  <c r="C908" i="2"/>
  <c r="E908" i="2" s="1"/>
  <c r="G907" i="2"/>
  <c r="F907" i="2"/>
  <c r="C907" i="2"/>
  <c r="E907" i="2" s="1"/>
  <c r="G906" i="2"/>
  <c r="F906" i="2"/>
  <c r="C906" i="2"/>
  <c r="E906" i="2" s="1"/>
  <c r="G905" i="2"/>
  <c r="F905" i="2"/>
  <c r="C905" i="2"/>
  <c r="E905" i="2" s="1"/>
  <c r="G904" i="2"/>
  <c r="F904" i="2"/>
  <c r="C904" i="2"/>
  <c r="E904" i="2" s="1"/>
  <c r="G903" i="2"/>
  <c r="F903" i="2"/>
  <c r="C903" i="2"/>
  <c r="E903" i="2" s="1"/>
  <c r="G902" i="2"/>
  <c r="F902" i="2"/>
  <c r="C902" i="2"/>
  <c r="E902" i="2" s="1"/>
  <c r="G901" i="2"/>
  <c r="F901" i="2"/>
  <c r="C901" i="2"/>
  <c r="E901" i="2" s="1"/>
  <c r="G900" i="2"/>
  <c r="F900" i="2"/>
  <c r="C900" i="2"/>
  <c r="E900" i="2" s="1"/>
  <c r="G899" i="2"/>
  <c r="F899" i="2"/>
  <c r="C899" i="2"/>
  <c r="E899" i="2" s="1"/>
  <c r="G898" i="2"/>
  <c r="F898" i="2"/>
  <c r="C898" i="2"/>
  <c r="E898" i="2" s="1"/>
  <c r="G897" i="2"/>
  <c r="F897" i="2"/>
  <c r="C897" i="2"/>
  <c r="E897" i="2" s="1"/>
  <c r="G896" i="2"/>
  <c r="F896" i="2"/>
  <c r="C896" i="2"/>
  <c r="E896" i="2" s="1"/>
  <c r="G895" i="2"/>
  <c r="F895" i="2"/>
  <c r="C895" i="2"/>
  <c r="E895" i="2" s="1"/>
  <c r="G894" i="2"/>
  <c r="F894" i="2"/>
  <c r="C894" i="2"/>
  <c r="E894" i="2" s="1"/>
  <c r="G893" i="2"/>
  <c r="F893" i="2"/>
  <c r="C893" i="2"/>
  <c r="E893" i="2" s="1"/>
  <c r="G892" i="2"/>
  <c r="F892" i="2"/>
  <c r="C892" i="2"/>
  <c r="E892" i="2" s="1"/>
  <c r="G891" i="2"/>
  <c r="F891" i="2"/>
  <c r="C891" i="2"/>
  <c r="E891" i="2" s="1"/>
  <c r="G890" i="2"/>
  <c r="F890" i="2"/>
  <c r="C890" i="2"/>
  <c r="E890" i="2" s="1"/>
  <c r="G889" i="2"/>
  <c r="F889" i="2"/>
  <c r="C889" i="2"/>
  <c r="E889" i="2" s="1"/>
  <c r="G888" i="2"/>
  <c r="F888" i="2"/>
  <c r="C888" i="2"/>
  <c r="E888" i="2" s="1"/>
  <c r="G887" i="2"/>
  <c r="F887" i="2"/>
  <c r="C887" i="2"/>
  <c r="E887" i="2" s="1"/>
  <c r="G886" i="2"/>
  <c r="F886" i="2"/>
  <c r="C886" i="2"/>
  <c r="E886" i="2" s="1"/>
  <c r="G885" i="2"/>
  <c r="F885" i="2"/>
  <c r="C885" i="2"/>
  <c r="E885" i="2" s="1"/>
  <c r="G884" i="2"/>
  <c r="F884" i="2"/>
  <c r="C884" i="2"/>
  <c r="E884" i="2" s="1"/>
  <c r="G883" i="2"/>
  <c r="F883" i="2"/>
  <c r="C883" i="2"/>
  <c r="E883" i="2" s="1"/>
  <c r="G882" i="2"/>
  <c r="F882" i="2"/>
  <c r="C882" i="2"/>
  <c r="E882" i="2" s="1"/>
  <c r="G881" i="2"/>
  <c r="F881" i="2"/>
  <c r="C881" i="2"/>
  <c r="E881" i="2" s="1"/>
  <c r="G880" i="2"/>
  <c r="F880" i="2"/>
  <c r="C880" i="2"/>
  <c r="E880" i="2" s="1"/>
  <c r="G879" i="2"/>
  <c r="F879" i="2"/>
  <c r="C879" i="2"/>
  <c r="E879" i="2" s="1"/>
  <c r="G878" i="2"/>
  <c r="F878" i="2"/>
  <c r="C878" i="2"/>
  <c r="E878" i="2" s="1"/>
  <c r="G877" i="2"/>
  <c r="F877" i="2"/>
  <c r="C877" i="2"/>
  <c r="E877" i="2" s="1"/>
  <c r="G876" i="2"/>
  <c r="F876" i="2"/>
  <c r="C876" i="2"/>
  <c r="E876" i="2" s="1"/>
  <c r="G875" i="2"/>
  <c r="F875" i="2"/>
  <c r="C875" i="2"/>
  <c r="E875" i="2" s="1"/>
  <c r="G874" i="2"/>
  <c r="F874" i="2"/>
  <c r="C874" i="2"/>
  <c r="E874" i="2" s="1"/>
  <c r="G873" i="2"/>
  <c r="F873" i="2"/>
  <c r="C873" i="2"/>
  <c r="E873" i="2" s="1"/>
  <c r="G872" i="2"/>
  <c r="F872" i="2"/>
  <c r="C872" i="2"/>
  <c r="E872" i="2" s="1"/>
  <c r="G871" i="2"/>
  <c r="F871" i="2"/>
  <c r="C871" i="2"/>
  <c r="E871" i="2" s="1"/>
  <c r="G870" i="2"/>
  <c r="F870" i="2"/>
  <c r="C870" i="2"/>
  <c r="E870" i="2" s="1"/>
  <c r="G869" i="2"/>
  <c r="F869" i="2"/>
  <c r="C869" i="2"/>
  <c r="E869" i="2" s="1"/>
  <c r="G868" i="2"/>
  <c r="F868" i="2"/>
  <c r="C868" i="2"/>
  <c r="E868" i="2" s="1"/>
  <c r="G867" i="2"/>
  <c r="F867" i="2"/>
  <c r="C867" i="2"/>
  <c r="E867" i="2" s="1"/>
  <c r="G866" i="2"/>
  <c r="F866" i="2"/>
  <c r="C866" i="2"/>
  <c r="E866" i="2" s="1"/>
  <c r="G865" i="2"/>
  <c r="F865" i="2"/>
  <c r="C865" i="2"/>
  <c r="E865" i="2" s="1"/>
  <c r="G864" i="2"/>
  <c r="F864" i="2"/>
  <c r="C864" i="2"/>
  <c r="E864" i="2" s="1"/>
  <c r="G863" i="2"/>
  <c r="F863" i="2"/>
  <c r="C863" i="2"/>
  <c r="E863" i="2" s="1"/>
  <c r="G862" i="2"/>
  <c r="F862" i="2"/>
  <c r="C862" i="2"/>
  <c r="E862" i="2" s="1"/>
  <c r="G861" i="2"/>
  <c r="F861" i="2"/>
  <c r="C861" i="2"/>
  <c r="E861" i="2" s="1"/>
  <c r="G860" i="2"/>
  <c r="F860" i="2"/>
  <c r="C860" i="2"/>
  <c r="E860" i="2" s="1"/>
  <c r="G859" i="2"/>
  <c r="F859" i="2"/>
  <c r="C859" i="2"/>
  <c r="E859" i="2" s="1"/>
  <c r="G858" i="2"/>
  <c r="F858" i="2"/>
  <c r="C858" i="2"/>
  <c r="E858" i="2" s="1"/>
  <c r="G857" i="2"/>
  <c r="F857" i="2"/>
  <c r="C857" i="2"/>
  <c r="E857" i="2" s="1"/>
  <c r="G856" i="2"/>
  <c r="F856" i="2"/>
  <c r="C856" i="2"/>
  <c r="E856" i="2" s="1"/>
  <c r="G855" i="2"/>
  <c r="F855" i="2"/>
  <c r="C855" i="2"/>
  <c r="E855" i="2" s="1"/>
  <c r="G854" i="2"/>
  <c r="F854" i="2"/>
  <c r="C854" i="2"/>
  <c r="E854" i="2" s="1"/>
  <c r="G853" i="2"/>
  <c r="F853" i="2"/>
  <c r="C853" i="2"/>
  <c r="E853" i="2" s="1"/>
  <c r="G852" i="2"/>
  <c r="F852" i="2"/>
  <c r="C852" i="2"/>
  <c r="E852" i="2" s="1"/>
  <c r="G851" i="2"/>
  <c r="F851" i="2"/>
  <c r="C851" i="2"/>
  <c r="E851" i="2" s="1"/>
  <c r="G850" i="2"/>
  <c r="F850" i="2"/>
  <c r="C850" i="2"/>
  <c r="E850" i="2" s="1"/>
  <c r="G849" i="2"/>
  <c r="F849" i="2"/>
  <c r="C849" i="2"/>
  <c r="E849" i="2" s="1"/>
  <c r="G848" i="2"/>
  <c r="F848" i="2"/>
  <c r="C848" i="2"/>
  <c r="E848" i="2" s="1"/>
  <c r="G847" i="2"/>
  <c r="F847" i="2"/>
  <c r="C847" i="2"/>
  <c r="E847" i="2" s="1"/>
  <c r="G846" i="2"/>
  <c r="F846" i="2"/>
  <c r="C846" i="2"/>
  <c r="E846" i="2" s="1"/>
  <c r="G845" i="2"/>
  <c r="F845" i="2"/>
  <c r="C845" i="2"/>
  <c r="E845" i="2" s="1"/>
  <c r="G844" i="2"/>
  <c r="F844" i="2"/>
  <c r="C844" i="2"/>
  <c r="E844" i="2" s="1"/>
  <c r="G843" i="2"/>
  <c r="F843" i="2"/>
  <c r="C843" i="2"/>
  <c r="E843" i="2" s="1"/>
  <c r="G842" i="2"/>
  <c r="F842" i="2"/>
  <c r="C842" i="2"/>
  <c r="E842" i="2" s="1"/>
  <c r="G841" i="2"/>
  <c r="F841" i="2"/>
  <c r="C841" i="2"/>
  <c r="E841" i="2" s="1"/>
  <c r="G840" i="2"/>
  <c r="F840" i="2"/>
  <c r="C840" i="2"/>
  <c r="E840" i="2" s="1"/>
  <c r="G839" i="2"/>
  <c r="F839" i="2"/>
  <c r="C839" i="2"/>
  <c r="E839" i="2" s="1"/>
  <c r="G838" i="2"/>
  <c r="F838" i="2"/>
  <c r="C838" i="2"/>
  <c r="E838" i="2" s="1"/>
  <c r="G837" i="2"/>
  <c r="F837" i="2"/>
  <c r="C837" i="2"/>
  <c r="E837" i="2" s="1"/>
  <c r="G836" i="2"/>
  <c r="F836" i="2"/>
  <c r="C836" i="2"/>
  <c r="E836" i="2" s="1"/>
  <c r="G835" i="2"/>
  <c r="F835" i="2"/>
  <c r="C835" i="2"/>
  <c r="E835" i="2" s="1"/>
  <c r="G834" i="2"/>
  <c r="F834" i="2"/>
  <c r="C834" i="2"/>
  <c r="E834" i="2" s="1"/>
  <c r="G833" i="2"/>
  <c r="F833" i="2"/>
  <c r="C833" i="2"/>
  <c r="E833" i="2" s="1"/>
  <c r="G832" i="2"/>
  <c r="F832" i="2"/>
  <c r="C832" i="2"/>
  <c r="E832" i="2" s="1"/>
  <c r="G831" i="2"/>
  <c r="F831" i="2"/>
  <c r="C831" i="2"/>
  <c r="E831" i="2" s="1"/>
  <c r="G830" i="2"/>
  <c r="F830" i="2"/>
  <c r="C830" i="2"/>
  <c r="E830" i="2" s="1"/>
  <c r="G829" i="2"/>
  <c r="F829" i="2"/>
  <c r="C829" i="2"/>
  <c r="E829" i="2" s="1"/>
  <c r="G828" i="2"/>
  <c r="F828" i="2"/>
  <c r="C828" i="2"/>
  <c r="E828" i="2" s="1"/>
  <c r="G827" i="2"/>
  <c r="F827" i="2"/>
  <c r="C827" i="2"/>
  <c r="E827" i="2" s="1"/>
  <c r="G826" i="2"/>
  <c r="F826" i="2"/>
  <c r="C826" i="2"/>
  <c r="E826" i="2" s="1"/>
  <c r="G825" i="2"/>
  <c r="F825" i="2"/>
  <c r="C825" i="2"/>
  <c r="E825" i="2" s="1"/>
  <c r="G824" i="2"/>
  <c r="F824" i="2"/>
  <c r="C824" i="2"/>
  <c r="E824" i="2" s="1"/>
  <c r="G823" i="2"/>
  <c r="F823" i="2"/>
  <c r="C823" i="2"/>
  <c r="E823" i="2" s="1"/>
  <c r="G822" i="2"/>
  <c r="F822" i="2"/>
  <c r="C822" i="2"/>
  <c r="E822" i="2" s="1"/>
  <c r="G821" i="2"/>
  <c r="F821" i="2"/>
  <c r="C821" i="2"/>
  <c r="E821" i="2" s="1"/>
  <c r="G820" i="2"/>
  <c r="F820" i="2"/>
  <c r="C820" i="2"/>
  <c r="E820" i="2" s="1"/>
  <c r="G819" i="2"/>
  <c r="F819" i="2"/>
  <c r="C819" i="2"/>
  <c r="E819" i="2" s="1"/>
  <c r="G818" i="2"/>
  <c r="F818" i="2"/>
  <c r="C818" i="2"/>
  <c r="E818" i="2" s="1"/>
  <c r="G817" i="2"/>
  <c r="F817" i="2"/>
  <c r="C817" i="2"/>
  <c r="E817" i="2" s="1"/>
  <c r="G816" i="2"/>
  <c r="F816" i="2"/>
  <c r="C816" i="2"/>
  <c r="E816" i="2" s="1"/>
  <c r="G815" i="2"/>
  <c r="F815" i="2"/>
  <c r="C815" i="2"/>
  <c r="E815" i="2" s="1"/>
  <c r="G814" i="2"/>
  <c r="F814" i="2"/>
  <c r="C814" i="2"/>
  <c r="E814" i="2" s="1"/>
  <c r="G813" i="2"/>
  <c r="F813" i="2"/>
  <c r="C813" i="2"/>
  <c r="E813" i="2" s="1"/>
  <c r="G812" i="2"/>
  <c r="F812" i="2"/>
  <c r="C812" i="2"/>
  <c r="E812" i="2" s="1"/>
  <c r="G811" i="2"/>
  <c r="F811" i="2"/>
  <c r="C811" i="2"/>
  <c r="E811" i="2" s="1"/>
  <c r="G810" i="2"/>
  <c r="F810" i="2"/>
  <c r="C810" i="2"/>
  <c r="E810" i="2" s="1"/>
  <c r="G809" i="2"/>
  <c r="F809" i="2"/>
  <c r="C809" i="2"/>
  <c r="E809" i="2" s="1"/>
  <c r="G808" i="2"/>
  <c r="F808" i="2"/>
  <c r="C808" i="2"/>
  <c r="E808" i="2" s="1"/>
  <c r="G807" i="2"/>
  <c r="F807" i="2"/>
  <c r="C807" i="2"/>
  <c r="E807" i="2" s="1"/>
  <c r="G806" i="2"/>
  <c r="F806" i="2"/>
  <c r="C806" i="2"/>
  <c r="E806" i="2" s="1"/>
  <c r="G805" i="2"/>
  <c r="F805" i="2"/>
  <c r="C805" i="2"/>
  <c r="E805" i="2" s="1"/>
  <c r="G804" i="2"/>
  <c r="F804" i="2"/>
  <c r="C804" i="2"/>
  <c r="E804" i="2" s="1"/>
  <c r="G803" i="2"/>
  <c r="F803" i="2"/>
  <c r="C803" i="2"/>
  <c r="E803" i="2" s="1"/>
  <c r="G802" i="2"/>
  <c r="F802" i="2"/>
  <c r="C802" i="2"/>
  <c r="E802" i="2" s="1"/>
  <c r="G801" i="2"/>
  <c r="F801" i="2"/>
  <c r="C801" i="2"/>
  <c r="E801" i="2" s="1"/>
  <c r="G800" i="2"/>
  <c r="F800" i="2"/>
  <c r="C800" i="2"/>
  <c r="E800" i="2" s="1"/>
  <c r="G799" i="2"/>
  <c r="F799" i="2"/>
  <c r="C799" i="2"/>
  <c r="E799" i="2" s="1"/>
  <c r="G798" i="2"/>
  <c r="F798" i="2"/>
  <c r="C798" i="2"/>
  <c r="E798" i="2" s="1"/>
  <c r="G797" i="2"/>
  <c r="F797" i="2"/>
  <c r="C797" i="2"/>
  <c r="E797" i="2" s="1"/>
  <c r="G796" i="2"/>
  <c r="F796" i="2"/>
  <c r="C796" i="2"/>
  <c r="E796" i="2" s="1"/>
  <c r="G795" i="2"/>
  <c r="F795" i="2"/>
  <c r="C795" i="2"/>
  <c r="E795" i="2" s="1"/>
  <c r="G794" i="2"/>
  <c r="F794" i="2"/>
  <c r="C794" i="2"/>
  <c r="E794" i="2" s="1"/>
  <c r="G793" i="2"/>
  <c r="F793" i="2"/>
  <c r="C793" i="2"/>
  <c r="E793" i="2" s="1"/>
  <c r="G792" i="2"/>
  <c r="F792" i="2"/>
  <c r="C792" i="2"/>
  <c r="E792" i="2" s="1"/>
  <c r="G791" i="2"/>
  <c r="F791" i="2"/>
  <c r="C791" i="2"/>
  <c r="E791" i="2" s="1"/>
  <c r="G790" i="2"/>
  <c r="F790" i="2"/>
  <c r="C790" i="2"/>
  <c r="E790" i="2" s="1"/>
  <c r="G789" i="2"/>
  <c r="F789" i="2"/>
  <c r="C789" i="2"/>
  <c r="E789" i="2" s="1"/>
  <c r="G788" i="2"/>
  <c r="F788" i="2"/>
  <c r="C788" i="2"/>
  <c r="E788" i="2" s="1"/>
  <c r="G787" i="2"/>
  <c r="F787" i="2"/>
  <c r="C787" i="2"/>
  <c r="E787" i="2" s="1"/>
  <c r="G786" i="2"/>
  <c r="F786" i="2"/>
  <c r="C786" i="2"/>
  <c r="E786" i="2" s="1"/>
  <c r="G785" i="2"/>
  <c r="F785" i="2"/>
  <c r="C785" i="2"/>
  <c r="E785" i="2" s="1"/>
  <c r="G784" i="2"/>
  <c r="F784" i="2"/>
  <c r="C784" i="2"/>
  <c r="E784" i="2" s="1"/>
  <c r="G783" i="2"/>
  <c r="F783" i="2"/>
  <c r="C783" i="2"/>
  <c r="E783" i="2" s="1"/>
  <c r="G782" i="2"/>
  <c r="F782" i="2"/>
  <c r="C782" i="2"/>
  <c r="E782" i="2" s="1"/>
  <c r="G781" i="2"/>
  <c r="F781" i="2"/>
  <c r="C781" i="2"/>
  <c r="E781" i="2" s="1"/>
  <c r="G780" i="2"/>
  <c r="F780" i="2"/>
  <c r="C780" i="2"/>
  <c r="E780" i="2" s="1"/>
  <c r="G779" i="2"/>
  <c r="F779" i="2"/>
  <c r="C779" i="2"/>
  <c r="E779" i="2" s="1"/>
  <c r="G778" i="2"/>
  <c r="F778" i="2"/>
  <c r="C778" i="2"/>
  <c r="E778" i="2" s="1"/>
  <c r="G777" i="2"/>
  <c r="F777" i="2"/>
  <c r="C777" i="2"/>
  <c r="E777" i="2" s="1"/>
  <c r="G776" i="2"/>
  <c r="F776" i="2"/>
  <c r="C776" i="2"/>
  <c r="E776" i="2" s="1"/>
  <c r="G775" i="2"/>
  <c r="F775" i="2"/>
  <c r="C775" i="2"/>
  <c r="E775" i="2" s="1"/>
  <c r="G774" i="2"/>
  <c r="F774" i="2"/>
  <c r="C774" i="2"/>
  <c r="E774" i="2" s="1"/>
  <c r="G773" i="2"/>
  <c r="F773" i="2"/>
  <c r="C773" i="2"/>
  <c r="E773" i="2" s="1"/>
  <c r="G772" i="2"/>
  <c r="F772" i="2"/>
  <c r="C772" i="2"/>
  <c r="E772" i="2" s="1"/>
  <c r="G771" i="2"/>
  <c r="F771" i="2"/>
  <c r="C771" i="2"/>
  <c r="E771" i="2" s="1"/>
  <c r="G770" i="2"/>
  <c r="F770" i="2"/>
  <c r="C770" i="2"/>
  <c r="E770" i="2" s="1"/>
  <c r="G769" i="2"/>
  <c r="F769" i="2"/>
  <c r="C769" i="2"/>
  <c r="E769" i="2" s="1"/>
  <c r="G768" i="2"/>
  <c r="F768" i="2"/>
  <c r="C768" i="2"/>
  <c r="E768" i="2" s="1"/>
  <c r="G767" i="2"/>
  <c r="F767" i="2"/>
  <c r="C767" i="2"/>
  <c r="E767" i="2" s="1"/>
  <c r="G766" i="2"/>
  <c r="F766" i="2"/>
  <c r="C766" i="2"/>
  <c r="E766" i="2" s="1"/>
  <c r="G765" i="2"/>
  <c r="F765" i="2"/>
  <c r="C765" i="2"/>
  <c r="E765" i="2" s="1"/>
  <c r="G764" i="2"/>
  <c r="F764" i="2"/>
  <c r="C764" i="2"/>
  <c r="E764" i="2" s="1"/>
  <c r="G763" i="2"/>
  <c r="F763" i="2"/>
  <c r="C763" i="2"/>
  <c r="E763" i="2" s="1"/>
  <c r="G762" i="2"/>
  <c r="F762" i="2"/>
  <c r="C762" i="2"/>
  <c r="E762" i="2" s="1"/>
  <c r="G761" i="2"/>
  <c r="F761" i="2"/>
  <c r="C761" i="2"/>
  <c r="E761" i="2" s="1"/>
  <c r="G760" i="2"/>
  <c r="F760" i="2"/>
  <c r="C760" i="2"/>
  <c r="E760" i="2" s="1"/>
  <c r="G759" i="2"/>
  <c r="F759" i="2"/>
  <c r="C759" i="2"/>
  <c r="E759" i="2" s="1"/>
  <c r="G758" i="2"/>
  <c r="F758" i="2"/>
  <c r="C758" i="2"/>
  <c r="E758" i="2" s="1"/>
  <c r="G757" i="2"/>
  <c r="F757" i="2"/>
  <c r="C757" i="2"/>
  <c r="E757" i="2" s="1"/>
  <c r="G756" i="2"/>
  <c r="F756" i="2"/>
  <c r="C756" i="2"/>
  <c r="E756" i="2" s="1"/>
  <c r="G755" i="2"/>
  <c r="F755" i="2"/>
  <c r="C755" i="2"/>
  <c r="E755" i="2" s="1"/>
  <c r="G754" i="2"/>
  <c r="F754" i="2"/>
  <c r="C754" i="2"/>
  <c r="E754" i="2" s="1"/>
  <c r="G753" i="2"/>
  <c r="F753" i="2"/>
  <c r="C753" i="2"/>
  <c r="E753" i="2" s="1"/>
  <c r="G752" i="2"/>
  <c r="F752" i="2"/>
  <c r="C752" i="2"/>
  <c r="E752" i="2" s="1"/>
  <c r="G751" i="2"/>
  <c r="F751" i="2"/>
  <c r="C751" i="2"/>
  <c r="E751" i="2" s="1"/>
  <c r="G750" i="2"/>
  <c r="F750" i="2"/>
  <c r="C750" i="2"/>
  <c r="E750" i="2" s="1"/>
  <c r="G749" i="2"/>
  <c r="F749" i="2"/>
  <c r="C749" i="2"/>
  <c r="E749" i="2" s="1"/>
  <c r="G748" i="2"/>
  <c r="F748" i="2"/>
  <c r="C748" i="2"/>
  <c r="E748" i="2" s="1"/>
  <c r="G747" i="2"/>
  <c r="F747" i="2"/>
  <c r="C747" i="2"/>
  <c r="E747" i="2" s="1"/>
  <c r="G746" i="2"/>
  <c r="F746" i="2"/>
  <c r="C746" i="2"/>
  <c r="E746" i="2" s="1"/>
  <c r="G745" i="2"/>
  <c r="F745" i="2"/>
  <c r="C745" i="2"/>
  <c r="E745" i="2" s="1"/>
  <c r="G744" i="2"/>
  <c r="F744" i="2"/>
  <c r="C744" i="2"/>
  <c r="E744" i="2" s="1"/>
  <c r="G743" i="2"/>
  <c r="F743" i="2"/>
  <c r="C743" i="2"/>
  <c r="E743" i="2" s="1"/>
  <c r="G742" i="2"/>
  <c r="F742" i="2"/>
  <c r="C742" i="2"/>
  <c r="E742" i="2" s="1"/>
  <c r="G741" i="2"/>
  <c r="F741" i="2"/>
  <c r="C741" i="2"/>
  <c r="E741" i="2" s="1"/>
  <c r="G740" i="2"/>
  <c r="F740" i="2"/>
  <c r="C740" i="2"/>
  <c r="E740" i="2" s="1"/>
  <c r="G739" i="2"/>
  <c r="F739" i="2"/>
  <c r="C739" i="2"/>
  <c r="E739" i="2" s="1"/>
  <c r="G738" i="2"/>
  <c r="F738" i="2"/>
  <c r="C738" i="2"/>
  <c r="E738" i="2" s="1"/>
  <c r="G737" i="2"/>
  <c r="F737" i="2"/>
  <c r="C737" i="2"/>
  <c r="E737" i="2" s="1"/>
  <c r="G736" i="2"/>
  <c r="F736" i="2"/>
  <c r="C736" i="2"/>
  <c r="E736" i="2" s="1"/>
  <c r="G735" i="2"/>
  <c r="F735" i="2"/>
  <c r="C735" i="2"/>
  <c r="E735" i="2" s="1"/>
  <c r="G734" i="2"/>
  <c r="F734" i="2"/>
  <c r="C734" i="2"/>
  <c r="E734" i="2" s="1"/>
  <c r="G733" i="2"/>
  <c r="F733" i="2"/>
  <c r="C733" i="2"/>
  <c r="E733" i="2" s="1"/>
  <c r="G732" i="2"/>
  <c r="F732" i="2"/>
  <c r="C732" i="2"/>
  <c r="E732" i="2" s="1"/>
  <c r="G731" i="2"/>
  <c r="F731" i="2"/>
  <c r="C731" i="2"/>
  <c r="E731" i="2" s="1"/>
  <c r="G730" i="2"/>
  <c r="F730" i="2"/>
  <c r="C730" i="2"/>
  <c r="E730" i="2" s="1"/>
  <c r="G729" i="2"/>
  <c r="F729" i="2"/>
  <c r="C729" i="2"/>
  <c r="E729" i="2" s="1"/>
  <c r="G728" i="2"/>
  <c r="F728" i="2"/>
  <c r="C728" i="2"/>
  <c r="E728" i="2" s="1"/>
  <c r="G727" i="2"/>
  <c r="F727" i="2"/>
  <c r="C727" i="2"/>
  <c r="E727" i="2" s="1"/>
  <c r="G726" i="2"/>
  <c r="F726" i="2"/>
  <c r="C726" i="2"/>
  <c r="E726" i="2" s="1"/>
  <c r="G725" i="2"/>
  <c r="F725" i="2"/>
  <c r="C725" i="2"/>
  <c r="E725" i="2" s="1"/>
  <c r="G724" i="2"/>
  <c r="F724" i="2"/>
  <c r="C724" i="2"/>
  <c r="E724" i="2" s="1"/>
  <c r="G723" i="2"/>
  <c r="F723" i="2"/>
  <c r="C723" i="2"/>
  <c r="E723" i="2" s="1"/>
  <c r="G722" i="2"/>
  <c r="F722" i="2"/>
  <c r="C722" i="2"/>
  <c r="E722" i="2" s="1"/>
  <c r="G721" i="2"/>
  <c r="F721" i="2"/>
  <c r="C721" i="2"/>
  <c r="E721" i="2" s="1"/>
  <c r="G720" i="2"/>
  <c r="F720" i="2"/>
  <c r="C720" i="2"/>
  <c r="E720" i="2" s="1"/>
  <c r="G719" i="2"/>
  <c r="F719" i="2"/>
  <c r="C719" i="2"/>
  <c r="E719" i="2" s="1"/>
  <c r="G718" i="2"/>
  <c r="F718" i="2"/>
  <c r="C718" i="2"/>
  <c r="E718" i="2" s="1"/>
  <c r="G717" i="2"/>
  <c r="F717" i="2"/>
  <c r="C717" i="2"/>
  <c r="E717" i="2" s="1"/>
  <c r="G716" i="2"/>
  <c r="F716" i="2"/>
  <c r="C716" i="2"/>
  <c r="E716" i="2" s="1"/>
  <c r="G715" i="2"/>
  <c r="F715" i="2"/>
  <c r="C715" i="2"/>
  <c r="E715" i="2" s="1"/>
  <c r="G714" i="2"/>
  <c r="F714" i="2"/>
  <c r="C714" i="2"/>
  <c r="E714" i="2" s="1"/>
  <c r="G713" i="2"/>
  <c r="F713" i="2"/>
  <c r="C713" i="2"/>
  <c r="E713" i="2" s="1"/>
  <c r="G712" i="2"/>
  <c r="F712" i="2"/>
  <c r="C712" i="2"/>
  <c r="E712" i="2" s="1"/>
  <c r="G711" i="2"/>
  <c r="F711" i="2"/>
  <c r="C711" i="2"/>
  <c r="E711" i="2" s="1"/>
  <c r="G710" i="2"/>
  <c r="F710" i="2"/>
  <c r="C710" i="2"/>
  <c r="E710" i="2" s="1"/>
  <c r="G709" i="2"/>
  <c r="F709" i="2"/>
  <c r="C709" i="2"/>
  <c r="E709" i="2" s="1"/>
  <c r="G708" i="2"/>
  <c r="F708" i="2"/>
  <c r="C708" i="2"/>
  <c r="E708" i="2" s="1"/>
  <c r="G707" i="2"/>
  <c r="F707" i="2"/>
  <c r="C707" i="2"/>
  <c r="E707" i="2" s="1"/>
  <c r="G706" i="2"/>
  <c r="F706" i="2"/>
  <c r="C706" i="2"/>
  <c r="E706" i="2" s="1"/>
  <c r="G705" i="2"/>
  <c r="F705" i="2"/>
  <c r="C705" i="2"/>
  <c r="E705" i="2" s="1"/>
  <c r="G704" i="2"/>
  <c r="F704" i="2"/>
  <c r="C704" i="2"/>
  <c r="E704" i="2" s="1"/>
  <c r="G703" i="2"/>
  <c r="F703" i="2"/>
  <c r="C703" i="2"/>
  <c r="E703" i="2" s="1"/>
  <c r="G702" i="2"/>
  <c r="F702" i="2"/>
  <c r="C702" i="2"/>
  <c r="E702" i="2" s="1"/>
  <c r="G701" i="2"/>
  <c r="F701" i="2"/>
  <c r="C701" i="2"/>
  <c r="E701" i="2" s="1"/>
  <c r="G700" i="2"/>
  <c r="F700" i="2"/>
  <c r="C700" i="2"/>
  <c r="E700" i="2" s="1"/>
  <c r="G699" i="2"/>
  <c r="F699" i="2"/>
  <c r="C699" i="2"/>
  <c r="E699" i="2" s="1"/>
  <c r="G698" i="2"/>
  <c r="F698" i="2"/>
  <c r="C698" i="2"/>
  <c r="E698" i="2" s="1"/>
  <c r="G697" i="2"/>
  <c r="F697" i="2"/>
  <c r="C697" i="2"/>
  <c r="E697" i="2" s="1"/>
  <c r="G696" i="2"/>
  <c r="F696" i="2"/>
  <c r="C696" i="2"/>
  <c r="E696" i="2" s="1"/>
  <c r="G695" i="2"/>
  <c r="F695" i="2"/>
  <c r="C695" i="2"/>
  <c r="E695" i="2" s="1"/>
  <c r="G694" i="2"/>
  <c r="F694" i="2"/>
  <c r="C694" i="2"/>
  <c r="E694" i="2" s="1"/>
  <c r="G693" i="2"/>
  <c r="F693" i="2"/>
  <c r="C693" i="2"/>
  <c r="E693" i="2" s="1"/>
  <c r="G692" i="2"/>
  <c r="F692" i="2"/>
  <c r="C692" i="2"/>
  <c r="E692" i="2" s="1"/>
  <c r="G691" i="2"/>
  <c r="F691" i="2"/>
  <c r="C691" i="2"/>
  <c r="E691" i="2" s="1"/>
  <c r="G690" i="2"/>
  <c r="F690" i="2"/>
  <c r="C690" i="2"/>
  <c r="E690" i="2" s="1"/>
  <c r="G689" i="2"/>
  <c r="F689" i="2"/>
  <c r="C689" i="2"/>
  <c r="E689" i="2" s="1"/>
  <c r="G688" i="2"/>
  <c r="F688" i="2"/>
  <c r="C688" i="2"/>
  <c r="E688" i="2" s="1"/>
  <c r="G687" i="2"/>
  <c r="F687" i="2"/>
  <c r="C687" i="2"/>
  <c r="E687" i="2" s="1"/>
  <c r="G686" i="2"/>
  <c r="F686" i="2"/>
  <c r="C686" i="2"/>
  <c r="E686" i="2" s="1"/>
  <c r="G685" i="2"/>
  <c r="F685" i="2"/>
  <c r="C685" i="2"/>
  <c r="E685" i="2" s="1"/>
  <c r="G684" i="2"/>
  <c r="F684" i="2"/>
  <c r="C684" i="2"/>
  <c r="E684" i="2" s="1"/>
  <c r="G683" i="2"/>
  <c r="F683" i="2"/>
  <c r="C683" i="2"/>
  <c r="E683" i="2" s="1"/>
  <c r="G682" i="2"/>
  <c r="F682" i="2"/>
  <c r="C682" i="2"/>
  <c r="E682" i="2" s="1"/>
  <c r="G681" i="2"/>
  <c r="F681" i="2"/>
  <c r="C681" i="2"/>
  <c r="E681" i="2" s="1"/>
  <c r="G680" i="2"/>
  <c r="F680" i="2"/>
  <c r="C680" i="2"/>
  <c r="E680" i="2" s="1"/>
  <c r="G679" i="2"/>
  <c r="F679" i="2"/>
  <c r="C679" i="2"/>
  <c r="E679" i="2" s="1"/>
  <c r="G678" i="2"/>
  <c r="F678" i="2"/>
  <c r="C678" i="2"/>
  <c r="E678" i="2" s="1"/>
  <c r="G677" i="2"/>
  <c r="F677" i="2"/>
  <c r="C677" i="2"/>
  <c r="E677" i="2" s="1"/>
  <c r="G676" i="2"/>
  <c r="F676" i="2"/>
  <c r="C676" i="2"/>
  <c r="E676" i="2" s="1"/>
  <c r="G675" i="2"/>
  <c r="F675" i="2"/>
  <c r="C675" i="2"/>
  <c r="E675" i="2" s="1"/>
  <c r="G674" i="2"/>
  <c r="F674" i="2"/>
  <c r="C674" i="2"/>
  <c r="E674" i="2" s="1"/>
  <c r="G673" i="2"/>
  <c r="F673" i="2"/>
  <c r="C673" i="2"/>
  <c r="E673" i="2" s="1"/>
  <c r="G672" i="2"/>
  <c r="F672" i="2"/>
  <c r="C672" i="2"/>
  <c r="E672" i="2" s="1"/>
  <c r="G671" i="2"/>
  <c r="F671" i="2"/>
  <c r="C671" i="2"/>
  <c r="E671" i="2" s="1"/>
  <c r="G670" i="2"/>
  <c r="F670" i="2"/>
  <c r="C670" i="2"/>
  <c r="E670" i="2" s="1"/>
  <c r="G669" i="2"/>
  <c r="F669" i="2"/>
  <c r="C669" i="2"/>
  <c r="E669" i="2" s="1"/>
  <c r="G668" i="2"/>
  <c r="F668" i="2"/>
  <c r="C668" i="2"/>
  <c r="E668" i="2" s="1"/>
  <c r="G667" i="2"/>
  <c r="F667" i="2"/>
  <c r="C667" i="2"/>
  <c r="E667" i="2" s="1"/>
  <c r="G666" i="2"/>
  <c r="F666" i="2"/>
  <c r="C666" i="2"/>
  <c r="E666" i="2" s="1"/>
  <c r="G665" i="2"/>
  <c r="F665" i="2"/>
  <c r="C665" i="2"/>
  <c r="E665" i="2" s="1"/>
  <c r="G664" i="2"/>
  <c r="F664" i="2"/>
  <c r="C664" i="2"/>
  <c r="E664" i="2" s="1"/>
  <c r="G663" i="2"/>
  <c r="F663" i="2"/>
  <c r="C663" i="2"/>
  <c r="E663" i="2" s="1"/>
  <c r="G662" i="2"/>
  <c r="F662" i="2"/>
  <c r="C662" i="2"/>
  <c r="E662" i="2" s="1"/>
  <c r="G661" i="2"/>
  <c r="F661" i="2"/>
  <c r="C661" i="2"/>
  <c r="E661" i="2" s="1"/>
  <c r="G660" i="2"/>
  <c r="F660" i="2"/>
  <c r="C660" i="2"/>
  <c r="E660" i="2" s="1"/>
  <c r="G659" i="2"/>
  <c r="F659" i="2"/>
  <c r="C659" i="2"/>
  <c r="E659" i="2" s="1"/>
  <c r="G658" i="2"/>
  <c r="F658" i="2"/>
  <c r="C658" i="2"/>
  <c r="E658" i="2" s="1"/>
  <c r="G657" i="2"/>
  <c r="F657" i="2"/>
  <c r="C657" i="2"/>
  <c r="E657" i="2" s="1"/>
  <c r="G656" i="2"/>
  <c r="F656" i="2"/>
  <c r="C656" i="2"/>
  <c r="E656" i="2" s="1"/>
  <c r="G655" i="2"/>
  <c r="F655" i="2"/>
  <c r="C655" i="2"/>
  <c r="E655" i="2" s="1"/>
  <c r="G654" i="2"/>
  <c r="F654" i="2"/>
  <c r="C654" i="2"/>
  <c r="E654" i="2" s="1"/>
  <c r="G653" i="2"/>
  <c r="F653" i="2"/>
  <c r="C653" i="2"/>
  <c r="E653" i="2" s="1"/>
  <c r="G652" i="2"/>
  <c r="F652" i="2"/>
  <c r="C652" i="2"/>
  <c r="E652" i="2" s="1"/>
  <c r="G651" i="2"/>
  <c r="F651" i="2"/>
  <c r="C651" i="2"/>
  <c r="E651" i="2" s="1"/>
  <c r="G650" i="2"/>
  <c r="F650" i="2"/>
  <c r="C650" i="2"/>
  <c r="E650" i="2" s="1"/>
  <c r="G649" i="2"/>
  <c r="F649" i="2"/>
  <c r="C649" i="2"/>
  <c r="E649" i="2" s="1"/>
  <c r="G648" i="2"/>
  <c r="F648" i="2"/>
  <c r="C648" i="2"/>
  <c r="E648" i="2" s="1"/>
  <c r="G647" i="2"/>
  <c r="F647" i="2"/>
  <c r="C647" i="2"/>
  <c r="E647" i="2" s="1"/>
  <c r="G646" i="2"/>
  <c r="F646" i="2"/>
  <c r="C646" i="2"/>
  <c r="E646" i="2" s="1"/>
  <c r="G645" i="2"/>
  <c r="F645" i="2"/>
  <c r="C645" i="2"/>
  <c r="E645" i="2" s="1"/>
  <c r="G644" i="2"/>
  <c r="F644" i="2"/>
  <c r="C644" i="2"/>
  <c r="E644" i="2" s="1"/>
  <c r="G643" i="2"/>
  <c r="F643" i="2"/>
  <c r="C643" i="2"/>
  <c r="E643" i="2" s="1"/>
  <c r="G642" i="2"/>
  <c r="F642" i="2"/>
  <c r="C642" i="2"/>
  <c r="E642" i="2" s="1"/>
  <c r="G641" i="2"/>
  <c r="F641" i="2"/>
  <c r="C641" i="2"/>
  <c r="E641" i="2" s="1"/>
  <c r="G640" i="2"/>
  <c r="F640" i="2"/>
  <c r="C640" i="2"/>
  <c r="E640" i="2" s="1"/>
  <c r="G639" i="2"/>
  <c r="F639" i="2"/>
  <c r="C639" i="2"/>
  <c r="E639" i="2" s="1"/>
  <c r="G638" i="2"/>
  <c r="F638" i="2"/>
  <c r="C638" i="2"/>
  <c r="E638" i="2" s="1"/>
  <c r="G637" i="2"/>
  <c r="F637" i="2"/>
  <c r="C637" i="2"/>
  <c r="E637" i="2" s="1"/>
  <c r="G636" i="2"/>
  <c r="F636" i="2"/>
  <c r="C636" i="2"/>
  <c r="E636" i="2" s="1"/>
  <c r="G635" i="2"/>
  <c r="F635" i="2"/>
  <c r="C635" i="2"/>
  <c r="E635" i="2" s="1"/>
  <c r="G634" i="2"/>
  <c r="F634" i="2"/>
  <c r="C634" i="2"/>
  <c r="E634" i="2" s="1"/>
  <c r="G633" i="2"/>
  <c r="F633" i="2"/>
  <c r="C633" i="2"/>
  <c r="E633" i="2" s="1"/>
  <c r="G632" i="2"/>
  <c r="F632" i="2"/>
  <c r="C632" i="2"/>
  <c r="E632" i="2" s="1"/>
  <c r="G631" i="2"/>
  <c r="F631" i="2"/>
  <c r="C631" i="2"/>
  <c r="E631" i="2" s="1"/>
  <c r="G630" i="2"/>
  <c r="F630" i="2"/>
  <c r="C630" i="2"/>
  <c r="E630" i="2" s="1"/>
  <c r="G629" i="2"/>
  <c r="F629" i="2"/>
  <c r="C629" i="2"/>
  <c r="E629" i="2" s="1"/>
  <c r="G628" i="2"/>
  <c r="F628" i="2"/>
  <c r="C628" i="2"/>
  <c r="E628" i="2" s="1"/>
  <c r="G627" i="2"/>
  <c r="F627" i="2"/>
  <c r="C627" i="2"/>
  <c r="E627" i="2" s="1"/>
  <c r="G626" i="2"/>
  <c r="F626" i="2"/>
  <c r="C626" i="2"/>
  <c r="E626" i="2" s="1"/>
  <c r="G625" i="2"/>
  <c r="F625" i="2"/>
  <c r="C625" i="2"/>
  <c r="E625" i="2" s="1"/>
  <c r="G624" i="2"/>
  <c r="F624" i="2"/>
  <c r="C624" i="2"/>
  <c r="E624" i="2" s="1"/>
  <c r="G623" i="2"/>
  <c r="F623" i="2"/>
  <c r="C623" i="2"/>
  <c r="E623" i="2" s="1"/>
  <c r="G622" i="2"/>
  <c r="F622" i="2"/>
  <c r="C622" i="2"/>
  <c r="E622" i="2" s="1"/>
  <c r="G621" i="2"/>
  <c r="F621" i="2"/>
  <c r="C621" i="2"/>
  <c r="E621" i="2" s="1"/>
  <c r="G620" i="2"/>
  <c r="F620" i="2"/>
  <c r="C620" i="2"/>
  <c r="E620" i="2" s="1"/>
  <c r="G619" i="2"/>
  <c r="F619" i="2"/>
  <c r="C619" i="2"/>
  <c r="E619" i="2" s="1"/>
  <c r="G618" i="2"/>
  <c r="F618" i="2"/>
  <c r="C618" i="2"/>
  <c r="E618" i="2" s="1"/>
  <c r="G617" i="2"/>
  <c r="F617" i="2"/>
  <c r="C617" i="2"/>
  <c r="E617" i="2" s="1"/>
  <c r="G616" i="2"/>
  <c r="F616" i="2"/>
  <c r="C616" i="2"/>
  <c r="E616" i="2" s="1"/>
  <c r="G615" i="2"/>
  <c r="F615" i="2"/>
  <c r="C615" i="2"/>
  <c r="E615" i="2" s="1"/>
  <c r="G614" i="2"/>
  <c r="F614" i="2"/>
  <c r="C614" i="2"/>
  <c r="E614" i="2" s="1"/>
  <c r="G613" i="2"/>
  <c r="F613" i="2"/>
  <c r="C613" i="2"/>
  <c r="E613" i="2" s="1"/>
  <c r="G612" i="2"/>
  <c r="F612" i="2"/>
  <c r="C612" i="2"/>
  <c r="E612" i="2" s="1"/>
  <c r="G611" i="2"/>
  <c r="F611" i="2"/>
  <c r="C611" i="2"/>
  <c r="E611" i="2" s="1"/>
  <c r="G610" i="2"/>
  <c r="F610" i="2"/>
  <c r="C610" i="2"/>
  <c r="E610" i="2" s="1"/>
  <c r="G609" i="2"/>
  <c r="F609" i="2"/>
  <c r="C609" i="2"/>
  <c r="E609" i="2" s="1"/>
  <c r="G608" i="2"/>
  <c r="F608" i="2"/>
  <c r="C608" i="2"/>
  <c r="E608" i="2" s="1"/>
  <c r="G607" i="2"/>
  <c r="F607" i="2"/>
  <c r="C607" i="2"/>
  <c r="E607" i="2" s="1"/>
  <c r="G606" i="2"/>
  <c r="F606" i="2"/>
  <c r="C606" i="2"/>
  <c r="E606" i="2" s="1"/>
  <c r="G605" i="2"/>
  <c r="F605" i="2"/>
  <c r="C605" i="2"/>
  <c r="E605" i="2" s="1"/>
  <c r="G604" i="2"/>
  <c r="F604" i="2"/>
  <c r="C604" i="2"/>
  <c r="E604" i="2" s="1"/>
  <c r="G603" i="2"/>
  <c r="F603" i="2"/>
  <c r="C603" i="2"/>
  <c r="E603" i="2" s="1"/>
  <c r="G602" i="2"/>
  <c r="F602" i="2"/>
  <c r="C602" i="2"/>
  <c r="E602" i="2" s="1"/>
  <c r="G601" i="2"/>
  <c r="F601" i="2"/>
  <c r="C601" i="2"/>
  <c r="E601" i="2" s="1"/>
  <c r="G600" i="2"/>
  <c r="F600" i="2"/>
  <c r="C600" i="2"/>
  <c r="E600" i="2" s="1"/>
  <c r="G599" i="2"/>
  <c r="F599" i="2"/>
  <c r="C599" i="2"/>
  <c r="E599" i="2" s="1"/>
  <c r="G598" i="2"/>
  <c r="F598" i="2"/>
  <c r="C598" i="2"/>
  <c r="E598" i="2" s="1"/>
  <c r="G597" i="2"/>
  <c r="F597" i="2"/>
  <c r="C597" i="2"/>
  <c r="E597" i="2" s="1"/>
  <c r="G596" i="2"/>
  <c r="F596" i="2"/>
  <c r="C596" i="2"/>
  <c r="E596" i="2" s="1"/>
  <c r="G595" i="2"/>
  <c r="F595" i="2"/>
  <c r="C595" i="2"/>
  <c r="E595" i="2" s="1"/>
  <c r="G594" i="2"/>
  <c r="F594" i="2"/>
  <c r="C594" i="2"/>
  <c r="E594" i="2" s="1"/>
  <c r="G593" i="2"/>
  <c r="F593" i="2"/>
  <c r="C593" i="2"/>
  <c r="E593" i="2" s="1"/>
  <c r="G592" i="2"/>
  <c r="F592" i="2"/>
  <c r="C592" i="2"/>
  <c r="E592" i="2" s="1"/>
  <c r="G591" i="2"/>
  <c r="F591" i="2"/>
  <c r="C591" i="2"/>
  <c r="E591" i="2" s="1"/>
  <c r="G590" i="2"/>
  <c r="F590" i="2"/>
  <c r="C590" i="2"/>
  <c r="E590" i="2" s="1"/>
  <c r="G589" i="2"/>
  <c r="F589" i="2"/>
  <c r="C589" i="2"/>
  <c r="E589" i="2" s="1"/>
  <c r="G588" i="2"/>
  <c r="F588" i="2"/>
  <c r="C588" i="2"/>
  <c r="E588" i="2" s="1"/>
  <c r="G587" i="2"/>
  <c r="F587" i="2"/>
  <c r="C587" i="2"/>
  <c r="E587" i="2" s="1"/>
  <c r="G586" i="2"/>
  <c r="F586" i="2"/>
  <c r="C586" i="2"/>
  <c r="E586" i="2" s="1"/>
  <c r="G585" i="2"/>
  <c r="F585" i="2"/>
  <c r="C585" i="2"/>
  <c r="E585" i="2" s="1"/>
  <c r="G584" i="2"/>
  <c r="F584" i="2"/>
  <c r="C584" i="2"/>
  <c r="E584" i="2" s="1"/>
  <c r="G583" i="2"/>
  <c r="F583" i="2"/>
  <c r="C583" i="2"/>
  <c r="E583" i="2" s="1"/>
  <c r="G582" i="2"/>
  <c r="F582" i="2"/>
  <c r="C582" i="2"/>
  <c r="E582" i="2" s="1"/>
  <c r="G581" i="2"/>
  <c r="F581" i="2"/>
  <c r="C581" i="2"/>
  <c r="E581" i="2" s="1"/>
  <c r="G580" i="2"/>
  <c r="F580" i="2"/>
  <c r="C580" i="2"/>
  <c r="E580" i="2" s="1"/>
  <c r="G579" i="2"/>
  <c r="F579" i="2"/>
  <c r="C579" i="2"/>
  <c r="E579" i="2" s="1"/>
  <c r="G578" i="2"/>
  <c r="F578" i="2"/>
  <c r="C578" i="2"/>
  <c r="E578" i="2" s="1"/>
  <c r="G577" i="2"/>
  <c r="F577" i="2"/>
  <c r="C577" i="2"/>
  <c r="E577" i="2" s="1"/>
  <c r="G576" i="2"/>
  <c r="F576" i="2"/>
  <c r="C576" i="2"/>
  <c r="E576" i="2" s="1"/>
  <c r="G575" i="2"/>
  <c r="F575" i="2"/>
  <c r="C575" i="2"/>
  <c r="E575" i="2" s="1"/>
  <c r="G574" i="2"/>
  <c r="F574" i="2"/>
  <c r="C574" i="2"/>
  <c r="E574" i="2" s="1"/>
  <c r="G573" i="2"/>
  <c r="F573" i="2"/>
  <c r="C573" i="2"/>
  <c r="E573" i="2" s="1"/>
  <c r="G572" i="2"/>
  <c r="F572" i="2"/>
  <c r="C572" i="2"/>
  <c r="E572" i="2" s="1"/>
  <c r="G571" i="2"/>
  <c r="F571" i="2"/>
  <c r="C571" i="2"/>
  <c r="E571" i="2" s="1"/>
  <c r="G570" i="2"/>
  <c r="F570" i="2"/>
  <c r="C570" i="2"/>
  <c r="E570" i="2" s="1"/>
  <c r="G569" i="2"/>
  <c r="F569" i="2"/>
  <c r="C569" i="2"/>
  <c r="E569" i="2" s="1"/>
  <c r="G568" i="2"/>
  <c r="F568" i="2"/>
  <c r="C568" i="2"/>
  <c r="E568" i="2" s="1"/>
  <c r="G567" i="2"/>
  <c r="F567" i="2"/>
  <c r="C567" i="2"/>
  <c r="E567" i="2" s="1"/>
  <c r="G566" i="2"/>
  <c r="F566" i="2"/>
  <c r="C566" i="2"/>
  <c r="E566" i="2" s="1"/>
  <c r="G565" i="2"/>
  <c r="F565" i="2"/>
  <c r="C565" i="2"/>
  <c r="E565" i="2" s="1"/>
  <c r="G564" i="2"/>
  <c r="F564" i="2"/>
  <c r="C564" i="2"/>
  <c r="E564" i="2" s="1"/>
  <c r="G563" i="2"/>
  <c r="F563" i="2"/>
  <c r="C563" i="2"/>
  <c r="E563" i="2" s="1"/>
  <c r="G562" i="2"/>
  <c r="F562" i="2"/>
  <c r="C562" i="2"/>
  <c r="E562" i="2" s="1"/>
  <c r="G561" i="2"/>
  <c r="F561" i="2"/>
  <c r="C561" i="2"/>
  <c r="E561" i="2" s="1"/>
  <c r="G560" i="2"/>
  <c r="F560" i="2"/>
  <c r="C560" i="2"/>
  <c r="E560" i="2" s="1"/>
  <c r="G559" i="2"/>
  <c r="F559" i="2"/>
  <c r="C559" i="2"/>
  <c r="E559" i="2" s="1"/>
  <c r="G558" i="2"/>
  <c r="F558" i="2"/>
  <c r="C558" i="2"/>
  <c r="E558" i="2" s="1"/>
  <c r="G557" i="2"/>
  <c r="F557" i="2"/>
  <c r="C557" i="2"/>
  <c r="E557" i="2" s="1"/>
  <c r="G556" i="2"/>
  <c r="F556" i="2"/>
  <c r="C556" i="2"/>
  <c r="E556" i="2" s="1"/>
  <c r="G555" i="2"/>
  <c r="F555" i="2"/>
  <c r="C555" i="2"/>
  <c r="E555" i="2" s="1"/>
  <c r="G554" i="2"/>
  <c r="F554" i="2"/>
  <c r="C554" i="2"/>
  <c r="E554" i="2" s="1"/>
  <c r="G553" i="2"/>
  <c r="F553" i="2"/>
  <c r="C553" i="2"/>
  <c r="E553" i="2" s="1"/>
  <c r="G552" i="2"/>
  <c r="F552" i="2"/>
  <c r="C552" i="2"/>
  <c r="E552" i="2" s="1"/>
  <c r="G551" i="2"/>
  <c r="F551" i="2"/>
  <c r="C551" i="2"/>
  <c r="E551" i="2" s="1"/>
  <c r="G550" i="2"/>
  <c r="F550" i="2"/>
  <c r="C550" i="2"/>
  <c r="E550" i="2" s="1"/>
  <c r="G549" i="2"/>
  <c r="F549" i="2"/>
  <c r="C549" i="2"/>
  <c r="E549" i="2" s="1"/>
  <c r="G548" i="2"/>
  <c r="F548" i="2"/>
  <c r="C548" i="2"/>
  <c r="E548" i="2" s="1"/>
  <c r="G547" i="2"/>
  <c r="F547" i="2"/>
  <c r="C547" i="2"/>
  <c r="E547" i="2" s="1"/>
  <c r="G546" i="2"/>
  <c r="F546" i="2"/>
  <c r="C546" i="2"/>
  <c r="E546" i="2" s="1"/>
  <c r="G545" i="2"/>
  <c r="F545" i="2"/>
  <c r="C545" i="2"/>
  <c r="E545" i="2" s="1"/>
  <c r="G544" i="2"/>
  <c r="F544" i="2"/>
  <c r="C544" i="2"/>
  <c r="E544" i="2" s="1"/>
  <c r="G543" i="2"/>
  <c r="F543" i="2"/>
  <c r="C543" i="2"/>
  <c r="E543" i="2" s="1"/>
  <c r="G542" i="2"/>
  <c r="F542" i="2"/>
  <c r="C542" i="2"/>
  <c r="E542" i="2" s="1"/>
  <c r="G541" i="2"/>
  <c r="F541" i="2"/>
  <c r="C541" i="2"/>
  <c r="E541" i="2" s="1"/>
  <c r="G540" i="2"/>
  <c r="F540" i="2"/>
  <c r="C540" i="2"/>
  <c r="E540" i="2" s="1"/>
  <c r="G539" i="2"/>
  <c r="F539" i="2"/>
  <c r="C539" i="2"/>
  <c r="E539" i="2" s="1"/>
  <c r="G538" i="2"/>
  <c r="F538" i="2"/>
  <c r="C538" i="2"/>
  <c r="E538" i="2" s="1"/>
  <c r="G537" i="2"/>
  <c r="F537" i="2"/>
  <c r="C537" i="2"/>
  <c r="E537" i="2" s="1"/>
  <c r="G536" i="2"/>
  <c r="F536" i="2"/>
  <c r="C536" i="2"/>
  <c r="E536" i="2" s="1"/>
  <c r="G535" i="2"/>
  <c r="F535" i="2"/>
  <c r="C535" i="2"/>
  <c r="E535" i="2" s="1"/>
  <c r="G534" i="2"/>
  <c r="F534" i="2"/>
  <c r="C534" i="2"/>
  <c r="E534" i="2" s="1"/>
  <c r="G533" i="2"/>
  <c r="F533" i="2"/>
  <c r="C533" i="2"/>
  <c r="E533" i="2" s="1"/>
  <c r="G532" i="2"/>
  <c r="F532" i="2"/>
  <c r="C532" i="2"/>
  <c r="E532" i="2" s="1"/>
  <c r="G531" i="2"/>
  <c r="F531" i="2"/>
  <c r="C531" i="2"/>
  <c r="E531" i="2" s="1"/>
  <c r="G530" i="2"/>
  <c r="F530" i="2"/>
  <c r="C530" i="2"/>
  <c r="E530" i="2" s="1"/>
  <c r="G529" i="2"/>
  <c r="F529" i="2"/>
  <c r="C529" i="2"/>
  <c r="E529" i="2" s="1"/>
  <c r="G528" i="2"/>
  <c r="F528" i="2"/>
  <c r="C528" i="2"/>
  <c r="E528" i="2" s="1"/>
  <c r="G527" i="2"/>
  <c r="F527" i="2"/>
  <c r="C527" i="2"/>
  <c r="E527" i="2" s="1"/>
  <c r="G526" i="2"/>
  <c r="F526" i="2"/>
  <c r="C526" i="2"/>
  <c r="E526" i="2" s="1"/>
  <c r="G525" i="2"/>
  <c r="F525" i="2"/>
  <c r="C525" i="2"/>
  <c r="E525" i="2" s="1"/>
  <c r="G524" i="2"/>
  <c r="F524" i="2"/>
  <c r="C524" i="2"/>
  <c r="E524" i="2" s="1"/>
  <c r="G523" i="2"/>
  <c r="F523" i="2"/>
  <c r="C523" i="2"/>
  <c r="E523" i="2" s="1"/>
  <c r="G522" i="2"/>
  <c r="F522" i="2"/>
  <c r="C522" i="2"/>
  <c r="E522" i="2" s="1"/>
  <c r="G521" i="2"/>
  <c r="F521" i="2"/>
  <c r="C521" i="2"/>
  <c r="E521" i="2" s="1"/>
  <c r="G520" i="2"/>
  <c r="F520" i="2"/>
  <c r="C520" i="2"/>
  <c r="E520" i="2" s="1"/>
  <c r="G519" i="2"/>
  <c r="F519" i="2"/>
  <c r="C519" i="2"/>
  <c r="E519" i="2" s="1"/>
  <c r="G518" i="2"/>
  <c r="F518" i="2"/>
  <c r="C518" i="2"/>
  <c r="E518" i="2" s="1"/>
  <c r="G517" i="2"/>
  <c r="F517" i="2"/>
  <c r="C517" i="2"/>
  <c r="E517" i="2" s="1"/>
  <c r="G516" i="2"/>
  <c r="F516" i="2"/>
  <c r="C516" i="2"/>
  <c r="E516" i="2" s="1"/>
  <c r="G515" i="2"/>
  <c r="F515" i="2"/>
  <c r="C515" i="2"/>
  <c r="E515" i="2" s="1"/>
  <c r="G514" i="2"/>
  <c r="F514" i="2"/>
  <c r="C514" i="2"/>
  <c r="E514" i="2" s="1"/>
  <c r="G513" i="2"/>
  <c r="F513" i="2"/>
  <c r="C513" i="2"/>
  <c r="E513" i="2" s="1"/>
  <c r="G512" i="2"/>
  <c r="F512" i="2"/>
  <c r="C512" i="2"/>
  <c r="E512" i="2" s="1"/>
  <c r="G511" i="2"/>
  <c r="F511" i="2"/>
  <c r="C511" i="2"/>
  <c r="E511" i="2" s="1"/>
  <c r="G510" i="2"/>
  <c r="F510" i="2"/>
  <c r="C510" i="2"/>
  <c r="E510" i="2" s="1"/>
  <c r="G509" i="2"/>
  <c r="F509" i="2"/>
  <c r="C509" i="2"/>
  <c r="E509" i="2" s="1"/>
  <c r="G508" i="2"/>
  <c r="F508" i="2"/>
  <c r="C508" i="2"/>
  <c r="E508" i="2" s="1"/>
  <c r="G507" i="2"/>
  <c r="F507" i="2"/>
  <c r="C507" i="2"/>
  <c r="E507" i="2" s="1"/>
  <c r="G506" i="2"/>
  <c r="F506" i="2"/>
  <c r="C506" i="2"/>
  <c r="E506" i="2" s="1"/>
  <c r="G505" i="2"/>
  <c r="F505" i="2"/>
  <c r="C505" i="2"/>
  <c r="E505" i="2" s="1"/>
  <c r="G504" i="2"/>
  <c r="F504" i="2"/>
  <c r="C504" i="2"/>
  <c r="E504" i="2" s="1"/>
  <c r="G503" i="2"/>
  <c r="F503" i="2"/>
  <c r="C503" i="2"/>
  <c r="E503" i="2" s="1"/>
  <c r="G502" i="2"/>
  <c r="F502" i="2"/>
  <c r="C502" i="2"/>
  <c r="E502" i="2" s="1"/>
  <c r="G501" i="2"/>
  <c r="F501" i="2"/>
  <c r="C501" i="2"/>
  <c r="E501" i="2" s="1"/>
  <c r="G500" i="2"/>
  <c r="F500" i="2"/>
  <c r="C500" i="2"/>
  <c r="E500" i="2" s="1"/>
  <c r="G499" i="2"/>
  <c r="F499" i="2"/>
  <c r="C499" i="2"/>
  <c r="E499" i="2" s="1"/>
  <c r="G498" i="2"/>
  <c r="F498" i="2"/>
  <c r="C498" i="2"/>
  <c r="E498" i="2" s="1"/>
  <c r="G497" i="2"/>
  <c r="F497" i="2"/>
  <c r="C497" i="2"/>
  <c r="E497" i="2" s="1"/>
  <c r="G496" i="2"/>
  <c r="F496" i="2"/>
  <c r="C496" i="2"/>
  <c r="E496" i="2" s="1"/>
  <c r="G495" i="2"/>
  <c r="F495" i="2"/>
  <c r="C495" i="2"/>
  <c r="E495" i="2" s="1"/>
  <c r="G494" i="2"/>
  <c r="F494" i="2"/>
  <c r="C494" i="2"/>
  <c r="E494" i="2" s="1"/>
  <c r="G493" i="2"/>
  <c r="F493" i="2"/>
  <c r="C493" i="2"/>
  <c r="E493" i="2" s="1"/>
  <c r="G492" i="2"/>
  <c r="F492" i="2"/>
  <c r="C492" i="2"/>
  <c r="E492" i="2" s="1"/>
  <c r="G491" i="2"/>
  <c r="F491" i="2"/>
  <c r="C491" i="2"/>
  <c r="E491" i="2" s="1"/>
  <c r="G490" i="2"/>
  <c r="F490" i="2"/>
  <c r="C490" i="2"/>
  <c r="E490" i="2" s="1"/>
  <c r="G489" i="2"/>
  <c r="F489" i="2"/>
  <c r="C489" i="2"/>
  <c r="E489" i="2" s="1"/>
  <c r="G488" i="2"/>
  <c r="F488" i="2"/>
  <c r="C488" i="2"/>
  <c r="E488" i="2" s="1"/>
  <c r="G487" i="2"/>
  <c r="F487" i="2"/>
  <c r="C487" i="2"/>
  <c r="E487" i="2" s="1"/>
  <c r="G486" i="2"/>
  <c r="F486" i="2"/>
  <c r="C486" i="2"/>
  <c r="E486" i="2" s="1"/>
  <c r="G485" i="2"/>
  <c r="F485" i="2"/>
  <c r="C485" i="2"/>
  <c r="E485" i="2" s="1"/>
  <c r="G484" i="2"/>
  <c r="F484" i="2"/>
  <c r="C484" i="2"/>
  <c r="E484" i="2" s="1"/>
  <c r="G483" i="2"/>
  <c r="F483" i="2"/>
  <c r="C483" i="2"/>
  <c r="E483" i="2" s="1"/>
  <c r="G482" i="2"/>
  <c r="F482" i="2"/>
  <c r="C482" i="2"/>
  <c r="E482" i="2" s="1"/>
  <c r="G481" i="2"/>
  <c r="F481" i="2"/>
  <c r="C481" i="2"/>
  <c r="E481" i="2" s="1"/>
  <c r="G480" i="2"/>
  <c r="F480" i="2"/>
  <c r="C480" i="2"/>
  <c r="E480" i="2" s="1"/>
  <c r="G479" i="2"/>
  <c r="F479" i="2"/>
  <c r="C479" i="2"/>
  <c r="E479" i="2" s="1"/>
  <c r="G478" i="2"/>
  <c r="F478" i="2"/>
  <c r="C478" i="2"/>
  <c r="E478" i="2" s="1"/>
  <c r="G477" i="2"/>
  <c r="F477" i="2"/>
  <c r="C477" i="2"/>
  <c r="E477" i="2" s="1"/>
  <c r="G476" i="2"/>
  <c r="F476" i="2"/>
  <c r="C476" i="2"/>
  <c r="E476" i="2" s="1"/>
  <c r="G475" i="2"/>
  <c r="F475" i="2"/>
  <c r="C475" i="2"/>
  <c r="E475" i="2" s="1"/>
  <c r="G474" i="2"/>
  <c r="F474" i="2"/>
  <c r="C474" i="2"/>
  <c r="E474" i="2" s="1"/>
  <c r="G473" i="2"/>
  <c r="F473" i="2"/>
  <c r="C473" i="2"/>
  <c r="E473" i="2" s="1"/>
  <c r="G472" i="2"/>
  <c r="F472" i="2"/>
  <c r="C472" i="2"/>
  <c r="E472" i="2" s="1"/>
  <c r="G471" i="2"/>
  <c r="F471" i="2"/>
  <c r="C471" i="2"/>
  <c r="E471" i="2" s="1"/>
  <c r="G470" i="2"/>
  <c r="F470" i="2"/>
  <c r="C470" i="2"/>
  <c r="E470" i="2" s="1"/>
  <c r="G469" i="2"/>
  <c r="F469" i="2"/>
  <c r="C469" i="2"/>
  <c r="E469" i="2" s="1"/>
  <c r="G468" i="2"/>
  <c r="F468" i="2"/>
  <c r="C468" i="2"/>
  <c r="E468" i="2" s="1"/>
  <c r="G467" i="2"/>
  <c r="F467" i="2"/>
  <c r="C467" i="2"/>
  <c r="E467" i="2" s="1"/>
  <c r="G466" i="2"/>
  <c r="F466" i="2"/>
  <c r="C466" i="2"/>
  <c r="E466" i="2" s="1"/>
  <c r="G465" i="2"/>
  <c r="F465" i="2"/>
  <c r="C465" i="2"/>
  <c r="E465" i="2" s="1"/>
  <c r="G464" i="2"/>
  <c r="F464" i="2"/>
  <c r="C464" i="2"/>
  <c r="E464" i="2" s="1"/>
  <c r="G463" i="2"/>
  <c r="F463" i="2"/>
  <c r="C463" i="2"/>
  <c r="E463" i="2" s="1"/>
  <c r="G462" i="2"/>
  <c r="F462" i="2"/>
  <c r="C462" i="2"/>
  <c r="E462" i="2" s="1"/>
  <c r="G461" i="2"/>
  <c r="F461" i="2"/>
  <c r="C461" i="2"/>
  <c r="E461" i="2" s="1"/>
  <c r="G460" i="2"/>
  <c r="F460" i="2"/>
  <c r="C460" i="2"/>
  <c r="E460" i="2" s="1"/>
  <c r="G459" i="2"/>
  <c r="F459" i="2"/>
  <c r="C459" i="2"/>
  <c r="E459" i="2" s="1"/>
  <c r="G458" i="2"/>
  <c r="F458" i="2"/>
  <c r="C458" i="2"/>
  <c r="E458" i="2" s="1"/>
  <c r="G457" i="2"/>
  <c r="F457" i="2"/>
  <c r="C457" i="2"/>
  <c r="E457" i="2" s="1"/>
  <c r="G456" i="2"/>
  <c r="F456" i="2"/>
  <c r="C456" i="2"/>
  <c r="E456" i="2" s="1"/>
  <c r="G455" i="2"/>
  <c r="F455" i="2"/>
  <c r="C455" i="2"/>
  <c r="E455" i="2" s="1"/>
  <c r="G454" i="2"/>
  <c r="F454" i="2"/>
  <c r="C454" i="2"/>
  <c r="E454" i="2" s="1"/>
  <c r="G453" i="2"/>
  <c r="F453" i="2"/>
  <c r="C453" i="2"/>
  <c r="E453" i="2" s="1"/>
  <c r="G452" i="2"/>
  <c r="F452" i="2"/>
  <c r="C452" i="2"/>
  <c r="E452" i="2" s="1"/>
  <c r="G451" i="2"/>
  <c r="F451" i="2"/>
  <c r="C451" i="2"/>
  <c r="E451" i="2" s="1"/>
  <c r="G450" i="2"/>
  <c r="F450" i="2"/>
  <c r="C450" i="2"/>
  <c r="E450" i="2" s="1"/>
  <c r="G449" i="2"/>
  <c r="F449" i="2"/>
  <c r="C449" i="2"/>
  <c r="E449" i="2" s="1"/>
  <c r="G448" i="2"/>
  <c r="F448" i="2"/>
  <c r="C448" i="2"/>
  <c r="E448" i="2" s="1"/>
  <c r="G447" i="2"/>
  <c r="F447" i="2"/>
  <c r="C447" i="2"/>
  <c r="E447" i="2" s="1"/>
  <c r="G446" i="2"/>
  <c r="F446" i="2"/>
  <c r="C446" i="2"/>
  <c r="E446" i="2" s="1"/>
  <c r="G445" i="2"/>
  <c r="F445" i="2"/>
  <c r="C445" i="2"/>
  <c r="E445" i="2" s="1"/>
  <c r="G444" i="2"/>
  <c r="F444" i="2"/>
  <c r="C444" i="2"/>
  <c r="E444" i="2" s="1"/>
  <c r="G443" i="2"/>
  <c r="F443" i="2"/>
  <c r="C443" i="2"/>
  <c r="E443" i="2" s="1"/>
  <c r="G442" i="2"/>
  <c r="F442" i="2"/>
  <c r="C442" i="2"/>
  <c r="E442" i="2" s="1"/>
  <c r="G441" i="2"/>
  <c r="F441" i="2"/>
  <c r="C441" i="2"/>
  <c r="E441" i="2" s="1"/>
  <c r="G440" i="2"/>
  <c r="F440" i="2"/>
  <c r="C440" i="2"/>
  <c r="E440" i="2" s="1"/>
  <c r="G439" i="2"/>
  <c r="F439" i="2"/>
  <c r="C439" i="2"/>
  <c r="E439" i="2" s="1"/>
  <c r="G438" i="2"/>
  <c r="F438" i="2"/>
  <c r="C438" i="2"/>
  <c r="E438" i="2" s="1"/>
  <c r="G437" i="2"/>
  <c r="F437" i="2"/>
  <c r="C437" i="2"/>
  <c r="E437" i="2" s="1"/>
  <c r="G436" i="2"/>
  <c r="F436" i="2"/>
  <c r="C436" i="2"/>
  <c r="E436" i="2" s="1"/>
  <c r="G435" i="2"/>
  <c r="F435" i="2"/>
  <c r="C435" i="2"/>
  <c r="E435" i="2" s="1"/>
  <c r="G434" i="2"/>
  <c r="F434" i="2"/>
  <c r="C434" i="2"/>
  <c r="E434" i="2" s="1"/>
  <c r="G433" i="2"/>
  <c r="F433" i="2"/>
  <c r="C433" i="2"/>
  <c r="E433" i="2" s="1"/>
  <c r="G432" i="2"/>
  <c r="F432" i="2"/>
  <c r="C432" i="2"/>
  <c r="E432" i="2" s="1"/>
  <c r="G431" i="2"/>
  <c r="F431" i="2"/>
  <c r="C431" i="2"/>
  <c r="E431" i="2" s="1"/>
  <c r="G430" i="2"/>
  <c r="F430" i="2"/>
  <c r="C430" i="2"/>
  <c r="E430" i="2" s="1"/>
  <c r="G429" i="2"/>
  <c r="F429" i="2"/>
  <c r="C429" i="2"/>
  <c r="E429" i="2" s="1"/>
  <c r="G428" i="2"/>
  <c r="F428" i="2"/>
  <c r="C428" i="2"/>
  <c r="E428" i="2" s="1"/>
  <c r="G427" i="2"/>
  <c r="F427" i="2"/>
  <c r="C427" i="2"/>
  <c r="E427" i="2" s="1"/>
  <c r="G426" i="2"/>
  <c r="F426" i="2"/>
  <c r="C426" i="2"/>
  <c r="E426" i="2" s="1"/>
  <c r="G425" i="2"/>
  <c r="F425" i="2"/>
  <c r="C425" i="2"/>
  <c r="E425" i="2" s="1"/>
  <c r="G424" i="2"/>
  <c r="F424" i="2"/>
  <c r="C424" i="2"/>
  <c r="E424" i="2" s="1"/>
  <c r="G423" i="2"/>
  <c r="F423" i="2"/>
  <c r="C423" i="2"/>
  <c r="E423" i="2" s="1"/>
  <c r="G422" i="2"/>
  <c r="F422" i="2"/>
  <c r="C422" i="2"/>
  <c r="E422" i="2" s="1"/>
  <c r="G421" i="2"/>
  <c r="F421" i="2"/>
  <c r="C421" i="2"/>
  <c r="E421" i="2" s="1"/>
  <c r="G420" i="2"/>
  <c r="F420" i="2"/>
  <c r="C420" i="2"/>
  <c r="E420" i="2" s="1"/>
  <c r="G419" i="2"/>
  <c r="F419" i="2"/>
  <c r="C419" i="2"/>
  <c r="E419" i="2" s="1"/>
  <c r="G418" i="2"/>
  <c r="F418" i="2"/>
  <c r="C418" i="2"/>
  <c r="E418" i="2" s="1"/>
  <c r="G417" i="2"/>
  <c r="F417" i="2"/>
  <c r="C417" i="2"/>
  <c r="E417" i="2" s="1"/>
  <c r="G416" i="2"/>
  <c r="F416" i="2"/>
  <c r="C416" i="2"/>
  <c r="E416" i="2" s="1"/>
  <c r="G415" i="2"/>
  <c r="F415" i="2"/>
  <c r="C415" i="2"/>
  <c r="E415" i="2" s="1"/>
  <c r="G414" i="2"/>
  <c r="F414" i="2"/>
  <c r="C414" i="2"/>
  <c r="E414" i="2" s="1"/>
  <c r="G413" i="2"/>
  <c r="F413" i="2"/>
  <c r="C413" i="2"/>
  <c r="E413" i="2" s="1"/>
  <c r="G412" i="2"/>
  <c r="F412" i="2"/>
  <c r="C412" i="2"/>
  <c r="E412" i="2" s="1"/>
  <c r="G411" i="2"/>
  <c r="F411" i="2"/>
  <c r="C411" i="2"/>
  <c r="E411" i="2" s="1"/>
  <c r="G410" i="2"/>
  <c r="F410" i="2"/>
  <c r="C410" i="2"/>
  <c r="E410" i="2" s="1"/>
  <c r="G409" i="2"/>
  <c r="F409" i="2"/>
  <c r="C409" i="2"/>
  <c r="E409" i="2" s="1"/>
  <c r="G408" i="2"/>
  <c r="F408" i="2"/>
  <c r="C408" i="2"/>
  <c r="E408" i="2" s="1"/>
  <c r="G407" i="2"/>
  <c r="F407" i="2"/>
  <c r="C407" i="2"/>
  <c r="E407" i="2" s="1"/>
  <c r="G406" i="2"/>
  <c r="F406" i="2"/>
  <c r="C406" i="2"/>
  <c r="E406" i="2" s="1"/>
  <c r="G405" i="2"/>
  <c r="F405" i="2"/>
  <c r="C405" i="2"/>
  <c r="E405" i="2" s="1"/>
  <c r="G404" i="2"/>
  <c r="F404" i="2"/>
  <c r="C404" i="2"/>
  <c r="E404" i="2" s="1"/>
  <c r="G403" i="2"/>
  <c r="F403" i="2"/>
  <c r="C403" i="2"/>
  <c r="E403" i="2" s="1"/>
  <c r="G402" i="2"/>
  <c r="F402" i="2"/>
  <c r="C402" i="2"/>
  <c r="E402" i="2" s="1"/>
  <c r="G401" i="2"/>
  <c r="F401" i="2"/>
  <c r="C401" i="2"/>
  <c r="E401" i="2" s="1"/>
  <c r="G400" i="2"/>
  <c r="F400" i="2"/>
  <c r="C400" i="2"/>
  <c r="E400" i="2" s="1"/>
  <c r="G399" i="2"/>
  <c r="F399" i="2"/>
  <c r="C399" i="2"/>
  <c r="E399" i="2" s="1"/>
  <c r="G398" i="2"/>
  <c r="F398" i="2"/>
  <c r="C398" i="2"/>
  <c r="E398" i="2" s="1"/>
  <c r="G397" i="2"/>
  <c r="F397" i="2"/>
  <c r="C397" i="2"/>
  <c r="E397" i="2" s="1"/>
  <c r="G396" i="2"/>
  <c r="F396" i="2"/>
  <c r="C396" i="2"/>
  <c r="E396" i="2" s="1"/>
  <c r="G395" i="2"/>
  <c r="F395" i="2"/>
  <c r="C395" i="2"/>
  <c r="E395" i="2" s="1"/>
  <c r="G394" i="2"/>
  <c r="F394" i="2"/>
  <c r="C394" i="2"/>
  <c r="E394" i="2" s="1"/>
  <c r="G393" i="2"/>
  <c r="F393" i="2"/>
  <c r="C393" i="2"/>
  <c r="E393" i="2" s="1"/>
  <c r="G392" i="2"/>
  <c r="F392" i="2"/>
  <c r="C392" i="2"/>
  <c r="E392" i="2" s="1"/>
  <c r="G391" i="2"/>
  <c r="F391" i="2"/>
  <c r="C391" i="2"/>
  <c r="E391" i="2" s="1"/>
  <c r="G390" i="2"/>
  <c r="F390" i="2"/>
  <c r="C390" i="2"/>
  <c r="E390" i="2" s="1"/>
  <c r="G389" i="2"/>
  <c r="F389" i="2"/>
  <c r="C389" i="2"/>
  <c r="E389" i="2" s="1"/>
  <c r="G388" i="2"/>
  <c r="F388" i="2"/>
  <c r="C388" i="2"/>
  <c r="E388" i="2" s="1"/>
  <c r="G387" i="2"/>
  <c r="F387" i="2"/>
  <c r="C387" i="2"/>
  <c r="E387" i="2" s="1"/>
  <c r="G386" i="2"/>
  <c r="F386" i="2"/>
  <c r="C386" i="2"/>
  <c r="E386" i="2" s="1"/>
  <c r="G385" i="2"/>
  <c r="F385" i="2"/>
  <c r="C385" i="2"/>
  <c r="E385" i="2" s="1"/>
  <c r="G384" i="2"/>
  <c r="F384" i="2"/>
  <c r="C384" i="2"/>
  <c r="E384" i="2" s="1"/>
  <c r="G383" i="2"/>
  <c r="F383" i="2"/>
  <c r="C383" i="2"/>
  <c r="E383" i="2" s="1"/>
  <c r="G382" i="2"/>
  <c r="F382" i="2"/>
  <c r="C382" i="2"/>
  <c r="E382" i="2" s="1"/>
  <c r="G381" i="2"/>
  <c r="F381" i="2"/>
  <c r="C381" i="2"/>
  <c r="E381" i="2" s="1"/>
  <c r="G380" i="2"/>
  <c r="F380" i="2"/>
  <c r="C380" i="2"/>
  <c r="E380" i="2" s="1"/>
  <c r="G379" i="2"/>
  <c r="F379" i="2"/>
  <c r="C379" i="2"/>
  <c r="E379" i="2" s="1"/>
  <c r="G378" i="2"/>
  <c r="F378" i="2"/>
  <c r="C378" i="2"/>
  <c r="E378" i="2" s="1"/>
  <c r="G377" i="2"/>
  <c r="F377" i="2"/>
  <c r="C377" i="2"/>
  <c r="E377" i="2" s="1"/>
  <c r="G376" i="2"/>
  <c r="F376" i="2"/>
  <c r="C376" i="2"/>
  <c r="E376" i="2" s="1"/>
  <c r="G375" i="2"/>
  <c r="F375" i="2"/>
  <c r="C375" i="2"/>
  <c r="E375" i="2" s="1"/>
  <c r="G374" i="2"/>
  <c r="F374" i="2"/>
  <c r="C374" i="2"/>
  <c r="E374" i="2" s="1"/>
  <c r="G373" i="2"/>
  <c r="F373" i="2"/>
  <c r="C373" i="2"/>
  <c r="E373" i="2" s="1"/>
  <c r="G372" i="2"/>
  <c r="F372" i="2"/>
  <c r="C372" i="2"/>
  <c r="E372" i="2" s="1"/>
  <c r="G371" i="2"/>
  <c r="F371" i="2"/>
  <c r="C371" i="2"/>
  <c r="E371" i="2" s="1"/>
  <c r="G370" i="2"/>
  <c r="F370" i="2"/>
  <c r="C370" i="2"/>
  <c r="E370" i="2" s="1"/>
  <c r="G369" i="2"/>
  <c r="F369" i="2"/>
  <c r="C369" i="2"/>
  <c r="E369" i="2" s="1"/>
  <c r="G368" i="2"/>
  <c r="F368" i="2"/>
  <c r="C368" i="2"/>
  <c r="E368" i="2" s="1"/>
  <c r="G367" i="2"/>
  <c r="F367" i="2"/>
  <c r="C367" i="2"/>
  <c r="E367" i="2" s="1"/>
  <c r="G366" i="2"/>
  <c r="F366" i="2"/>
  <c r="C366" i="2"/>
  <c r="E366" i="2" s="1"/>
  <c r="G365" i="2"/>
  <c r="F365" i="2"/>
  <c r="C365" i="2"/>
  <c r="E365" i="2" s="1"/>
  <c r="G364" i="2"/>
  <c r="F364" i="2"/>
  <c r="C364" i="2"/>
  <c r="E364" i="2" s="1"/>
  <c r="G363" i="2"/>
  <c r="F363" i="2"/>
  <c r="C363" i="2"/>
  <c r="E363" i="2" s="1"/>
  <c r="G362" i="2"/>
  <c r="F362" i="2"/>
  <c r="C362" i="2"/>
  <c r="E362" i="2" s="1"/>
  <c r="G361" i="2"/>
  <c r="F361" i="2"/>
  <c r="C361" i="2"/>
  <c r="E361" i="2" s="1"/>
  <c r="G360" i="2"/>
  <c r="F360" i="2"/>
  <c r="C360" i="2"/>
  <c r="E360" i="2" s="1"/>
  <c r="G359" i="2"/>
  <c r="F359" i="2"/>
  <c r="C359" i="2"/>
  <c r="E359" i="2" s="1"/>
  <c r="G358" i="2"/>
  <c r="F358" i="2"/>
  <c r="C358" i="2"/>
  <c r="E358" i="2" s="1"/>
  <c r="G357" i="2"/>
  <c r="F357" i="2"/>
  <c r="C357" i="2"/>
  <c r="E357" i="2" s="1"/>
  <c r="G356" i="2"/>
  <c r="F356" i="2"/>
  <c r="C356" i="2"/>
  <c r="E356" i="2" s="1"/>
  <c r="G355" i="2"/>
  <c r="F355" i="2"/>
  <c r="C355" i="2"/>
  <c r="E355" i="2" s="1"/>
  <c r="G354" i="2"/>
  <c r="F354" i="2"/>
  <c r="C354" i="2"/>
  <c r="E354" i="2" s="1"/>
  <c r="G353" i="2"/>
  <c r="F353" i="2"/>
  <c r="C353" i="2"/>
  <c r="E353" i="2" s="1"/>
  <c r="G352" i="2"/>
  <c r="F352" i="2"/>
  <c r="C352" i="2"/>
  <c r="E352" i="2" s="1"/>
  <c r="G351" i="2"/>
  <c r="F351" i="2"/>
  <c r="C351" i="2"/>
  <c r="E351" i="2" s="1"/>
  <c r="G350" i="2"/>
  <c r="F350" i="2"/>
  <c r="C350" i="2"/>
  <c r="E350" i="2" s="1"/>
  <c r="G349" i="2"/>
  <c r="F349" i="2"/>
  <c r="C349" i="2"/>
  <c r="E349" i="2" s="1"/>
  <c r="G348" i="2"/>
  <c r="F348" i="2"/>
  <c r="C348" i="2"/>
  <c r="E348" i="2" s="1"/>
  <c r="G347" i="2"/>
  <c r="F347" i="2"/>
  <c r="C347" i="2"/>
  <c r="E347" i="2" s="1"/>
  <c r="G346" i="2"/>
  <c r="F346" i="2"/>
  <c r="C346" i="2"/>
  <c r="E346" i="2" s="1"/>
  <c r="G345" i="2"/>
  <c r="F345" i="2"/>
  <c r="C345" i="2"/>
  <c r="E345" i="2" s="1"/>
  <c r="G344" i="2"/>
  <c r="F344" i="2"/>
  <c r="C344" i="2"/>
  <c r="E344" i="2" s="1"/>
  <c r="G343" i="2"/>
  <c r="F343" i="2"/>
  <c r="C343" i="2"/>
  <c r="E343" i="2" s="1"/>
  <c r="G342" i="2"/>
  <c r="F342" i="2"/>
  <c r="C342" i="2"/>
  <c r="E342" i="2" s="1"/>
  <c r="G341" i="2"/>
  <c r="F341" i="2"/>
  <c r="C341" i="2"/>
  <c r="E341" i="2" s="1"/>
  <c r="G340" i="2"/>
  <c r="F340" i="2"/>
  <c r="C340" i="2"/>
  <c r="E340" i="2" s="1"/>
  <c r="G339" i="2"/>
  <c r="F339" i="2"/>
  <c r="C339" i="2"/>
  <c r="E339" i="2" s="1"/>
  <c r="G338" i="2"/>
  <c r="F338" i="2"/>
  <c r="C338" i="2"/>
  <c r="E338" i="2" s="1"/>
  <c r="G337" i="2"/>
  <c r="F337" i="2"/>
  <c r="C337" i="2"/>
  <c r="E337" i="2" s="1"/>
  <c r="G336" i="2"/>
  <c r="F336" i="2"/>
  <c r="C336" i="2"/>
  <c r="E336" i="2" s="1"/>
  <c r="G335" i="2"/>
  <c r="F335" i="2"/>
  <c r="C335" i="2"/>
  <c r="E335" i="2" s="1"/>
  <c r="G334" i="2"/>
  <c r="F334" i="2"/>
  <c r="C334" i="2"/>
  <c r="E334" i="2" s="1"/>
  <c r="G333" i="2"/>
  <c r="F333" i="2"/>
  <c r="C333" i="2"/>
  <c r="E333" i="2" s="1"/>
  <c r="G332" i="2"/>
  <c r="F332" i="2"/>
  <c r="C332" i="2"/>
  <c r="E332" i="2" s="1"/>
  <c r="G331" i="2"/>
  <c r="F331" i="2"/>
  <c r="C331" i="2"/>
  <c r="E331" i="2" s="1"/>
  <c r="G330" i="2"/>
  <c r="F330" i="2"/>
  <c r="C330" i="2"/>
  <c r="E330" i="2" s="1"/>
  <c r="G329" i="2"/>
  <c r="F329" i="2"/>
  <c r="C329" i="2"/>
  <c r="E329" i="2" s="1"/>
  <c r="G328" i="2"/>
  <c r="F328" i="2"/>
  <c r="C328" i="2"/>
  <c r="E328" i="2" s="1"/>
  <c r="G327" i="2"/>
  <c r="F327" i="2"/>
  <c r="C327" i="2"/>
  <c r="E327" i="2" s="1"/>
  <c r="G326" i="2"/>
  <c r="F326" i="2"/>
  <c r="C326" i="2"/>
  <c r="E326" i="2" s="1"/>
  <c r="G325" i="2"/>
  <c r="F325" i="2"/>
  <c r="C325" i="2"/>
  <c r="E325" i="2" s="1"/>
  <c r="G324" i="2"/>
  <c r="F324" i="2"/>
  <c r="C324" i="2"/>
  <c r="E324" i="2" s="1"/>
  <c r="G323" i="2"/>
  <c r="F323" i="2"/>
  <c r="C323" i="2"/>
  <c r="E323" i="2" s="1"/>
  <c r="G322" i="2"/>
  <c r="F322" i="2"/>
  <c r="C322" i="2"/>
  <c r="E322" i="2" s="1"/>
  <c r="G321" i="2"/>
  <c r="F321" i="2"/>
  <c r="C321" i="2"/>
  <c r="E321" i="2" s="1"/>
  <c r="G320" i="2"/>
  <c r="F320" i="2"/>
  <c r="C320" i="2"/>
  <c r="E320" i="2" s="1"/>
  <c r="G319" i="2"/>
  <c r="F319" i="2"/>
  <c r="C319" i="2"/>
  <c r="E319" i="2" s="1"/>
  <c r="G318" i="2"/>
  <c r="F318" i="2"/>
  <c r="C318" i="2"/>
  <c r="E318" i="2" s="1"/>
  <c r="G317" i="2"/>
  <c r="F317" i="2"/>
  <c r="C317" i="2"/>
  <c r="E317" i="2" s="1"/>
  <c r="G316" i="2"/>
  <c r="F316" i="2"/>
  <c r="C316" i="2"/>
  <c r="E316" i="2" s="1"/>
  <c r="G315" i="2"/>
  <c r="F315" i="2"/>
  <c r="C315" i="2"/>
  <c r="E315" i="2" s="1"/>
  <c r="G314" i="2"/>
  <c r="F314" i="2"/>
  <c r="C314" i="2"/>
  <c r="E314" i="2" s="1"/>
  <c r="G313" i="2"/>
  <c r="F313" i="2"/>
  <c r="C313" i="2"/>
  <c r="E313" i="2" s="1"/>
  <c r="G312" i="2"/>
  <c r="F312" i="2"/>
  <c r="C312" i="2"/>
  <c r="E312" i="2" s="1"/>
  <c r="G311" i="2"/>
  <c r="F311" i="2"/>
  <c r="C311" i="2"/>
  <c r="E311" i="2" s="1"/>
  <c r="G310" i="2"/>
  <c r="F310" i="2"/>
  <c r="C310" i="2"/>
  <c r="E310" i="2" s="1"/>
  <c r="G309" i="2"/>
  <c r="F309" i="2"/>
  <c r="C309" i="2"/>
  <c r="E309" i="2" s="1"/>
  <c r="G308" i="2"/>
  <c r="F308" i="2"/>
  <c r="C308" i="2"/>
  <c r="E308" i="2" s="1"/>
  <c r="G307" i="2"/>
  <c r="F307" i="2"/>
  <c r="C307" i="2"/>
  <c r="E307" i="2" s="1"/>
  <c r="G306" i="2"/>
  <c r="F306" i="2"/>
  <c r="C306" i="2"/>
  <c r="E306" i="2" s="1"/>
  <c r="G305" i="2"/>
  <c r="F305" i="2"/>
  <c r="C305" i="2"/>
  <c r="E305" i="2" s="1"/>
  <c r="G304" i="2"/>
  <c r="F304" i="2"/>
  <c r="C304" i="2"/>
  <c r="E304" i="2" s="1"/>
  <c r="G303" i="2"/>
  <c r="F303" i="2"/>
  <c r="C303" i="2"/>
  <c r="E303" i="2" s="1"/>
  <c r="G302" i="2"/>
  <c r="F302" i="2"/>
  <c r="C302" i="2"/>
  <c r="E302" i="2" s="1"/>
  <c r="G301" i="2"/>
  <c r="F301" i="2"/>
  <c r="C301" i="2"/>
  <c r="E301" i="2" s="1"/>
  <c r="G300" i="2"/>
  <c r="F300" i="2"/>
  <c r="C300" i="2"/>
  <c r="E300" i="2" s="1"/>
  <c r="G299" i="2"/>
  <c r="F299" i="2"/>
  <c r="C299" i="2"/>
  <c r="E299" i="2" s="1"/>
  <c r="G298" i="2"/>
  <c r="F298" i="2"/>
  <c r="C298" i="2"/>
  <c r="E298" i="2" s="1"/>
  <c r="G297" i="2"/>
  <c r="F297" i="2"/>
  <c r="C297" i="2"/>
  <c r="E297" i="2" s="1"/>
  <c r="G296" i="2"/>
  <c r="F296" i="2"/>
  <c r="C296" i="2"/>
  <c r="E296" i="2" s="1"/>
  <c r="G295" i="2"/>
  <c r="F295" i="2"/>
  <c r="C295" i="2"/>
  <c r="E295" i="2" s="1"/>
  <c r="G294" i="2"/>
  <c r="F294" i="2"/>
  <c r="C294" i="2"/>
  <c r="E294" i="2" s="1"/>
  <c r="G293" i="2"/>
  <c r="F293" i="2"/>
  <c r="C293" i="2"/>
  <c r="E293" i="2" s="1"/>
  <c r="G292" i="2"/>
  <c r="F292" i="2"/>
  <c r="C292" i="2"/>
  <c r="E292" i="2" s="1"/>
  <c r="G291" i="2"/>
  <c r="F291" i="2"/>
  <c r="C291" i="2"/>
  <c r="E291" i="2" s="1"/>
  <c r="G290" i="2"/>
  <c r="F290" i="2"/>
  <c r="C290" i="2"/>
  <c r="E290" i="2" s="1"/>
  <c r="G289" i="2"/>
  <c r="F289" i="2"/>
  <c r="C289" i="2"/>
  <c r="E289" i="2" s="1"/>
  <c r="G288" i="2"/>
  <c r="F288" i="2"/>
  <c r="C288" i="2"/>
  <c r="E288" i="2" s="1"/>
  <c r="G287" i="2"/>
  <c r="F287" i="2"/>
  <c r="C287" i="2"/>
  <c r="E287" i="2" s="1"/>
  <c r="G286" i="2"/>
  <c r="F286" i="2"/>
  <c r="C286" i="2"/>
  <c r="E286" i="2" s="1"/>
  <c r="G285" i="2"/>
  <c r="F285" i="2"/>
  <c r="C285" i="2"/>
  <c r="E285" i="2" s="1"/>
  <c r="G284" i="2"/>
  <c r="F284" i="2"/>
  <c r="C284" i="2"/>
  <c r="E284" i="2" s="1"/>
  <c r="G283" i="2"/>
  <c r="F283" i="2"/>
  <c r="C283" i="2"/>
  <c r="E283" i="2" s="1"/>
  <c r="G282" i="2"/>
  <c r="F282" i="2"/>
  <c r="C282" i="2"/>
  <c r="E282" i="2" s="1"/>
  <c r="G281" i="2"/>
  <c r="F281" i="2"/>
  <c r="C281" i="2"/>
  <c r="E281" i="2" s="1"/>
  <c r="G280" i="2"/>
  <c r="F280" i="2"/>
  <c r="C280" i="2"/>
  <c r="E280" i="2" s="1"/>
  <c r="G279" i="2"/>
  <c r="F279" i="2"/>
  <c r="C279" i="2"/>
  <c r="E279" i="2" s="1"/>
  <c r="G278" i="2"/>
  <c r="F278" i="2"/>
  <c r="C278" i="2"/>
  <c r="E278" i="2" s="1"/>
  <c r="G277" i="2"/>
  <c r="F277" i="2"/>
  <c r="C277" i="2"/>
  <c r="E277" i="2" s="1"/>
  <c r="G276" i="2"/>
  <c r="F276" i="2"/>
  <c r="C276" i="2"/>
  <c r="E276" i="2" s="1"/>
  <c r="G275" i="2"/>
  <c r="F275" i="2"/>
  <c r="C275" i="2"/>
  <c r="E275" i="2" s="1"/>
  <c r="G274" i="2"/>
  <c r="F274" i="2"/>
  <c r="C274" i="2"/>
  <c r="E274" i="2" s="1"/>
  <c r="G273" i="2"/>
  <c r="F273" i="2"/>
  <c r="C273" i="2"/>
  <c r="E273" i="2" s="1"/>
  <c r="G272" i="2"/>
  <c r="F272" i="2"/>
  <c r="C272" i="2"/>
  <c r="E272" i="2" s="1"/>
  <c r="G271" i="2"/>
  <c r="F271" i="2"/>
  <c r="C271" i="2"/>
  <c r="E271" i="2" s="1"/>
  <c r="G270" i="2"/>
  <c r="F270" i="2"/>
  <c r="C270" i="2"/>
  <c r="E270" i="2" s="1"/>
  <c r="G269" i="2"/>
  <c r="F269" i="2"/>
  <c r="C269" i="2"/>
  <c r="E269" i="2" s="1"/>
  <c r="G268" i="2"/>
  <c r="F268" i="2"/>
  <c r="C268" i="2"/>
  <c r="E268" i="2" s="1"/>
  <c r="G267" i="2"/>
  <c r="F267" i="2"/>
  <c r="C267" i="2"/>
  <c r="E267" i="2" s="1"/>
  <c r="G266" i="2"/>
  <c r="F266" i="2"/>
  <c r="C266" i="2"/>
  <c r="E266" i="2" s="1"/>
  <c r="G265" i="2"/>
  <c r="F265" i="2"/>
  <c r="C265" i="2"/>
  <c r="E265" i="2" s="1"/>
  <c r="G264" i="2"/>
  <c r="F264" i="2"/>
  <c r="C264" i="2"/>
  <c r="E264" i="2" s="1"/>
  <c r="G263" i="2"/>
  <c r="F263" i="2"/>
  <c r="C263" i="2"/>
  <c r="E263" i="2" s="1"/>
  <c r="G262" i="2"/>
  <c r="F262" i="2"/>
  <c r="C262" i="2"/>
  <c r="E262" i="2" s="1"/>
  <c r="G261" i="2"/>
  <c r="F261" i="2"/>
  <c r="C261" i="2"/>
  <c r="E261" i="2" s="1"/>
  <c r="G260" i="2"/>
  <c r="F260" i="2"/>
  <c r="C260" i="2"/>
  <c r="E260" i="2" s="1"/>
  <c r="G259" i="2"/>
  <c r="F259" i="2"/>
  <c r="C259" i="2"/>
  <c r="E259" i="2" s="1"/>
  <c r="G258" i="2"/>
  <c r="F258" i="2"/>
  <c r="C258" i="2"/>
  <c r="E258" i="2" s="1"/>
  <c r="G257" i="2"/>
  <c r="F257" i="2"/>
  <c r="C257" i="2"/>
  <c r="E257" i="2" s="1"/>
  <c r="G256" i="2"/>
  <c r="F256" i="2"/>
  <c r="C256" i="2"/>
  <c r="E256" i="2" s="1"/>
  <c r="G255" i="2"/>
  <c r="F255" i="2"/>
  <c r="C255" i="2"/>
  <c r="E255" i="2" s="1"/>
  <c r="G254" i="2"/>
  <c r="F254" i="2"/>
  <c r="C254" i="2"/>
  <c r="E254" i="2" s="1"/>
  <c r="G253" i="2"/>
  <c r="F253" i="2"/>
  <c r="C253" i="2"/>
  <c r="E253" i="2" s="1"/>
  <c r="G252" i="2"/>
  <c r="F252" i="2"/>
  <c r="C252" i="2"/>
  <c r="E252" i="2" s="1"/>
  <c r="G251" i="2"/>
  <c r="F251" i="2"/>
  <c r="C251" i="2"/>
  <c r="E251" i="2" s="1"/>
  <c r="G250" i="2"/>
  <c r="F250" i="2"/>
  <c r="C250" i="2"/>
  <c r="E250" i="2" s="1"/>
  <c r="G249" i="2"/>
  <c r="F249" i="2"/>
  <c r="C249" i="2"/>
  <c r="E249" i="2" s="1"/>
  <c r="G248" i="2"/>
  <c r="F248" i="2"/>
  <c r="C248" i="2"/>
  <c r="E248" i="2" s="1"/>
  <c r="G247" i="2"/>
  <c r="F247" i="2"/>
  <c r="C247" i="2"/>
  <c r="E247" i="2" s="1"/>
  <c r="G246" i="2"/>
  <c r="F246" i="2"/>
  <c r="C246" i="2"/>
  <c r="E246" i="2" s="1"/>
  <c r="G245" i="2"/>
  <c r="F245" i="2"/>
  <c r="C245" i="2"/>
  <c r="E245" i="2" s="1"/>
  <c r="G244" i="2"/>
  <c r="F244" i="2"/>
  <c r="C244" i="2"/>
  <c r="E244" i="2" s="1"/>
  <c r="G243" i="2"/>
  <c r="F243" i="2"/>
  <c r="C243" i="2"/>
  <c r="E243" i="2" s="1"/>
  <c r="G242" i="2"/>
  <c r="F242" i="2"/>
  <c r="C242" i="2"/>
  <c r="E242" i="2" s="1"/>
  <c r="G241" i="2"/>
  <c r="F241" i="2"/>
  <c r="C241" i="2"/>
  <c r="E241" i="2" s="1"/>
  <c r="G240" i="2"/>
  <c r="F240" i="2"/>
  <c r="C240" i="2"/>
  <c r="E240" i="2" s="1"/>
  <c r="G239" i="2"/>
  <c r="F239" i="2"/>
  <c r="C239" i="2"/>
  <c r="E239" i="2" s="1"/>
  <c r="G238" i="2"/>
  <c r="F238" i="2"/>
  <c r="C238" i="2"/>
  <c r="E238" i="2" s="1"/>
  <c r="G237" i="2"/>
  <c r="F237" i="2"/>
  <c r="C237" i="2"/>
  <c r="E237" i="2" s="1"/>
  <c r="G236" i="2"/>
  <c r="F236" i="2"/>
  <c r="C236" i="2"/>
  <c r="E236" i="2" s="1"/>
  <c r="G235" i="2"/>
  <c r="F235" i="2"/>
  <c r="C235" i="2"/>
  <c r="E235" i="2" s="1"/>
  <c r="G234" i="2"/>
  <c r="F234" i="2"/>
  <c r="C234" i="2"/>
  <c r="E234" i="2" s="1"/>
  <c r="G233" i="2"/>
  <c r="F233" i="2"/>
  <c r="C233" i="2"/>
  <c r="E233" i="2" s="1"/>
  <c r="G232" i="2"/>
  <c r="F232" i="2"/>
  <c r="C232" i="2"/>
  <c r="E232" i="2" s="1"/>
  <c r="G231" i="2"/>
  <c r="F231" i="2"/>
  <c r="C231" i="2"/>
  <c r="E231" i="2" s="1"/>
  <c r="G230" i="2"/>
  <c r="F230" i="2"/>
  <c r="C230" i="2"/>
  <c r="E230" i="2" s="1"/>
  <c r="G229" i="2"/>
  <c r="F229" i="2"/>
  <c r="C229" i="2"/>
  <c r="E229" i="2" s="1"/>
  <c r="G228" i="2"/>
  <c r="F228" i="2"/>
  <c r="C228" i="2"/>
  <c r="E228" i="2" s="1"/>
  <c r="G227" i="2"/>
  <c r="F227" i="2"/>
  <c r="C227" i="2"/>
  <c r="E227" i="2" s="1"/>
  <c r="G226" i="2"/>
  <c r="F226" i="2"/>
  <c r="C226" i="2"/>
  <c r="E226" i="2" s="1"/>
  <c r="G225" i="2"/>
  <c r="F225" i="2"/>
  <c r="C225" i="2"/>
  <c r="E225" i="2" s="1"/>
  <c r="G224" i="2"/>
  <c r="F224" i="2"/>
  <c r="C224" i="2"/>
  <c r="E224" i="2" s="1"/>
  <c r="G223" i="2"/>
  <c r="F223" i="2"/>
  <c r="C223" i="2"/>
  <c r="E223" i="2" s="1"/>
  <c r="G222" i="2"/>
  <c r="F222" i="2"/>
  <c r="C222" i="2"/>
  <c r="E222" i="2" s="1"/>
  <c r="G221" i="2"/>
  <c r="F221" i="2"/>
  <c r="C221" i="2"/>
  <c r="E221" i="2" s="1"/>
  <c r="G220" i="2"/>
  <c r="F220" i="2"/>
  <c r="C220" i="2"/>
  <c r="E220" i="2" s="1"/>
  <c r="G219" i="2"/>
  <c r="F219" i="2"/>
  <c r="C219" i="2"/>
  <c r="E219" i="2" s="1"/>
  <c r="G218" i="2"/>
  <c r="F218" i="2"/>
  <c r="C218" i="2"/>
  <c r="E218" i="2" s="1"/>
  <c r="G217" i="2"/>
  <c r="F217" i="2"/>
  <c r="C217" i="2"/>
  <c r="E217" i="2" s="1"/>
  <c r="G216" i="2"/>
  <c r="F216" i="2"/>
  <c r="C216" i="2"/>
  <c r="E216" i="2" s="1"/>
  <c r="G215" i="2"/>
  <c r="F215" i="2"/>
  <c r="C215" i="2"/>
  <c r="E215" i="2" s="1"/>
  <c r="G214" i="2"/>
  <c r="F214" i="2"/>
  <c r="C214" i="2"/>
  <c r="E214" i="2" s="1"/>
  <c r="G213" i="2"/>
  <c r="F213" i="2"/>
  <c r="C213" i="2"/>
  <c r="E213" i="2" s="1"/>
  <c r="G212" i="2"/>
  <c r="F212" i="2"/>
  <c r="C212" i="2"/>
  <c r="E212" i="2" s="1"/>
  <c r="G211" i="2"/>
  <c r="F211" i="2"/>
  <c r="C211" i="2"/>
  <c r="E211" i="2" s="1"/>
  <c r="G210" i="2"/>
  <c r="F210" i="2"/>
  <c r="C210" i="2"/>
  <c r="E210" i="2" s="1"/>
  <c r="G209" i="2"/>
  <c r="F209" i="2"/>
  <c r="C209" i="2"/>
  <c r="E209" i="2" s="1"/>
  <c r="G208" i="2"/>
  <c r="F208" i="2"/>
  <c r="C208" i="2"/>
  <c r="E208" i="2" s="1"/>
  <c r="G207" i="2"/>
  <c r="F207" i="2"/>
  <c r="C207" i="2"/>
  <c r="E207" i="2" s="1"/>
  <c r="G206" i="2"/>
  <c r="F206" i="2"/>
  <c r="C206" i="2"/>
  <c r="E206" i="2" s="1"/>
  <c r="G205" i="2"/>
  <c r="F205" i="2"/>
  <c r="C205" i="2"/>
  <c r="E205" i="2" s="1"/>
  <c r="G204" i="2"/>
  <c r="F204" i="2"/>
  <c r="C204" i="2"/>
  <c r="E204" i="2" s="1"/>
  <c r="G203" i="2"/>
  <c r="F203" i="2"/>
  <c r="C203" i="2"/>
  <c r="E203" i="2" s="1"/>
  <c r="G202" i="2"/>
  <c r="F202" i="2"/>
  <c r="C202" i="2"/>
  <c r="E202" i="2" s="1"/>
  <c r="G201" i="2"/>
  <c r="F201" i="2"/>
  <c r="C201" i="2"/>
  <c r="E201" i="2" s="1"/>
  <c r="G200" i="2"/>
  <c r="F200" i="2"/>
  <c r="C200" i="2"/>
  <c r="E200" i="2" s="1"/>
  <c r="G199" i="2"/>
  <c r="F199" i="2"/>
  <c r="C199" i="2"/>
  <c r="E199" i="2" s="1"/>
  <c r="G198" i="2"/>
  <c r="F198" i="2"/>
  <c r="C198" i="2"/>
  <c r="E198" i="2" s="1"/>
  <c r="G197" i="2"/>
  <c r="F197" i="2"/>
  <c r="C197" i="2"/>
  <c r="E197" i="2" s="1"/>
  <c r="G196" i="2"/>
  <c r="F196" i="2"/>
  <c r="C196" i="2"/>
  <c r="E196" i="2" s="1"/>
  <c r="G195" i="2"/>
  <c r="F195" i="2"/>
  <c r="C195" i="2"/>
  <c r="E195" i="2" s="1"/>
  <c r="G194" i="2"/>
  <c r="F194" i="2"/>
  <c r="C194" i="2"/>
  <c r="E194" i="2" s="1"/>
  <c r="G193" i="2"/>
  <c r="F193" i="2"/>
  <c r="C193" i="2"/>
  <c r="E193" i="2" s="1"/>
  <c r="G192" i="2"/>
  <c r="F192" i="2"/>
  <c r="C192" i="2"/>
  <c r="E192" i="2" s="1"/>
  <c r="G191" i="2"/>
  <c r="F191" i="2"/>
  <c r="C191" i="2"/>
  <c r="E191" i="2" s="1"/>
  <c r="G190" i="2"/>
  <c r="F190" i="2"/>
  <c r="C190" i="2"/>
  <c r="E190" i="2" s="1"/>
  <c r="G189" i="2"/>
  <c r="F189" i="2"/>
  <c r="C189" i="2"/>
  <c r="E189" i="2" s="1"/>
  <c r="G188" i="2"/>
  <c r="F188" i="2"/>
  <c r="C188" i="2"/>
  <c r="E188" i="2" s="1"/>
  <c r="G187" i="2"/>
  <c r="F187" i="2"/>
  <c r="C187" i="2"/>
  <c r="E187" i="2" s="1"/>
  <c r="G186" i="2"/>
  <c r="F186" i="2"/>
  <c r="C186" i="2"/>
  <c r="E186" i="2" s="1"/>
  <c r="G185" i="2"/>
  <c r="F185" i="2"/>
  <c r="C185" i="2"/>
  <c r="E185" i="2" s="1"/>
  <c r="G184" i="2"/>
  <c r="F184" i="2"/>
  <c r="C184" i="2"/>
  <c r="E184" i="2" s="1"/>
  <c r="G183" i="2"/>
  <c r="F183" i="2"/>
  <c r="C183" i="2"/>
  <c r="E183" i="2" s="1"/>
  <c r="G182" i="2"/>
  <c r="F182" i="2"/>
  <c r="C182" i="2"/>
  <c r="E182" i="2" s="1"/>
  <c r="G181" i="2"/>
  <c r="F181" i="2"/>
  <c r="C181" i="2"/>
  <c r="E181" i="2" s="1"/>
  <c r="G180" i="2"/>
  <c r="F180" i="2"/>
  <c r="C180" i="2"/>
  <c r="E180" i="2" s="1"/>
  <c r="G179" i="2"/>
  <c r="F179" i="2"/>
  <c r="C179" i="2"/>
  <c r="E179" i="2" s="1"/>
  <c r="G178" i="2"/>
  <c r="F178" i="2"/>
  <c r="C178" i="2"/>
  <c r="E178" i="2" s="1"/>
  <c r="G177" i="2"/>
  <c r="F177" i="2"/>
  <c r="C177" i="2"/>
  <c r="E177" i="2" s="1"/>
  <c r="G176" i="2"/>
  <c r="F176" i="2"/>
  <c r="C176" i="2"/>
  <c r="E176" i="2" s="1"/>
  <c r="G175" i="2"/>
  <c r="F175" i="2"/>
  <c r="C175" i="2"/>
  <c r="E175" i="2" s="1"/>
  <c r="G174" i="2"/>
  <c r="F174" i="2"/>
  <c r="C174" i="2"/>
  <c r="E174" i="2" s="1"/>
  <c r="G173" i="2"/>
  <c r="F173" i="2"/>
  <c r="C173" i="2"/>
  <c r="E173" i="2" s="1"/>
  <c r="G172" i="2"/>
  <c r="F172" i="2"/>
  <c r="C172" i="2"/>
  <c r="E172" i="2" s="1"/>
  <c r="G171" i="2"/>
  <c r="F171" i="2"/>
  <c r="C171" i="2"/>
  <c r="E171" i="2" s="1"/>
  <c r="G170" i="2"/>
  <c r="F170" i="2"/>
  <c r="C170" i="2"/>
  <c r="E170" i="2" s="1"/>
  <c r="G169" i="2"/>
  <c r="F169" i="2"/>
  <c r="C169" i="2"/>
  <c r="E169" i="2" s="1"/>
  <c r="G168" i="2"/>
  <c r="F168" i="2"/>
  <c r="C168" i="2"/>
  <c r="E168" i="2" s="1"/>
  <c r="G167" i="2"/>
  <c r="F167" i="2"/>
  <c r="C167" i="2"/>
  <c r="E167" i="2" s="1"/>
  <c r="G166" i="2"/>
  <c r="F166" i="2"/>
  <c r="C166" i="2"/>
  <c r="E166" i="2" s="1"/>
  <c r="G165" i="2"/>
  <c r="F165" i="2"/>
  <c r="C165" i="2"/>
  <c r="E165" i="2" s="1"/>
  <c r="G164" i="2"/>
  <c r="F164" i="2"/>
  <c r="C164" i="2"/>
  <c r="E164" i="2" s="1"/>
  <c r="G163" i="2"/>
  <c r="F163" i="2"/>
  <c r="C163" i="2"/>
  <c r="E163" i="2" s="1"/>
  <c r="G162" i="2"/>
  <c r="F162" i="2"/>
  <c r="C162" i="2"/>
  <c r="E162" i="2" s="1"/>
  <c r="G161" i="2"/>
  <c r="F161" i="2"/>
  <c r="C161" i="2"/>
  <c r="E161" i="2" s="1"/>
  <c r="G160" i="2"/>
  <c r="F160" i="2"/>
  <c r="C160" i="2"/>
  <c r="E160" i="2" s="1"/>
  <c r="G159" i="2"/>
  <c r="F159" i="2"/>
  <c r="C159" i="2"/>
  <c r="E159" i="2" s="1"/>
  <c r="G158" i="2"/>
  <c r="F158" i="2"/>
  <c r="C158" i="2"/>
  <c r="E158" i="2" s="1"/>
  <c r="G157" i="2"/>
  <c r="F157" i="2"/>
  <c r="C157" i="2"/>
  <c r="E157" i="2" s="1"/>
  <c r="G156" i="2"/>
  <c r="F156" i="2"/>
  <c r="C156" i="2"/>
  <c r="E156" i="2" s="1"/>
  <c r="G155" i="2"/>
  <c r="F155" i="2"/>
  <c r="C155" i="2"/>
  <c r="E155" i="2" s="1"/>
  <c r="G154" i="2"/>
  <c r="F154" i="2"/>
  <c r="C154" i="2"/>
  <c r="E154" i="2" s="1"/>
  <c r="G153" i="2"/>
  <c r="F153" i="2"/>
  <c r="C153" i="2"/>
  <c r="E153" i="2" s="1"/>
  <c r="G152" i="2"/>
  <c r="F152" i="2"/>
  <c r="C152" i="2"/>
  <c r="E152" i="2" s="1"/>
  <c r="G151" i="2"/>
  <c r="F151" i="2"/>
  <c r="C151" i="2"/>
  <c r="E151" i="2" s="1"/>
  <c r="G150" i="2"/>
  <c r="F150" i="2"/>
  <c r="C150" i="2"/>
  <c r="E150" i="2" s="1"/>
  <c r="G149" i="2"/>
  <c r="F149" i="2"/>
  <c r="C149" i="2"/>
  <c r="E149" i="2" s="1"/>
  <c r="G148" i="2"/>
  <c r="F148" i="2"/>
  <c r="C148" i="2"/>
  <c r="E148" i="2" s="1"/>
  <c r="G147" i="2"/>
  <c r="F147" i="2"/>
  <c r="C147" i="2"/>
  <c r="E147" i="2" s="1"/>
  <c r="G146" i="2"/>
  <c r="F146" i="2"/>
  <c r="C146" i="2"/>
  <c r="E146" i="2" s="1"/>
  <c r="G145" i="2"/>
  <c r="F145" i="2"/>
  <c r="C145" i="2"/>
  <c r="E145" i="2" s="1"/>
  <c r="G144" i="2"/>
  <c r="F144" i="2"/>
  <c r="C144" i="2"/>
  <c r="E144" i="2" s="1"/>
  <c r="G143" i="2"/>
  <c r="F143" i="2"/>
  <c r="C143" i="2"/>
  <c r="E143" i="2" s="1"/>
  <c r="G142" i="2"/>
  <c r="F142" i="2"/>
  <c r="C142" i="2"/>
  <c r="E142" i="2" s="1"/>
  <c r="G141" i="2"/>
  <c r="F141" i="2"/>
  <c r="C141" i="2"/>
  <c r="E141" i="2" s="1"/>
  <c r="G140" i="2"/>
  <c r="F140" i="2"/>
  <c r="C140" i="2"/>
  <c r="E140" i="2" s="1"/>
  <c r="G139" i="2"/>
  <c r="F139" i="2"/>
  <c r="C139" i="2"/>
  <c r="E139" i="2" s="1"/>
  <c r="G138" i="2"/>
  <c r="F138" i="2"/>
  <c r="C138" i="2"/>
  <c r="E138" i="2" s="1"/>
  <c r="G137" i="2"/>
  <c r="F137" i="2"/>
  <c r="C137" i="2"/>
  <c r="E137" i="2" s="1"/>
  <c r="G136" i="2"/>
  <c r="F136" i="2"/>
  <c r="C136" i="2"/>
  <c r="E136" i="2" s="1"/>
  <c r="G135" i="2"/>
  <c r="F135" i="2"/>
  <c r="C135" i="2"/>
  <c r="E135" i="2" s="1"/>
  <c r="G134" i="2"/>
  <c r="F134" i="2"/>
  <c r="C134" i="2"/>
  <c r="E134" i="2" s="1"/>
  <c r="G133" i="2"/>
  <c r="F133" i="2"/>
  <c r="C133" i="2"/>
  <c r="E133" i="2" s="1"/>
  <c r="G132" i="2"/>
  <c r="F132" i="2"/>
  <c r="C132" i="2"/>
  <c r="E132" i="2" s="1"/>
  <c r="G131" i="2"/>
  <c r="F131" i="2"/>
  <c r="C131" i="2"/>
  <c r="E131" i="2" s="1"/>
  <c r="G130" i="2"/>
  <c r="F130" i="2"/>
  <c r="C130" i="2"/>
  <c r="E130" i="2" s="1"/>
  <c r="G129" i="2"/>
  <c r="F129" i="2"/>
  <c r="C129" i="2"/>
  <c r="E129" i="2" s="1"/>
  <c r="G128" i="2"/>
  <c r="F128" i="2"/>
  <c r="C128" i="2"/>
  <c r="E128" i="2" s="1"/>
  <c r="G127" i="2"/>
  <c r="F127" i="2"/>
  <c r="C127" i="2"/>
  <c r="E127" i="2" s="1"/>
  <c r="G126" i="2"/>
  <c r="F126" i="2"/>
  <c r="C126" i="2"/>
  <c r="E126" i="2" s="1"/>
  <c r="G125" i="2"/>
  <c r="F125" i="2"/>
  <c r="C125" i="2"/>
  <c r="E125" i="2" s="1"/>
  <c r="G124" i="2"/>
  <c r="F124" i="2"/>
  <c r="C124" i="2"/>
  <c r="E124" i="2" s="1"/>
  <c r="G123" i="2"/>
  <c r="F123" i="2"/>
  <c r="C123" i="2"/>
  <c r="E123" i="2" s="1"/>
  <c r="G122" i="2"/>
  <c r="F122" i="2"/>
  <c r="C122" i="2"/>
  <c r="E122" i="2" s="1"/>
  <c r="G121" i="2"/>
  <c r="F121" i="2"/>
  <c r="C121" i="2"/>
  <c r="E121" i="2" s="1"/>
  <c r="G120" i="2"/>
  <c r="F120" i="2"/>
  <c r="C120" i="2"/>
  <c r="E120" i="2" s="1"/>
  <c r="G119" i="2"/>
  <c r="F119" i="2"/>
  <c r="C119" i="2"/>
  <c r="E119" i="2" s="1"/>
  <c r="G118" i="2"/>
  <c r="F118" i="2"/>
  <c r="C118" i="2"/>
  <c r="E118" i="2" s="1"/>
  <c r="G117" i="2"/>
  <c r="F117" i="2"/>
  <c r="C117" i="2"/>
  <c r="E117" i="2" s="1"/>
  <c r="G116" i="2"/>
  <c r="F116" i="2"/>
  <c r="C116" i="2"/>
  <c r="E116" i="2" s="1"/>
  <c r="G115" i="2"/>
  <c r="F115" i="2"/>
  <c r="C115" i="2"/>
  <c r="E115" i="2" s="1"/>
  <c r="G114" i="2"/>
  <c r="F114" i="2"/>
  <c r="C114" i="2"/>
  <c r="E114" i="2" s="1"/>
  <c r="G113" i="2"/>
  <c r="F113" i="2"/>
  <c r="C113" i="2"/>
  <c r="E113" i="2" s="1"/>
  <c r="G112" i="2"/>
  <c r="F112" i="2"/>
  <c r="C112" i="2"/>
  <c r="E112" i="2" s="1"/>
  <c r="G111" i="2"/>
  <c r="F111" i="2"/>
  <c r="C111" i="2"/>
  <c r="E111" i="2" s="1"/>
  <c r="G110" i="2"/>
  <c r="F110" i="2"/>
  <c r="C110" i="2"/>
  <c r="E110" i="2" s="1"/>
  <c r="G109" i="2"/>
  <c r="F109" i="2"/>
  <c r="C109" i="2"/>
  <c r="E109" i="2" s="1"/>
  <c r="G108" i="2"/>
  <c r="F108" i="2"/>
  <c r="C108" i="2"/>
  <c r="E108" i="2" s="1"/>
  <c r="G107" i="2"/>
  <c r="F107" i="2"/>
  <c r="C107" i="2"/>
  <c r="E107" i="2" s="1"/>
  <c r="G106" i="2"/>
  <c r="F106" i="2"/>
  <c r="C106" i="2"/>
  <c r="E106" i="2" s="1"/>
  <c r="G105" i="2"/>
  <c r="F105" i="2"/>
  <c r="C105" i="2"/>
  <c r="E105" i="2" s="1"/>
  <c r="G104" i="2"/>
  <c r="F104" i="2"/>
  <c r="C104" i="2"/>
  <c r="E104" i="2" s="1"/>
  <c r="G103" i="2"/>
  <c r="F103" i="2"/>
  <c r="C103" i="2"/>
  <c r="E103" i="2" s="1"/>
  <c r="G102" i="2"/>
  <c r="F102" i="2"/>
  <c r="C102" i="2"/>
  <c r="E102" i="2" s="1"/>
  <c r="G101" i="2"/>
  <c r="F101" i="2"/>
  <c r="C101" i="2"/>
  <c r="E101" i="2" s="1"/>
  <c r="G100" i="2"/>
  <c r="F100" i="2"/>
  <c r="C100" i="2"/>
  <c r="E100" i="2" s="1"/>
  <c r="G99" i="2"/>
  <c r="F99" i="2"/>
  <c r="C99" i="2"/>
  <c r="E99" i="2" s="1"/>
  <c r="G98" i="2"/>
  <c r="F98" i="2"/>
  <c r="C98" i="2"/>
  <c r="E98" i="2" s="1"/>
  <c r="G97" i="2"/>
  <c r="F97" i="2"/>
  <c r="C97" i="2"/>
  <c r="E97" i="2" s="1"/>
  <c r="G96" i="2"/>
  <c r="F96" i="2"/>
  <c r="C96" i="2"/>
  <c r="E96" i="2" s="1"/>
  <c r="G95" i="2"/>
  <c r="F95" i="2"/>
  <c r="C95" i="2"/>
  <c r="E95" i="2" s="1"/>
  <c r="G94" i="2"/>
  <c r="F94" i="2"/>
  <c r="C94" i="2"/>
  <c r="E94" i="2" s="1"/>
  <c r="G93" i="2"/>
  <c r="F93" i="2"/>
  <c r="C93" i="2"/>
  <c r="E93" i="2" s="1"/>
  <c r="G92" i="2"/>
  <c r="F92" i="2"/>
  <c r="C92" i="2"/>
  <c r="E92" i="2" s="1"/>
  <c r="G91" i="2"/>
  <c r="F91" i="2"/>
  <c r="C91" i="2"/>
  <c r="E91" i="2" s="1"/>
  <c r="G90" i="2"/>
  <c r="F90" i="2"/>
  <c r="C90" i="2"/>
  <c r="E90" i="2" s="1"/>
  <c r="G89" i="2"/>
  <c r="F89" i="2"/>
  <c r="C89" i="2"/>
  <c r="E89" i="2" s="1"/>
  <c r="G88" i="2"/>
  <c r="F88" i="2"/>
  <c r="C88" i="2"/>
  <c r="E88" i="2" s="1"/>
  <c r="G87" i="2"/>
  <c r="F87" i="2"/>
  <c r="C87" i="2"/>
  <c r="E87" i="2" s="1"/>
  <c r="G86" i="2"/>
  <c r="F86" i="2"/>
  <c r="C86" i="2"/>
  <c r="E86" i="2" s="1"/>
  <c r="G85" i="2"/>
  <c r="F85" i="2"/>
  <c r="C85" i="2"/>
  <c r="E85" i="2" s="1"/>
  <c r="G84" i="2"/>
  <c r="F84" i="2"/>
  <c r="C84" i="2"/>
  <c r="E84" i="2" s="1"/>
  <c r="G83" i="2"/>
  <c r="F83" i="2"/>
  <c r="C83" i="2"/>
  <c r="E83" i="2" s="1"/>
  <c r="G82" i="2"/>
  <c r="F82" i="2"/>
  <c r="C82" i="2"/>
  <c r="E82" i="2" s="1"/>
  <c r="G81" i="2"/>
  <c r="F81" i="2"/>
  <c r="C81" i="2"/>
  <c r="E81" i="2" s="1"/>
  <c r="G80" i="2"/>
  <c r="F80" i="2"/>
  <c r="C80" i="2"/>
  <c r="E80" i="2" s="1"/>
  <c r="G79" i="2"/>
  <c r="F79" i="2"/>
  <c r="C79" i="2"/>
  <c r="E79" i="2" s="1"/>
  <c r="G78" i="2"/>
  <c r="F78" i="2"/>
  <c r="C78" i="2"/>
  <c r="E78" i="2" s="1"/>
  <c r="G77" i="2"/>
  <c r="F77" i="2"/>
  <c r="C77" i="2"/>
  <c r="E77" i="2" s="1"/>
  <c r="G76" i="2"/>
  <c r="F76" i="2"/>
  <c r="C76" i="2"/>
  <c r="E76" i="2" s="1"/>
  <c r="G75" i="2"/>
  <c r="F75" i="2"/>
  <c r="C75" i="2"/>
  <c r="E75" i="2" s="1"/>
  <c r="G74" i="2"/>
  <c r="F74" i="2"/>
  <c r="C74" i="2"/>
  <c r="E74" i="2" s="1"/>
  <c r="G73" i="2"/>
  <c r="F73" i="2"/>
  <c r="C73" i="2"/>
  <c r="E73" i="2" s="1"/>
  <c r="G72" i="2"/>
  <c r="F72" i="2"/>
  <c r="C72" i="2"/>
  <c r="E72" i="2" s="1"/>
  <c r="G71" i="2"/>
  <c r="F71" i="2"/>
  <c r="C71" i="2"/>
  <c r="E71" i="2" s="1"/>
  <c r="G70" i="2"/>
  <c r="F70" i="2"/>
  <c r="C70" i="2"/>
  <c r="E70" i="2" s="1"/>
  <c r="G69" i="2"/>
  <c r="F69" i="2"/>
  <c r="C69" i="2"/>
  <c r="E69" i="2" s="1"/>
  <c r="G68" i="2"/>
  <c r="F68" i="2"/>
  <c r="C68" i="2"/>
  <c r="E68" i="2" s="1"/>
  <c r="G67" i="2"/>
  <c r="F67" i="2"/>
  <c r="C67" i="2"/>
  <c r="E67" i="2" s="1"/>
  <c r="G66" i="2"/>
  <c r="F66" i="2"/>
  <c r="C66" i="2"/>
  <c r="E66" i="2" s="1"/>
  <c r="G65" i="2"/>
  <c r="F65" i="2"/>
  <c r="C65" i="2"/>
  <c r="E65" i="2" s="1"/>
  <c r="G64" i="2"/>
  <c r="F64" i="2"/>
  <c r="C64" i="2"/>
  <c r="E64" i="2" s="1"/>
  <c r="G63" i="2"/>
  <c r="F63" i="2"/>
  <c r="C63" i="2"/>
  <c r="E63" i="2" s="1"/>
  <c r="G62" i="2"/>
  <c r="F62" i="2"/>
  <c r="C62" i="2"/>
  <c r="E62" i="2" s="1"/>
  <c r="G61" i="2"/>
  <c r="F61" i="2"/>
  <c r="C61" i="2"/>
  <c r="E61" i="2" s="1"/>
  <c r="G60" i="2"/>
  <c r="F60" i="2"/>
  <c r="C60" i="2"/>
  <c r="E60" i="2" s="1"/>
  <c r="G59" i="2"/>
  <c r="F59" i="2"/>
  <c r="C59" i="2"/>
  <c r="E59" i="2" s="1"/>
  <c r="G58" i="2"/>
  <c r="F58" i="2"/>
  <c r="C58" i="2"/>
  <c r="E58" i="2" s="1"/>
  <c r="G57" i="2"/>
  <c r="F57" i="2"/>
  <c r="C57" i="2"/>
  <c r="E57" i="2" s="1"/>
  <c r="G56" i="2"/>
  <c r="F56" i="2"/>
  <c r="C56" i="2"/>
  <c r="E56" i="2" s="1"/>
  <c r="G55" i="2"/>
  <c r="F55" i="2"/>
  <c r="C55" i="2"/>
  <c r="E55" i="2" s="1"/>
  <c r="G54" i="2"/>
  <c r="F54" i="2"/>
  <c r="C54" i="2"/>
  <c r="E54" i="2" s="1"/>
  <c r="G53" i="2"/>
  <c r="F53" i="2"/>
  <c r="C53" i="2"/>
  <c r="E53" i="2" s="1"/>
  <c r="G52" i="2"/>
  <c r="F52" i="2"/>
  <c r="C52" i="2"/>
  <c r="E52" i="2" s="1"/>
  <c r="G51" i="2"/>
  <c r="F51" i="2"/>
  <c r="C51" i="2"/>
  <c r="E51" i="2" s="1"/>
  <c r="G50" i="2"/>
  <c r="F50" i="2"/>
  <c r="C50" i="2"/>
  <c r="E50" i="2" s="1"/>
  <c r="G49" i="2"/>
  <c r="F49" i="2"/>
  <c r="C49" i="2"/>
  <c r="E49" i="2" s="1"/>
  <c r="G48" i="2"/>
  <c r="F48" i="2"/>
  <c r="C48" i="2"/>
  <c r="E48" i="2" s="1"/>
  <c r="G47" i="2"/>
  <c r="F47" i="2"/>
  <c r="C47" i="2"/>
  <c r="E47" i="2" s="1"/>
  <c r="G46" i="2"/>
  <c r="F46" i="2"/>
  <c r="C46" i="2"/>
  <c r="E46" i="2" s="1"/>
  <c r="G45" i="2"/>
  <c r="F45" i="2"/>
  <c r="C45" i="2"/>
  <c r="E45" i="2" s="1"/>
  <c r="G44" i="2"/>
  <c r="F44" i="2"/>
  <c r="C44" i="2"/>
  <c r="E44" i="2" s="1"/>
  <c r="G43" i="2"/>
  <c r="F43" i="2"/>
  <c r="C43" i="2"/>
  <c r="E43" i="2" s="1"/>
  <c r="G42" i="2"/>
  <c r="F42" i="2"/>
  <c r="C42" i="2"/>
  <c r="E42" i="2" s="1"/>
  <c r="G41" i="2"/>
  <c r="F41" i="2"/>
  <c r="C41" i="2"/>
  <c r="E41" i="2" s="1"/>
  <c r="G40" i="2"/>
  <c r="F40" i="2"/>
  <c r="C40" i="2"/>
  <c r="E40" i="2" s="1"/>
  <c r="G39" i="2"/>
  <c r="F39" i="2"/>
  <c r="C39" i="2"/>
  <c r="E39" i="2" s="1"/>
  <c r="G38" i="2"/>
  <c r="F38" i="2"/>
  <c r="C38" i="2"/>
  <c r="E38" i="2" s="1"/>
  <c r="G37" i="2"/>
  <c r="F37" i="2"/>
  <c r="C37" i="2"/>
  <c r="E37" i="2" s="1"/>
  <c r="G36" i="2"/>
  <c r="F36" i="2"/>
  <c r="C36" i="2"/>
  <c r="E36" i="2" s="1"/>
  <c r="G35" i="2"/>
  <c r="F35" i="2"/>
  <c r="C35" i="2"/>
  <c r="E35" i="2" s="1"/>
  <c r="G34" i="2"/>
  <c r="F34" i="2"/>
  <c r="C34" i="2"/>
  <c r="E34" i="2" s="1"/>
  <c r="G33" i="2"/>
  <c r="F33" i="2"/>
  <c r="C33" i="2"/>
  <c r="E33" i="2" s="1"/>
  <c r="G32" i="2"/>
  <c r="F32" i="2"/>
  <c r="C32" i="2"/>
  <c r="E32" i="2" s="1"/>
  <c r="G31" i="2"/>
  <c r="F31" i="2"/>
  <c r="C31" i="2"/>
  <c r="E31" i="2" s="1"/>
  <c r="G30" i="2"/>
  <c r="F30" i="2"/>
  <c r="C30" i="2"/>
  <c r="E30" i="2" s="1"/>
  <c r="G29" i="2"/>
  <c r="F29" i="2"/>
  <c r="C29" i="2"/>
  <c r="E29" i="2" s="1"/>
  <c r="G28" i="2"/>
  <c r="F28" i="2"/>
  <c r="C28" i="2"/>
  <c r="E28" i="2" s="1"/>
  <c r="G27" i="2"/>
  <c r="F27" i="2"/>
  <c r="C27" i="2"/>
  <c r="E27" i="2" s="1"/>
  <c r="G26" i="2"/>
  <c r="F26" i="2"/>
  <c r="C26" i="2"/>
  <c r="E26" i="2" s="1"/>
  <c r="G25" i="2"/>
  <c r="F25" i="2"/>
  <c r="C25" i="2"/>
  <c r="E25" i="2" s="1"/>
  <c r="G24" i="2"/>
  <c r="F24" i="2"/>
  <c r="C24" i="2"/>
  <c r="E24" i="2" s="1"/>
  <c r="G23" i="2"/>
  <c r="F23" i="2"/>
  <c r="C23" i="2"/>
  <c r="E23" i="2" s="1"/>
  <c r="G22" i="2"/>
  <c r="F22" i="2"/>
  <c r="C22" i="2"/>
  <c r="E22" i="2" s="1"/>
  <c r="G21" i="2"/>
  <c r="F21" i="2"/>
  <c r="C21" i="2"/>
  <c r="E21" i="2" s="1"/>
  <c r="G20" i="2"/>
  <c r="F20" i="2"/>
  <c r="C20" i="2"/>
  <c r="E20" i="2" s="1"/>
  <c r="G19" i="2"/>
  <c r="F19" i="2"/>
  <c r="C19" i="2"/>
  <c r="E19" i="2" s="1"/>
  <c r="G18" i="2"/>
  <c r="F18" i="2"/>
  <c r="C18" i="2"/>
  <c r="E18" i="2" s="1"/>
  <c r="G17" i="2"/>
  <c r="F17" i="2"/>
  <c r="C17" i="2"/>
  <c r="E17" i="2" s="1"/>
  <c r="G16" i="2"/>
  <c r="F16" i="2"/>
  <c r="C16" i="2"/>
  <c r="E16" i="2" s="1"/>
  <c r="G15" i="2"/>
  <c r="F15" i="2"/>
  <c r="C15" i="2"/>
  <c r="E15" i="2" s="1"/>
  <c r="G14" i="2"/>
  <c r="F14" i="2"/>
  <c r="C14" i="2"/>
  <c r="E14" i="2" s="1"/>
  <c r="G13" i="2"/>
  <c r="F13" i="2"/>
  <c r="C13" i="2"/>
  <c r="E13" i="2" s="1"/>
  <c r="G12" i="2"/>
  <c r="F12" i="2"/>
  <c r="C12" i="2"/>
  <c r="E12" i="2" s="1"/>
  <c r="G11" i="2"/>
  <c r="F11" i="2"/>
  <c r="C11" i="2"/>
  <c r="E11" i="2" s="1"/>
  <c r="G10" i="2"/>
  <c r="F10" i="2"/>
  <c r="C10" i="2"/>
  <c r="E10" i="2" s="1"/>
  <c r="G9" i="2"/>
  <c r="F9" i="2"/>
  <c r="C9" i="2"/>
  <c r="E9" i="2" s="1"/>
  <c r="G8" i="2"/>
  <c r="F8" i="2"/>
  <c r="C8" i="2"/>
  <c r="E8" i="2" s="1"/>
  <c r="G7" i="2"/>
  <c r="F7" i="2"/>
  <c r="C7" i="2"/>
  <c r="E7" i="2" s="1"/>
  <c r="G6" i="2"/>
  <c r="F6" i="2"/>
  <c r="C6" i="2"/>
  <c r="E6" i="2" s="1"/>
  <c r="G5" i="2"/>
  <c r="F5" i="2"/>
  <c r="C5" i="2"/>
  <c r="E5" i="2" s="1"/>
  <c r="G4" i="2"/>
  <c r="F4" i="2"/>
  <c r="C4" i="2"/>
  <c r="E4" i="2" s="1"/>
  <c r="G3" i="2"/>
  <c r="F3" i="2"/>
  <c r="C3" i="2"/>
  <c r="E3" i="2" s="1"/>
  <c r="G2" i="2"/>
  <c r="F2" i="2"/>
  <c r="C2" i="2"/>
  <c r="E2" i="2" s="1"/>
</calcChain>
</file>

<file path=xl/sharedStrings.xml><?xml version="1.0" encoding="utf-8"?>
<sst xmlns="http://schemas.openxmlformats.org/spreadsheetml/2006/main" count="15876" uniqueCount="14974">
  <si>
    <t>PBE_AncientAndean+ModernAndean</t>
  </si>
  <si>
    <t>Original_p-value3</t>
  </si>
  <si>
    <t>p-value index</t>
  </si>
  <si>
    <t>Corrected_p-value1</t>
  </si>
  <si>
    <t>is_dup_1</t>
  </si>
  <si>
    <t>is_dup_2</t>
  </si>
  <si>
    <t>1_10033408</t>
  </si>
  <si>
    <t>1_100386126</t>
  </si>
  <si>
    <t>1_100653280</t>
  </si>
  <si>
    <t>1_101004227</t>
  </si>
  <si>
    <t>1_101900140</t>
  </si>
  <si>
    <t>1_103672065</t>
  </si>
  <si>
    <t>1_103744955</t>
  </si>
  <si>
    <t>1_104375824</t>
  </si>
  <si>
    <t>1_104500551</t>
  </si>
  <si>
    <t>1_104570801</t>
  </si>
  <si>
    <t>1_104581069</t>
  </si>
  <si>
    <t>1_104597859</t>
  </si>
  <si>
    <t>1_104671559</t>
  </si>
  <si>
    <t>1_104671957</t>
  </si>
  <si>
    <t>1_104841252</t>
  </si>
  <si>
    <t>1_105179524</t>
  </si>
  <si>
    <t>1_105180494</t>
  </si>
  <si>
    <t>1_105533648</t>
  </si>
  <si>
    <t>1_105543633</t>
  </si>
  <si>
    <t>1_105546240</t>
  </si>
  <si>
    <t>1_105549425</t>
  </si>
  <si>
    <t>1_105703889</t>
  </si>
  <si>
    <t>1_105703892</t>
  </si>
  <si>
    <t>1_105704064</t>
  </si>
  <si>
    <t>1_105704075</t>
  </si>
  <si>
    <t>1_105711766</t>
  </si>
  <si>
    <t>1_105777742</t>
  </si>
  <si>
    <t>1_105777744</t>
  </si>
  <si>
    <t>1_105895915</t>
  </si>
  <si>
    <t>1_105895925</t>
  </si>
  <si>
    <t>1_107879794</t>
  </si>
  <si>
    <t>1_107917945</t>
  </si>
  <si>
    <t>1_107996904</t>
  </si>
  <si>
    <t>1_108003235</t>
  </si>
  <si>
    <t>1_108194873</t>
  </si>
  <si>
    <t>1_108483011</t>
  </si>
  <si>
    <t>1_108555328</t>
  </si>
  <si>
    <t>1_108590188</t>
  </si>
  <si>
    <t>1_108993230</t>
  </si>
  <si>
    <t>1_109027546</t>
  </si>
  <si>
    <t>1_109868892</t>
  </si>
  <si>
    <t>1_110004943</t>
  </si>
  <si>
    <t>1_110112035</t>
  </si>
  <si>
    <t>1_11046474</t>
  </si>
  <si>
    <t>1_11046985</t>
  </si>
  <si>
    <t>1_11047003</t>
  </si>
  <si>
    <t>1_11047395</t>
  </si>
  <si>
    <t>1_11047405</t>
  </si>
  <si>
    <t>1_11047775</t>
  </si>
  <si>
    <t>1_11048014</t>
  </si>
  <si>
    <t>1_11048656</t>
  </si>
  <si>
    <t>1_11063785</t>
  </si>
  <si>
    <t>1_11063794</t>
  </si>
  <si>
    <t>1_11063866</t>
  </si>
  <si>
    <t>1_11063923</t>
  </si>
  <si>
    <t>1_11134087</t>
  </si>
  <si>
    <t>1_111878871</t>
  </si>
  <si>
    <t>1_112516660</t>
  </si>
  <si>
    <t>1_112670148</t>
  </si>
  <si>
    <t>1_113439512</t>
  </si>
  <si>
    <t>1_113439522</t>
  </si>
  <si>
    <t>1_113439523</t>
  </si>
  <si>
    <t>1_113439524</t>
  </si>
  <si>
    <t>1_113476527</t>
  </si>
  <si>
    <t>1_11417639</t>
  </si>
  <si>
    <t>1_115593555</t>
  </si>
  <si>
    <t>1_116368192</t>
  </si>
  <si>
    <t>1_117837293</t>
  </si>
  <si>
    <t>1_118822779</t>
  </si>
  <si>
    <t>1_119311659</t>
  </si>
  <si>
    <t>1_119311680</t>
  </si>
  <si>
    <t>1_119801978</t>
  </si>
  <si>
    <t>1_120808766</t>
  </si>
  <si>
    <t>1_120881503</t>
  </si>
  <si>
    <t>1_12101035</t>
  </si>
  <si>
    <t>1_12101549</t>
  </si>
  <si>
    <t>1_12101998</t>
  </si>
  <si>
    <t>1_12102750</t>
  </si>
  <si>
    <t>1_121176591</t>
  </si>
  <si>
    <t>1_121214178</t>
  </si>
  <si>
    <t>1_121352385</t>
  </si>
  <si>
    <t>1_12146794</t>
  </si>
  <si>
    <t>1_121478139</t>
  </si>
  <si>
    <t>1_121478585</t>
  </si>
  <si>
    <t>1_121478686</t>
  </si>
  <si>
    <t>1_12147988</t>
  </si>
  <si>
    <t>1_12180538</t>
  </si>
  <si>
    <t>1_122050806</t>
  </si>
  <si>
    <t>1_122051917</t>
  </si>
  <si>
    <t>1_122052754</t>
  </si>
  <si>
    <t>1_122052814</t>
  </si>
  <si>
    <t>1_122118863</t>
  </si>
  <si>
    <t>1_123602182</t>
  </si>
  <si>
    <t>1_12366738</t>
  </si>
  <si>
    <t>1_124338287</t>
  </si>
  <si>
    <t>1_124403484</t>
  </si>
  <si>
    <t>1_12515378</t>
  </si>
  <si>
    <t>1_12544661</t>
  </si>
  <si>
    <t>1_12610814</t>
  </si>
  <si>
    <t>1_12610826</t>
  </si>
  <si>
    <t>1_12612268</t>
  </si>
  <si>
    <t>1_12613163</t>
  </si>
  <si>
    <t>1_12613315</t>
  </si>
  <si>
    <t>1_12613548</t>
  </si>
  <si>
    <t>1_126995979</t>
  </si>
  <si>
    <t>1_127056903</t>
  </si>
  <si>
    <t>1_12706783</t>
  </si>
  <si>
    <t>1_12874630</t>
  </si>
  <si>
    <t>1_129011193</t>
  </si>
  <si>
    <t>1_129146548</t>
  </si>
  <si>
    <t>1_130442285</t>
  </si>
  <si>
    <t>1_13050655</t>
  </si>
  <si>
    <t>1_130585758</t>
  </si>
  <si>
    <t>1_131053217</t>
  </si>
  <si>
    <t>1_132170325</t>
  </si>
  <si>
    <t>1_13758091</t>
  </si>
  <si>
    <t>1_13814245</t>
  </si>
  <si>
    <t>1_13819295</t>
  </si>
  <si>
    <t>1_13827507</t>
  </si>
  <si>
    <t>1_13827522</t>
  </si>
  <si>
    <t>1_13827855</t>
  </si>
  <si>
    <t>1_13827856</t>
  </si>
  <si>
    <t>1_13827865</t>
  </si>
  <si>
    <t>1_13827883</t>
  </si>
  <si>
    <t>1_138751052</t>
  </si>
  <si>
    <t>1_14091947</t>
  </si>
  <si>
    <t>1_14092023</t>
  </si>
  <si>
    <t>1_14092594</t>
  </si>
  <si>
    <t>1_141491119</t>
  </si>
  <si>
    <t>1_142098853</t>
  </si>
  <si>
    <t>1_142287727</t>
  </si>
  <si>
    <t>1_142652926</t>
  </si>
  <si>
    <t>1_14318818</t>
  </si>
  <si>
    <t>1_143440016</t>
  </si>
  <si>
    <t>1_143481616</t>
  </si>
  <si>
    <t>1_143481965</t>
  </si>
  <si>
    <t>1_146979005</t>
  </si>
  <si>
    <t>1_148822159</t>
  </si>
  <si>
    <t>1_149063690</t>
  </si>
  <si>
    <t>1_149063691</t>
  </si>
  <si>
    <t>1_149063744</t>
  </si>
  <si>
    <t>1_149090658</t>
  </si>
  <si>
    <t>1_149092413</t>
  </si>
  <si>
    <t>1_149092436</t>
  </si>
  <si>
    <t>1_149094787</t>
  </si>
  <si>
    <t>1_149094802</t>
  </si>
  <si>
    <t>1_149244671</t>
  </si>
  <si>
    <t>1_149268127</t>
  </si>
  <si>
    <t>1_149290750</t>
  </si>
  <si>
    <t>1_149354364</t>
  </si>
  <si>
    <t>1_149354454</t>
  </si>
  <si>
    <t>1_149546788</t>
  </si>
  <si>
    <t>1_149565933</t>
  </si>
  <si>
    <t>1_149582719</t>
  </si>
  <si>
    <t>1_149660548</t>
  </si>
  <si>
    <t>1_149695183</t>
  </si>
  <si>
    <t>1_15021568</t>
  </si>
  <si>
    <t>1_150546592</t>
  </si>
  <si>
    <t>1_150546811</t>
  </si>
  <si>
    <t>1_150547267</t>
  </si>
  <si>
    <t>1_150616339</t>
  </si>
  <si>
    <t>1_150616703</t>
  </si>
  <si>
    <t>1_15072805</t>
  </si>
  <si>
    <t>1_15072815</t>
  </si>
  <si>
    <t>1_15072821</t>
  </si>
  <si>
    <t>1_152109360</t>
  </si>
  <si>
    <t>1_152109599</t>
  </si>
  <si>
    <t>1_152111300</t>
  </si>
  <si>
    <t>1_152111314</t>
  </si>
  <si>
    <t>1_152211841</t>
  </si>
  <si>
    <t>1_153064856</t>
  </si>
  <si>
    <t>1_154193705</t>
  </si>
  <si>
    <t>1_155741579</t>
  </si>
  <si>
    <t>1_156038891</t>
  </si>
  <si>
    <t>1_15685179</t>
  </si>
  <si>
    <t>1_158113991</t>
  </si>
  <si>
    <t>1_158185620</t>
  </si>
  <si>
    <t>1_159139101</t>
  </si>
  <si>
    <t>1_159976258</t>
  </si>
  <si>
    <t>1_160173808</t>
  </si>
  <si>
    <t>1_160867700</t>
  </si>
  <si>
    <t>1_161367841</t>
  </si>
  <si>
    <t>1_161372423</t>
  </si>
  <si>
    <t>1_161415407</t>
  </si>
  <si>
    <t>1_161694167</t>
  </si>
  <si>
    <t>1_162335489</t>
  </si>
  <si>
    <t>1_162370073</t>
  </si>
  <si>
    <t>1_162408460</t>
  </si>
  <si>
    <t>1_162683470</t>
  </si>
  <si>
    <t>1_162763055</t>
  </si>
  <si>
    <t>1_162870912</t>
  </si>
  <si>
    <t>1_16289265</t>
  </si>
  <si>
    <t>1_162961398</t>
  </si>
  <si>
    <t>1_163009213</t>
  </si>
  <si>
    <t>1_163023119</t>
  </si>
  <si>
    <t>1_163035918</t>
  </si>
  <si>
    <t>1_163035957</t>
  </si>
  <si>
    <t>1_163053566</t>
  </si>
  <si>
    <t>1_163076906</t>
  </si>
  <si>
    <t>1_163134558</t>
  </si>
  <si>
    <t>1_163606476</t>
  </si>
  <si>
    <t>1_163697069</t>
  </si>
  <si>
    <t>1_163702108</t>
  </si>
  <si>
    <t>1_163717612</t>
  </si>
  <si>
    <t>1_164035527</t>
  </si>
  <si>
    <t>1_164071072</t>
  </si>
  <si>
    <t>1_164071568</t>
  </si>
  <si>
    <t>1_164726405</t>
  </si>
  <si>
    <t>1_164773760</t>
  </si>
  <si>
    <t>1_164775053</t>
  </si>
  <si>
    <t>1_164853854</t>
  </si>
  <si>
    <t>1_166068184</t>
  </si>
  <si>
    <t>1_166537115</t>
  </si>
  <si>
    <t>1_167127532</t>
  </si>
  <si>
    <t>1_167939765</t>
  </si>
  <si>
    <t>1_16845356</t>
  </si>
  <si>
    <t>1_169346910</t>
  </si>
  <si>
    <t>1_169607568</t>
  </si>
  <si>
    <t>1_169611896</t>
  </si>
  <si>
    <t>1_16964090</t>
  </si>
  <si>
    <t>1_16966786</t>
  </si>
  <si>
    <t>1_169755555</t>
  </si>
  <si>
    <t>1_170090500</t>
  </si>
  <si>
    <t>1_170133464</t>
  </si>
  <si>
    <t>1_17063100</t>
  </si>
  <si>
    <t>1_17063104</t>
  </si>
  <si>
    <t>1_170858519</t>
  </si>
  <si>
    <t>1_170871760</t>
  </si>
  <si>
    <t>1_17138392</t>
  </si>
  <si>
    <t>1_172451839</t>
  </si>
  <si>
    <t>1_172730199</t>
  </si>
  <si>
    <t>1_173140805</t>
  </si>
  <si>
    <t>1_173457342</t>
  </si>
  <si>
    <t>1_173457519</t>
  </si>
  <si>
    <t>1_173658055</t>
  </si>
  <si>
    <t>1_173658440</t>
  </si>
  <si>
    <t>1_174845914</t>
  </si>
  <si>
    <t>1_174882219</t>
  </si>
  <si>
    <t>1_175154928</t>
  </si>
  <si>
    <t>1_175269410</t>
  </si>
  <si>
    <t>1_175462696</t>
  </si>
  <si>
    <t>1_175463252</t>
  </si>
  <si>
    <t>1_176760058</t>
  </si>
  <si>
    <t>1_176868086</t>
  </si>
  <si>
    <t>1_177786885</t>
  </si>
  <si>
    <t>1_177788777</t>
  </si>
  <si>
    <t>1_177788909</t>
  </si>
  <si>
    <t>1_177819416</t>
  </si>
  <si>
    <t>1_177827158</t>
  </si>
  <si>
    <t>1_177974587</t>
  </si>
  <si>
    <t>1_178007986</t>
  </si>
  <si>
    <t>1_178009689</t>
  </si>
  <si>
    <t>1_178043384</t>
  </si>
  <si>
    <t>1_17805896</t>
  </si>
  <si>
    <t>1_17806269</t>
  </si>
  <si>
    <t>1_17806293</t>
  </si>
  <si>
    <t>1_17806300</t>
  </si>
  <si>
    <t>1_179002669</t>
  </si>
  <si>
    <t>1_179002674</t>
  </si>
  <si>
    <t>1_179002689</t>
  </si>
  <si>
    <t>1_179110056</t>
  </si>
  <si>
    <t>1_17929420</t>
  </si>
  <si>
    <t>1_17941672</t>
  </si>
  <si>
    <t>1_179702758</t>
  </si>
  <si>
    <t>1_179744848</t>
  </si>
  <si>
    <t>1_17989695</t>
  </si>
  <si>
    <t>1_180015096</t>
  </si>
  <si>
    <t>1_180341244</t>
  </si>
  <si>
    <t>1_180341247</t>
  </si>
  <si>
    <t>1_180341272</t>
  </si>
  <si>
    <t>1_180359782</t>
  </si>
  <si>
    <t>1_180369592</t>
  </si>
  <si>
    <t>1_180371890</t>
  </si>
  <si>
    <t>1_180371893</t>
  </si>
  <si>
    <t>1_18053127</t>
  </si>
  <si>
    <t>1_18053209</t>
  </si>
  <si>
    <t>1_18083530</t>
  </si>
  <si>
    <t>1_18127656</t>
  </si>
  <si>
    <t>1_181572357</t>
  </si>
  <si>
    <t>1_181632729</t>
  </si>
  <si>
    <t>1_181634022</t>
  </si>
  <si>
    <t>1_181831652</t>
  </si>
  <si>
    <t>1_18186238</t>
  </si>
  <si>
    <t>1_181873585</t>
  </si>
  <si>
    <t>1_181980011</t>
  </si>
  <si>
    <t>1_181980040</t>
  </si>
  <si>
    <t>1_182290791</t>
  </si>
  <si>
    <t>1_182471632</t>
  </si>
  <si>
    <t>1_182825310</t>
  </si>
  <si>
    <t>1_182863729</t>
  </si>
  <si>
    <t>1_1831156</t>
  </si>
  <si>
    <t>1_1834888</t>
  </si>
  <si>
    <t>1_183894585</t>
  </si>
  <si>
    <t>1_184017518</t>
  </si>
  <si>
    <t>1_184059159</t>
  </si>
  <si>
    <t>1_184100526</t>
  </si>
  <si>
    <t>1_184257608</t>
  </si>
  <si>
    <t>1_184297074</t>
  </si>
  <si>
    <t>1_184305538</t>
  </si>
  <si>
    <t>1_184628321</t>
  </si>
  <si>
    <t>1_18503323</t>
  </si>
  <si>
    <t>1_185869717</t>
  </si>
  <si>
    <t>1_185870253</t>
  </si>
  <si>
    <t>1_186313642</t>
  </si>
  <si>
    <t>1_186316300</t>
  </si>
  <si>
    <t>1_186785420</t>
  </si>
  <si>
    <t>1_186786556</t>
  </si>
  <si>
    <t>1_186793295</t>
  </si>
  <si>
    <t>1_189316219</t>
  </si>
  <si>
    <t>1_189437681</t>
  </si>
  <si>
    <t>1_189497979</t>
  </si>
  <si>
    <t>1_189501858</t>
  </si>
  <si>
    <t>1_189523908</t>
  </si>
  <si>
    <t>1_18969718</t>
  </si>
  <si>
    <t>1_191120831</t>
  </si>
  <si>
    <t>1_191172980</t>
  </si>
  <si>
    <t>1_191761511</t>
  </si>
  <si>
    <t>1_192037199</t>
  </si>
  <si>
    <t>1_192570288</t>
  </si>
  <si>
    <t>1_192667267</t>
  </si>
  <si>
    <t>1_192959388</t>
  </si>
  <si>
    <t>1_194120014</t>
  </si>
  <si>
    <t>1_194120242</t>
  </si>
  <si>
    <t>1_194334695</t>
  </si>
  <si>
    <t>1_194344185</t>
  </si>
  <si>
    <t>1_194351169</t>
  </si>
  <si>
    <t>1_19436966</t>
  </si>
  <si>
    <t>1_195130698</t>
  </si>
  <si>
    <t>1_195876551</t>
  </si>
  <si>
    <t>1_195944106</t>
  </si>
  <si>
    <t>1_195944110</t>
  </si>
  <si>
    <t>1_196197868</t>
  </si>
  <si>
    <t>1_19639883</t>
  </si>
  <si>
    <t>1_196540680</t>
  </si>
  <si>
    <t>1_19658277</t>
  </si>
  <si>
    <t>1_196584091</t>
  </si>
  <si>
    <t>1_196584925</t>
  </si>
  <si>
    <t>1_196586547</t>
  </si>
  <si>
    <t>1_19665336</t>
  </si>
  <si>
    <t>1_19671432</t>
  </si>
  <si>
    <t>1_196771987</t>
  </si>
  <si>
    <t>1_19694983</t>
  </si>
  <si>
    <t>1_19697672</t>
  </si>
  <si>
    <t>1_197104901</t>
  </si>
  <si>
    <t>1_197104928</t>
  </si>
  <si>
    <t>1_197350706</t>
  </si>
  <si>
    <t>1_197698056</t>
  </si>
  <si>
    <t>1_198135361</t>
  </si>
  <si>
    <t>1_198135617</t>
  </si>
  <si>
    <t>1_198163747</t>
  </si>
  <si>
    <t>1_198292274</t>
  </si>
  <si>
    <t>1_198453443</t>
  </si>
  <si>
    <t>1_198606096</t>
  </si>
  <si>
    <t>1_19885535</t>
  </si>
  <si>
    <t>1_199232</t>
  </si>
  <si>
    <t>1_199708692</t>
  </si>
  <si>
    <t>1_199867514</t>
  </si>
  <si>
    <t>1_199906661</t>
  </si>
  <si>
    <t>1_199906870</t>
  </si>
  <si>
    <t>1_199912541</t>
  </si>
  <si>
    <t>1_199987808</t>
  </si>
  <si>
    <t>1_20025366</t>
  </si>
  <si>
    <t>1_20025367</t>
  </si>
  <si>
    <t>1_200260290</t>
  </si>
  <si>
    <t>1_200800096</t>
  </si>
  <si>
    <t>1_200869912</t>
  </si>
  <si>
    <t>1_201105103</t>
  </si>
  <si>
    <t>1_201277607</t>
  </si>
  <si>
    <t>1_201764498</t>
  </si>
  <si>
    <t>1_201803915</t>
  </si>
  <si>
    <t>1_202020328</t>
  </si>
  <si>
    <t>1_202097476</t>
  </si>
  <si>
    <t>1_202097496</t>
  </si>
  <si>
    <t>1_202184214</t>
  </si>
  <si>
    <t>1_202462467</t>
  </si>
  <si>
    <t>1_202463285</t>
  </si>
  <si>
    <t>1_202467337</t>
  </si>
  <si>
    <t>1_203389344</t>
  </si>
  <si>
    <t>1_203389526</t>
  </si>
  <si>
    <t>1_203390191</t>
  </si>
  <si>
    <t>1_203390205</t>
  </si>
  <si>
    <t>1_203390210</t>
  </si>
  <si>
    <t>1_203390217</t>
  </si>
  <si>
    <t>1_203390228</t>
  </si>
  <si>
    <t>1_203390349</t>
  </si>
  <si>
    <t>1_203391345</t>
  </si>
  <si>
    <t>1_203687767</t>
  </si>
  <si>
    <t>1_203691406</t>
  </si>
  <si>
    <t>1_204240475</t>
  </si>
  <si>
    <t>1_204344439</t>
  </si>
  <si>
    <t>1_204344480</t>
  </si>
  <si>
    <t>1_204345678</t>
  </si>
  <si>
    <t>1_204345961</t>
  </si>
  <si>
    <t>1_204437316</t>
  </si>
  <si>
    <t>1_204517619</t>
  </si>
  <si>
    <t>1_204529558</t>
  </si>
  <si>
    <t>1_204530298</t>
  </si>
  <si>
    <t>1_204538782</t>
  </si>
  <si>
    <t>1_204539129</t>
  </si>
  <si>
    <t>1_204539955</t>
  </si>
  <si>
    <t>1_204540148</t>
  </si>
  <si>
    <t>1_204540302</t>
  </si>
  <si>
    <t>1_204555153</t>
  </si>
  <si>
    <t>1_204662444</t>
  </si>
  <si>
    <t>1_204663474</t>
  </si>
  <si>
    <t>1_204716913</t>
  </si>
  <si>
    <t>1_204782636</t>
  </si>
  <si>
    <t>1_205333363</t>
  </si>
  <si>
    <t>1_205334917</t>
  </si>
  <si>
    <t>1_205335028</t>
  </si>
  <si>
    <t>1_205431560</t>
  </si>
  <si>
    <t>1_205541696</t>
  </si>
  <si>
    <t>1_205923320</t>
  </si>
  <si>
    <t>1_206433566</t>
  </si>
  <si>
    <t>1_206444870</t>
  </si>
  <si>
    <t>1_206444883</t>
  </si>
  <si>
    <t>1_206538886</t>
  </si>
  <si>
    <t>1_207046976</t>
  </si>
  <si>
    <t>1_207188347</t>
  </si>
  <si>
    <t>1_207188355</t>
  </si>
  <si>
    <t>1_207481099</t>
  </si>
  <si>
    <t>1_207494483</t>
  </si>
  <si>
    <t>1_207528215</t>
  </si>
  <si>
    <t>1_207529840</t>
  </si>
  <si>
    <t>1_207529914</t>
  </si>
  <si>
    <t>1_207552441</t>
  </si>
  <si>
    <t>1_207587277</t>
  </si>
  <si>
    <t>1_207587403</t>
  </si>
  <si>
    <t>1_207587433</t>
  </si>
  <si>
    <t>1_207588174</t>
  </si>
  <si>
    <t>1_207588499</t>
  </si>
  <si>
    <t>1_207592164</t>
  </si>
  <si>
    <t>1_207615905</t>
  </si>
  <si>
    <t>1_207615999</t>
  </si>
  <si>
    <t>1_207616242</t>
  </si>
  <si>
    <t>1_207617144</t>
  </si>
  <si>
    <t>1_207631753</t>
  </si>
  <si>
    <t>1_207632778</t>
  </si>
  <si>
    <t>1_207633360</t>
  </si>
  <si>
    <t>1_208055222</t>
  </si>
  <si>
    <t>1_208068826</t>
  </si>
  <si>
    <t>1_208091632</t>
  </si>
  <si>
    <t>1_208202738</t>
  </si>
  <si>
    <t>1_208202794</t>
  </si>
  <si>
    <t>1_208203016</t>
  </si>
  <si>
    <t>1_208248047</t>
  </si>
  <si>
    <t>1_208896755</t>
  </si>
  <si>
    <t>1_209090772</t>
  </si>
  <si>
    <t>1_209164831</t>
  </si>
  <si>
    <t>1_209196280</t>
  </si>
  <si>
    <t>1_209289238</t>
  </si>
  <si>
    <t>1_209289249</t>
  </si>
  <si>
    <t>1_209401337</t>
  </si>
  <si>
    <t>1_209511105</t>
  </si>
  <si>
    <t>1_209530279</t>
  </si>
  <si>
    <t>1_209572563</t>
  </si>
  <si>
    <t>1_209572627</t>
  </si>
  <si>
    <t>1_209573043</t>
  </si>
  <si>
    <t>1_209868944</t>
  </si>
  <si>
    <t>1_210090848</t>
  </si>
  <si>
    <t>1_210139630</t>
  </si>
  <si>
    <t>1_210449362</t>
  </si>
  <si>
    <t>1_210449363</t>
  </si>
  <si>
    <t>1_210518410</t>
  </si>
  <si>
    <t>1_210564461</t>
  </si>
  <si>
    <t>1_210564528</t>
  </si>
  <si>
    <t>1_210564758</t>
  </si>
  <si>
    <t>1_2106709</t>
  </si>
  <si>
    <t>1_2106874</t>
  </si>
  <si>
    <t>1_210848482</t>
  </si>
  <si>
    <t>1_210848498</t>
  </si>
  <si>
    <t>1_211045401</t>
  </si>
  <si>
    <t>1_211046601</t>
  </si>
  <si>
    <t>1_211060603</t>
  </si>
  <si>
    <t>1_211061426</t>
  </si>
  <si>
    <t>1_211061968</t>
  </si>
  <si>
    <t>1_211186341</t>
  </si>
  <si>
    <t>1_211186351</t>
  </si>
  <si>
    <t>1_211547579</t>
  </si>
  <si>
    <t>1_211547598</t>
  </si>
  <si>
    <t>1_211569099</t>
  </si>
  <si>
    <t>1_211569107</t>
  </si>
  <si>
    <t>1_211569282</t>
  </si>
  <si>
    <t>1_211569608</t>
  </si>
  <si>
    <t>1_211569609</t>
  </si>
  <si>
    <t>1_211569610</t>
  </si>
  <si>
    <t>1_211630140</t>
  </si>
  <si>
    <t>1_211630179</t>
  </si>
  <si>
    <t>1_211630182</t>
  </si>
  <si>
    <t>1_211630349</t>
  </si>
  <si>
    <t>1_211631260</t>
  </si>
  <si>
    <t>1_211631263</t>
  </si>
  <si>
    <t>1_211631289</t>
  </si>
  <si>
    <t>1_211631301</t>
  </si>
  <si>
    <t>1_211631337</t>
  </si>
  <si>
    <t>1_211631354</t>
  </si>
  <si>
    <t>1_211631365</t>
  </si>
  <si>
    <t>1_211631376</t>
  </si>
  <si>
    <t>1_211631684</t>
  </si>
  <si>
    <t>1_211631699</t>
  </si>
  <si>
    <t>1_211631942</t>
  </si>
  <si>
    <t>1_211632038</t>
  </si>
  <si>
    <t>1_211634413</t>
  </si>
  <si>
    <t>1_211635909</t>
  </si>
  <si>
    <t>1_211637031</t>
  </si>
  <si>
    <t>1_211645693</t>
  </si>
  <si>
    <t>1_211686287</t>
  </si>
  <si>
    <t>1_211687214</t>
  </si>
  <si>
    <t>1_211688624</t>
  </si>
  <si>
    <t>1_211689804</t>
  </si>
  <si>
    <t>1_211689837</t>
  </si>
  <si>
    <t>1_211690737</t>
  </si>
  <si>
    <t>1_211754857</t>
  </si>
  <si>
    <t>1_211754906</t>
  </si>
  <si>
    <t>1_211780316</t>
  </si>
  <si>
    <t>1_211938636</t>
  </si>
  <si>
    <t>1_2119547</t>
  </si>
  <si>
    <t>1_212128054</t>
  </si>
  <si>
    <t>1_212656867</t>
  </si>
  <si>
    <t>1_212657634</t>
  </si>
  <si>
    <t>1_213509601</t>
  </si>
  <si>
    <t>1_213517914</t>
  </si>
  <si>
    <t>1_213961604</t>
  </si>
  <si>
    <t>1_213962613</t>
  </si>
  <si>
    <t>1_213963592</t>
  </si>
  <si>
    <t>1_214594658</t>
  </si>
  <si>
    <t>1_214679323</t>
  </si>
  <si>
    <t>1_214679324</t>
  </si>
  <si>
    <t>1_214728694</t>
  </si>
  <si>
    <t>1_215142137</t>
  </si>
  <si>
    <t>1_215358562</t>
  </si>
  <si>
    <t>1_215414788</t>
  </si>
  <si>
    <t>1_215589641</t>
  </si>
  <si>
    <t>1_215665640</t>
  </si>
  <si>
    <t>1_215883205</t>
  </si>
  <si>
    <t>1_215883206</t>
  </si>
  <si>
    <t>1_215883706</t>
  </si>
  <si>
    <t>1_215883865</t>
  </si>
  <si>
    <t>1_215883875</t>
  </si>
  <si>
    <t>1_215883878</t>
  </si>
  <si>
    <t>1_215884492</t>
  </si>
  <si>
    <t>1_215959187</t>
  </si>
  <si>
    <t>1_215959320</t>
  </si>
  <si>
    <t>1_216279069</t>
  </si>
  <si>
    <t>1_216284166</t>
  </si>
  <si>
    <t>1_216317481</t>
  </si>
  <si>
    <t>1_216360327</t>
  </si>
  <si>
    <t>1_216429480</t>
  </si>
  <si>
    <t>1_216734247</t>
  </si>
  <si>
    <t>1_217045599</t>
  </si>
  <si>
    <t>1_217172205</t>
  </si>
  <si>
    <t>1_217242474</t>
  </si>
  <si>
    <t>1_217258985</t>
  </si>
  <si>
    <t>1_217259000</t>
  </si>
  <si>
    <t>1_217294772</t>
  </si>
  <si>
    <t>1_217379248</t>
  </si>
  <si>
    <t>1_217479178</t>
  </si>
  <si>
    <t>1_217582150</t>
  </si>
  <si>
    <t>1_217823467</t>
  </si>
  <si>
    <t>1_217823478</t>
  </si>
  <si>
    <t>1_217939444</t>
  </si>
  <si>
    <t>1_218081492</t>
  </si>
  <si>
    <t>1_218140813</t>
  </si>
  <si>
    <t>1_218253727</t>
  </si>
  <si>
    <t>1_218256641</t>
  </si>
  <si>
    <t>1_218359124</t>
  </si>
  <si>
    <t>1_218976157</t>
  </si>
  <si>
    <t>1_218992239</t>
  </si>
  <si>
    <t>1_219241805</t>
  </si>
  <si>
    <t>1_219251212</t>
  </si>
  <si>
    <t>1_219392898</t>
  </si>
  <si>
    <t>1_219393500</t>
  </si>
  <si>
    <t>1_219393501</t>
  </si>
  <si>
    <t>1_219480625</t>
  </si>
  <si>
    <t>1_219480643</t>
  </si>
  <si>
    <t>1_219481054</t>
  </si>
  <si>
    <t>1_219481061</t>
  </si>
  <si>
    <t>1_219481074</t>
  </si>
  <si>
    <t>1_219481130</t>
  </si>
  <si>
    <t>1_219481452</t>
  </si>
  <si>
    <t>1_219481459</t>
  </si>
  <si>
    <t>1_219481568</t>
  </si>
  <si>
    <t>1_219481593</t>
  </si>
  <si>
    <t>1_219481791</t>
  </si>
  <si>
    <t>1_219485067</t>
  </si>
  <si>
    <t>1_219485309</t>
  </si>
  <si>
    <t>1_219506246</t>
  </si>
  <si>
    <t>1_219506447</t>
  </si>
  <si>
    <t>1_219506449</t>
  </si>
  <si>
    <t>1_219546331</t>
  </si>
  <si>
    <t>1_219546367</t>
  </si>
  <si>
    <t>1_219587453</t>
  </si>
  <si>
    <t>1_219622236</t>
  </si>
  <si>
    <t>1_219623333</t>
  </si>
  <si>
    <t>1_219623853</t>
  </si>
  <si>
    <t>1_219631669</t>
  </si>
  <si>
    <t>1_219636914</t>
  </si>
  <si>
    <t>1_219636945</t>
  </si>
  <si>
    <t>1_219640035</t>
  </si>
  <si>
    <t>1_219651846</t>
  </si>
  <si>
    <t>1_219651904</t>
  </si>
  <si>
    <t>1_219658212</t>
  </si>
  <si>
    <t>1_219658246</t>
  </si>
  <si>
    <t>1_219659109</t>
  </si>
  <si>
    <t>1_219659129</t>
  </si>
  <si>
    <t>1_219659690</t>
  </si>
  <si>
    <t>1_219685232</t>
  </si>
  <si>
    <t>1_219685259</t>
  </si>
  <si>
    <t>1_219798372</t>
  </si>
  <si>
    <t>1_220072352</t>
  </si>
  <si>
    <t>1_220102135</t>
  </si>
  <si>
    <t>1_220327792</t>
  </si>
  <si>
    <t>1_22058245</t>
  </si>
  <si>
    <t>1_22064132</t>
  </si>
  <si>
    <t>1_220781098</t>
  </si>
  <si>
    <t>1_220785656</t>
  </si>
  <si>
    <t>1_220792313</t>
  </si>
  <si>
    <t>1_221118220</t>
  </si>
  <si>
    <t>1_221138893</t>
  </si>
  <si>
    <t>1_221172479</t>
  </si>
  <si>
    <t>1_221172617</t>
  </si>
  <si>
    <t>1_221289914</t>
  </si>
  <si>
    <t>1_221886476</t>
  </si>
  <si>
    <t>1_221932748</t>
  </si>
  <si>
    <t>1_222099384</t>
  </si>
  <si>
    <t>1_222537591</t>
  </si>
  <si>
    <t>1_223457520</t>
  </si>
  <si>
    <t>1_223603331</t>
  </si>
  <si>
    <t>1_223605007</t>
  </si>
  <si>
    <t>1_224114848</t>
  </si>
  <si>
    <t>1_224152567</t>
  </si>
  <si>
    <t>1_224178168</t>
  </si>
  <si>
    <t>1_224192043</t>
  </si>
  <si>
    <t>1_224192237</t>
  </si>
  <si>
    <t>1_224229693</t>
  </si>
  <si>
    <t>1_224230517</t>
  </si>
  <si>
    <t>1_224461471</t>
  </si>
  <si>
    <t>1_224861403</t>
  </si>
  <si>
    <t>1_224861408</t>
  </si>
  <si>
    <t>1_225370890</t>
  </si>
  <si>
    <t>1_225533826</t>
  </si>
  <si>
    <t>1_225534277</t>
  </si>
  <si>
    <t>1_225553462</t>
  </si>
  <si>
    <t>1_225783831</t>
  </si>
  <si>
    <t>1_225974608</t>
  </si>
  <si>
    <t>1_225974610</t>
  </si>
  <si>
    <t>1_22614235</t>
  </si>
  <si>
    <t>1_226321887</t>
  </si>
  <si>
    <t>1_226324409</t>
  </si>
  <si>
    <t>1_226332179</t>
  </si>
  <si>
    <t>1_226332185</t>
  </si>
  <si>
    <t>1_226434007</t>
  </si>
  <si>
    <t>1_226813362</t>
  </si>
  <si>
    <t>1_226859634</t>
  </si>
  <si>
    <t>1_227368739</t>
  </si>
  <si>
    <t>1_227370403</t>
  </si>
  <si>
    <t>1_227393511</t>
  </si>
  <si>
    <t>1_22743713</t>
  </si>
  <si>
    <t>1_227507234</t>
  </si>
  <si>
    <t>1_227584500</t>
  </si>
  <si>
    <t>1_227993052</t>
  </si>
  <si>
    <t>1_228200629</t>
  </si>
  <si>
    <t>1_228380525</t>
  </si>
  <si>
    <t>1_22843553</t>
  </si>
  <si>
    <t>1_22845395</t>
  </si>
  <si>
    <t>1_22845398</t>
  </si>
  <si>
    <t>1_22845721</t>
  </si>
  <si>
    <t>1_22872833</t>
  </si>
  <si>
    <t>1_22891641</t>
  </si>
  <si>
    <t>1_229152266</t>
  </si>
  <si>
    <t>1_229508471</t>
  </si>
  <si>
    <t>1_229508939</t>
  </si>
  <si>
    <t>1_229508942</t>
  </si>
  <si>
    <t>1_229510955</t>
  </si>
  <si>
    <t>1_229515762</t>
  </si>
  <si>
    <t>1_229517894</t>
  </si>
  <si>
    <t>1_229525380</t>
  </si>
  <si>
    <t>1_229525930</t>
  </si>
  <si>
    <t>1_229527904</t>
  </si>
  <si>
    <t>1_229528342</t>
  </si>
  <si>
    <t>1_229582859</t>
  </si>
  <si>
    <t>1_229584891</t>
  </si>
  <si>
    <t>1_229629002</t>
  </si>
  <si>
    <t>1_229629081</t>
  </si>
  <si>
    <t>1_229641437</t>
  </si>
  <si>
    <t>1_229641438</t>
  </si>
  <si>
    <t>1_229736217</t>
  </si>
  <si>
    <t>1_229760879</t>
  </si>
  <si>
    <t>1_229812942</t>
  </si>
  <si>
    <t>1_229873745</t>
  </si>
  <si>
    <t>1_229874186</t>
  </si>
  <si>
    <t>1_229874761</t>
  </si>
  <si>
    <t>1_229883580</t>
  </si>
  <si>
    <t>1_229907016</t>
  </si>
  <si>
    <t>1_230131395</t>
  </si>
  <si>
    <t>1_230232787</t>
  </si>
  <si>
    <t>1_230234204</t>
  </si>
  <si>
    <t>1_230234300</t>
  </si>
  <si>
    <t>1_230234302</t>
  </si>
  <si>
    <t>1_230614666</t>
  </si>
  <si>
    <t>1_230622611</t>
  </si>
  <si>
    <t>1_230784821</t>
  </si>
  <si>
    <t>1_23117050</t>
  </si>
  <si>
    <t>1_231868514</t>
  </si>
  <si>
    <t>1_231868515</t>
  </si>
  <si>
    <t>1_231870687</t>
  </si>
  <si>
    <t>1_231930651</t>
  </si>
  <si>
    <t>1_232006616</t>
  </si>
  <si>
    <t>1_232006828</t>
  </si>
  <si>
    <t>1_232056627</t>
  </si>
  <si>
    <t>1_232098377</t>
  </si>
  <si>
    <t>1_232155982</t>
  </si>
  <si>
    <t>1_232336923</t>
  </si>
  <si>
    <t>1_232337291</t>
  </si>
  <si>
    <t>1_232349827</t>
  </si>
  <si>
    <t>1_232506227</t>
  </si>
  <si>
    <t>1_232513121</t>
  </si>
  <si>
    <t>1_23272320</t>
  </si>
  <si>
    <t>1_232806671</t>
  </si>
  <si>
    <t>1_232880138</t>
  </si>
  <si>
    <t>1_233223884</t>
  </si>
  <si>
    <t>1_233549453</t>
  </si>
  <si>
    <t>1_233561594</t>
  </si>
  <si>
    <t>1_233561998</t>
  </si>
  <si>
    <t>1_233563539</t>
  </si>
  <si>
    <t>1_233629824</t>
  </si>
  <si>
    <t>1_234381178</t>
  </si>
  <si>
    <t>1_234734896</t>
  </si>
  <si>
    <t>1_234736722</t>
  </si>
  <si>
    <t>1_234820249</t>
  </si>
  <si>
    <t>1_23497732</t>
  </si>
  <si>
    <t>1_234980273</t>
  </si>
  <si>
    <t>1_235311664</t>
  </si>
  <si>
    <t>1_235700635</t>
  </si>
  <si>
    <t>1_236510360</t>
  </si>
  <si>
    <t>1_237027355</t>
  </si>
  <si>
    <t>1_237052259</t>
  </si>
  <si>
    <t>1_237053493</t>
  </si>
  <si>
    <t>1_237059723</t>
  </si>
  <si>
    <t>1_237063235</t>
  </si>
  <si>
    <t>1_237131598</t>
  </si>
  <si>
    <t>1_237167190</t>
  </si>
  <si>
    <t>1_237209387</t>
  </si>
  <si>
    <t>1_237768992</t>
  </si>
  <si>
    <t>1_237800046</t>
  </si>
  <si>
    <t>1_237800490</t>
  </si>
  <si>
    <t>1_238219875</t>
  </si>
  <si>
    <t>1_238887608</t>
  </si>
  <si>
    <t>1_238940359</t>
  </si>
  <si>
    <t>1_239014698</t>
  </si>
  <si>
    <t>1_239177331</t>
  </si>
  <si>
    <t>1_239177346</t>
  </si>
  <si>
    <t>1_239177358</t>
  </si>
  <si>
    <t>1_239383803</t>
  </si>
  <si>
    <t>1_239384345</t>
  </si>
  <si>
    <t>1_239384424</t>
  </si>
  <si>
    <t>1_239404619</t>
  </si>
  <si>
    <t>1_239405880</t>
  </si>
  <si>
    <t>1_239417436</t>
  </si>
  <si>
    <t>1_239417443</t>
  </si>
  <si>
    <t>1_23964099</t>
  </si>
  <si>
    <t>1_240234232</t>
  </si>
  <si>
    <t>1_240234795</t>
  </si>
  <si>
    <t>1_240234803</t>
  </si>
  <si>
    <t>1_24041652</t>
  </si>
  <si>
    <t>1_240550191</t>
  </si>
  <si>
    <t>1_240554277</t>
  </si>
  <si>
    <t>1_240727172</t>
  </si>
  <si>
    <t>1_241029057</t>
  </si>
  <si>
    <t>1_241115378</t>
  </si>
  <si>
    <t>1_241115614</t>
  </si>
  <si>
    <t>1_241285731</t>
  </si>
  <si>
    <t>1_241820918</t>
  </si>
  <si>
    <t>1_243027107</t>
  </si>
  <si>
    <t>1_243617227</t>
  </si>
  <si>
    <t>1_243650076</t>
  </si>
  <si>
    <t>1_243946737</t>
  </si>
  <si>
    <t>1_243990333</t>
  </si>
  <si>
    <t>1_244067166</t>
  </si>
  <si>
    <t>1_244098805</t>
  </si>
  <si>
    <t>1_244281840</t>
  </si>
  <si>
    <t>1_244407474</t>
  </si>
  <si>
    <t>1_244557086</t>
  </si>
  <si>
    <t>1_244733059</t>
  </si>
  <si>
    <t>1_244881789</t>
  </si>
  <si>
    <t>1_244885106</t>
  </si>
  <si>
    <t>1_244890178</t>
  </si>
  <si>
    <t>1_244891287</t>
  </si>
  <si>
    <t>1_244894896</t>
  </si>
  <si>
    <t>1_245010611</t>
  </si>
  <si>
    <t>1_245013514</t>
  </si>
  <si>
    <t>1_245141870</t>
  </si>
  <si>
    <t>1_24576164</t>
  </si>
  <si>
    <t>1_24595498</t>
  </si>
  <si>
    <t>1_246347600</t>
  </si>
  <si>
    <t>1_246413484</t>
  </si>
  <si>
    <t>1_246413495</t>
  </si>
  <si>
    <t>1_246414275</t>
  </si>
  <si>
    <t>1_246414283</t>
  </si>
  <si>
    <t>1_24664931</t>
  </si>
  <si>
    <t>1_24671336</t>
  </si>
  <si>
    <t>1_246757647</t>
  </si>
  <si>
    <t>1_24762329</t>
  </si>
  <si>
    <t>1_247789771</t>
  </si>
  <si>
    <t>1_247796554</t>
  </si>
  <si>
    <t>1_247796567</t>
  </si>
  <si>
    <t>1_247826262</t>
  </si>
  <si>
    <t>1_24884011</t>
  </si>
  <si>
    <t>1_248853098</t>
  </si>
  <si>
    <t>1_24899522</t>
  </si>
  <si>
    <t>1_24899523</t>
  </si>
  <si>
    <t>1_249302999</t>
  </si>
  <si>
    <t>1_249429163</t>
  </si>
  <si>
    <t>1_24965385</t>
  </si>
  <si>
    <t>1_249668692</t>
  </si>
  <si>
    <t>1_249674506</t>
  </si>
  <si>
    <t>1_249699202</t>
  </si>
  <si>
    <t>1_250048800</t>
  </si>
  <si>
    <t>1_250101710</t>
  </si>
  <si>
    <t>1_250180868</t>
  </si>
  <si>
    <t>1_25044262</t>
  </si>
  <si>
    <t>1_25044325</t>
  </si>
  <si>
    <t>1_25068317</t>
  </si>
  <si>
    <t>1_25113381</t>
  </si>
  <si>
    <t>1_25114016</t>
  </si>
  <si>
    <t>1_251644148</t>
  </si>
  <si>
    <t>1_251928896</t>
  </si>
  <si>
    <t>1_251945079</t>
  </si>
  <si>
    <t>1_251945118</t>
  </si>
  <si>
    <t>1_252097130</t>
  </si>
  <si>
    <t>1_252108906</t>
  </si>
  <si>
    <t>1_252108934</t>
  </si>
  <si>
    <t>1_252111130</t>
  </si>
  <si>
    <t>1_252135144</t>
  </si>
  <si>
    <t>1_252355778</t>
  </si>
  <si>
    <t>1_253028242</t>
  </si>
  <si>
    <t>1_253275731</t>
  </si>
  <si>
    <t>1_253288349</t>
  </si>
  <si>
    <t>1_253352905</t>
  </si>
  <si>
    <t>1_254302372</t>
  </si>
  <si>
    <t>1_254415648</t>
  </si>
  <si>
    <t>1_254991058</t>
  </si>
  <si>
    <t>1_255040523</t>
  </si>
  <si>
    <t>1_255040524</t>
  </si>
  <si>
    <t>1_255041851</t>
  </si>
  <si>
    <t>1_255472890</t>
  </si>
  <si>
    <t>1_255473917</t>
  </si>
  <si>
    <t>1_255504701</t>
  </si>
  <si>
    <t>1_255505837</t>
  </si>
  <si>
    <t>1_256576171</t>
  </si>
  <si>
    <t>1_2566103</t>
  </si>
  <si>
    <t>1_256644408</t>
  </si>
  <si>
    <t>1_256776328</t>
  </si>
  <si>
    <t>1_256839579</t>
  </si>
  <si>
    <t>1_256999463</t>
  </si>
  <si>
    <t>1_256999488</t>
  </si>
  <si>
    <t>1_257009500</t>
  </si>
  <si>
    <t>1_257009508</t>
  </si>
  <si>
    <t>1_257407984</t>
  </si>
  <si>
    <t>1_25768932</t>
  </si>
  <si>
    <t>1_25783676</t>
  </si>
  <si>
    <t>1_257980220</t>
  </si>
  <si>
    <t>1_258032932</t>
  </si>
  <si>
    <t>1_25806405</t>
  </si>
  <si>
    <t>1_258173126</t>
  </si>
  <si>
    <t>1_258184603</t>
  </si>
  <si>
    <t>1_258219012</t>
  </si>
  <si>
    <t>1_258340356</t>
  </si>
  <si>
    <t>1_258443518</t>
  </si>
  <si>
    <t>1_258522047</t>
  </si>
  <si>
    <t>1_258522150</t>
  </si>
  <si>
    <t>1_258753244</t>
  </si>
  <si>
    <t>1_258852668</t>
  </si>
  <si>
    <t>1_258887185</t>
  </si>
  <si>
    <t>1_258946688</t>
  </si>
  <si>
    <t>1_258950833</t>
  </si>
  <si>
    <t>1_2591246</t>
  </si>
  <si>
    <t>1_25915717</t>
  </si>
  <si>
    <t>1_25915741</t>
  </si>
  <si>
    <t>1_25916122</t>
  </si>
  <si>
    <t>1_25916123</t>
  </si>
  <si>
    <t>1_25916126</t>
  </si>
  <si>
    <t>1_25916173</t>
  </si>
  <si>
    <t>1_25916252</t>
  </si>
  <si>
    <t>1_25916256</t>
  </si>
  <si>
    <t>1_25916259</t>
  </si>
  <si>
    <t>1_25916262</t>
  </si>
  <si>
    <t>1_25916266</t>
  </si>
  <si>
    <t>1_25916275</t>
  </si>
  <si>
    <t>1_259312234</t>
  </si>
  <si>
    <t>1_259312571</t>
  </si>
  <si>
    <t>1_259404868</t>
  </si>
  <si>
    <t>1_259424832</t>
  </si>
  <si>
    <t>1_26085762</t>
  </si>
  <si>
    <t>1_261764210</t>
  </si>
  <si>
    <t>1_261789311</t>
  </si>
  <si>
    <t>1_261796272</t>
  </si>
  <si>
    <t>1_262275478</t>
  </si>
  <si>
    <t>1_262463853</t>
  </si>
  <si>
    <t>1_262463859</t>
  </si>
  <si>
    <t>1_262556677</t>
  </si>
  <si>
    <t>1_262655961</t>
  </si>
  <si>
    <t>1_262656863</t>
  </si>
  <si>
    <t>1_262656879</t>
  </si>
  <si>
    <t>1_2630077</t>
  </si>
  <si>
    <t>1_263013417</t>
  </si>
  <si>
    <t>1_2630975</t>
  </si>
  <si>
    <t>1_263196013</t>
  </si>
  <si>
    <t>1_263247210</t>
  </si>
  <si>
    <t>1_263291270</t>
  </si>
  <si>
    <t>1_263442718</t>
  </si>
  <si>
    <t>1_263509154</t>
  </si>
  <si>
    <t>1_263597850</t>
  </si>
  <si>
    <t>1_263620687</t>
  </si>
  <si>
    <t>1_263845823</t>
  </si>
  <si>
    <t>1_263845958</t>
  </si>
  <si>
    <t>1_263846585</t>
  </si>
  <si>
    <t>1_263947307</t>
  </si>
  <si>
    <t>1_264088030</t>
  </si>
  <si>
    <t>1_265093897</t>
  </si>
  <si>
    <t>1_265483914</t>
  </si>
  <si>
    <t>1_266910701</t>
  </si>
  <si>
    <t>1_266915051</t>
  </si>
  <si>
    <t>1_266915592</t>
  </si>
  <si>
    <t>1_266915593</t>
  </si>
  <si>
    <t>1_266927154</t>
  </si>
  <si>
    <t>1_266934903</t>
  </si>
  <si>
    <t>1_266935878</t>
  </si>
  <si>
    <t>1_266939379</t>
  </si>
  <si>
    <t>1_266949985</t>
  </si>
  <si>
    <t>1_267030471</t>
  </si>
  <si>
    <t>1_267128721</t>
  </si>
  <si>
    <t>1_267271706</t>
  </si>
  <si>
    <t>1_267323902</t>
  </si>
  <si>
    <t>1_267974736</t>
  </si>
  <si>
    <t>1_268209970</t>
  </si>
  <si>
    <t>1_26904223</t>
  </si>
  <si>
    <t>1_26904388</t>
  </si>
  <si>
    <t>1_26904390</t>
  </si>
  <si>
    <t>1_269304938</t>
  </si>
  <si>
    <t>1_269343670</t>
  </si>
  <si>
    <t>1_269529794</t>
  </si>
  <si>
    <t>1_269723948</t>
  </si>
  <si>
    <t>1_270394257</t>
  </si>
  <si>
    <t>1_270427438</t>
  </si>
  <si>
    <t>1_270428549</t>
  </si>
  <si>
    <t>1_270428867</t>
  </si>
  <si>
    <t>1_273612035</t>
  </si>
  <si>
    <t>1_273757875</t>
  </si>
  <si>
    <t>1_273831716</t>
  </si>
  <si>
    <t>1_273833651</t>
  </si>
  <si>
    <t>1_273861620</t>
  </si>
  <si>
    <t>1_27411567</t>
  </si>
  <si>
    <t>1_27411586</t>
  </si>
  <si>
    <t>1_274127530</t>
  </si>
  <si>
    <t>1_274229077</t>
  </si>
  <si>
    <t>1_274229201</t>
  </si>
  <si>
    <t>1_274229298</t>
  </si>
  <si>
    <t>1_274392420</t>
  </si>
  <si>
    <t>1_274611802</t>
  </si>
  <si>
    <t>1_275020167</t>
  </si>
  <si>
    <t>1_275182961</t>
  </si>
  <si>
    <t>1_275432428</t>
  </si>
  <si>
    <t>1_275484227</t>
  </si>
  <si>
    <t>1_275490882</t>
  </si>
  <si>
    <t>1_275606184</t>
  </si>
  <si>
    <t>1_275643035</t>
  </si>
  <si>
    <t>1_275707067</t>
  </si>
  <si>
    <t>1_276367253</t>
  </si>
  <si>
    <t>1_276368373</t>
  </si>
  <si>
    <t>1_276822666</t>
  </si>
  <si>
    <t>1_276823606</t>
  </si>
  <si>
    <t>1_276824061</t>
  </si>
  <si>
    <t>1_276824664</t>
  </si>
  <si>
    <t>1_27682696</t>
  </si>
  <si>
    <t>1_276882607</t>
  </si>
  <si>
    <t>1_276988068</t>
  </si>
  <si>
    <t>1_277025300</t>
  </si>
  <si>
    <t>1_277025423</t>
  </si>
  <si>
    <t>1_277026802</t>
  </si>
  <si>
    <t>1_277129636</t>
  </si>
  <si>
    <t>1_277646521</t>
  </si>
  <si>
    <t>1_277828038</t>
  </si>
  <si>
    <t>1_277878113</t>
  </si>
  <si>
    <t>1_277878145</t>
  </si>
  <si>
    <t>1_277879757</t>
  </si>
  <si>
    <t>1_277880112</t>
  </si>
  <si>
    <t>1_27823970</t>
  </si>
  <si>
    <t>1_27829717</t>
  </si>
  <si>
    <t>1_278506657</t>
  </si>
  <si>
    <t>1_278523186</t>
  </si>
  <si>
    <t>1_278710602</t>
  </si>
  <si>
    <t>1_279277934</t>
  </si>
  <si>
    <t>1_279279333</t>
  </si>
  <si>
    <t>1_279279379</t>
  </si>
  <si>
    <t>1_279279405</t>
  </si>
  <si>
    <t>1_279279406</t>
  </si>
  <si>
    <t>1_279337484</t>
  </si>
  <si>
    <t>1_279337527</t>
  </si>
  <si>
    <t>1_279600972</t>
  </si>
  <si>
    <t>1_279767026</t>
  </si>
  <si>
    <t>1_279830239</t>
  </si>
  <si>
    <t>1_28011674</t>
  </si>
  <si>
    <t>1_280256554</t>
  </si>
  <si>
    <t>1_280256563</t>
  </si>
  <si>
    <t>1_28037592</t>
  </si>
  <si>
    <t>1_28037616</t>
  </si>
  <si>
    <t>1_280556452</t>
  </si>
  <si>
    <t>1_280556454</t>
  </si>
  <si>
    <t>1_280583314</t>
  </si>
  <si>
    <t>1_280583478</t>
  </si>
  <si>
    <t>1_280583488</t>
  </si>
  <si>
    <t>1_280583770</t>
  </si>
  <si>
    <t>1_280586079</t>
  </si>
  <si>
    <t>1_280589573</t>
  </si>
  <si>
    <t>1_280589585</t>
  </si>
  <si>
    <t>1_280592933</t>
  </si>
  <si>
    <t>1_28062008</t>
  </si>
  <si>
    <t>1_280692814</t>
  </si>
  <si>
    <t>1_28080578</t>
  </si>
  <si>
    <t>1_280810309</t>
  </si>
  <si>
    <t>1_28104317</t>
  </si>
  <si>
    <t>1_28108440</t>
  </si>
  <si>
    <t>1_28108901</t>
  </si>
  <si>
    <t>1_281223930</t>
  </si>
  <si>
    <t>1_281287676</t>
  </si>
  <si>
    <t>1_2814560</t>
  </si>
  <si>
    <t>1_2814572</t>
  </si>
  <si>
    <t>1_2815520</t>
  </si>
  <si>
    <t>1_282180993</t>
  </si>
  <si>
    <t>1_282943530</t>
  </si>
  <si>
    <t>1_283070868</t>
  </si>
  <si>
    <t>1_283164784</t>
  </si>
  <si>
    <t>1_283765914</t>
  </si>
  <si>
    <t>1_283991502</t>
  </si>
  <si>
    <t>1_284193339</t>
  </si>
  <si>
    <t>1_284441467</t>
  </si>
  <si>
    <t>1_284499099</t>
  </si>
  <si>
    <t>1_284499103</t>
  </si>
  <si>
    <t>1_285020239</t>
  </si>
  <si>
    <t>1_285415637</t>
  </si>
  <si>
    <t>1_285471008</t>
  </si>
  <si>
    <t>1_285712712</t>
  </si>
  <si>
    <t>1_28578750</t>
  </si>
  <si>
    <t>1_285931772</t>
  </si>
  <si>
    <t>1_285962251</t>
  </si>
  <si>
    <t>1_285962252</t>
  </si>
  <si>
    <t>1_286126727</t>
  </si>
  <si>
    <t>1_286412706</t>
  </si>
  <si>
    <t>1_286422846</t>
  </si>
  <si>
    <t>1_286625016</t>
  </si>
  <si>
    <t>1_286625122</t>
  </si>
  <si>
    <t>1_286625124</t>
  </si>
  <si>
    <t>1_286679661</t>
  </si>
  <si>
    <t>1_286811643</t>
  </si>
  <si>
    <t>1_286822911</t>
  </si>
  <si>
    <t>1_286826053</t>
  </si>
  <si>
    <t>1_286876378</t>
  </si>
  <si>
    <t>1_286876391</t>
  </si>
  <si>
    <t>1_286876401</t>
  </si>
  <si>
    <t>1_286876408</t>
  </si>
  <si>
    <t>1_286876416</t>
  </si>
  <si>
    <t>1_286876510</t>
  </si>
  <si>
    <t>1_286876524</t>
  </si>
  <si>
    <t>1_286876530</t>
  </si>
  <si>
    <t>1_286876968</t>
  </si>
  <si>
    <t>1_286876972</t>
  </si>
  <si>
    <t>1_286876976</t>
  </si>
  <si>
    <t>1_286876994</t>
  </si>
  <si>
    <t>1_286877383</t>
  </si>
  <si>
    <t>1_286877385</t>
  </si>
  <si>
    <t>1_286877392</t>
  </si>
  <si>
    <t>1_286877396</t>
  </si>
  <si>
    <t>1_286877496</t>
  </si>
  <si>
    <t>1_287010647</t>
  </si>
  <si>
    <t>1_287010650</t>
  </si>
  <si>
    <t>1_287018565</t>
  </si>
  <si>
    <t>1_287018824</t>
  </si>
  <si>
    <t>1_287021811</t>
  </si>
  <si>
    <t>1_287659126</t>
  </si>
  <si>
    <t>1_28788338</t>
  </si>
  <si>
    <t>1_288354563</t>
  </si>
  <si>
    <t>1_288354565</t>
  </si>
  <si>
    <t>1_28838559</t>
  </si>
  <si>
    <t>1_28848579</t>
  </si>
  <si>
    <t>1_288485883</t>
  </si>
  <si>
    <t>1_288486936</t>
  </si>
  <si>
    <t>1_288574140</t>
  </si>
  <si>
    <t>1_288574302</t>
  </si>
  <si>
    <t>1_288574305</t>
  </si>
  <si>
    <t>1_288575563</t>
  </si>
  <si>
    <t>1_288575565</t>
  </si>
  <si>
    <t>1_288576397</t>
  </si>
  <si>
    <t>1_288577426</t>
  </si>
  <si>
    <t>1_288577609</t>
  </si>
  <si>
    <t>1_288577841</t>
  </si>
  <si>
    <t>1_288578660</t>
  </si>
  <si>
    <t>1_288578673</t>
  </si>
  <si>
    <t>1_288578683</t>
  </si>
  <si>
    <t>1_288578850</t>
  </si>
  <si>
    <t>1_28861520</t>
  </si>
  <si>
    <t>1_288625447</t>
  </si>
  <si>
    <t>1_288719499</t>
  </si>
  <si>
    <t>1_288719612</t>
  </si>
  <si>
    <t>1_288719646</t>
  </si>
  <si>
    <t>1_289014728</t>
  </si>
  <si>
    <t>1_28948442</t>
  </si>
  <si>
    <t>1_2897234</t>
  </si>
  <si>
    <t>1_289823179</t>
  </si>
  <si>
    <t>1_290190958</t>
  </si>
  <si>
    <t>1_290212335</t>
  </si>
  <si>
    <t>1_290436493</t>
  </si>
  <si>
    <t>1_290436498</t>
  </si>
  <si>
    <t>1_290518991</t>
  </si>
  <si>
    <t>1_290653752</t>
  </si>
  <si>
    <t>1_290750895</t>
  </si>
  <si>
    <t>1_290750896</t>
  </si>
  <si>
    <t>1_290896174</t>
  </si>
  <si>
    <t>1_290948720</t>
  </si>
  <si>
    <t>1_291055319</t>
  </si>
  <si>
    <t>1_291113270</t>
  </si>
  <si>
    <t>1_291590357</t>
  </si>
  <si>
    <t>1_291590616</t>
  </si>
  <si>
    <t>1_291590636</t>
  </si>
  <si>
    <t>1_291591978</t>
  </si>
  <si>
    <t>1_291613317</t>
  </si>
  <si>
    <t>1_291613348</t>
  </si>
  <si>
    <t>1_291667957</t>
  </si>
  <si>
    <t>1_29167614</t>
  </si>
  <si>
    <t>1_291677169</t>
  </si>
  <si>
    <t>1_29169970</t>
  </si>
  <si>
    <t>1_291823013</t>
  </si>
  <si>
    <t>1_291861840</t>
  </si>
  <si>
    <t>1_292147556</t>
  </si>
  <si>
    <t>1_292169385</t>
  </si>
  <si>
    <t>1_292615065</t>
  </si>
  <si>
    <t>1_292632871</t>
  </si>
  <si>
    <t>1_292773467</t>
  </si>
  <si>
    <t>1_293749608</t>
  </si>
  <si>
    <t>1_293827438</t>
  </si>
  <si>
    <t>1_293828005</t>
  </si>
  <si>
    <t>1_293829732</t>
  </si>
  <si>
    <t>1_293833473</t>
  </si>
  <si>
    <t>1_293851630</t>
  </si>
  <si>
    <t>1_294325908</t>
  </si>
  <si>
    <t>1_294335812</t>
  </si>
  <si>
    <t>1_294461694</t>
  </si>
  <si>
    <t>1_294619371</t>
  </si>
  <si>
    <t>1_294619375</t>
  </si>
  <si>
    <t>1_294619385</t>
  </si>
  <si>
    <t>1_294619387</t>
  </si>
  <si>
    <t>1_294620715</t>
  </si>
  <si>
    <t>1_294620722</t>
  </si>
  <si>
    <t>1_295267494</t>
  </si>
  <si>
    <t>1_295267498</t>
  </si>
  <si>
    <t>1_295620906</t>
  </si>
  <si>
    <t>1_295708598</t>
  </si>
  <si>
    <t>1_295791069</t>
  </si>
  <si>
    <t>1_295996176</t>
  </si>
  <si>
    <t>1_296307205</t>
  </si>
  <si>
    <t>1_296441811</t>
  </si>
  <si>
    <t>1_296484098</t>
  </si>
  <si>
    <t>1_296484160</t>
  </si>
  <si>
    <t>1_296885638</t>
  </si>
  <si>
    <t>1_296886566</t>
  </si>
  <si>
    <t>1_296889408</t>
  </si>
  <si>
    <t>1_296922823</t>
  </si>
  <si>
    <t>1_297053738</t>
  </si>
  <si>
    <t>1_297053750</t>
  </si>
  <si>
    <t>1_297065000</t>
  </si>
  <si>
    <t>1_297164445</t>
  </si>
  <si>
    <t>1_297240032</t>
  </si>
  <si>
    <t>1_297299447</t>
  </si>
  <si>
    <t>1_297317937</t>
  </si>
  <si>
    <t>1_297407849</t>
  </si>
  <si>
    <t>1_297415192</t>
  </si>
  <si>
    <t>1_297415356</t>
  </si>
  <si>
    <t>1_297415913</t>
  </si>
  <si>
    <t>1_297421258</t>
  </si>
  <si>
    <t>1_297604214</t>
  </si>
  <si>
    <t>1_297749564</t>
  </si>
  <si>
    <t>1_29785007</t>
  </si>
  <si>
    <t>1_297861923</t>
  </si>
  <si>
    <t>1_297861947</t>
  </si>
  <si>
    <t>1_297862001</t>
  </si>
  <si>
    <t>1_297862017</t>
  </si>
  <si>
    <t>1_297862029</t>
  </si>
  <si>
    <t>1_297862177</t>
  </si>
  <si>
    <t>1_297862186</t>
  </si>
  <si>
    <t>1_297862194</t>
  </si>
  <si>
    <t>1_297862195</t>
  </si>
  <si>
    <t>1_297862196</t>
  </si>
  <si>
    <t>1_297862246</t>
  </si>
  <si>
    <t>1_297862249</t>
  </si>
  <si>
    <t>1_297876494</t>
  </si>
  <si>
    <t>1_297876566</t>
  </si>
  <si>
    <t>1_297876630</t>
  </si>
  <si>
    <t>1_297933465</t>
  </si>
  <si>
    <t>1_298050187</t>
  </si>
  <si>
    <t>1_298108382</t>
  </si>
  <si>
    <t>1_298466387</t>
  </si>
  <si>
    <t>1_298549063</t>
  </si>
  <si>
    <t>1_298553605</t>
  </si>
  <si>
    <t>1_298553715</t>
  </si>
  <si>
    <t>1_298563055</t>
  </si>
  <si>
    <t>1_298567175</t>
  </si>
  <si>
    <t>1_298949305</t>
  </si>
  <si>
    <t>1_299197852</t>
  </si>
  <si>
    <t>1_299199249</t>
  </si>
  <si>
    <t>1_299200785</t>
  </si>
  <si>
    <t>1_299210200</t>
  </si>
  <si>
    <t>1_299309236</t>
  </si>
  <si>
    <t>1_299309263</t>
  </si>
  <si>
    <t>1_299506426</t>
  </si>
  <si>
    <t>1_299619104</t>
  </si>
  <si>
    <t>1_300277550</t>
  </si>
  <si>
    <t>1_30035133</t>
  </si>
  <si>
    <t>1_300780154</t>
  </si>
  <si>
    <t>1_300788942</t>
  </si>
  <si>
    <t>1_300930818</t>
  </si>
  <si>
    <t>1_300961540</t>
  </si>
  <si>
    <t>1_301010190</t>
  </si>
  <si>
    <t>1_301228577</t>
  </si>
  <si>
    <t>1_30169037</t>
  </si>
  <si>
    <t>1_301723269</t>
  </si>
  <si>
    <t>1_302050101</t>
  </si>
  <si>
    <t>1_302053314</t>
  </si>
  <si>
    <t>1_302091119</t>
  </si>
  <si>
    <t>1_302449196</t>
  </si>
  <si>
    <t>1_302481458</t>
  </si>
  <si>
    <t>1_302529005</t>
  </si>
  <si>
    <t>1_302529010</t>
  </si>
  <si>
    <t>1_302532409</t>
  </si>
  <si>
    <t>1_302532417</t>
  </si>
  <si>
    <t>1_302677180</t>
  </si>
  <si>
    <t>1_302963656</t>
  </si>
  <si>
    <t>1_302967151</t>
  </si>
  <si>
    <t>1_303281573</t>
  </si>
  <si>
    <t>1_303285366</t>
  </si>
  <si>
    <t>1_303645930</t>
  </si>
  <si>
    <t>1_303772814</t>
  </si>
  <si>
    <t>1_303911538</t>
  </si>
  <si>
    <t>1_303913043</t>
  </si>
  <si>
    <t>1_303927602</t>
  </si>
  <si>
    <t>1_304203546</t>
  </si>
  <si>
    <t>1_304205959</t>
  </si>
  <si>
    <t>1_304205989</t>
  </si>
  <si>
    <t>1_304433452</t>
  </si>
  <si>
    <t>1_304504921</t>
  </si>
  <si>
    <t>1_304866616</t>
  </si>
  <si>
    <t>1_304868368</t>
  </si>
  <si>
    <t>1_304868375</t>
  </si>
  <si>
    <t>1_304942992</t>
  </si>
  <si>
    <t>1_304954995</t>
  </si>
  <si>
    <t>1_304956198</t>
  </si>
  <si>
    <t>1_304963830</t>
  </si>
  <si>
    <t>1_3050010</t>
  </si>
  <si>
    <t>1_305002653</t>
  </si>
  <si>
    <t>1_305002658</t>
  </si>
  <si>
    <t>1_3051034</t>
  </si>
  <si>
    <t>1_306016905</t>
  </si>
  <si>
    <t>1_306262137</t>
  </si>
  <si>
    <t>1_306262138</t>
  </si>
  <si>
    <t>1_306358634</t>
  </si>
  <si>
    <t>1_306633558</t>
  </si>
  <si>
    <t>1_30836943</t>
  </si>
  <si>
    <t>1_30836953</t>
  </si>
  <si>
    <t>1_31063451</t>
  </si>
  <si>
    <t>1_3178187</t>
  </si>
  <si>
    <t>1_32104991</t>
  </si>
  <si>
    <t>1_32690533</t>
  </si>
  <si>
    <t>1_33296046</t>
  </si>
  <si>
    <t>1_33296579</t>
  </si>
  <si>
    <t>1_33340272</t>
  </si>
  <si>
    <t>1_33451808</t>
  </si>
  <si>
    <t>1_33453900</t>
  </si>
  <si>
    <t>1_33494927</t>
  </si>
  <si>
    <t>1_33619474</t>
  </si>
  <si>
    <t>1_33620732</t>
  </si>
  <si>
    <t>1_33620770</t>
  </si>
  <si>
    <t>1_33620914</t>
  </si>
  <si>
    <t>1_33743912</t>
  </si>
  <si>
    <t>1_34150523</t>
  </si>
  <si>
    <t>1_34152649</t>
  </si>
  <si>
    <t>1_34153057</t>
  </si>
  <si>
    <t>1_34153352</t>
  </si>
  <si>
    <t>1_35470420</t>
  </si>
  <si>
    <t>1_35507331</t>
  </si>
  <si>
    <t>1_35682258</t>
  </si>
  <si>
    <t>1_35682280</t>
  </si>
  <si>
    <t>1_35889207</t>
  </si>
  <si>
    <t>1_35889218</t>
  </si>
  <si>
    <t>1_36214089</t>
  </si>
  <si>
    <t>1_36258472</t>
  </si>
  <si>
    <t>1_36263383</t>
  </si>
  <si>
    <t>1_36475592</t>
  </si>
  <si>
    <t>1_36487357</t>
  </si>
  <si>
    <t>1_36671812</t>
  </si>
  <si>
    <t>1_36683642</t>
  </si>
  <si>
    <t>1_37168101</t>
  </si>
  <si>
    <t>1_37195091</t>
  </si>
  <si>
    <t>1_37296928</t>
  </si>
  <si>
    <t>1_37342032</t>
  </si>
  <si>
    <t>1_3743545</t>
  </si>
  <si>
    <t>1_3744501</t>
  </si>
  <si>
    <t>1_3808410</t>
  </si>
  <si>
    <t>1_39214157</t>
  </si>
  <si>
    <t>1_39589391</t>
  </si>
  <si>
    <t>1_39589437</t>
  </si>
  <si>
    <t>1_39590012</t>
  </si>
  <si>
    <t>1_39591711</t>
  </si>
  <si>
    <t>1_39597675</t>
  </si>
  <si>
    <t>1_39600733</t>
  </si>
  <si>
    <t>1_39659953</t>
  </si>
  <si>
    <t>1_3976449</t>
  </si>
  <si>
    <t>1_39881284</t>
  </si>
  <si>
    <t>1_40433400</t>
  </si>
  <si>
    <t>1_40492840</t>
  </si>
  <si>
    <t>1_40493867</t>
  </si>
  <si>
    <t>1_40494626</t>
  </si>
  <si>
    <t>1_40496587</t>
  </si>
  <si>
    <t>1_40508949</t>
  </si>
  <si>
    <t>1_40530362</t>
  </si>
  <si>
    <t>1_40552211</t>
  </si>
  <si>
    <t>1_40765133</t>
  </si>
  <si>
    <t>1_4119946</t>
  </si>
  <si>
    <t>1_42283924</t>
  </si>
  <si>
    <t>1_42434175</t>
  </si>
  <si>
    <t>1_42434534</t>
  </si>
  <si>
    <t>1_42787377</t>
  </si>
  <si>
    <t>1_42788048</t>
  </si>
  <si>
    <t>1_42788339</t>
  </si>
  <si>
    <t>1_43716434</t>
  </si>
  <si>
    <t>1_43716755</t>
  </si>
  <si>
    <t>1_44017468</t>
  </si>
  <si>
    <t>1_44357655</t>
  </si>
  <si>
    <t>1_44513022</t>
  </si>
  <si>
    <t>1_4501135</t>
  </si>
  <si>
    <t>1_45179734</t>
  </si>
  <si>
    <t>1_45206947</t>
  </si>
  <si>
    <t>1_45285821</t>
  </si>
  <si>
    <t>1_45285862</t>
  </si>
  <si>
    <t>1_45285897</t>
  </si>
  <si>
    <t>1_45290333</t>
  </si>
  <si>
    <t>1_45511798</t>
  </si>
  <si>
    <t>1_45537406</t>
  </si>
  <si>
    <t>1_46380980</t>
  </si>
  <si>
    <t>1_46450001</t>
  </si>
  <si>
    <t>1_46450005</t>
  </si>
  <si>
    <t>1_46565465</t>
  </si>
  <si>
    <t>1_46907309</t>
  </si>
  <si>
    <t>1_46907536</t>
  </si>
  <si>
    <t>1_46926360</t>
  </si>
  <si>
    <t>1_47147279</t>
  </si>
  <si>
    <t>1_4714850</t>
  </si>
  <si>
    <t>1_4720538</t>
  </si>
  <si>
    <t>1_47576741</t>
  </si>
  <si>
    <t>1_47683059</t>
  </si>
  <si>
    <t>1_47683070</t>
  </si>
  <si>
    <t>1_47883345</t>
  </si>
  <si>
    <t>1_47981414</t>
  </si>
  <si>
    <t>1_47981416</t>
  </si>
  <si>
    <t>1_47981431</t>
  </si>
  <si>
    <t>1_48291782</t>
  </si>
  <si>
    <t>1_49088712</t>
  </si>
  <si>
    <t>1_49358707</t>
  </si>
  <si>
    <t>1_49380223</t>
  </si>
  <si>
    <t>1_49383167</t>
  </si>
  <si>
    <t>1_49494563</t>
  </si>
  <si>
    <t>1_49849502</t>
  </si>
  <si>
    <t>1_50138858</t>
  </si>
  <si>
    <t>1_5121473</t>
  </si>
  <si>
    <t>1_51404048</t>
  </si>
  <si>
    <t>1_51841590</t>
  </si>
  <si>
    <t>1_51849769</t>
  </si>
  <si>
    <t>1_51908998</t>
  </si>
  <si>
    <t>1_51910887</t>
  </si>
  <si>
    <t>1_51935525</t>
  </si>
  <si>
    <t>1_52016406</t>
  </si>
  <si>
    <t>1_52016784</t>
  </si>
  <si>
    <t>1_52017074</t>
  </si>
  <si>
    <t>1_52237976</t>
  </si>
  <si>
    <t>1_52674152</t>
  </si>
  <si>
    <t>1_52674156</t>
  </si>
  <si>
    <t>1_52674167</t>
  </si>
  <si>
    <t>1_52678810</t>
  </si>
  <si>
    <t>1_52681014</t>
  </si>
  <si>
    <t>1_52681059</t>
  </si>
  <si>
    <t>1_52681578</t>
  </si>
  <si>
    <t>1_52681583</t>
  </si>
  <si>
    <t>1_52681592</t>
  </si>
  <si>
    <t>1_52681593</t>
  </si>
  <si>
    <t>1_52681607</t>
  </si>
  <si>
    <t>1_52681752</t>
  </si>
  <si>
    <t>1_52681773</t>
  </si>
  <si>
    <t>1_52681778</t>
  </si>
  <si>
    <t>1_52681781</t>
  </si>
  <si>
    <t>1_52681828</t>
  </si>
  <si>
    <t>1_52681891</t>
  </si>
  <si>
    <t>1_52682360</t>
  </si>
  <si>
    <t>1_52682444</t>
  </si>
  <si>
    <t>1_52682684</t>
  </si>
  <si>
    <t>1_52683052</t>
  </si>
  <si>
    <t>1_52702081</t>
  </si>
  <si>
    <t>1_52748200</t>
  </si>
  <si>
    <t>1_52748243</t>
  </si>
  <si>
    <t>1_5303593</t>
  </si>
  <si>
    <t>1_53048669</t>
  </si>
  <si>
    <t>1_53145369</t>
  </si>
  <si>
    <t>1_53182488</t>
  </si>
  <si>
    <t>1_53182527</t>
  </si>
  <si>
    <t>1_53186113</t>
  </si>
  <si>
    <t>1_53188365</t>
  </si>
  <si>
    <t>1_53453053</t>
  </si>
  <si>
    <t>1_53726729</t>
  </si>
  <si>
    <t>1_53757575</t>
  </si>
  <si>
    <t>1_53841558</t>
  </si>
  <si>
    <t>1_5424457</t>
  </si>
  <si>
    <t>1_5480249</t>
  </si>
  <si>
    <t>1_5485611</t>
  </si>
  <si>
    <t>1_55034456</t>
  </si>
  <si>
    <t>1_5525638</t>
  </si>
  <si>
    <t>1_55259177</t>
  </si>
  <si>
    <t>1_5529123</t>
  </si>
  <si>
    <t>1_5530545</t>
  </si>
  <si>
    <t>1_55380792</t>
  </si>
  <si>
    <t>1_55457707</t>
  </si>
  <si>
    <t>1_55458175</t>
  </si>
  <si>
    <t>1_55556196</t>
  </si>
  <si>
    <t>1_55699586</t>
  </si>
  <si>
    <t>1_55712969</t>
  </si>
  <si>
    <t>1_55798937</t>
  </si>
  <si>
    <t>1_56110389</t>
  </si>
  <si>
    <t>1_56212800</t>
  </si>
  <si>
    <t>1_56855968</t>
  </si>
  <si>
    <t>1_5716007</t>
  </si>
  <si>
    <t>1_57562396</t>
  </si>
  <si>
    <t>1_57564961</t>
  </si>
  <si>
    <t>1_57565942</t>
  </si>
  <si>
    <t>1_57566189</t>
  </si>
  <si>
    <t>1_57569632</t>
  </si>
  <si>
    <t>1_57575673</t>
  </si>
  <si>
    <t>1_57586754</t>
  </si>
  <si>
    <t>1_57586783</t>
  </si>
  <si>
    <t>1_57601436</t>
  </si>
  <si>
    <t>1_57601437</t>
  </si>
  <si>
    <t>1_57601438</t>
  </si>
  <si>
    <t>1_57601439</t>
  </si>
  <si>
    <t>1_57647257</t>
  </si>
  <si>
    <t>1_57647425</t>
  </si>
  <si>
    <t>1_58017362</t>
  </si>
  <si>
    <t>1_58018535</t>
  </si>
  <si>
    <t>1_58019070</t>
  </si>
  <si>
    <t>1_58046772</t>
  </si>
  <si>
    <t>1_5807290</t>
  </si>
  <si>
    <t>1_59100421</t>
  </si>
  <si>
    <t>1_59115918</t>
  </si>
  <si>
    <t>1_59681874</t>
  </si>
  <si>
    <t>1_60190217</t>
  </si>
  <si>
    <t>1_60190501</t>
  </si>
  <si>
    <t>1_60534362</t>
  </si>
  <si>
    <t>1_60536191</t>
  </si>
  <si>
    <t>1_60537856</t>
  </si>
  <si>
    <t>1_60548050</t>
  </si>
  <si>
    <t>1_60628467</t>
  </si>
  <si>
    <t>1_60663802</t>
  </si>
  <si>
    <t>1_61577451</t>
  </si>
  <si>
    <t>1_61695896</t>
  </si>
  <si>
    <t>1_61728497</t>
  </si>
  <si>
    <t>1_61747876</t>
  </si>
  <si>
    <t>1_6188904</t>
  </si>
  <si>
    <t>1_6188928</t>
  </si>
  <si>
    <t>1_6244256</t>
  </si>
  <si>
    <t>1_6253720</t>
  </si>
  <si>
    <t>1_63833455</t>
  </si>
  <si>
    <t>1_6384964</t>
  </si>
  <si>
    <t>1_63937445</t>
  </si>
  <si>
    <t>1_64007250</t>
  </si>
  <si>
    <t>1_64008025</t>
  </si>
  <si>
    <t>1_64008070</t>
  </si>
  <si>
    <t>1_64014654</t>
  </si>
  <si>
    <t>1_64016199</t>
  </si>
  <si>
    <t>1_64017033</t>
  </si>
  <si>
    <t>1_64037102</t>
  </si>
  <si>
    <t>1_64049690</t>
  </si>
  <si>
    <t>1_65161702</t>
  </si>
  <si>
    <t>1_65185329</t>
  </si>
  <si>
    <t>1_65185484</t>
  </si>
  <si>
    <t>1_65185971</t>
  </si>
  <si>
    <t>1_65186531</t>
  </si>
  <si>
    <t>1_65187953</t>
  </si>
  <si>
    <t>1_65210967</t>
  </si>
  <si>
    <t>1_65316435</t>
  </si>
  <si>
    <t>1_66515736</t>
  </si>
  <si>
    <t>1_67307622</t>
  </si>
  <si>
    <t>1_67559915</t>
  </si>
  <si>
    <t>1_67813306</t>
  </si>
  <si>
    <t>1_68381047</t>
  </si>
  <si>
    <t>1_68541262</t>
  </si>
  <si>
    <t>1_69107362</t>
  </si>
  <si>
    <t>1_6911490</t>
  </si>
  <si>
    <t>1_69323566</t>
  </si>
  <si>
    <t>1_69445285</t>
  </si>
  <si>
    <t>1_69596811</t>
  </si>
  <si>
    <t>1_69642781</t>
  </si>
  <si>
    <t>1_70948342</t>
  </si>
  <si>
    <t>1_71310654</t>
  </si>
  <si>
    <t>1_7175205</t>
  </si>
  <si>
    <t>1_7175231</t>
  </si>
  <si>
    <t>1_71829975</t>
  </si>
  <si>
    <t>1_72141562</t>
  </si>
  <si>
    <t>1_72243693</t>
  </si>
  <si>
    <t>1_72245784</t>
  </si>
  <si>
    <t>1_72274346</t>
  </si>
  <si>
    <t>1_73245618</t>
  </si>
  <si>
    <t>1_73365103</t>
  </si>
  <si>
    <t>1_73365104</t>
  </si>
  <si>
    <t>1_73365121</t>
  </si>
  <si>
    <t>1_73401406</t>
  </si>
  <si>
    <t>1_73403810</t>
  </si>
  <si>
    <t>1_73404019</t>
  </si>
  <si>
    <t>1_73407268</t>
  </si>
  <si>
    <t>1_73416328</t>
  </si>
  <si>
    <t>1_73416375</t>
  </si>
  <si>
    <t>1_73416524</t>
  </si>
  <si>
    <t>1_73416546</t>
  </si>
  <si>
    <t>1_73416604</t>
  </si>
  <si>
    <t>1_73425404</t>
  </si>
  <si>
    <t>1_73426039</t>
  </si>
  <si>
    <t>1_73426198</t>
  </si>
  <si>
    <t>1_73426234</t>
  </si>
  <si>
    <t>1_73426323</t>
  </si>
  <si>
    <t>1_73535822</t>
  </si>
  <si>
    <t>1_73536463</t>
  </si>
  <si>
    <t>1_73538425</t>
  </si>
  <si>
    <t>1_74087819</t>
  </si>
  <si>
    <t>1_74351591</t>
  </si>
  <si>
    <t>1_74781943</t>
  </si>
  <si>
    <t>1_74845127</t>
  </si>
  <si>
    <t>1_74848532</t>
  </si>
  <si>
    <t>1_75325336</t>
  </si>
  <si>
    <t>1_7568237</t>
  </si>
  <si>
    <t>1_75981108</t>
  </si>
  <si>
    <t>1_7598533</t>
  </si>
  <si>
    <t>1_76608285</t>
  </si>
  <si>
    <t>1_76608306</t>
  </si>
  <si>
    <t>1_76610053</t>
  </si>
  <si>
    <t>1_76610058</t>
  </si>
  <si>
    <t>1_76773923</t>
  </si>
  <si>
    <t>1_77065440</t>
  </si>
  <si>
    <t>1_77079734</t>
  </si>
  <si>
    <t>1_77673709</t>
  </si>
  <si>
    <t>1_78528721</t>
  </si>
  <si>
    <t>1_78655355</t>
  </si>
  <si>
    <t>1_78658483</t>
  </si>
  <si>
    <t>1_79383716</t>
  </si>
  <si>
    <t>1_79383753</t>
  </si>
  <si>
    <t>1_79383761</t>
  </si>
  <si>
    <t>1_79383772</t>
  </si>
  <si>
    <t>1_79385408</t>
  </si>
  <si>
    <t>1_79385466</t>
  </si>
  <si>
    <t>1_79387032</t>
  </si>
  <si>
    <t>1_79387263</t>
  </si>
  <si>
    <t>1_79389765</t>
  </si>
  <si>
    <t>1_79505699</t>
  </si>
  <si>
    <t>1_7972607</t>
  </si>
  <si>
    <t>1_81270916</t>
  </si>
  <si>
    <t>1_82312773</t>
  </si>
  <si>
    <t>1_82312789</t>
  </si>
  <si>
    <t>1_82312907</t>
  </si>
  <si>
    <t>1_82698929</t>
  </si>
  <si>
    <t>1_8293730</t>
  </si>
  <si>
    <t>1_83267343</t>
  </si>
  <si>
    <t>1_83719202</t>
  </si>
  <si>
    <t>1_83731659</t>
  </si>
  <si>
    <t>1_83820398</t>
  </si>
  <si>
    <t>1_83820754</t>
  </si>
  <si>
    <t>1_83822652</t>
  </si>
  <si>
    <t>1_83823499</t>
  </si>
  <si>
    <t>1_8394596</t>
  </si>
  <si>
    <t>1_8394599</t>
  </si>
  <si>
    <t>1_84582575</t>
  </si>
  <si>
    <t>1_84665826</t>
  </si>
  <si>
    <t>1_8496306</t>
  </si>
  <si>
    <t>1_85004989</t>
  </si>
  <si>
    <t>1_85098515</t>
  </si>
  <si>
    <t>1_85467608</t>
  </si>
  <si>
    <t>1_8594502</t>
  </si>
  <si>
    <t>1_85975389</t>
  </si>
  <si>
    <t>1_86391309</t>
  </si>
  <si>
    <t>1_86497956</t>
  </si>
  <si>
    <t>1_86497965</t>
  </si>
  <si>
    <t>1_86498056</t>
  </si>
  <si>
    <t>1_86742769</t>
  </si>
  <si>
    <t>1_86747729</t>
  </si>
  <si>
    <t>1_86749568</t>
  </si>
  <si>
    <t>1_86750973</t>
  </si>
  <si>
    <t>1_86767620</t>
  </si>
  <si>
    <t>1_86779005</t>
  </si>
  <si>
    <t>1_86857923</t>
  </si>
  <si>
    <t>1_86858284</t>
  </si>
  <si>
    <t>1_86919287</t>
  </si>
  <si>
    <t>1_86919446</t>
  </si>
  <si>
    <t>1_87034422</t>
  </si>
  <si>
    <t>1_87034586</t>
  </si>
  <si>
    <t>1_87170353</t>
  </si>
  <si>
    <t>1_87501720</t>
  </si>
  <si>
    <t>1_87604197</t>
  </si>
  <si>
    <t>1_87717581</t>
  </si>
  <si>
    <t>1_87744385</t>
  </si>
  <si>
    <t>1_8776183</t>
  </si>
  <si>
    <t>1_87980862</t>
  </si>
  <si>
    <t>1_8815243</t>
  </si>
  <si>
    <t>1_89928152</t>
  </si>
  <si>
    <t>1_9006891</t>
  </si>
  <si>
    <t>1_9017182</t>
  </si>
  <si>
    <t>1_90579842</t>
  </si>
  <si>
    <t>1_9074968</t>
  </si>
  <si>
    <t>1_91040224</t>
  </si>
  <si>
    <t>1_91084837</t>
  </si>
  <si>
    <t>1_91084840</t>
  </si>
  <si>
    <t>1_91084855</t>
  </si>
  <si>
    <t>1_91425190</t>
  </si>
  <si>
    <t>1_9163524</t>
  </si>
  <si>
    <t>1_92206128</t>
  </si>
  <si>
    <t>1_92484703</t>
  </si>
  <si>
    <t>1_93276257</t>
  </si>
  <si>
    <t>1_93588524</t>
  </si>
  <si>
    <t>1_93762076</t>
  </si>
  <si>
    <t>1_9424590</t>
  </si>
  <si>
    <t>1_9424601</t>
  </si>
  <si>
    <t>1_9424673</t>
  </si>
  <si>
    <t>1_9425135</t>
  </si>
  <si>
    <t>1_9425421</t>
  </si>
  <si>
    <t>1_94349803</t>
  </si>
  <si>
    <t>1_9449473</t>
  </si>
  <si>
    <t>1_9449477</t>
  </si>
  <si>
    <t>1_9491943</t>
  </si>
  <si>
    <t>1_94925850</t>
  </si>
  <si>
    <t>1_94934497</t>
  </si>
  <si>
    <t>1_94980642</t>
  </si>
  <si>
    <t>1_95211735</t>
  </si>
  <si>
    <t>1_96091866</t>
  </si>
  <si>
    <t>1_96091964</t>
  </si>
  <si>
    <t>1_96356356</t>
  </si>
  <si>
    <t>1_96489894</t>
  </si>
  <si>
    <t>1_97048253</t>
  </si>
  <si>
    <t>1_97048271</t>
  </si>
  <si>
    <t>1_97106347</t>
  </si>
  <si>
    <t>1_98519091</t>
  </si>
  <si>
    <t>1_98772885</t>
  </si>
  <si>
    <t>1_98772889</t>
  </si>
  <si>
    <t>1_98890934</t>
  </si>
  <si>
    <t>1_98964687</t>
  </si>
  <si>
    <t>1_99093828</t>
  </si>
  <si>
    <t>1_99093836</t>
  </si>
  <si>
    <t>10_100395696</t>
  </si>
  <si>
    <t>10_100396419</t>
  </si>
  <si>
    <t>10_100463205</t>
  </si>
  <si>
    <t>10_100463207</t>
  </si>
  <si>
    <t>10_100463472</t>
  </si>
  <si>
    <t>10_100463476</t>
  </si>
  <si>
    <t>10_100463527</t>
  </si>
  <si>
    <t>10_100463532</t>
  </si>
  <si>
    <t>10_100597267</t>
  </si>
  <si>
    <t>10_100619484</t>
  </si>
  <si>
    <t>10_100656795</t>
  </si>
  <si>
    <t>10_101013706</t>
  </si>
  <si>
    <t>10_101441986</t>
  </si>
  <si>
    <t>10_101564727</t>
  </si>
  <si>
    <t>10_101569053</t>
  </si>
  <si>
    <t>10_101569060</t>
  </si>
  <si>
    <t>10_101578215</t>
  </si>
  <si>
    <t>10_101580898</t>
  </si>
  <si>
    <t>10_102424185</t>
  </si>
  <si>
    <t>10_102776560</t>
  </si>
  <si>
    <t>10_103142916</t>
  </si>
  <si>
    <t>10_103411545</t>
  </si>
  <si>
    <t>10_103904468</t>
  </si>
  <si>
    <t>10_104191753</t>
  </si>
  <si>
    <t>10_104191828</t>
  </si>
  <si>
    <t>10_104871685</t>
  </si>
  <si>
    <t>10_105809125</t>
  </si>
  <si>
    <t>10_106545727</t>
  </si>
  <si>
    <t>10_106545731</t>
  </si>
  <si>
    <t>10_106545879</t>
  </si>
  <si>
    <t>10_106545907</t>
  </si>
  <si>
    <t>10_106545908</t>
  </si>
  <si>
    <t>10_109030573</t>
  </si>
  <si>
    <t>10_109070859</t>
  </si>
  <si>
    <t>10_109161118</t>
  </si>
  <si>
    <t>10_109341343</t>
  </si>
  <si>
    <t>10_109519581</t>
  </si>
  <si>
    <t>10_110199232</t>
  </si>
  <si>
    <t>10_110363848</t>
  </si>
  <si>
    <t>10_112188276</t>
  </si>
  <si>
    <t>10_112380618</t>
  </si>
  <si>
    <t>10_113472118</t>
  </si>
  <si>
    <t>10_113485067</t>
  </si>
  <si>
    <t>10_11358524</t>
  </si>
  <si>
    <t>10_114059354</t>
  </si>
  <si>
    <t>10_114193064</t>
  </si>
  <si>
    <t>10_114252502</t>
  </si>
  <si>
    <t>10_114256756</t>
  </si>
  <si>
    <t>10_114423907</t>
  </si>
  <si>
    <t>10_114425157</t>
  </si>
  <si>
    <t>10_114425168</t>
  </si>
  <si>
    <t>10_114425234</t>
  </si>
  <si>
    <t>10_115526447</t>
  </si>
  <si>
    <t>10_115527498</t>
  </si>
  <si>
    <t>10_115547099</t>
  </si>
  <si>
    <t>10_115549395</t>
  </si>
  <si>
    <t>10_115852070</t>
  </si>
  <si>
    <t>10_115858962</t>
  </si>
  <si>
    <t>10_116108579</t>
  </si>
  <si>
    <t>10_116157746</t>
  </si>
  <si>
    <t>10_117663498</t>
  </si>
  <si>
    <t>10_117687812</t>
  </si>
  <si>
    <t>10_118633282</t>
  </si>
  <si>
    <t>10_118849042</t>
  </si>
  <si>
    <t>10_118852565</t>
  </si>
  <si>
    <t>10_119742749</t>
  </si>
  <si>
    <t>10_120093447</t>
  </si>
  <si>
    <t>10_120093458</t>
  </si>
  <si>
    <t>10_120095896</t>
  </si>
  <si>
    <t>10_120114196</t>
  </si>
  <si>
    <t>10_120195794</t>
  </si>
  <si>
    <t>10_120499169</t>
  </si>
  <si>
    <t>10_120631023</t>
  </si>
  <si>
    <t>10_120875771</t>
  </si>
  <si>
    <t>10_120932054</t>
  </si>
  <si>
    <t>10_120932409</t>
  </si>
  <si>
    <t>10_120932424</t>
  </si>
  <si>
    <t>10_120965866</t>
  </si>
  <si>
    <t>10_121003417</t>
  </si>
  <si>
    <t>10_121007444</t>
  </si>
  <si>
    <t>10_121174058</t>
  </si>
  <si>
    <t>10_121242112</t>
  </si>
  <si>
    <t>10_121376380</t>
  </si>
  <si>
    <t>10_121535089</t>
  </si>
  <si>
    <t>10_121568690</t>
  </si>
  <si>
    <t>10_121570309</t>
  </si>
  <si>
    <t>10_121570844</t>
  </si>
  <si>
    <t>10_121925243</t>
  </si>
  <si>
    <t>10_122516404</t>
  </si>
  <si>
    <t>10_122516417</t>
  </si>
  <si>
    <t>10_122860552</t>
  </si>
  <si>
    <t>10_122860740</t>
  </si>
  <si>
    <t>10_123363228</t>
  </si>
  <si>
    <t>10_124123990</t>
  </si>
  <si>
    <t>10_124264769</t>
  </si>
  <si>
    <t>10_124268726</t>
  </si>
  <si>
    <t>10_124385869</t>
  </si>
  <si>
    <t>10_124404634</t>
  </si>
  <si>
    <t>10_124519285</t>
  </si>
  <si>
    <t>10_124574642</t>
  </si>
  <si>
    <t>10_124927449</t>
  </si>
  <si>
    <t>10_125114415</t>
  </si>
  <si>
    <t>10_125145153</t>
  </si>
  <si>
    <t>10_125145431</t>
  </si>
  <si>
    <t>10_125149534</t>
  </si>
  <si>
    <t>10_125149563</t>
  </si>
  <si>
    <t>10_125150197</t>
  </si>
  <si>
    <t>10_125150988</t>
  </si>
  <si>
    <t>10_125151035</t>
  </si>
  <si>
    <t>10_125206376</t>
  </si>
  <si>
    <t>10_125206708</t>
  </si>
  <si>
    <t>10_126092920</t>
  </si>
  <si>
    <t>10_126418221</t>
  </si>
  <si>
    <t>10_126527803</t>
  </si>
  <si>
    <t>10_126930984</t>
  </si>
  <si>
    <t>10_127560975</t>
  </si>
  <si>
    <t>10_128360375</t>
  </si>
  <si>
    <t>10_128397241</t>
  </si>
  <si>
    <t>10_128649089</t>
  </si>
  <si>
    <t>10_129507241</t>
  </si>
  <si>
    <t>10_129539267</t>
  </si>
  <si>
    <t>10_129677208</t>
  </si>
  <si>
    <t>10_129947885</t>
  </si>
  <si>
    <t>10_130021970</t>
  </si>
  <si>
    <t>10_130023379</t>
  </si>
  <si>
    <t>10_130402138</t>
  </si>
  <si>
    <t>10_130677542</t>
  </si>
  <si>
    <t>10_130677545</t>
  </si>
  <si>
    <t>10_130858464</t>
  </si>
  <si>
    <t>10_130908150</t>
  </si>
  <si>
    <t>10_131125949</t>
  </si>
  <si>
    <t>10_131225668</t>
  </si>
  <si>
    <t>10_131239045</t>
  </si>
  <si>
    <t>10_131247802</t>
  </si>
  <si>
    <t>10_131477590</t>
  </si>
  <si>
    <t>10_131497826</t>
  </si>
  <si>
    <t>10_131516600</t>
  </si>
  <si>
    <t>10_131798202</t>
  </si>
  <si>
    <t>10_131913267</t>
  </si>
  <si>
    <t>10_131913537</t>
  </si>
  <si>
    <t>10_132191167</t>
  </si>
  <si>
    <t>10_132200568</t>
  </si>
  <si>
    <t>10_132200580</t>
  </si>
  <si>
    <t>10_132236936</t>
  </si>
  <si>
    <t>10_132238009</t>
  </si>
  <si>
    <t>10_132245086</t>
  </si>
  <si>
    <t>10_133217991</t>
  </si>
  <si>
    <t>10_133313092</t>
  </si>
  <si>
    <t>10_13347345</t>
  </si>
  <si>
    <t>10_13348224</t>
  </si>
  <si>
    <t>10_13348311</t>
  </si>
  <si>
    <t>10_133887386</t>
  </si>
  <si>
    <t>10_133887450</t>
  </si>
  <si>
    <t>10_133887531</t>
  </si>
  <si>
    <t>10_133890019</t>
  </si>
  <si>
    <t>10_133966645</t>
  </si>
  <si>
    <t>10_133966649</t>
  </si>
  <si>
    <t>10_133967026</t>
  </si>
  <si>
    <t>10_134174691</t>
  </si>
  <si>
    <t>10_134175153</t>
  </si>
  <si>
    <t>10_134176435</t>
  </si>
  <si>
    <t>10_134176777</t>
  </si>
  <si>
    <t>10_134176849</t>
  </si>
  <si>
    <t>10_134176872</t>
  </si>
  <si>
    <t>10_134266165</t>
  </si>
  <si>
    <t>10_134266316</t>
  </si>
  <si>
    <t>10_134290742</t>
  </si>
  <si>
    <t>10_134290918</t>
  </si>
  <si>
    <t>10_134290961</t>
  </si>
  <si>
    <t>10_134682179</t>
  </si>
  <si>
    <t>10_134741876</t>
  </si>
  <si>
    <t>10_13475563</t>
  </si>
  <si>
    <t>10_134838023</t>
  </si>
  <si>
    <t>10_134977473</t>
  </si>
  <si>
    <t>10_135330067</t>
  </si>
  <si>
    <t>10_135635603</t>
  </si>
  <si>
    <t>10_135680032</t>
  </si>
  <si>
    <t>10_135841970</t>
  </si>
  <si>
    <t>10_135850393</t>
  </si>
  <si>
    <t>10_135864082</t>
  </si>
  <si>
    <t>10_135909835</t>
  </si>
  <si>
    <t>10_136489937</t>
  </si>
  <si>
    <t>10_136544982</t>
  </si>
  <si>
    <t>10_136623813</t>
  </si>
  <si>
    <t>10_136741428</t>
  </si>
  <si>
    <t>10_136766175</t>
  </si>
  <si>
    <t>10_136766187</t>
  </si>
  <si>
    <t>10_136766227</t>
  </si>
  <si>
    <t>10_136806319</t>
  </si>
  <si>
    <t>10_136806333</t>
  </si>
  <si>
    <t>10_136892990</t>
  </si>
  <si>
    <t>10_137229587</t>
  </si>
  <si>
    <t>10_137338849</t>
  </si>
  <si>
    <t>10_137354290</t>
  </si>
  <si>
    <t>10_137398801</t>
  </si>
  <si>
    <t>10_137492981</t>
  </si>
  <si>
    <t>10_137531826</t>
  </si>
  <si>
    <t>10_137654728</t>
  </si>
  <si>
    <t>10_137692597</t>
  </si>
  <si>
    <t>10_137693198</t>
  </si>
  <si>
    <t>10_138048946</t>
  </si>
  <si>
    <t>10_138138009</t>
  </si>
  <si>
    <t>10_138138782</t>
  </si>
  <si>
    <t>10_138158756</t>
  </si>
  <si>
    <t>10_138166606</t>
  </si>
  <si>
    <t>10_138166631</t>
  </si>
  <si>
    <t>10_138208350</t>
  </si>
  <si>
    <t>10_138208352</t>
  </si>
  <si>
    <t>10_138322468</t>
  </si>
  <si>
    <t>10_138511168</t>
  </si>
  <si>
    <t>10_138568008</t>
  </si>
  <si>
    <t>10_138693841</t>
  </si>
  <si>
    <t>10_138726519</t>
  </si>
  <si>
    <t>10_138759319</t>
  </si>
  <si>
    <t>10_138759321</t>
  </si>
  <si>
    <t>10_138831536</t>
  </si>
  <si>
    <t>10_138862536</t>
  </si>
  <si>
    <t>10_1392520</t>
  </si>
  <si>
    <t>10_139275805</t>
  </si>
  <si>
    <t>10_139275818</t>
  </si>
  <si>
    <t>10_139924872</t>
  </si>
  <si>
    <t>10_139927588</t>
  </si>
  <si>
    <t>10_140034071</t>
  </si>
  <si>
    <t>10_140056284</t>
  </si>
  <si>
    <t>10_140144792</t>
  </si>
  <si>
    <t>10_140159698</t>
  </si>
  <si>
    <t>10_140175665</t>
  </si>
  <si>
    <t>10_140305562</t>
  </si>
  <si>
    <t>10_140614605</t>
  </si>
  <si>
    <t>10_140618960</t>
  </si>
  <si>
    <t>10_140755324</t>
  </si>
  <si>
    <t>10_140819613</t>
  </si>
  <si>
    <t>10_141893687</t>
  </si>
  <si>
    <t>10_141920352</t>
  </si>
  <si>
    <t>10_142049490</t>
  </si>
  <si>
    <t>10_142050133</t>
  </si>
  <si>
    <t>10_142050136</t>
  </si>
  <si>
    <t>10_142050705</t>
  </si>
  <si>
    <t>10_142050717</t>
  </si>
  <si>
    <t>10_142050719</t>
  </si>
  <si>
    <t>10_142132917</t>
  </si>
  <si>
    <t>10_142269982</t>
  </si>
  <si>
    <t>10_142270310</t>
  </si>
  <si>
    <t>10_142284879</t>
  </si>
  <si>
    <t>10_142314463</t>
  </si>
  <si>
    <t>10_142356441</t>
  </si>
  <si>
    <t>10_142611762</t>
  </si>
  <si>
    <t>10_142759011</t>
  </si>
  <si>
    <t>10_142761310</t>
  </si>
  <si>
    <t>10_142832677</t>
  </si>
  <si>
    <t>10_142863130</t>
  </si>
  <si>
    <t>10_142872265</t>
  </si>
  <si>
    <t>10_142981679</t>
  </si>
  <si>
    <t>10_143196439</t>
  </si>
  <si>
    <t>10_143214814</t>
  </si>
  <si>
    <t>10_143495176</t>
  </si>
  <si>
    <t>10_143554224</t>
  </si>
  <si>
    <t>10_143794853</t>
  </si>
  <si>
    <t>10_144118967</t>
  </si>
  <si>
    <t>10_144376411</t>
  </si>
  <si>
    <t>10_144377972</t>
  </si>
  <si>
    <t>10_144377973</t>
  </si>
  <si>
    <t>10_144378860</t>
  </si>
  <si>
    <t>10_144380095</t>
  </si>
  <si>
    <t>10_145005703</t>
  </si>
  <si>
    <t>10_145159055</t>
  </si>
  <si>
    <t>10_145319362</t>
  </si>
  <si>
    <t>10_145450408</t>
  </si>
  <si>
    <t>10_145709972</t>
  </si>
  <si>
    <t>10_145756727</t>
  </si>
  <si>
    <t>10_146107109</t>
  </si>
  <si>
    <t>10_146423782</t>
  </si>
  <si>
    <t>10_146477993</t>
  </si>
  <si>
    <t>10_146580128</t>
  </si>
  <si>
    <t>10_146950969</t>
  </si>
  <si>
    <t>10_147002621</t>
  </si>
  <si>
    <t>10_147109578</t>
  </si>
  <si>
    <t>10_147194911</t>
  </si>
  <si>
    <t>10_147272433</t>
  </si>
  <si>
    <t>10_147353514</t>
  </si>
  <si>
    <t>10_147878154</t>
  </si>
  <si>
    <t>10_148156737</t>
  </si>
  <si>
    <t>10_148156751</t>
  </si>
  <si>
    <t>10_148156812</t>
  </si>
  <si>
    <t>10_148156840</t>
  </si>
  <si>
    <t>10_148156849</t>
  </si>
  <si>
    <t>10_148156868</t>
  </si>
  <si>
    <t>10_148157243</t>
  </si>
  <si>
    <t>10_148157319</t>
  </si>
  <si>
    <t>10_148157623</t>
  </si>
  <si>
    <t>10_148158421</t>
  </si>
  <si>
    <t>10_148191516</t>
  </si>
  <si>
    <t>10_148508149</t>
  </si>
  <si>
    <t>10_148523678</t>
  </si>
  <si>
    <t>10_148653975</t>
  </si>
  <si>
    <t>10_148669414</t>
  </si>
  <si>
    <t>10_148682201</t>
  </si>
  <si>
    <t>10_148682247</t>
  </si>
  <si>
    <t>10_148899068</t>
  </si>
  <si>
    <t>10_149268393</t>
  </si>
  <si>
    <t>10_149268550</t>
  </si>
  <si>
    <t>10_149271425</t>
  </si>
  <si>
    <t>10_149326985</t>
  </si>
  <si>
    <t>10_149331088</t>
  </si>
  <si>
    <t>10_149365601</t>
  </si>
  <si>
    <t>10_149378191</t>
  </si>
  <si>
    <t>10_149488649</t>
  </si>
  <si>
    <t>10_149582731</t>
  </si>
  <si>
    <t>10_149585814</t>
  </si>
  <si>
    <t>10_149590774</t>
  </si>
  <si>
    <t>10_149607213</t>
  </si>
  <si>
    <t>10_149777670</t>
  </si>
  <si>
    <t>10_149784226</t>
  </si>
  <si>
    <t>10_149784236</t>
  </si>
  <si>
    <t>10_149784335</t>
  </si>
  <si>
    <t>10_149786915</t>
  </si>
  <si>
    <t>10_149859682</t>
  </si>
  <si>
    <t>10_149954261</t>
  </si>
  <si>
    <t>10_150020271</t>
  </si>
  <si>
    <t>10_150023961</t>
  </si>
  <si>
    <t>10_150056519</t>
  </si>
  <si>
    <t>10_150058860</t>
  </si>
  <si>
    <t>10_150142015</t>
  </si>
  <si>
    <t>10_150333870</t>
  </si>
  <si>
    <t>10_150340061</t>
  </si>
  <si>
    <t>10_150671333</t>
  </si>
  <si>
    <t>10_150826126</t>
  </si>
  <si>
    <t>10_150836273</t>
  </si>
  <si>
    <t>10_150859166</t>
  </si>
  <si>
    <t>10_15534838</t>
  </si>
  <si>
    <t>10_15672595</t>
  </si>
  <si>
    <t>10_16466319</t>
  </si>
  <si>
    <t>10_1783532</t>
  </si>
  <si>
    <t>10_1806753</t>
  </si>
  <si>
    <t>10_1810045</t>
  </si>
  <si>
    <t>10_1811443</t>
  </si>
  <si>
    <t>10_19513506</t>
  </si>
  <si>
    <t>10_2037455</t>
  </si>
  <si>
    <t>10_2037783</t>
  </si>
  <si>
    <t>10_23886067</t>
  </si>
  <si>
    <t>10_24920985</t>
  </si>
  <si>
    <t>10_24938600</t>
  </si>
  <si>
    <t>10_25077153</t>
  </si>
  <si>
    <t>10_25362738</t>
  </si>
  <si>
    <t>10_25368620</t>
  </si>
  <si>
    <t>10_27170933</t>
  </si>
  <si>
    <t>10_28502070</t>
  </si>
  <si>
    <t>10_29320583</t>
  </si>
  <si>
    <t>10_30223603</t>
  </si>
  <si>
    <t>10_30316577</t>
  </si>
  <si>
    <t>10_34708846</t>
  </si>
  <si>
    <t>10_35522042</t>
  </si>
  <si>
    <t>10_35778577</t>
  </si>
  <si>
    <t>10_36056813</t>
  </si>
  <si>
    <t>10_36122439</t>
  </si>
  <si>
    <t>10_3635241</t>
  </si>
  <si>
    <t>10_36548179</t>
  </si>
  <si>
    <t>10_36642935</t>
  </si>
  <si>
    <t>10_36657741</t>
  </si>
  <si>
    <t>10_36679475</t>
  </si>
  <si>
    <t>10_36679635</t>
  </si>
  <si>
    <t>10_36681203</t>
  </si>
  <si>
    <t>10_36909920</t>
  </si>
  <si>
    <t>10_37389912</t>
  </si>
  <si>
    <t>10_39225160</t>
  </si>
  <si>
    <t>10_39647171</t>
  </si>
  <si>
    <t>10_41429073</t>
  </si>
  <si>
    <t>10_41429105</t>
  </si>
  <si>
    <t>10_41429109</t>
  </si>
  <si>
    <t>10_41429112</t>
  </si>
  <si>
    <t>10_41429161</t>
  </si>
  <si>
    <t>10_41429446</t>
  </si>
  <si>
    <t>10_41429448</t>
  </si>
  <si>
    <t>10_41429455</t>
  </si>
  <si>
    <t>10_41429491</t>
  </si>
  <si>
    <t>10_41480379</t>
  </si>
  <si>
    <t>10_41541160</t>
  </si>
  <si>
    <t>10_42018018</t>
  </si>
  <si>
    <t>10_42369969</t>
  </si>
  <si>
    <t>10_42459462</t>
  </si>
  <si>
    <t>10_43329559</t>
  </si>
  <si>
    <t>10_43854183</t>
  </si>
  <si>
    <t>10_44599730</t>
  </si>
  <si>
    <t>10_44836987</t>
  </si>
  <si>
    <t>10_47450234</t>
  </si>
  <si>
    <t>10_47729962</t>
  </si>
  <si>
    <t>10_48854669</t>
  </si>
  <si>
    <t>10_50385444</t>
  </si>
  <si>
    <t>10_52644037</t>
  </si>
  <si>
    <t>10_53011013</t>
  </si>
  <si>
    <t>10_53436108</t>
  </si>
  <si>
    <t>10_5412914</t>
  </si>
  <si>
    <t>10_5413230</t>
  </si>
  <si>
    <t>10_5422583</t>
  </si>
  <si>
    <t>10_54276317</t>
  </si>
  <si>
    <t>10_54912255</t>
  </si>
  <si>
    <t>10_55402709</t>
  </si>
  <si>
    <t>10_55443899</t>
  </si>
  <si>
    <t>10_55772552</t>
  </si>
  <si>
    <t>10_55772554</t>
  </si>
  <si>
    <t>10_55984849</t>
  </si>
  <si>
    <t>10_56411919</t>
  </si>
  <si>
    <t>10_56437077</t>
  </si>
  <si>
    <t>10_56617974</t>
  </si>
  <si>
    <t>10_56650292</t>
  </si>
  <si>
    <t>10_56878820</t>
  </si>
  <si>
    <t>10_57034065</t>
  </si>
  <si>
    <t>10_57383287</t>
  </si>
  <si>
    <t>10_57383292</t>
  </si>
  <si>
    <t>10_58212525</t>
  </si>
  <si>
    <t>10_58445385</t>
  </si>
  <si>
    <t>10_58445386</t>
  </si>
  <si>
    <t>10_58459232</t>
  </si>
  <si>
    <t>10_59373795</t>
  </si>
  <si>
    <t>10_59447138</t>
  </si>
  <si>
    <t>10_59725435</t>
  </si>
  <si>
    <t>10_59726258</t>
  </si>
  <si>
    <t>10_59727726</t>
  </si>
  <si>
    <t>10_59727794</t>
  </si>
  <si>
    <t>10_59781407</t>
  </si>
  <si>
    <t>10_60017576</t>
  </si>
  <si>
    <t>10_60192677</t>
  </si>
  <si>
    <t>10_60926591</t>
  </si>
  <si>
    <t>10_61037197</t>
  </si>
  <si>
    <t>10_61046436</t>
  </si>
  <si>
    <t>10_61046851</t>
  </si>
  <si>
    <t>10_61156131</t>
  </si>
  <si>
    <t>10_61159392</t>
  </si>
  <si>
    <t>10_61161334</t>
  </si>
  <si>
    <t>10_61182091</t>
  </si>
  <si>
    <t>10_61671595</t>
  </si>
  <si>
    <t>10_61671623</t>
  </si>
  <si>
    <t>10_62307486</t>
  </si>
  <si>
    <t>10_62529415</t>
  </si>
  <si>
    <t>10_62535068</t>
  </si>
  <si>
    <t>10_62656813</t>
  </si>
  <si>
    <t>10_62666814</t>
  </si>
  <si>
    <t>10_62666826</t>
  </si>
  <si>
    <t>10_62667421</t>
  </si>
  <si>
    <t>10_62668046</t>
  </si>
  <si>
    <t>10_62668053</t>
  </si>
  <si>
    <t>10_62668114</t>
  </si>
  <si>
    <t>10_62668236</t>
  </si>
  <si>
    <t>10_62761530</t>
  </si>
  <si>
    <t>10_62780605</t>
  </si>
  <si>
    <t>10_63924161</t>
  </si>
  <si>
    <t>10_63992810</t>
  </si>
  <si>
    <t>10_63992825</t>
  </si>
  <si>
    <t>10_64218836</t>
  </si>
  <si>
    <t>10_64251441</t>
  </si>
  <si>
    <t>10_64620691</t>
  </si>
  <si>
    <t>10_65194580</t>
  </si>
  <si>
    <t>10_65978097</t>
  </si>
  <si>
    <t>10_66036838</t>
  </si>
  <si>
    <t>10_66038319</t>
  </si>
  <si>
    <t>10_66038332</t>
  </si>
  <si>
    <t>10_66050200</t>
  </si>
  <si>
    <t>10_66101841</t>
  </si>
  <si>
    <t>10_66102239</t>
  </si>
  <si>
    <t>10_66130993</t>
  </si>
  <si>
    <t>10_66240292</t>
  </si>
  <si>
    <t>10_67800666</t>
  </si>
  <si>
    <t>10_67802135</t>
  </si>
  <si>
    <t>10_67869116</t>
  </si>
  <si>
    <t>10_68041577</t>
  </si>
  <si>
    <t>10_68227858</t>
  </si>
  <si>
    <t>10_68228261</t>
  </si>
  <si>
    <t>10_68479943</t>
  </si>
  <si>
    <t>10_68648603</t>
  </si>
  <si>
    <t>10_68740271</t>
  </si>
  <si>
    <t>10_68816938</t>
  </si>
  <si>
    <t>10_68816977</t>
  </si>
  <si>
    <t>10_6886934</t>
  </si>
  <si>
    <t>10_69129351</t>
  </si>
  <si>
    <t>10_6942084</t>
  </si>
  <si>
    <t>10_69436037</t>
  </si>
  <si>
    <t>10_69447580</t>
  </si>
  <si>
    <t>10_69704748</t>
  </si>
  <si>
    <t>10_70107286</t>
  </si>
  <si>
    <t>10_70657253</t>
  </si>
  <si>
    <t>10_712210</t>
  </si>
  <si>
    <t>10_71447012</t>
  </si>
  <si>
    <t>10_71535445</t>
  </si>
  <si>
    <t>10_71830099</t>
  </si>
  <si>
    <t>10_71839248</t>
  </si>
  <si>
    <t>10_71863904</t>
  </si>
  <si>
    <t>10_71864265</t>
  </si>
  <si>
    <t>10_71959886</t>
  </si>
  <si>
    <t>10_72203261</t>
  </si>
  <si>
    <t>10_72312696</t>
  </si>
  <si>
    <t>10_72745605</t>
  </si>
  <si>
    <t>10_72802238</t>
  </si>
  <si>
    <t>10_72831410</t>
  </si>
  <si>
    <t>10_72831412</t>
  </si>
  <si>
    <t>10_72864389</t>
  </si>
  <si>
    <t>10_72864529</t>
  </si>
  <si>
    <t>10_7373764</t>
  </si>
  <si>
    <t>10_73748318</t>
  </si>
  <si>
    <t>10_74153984</t>
  </si>
  <si>
    <t>10_74190834</t>
  </si>
  <si>
    <t>10_75086472</t>
  </si>
  <si>
    <t>10_75124175</t>
  </si>
  <si>
    <t>10_75124185</t>
  </si>
  <si>
    <t>10_75149979</t>
  </si>
  <si>
    <t>10_75150469</t>
  </si>
  <si>
    <t>10_75151056</t>
  </si>
  <si>
    <t>10_75151786</t>
  </si>
  <si>
    <t>10_75152150</t>
  </si>
  <si>
    <t>10_75159628</t>
  </si>
  <si>
    <t>10_75159764</t>
  </si>
  <si>
    <t>10_75159969</t>
  </si>
  <si>
    <t>10_75174649</t>
  </si>
  <si>
    <t>10_75175965</t>
  </si>
  <si>
    <t>10_75262455</t>
  </si>
  <si>
    <t>10_75263271</t>
  </si>
  <si>
    <t>10_75264501</t>
  </si>
  <si>
    <t>10_75264543</t>
  </si>
  <si>
    <t>10_75264604</t>
  </si>
  <si>
    <t>10_75265558</t>
  </si>
  <si>
    <t>10_75265784</t>
  </si>
  <si>
    <t>10_75267234</t>
  </si>
  <si>
    <t>10_75267395</t>
  </si>
  <si>
    <t>10_75270209</t>
  </si>
  <si>
    <t>10_75316238</t>
  </si>
  <si>
    <t>10_75446187</t>
  </si>
  <si>
    <t>10_75446664</t>
  </si>
  <si>
    <t>10_75446716</t>
  </si>
  <si>
    <t>10_75532408</t>
  </si>
  <si>
    <t>10_75587249</t>
  </si>
  <si>
    <t>10_75767650</t>
  </si>
  <si>
    <t>10_76066019</t>
  </si>
  <si>
    <t>10_76066023</t>
  </si>
  <si>
    <t>10_76618325</t>
  </si>
  <si>
    <t>10_76626702</t>
  </si>
  <si>
    <t>10_76803439</t>
  </si>
  <si>
    <t>10_76946904</t>
  </si>
  <si>
    <t>10_77079921</t>
  </si>
  <si>
    <t>10_77079929</t>
  </si>
  <si>
    <t>10_77079934</t>
  </si>
  <si>
    <t>10_77080015</t>
  </si>
  <si>
    <t>10_77080037</t>
  </si>
  <si>
    <t>10_77080215</t>
  </si>
  <si>
    <t>10_77080490</t>
  </si>
  <si>
    <t>10_77534238</t>
  </si>
  <si>
    <t>10_77548264</t>
  </si>
  <si>
    <t>10_77562270</t>
  </si>
  <si>
    <t>10_77697355</t>
  </si>
  <si>
    <t>10_78813546</t>
  </si>
  <si>
    <t>10_79430459</t>
  </si>
  <si>
    <t>10_79472370</t>
  </si>
  <si>
    <t>10_80560114</t>
  </si>
  <si>
    <t>10_81535122</t>
  </si>
  <si>
    <t>10_82819694</t>
  </si>
  <si>
    <t>10_83120247</t>
  </si>
  <si>
    <t>10_83123189</t>
  </si>
  <si>
    <t>10_83371878</t>
  </si>
  <si>
    <t>10_83380303</t>
  </si>
  <si>
    <t>10_83381117</t>
  </si>
  <si>
    <t>10_83530278</t>
  </si>
  <si>
    <t>10_84120239</t>
  </si>
  <si>
    <t>10_84211908</t>
  </si>
  <si>
    <t>10_84376711</t>
  </si>
  <si>
    <t>10_85074637</t>
  </si>
  <si>
    <t>10_85360130</t>
  </si>
  <si>
    <t>10_85600119</t>
  </si>
  <si>
    <t>10_85600140</t>
  </si>
  <si>
    <t>10_85622248</t>
  </si>
  <si>
    <t>10_85695742</t>
  </si>
  <si>
    <t>10_86413125</t>
  </si>
  <si>
    <t>10_8661491</t>
  </si>
  <si>
    <t>10_87359692</t>
  </si>
  <si>
    <t>10_87459591</t>
  </si>
  <si>
    <t>10_87459595</t>
  </si>
  <si>
    <t>10_87873804</t>
  </si>
  <si>
    <t>10_87977649</t>
  </si>
  <si>
    <t>10_88716667</t>
  </si>
  <si>
    <t>10_88716680</t>
  </si>
  <si>
    <t>10_88763627</t>
  </si>
  <si>
    <t>10_88766965</t>
  </si>
  <si>
    <t>10_88767037</t>
  </si>
  <si>
    <t>10_88771473</t>
  </si>
  <si>
    <t>10_88771515</t>
  </si>
  <si>
    <t>10_88771516</t>
  </si>
  <si>
    <t>10_89015639</t>
  </si>
  <si>
    <t>10_89209140</t>
  </si>
  <si>
    <t>10_90481348</t>
  </si>
  <si>
    <t>10_90886359</t>
  </si>
  <si>
    <t>10_91361002</t>
  </si>
  <si>
    <t>10_91392798</t>
  </si>
  <si>
    <t>10_91695319</t>
  </si>
  <si>
    <t>10_92045251</t>
  </si>
  <si>
    <t>10_92378124</t>
  </si>
  <si>
    <t>10_92502789</t>
  </si>
  <si>
    <t>10_92690088</t>
  </si>
  <si>
    <t>10_92690774</t>
  </si>
  <si>
    <t>10_93050261</t>
  </si>
  <si>
    <t>10_93138634</t>
  </si>
  <si>
    <t>10_93518604</t>
  </si>
  <si>
    <t>10_93564922</t>
  </si>
  <si>
    <t>10_93568693</t>
  </si>
  <si>
    <t>10_93927487</t>
  </si>
  <si>
    <t>10_93939699</t>
  </si>
  <si>
    <t>10_93939703</t>
  </si>
  <si>
    <t>10_94533245</t>
  </si>
  <si>
    <t>10_9471675</t>
  </si>
  <si>
    <t>10_9471684</t>
  </si>
  <si>
    <t>10_94768003</t>
  </si>
  <si>
    <t>10_95124652</t>
  </si>
  <si>
    <t>10_95124679</t>
  </si>
  <si>
    <t>10_95180766</t>
  </si>
  <si>
    <t>10_95651693</t>
  </si>
  <si>
    <t>10_95930673</t>
  </si>
  <si>
    <t>10_95936243</t>
  </si>
  <si>
    <t>10_95936273</t>
  </si>
  <si>
    <t>10_95936276</t>
  </si>
  <si>
    <t>10_95936299</t>
  </si>
  <si>
    <t>10_95956423</t>
  </si>
  <si>
    <t>10_95956632</t>
  </si>
  <si>
    <t>10_95966239</t>
  </si>
  <si>
    <t>10_96004546</t>
  </si>
  <si>
    <t>10_96005486</t>
  </si>
  <si>
    <t>10_96005816</t>
  </si>
  <si>
    <t>10_96005817</t>
  </si>
  <si>
    <t>10_96006202</t>
  </si>
  <si>
    <t>10_96006240</t>
  </si>
  <si>
    <t>10_96006295</t>
  </si>
  <si>
    <t>10_96106120</t>
  </si>
  <si>
    <t>10_96106897</t>
  </si>
  <si>
    <t>10_96107257</t>
  </si>
  <si>
    <t>10_96163913</t>
  </si>
  <si>
    <t>10_96165540</t>
  </si>
  <si>
    <t>10_96177156</t>
  </si>
  <si>
    <t>10_96210590</t>
  </si>
  <si>
    <t>10_96210709</t>
  </si>
  <si>
    <t>10_96214704</t>
  </si>
  <si>
    <t>10_96217190</t>
  </si>
  <si>
    <t>10_96237262</t>
  </si>
  <si>
    <t>10_96240995</t>
  </si>
  <si>
    <t>10_96313601</t>
  </si>
  <si>
    <t>10_96361014</t>
  </si>
  <si>
    <t>10_97115813</t>
  </si>
  <si>
    <t>10_97115842</t>
  </si>
  <si>
    <t>10_97116182</t>
  </si>
  <si>
    <t>10_97116200</t>
  </si>
  <si>
    <t>10_97116551</t>
  </si>
  <si>
    <t>10_97116558</t>
  </si>
  <si>
    <t>10_97116903</t>
  </si>
  <si>
    <t>10_97116963</t>
  </si>
  <si>
    <t>10_97116967</t>
  </si>
  <si>
    <t>10_97117230</t>
  </si>
  <si>
    <t>10_97117477</t>
  </si>
  <si>
    <t>10_97117499</t>
  </si>
  <si>
    <t>10_97118626</t>
  </si>
  <si>
    <t>10_97118631</t>
  </si>
  <si>
    <t>10_97118750</t>
  </si>
  <si>
    <t>10_97119158</t>
  </si>
  <si>
    <t>10_97119245</t>
  </si>
  <si>
    <t>10_97119270</t>
  </si>
  <si>
    <t>10_97119275</t>
  </si>
  <si>
    <t>10_97221602</t>
  </si>
  <si>
    <t>10_97222377</t>
  </si>
  <si>
    <t>10_97512740</t>
  </si>
  <si>
    <t>10_97877573</t>
  </si>
  <si>
    <t>10_97878378</t>
  </si>
  <si>
    <t>10_97980907</t>
  </si>
  <si>
    <t>10_98982336</t>
  </si>
  <si>
    <t>10_99268658</t>
  </si>
  <si>
    <t>10_99812019</t>
  </si>
  <si>
    <t>10_99825630</t>
  </si>
  <si>
    <t>10_99892563</t>
  </si>
  <si>
    <t>2_100573372</t>
  </si>
  <si>
    <t>2_100604233</t>
  </si>
  <si>
    <t>2_101223106</t>
  </si>
  <si>
    <t>2_10162933</t>
  </si>
  <si>
    <t>2_10211461</t>
  </si>
  <si>
    <t>2_10323483</t>
  </si>
  <si>
    <t>2_104133304</t>
  </si>
  <si>
    <t>2_104170758</t>
  </si>
  <si>
    <t>2_10492967</t>
  </si>
  <si>
    <t>2_10495922</t>
  </si>
  <si>
    <t>2_105201609</t>
  </si>
  <si>
    <t>2_105834076</t>
  </si>
  <si>
    <t>2_105856503</t>
  </si>
  <si>
    <t>2_10594786</t>
  </si>
  <si>
    <t>2_10608095</t>
  </si>
  <si>
    <t>2_10608097</t>
  </si>
  <si>
    <t>2_108691900</t>
  </si>
  <si>
    <t>2_108756267</t>
  </si>
  <si>
    <t>2_109543592</t>
  </si>
  <si>
    <t>2_109873776</t>
  </si>
  <si>
    <t>2_110826055</t>
  </si>
  <si>
    <t>2_112233485</t>
  </si>
  <si>
    <t>2_112420025</t>
  </si>
  <si>
    <t>2_112427949</t>
  </si>
  <si>
    <t>2_112459087</t>
  </si>
  <si>
    <t>2_112612552</t>
  </si>
  <si>
    <t>2_112656766</t>
  </si>
  <si>
    <t>2_112769378</t>
  </si>
  <si>
    <t>2_112827433</t>
  </si>
  <si>
    <t>2_112827735</t>
  </si>
  <si>
    <t>2_112972503</t>
  </si>
  <si>
    <t>2_113041473</t>
  </si>
  <si>
    <t>2_11336335</t>
  </si>
  <si>
    <t>2_114354381</t>
  </si>
  <si>
    <t>2_114579129</t>
  </si>
  <si>
    <t>2_115411602</t>
  </si>
  <si>
    <t>2_11565061</t>
  </si>
  <si>
    <t>2_11565365</t>
  </si>
  <si>
    <t>2_11567018</t>
  </si>
  <si>
    <t>2_116679598</t>
  </si>
  <si>
    <t>2_11831247</t>
  </si>
  <si>
    <t>2_11941034</t>
  </si>
  <si>
    <t>2_120969283</t>
  </si>
  <si>
    <t>2_121019214</t>
  </si>
  <si>
    <t>2_121242951</t>
  </si>
  <si>
    <t>2_12231413</t>
  </si>
  <si>
    <t>2_122454864</t>
  </si>
  <si>
    <t>2_122456361</t>
  </si>
  <si>
    <t>2_122456366</t>
  </si>
  <si>
    <t>2_122457192</t>
  </si>
  <si>
    <t>2_122457194</t>
  </si>
  <si>
    <t>2_122457251</t>
  </si>
  <si>
    <t>2_122457253</t>
  </si>
  <si>
    <t>2_122457259</t>
  </si>
  <si>
    <t>2_122457265</t>
  </si>
  <si>
    <t>2_122457270</t>
  </si>
  <si>
    <t>2_122457288</t>
  </si>
  <si>
    <t>2_122457298</t>
  </si>
  <si>
    <t>2_12246889</t>
  </si>
  <si>
    <t>2_122473519</t>
  </si>
  <si>
    <t>2_122474580</t>
  </si>
  <si>
    <t>2_122474673</t>
  </si>
  <si>
    <t>2_122475663</t>
  </si>
  <si>
    <t>2_122475913</t>
  </si>
  <si>
    <t>2_122475935</t>
  </si>
  <si>
    <t>2_122475959</t>
  </si>
  <si>
    <t>2_122475987</t>
  </si>
  <si>
    <t>2_122540746</t>
  </si>
  <si>
    <t>2_122542258</t>
  </si>
  <si>
    <t>2_122564503</t>
  </si>
  <si>
    <t>2_12323305</t>
  </si>
  <si>
    <t>2_12323428</t>
  </si>
  <si>
    <t>2_12413239</t>
  </si>
  <si>
    <t>2_12413816</t>
  </si>
  <si>
    <t>2_124153318</t>
  </si>
  <si>
    <t>2_12420770</t>
  </si>
  <si>
    <t>2_125411448</t>
  </si>
  <si>
    <t>2_125411456</t>
  </si>
  <si>
    <t>2_125411457</t>
  </si>
  <si>
    <t>2_126635496</t>
  </si>
  <si>
    <t>2_126967706</t>
  </si>
  <si>
    <t>2_126971511</t>
  </si>
  <si>
    <t>2_12744762</t>
  </si>
  <si>
    <t>2_127693858</t>
  </si>
  <si>
    <t>2_127766241</t>
  </si>
  <si>
    <t>2_127805695</t>
  </si>
  <si>
    <t>2_127805698</t>
  </si>
  <si>
    <t>2_127884248</t>
  </si>
  <si>
    <t>2_128633032</t>
  </si>
  <si>
    <t>2_128646296</t>
  </si>
  <si>
    <t>2_12874294</t>
  </si>
  <si>
    <t>2_12874974</t>
  </si>
  <si>
    <t>2_129110260</t>
  </si>
  <si>
    <t>2_129313324</t>
  </si>
  <si>
    <t>2_129476545</t>
  </si>
  <si>
    <t>2_12954890</t>
  </si>
  <si>
    <t>2_12958470</t>
  </si>
  <si>
    <t>2_129634883</t>
  </si>
  <si>
    <t>2_129834981</t>
  </si>
  <si>
    <t>2_129840038</t>
  </si>
  <si>
    <t>2_129947571</t>
  </si>
  <si>
    <t>2_129990065</t>
  </si>
  <si>
    <t>2_129993967</t>
  </si>
  <si>
    <t>2_129993998</t>
  </si>
  <si>
    <t>2_129995285</t>
  </si>
  <si>
    <t>2_130028867</t>
  </si>
  <si>
    <t>2_130028872</t>
  </si>
  <si>
    <t>2_130029303</t>
  </si>
  <si>
    <t>2_130029369</t>
  </si>
  <si>
    <t>2_130032810</t>
  </si>
  <si>
    <t>2_130032882</t>
  </si>
  <si>
    <t>2_130033107</t>
  </si>
  <si>
    <t>2_130035519</t>
  </si>
  <si>
    <t>2_130035888</t>
  </si>
  <si>
    <t>2_130036503</t>
  </si>
  <si>
    <t>2_13078540</t>
  </si>
  <si>
    <t>2_131618727</t>
  </si>
  <si>
    <t>2_131630787</t>
  </si>
  <si>
    <t>2_131834522</t>
  </si>
  <si>
    <t>2_131931178</t>
  </si>
  <si>
    <t>2_131934252</t>
  </si>
  <si>
    <t>2_131936351</t>
  </si>
  <si>
    <t>2_131940121</t>
  </si>
  <si>
    <t>2_131940187</t>
  </si>
  <si>
    <t>2_131940431</t>
  </si>
  <si>
    <t>2_131987553</t>
  </si>
  <si>
    <t>2_131991836</t>
  </si>
  <si>
    <t>2_131992544</t>
  </si>
  <si>
    <t>2_131992965</t>
  </si>
  <si>
    <t>2_131994074</t>
  </si>
  <si>
    <t>2_131994082</t>
  </si>
  <si>
    <t>2_131994102</t>
  </si>
  <si>
    <t>2_131997161</t>
  </si>
  <si>
    <t>2_131999949</t>
  </si>
  <si>
    <t>2_132000995</t>
  </si>
  <si>
    <t>2_132000999</t>
  </si>
  <si>
    <t>2_132123480</t>
  </si>
  <si>
    <t>2_132284048</t>
  </si>
  <si>
    <t>2_132367776</t>
  </si>
  <si>
    <t>2_132383190</t>
  </si>
  <si>
    <t>2_132383213</t>
  </si>
  <si>
    <t>2_132383222</t>
  </si>
  <si>
    <t>2_132431695</t>
  </si>
  <si>
    <t>2_132767991</t>
  </si>
  <si>
    <t>2_133181639</t>
  </si>
  <si>
    <t>2_133323978</t>
  </si>
  <si>
    <t>2_133511158</t>
  </si>
  <si>
    <t>2_133555226</t>
  </si>
  <si>
    <t>2_133573717</t>
  </si>
  <si>
    <t>2_133576169</t>
  </si>
  <si>
    <t>2_1336595</t>
  </si>
  <si>
    <t>2_133662705</t>
  </si>
  <si>
    <t>2_1336846</t>
  </si>
  <si>
    <t>2_134358075</t>
  </si>
  <si>
    <t>2_134517133</t>
  </si>
  <si>
    <t>2_134563264</t>
  </si>
  <si>
    <t>2_134758868</t>
  </si>
  <si>
    <t>2_135506934</t>
  </si>
  <si>
    <t>2_135549129</t>
  </si>
  <si>
    <t>2_135551656</t>
  </si>
  <si>
    <t>2_135555650</t>
  </si>
  <si>
    <t>2_135556839</t>
  </si>
  <si>
    <t>2_135687322</t>
  </si>
  <si>
    <t>2_13578828</t>
  </si>
  <si>
    <t>2_13580409</t>
  </si>
  <si>
    <t>2_13580416</t>
  </si>
  <si>
    <t>2_13591969</t>
  </si>
  <si>
    <t>2_137153473</t>
  </si>
  <si>
    <t>2_137357426</t>
  </si>
  <si>
    <t>2_137364990</t>
  </si>
  <si>
    <t>2_137477180</t>
  </si>
  <si>
    <t>2_137477188</t>
  </si>
  <si>
    <t>2_137477190</t>
  </si>
  <si>
    <t>2_137477224</t>
  </si>
  <si>
    <t>2_137479386</t>
  </si>
  <si>
    <t>2_137479429</t>
  </si>
  <si>
    <t>2_137479911</t>
  </si>
  <si>
    <t>2_137480083</t>
  </si>
  <si>
    <t>2_137480194</t>
  </si>
  <si>
    <t>2_137480203</t>
  </si>
  <si>
    <t>2_137480205</t>
  </si>
  <si>
    <t>2_137480211</t>
  </si>
  <si>
    <t>2_137601203</t>
  </si>
  <si>
    <t>2_137601454</t>
  </si>
  <si>
    <t>2_137601456</t>
  </si>
  <si>
    <t>2_137690930</t>
  </si>
  <si>
    <t>2_137690961</t>
  </si>
  <si>
    <t>2_137691254</t>
  </si>
  <si>
    <t>2_137691281</t>
  </si>
  <si>
    <t>2_137696469</t>
  </si>
  <si>
    <t>2_137697804</t>
  </si>
  <si>
    <t>2_137728138</t>
  </si>
  <si>
    <t>2_137770612</t>
  </si>
  <si>
    <t>2_137771652</t>
  </si>
  <si>
    <t>2_137771662</t>
  </si>
  <si>
    <t>2_137771669</t>
  </si>
  <si>
    <t>2_137803528</t>
  </si>
  <si>
    <t>2_137809563</t>
  </si>
  <si>
    <t>2_138039379</t>
  </si>
  <si>
    <t>2_141275727</t>
  </si>
  <si>
    <t>2_141670491</t>
  </si>
  <si>
    <t>2_14169076</t>
  </si>
  <si>
    <t>2_14169119</t>
  </si>
  <si>
    <t>2_141965626</t>
  </si>
  <si>
    <t>2_142275782</t>
  </si>
  <si>
    <t>2_1427126</t>
  </si>
  <si>
    <t>2_14444591</t>
  </si>
  <si>
    <t>2_14462899</t>
  </si>
  <si>
    <t>2_14463321</t>
  </si>
  <si>
    <t>2_14659311</t>
  </si>
  <si>
    <t>2_14659317</t>
  </si>
  <si>
    <t>2_146821382</t>
  </si>
  <si>
    <t>2_14687939</t>
  </si>
  <si>
    <t>2_14690886</t>
  </si>
  <si>
    <t>2_14690896</t>
  </si>
  <si>
    <t>2_14691684</t>
  </si>
  <si>
    <t>2_147428758</t>
  </si>
  <si>
    <t>2_147438043</t>
  </si>
  <si>
    <t>2_147438055</t>
  </si>
  <si>
    <t>2_147463647</t>
  </si>
  <si>
    <t>2_147713546</t>
  </si>
  <si>
    <t>2_147937836</t>
  </si>
  <si>
    <t>2_147937863</t>
  </si>
  <si>
    <t>2_147938274</t>
  </si>
  <si>
    <t>2_147938481</t>
  </si>
  <si>
    <t>2_148250275</t>
  </si>
  <si>
    <t>2_149029664</t>
  </si>
  <si>
    <t>2_149190645</t>
  </si>
  <si>
    <t>2_149190681</t>
  </si>
  <si>
    <t>2_149191036</t>
  </si>
  <si>
    <t>2_149191047</t>
  </si>
  <si>
    <t>2_149191048</t>
  </si>
  <si>
    <t>2_149191061</t>
  </si>
  <si>
    <t>2_149224806</t>
  </si>
  <si>
    <t>2_149225118</t>
  </si>
  <si>
    <t>2_149225250</t>
  </si>
  <si>
    <t>2_149225451</t>
  </si>
  <si>
    <t>2_149225598</t>
  </si>
  <si>
    <t>2_149225604</t>
  </si>
  <si>
    <t>2_149225655</t>
  </si>
  <si>
    <t>2_149226208</t>
  </si>
  <si>
    <t>2_14926835</t>
  </si>
  <si>
    <t>2_14927248</t>
  </si>
  <si>
    <t>2_149357638</t>
  </si>
  <si>
    <t>2_15064951</t>
  </si>
  <si>
    <t>2_152401838</t>
  </si>
  <si>
    <t>2_1528898</t>
  </si>
  <si>
    <t>2_1529027</t>
  </si>
  <si>
    <t>2_1529606</t>
  </si>
  <si>
    <t>2_1529632</t>
  </si>
  <si>
    <t>2_153313213</t>
  </si>
  <si>
    <t>2_153524090</t>
  </si>
  <si>
    <t>2_153552024</t>
  </si>
  <si>
    <t>2_154110274</t>
  </si>
  <si>
    <t>2_154110694</t>
  </si>
  <si>
    <t>2_154112543</t>
  </si>
  <si>
    <t>2_154117152</t>
  </si>
  <si>
    <t>2_154379396</t>
  </si>
  <si>
    <t>2_154379517</t>
  </si>
  <si>
    <t>2_154381149</t>
  </si>
  <si>
    <t>2_154383489</t>
  </si>
  <si>
    <t>2_154383507</t>
  </si>
  <si>
    <t>2_154383628</t>
  </si>
  <si>
    <t>2_154385480</t>
  </si>
  <si>
    <t>2_154385626</t>
  </si>
  <si>
    <t>2_154387160</t>
  </si>
  <si>
    <t>2_154395295</t>
  </si>
  <si>
    <t>2_154415344</t>
  </si>
  <si>
    <t>2_154417223</t>
  </si>
  <si>
    <t>2_154417649</t>
  </si>
  <si>
    <t>2_154434870</t>
  </si>
  <si>
    <t>2_154450567</t>
  </si>
  <si>
    <t>2_154450760</t>
  </si>
  <si>
    <t>2_154468623</t>
  </si>
  <si>
    <t>2_154468640</t>
  </si>
  <si>
    <t>2_154469290</t>
  </si>
  <si>
    <t>2_154501612</t>
  </si>
  <si>
    <t>2_154501856</t>
  </si>
  <si>
    <t>2_154501898</t>
  </si>
  <si>
    <t>2_154501945</t>
  </si>
  <si>
    <t>2_154503542</t>
  </si>
  <si>
    <t>2_154513447</t>
  </si>
  <si>
    <t>2_154520744</t>
  </si>
  <si>
    <t>2_154622451</t>
  </si>
  <si>
    <t>2_154667282</t>
  </si>
  <si>
    <t>2_154667295</t>
  </si>
  <si>
    <t>2_154667297</t>
  </si>
  <si>
    <t>2_154667850</t>
  </si>
  <si>
    <t>2_154671665</t>
  </si>
  <si>
    <t>2_154699918</t>
  </si>
  <si>
    <t>2_154700282</t>
  </si>
  <si>
    <t>2_154700283</t>
  </si>
  <si>
    <t>2_154700302</t>
  </si>
  <si>
    <t>2_154728223</t>
  </si>
  <si>
    <t>2_154728258</t>
  </si>
  <si>
    <t>2_154858720</t>
  </si>
  <si>
    <t>2_155213675</t>
  </si>
  <si>
    <t>2_155324996</t>
  </si>
  <si>
    <t>2_155351542</t>
  </si>
  <si>
    <t>2_15536074</t>
  </si>
  <si>
    <t>2_155397707</t>
  </si>
  <si>
    <t>2_155407869</t>
  </si>
  <si>
    <t>2_155407999</t>
  </si>
  <si>
    <t>2_155408563</t>
  </si>
  <si>
    <t>2_156952530</t>
  </si>
  <si>
    <t>2_157088886</t>
  </si>
  <si>
    <t>2_157275414</t>
  </si>
  <si>
    <t>2_157723896</t>
  </si>
  <si>
    <t>2_157732634</t>
  </si>
  <si>
    <t>2_157732842</t>
  </si>
  <si>
    <t>2_158543080</t>
  </si>
  <si>
    <t>2_158556005</t>
  </si>
  <si>
    <t>2_158987622</t>
  </si>
  <si>
    <t>2_159212144</t>
  </si>
  <si>
    <t>2_159225513</t>
  </si>
  <si>
    <t>2_15976155</t>
  </si>
  <si>
    <t>2_160922960</t>
  </si>
  <si>
    <t>2_160980866</t>
  </si>
  <si>
    <t>2_160980877</t>
  </si>
  <si>
    <t>2_161024575</t>
  </si>
  <si>
    <t>2_161081416</t>
  </si>
  <si>
    <t>2_161081864</t>
  </si>
  <si>
    <t>2_161093901</t>
  </si>
  <si>
    <t>2_161536656</t>
  </si>
  <si>
    <t>2_161564187</t>
  </si>
  <si>
    <t>2_161715898</t>
  </si>
  <si>
    <t>2_163218070</t>
  </si>
  <si>
    <t>2_163943126</t>
  </si>
  <si>
    <t>2_16410273</t>
  </si>
  <si>
    <t>2_16447293</t>
  </si>
  <si>
    <t>2_16447298</t>
  </si>
  <si>
    <t>2_16454239</t>
  </si>
  <si>
    <t>2_16455215</t>
  </si>
  <si>
    <t>2_16455679</t>
  </si>
  <si>
    <t>2_164598632</t>
  </si>
  <si>
    <t>2_168113725</t>
  </si>
  <si>
    <t>2_168125447</t>
  </si>
  <si>
    <t>2_168261218</t>
  </si>
  <si>
    <t>2_168261232</t>
  </si>
  <si>
    <t>2_168394927</t>
  </si>
  <si>
    <t>2_168395942</t>
  </si>
  <si>
    <t>2_168398484</t>
  </si>
  <si>
    <t>2_168398494</t>
  </si>
  <si>
    <t>2_168582592</t>
  </si>
  <si>
    <t>2_168639492</t>
  </si>
  <si>
    <t>2_168727212</t>
  </si>
  <si>
    <t>2_168963612</t>
  </si>
  <si>
    <t>2_168992432</t>
  </si>
  <si>
    <t>2_168992442</t>
  </si>
  <si>
    <t>2_169378131</t>
  </si>
  <si>
    <t>2_169457181</t>
  </si>
  <si>
    <t>2_169574972</t>
  </si>
  <si>
    <t>2_169635691</t>
  </si>
  <si>
    <t>2_169635694</t>
  </si>
  <si>
    <t>2_169677296</t>
  </si>
  <si>
    <t>2_169678507</t>
  </si>
  <si>
    <t>2_169704375</t>
  </si>
  <si>
    <t>2_169704415</t>
  </si>
  <si>
    <t>2_17052992</t>
  </si>
  <si>
    <t>2_17070078</t>
  </si>
  <si>
    <t>2_17087673</t>
  </si>
  <si>
    <t>2_172687997</t>
  </si>
  <si>
    <t>2_172699898</t>
  </si>
  <si>
    <t>2_172785537</t>
  </si>
  <si>
    <t>2_173045503</t>
  </si>
  <si>
    <t>2_17335589</t>
  </si>
  <si>
    <t>2_173377885</t>
  </si>
  <si>
    <t>2_173704256</t>
  </si>
  <si>
    <t>2_173807967</t>
  </si>
  <si>
    <t>2_173811271</t>
  </si>
  <si>
    <t>2_173864466</t>
  </si>
  <si>
    <t>2_173965661</t>
  </si>
  <si>
    <t>2_174543613</t>
  </si>
  <si>
    <t>2_174861548</t>
  </si>
  <si>
    <t>2_175094801</t>
  </si>
  <si>
    <t>2_175094939</t>
  </si>
  <si>
    <t>2_175096213</t>
  </si>
  <si>
    <t>2_175167371</t>
  </si>
  <si>
    <t>2_175229582</t>
  </si>
  <si>
    <t>2_175249792</t>
  </si>
  <si>
    <t>2_175267016</t>
  </si>
  <si>
    <t>2_175375625</t>
  </si>
  <si>
    <t>2_175375685</t>
  </si>
  <si>
    <t>2_175375686</t>
  </si>
  <si>
    <t>2_175375694</t>
  </si>
  <si>
    <t>2_175378099</t>
  </si>
  <si>
    <t>2_175474412</t>
  </si>
  <si>
    <t>2_175475615</t>
  </si>
  <si>
    <t>2_17556201</t>
  </si>
  <si>
    <t>2_17722566</t>
  </si>
  <si>
    <t>2_17738704</t>
  </si>
  <si>
    <t>2_17738727</t>
  </si>
  <si>
    <t>2_177556584</t>
  </si>
  <si>
    <t>2_178066734</t>
  </si>
  <si>
    <t>2_178066738</t>
  </si>
  <si>
    <t>2_178067631</t>
  </si>
  <si>
    <t>2_178067649</t>
  </si>
  <si>
    <t>2_178067937</t>
  </si>
  <si>
    <t>2_178234983</t>
  </si>
  <si>
    <t>2_178612275</t>
  </si>
  <si>
    <t>2_178612289</t>
  </si>
  <si>
    <t>2_178612320</t>
  </si>
  <si>
    <t>2_178614624</t>
  </si>
  <si>
    <t>2_178623853</t>
  </si>
  <si>
    <t>2_178801868</t>
  </si>
  <si>
    <t>2_179498687</t>
  </si>
  <si>
    <t>2_179584486</t>
  </si>
  <si>
    <t>2_180009038</t>
  </si>
  <si>
    <t>2_180117546</t>
  </si>
  <si>
    <t>2_180916597</t>
  </si>
  <si>
    <t>2_180995654</t>
  </si>
  <si>
    <t>2_181045228</t>
  </si>
  <si>
    <t>2_181046335</t>
  </si>
  <si>
    <t>2_181046418</t>
  </si>
  <si>
    <t>2_181064817</t>
  </si>
  <si>
    <t>2_181617248</t>
  </si>
  <si>
    <t>2_181620040</t>
  </si>
  <si>
    <t>2_181815919</t>
  </si>
  <si>
    <t>2_182179357</t>
  </si>
  <si>
    <t>2_182242321</t>
  </si>
  <si>
    <t>2_182392962</t>
  </si>
  <si>
    <t>2_182393182</t>
  </si>
  <si>
    <t>2_182623499</t>
  </si>
  <si>
    <t>2_182623789</t>
  </si>
  <si>
    <t>2_182707867</t>
  </si>
  <si>
    <t>2_182715369</t>
  </si>
  <si>
    <t>2_183087397</t>
  </si>
  <si>
    <t>2_183425013</t>
  </si>
  <si>
    <t>2_183647405</t>
  </si>
  <si>
    <t>2_183689828</t>
  </si>
  <si>
    <t>2_183812503</t>
  </si>
  <si>
    <t>2_183812509</t>
  </si>
  <si>
    <t>2_183812526</t>
  </si>
  <si>
    <t>2_183812529</t>
  </si>
  <si>
    <t>2_184102910</t>
  </si>
  <si>
    <t>2_184121425</t>
  </si>
  <si>
    <t>2_184121605</t>
  </si>
  <si>
    <t>2_184121645</t>
  </si>
  <si>
    <t>2_184122201</t>
  </si>
  <si>
    <t>2_184123973</t>
  </si>
  <si>
    <t>2_184124329</t>
  </si>
  <si>
    <t>2_184162237</t>
  </si>
  <si>
    <t>2_184162445</t>
  </si>
  <si>
    <t>2_184162453</t>
  </si>
  <si>
    <t>2_184162456</t>
  </si>
  <si>
    <t>2_184162476</t>
  </si>
  <si>
    <t>2_184163426</t>
  </si>
  <si>
    <t>2_184167106</t>
  </si>
  <si>
    <t>2_184167113</t>
  </si>
  <si>
    <t>2_184167310</t>
  </si>
  <si>
    <t>2_184167652</t>
  </si>
  <si>
    <t>2_184201540</t>
  </si>
  <si>
    <t>2_184202256</t>
  </si>
  <si>
    <t>2_184202260</t>
  </si>
  <si>
    <t>2_184202275</t>
  </si>
  <si>
    <t>2_184202331</t>
  </si>
  <si>
    <t>2_184202515</t>
  </si>
  <si>
    <t>2_184203405</t>
  </si>
  <si>
    <t>2_184205144</t>
  </si>
  <si>
    <t>2_184205164</t>
  </si>
  <si>
    <t>2_184205348</t>
  </si>
  <si>
    <t>2_184205357</t>
  </si>
  <si>
    <t>2_184206279</t>
  </si>
  <si>
    <t>2_184206486</t>
  </si>
  <si>
    <t>2_184296245</t>
  </si>
  <si>
    <t>2_184296407</t>
  </si>
  <si>
    <t>2_184325617</t>
  </si>
  <si>
    <t>2_184325968</t>
  </si>
  <si>
    <t>2_184419836</t>
  </si>
  <si>
    <t>2_184422352</t>
  </si>
  <si>
    <t>2_18445388</t>
  </si>
  <si>
    <t>2_185582197</t>
  </si>
  <si>
    <t>2_185582284</t>
  </si>
  <si>
    <t>2_185582458</t>
  </si>
  <si>
    <t>2_185873664</t>
  </si>
  <si>
    <t>2_185953553</t>
  </si>
  <si>
    <t>2_185954184</t>
  </si>
  <si>
    <t>2_185991315</t>
  </si>
  <si>
    <t>2_186046234</t>
  </si>
  <si>
    <t>2_186578677</t>
  </si>
  <si>
    <t>2_186589341</t>
  </si>
  <si>
    <t>2_186641782</t>
  </si>
  <si>
    <t>2_186873141</t>
  </si>
  <si>
    <t>2_187390689</t>
  </si>
  <si>
    <t>2_187390721</t>
  </si>
  <si>
    <t>2_187568493</t>
  </si>
  <si>
    <t>2_187569339</t>
  </si>
  <si>
    <t>2_187569342</t>
  </si>
  <si>
    <t>2_188675352</t>
  </si>
  <si>
    <t>2_189020639</t>
  </si>
  <si>
    <t>2_189213129</t>
  </si>
  <si>
    <t>2_189213131</t>
  </si>
  <si>
    <t>2_189269307</t>
  </si>
  <si>
    <t>2_189578054</t>
  </si>
  <si>
    <t>2_189601545</t>
  </si>
  <si>
    <t>2_189990272</t>
  </si>
  <si>
    <t>2_190281782</t>
  </si>
  <si>
    <t>2_190553943</t>
  </si>
  <si>
    <t>2_190554095</t>
  </si>
  <si>
    <t>2_19079050</t>
  </si>
  <si>
    <t>2_19089627</t>
  </si>
  <si>
    <t>2_19090190</t>
  </si>
  <si>
    <t>2_19092216</t>
  </si>
  <si>
    <t>2_190971373</t>
  </si>
  <si>
    <t>2_191161813</t>
  </si>
  <si>
    <t>2_191285958</t>
  </si>
  <si>
    <t>2_191288528</t>
  </si>
  <si>
    <t>2_191439249</t>
  </si>
  <si>
    <t>2_191518504</t>
  </si>
  <si>
    <t>2_191796180</t>
  </si>
  <si>
    <t>2_192212483</t>
  </si>
  <si>
    <t>2_192259358</t>
  </si>
  <si>
    <t>2_192836755</t>
  </si>
  <si>
    <t>2_19284705</t>
  </si>
  <si>
    <t>2_193256476</t>
  </si>
  <si>
    <t>2_193312960</t>
  </si>
  <si>
    <t>2_193313050</t>
  </si>
  <si>
    <t>2_193314783</t>
  </si>
  <si>
    <t>2_193722157</t>
  </si>
  <si>
    <t>2_194074790</t>
  </si>
  <si>
    <t>2_194121406</t>
  </si>
  <si>
    <t>2_194121438</t>
  </si>
  <si>
    <t>2_194121814</t>
  </si>
  <si>
    <t>2_194123858</t>
  </si>
  <si>
    <t>2_194124399</t>
  </si>
  <si>
    <t>2_194128856</t>
  </si>
  <si>
    <t>2_19413581</t>
  </si>
  <si>
    <t>2_194485926</t>
  </si>
  <si>
    <t>2_194546916</t>
  </si>
  <si>
    <t>2_1947036</t>
  </si>
  <si>
    <t>2_195075546</t>
  </si>
  <si>
    <t>2_19509510</t>
  </si>
  <si>
    <t>2_195426196</t>
  </si>
  <si>
    <t>2_195753663</t>
  </si>
  <si>
    <t>2_195756392</t>
  </si>
  <si>
    <t>2_195763502</t>
  </si>
  <si>
    <t>2_195768277</t>
  </si>
  <si>
    <t>2_195769172</t>
  </si>
  <si>
    <t>2_195769918</t>
  </si>
  <si>
    <t>2_196881207</t>
  </si>
  <si>
    <t>2_1969691</t>
  </si>
  <si>
    <t>2_197103660</t>
  </si>
  <si>
    <t>2_197121075</t>
  </si>
  <si>
    <t>2_197191896</t>
  </si>
  <si>
    <t>2_198163467</t>
  </si>
  <si>
    <t>2_198198188</t>
  </si>
  <si>
    <t>2_198345213</t>
  </si>
  <si>
    <t>2_198687264</t>
  </si>
  <si>
    <t>2_199262357</t>
  </si>
  <si>
    <t>2_199267634</t>
  </si>
  <si>
    <t>2_199410473</t>
  </si>
  <si>
    <t>2_199410758</t>
  </si>
  <si>
    <t>2_199814994</t>
  </si>
  <si>
    <t>2_199864499</t>
  </si>
  <si>
    <t>2_19994259</t>
  </si>
  <si>
    <t>2_200818998</t>
  </si>
  <si>
    <t>2_200833679</t>
  </si>
  <si>
    <t>2_200976992</t>
  </si>
  <si>
    <t>2_201034859</t>
  </si>
  <si>
    <t>2_201265041</t>
  </si>
  <si>
    <t>2_201787516</t>
  </si>
  <si>
    <t>2_201787526</t>
  </si>
  <si>
    <t>2_201788432</t>
  </si>
  <si>
    <t>2_202590683</t>
  </si>
  <si>
    <t>2_202590807</t>
  </si>
  <si>
    <t>2_202592000</t>
  </si>
  <si>
    <t>2_202847786</t>
  </si>
  <si>
    <t>2_203285124</t>
  </si>
  <si>
    <t>2_203313782</t>
  </si>
  <si>
    <t>2_20386733</t>
  </si>
  <si>
    <t>2_20386841</t>
  </si>
  <si>
    <t>2_20392703</t>
  </si>
  <si>
    <t>2_20393922</t>
  </si>
  <si>
    <t>2_20394009</t>
  </si>
  <si>
    <t>2_20394639</t>
  </si>
  <si>
    <t>2_204401801</t>
  </si>
  <si>
    <t>2_204434279</t>
  </si>
  <si>
    <t>2_204434545</t>
  </si>
  <si>
    <t>2_204434584</t>
  </si>
  <si>
    <t>2_204435200</t>
  </si>
  <si>
    <t>2_204435627</t>
  </si>
  <si>
    <t>2_204436421</t>
  </si>
  <si>
    <t>2_204436526</t>
  </si>
  <si>
    <t>2_204436530</t>
  </si>
  <si>
    <t>2_204436691</t>
  </si>
  <si>
    <t>2_204439054</t>
  </si>
  <si>
    <t>2_204439070</t>
  </si>
  <si>
    <t>2_204449662</t>
  </si>
  <si>
    <t>2_20450437</t>
  </si>
  <si>
    <t>2_204643012</t>
  </si>
  <si>
    <t>2_204813979</t>
  </si>
  <si>
    <t>2_204938951</t>
  </si>
  <si>
    <t>2_205088969</t>
  </si>
  <si>
    <t>2_205246004</t>
  </si>
  <si>
    <t>2_205254607</t>
  </si>
  <si>
    <t>2_205258525</t>
  </si>
  <si>
    <t>2_205434147</t>
  </si>
  <si>
    <t>2_205750718</t>
  </si>
  <si>
    <t>2_205959465</t>
  </si>
  <si>
    <t>2_206117869</t>
  </si>
  <si>
    <t>2_20637148</t>
  </si>
  <si>
    <t>2_2078918</t>
  </si>
  <si>
    <t>2_208706599</t>
  </si>
  <si>
    <t>2_208711192</t>
  </si>
  <si>
    <t>2_208752794</t>
  </si>
  <si>
    <t>2_208753260</t>
  </si>
  <si>
    <t>2_208765988</t>
  </si>
  <si>
    <t>2_208996201</t>
  </si>
  <si>
    <t>2_2098095</t>
  </si>
  <si>
    <t>2_210342693</t>
  </si>
  <si>
    <t>2_210343331</t>
  </si>
  <si>
    <t>2_210392635</t>
  </si>
  <si>
    <t>2_210398538</t>
  </si>
  <si>
    <t>2_210398689</t>
  </si>
  <si>
    <t>2_210697109</t>
  </si>
  <si>
    <t>2_210697325</t>
  </si>
  <si>
    <t>2_210868748</t>
  </si>
  <si>
    <t>2_210868891</t>
  </si>
  <si>
    <t>2_210880058</t>
  </si>
  <si>
    <t>2_210901758</t>
  </si>
  <si>
    <t>2_2111202</t>
  </si>
  <si>
    <t>2_211664015</t>
  </si>
  <si>
    <t>2_211776014</t>
  </si>
  <si>
    <t>2_212551562</t>
  </si>
  <si>
    <t>2_212691004</t>
  </si>
  <si>
    <t>2_212694465</t>
  </si>
  <si>
    <t>2_212694815</t>
  </si>
  <si>
    <t>2_212695126</t>
  </si>
  <si>
    <t>2_212775536</t>
  </si>
  <si>
    <t>2_212788393</t>
  </si>
  <si>
    <t>2_212788613</t>
  </si>
  <si>
    <t>2_212788616</t>
  </si>
  <si>
    <t>2_212789031</t>
  </si>
  <si>
    <t>2_212958234</t>
  </si>
  <si>
    <t>2_21311293</t>
  </si>
  <si>
    <t>2_214121219</t>
  </si>
  <si>
    <t>2_214533461</t>
  </si>
  <si>
    <t>2_214678317</t>
  </si>
  <si>
    <t>2_214877147</t>
  </si>
  <si>
    <t>2_214878711</t>
  </si>
  <si>
    <t>2_214878712</t>
  </si>
  <si>
    <t>2_215453169</t>
  </si>
  <si>
    <t>2_215603187</t>
  </si>
  <si>
    <t>2_215659927</t>
  </si>
  <si>
    <t>2_215711513</t>
  </si>
  <si>
    <t>2_215724239</t>
  </si>
  <si>
    <t>2_215815269</t>
  </si>
  <si>
    <t>2_215962700</t>
  </si>
  <si>
    <t>2_215962754</t>
  </si>
  <si>
    <t>2_215962778</t>
  </si>
  <si>
    <t>2_216117962</t>
  </si>
  <si>
    <t>2_216678700</t>
  </si>
  <si>
    <t>2_217009370</t>
  </si>
  <si>
    <t>2_217245865</t>
  </si>
  <si>
    <t>2_217248540</t>
  </si>
  <si>
    <t>2_217248541</t>
  </si>
  <si>
    <t>2_21812851</t>
  </si>
  <si>
    <t>2_21812852</t>
  </si>
  <si>
    <t>2_21812853</t>
  </si>
  <si>
    <t>2_21814760</t>
  </si>
  <si>
    <t>2_218298116</t>
  </si>
  <si>
    <t>2_218401573</t>
  </si>
  <si>
    <t>2_21853551</t>
  </si>
  <si>
    <t>2_21853558</t>
  </si>
  <si>
    <t>2_21853559</t>
  </si>
  <si>
    <t>2_218578254</t>
  </si>
  <si>
    <t>2_218732826</t>
  </si>
  <si>
    <t>2_219180159</t>
  </si>
  <si>
    <t>2_219605927</t>
  </si>
  <si>
    <t>2_220389325</t>
  </si>
  <si>
    <t>2_220392373</t>
  </si>
  <si>
    <t>2_220393376</t>
  </si>
  <si>
    <t>2_220395570</t>
  </si>
  <si>
    <t>2_220442938</t>
  </si>
  <si>
    <t>2_220576157</t>
  </si>
  <si>
    <t>2_220594841</t>
  </si>
  <si>
    <t>2_220598560</t>
  </si>
  <si>
    <t>2_220639040</t>
  </si>
  <si>
    <t>2_220793725</t>
  </si>
  <si>
    <t>2_220793758</t>
  </si>
  <si>
    <t>2_22170708</t>
  </si>
  <si>
    <t>2_221792452</t>
  </si>
  <si>
    <t>2_222099673</t>
  </si>
  <si>
    <t>2_222099713</t>
  </si>
  <si>
    <t>2_22212498</t>
  </si>
  <si>
    <t>2_222365009</t>
  </si>
  <si>
    <t>2_222365010</t>
  </si>
  <si>
    <t>2_2223863</t>
  </si>
  <si>
    <t>2_222814239</t>
  </si>
  <si>
    <t>2_223442779</t>
  </si>
  <si>
    <t>2_223442984</t>
  </si>
  <si>
    <t>2_223445079</t>
  </si>
  <si>
    <t>2_223713402</t>
  </si>
  <si>
    <t>2_223827964</t>
  </si>
  <si>
    <t>2_223879416</t>
  </si>
  <si>
    <t>2_223931882</t>
  </si>
  <si>
    <t>2_224121502</t>
  </si>
  <si>
    <t>2_224122986</t>
  </si>
  <si>
    <t>2_224588023</t>
  </si>
  <si>
    <t>2_225020260</t>
  </si>
  <si>
    <t>2_225021073</t>
  </si>
  <si>
    <t>2_225021874</t>
  </si>
  <si>
    <t>2_225054401</t>
  </si>
  <si>
    <t>2_225133664</t>
  </si>
  <si>
    <t>2_225135914</t>
  </si>
  <si>
    <t>2_225137237</t>
  </si>
  <si>
    <t>2_225151208</t>
  </si>
  <si>
    <t>2_225216218</t>
  </si>
  <si>
    <t>2_225226316</t>
  </si>
  <si>
    <t>2_225288026</t>
  </si>
  <si>
    <t>2_225500693</t>
  </si>
  <si>
    <t>2_225500695</t>
  </si>
  <si>
    <t>2_225517180</t>
  </si>
  <si>
    <t>2_225517372</t>
  </si>
  <si>
    <t>2_225519437</t>
  </si>
  <si>
    <t>2_225550512</t>
  </si>
  <si>
    <t>2_225566446</t>
  </si>
  <si>
    <t>2_225617662</t>
  </si>
  <si>
    <t>2_225677551</t>
  </si>
  <si>
    <t>2_225716478</t>
  </si>
  <si>
    <t>2_225787264</t>
  </si>
  <si>
    <t>2_225833937</t>
  </si>
  <si>
    <t>2_225868658</t>
  </si>
  <si>
    <t>2_225868668</t>
  </si>
  <si>
    <t>2_225869409</t>
  </si>
  <si>
    <t>2_2259654</t>
  </si>
  <si>
    <t>2_2259710</t>
  </si>
  <si>
    <t>2_226435322</t>
  </si>
  <si>
    <t>2_2264640</t>
  </si>
  <si>
    <t>2_226465857</t>
  </si>
  <si>
    <t>2_226994344</t>
  </si>
  <si>
    <t>2_226997148</t>
  </si>
  <si>
    <t>2_227358368</t>
  </si>
  <si>
    <t>2_227411424</t>
  </si>
  <si>
    <t>2_227415063</t>
  </si>
  <si>
    <t>2_229000587</t>
  </si>
  <si>
    <t>2_229000615</t>
  </si>
  <si>
    <t>2_229615148</t>
  </si>
  <si>
    <t>2_229659289</t>
  </si>
  <si>
    <t>2_229700271</t>
  </si>
  <si>
    <t>2_229736386</t>
  </si>
  <si>
    <t>2_229750506</t>
  </si>
  <si>
    <t>2_230079342</t>
  </si>
  <si>
    <t>2_230079350</t>
  </si>
  <si>
    <t>2_230080752</t>
  </si>
  <si>
    <t>2_230081085</t>
  </si>
  <si>
    <t>2_230107833</t>
  </si>
  <si>
    <t>2_230108881</t>
  </si>
  <si>
    <t>2_230305104</t>
  </si>
  <si>
    <t>2_23030653</t>
  </si>
  <si>
    <t>2_230644108</t>
  </si>
  <si>
    <t>2_230689598</t>
  </si>
  <si>
    <t>2_230690179</t>
  </si>
  <si>
    <t>2_230690187</t>
  </si>
  <si>
    <t>2_230690189</t>
  </si>
  <si>
    <t>2_230690211</t>
  </si>
  <si>
    <t>2_230690212</t>
  </si>
  <si>
    <t>2_23080961</t>
  </si>
  <si>
    <t>2_23088370</t>
  </si>
  <si>
    <t>2_23090045</t>
  </si>
  <si>
    <t>2_230934759</t>
  </si>
  <si>
    <t>2_230934859</t>
  </si>
  <si>
    <t>2_230940626</t>
  </si>
  <si>
    <t>2_230941014</t>
  </si>
  <si>
    <t>2_230950656</t>
  </si>
  <si>
    <t>2_230950666</t>
  </si>
  <si>
    <t>2_230950667</t>
  </si>
  <si>
    <t>2_230950675</t>
  </si>
  <si>
    <t>2_230950835</t>
  </si>
  <si>
    <t>2_230951031</t>
  </si>
  <si>
    <t>2_230951045</t>
  </si>
  <si>
    <t>2_230951151</t>
  </si>
  <si>
    <t>2_230951685</t>
  </si>
  <si>
    <t>2_231209599</t>
  </si>
  <si>
    <t>2_231209942</t>
  </si>
  <si>
    <t>2_231322759</t>
  </si>
  <si>
    <t>2_231647059</t>
  </si>
  <si>
    <t>2_231909739</t>
  </si>
  <si>
    <t>2_232360843</t>
  </si>
  <si>
    <t>2_232602142</t>
  </si>
  <si>
    <t>2_232603107</t>
  </si>
  <si>
    <t>2_232642887</t>
  </si>
  <si>
    <t>2_232642900</t>
  </si>
  <si>
    <t>2_232642949</t>
  </si>
  <si>
    <t>2_232642965</t>
  </si>
  <si>
    <t>2_232643042</t>
  </si>
  <si>
    <t>2_232676144</t>
  </si>
  <si>
    <t>2_232676145</t>
  </si>
  <si>
    <t>2_233323081</t>
  </si>
  <si>
    <t>2_23335205</t>
  </si>
  <si>
    <t>2_233393665</t>
  </si>
  <si>
    <t>2_233586162</t>
  </si>
  <si>
    <t>2_233586175</t>
  </si>
  <si>
    <t>2_233677507</t>
  </si>
  <si>
    <t>2_233706927</t>
  </si>
  <si>
    <t>2_235877673</t>
  </si>
  <si>
    <t>2_235977155</t>
  </si>
  <si>
    <t>2_236005004</t>
  </si>
  <si>
    <t>2_236070561</t>
  </si>
  <si>
    <t>2_236070570</t>
  </si>
  <si>
    <t>2_236328756</t>
  </si>
  <si>
    <t>2_236783175</t>
  </si>
  <si>
    <t>2_237257819</t>
  </si>
  <si>
    <t>2_237391807</t>
  </si>
  <si>
    <t>2_237571571</t>
  </si>
  <si>
    <t>2_237571596</t>
  </si>
  <si>
    <t>2_237881156</t>
  </si>
  <si>
    <t>2_237904037</t>
  </si>
  <si>
    <t>2_237956990</t>
  </si>
  <si>
    <t>2_237959570</t>
  </si>
  <si>
    <t>2_238995833</t>
  </si>
  <si>
    <t>2_239070428</t>
  </si>
  <si>
    <t>2_239073339</t>
  </si>
  <si>
    <t>2_239175457</t>
  </si>
  <si>
    <t>2_23925261</t>
  </si>
  <si>
    <t>2_239426159</t>
  </si>
  <si>
    <t>2_239544439</t>
  </si>
  <si>
    <t>2_239554949</t>
  </si>
  <si>
    <t>2_239577797</t>
  </si>
  <si>
    <t>2_239899272</t>
  </si>
  <si>
    <t>2_239899274</t>
  </si>
  <si>
    <t>2_239912727</t>
  </si>
  <si>
    <t>2_239934071</t>
  </si>
  <si>
    <t>2_240366219</t>
  </si>
  <si>
    <t>2_240807134</t>
  </si>
  <si>
    <t>2_240807160</t>
  </si>
  <si>
    <t>2_240807165</t>
  </si>
  <si>
    <t>2_240810230</t>
  </si>
  <si>
    <t>2_240890073</t>
  </si>
  <si>
    <t>2_241255535</t>
  </si>
  <si>
    <t>2_241294436</t>
  </si>
  <si>
    <t>2_24145606</t>
  </si>
  <si>
    <t>2_241792063</t>
  </si>
  <si>
    <t>2_24215009</t>
  </si>
  <si>
    <t>2_242355267</t>
  </si>
  <si>
    <t>2_242380729</t>
  </si>
  <si>
    <t>2_24268393</t>
  </si>
  <si>
    <t>2_243178627</t>
  </si>
  <si>
    <t>2_243432743</t>
  </si>
  <si>
    <t>2_243483364</t>
  </si>
  <si>
    <t>2_243982018</t>
  </si>
  <si>
    <t>2_24665896</t>
  </si>
  <si>
    <t>2_24822874</t>
  </si>
  <si>
    <t>2_24823726</t>
  </si>
  <si>
    <t>2_24823728</t>
  </si>
  <si>
    <t>2_25000226</t>
  </si>
  <si>
    <t>2_2509038</t>
  </si>
  <si>
    <t>2_2646684</t>
  </si>
  <si>
    <t>2_28089708</t>
  </si>
  <si>
    <t>2_28090461</t>
  </si>
  <si>
    <t>2_28248499</t>
  </si>
  <si>
    <t>2_28256344</t>
  </si>
  <si>
    <t>2_29281766</t>
  </si>
  <si>
    <t>2_29281806</t>
  </si>
  <si>
    <t>2_29389824</t>
  </si>
  <si>
    <t>2_29397260</t>
  </si>
  <si>
    <t>2_29566586</t>
  </si>
  <si>
    <t>2_30150795</t>
  </si>
  <si>
    <t>2_30172691</t>
  </si>
  <si>
    <t>2_30280096</t>
  </si>
  <si>
    <t>2_30283317</t>
  </si>
  <si>
    <t>2_30463197</t>
  </si>
  <si>
    <t>2_30483993</t>
  </si>
  <si>
    <t>2_30668136</t>
  </si>
  <si>
    <t>2_30669431</t>
  </si>
  <si>
    <t>2_30669438</t>
  </si>
  <si>
    <t>2_30716175</t>
  </si>
  <si>
    <t>2_30727205</t>
  </si>
  <si>
    <t>2_30764550</t>
  </si>
  <si>
    <t>2_30764555</t>
  </si>
  <si>
    <t>2_30972992</t>
  </si>
  <si>
    <t>2_30972996</t>
  </si>
  <si>
    <t>2_30975669</t>
  </si>
  <si>
    <t>2_30991467</t>
  </si>
  <si>
    <t>2_31024714</t>
  </si>
  <si>
    <t>2_31028621</t>
  </si>
  <si>
    <t>2_3104762</t>
  </si>
  <si>
    <t>2_31105688</t>
  </si>
  <si>
    <t>2_31122631</t>
  </si>
  <si>
    <t>2_3126844</t>
  </si>
  <si>
    <t>2_3127401</t>
  </si>
  <si>
    <t>2_3127406</t>
  </si>
  <si>
    <t>2_31647501</t>
  </si>
  <si>
    <t>2_32788818</t>
  </si>
  <si>
    <t>2_33111413</t>
  </si>
  <si>
    <t>2_33153495</t>
  </si>
  <si>
    <t>2_3367995</t>
  </si>
  <si>
    <t>2_3368009</t>
  </si>
  <si>
    <t>2_337515</t>
  </si>
  <si>
    <t>2_33787473</t>
  </si>
  <si>
    <t>2_34008122</t>
  </si>
  <si>
    <t>2_34890627</t>
  </si>
  <si>
    <t>2_35033444</t>
  </si>
  <si>
    <t>2_35033478</t>
  </si>
  <si>
    <t>2_35034414</t>
  </si>
  <si>
    <t>2_35065882</t>
  </si>
  <si>
    <t>2_35076602</t>
  </si>
  <si>
    <t>2_35180649</t>
  </si>
  <si>
    <t>2_35313302</t>
  </si>
  <si>
    <t>2_35421465</t>
  </si>
  <si>
    <t>2_3559737</t>
  </si>
  <si>
    <t>2_35786010</t>
  </si>
  <si>
    <t>2_36130645</t>
  </si>
  <si>
    <t>2_36139781</t>
  </si>
  <si>
    <t>2_36141388</t>
  </si>
  <si>
    <t>2_36246114</t>
  </si>
  <si>
    <t>2_36246136</t>
  </si>
  <si>
    <t>2_36246364</t>
  </si>
  <si>
    <t>2_36247071</t>
  </si>
  <si>
    <t>2_36273509</t>
  </si>
  <si>
    <t>2_36273511</t>
  </si>
  <si>
    <t>2_36274809</t>
  </si>
  <si>
    <t>2_36274970</t>
  </si>
  <si>
    <t>2_36274972</t>
  </si>
  <si>
    <t>2_36323340</t>
  </si>
  <si>
    <t>2_36344249</t>
  </si>
  <si>
    <t>2_36344253</t>
  </si>
  <si>
    <t>2_36344256</t>
  </si>
  <si>
    <t>2_3773876</t>
  </si>
  <si>
    <t>2_3774300</t>
  </si>
  <si>
    <t>2_3774310</t>
  </si>
  <si>
    <t>2_3794073</t>
  </si>
  <si>
    <t>2_3794766</t>
  </si>
  <si>
    <t>2_38118025</t>
  </si>
  <si>
    <t>2_38193186</t>
  </si>
  <si>
    <t>2_38193194</t>
  </si>
  <si>
    <t>2_3825892</t>
  </si>
  <si>
    <t>2_38354181</t>
  </si>
  <si>
    <t>2_38354493</t>
  </si>
  <si>
    <t>2_38436745</t>
  </si>
  <si>
    <t>2_38438104</t>
  </si>
  <si>
    <t>2_38442671</t>
  </si>
  <si>
    <t>2_38442706</t>
  </si>
  <si>
    <t>2_38558241</t>
  </si>
  <si>
    <t>2_38684997</t>
  </si>
  <si>
    <t>2_38692807</t>
  </si>
  <si>
    <t>2_39094053</t>
  </si>
  <si>
    <t>2_39385153</t>
  </si>
  <si>
    <t>2_3941423</t>
  </si>
  <si>
    <t>2_3950755</t>
  </si>
  <si>
    <t>2_39701108</t>
  </si>
  <si>
    <t>2_39754529</t>
  </si>
  <si>
    <t>2_39755027</t>
  </si>
  <si>
    <t>2_39895392</t>
  </si>
  <si>
    <t>2_40134566</t>
  </si>
  <si>
    <t>2_40134568</t>
  </si>
  <si>
    <t>2_40258783</t>
  </si>
  <si>
    <t>2_40271831</t>
  </si>
  <si>
    <t>2_40378475</t>
  </si>
  <si>
    <t>2_40379224</t>
  </si>
  <si>
    <t>2_40422624</t>
  </si>
  <si>
    <t>2_40922163</t>
  </si>
  <si>
    <t>2_40925870</t>
  </si>
  <si>
    <t>2_41097560</t>
  </si>
  <si>
    <t>2_4128885</t>
  </si>
  <si>
    <t>2_41434247</t>
  </si>
  <si>
    <t>2_41434264</t>
  </si>
  <si>
    <t>2_4153999</t>
  </si>
  <si>
    <t>2_41644644</t>
  </si>
  <si>
    <t>2_41668529</t>
  </si>
  <si>
    <t>2_41671363</t>
  </si>
  <si>
    <t>2_41671385</t>
  </si>
  <si>
    <t>2_41777632</t>
  </si>
  <si>
    <t>2_41982736</t>
  </si>
  <si>
    <t>2_42057515</t>
  </si>
  <si>
    <t>2_42236615</t>
  </si>
  <si>
    <t>2_43026138</t>
  </si>
  <si>
    <t>2_43299765</t>
  </si>
  <si>
    <t>2_4336870</t>
  </si>
  <si>
    <t>2_43540464</t>
  </si>
  <si>
    <t>2_43549212</t>
  </si>
  <si>
    <t>2_43562979</t>
  </si>
  <si>
    <t>2_43571524</t>
  </si>
  <si>
    <t>2_44118599</t>
  </si>
  <si>
    <t>2_44312949</t>
  </si>
  <si>
    <t>2_44473988</t>
  </si>
  <si>
    <t>2_44614999</t>
  </si>
  <si>
    <t>2_44615230</t>
  </si>
  <si>
    <t>2_45286686</t>
  </si>
  <si>
    <t>2_45906351</t>
  </si>
  <si>
    <t>2_45906559</t>
  </si>
  <si>
    <t>2_45906878</t>
  </si>
  <si>
    <t>2_46024466</t>
  </si>
  <si>
    <t>2_46132956</t>
  </si>
  <si>
    <t>2_46195675</t>
  </si>
  <si>
    <t>2_46244342</t>
  </si>
  <si>
    <t>2_47674095</t>
  </si>
  <si>
    <t>2_48652871</t>
  </si>
  <si>
    <t>2_48663628</t>
  </si>
  <si>
    <t>2_48841953</t>
  </si>
  <si>
    <t>2_48889851</t>
  </si>
  <si>
    <t>2_48904372</t>
  </si>
  <si>
    <t>2_48924646</t>
  </si>
  <si>
    <t>2_48924660</t>
  </si>
  <si>
    <t>2_48924662</t>
  </si>
  <si>
    <t>2_49009845</t>
  </si>
  <si>
    <t>2_49046010</t>
  </si>
  <si>
    <t>2_49079191</t>
  </si>
  <si>
    <t>2_49081524</t>
  </si>
  <si>
    <t>2_49082299</t>
  </si>
  <si>
    <t>2_49082308</t>
  </si>
  <si>
    <t>2_49107958</t>
  </si>
  <si>
    <t>2_49127373</t>
  </si>
  <si>
    <t>2_49247342</t>
  </si>
  <si>
    <t>2_5029994</t>
  </si>
  <si>
    <t>2_5039309</t>
  </si>
  <si>
    <t>2_5039464</t>
  </si>
  <si>
    <t>2_50479350</t>
  </si>
  <si>
    <t>2_50713580</t>
  </si>
  <si>
    <t>2_50876777</t>
  </si>
  <si>
    <t>2_50978418</t>
  </si>
  <si>
    <t>2_51164546</t>
  </si>
  <si>
    <t>2_51165048</t>
  </si>
  <si>
    <t>2_51512516</t>
  </si>
  <si>
    <t>2_51562944</t>
  </si>
  <si>
    <t>2_51566855</t>
  </si>
  <si>
    <t>2_51669589</t>
  </si>
  <si>
    <t>2_51670731</t>
  </si>
  <si>
    <t>2_51670750</t>
  </si>
  <si>
    <t>2_53138923</t>
  </si>
  <si>
    <t>2_53138929</t>
  </si>
  <si>
    <t>2_53275212</t>
  </si>
  <si>
    <t>2_53275429</t>
  </si>
  <si>
    <t>2_53283999</t>
  </si>
  <si>
    <t>2_53324355</t>
  </si>
  <si>
    <t>2_53329744</t>
  </si>
  <si>
    <t>2_53358974</t>
  </si>
  <si>
    <t>2_53370500</t>
  </si>
  <si>
    <t>2_53371035</t>
  </si>
  <si>
    <t>2_53375401</t>
  </si>
  <si>
    <t>2_53973992</t>
  </si>
  <si>
    <t>2_54347884</t>
  </si>
  <si>
    <t>2_5459539</t>
  </si>
  <si>
    <t>2_54704551</t>
  </si>
  <si>
    <t>2_55357510</t>
  </si>
  <si>
    <t>2_55893123</t>
  </si>
  <si>
    <t>2_55893646</t>
  </si>
  <si>
    <t>2_56144737</t>
  </si>
  <si>
    <t>2_562351</t>
  </si>
  <si>
    <t>2_5638981</t>
  </si>
  <si>
    <t>2_56683886</t>
  </si>
  <si>
    <t>2_56785693</t>
  </si>
  <si>
    <t>2_57293226</t>
  </si>
  <si>
    <t>2_57606304</t>
  </si>
  <si>
    <t>2_57606317</t>
  </si>
  <si>
    <t>2_57678655</t>
  </si>
  <si>
    <t>2_57722029</t>
  </si>
  <si>
    <t>2_57722039</t>
  </si>
  <si>
    <t>2_57756129</t>
  </si>
  <si>
    <t>2_57802259</t>
  </si>
  <si>
    <t>2_57803966</t>
  </si>
  <si>
    <t>2_5800859</t>
  </si>
  <si>
    <t>2_58055890</t>
  </si>
  <si>
    <t>2_58221900</t>
  </si>
  <si>
    <t>2_59008827</t>
  </si>
  <si>
    <t>2_59142402</t>
  </si>
  <si>
    <t>2_59144855</t>
  </si>
  <si>
    <t>2_5962103</t>
  </si>
  <si>
    <t>2_59886197</t>
  </si>
  <si>
    <t>2_59965652</t>
  </si>
  <si>
    <t>2_60959027</t>
  </si>
  <si>
    <t>2_60959938</t>
  </si>
  <si>
    <t>2_60960274</t>
  </si>
  <si>
    <t>2_60962640</t>
  </si>
  <si>
    <t>2_60962804</t>
  </si>
  <si>
    <t>2_60962921</t>
  </si>
  <si>
    <t>2_60971002</t>
  </si>
  <si>
    <t>2_60971006</t>
  </si>
  <si>
    <t>2_60972594</t>
  </si>
  <si>
    <t>2_60972603</t>
  </si>
  <si>
    <t>2_61066436</t>
  </si>
  <si>
    <t>2_61067144</t>
  </si>
  <si>
    <t>2_61070658</t>
  </si>
  <si>
    <t>2_61070675</t>
  </si>
  <si>
    <t>2_61071527</t>
  </si>
  <si>
    <t>2_61212780</t>
  </si>
  <si>
    <t>2_61230661</t>
  </si>
  <si>
    <t>2_61347420</t>
  </si>
  <si>
    <t>2_61386338</t>
  </si>
  <si>
    <t>2_61387047</t>
  </si>
  <si>
    <t>2_61387992</t>
  </si>
  <si>
    <t>2_61388145</t>
  </si>
  <si>
    <t>2_61388918</t>
  </si>
  <si>
    <t>2_61455430</t>
  </si>
  <si>
    <t>2_61458184</t>
  </si>
  <si>
    <t>2_61890192</t>
  </si>
  <si>
    <t>2_61890201</t>
  </si>
  <si>
    <t>2_61890937</t>
  </si>
  <si>
    <t>2_61890976</t>
  </si>
  <si>
    <t>2_61908585</t>
  </si>
  <si>
    <t>2_62123118</t>
  </si>
  <si>
    <t>2_62254877</t>
  </si>
  <si>
    <t>2_62442495</t>
  </si>
  <si>
    <t>2_62448488</t>
  </si>
  <si>
    <t>2_62771176</t>
  </si>
  <si>
    <t>2_62815770</t>
  </si>
  <si>
    <t>2_63898610</t>
  </si>
  <si>
    <t>2_64004053</t>
  </si>
  <si>
    <t>2_64012675</t>
  </si>
  <si>
    <t>2_6446817</t>
  </si>
  <si>
    <t>2_6449280</t>
  </si>
  <si>
    <t>2_6449306</t>
  </si>
  <si>
    <t>2_6489534</t>
  </si>
  <si>
    <t>2_6489613</t>
  </si>
  <si>
    <t>2_66444172</t>
  </si>
  <si>
    <t>2_66482874</t>
  </si>
  <si>
    <t>2_6693704</t>
  </si>
  <si>
    <t>2_67268103</t>
  </si>
  <si>
    <t>2_67281401</t>
  </si>
  <si>
    <t>2_67281412</t>
  </si>
  <si>
    <t>2_67281844</t>
  </si>
  <si>
    <t>2_68004874</t>
  </si>
  <si>
    <t>2_68020734</t>
  </si>
  <si>
    <t>2_6828236</t>
  </si>
  <si>
    <t>2_68471318</t>
  </si>
  <si>
    <t>2_68473844</t>
  </si>
  <si>
    <t>2_68475372</t>
  </si>
  <si>
    <t>2_68553656</t>
  </si>
  <si>
    <t>2_68553658</t>
  </si>
  <si>
    <t>2_69105757</t>
  </si>
  <si>
    <t>2_70562131</t>
  </si>
  <si>
    <t>2_70578623</t>
  </si>
  <si>
    <t>2_70621237</t>
  </si>
  <si>
    <t>2_70753703</t>
  </si>
  <si>
    <t>2_708095</t>
  </si>
  <si>
    <t>2_71952564</t>
  </si>
  <si>
    <t>2_71974088</t>
  </si>
  <si>
    <t>2_7240816</t>
  </si>
  <si>
    <t>2_72589432</t>
  </si>
  <si>
    <t>2_7264364</t>
  </si>
  <si>
    <t>2_7264833</t>
  </si>
  <si>
    <t>2_72889855</t>
  </si>
  <si>
    <t>2_73237707</t>
  </si>
  <si>
    <t>2_73238061</t>
  </si>
  <si>
    <t>2_73541582</t>
  </si>
  <si>
    <t>2_73541635</t>
  </si>
  <si>
    <t>2_73541636</t>
  </si>
  <si>
    <t>2_73722480</t>
  </si>
  <si>
    <t>2_74483787</t>
  </si>
  <si>
    <t>2_74486546</t>
  </si>
  <si>
    <t>2_76843130</t>
  </si>
  <si>
    <t>2_80305030</t>
  </si>
  <si>
    <t>2_80306265</t>
  </si>
  <si>
    <t>2_80306270</t>
  </si>
  <si>
    <t>2_80491931</t>
  </si>
  <si>
    <t>2_8142390</t>
  </si>
  <si>
    <t>2_81701582</t>
  </si>
  <si>
    <t>2_81987139</t>
  </si>
  <si>
    <t>2_82254498</t>
  </si>
  <si>
    <t>2_82275439</t>
  </si>
  <si>
    <t>2_82278670</t>
  </si>
  <si>
    <t>2_82278781</t>
  </si>
  <si>
    <t>2_82305056</t>
  </si>
  <si>
    <t>2_82524155</t>
  </si>
  <si>
    <t>2_83081695</t>
  </si>
  <si>
    <t>2_83927539</t>
  </si>
  <si>
    <t>2_84356347</t>
  </si>
  <si>
    <t>2_84465713</t>
  </si>
  <si>
    <t>2_84725329</t>
  </si>
  <si>
    <t>2_84732070</t>
  </si>
  <si>
    <t>2_84732078</t>
  </si>
  <si>
    <t>2_84983584</t>
  </si>
  <si>
    <t>2_84984963</t>
  </si>
  <si>
    <t>2_84985383</t>
  </si>
  <si>
    <t>2_85781211</t>
  </si>
  <si>
    <t>2_85781845</t>
  </si>
  <si>
    <t>2_85868463</t>
  </si>
  <si>
    <t>2_85919555</t>
  </si>
  <si>
    <t>2_86092551</t>
  </si>
  <si>
    <t>2_86191870</t>
  </si>
  <si>
    <t>2_86206868</t>
  </si>
  <si>
    <t>2_8677924</t>
  </si>
  <si>
    <t>2_8679254</t>
  </si>
  <si>
    <t>2_86806554</t>
  </si>
  <si>
    <t>2_86820730</t>
  </si>
  <si>
    <t>2_86847693</t>
  </si>
  <si>
    <t>2_86847748</t>
  </si>
  <si>
    <t>2_86882470</t>
  </si>
  <si>
    <t>2_86883972</t>
  </si>
  <si>
    <t>2_86884937</t>
  </si>
  <si>
    <t>2_86923246</t>
  </si>
  <si>
    <t>2_86931310</t>
  </si>
  <si>
    <t>2_86937563</t>
  </si>
  <si>
    <t>2_86940779</t>
  </si>
  <si>
    <t>2_86940798</t>
  </si>
  <si>
    <t>2_86955670</t>
  </si>
  <si>
    <t>2_86957723</t>
  </si>
  <si>
    <t>2_86982794</t>
  </si>
  <si>
    <t>2_87048219</t>
  </si>
  <si>
    <t>2_87057469</t>
  </si>
  <si>
    <t>2_87298693</t>
  </si>
  <si>
    <t>2_87559677</t>
  </si>
  <si>
    <t>2_87627358</t>
  </si>
  <si>
    <t>2_87628837</t>
  </si>
  <si>
    <t>2_87710874</t>
  </si>
  <si>
    <t>2_87717070</t>
  </si>
  <si>
    <t>2_87717242</t>
  </si>
  <si>
    <t>2_87724516</t>
  </si>
  <si>
    <t>2_87729850</t>
  </si>
  <si>
    <t>2_87742713</t>
  </si>
  <si>
    <t>2_87743193</t>
  </si>
  <si>
    <t>2_87746929</t>
  </si>
  <si>
    <t>2_87751450</t>
  </si>
  <si>
    <t>2_87751832</t>
  </si>
  <si>
    <t>2_87772224</t>
  </si>
  <si>
    <t>2_87773452</t>
  </si>
  <si>
    <t>2_87863475</t>
  </si>
  <si>
    <t>2_88036779</t>
  </si>
  <si>
    <t>2_88068487</t>
  </si>
  <si>
    <t>2_88069448</t>
  </si>
  <si>
    <t>2_88973538</t>
  </si>
  <si>
    <t>2_8906136</t>
  </si>
  <si>
    <t>2_89567806</t>
  </si>
  <si>
    <t>2_89568518</t>
  </si>
  <si>
    <t>2_91161519</t>
  </si>
  <si>
    <t>2_91248817</t>
  </si>
  <si>
    <t>2_9134454</t>
  </si>
  <si>
    <t>2_91434001</t>
  </si>
  <si>
    <t>2_91594521</t>
  </si>
  <si>
    <t>2_91596736</t>
  </si>
  <si>
    <t>2_928212</t>
  </si>
  <si>
    <t>2_9301746</t>
  </si>
  <si>
    <t>2_9301894</t>
  </si>
  <si>
    <t>2_9302970</t>
  </si>
  <si>
    <t>2_94668401</t>
  </si>
  <si>
    <t>2_95114439</t>
  </si>
  <si>
    <t>2_95217785</t>
  </si>
  <si>
    <t>2_9668017</t>
  </si>
  <si>
    <t>2_9721432</t>
  </si>
  <si>
    <t>2_9730303</t>
  </si>
  <si>
    <t>2_9730318</t>
  </si>
  <si>
    <t>2_9774148</t>
  </si>
  <si>
    <t>2_9830849</t>
  </si>
  <si>
    <t>2_98538878</t>
  </si>
  <si>
    <t>2_99104001</t>
  </si>
  <si>
    <t>2_99504382</t>
  </si>
  <si>
    <t>2_99626444</t>
  </si>
  <si>
    <t>2_99640182</t>
  </si>
  <si>
    <t>3_1001147</t>
  </si>
  <si>
    <t>3_100502710</t>
  </si>
  <si>
    <t>3_100583950</t>
  </si>
  <si>
    <t>3_101052199</t>
  </si>
  <si>
    <t>3_101052205</t>
  </si>
  <si>
    <t>3_101488494</t>
  </si>
  <si>
    <t>3_101704219</t>
  </si>
  <si>
    <t>3_102167434</t>
  </si>
  <si>
    <t>3_10271171</t>
  </si>
  <si>
    <t>3_10271812</t>
  </si>
  <si>
    <t>3_103108849</t>
  </si>
  <si>
    <t>3_103123429</t>
  </si>
  <si>
    <t>3_103247764</t>
  </si>
  <si>
    <t>3_103247771</t>
  </si>
  <si>
    <t>3_103438587</t>
  </si>
  <si>
    <t>3_103858478</t>
  </si>
  <si>
    <t>3_103881924</t>
  </si>
  <si>
    <t>3_105183482</t>
  </si>
  <si>
    <t>3_10563907</t>
  </si>
  <si>
    <t>3_106004762</t>
  </si>
  <si>
    <t>3_106235092</t>
  </si>
  <si>
    <t>3_106300654</t>
  </si>
  <si>
    <t>3_106475307</t>
  </si>
  <si>
    <t>3_10757338</t>
  </si>
  <si>
    <t>3_107680222</t>
  </si>
  <si>
    <t>3_108018554</t>
  </si>
  <si>
    <t>3_108018805</t>
  </si>
  <si>
    <t>3_108018816</t>
  </si>
  <si>
    <t>3_108018831</t>
  </si>
  <si>
    <t>3_108019087</t>
  </si>
  <si>
    <t>3_108034522</t>
  </si>
  <si>
    <t>3_108035533</t>
  </si>
  <si>
    <t>3_108035534</t>
  </si>
  <si>
    <t>3_108035543</t>
  </si>
  <si>
    <t>3_108183131</t>
  </si>
  <si>
    <t>3_108184103</t>
  </si>
  <si>
    <t>3_108184127</t>
  </si>
  <si>
    <t>3_108190966</t>
  </si>
  <si>
    <t>3_108190983</t>
  </si>
  <si>
    <t>3_108215968</t>
  </si>
  <si>
    <t>3_108233388</t>
  </si>
  <si>
    <t>3_108233408</t>
  </si>
  <si>
    <t>3_108233412</t>
  </si>
  <si>
    <t>3_108312841</t>
  </si>
  <si>
    <t>3_108376419</t>
  </si>
  <si>
    <t>3_108540928</t>
  </si>
  <si>
    <t>3_108543146</t>
  </si>
  <si>
    <t>3_108700891</t>
  </si>
  <si>
    <t>3_108732138</t>
  </si>
  <si>
    <t>3_108763780</t>
  </si>
  <si>
    <t>3_108763789</t>
  </si>
  <si>
    <t>3_108763821</t>
  </si>
  <si>
    <t>3_108763834</t>
  </si>
  <si>
    <t>3_108781404</t>
  </si>
  <si>
    <t>3_108917372</t>
  </si>
  <si>
    <t>3_108918912</t>
  </si>
  <si>
    <t>3_108918920</t>
  </si>
  <si>
    <t>3_108920206</t>
  </si>
  <si>
    <t>3_108926880</t>
  </si>
  <si>
    <t>3_108926903</t>
  </si>
  <si>
    <t>3_108952698</t>
  </si>
  <si>
    <t>3_108952702</t>
  </si>
  <si>
    <t>3_109161918</t>
  </si>
  <si>
    <t>3_109162410</t>
  </si>
  <si>
    <t>3_109162418</t>
  </si>
  <si>
    <t>3_109164603</t>
  </si>
  <si>
    <t>3_109164979</t>
  </si>
  <si>
    <t>3_109165208</t>
  </si>
  <si>
    <t>3_109165216</t>
  </si>
  <si>
    <t>3_109196872</t>
  </si>
  <si>
    <t>3_109207525</t>
  </si>
  <si>
    <t>3_109210417</t>
  </si>
  <si>
    <t>3_109210457</t>
  </si>
  <si>
    <t>3_109210459</t>
  </si>
  <si>
    <t>3_109210598</t>
  </si>
  <si>
    <t>3_109210599</t>
  </si>
  <si>
    <t>3_109210795</t>
  </si>
  <si>
    <t>3_109210860</t>
  </si>
  <si>
    <t>3_109210894</t>
  </si>
  <si>
    <t>3_109210908</t>
  </si>
  <si>
    <t>3_109210910</t>
  </si>
  <si>
    <t>3_109210925</t>
  </si>
  <si>
    <t>3_109210996</t>
  </si>
  <si>
    <t>3_109211010</t>
  </si>
  <si>
    <t>3_109211018</t>
  </si>
  <si>
    <t>3_109211026</t>
  </si>
  <si>
    <t>3_109211042</t>
  </si>
  <si>
    <t>3_109215355</t>
  </si>
  <si>
    <t>3_109301221</t>
  </si>
  <si>
    <t>3_109303468</t>
  </si>
  <si>
    <t>3_109315548</t>
  </si>
  <si>
    <t>3_109315576</t>
  </si>
  <si>
    <t>3_109315577</t>
  </si>
  <si>
    <t>3_109339566</t>
  </si>
  <si>
    <t>3_109339578</t>
  </si>
  <si>
    <t>3_109481443</t>
  </si>
  <si>
    <t>3_109481991</t>
  </si>
  <si>
    <t>3_109514216</t>
  </si>
  <si>
    <t>3_109514230</t>
  </si>
  <si>
    <t>3_109763329</t>
  </si>
  <si>
    <t>3_109772821</t>
  </si>
  <si>
    <t>3_110349490</t>
  </si>
  <si>
    <t>3_110612562</t>
  </si>
  <si>
    <t>3_111099597</t>
  </si>
  <si>
    <t>3_111508373</t>
  </si>
  <si>
    <t>3_112347794</t>
  </si>
  <si>
    <t>3_112456288</t>
  </si>
  <si>
    <t>3_112930492</t>
  </si>
  <si>
    <t>3_112961926</t>
  </si>
  <si>
    <t>3_113089739</t>
  </si>
  <si>
    <t>3_113273312</t>
  </si>
  <si>
    <t>3_113320604</t>
  </si>
  <si>
    <t>3_113320644</t>
  </si>
  <si>
    <t>3_113338268</t>
  </si>
  <si>
    <t>3_113397617</t>
  </si>
  <si>
    <t>3_113415885</t>
  </si>
  <si>
    <t>3_113513300</t>
  </si>
  <si>
    <t>3_113514447</t>
  </si>
  <si>
    <t>3_113514621</t>
  </si>
  <si>
    <t>3_113514793</t>
  </si>
  <si>
    <t>3_113514910</t>
  </si>
  <si>
    <t>3_113514919</t>
  </si>
  <si>
    <t>3_113515031</t>
  </si>
  <si>
    <t>3_113533354</t>
  </si>
  <si>
    <t>3_113535655</t>
  </si>
  <si>
    <t>3_113554824</t>
  </si>
  <si>
    <t>3_113721792</t>
  </si>
  <si>
    <t>3_113722214</t>
  </si>
  <si>
    <t>3_113723285</t>
  </si>
  <si>
    <t>3_11442596</t>
  </si>
  <si>
    <t>3_114713350</t>
  </si>
  <si>
    <t>3_114717436</t>
  </si>
  <si>
    <t>3_114785196</t>
  </si>
  <si>
    <t>3_114785220</t>
  </si>
  <si>
    <t>3_114786218</t>
  </si>
  <si>
    <t>3_114788003</t>
  </si>
  <si>
    <t>3_115112599</t>
  </si>
  <si>
    <t>3_115112681</t>
  </si>
  <si>
    <t>3_115128018</t>
  </si>
  <si>
    <t>3_115132249</t>
  </si>
  <si>
    <t>3_115204803</t>
  </si>
  <si>
    <t>3_115223919</t>
  </si>
  <si>
    <t>3_115230049</t>
  </si>
  <si>
    <t>3_115230202</t>
  </si>
  <si>
    <t>3_115230979</t>
  </si>
  <si>
    <t>3_115231485</t>
  </si>
  <si>
    <t>3_115231499</t>
  </si>
  <si>
    <t>3_115239509</t>
  </si>
  <si>
    <t>3_115335785</t>
  </si>
  <si>
    <t>3_117396844</t>
  </si>
  <si>
    <t>3_118104742</t>
  </si>
  <si>
    <t>3_118105446</t>
  </si>
  <si>
    <t>3_118126525</t>
  </si>
  <si>
    <t>3_118128817</t>
  </si>
  <si>
    <t>3_118128826</t>
  </si>
  <si>
    <t>3_118128849</t>
  </si>
  <si>
    <t>3_118128870</t>
  </si>
  <si>
    <t>3_118131009</t>
  </si>
  <si>
    <t>3_118132008</t>
  </si>
  <si>
    <t>3_118133161</t>
  </si>
  <si>
    <t>3_118133540</t>
  </si>
  <si>
    <t>3_118133680</t>
  </si>
  <si>
    <t>3_118133699</t>
  </si>
  <si>
    <t>3_118133702</t>
  </si>
  <si>
    <t>3_118133722</t>
  </si>
  <si>
    <t>3_118133778</t>
  </si>
  <si>
    <t>3_118133787</t>
  </si>
  <si>
    <t>3_118133837</t>
  </si>
  <si>
    <t>3_118133866</t>
  </si>
  <si>
    <t>3_118133875</t>
  </si>
  <si>
    <t>3_118133896</t>
  </si>
  <si>
    <t>3_118134176</t>
  </si>
  <si>
    <t>3_118175903</t>
  </si>
  <si>
    <t>3_118176783</t>
  </si>
  <si>
    <t>3_11819963</t>
  </si>
  <si>
    <t>3_118253240</t>
  </si>
  <si>
    <t>3_118599138</t>
  </si>
  <si>
    <t>3_119070386</t>
  </si>
  <si>
    <t>3_119389666</t>
  </si>
  <si>
    <t>3_119456706</t>
  </si>
  <si>
    <t>3_119838620</t>
  </si>
  <si>
    <t>3_121505038</t>
  </si>
  <si>
    <t>3_12151569</t>
  </si>
  <si>
    <t>3_12151678</t>
  </si>
  <si>
    <t>3_12151870</t>
  </si>
  <si>
    <t>3_12151961</t>
  </si>
  <si>
    <t>3_12152205</t>
  </si>
  <si>
    <t>3_12164207</t>
  </si>
  <si>
    <t>3_121971140</t>
  </si>
  <si>
    <t>3_121971142</t>
  </si>
  <si>
    <t>3_121971151</t>
  </si>
  <si>
    <t>3_122014632</t>
  </si>
  <si>
    <t>3_122014977</t>
  </si>
  <si>
    <t>3_122015030</t>
  </si>
  <si>
    <t>3_122015035</t>
  </si>
  <si>
    <t>3_122015047</t>
  </si>
  <si>
    <t>3_122021454</t>
  </si>
  <si>
    <t>3_122021456</t>
  </si>
  <si>
    <t>3_122036837</t>
  </si>
  <si>
    <t>3_122036845</t>
  </si>
  <si>
    <t>3_122171553</t>
  </si>
  <si>
    <t>3_122351191</t>
  </si>
  <si>
    <t>3_122362741</t>
  </si>
  <si>
    <t>3_122369086</t>
  </si>
  <si>
    <t>3_122369213</t>
  </si>
  <si>
    <t>3_122401791</t>
  </si>
  <si>
    <t>3_122817248</t>
  </si>
  <si>
    <t>3_123062299</t>
  </si>
  <si>
    <t>3_123062303</t>
  </si>
  <si>
    <t>3_123494733</t>
  </si>
  <si>
    <t>3_123530828</t>
  </si>
  <si>
    <t>3_123530834</t>
  </si>
  <si>
    <t>3_123556261</t>
  </si>
  <si>
    <t>3_123608092</t>
  </si>
  <si>
    <t>3_123719386</t>
  </si>
  <si>
    <t>3_125087923</t>
  </si>
  <si>
    <t>3_125088751</t>
  </si>
  <si>
    <t>3_125088936</t>
  </si>
  <si>
    <t>3_125574811</t>
  </si>
  <si>
    <t>3_12559775</t>
  </si>
  <si>
    <t>3_12601503</t>
  </si>
  <si>
    <t>3_126033228</t>
  </si>
  <si>
    <t>3_126805492</t>
  </si>
  <si>
    <t>3_126846785</t>
  </si>
  <si>
    <t>3_12755369</t>
  </si>
  <si>
    <t>3_12755415</t>
  </si>
  <si>
    <t>3_12761332</t>
  </si>
  <si>
    <t>3_12761336</t>
  </si>
  <si>
    <t>3_127627392</t>
  </si>
  <si>
    <t>3_128159272</t>
  </si>
  <si>
    <t>3_128180987</t>
  </si>
  <si>
    <t>3_128181855</t>
  </si>
  <si>
    <t>3_128182214</t>
  </si>
  <si>
    <t>3_128233164</t>
  </si>
  <si>
    <t>3_128591</t>
  </si>
  <si>
    <t>3_129251804</t>
  </si>
  <si>
    <t>3_129251833</t>
  </si>
  <si>
    <t>3_129252154</t>
  </si>
  <si>
    <t>3_129264605</t>
  </si>
  <si>
    <t>3_129313007</t>
  </si>
  <si>
    <t>3_129323045</t>
  </si>
  <si>
    <t>3_129328506</t>
  </si>
  <si>
    <t>3_129455937</t>
  </si>
  <si>
    <t>3_129455939</t>
  </si>
  <si>
    <t>3_13008078</t>
  </si>
  <si>
    <t>3_130546447</t>
  </si>
  <si>
    <t>3_130699076</t>
  </si>
  <si>
    <t>3_130817300</t>
  </si>
  <si>
    <t>3_131207113</t>
  </si>
  <si>
    <t>3_131350298</t>
  </si>
  <si>
    <t>3_132208458</t>
  </si>
  <si>
    <t>3_132447248</t>
  </si>
  <si>
    <t>3_133493589</t>
  </si>
  <si>
    <t>3_133857396</t>
  </si>
  <si>
    <t>3_133876332</t>
  </si>
  <si>
    <t>3_134133490</t>
  </si>
  <si>
    <t>3_134368423</t>
  </si>
  <si>
    <t>3_134445949</t>
  </si>
  <si>
    <t>3_134457548</t>
  </si>
  <si>
    <t>3_134551298</t>
  </si>
  <si>
    <t>3_134681169</t>
  </si>
  <si>
    <t>3_13546951</t>
  </si>
  <si>
    <t>3_135472438</t>
  </si>
  <si>
    <t>3_135639577</t>
  </si>
  <si>
    <t>3_135642423</t>
  </si>
  <si>
    <t>3_135643975</t>
  </si>
  <si>
    <t>3_135643989</t>
  </si>
  <si>
    <t>3_135649219</t>
  </si>
  <si>
    <t>3_135649231</t>
  </si>
  <si>
    <t>3_135649408</t>
  </si>
  <si>
    <t>3_135649429</t>
  </si>
  <si>
    <t>3_135649755</t>
  </si>
  <si>
    <t>3_135679280</t>
  </si>
  <si>
    <t>3_135679896</t>
  </si>
  <si>
    <t>3_135682321</t>
  </si>
  <si>
    <t>3_135766419</t>
  </si>
  <si>
    <t>3_135970950</t>
  </si>
  <si>
    <t>3_135971106</t>
  </si>
  <si>
    <t>3_135971119</t>
  </si>
  <si>
    <t>3_136377030</t>
  </si>
  <si>
    <t>3_136818801</t>
  </si>
  <si>
    <t>3_13687454</t>
  </si>
  <si>
    <t>3_136971632</t>
  </si>
  <si>
    <t>3_137265972</t>
  </si>
  <si>
    <t>3_137544471</t>
  </si>
  <si>
    <t>3_137545422</t>
  </si>
  <si>
    <t>3_137588848</t>
  </si>
  <si>
    <t>3_137592787</t>
  </si>
  <si>
    <t>3_137914702</t>
  </si>
  <si>
    <t>3_137914718</t>
  </si>
  <si>
    <t>3_137957326</t>
  </si>
  <si>
    <t>3_138026977</t>
  </si>
  <si>
    <t>3_139071150</t>
  </si>
  <si>
    <t>3_139071262</t>
  </si>
  <si>
    <t>3_139489201</t>
  </si>
  <si>
    <t>3_139496988</t>
  </si>
  <si>
    <t>3_139602475</t>
  </si>
  <si>
    <t>3_13969762</t>
  </si>
  <si>
    <t>3_139829755</t>
  </si>
  <si>
    <t>3_139961636</t>
  </si>
  <si>
    <t>3_140027988</t>
  </si>
  <si>
    <t>3_140148620</t>
  </si>
  <si>
    <t>3_140148626</t>
  </si>
  <si>
    <t>3_140160232</t>
  </si>
  <si>
    <t>3_140247522</t>
  </si>
  <si>
    <t>3_140249698</t>
  </si>
  <si>
    <t>3_140250200</t>
  </si>
  <si>
    <t>3_140250850</t>
  </si>
  <si>
    <t>3_140404136</t>
  </si>
  <si>
    <t>3_140575434</t>
  </si>
  <si>
    <t>3_140742934</t>
  </si>
  <si>
    <t>3_140852642</t>
  </si>
  <si>
    <t>3_140853247</t>
  </si>
  <si>
    <t>3_140861132</t>
  </si>
  <si>
    <t>3_140861156</t>
  </si>
  <si>
    <t>3_141610799</t>
  </si>
  <si>
    <t>3_141629808</t>
  </si>
  <si>
    <t>3_141882858</t>
  </si>
  <si>
    <t>3_141883243</t>
  </si>
  <si>
    <t>3_141977988</t>
  </si>
  <si>
    <t>3_142020159</t>
  </si>
  <si>
    <t>3_142032536</t>
  </si>
  <si>
    <t>3_142162904</t>
  </si>
  <si>
    <t>3_142372511</t>
  </si>
  <si>
    <t>3_14242919</t>
  </si>
  <si>
    <t>3_14243856</t>
  </si>
  <si>
    <t>3_142624049</t>
  </si>
  <si>
    <t>3_143106474</t>
  </si>
  <si>
    <t>3_143119898</t>
  </si>
  <si>
    <t>3_143145339</t>
  </si>
  <si>
    <t>3_143637558</t>
  </si>
  <si>
    <t>3_143637560</t>
  </si>
  <si>
    <t>3_143638195</t>
  </si>
  <si>
    <t>3_143641160</t>
  </si>
  <si>
    <t>3_143641174</t>
  </si>
  <si>
    <t>3_144230261</t>
  </si>
  <si>
    <t>3_144814167</t>
  </si>
  <si>
    <t>3_145612417</t>
  </si>
  <si>
    <t>3_145933335</t>
  </si>
  <si>
    <t>3_145978987</t>
  </si>
  <si>
    <t>3_146283480</t>
  </si>
  <si>
    <t>3_146283544</t>
  </si>
  <si>
    <t>3_146288378</t>
  </si>
  <si>
    <t>3_146515923</t>
  </si>
  <si>
    <t>3_146515931</t>
  </si>
  <si>
    <t>3_146516097</t>
  </si>
  <si>
    <t>3_146529078</t>
  </si>
  <si>
    <t>3_146529084</t>
  </si>
  <si>
    <t>3_146529087</t>
  </si>
  <si>
    <t>3_146529147</t>
  </si>
  <si>
    <t>3_14749804</t>
  </si>
  <si>
    <t>3_147728229</t>
  </si>
  <si>
    <t>3_148347843</t>
  </si>
  <si>
    <t>3_148347847</t>
  </si>
  <si>
    <t>3_148347873</t>
  </si>
  <si>
    <t>3_148431246</t>
  </si>
  <si>
    <t>3_148431254</t>
  </si>
  <si>
    <t>3_148458827</t>
  </si>
  <si>
    <t>3_148569317</t>
  </si>
  <si>
    <t>3_148572915</t>
  </si>
  <si>
    <t>3_148573381</t>
  </si>
  <si>
    <t>3_148901070</t>
  </si>
  <si>
    <t>3_149087253</t>
  </si>
  <si>
    <t>3_149135004</t>
  </si>
  <si>
    <t>3_149257018</t>
  </si>
  <si>
    <t>3_150286347</t>
  </si>
  <si>
    <t>3_150290165</t>
  </si>
  <si>
    <t>3_150758960</t>
  </si>
  <si>
    <t>3_151326389</t>
  </si>
  <si>
    <t>3_151474142</t>
  </si>
  <si>
    <t>3_151528190</t>
  </si>
  <si>
    <t>3_151628275</t>
  </si>
  <si>
    <t>3_152757427</t>
  </si>
  <si>
    <t>3_153030736</t>
  </si>
  <si>
    <t>3_153221707</t>
  </si>
  <si>
    <t>3_153356084</t>
  </si>
  <si>
    <t>3_155428504</t>
  </si>
  <si>
    <t>3_155807431</t>
  </si>
  <si>
    <t>3_155842063</t>
  </si>
  <si>
    <t>3_155844830</t>
  </si>
  <si>
    <t>3_155846387</t>
  </si>
  <si>
    <t>3_155848927</t>
  </si>
  <si>
    <t>3_156096729</t>
  </si>
  <si>
    <t>3_156185529</t>
  </si>
  <si>
    <t>3_156229065</t>
  </si>
  <si>
    <t>3_156234502</t>
  </si>
  <si>
    <t>3_156284568</t>
  </si>
  <si>
    <t>3_156422613</t>
  </si>
  <si>
    <t>3_156884950</t>
  </si>
  <si>
    <t>3_157189206</t>
  </si>
  <si>
    <t>3_157237640</t>
  </si>
  <si>
    <t>3_157239390</t>
  </si>
  <si>
    <t>3_157302398</t>
  </si>
  <si>
    <t>3_157302557</t>
  </si>
  <si>
    <t>3_157303049</t>
  </si>
  <si>
    <t>3_157303075</t>
  </si>
  <si>
    <t>3_157318319</t>
  </si>
  <si>
    <t>3_157343909</t>
  </si>
  <si>
    <t>3_157378966</t>
  </si>
  <si>
    <t>3_157426014</t>
  </si>
  <si>
    <t>3_157434884</t>
  </si>
  <si>
    <t>3_157561605</t>
  </si>
  <si>
    <t>3_157561606</t>
  </si>
  <si>
    <t>3_157563771</t>
  </si>
  <si>
    <t>3_15806550</t>
  </si>
  <si>
    <t>3_158610137</t>
  </si>
  <si>
    <t>3_158787269</t>
  </si>
  <si>
    <t>3_158982320</t>
  </si>
  <si>
    <t>3_159061528</t>
  </si>
  <si>
    <t>3_15925681</t>
  </si>
  <si>
    <t>3_159549247</t>
  </si>
  <si>
    <t>3_160112627</t>
  </si>
  <si>
    <t>3_160303677</t>
  </si>
  <si>
    <t>3_160303690</t>
  </si>
  <si>
    <t>3_160304237</t>
  </si>
  <si>
    <t>3_160304462</t>
  </si>
  <si>
    <t>3_160304507</t>
  </si>
  <si>
    <t>3_160304564</t>
  </si>
  <si>
    <t>3_160304570</t>
  </si>
  <si>
    <t>3_160304587</t>
  </si>
  <si>
    <t>3_160304599</t>
  </si>
  <si>
    <t>3_160304600</t>
  </si>
  <si>
    <t>3_160304613</t>
  </si>
  <si>
    <t>3_160304618</t>
  </si>
  <si>
    <t>3_160304625</t>
  </si>
  <si>
    <t>3_160304893</t>
  </si>
  <si>
    <t>3_160304912</t>
  </si>
  <si>
    <t>3_160305254</t>
  </si>
  <si>
    <t>3_160305331</t>
  </si>
  <si>
    <t>3_160305421</t>
  </si>
  <si>
    <t>3_160305434</t>
  </si>
  <si>
    <t>3_160305484</t>
  </si>
  <si>
    <t>3_160305599</t>
  </si>
  <si>
    <t>3_160305652</t>
  </si>
  <si>
    <t>3_160318226</t>
  </si>
  <si>
    <t>3_160318239</t>
  </si>
  <si>
    <t>3_160318335</t>
  </si>
  <si>
    <t>3_160380314</t>
  </si>
  <si>
    <t>3_160381053</t>
  </si>
  <si>
    <t>3_160438207</t>
  </si>
  <si>
    <t>3_161288974</t>
  </si>
  <si>
    <t>3_161288988</t>
  </si>
  <si>
    <t>3_161342755</t>
  </si>
  <si>
    <t>3_162986782</t>
  </si>
  <si>
    <t>3_163617300</t>
  </si>
  <si>
    <t>3_163620582</t>
  </si>
  <si>
    <t>3_163725480</t>
  </si>
  <si>
    <t>3_16420449</t>
  </si>
  <si>
    <t>3_164465183</t>
  </si>
  <si>
    <t>3_16637267</t>
  </si>
  <si>
    <t>3_16701713</t>
  </si>
  <si>
    <t>3_167615614</t>
  </si>
  <si>
    <t>3_167691761</t>
  </si>
  <si>
    <t>3_16799287</t>
  </si>
  <si>
    <t>3_168368992</t>
  </si>
  <si>
    <t>3_168484568</t>
  </si>
  <si>
    <t>3_168624795</t>
  </si>
  <si>
    <t>3_168635612</t>
  </si>
  <si>
    <t>3_168654562</t>
  </si>
  <si>
    <t>3_168694542</t>
  </si>
  <si>
    <t>3_168705509</t>
  </si>
  <si>
    <t>3_168713260</t>
  </si>
  <si>
    <t>3_168717333</t>
  </si>
  <si>
    <t>3_168717337</t>
  </si>
  <si>
    <t>3_168824304</t>
  </si>
  <si>
    <t>3_169075989</t>
  </si>
  <si>
    <t>3_169091830</t>
  </si>
  <si>
    <t>3_169091833</t>
  </si>
  <si>
    <t>3_169092474</t>
  </si>
  <si>
    <t>3_169237087</t>
  </si>
  <si>
    <t>3_169267867</t>
  </si>
  <si>
    <t>3_169267877</t>
  </si>
  <si>
    <t>3_169334868</t>
  </si>
  <si>
    <t>3_169337268</t>
  </si>
  <si>
    <t>3_169397915</t>
  </si>
  <si>
    <t>3_169397924</t>
  </si>
  <si>
    <t>3_169437878</t>
  </si>
  <si>
    <t>3_169691069</t>
  </si>
  <si>
    <t>3_170133532</t>
  </si>
  <si>
    <t>3_170879232</t>
  </si>
  <si>
    <t>3_170944111</t>
  </si>
  <si>
    <t>3_171053988</t>
  </si>
  <si>
    <t>3_171058150</t>
  </si>
  <si>
    <t>3_171230137</t>
  </si>
  <si>
    <t>3_171337173</t>
  </si>
  <si>
    <t>3_171684688</t>
  </si>
  <si>
    <t>3_171816556</t>
  </si>
  <si>
    <t>3_172076188</t>
  </si>
  <si>
    <t>3_172484359</t>
  </si>
  <si>
    <t>3_172680911</t>
  </si>
  <si>
    <t>3_172680914</t>
  </si>
  <si>
    <t>3_172680923</t>
  </si>
  <si>
    <t>3_173251869</t>
  </si>
  <si>
    <t>3_173302540</t>
  </si>
  <si>
    <t>3_17342988</t>
  </si>
  <si>
    <t>3_173583902</t>
  </si>
  <si>
    <t>3_174082007</t>
  </si>
  <si>
    <t>3_174100627</t>
  </si>
  <si>
    <t>3_174542028</t>
  </si>
  <si>
    <t>3_174545777</t>
  </si>
  <si>
    <t>3_174831352</t>
  </si>
  <si>
    <t>3_175225348</t>
  </si>
  <si>
    <t>3_175441575</t>
  </si>
  <si>
    <t>3_17562767</t>
  </si>
  <si>
    <t>3_175805047</t>
  </si>
  <si>
    <t>3_175821341</t>
  </si>
  <si>
    <t>3_1760560</t>
  </si>
  <si>
    <t>3_176800435</t>
  </si>
  <si>
    <t>3_177344426</t>
  </si>
  <si>
    <t>3_177345720</t>
  </si>
  <si>
    <t>3_177674251</t>
  </si>
  <si>
    <t>3_177683283</t>
  </si>
  <si>
    <t>3_177694786</t>
  </si>
  <si>
    <t>3_177699095</t>
  </si>
  <si>
    <t>3_177748688</t>
  </si>
  <si>
    <t>3_177749068</t>
  </si>
  <si>
    <t>3_177749388</t>
  </si>
  <si>
    <t>3_177762829</t>
  </si>
  <si>
    <t>3_177770357</t>
  </si>
  <si>
    <t>3_178109226</t>
  </si>
  <si>
    <t>3_178113468</t>
  </si>
  <si>
    <t>3_178232141</t>
  </si>
  <si>
    <t>3_178232385</t>
  </si>
  <si>
    <t>3_178255144</t>
  </si>
  <si>
    <t>3_17834022</t>
  </si>
  <si>
    <t>3_178481348</t>
  </si>
  <si>
    <t>3_178523122</t>
  </si>
  <si>
    <t>3_178534514</t>
  </si>
  <si>
    <t>3_178534597</t>
  </si>
  <si>
    <t>3_178534646</t>
  </si>
  <si>
    <t>3_178543622</t>
  </si>
  <si>
    <t>3_178546896</t>
  </si>
  <si>
    <t>3_178546927</t>
  </si>
  <si>
    <t>3_178547721</t>
  </si>
  <si>
    <t>3_178548136</t>
  </si>
  <si>
    <t>3_178677063</t>
  </si>
  <si>
    <t>3_178712212</t>
  </si>
  <si>
    <t>3_178895060</t>
  </si>
  <si>
    <t>3_179134785</t>
  </si>
  <si>
    <t>3_179136856</t>
  </si>
  <si>
    <t>3_179528548</t>
  </si>
  <si>
    <t>3_17993620</t>
  </si>
  <si>
    <t>3_181385457</t>
  </si>
  <si>
    <t>3_181625341</t>
  </si>
  <si>
    <t>3_181625356</t>
  </si>
  <si>
    <t>3_181626472</t>
  </si>
  <si>
    <t>3_181627084</t>
  </si>
  <si>
    <t>3_181627085</t>
  </si>
  <si>
    <t>3_181627089</t>
  </si>
  <si>
    <t>3_181627090</t>
  </si>
  <si>
    <t>3_181705242</t>
  </si>
  <si>
    <t>3_182371938</t>
  </si>
  <si>
    <t>3_182372112</t>
  </si>
  <si>
    <t>3_182372114</t>
  </si>
  <si>
    <t>3_182503479</t>
  </si>
  <si>
    <t>3_182539933</t>
  </si>
  <si>
    <t>3_182611504</t>
  </si>
  <si>
    <t>3_183054942</t>
  </si>
  <si>
    <t>3_183055326</t>
  </si>
  <si>
    <t>3_183182996</t>
  </si>
  <si>
    <t>3_183463000</t>
  </si>
  <si>
    <t>3_183467131</t>
  </si>
  <si>
    <t>3_183467353</t>
  </si>
  <si>
    <t>3_183493895</t>
  </si>
  <si>
    <t>3_183493919</t>
  </si>
  <si>
    <t>3_18374328</t>
  </si>
  <si>
    <t>3_1846792</t>
  </si>
  <si>
    <t>3_184715724</t>
  </si>
  <si>
    <t>3_1847530</t>
  </si>
  <si>
    <t>3_184972580</t>
  </si>
  <si>
    <t>3_184974694</t>
  </si>
  <si>
    <t>3_185003006</t>
  </si>
  <si>
    <t>3_186800636</t>
  </si>
  <si>
    <t>3_186800666</t>
  </si>
  <si>
    <t>3_186812877</t>
  </si>
  <si>
    <t>3_187040010</t>
  </si>
  <si>
    <t>3_187040082</t>
  </si>
  <si>
    <t>3_187048817</t>
  </si>
  <si>
    <t>3_187049702</t>
  </si>
  <si>
    <t>3_187097731</t>
  </si>
  <si>
    <t>3_187097732</t>
  </si>
  <si>
    <t>3_187098223</t>
  </si>
  <si>
    <t>3_187098225</t>
  </si>
  <si>
    <t>3_187098280</t>
  </si>
  <si>
    <t>3_187098282</t>
  </si>
  <si>
    <t>3_187113756</t>
  </si>
  <si>
    <t>3_187132152</t>
  </si>
  <si>
    <t>3_187132293</t>
  </si>
  <si>
    <t>3_187245094</t>
  </si>
  <si>
    <t>3_187343308</t>
  </si>
  <si>
    <t>3_187436503</t>
  </si>
  <si>
    <t>3_187437893</t>
  </si>
  <si>
    <t>3_187449485</t>
  </si>
  <si>
    <t>3_187572041</t>
  </si>
  <si>
    <t>3_187572066</t>
  </si>
  <si>
    <t>3_187572119</t>
  </si>
  <si>
    <t>3_1876141</t>
  </si>
  <si>
    <t>3_187853494</t>
  </si>
  <si>
    <t>3_187939661</t>
  </si>
  <si>
    <t>3_187943540</t>
  </si>
  <si>
    <t>3_188038097</t>
  </si>
  <si>
    <t>3_18841801</t>
  </si>
  <si>
    <t>3_188694455</t>
  </si>
  <si>
    <t>3_188694476</t>
  </si>
  <si>
    <t>3_188720189</t>
  </si>
  <si>
    <t>3_188733013</t>
  </si>
  <si>
    <t>3_188733777</t>
  </si>
  <si>
    <t>3_188733794</t>
  </si>
  <si>
    <t>3_188733815</t>
  </si>
  <si>
    <t>3_188767620</t>
  </si>
  <si>
    <t>3_188768281</t>
  </si>
  <si>
    <t>3_188768524</t>
  </si>
  <si>
    <t>3_188769678</t>
  </si>
  <si>
    <t>3_188772734</t>
  </si>
  <si>
    <t>3_188775835</t>
  </si>
  <si>
    <t>3_188775865</t>
  </si>
  <si>
    <t>3_188775880</t>
  </si>
  <si>
    <t>3_188776013</t>
  </si>
  <si>
    <t>3_188777220</t>
  </si>
  <si>
    <t>3_188777978</t>
  </si>
  <si>
    <t>3_18925317</t>
  </si>
  <si>
    <t>3_189333755</t>
  </si>
  <si>
    <t>3_189716869</t>
  </si>
  <si>
    <t>3_189718384</t>
  </si>
  <si>
    <t>3_189782463</t>
  </si>
  <si>
    <t>3_190569925</t>
  </si>
  <si>
    <t>3_19061916</t>
  </si>
  <si>
    <t>3_190620945</t>
  </si>
  <si>
    <t>3_190621589</t>
  </si>
  <si>
    <t>3_190622378</t>
  </si>
  <si>
    <t>3_190623944</t>
  </si>
  <si>
    <t>3_190624249</t>
  </si>
  <si>
    <t>3_190624713</t>
  </si>
  <si>
    <t>3_190625066</t>
  </si>
  <si>
    <t>3_190697669</t>
  </si>
  <si>
    <t>3_19070802</t>
  </si>
  <si>
    <t>3_190717727</t>
  </si>
  <si>
    <t>3_190717737</t>
  </si>
  <si>
    <t>3_190717744</t>
  </si>
  <si>
    <t>3_190786340</t>
  </si>
  <si>
    <t>3_19084869</t>
  </si>
  <si>
    <t>3_19084875</t>
  </si>
  <si>
    <t>3_19084889</t>
  </si>
  <si>
    <t>3_19084895</t>
  </si>
  <si>
    <t>3_19113956</t>
  </si>
  <si>
    <t>3_191717219</t>
  </si>
  <si>
    <t>3_191729518</t>
  </si>
  <si>
    <t>3_192139166</t>
  </si>
  <si>
    <t>3_192180298</t>
  </si>
  <si>
    <t>3_192180385</t>
  </si>
  <si>
    <t>3_192235982</t>
  </si>
  <si>
    <t>3_192369956</t>
  </si>
  <si>
    <t>3_192410820</t>
  </si>
  <si>
    <t>3_192429580</t>
  </si>
  <si>
    <t>3_192430645</t>
  </si>
  <si>
    <t>3_192460076</t>
  </si>
  <si>
    <t>3_192460255</t>
  </si>
  <si>
    <t>3_192495589</t>
  </si>
  <si>
    <t>3_192496850</t>
  </si>
  <si>
    <t>3_192500968</t>
  </si>
  <si>
    <t>3_192547903</t>
  </si>
  <si>
    <t>3_192548503</t>
  </si>
  <si>
    <t>3_192548509</t>
  </si>
  <si>
    <t>3_192593911</t>
  </si>
  <si>
    <t>3_1929313</t>
  </si>
  <si>
    <t>3_1929316</t>
  </si>
  <si>
    <t>3_193211699</t>
  </si>
  <si>
    <t>3_193229326</t>
  </si>
  <si>
    <t>3_193230935</t>
  </si>
  <si>
    <t>3_19386638</t>
  </si>
  <si>
    <t>3_193927886</t>
  </si>
  <si>
    <t>3_193927887</t>
  </si>
  <si>
    <t>3_194226165</t>
  </si>
  <si>
    <t>3_1944438</t>
  </si>
  <si>
    <t>3_194718506</t>
  </si>
  <si>
    <t>3_195070444</t>
  </si>
  <si>
    <t>3_196679932</t>
  </si>
  <si>
    <t>3_196850785</t>
  </si>
  <si>
    <t>3_19721352</t>
  </si>
  <si>
    <t>3_19798551</t>
  </si>
  <si>
    <t>3_198092599</t>
  </si>
  <si>
    <t>3_19812072</t>
  </si>
  <si>
    <t>3_19812081</t>
  </si>
  <si>
    <t>3_198585947</t>
  </si>
  <si>
    <t>3_198729788</t>
  </si>
  <si>
    <t>3_198907294</t>
  </si>
  <si>
    <t>3_198912416</t>
  </si>
  <si>
    <t>3_199312696</t>
  </si>
  <si>
    <t>3_199524117</t>
  </si>
  <si>
    <t>3_199533977</t>
  </si>
  <si>
    <t>3_199533980</t>
  </si>
  <si>
    <t>3_199733114</t>
  </si>
  <si>
    <t>3_199910544</t>
  </si>
  <si>
    <t>3_200063016</t>
  </si>
  <si>
    <t>3_200077736</t>
  </si>
  <si>
    <t>3_200094545</t>
  </si>
  <si>
    <t>3_200095499</t>
  </si>
  <si>
    <t>3_200095528</t>
  </si>
  <si>
    <t>3_200422357</t>
  </si>
  <si>
    <t>3_200451112</t>
  </si>
  <si>
    <t>3_201159535</t>
  </si>
  <si>
    <t>3_201248972</t>
  </si>
  <si>
    <t>3_201337562</t>
  </si>
  <si>
    <t>3_201380153</t>
  </si>
  <si>
    <t>3_201380586</t>
  </si>
  <si>
    <t>3_201469641</t>
  </si>
  <si>
    <t>3_201470377</t>
  </si>
  <si>
    <t>3_202187948</t>
  </si>
  <si>
    <t>3_202194283</t>
  </si>
  <si>
    <t>3_202206128</t>
  </si>
  <si>
    <t>3_202324302</t>
  </si>
  <si>
    <t>3_202397933</t>
  </si>
  <si>
    <t>3_202499046</t>
  </si>
  <si>
    <t>3_202500010</t>
  </si>
  <si>
    <t>3_202503364</t>
  </si>
  <si>
    <t>3_202655265</t>
  </si>
  <si>
    <t>3_202659875</t>
  </si>
  <si>
    <t>3_202659919</t>
  </si>
  <si>
    <t>3_203388402</t>
  </si>
  <si>
    <t>3_203424338</t>
  </si>
  <si>
    <t>3_203445245</t>
  </si>
  <si>
    <t>3_203446199</t>
  </si>
  <si>
    <t>3_203601659</t>
  </si>
  <si>
    <t>3_20375247</t>
  </si>
  <si>
    <t>3_204045530</t>
  </si>
  <si>
    <t>3_2040474</t>
  </si>
  <si>
    <t>3_204200585</t>
  </si>
  <si>
    <t>3_204484142</t>
  </si>
  <si>
    <t>3_204498937</t>
  </si>
  <si>
    <t>3_204579589</t>
  </si>
  <si>
    <t>3_204579776</t>
  </si>
  <si>
    <t>3_204579985</t>
  </si>
  <si>
    <t>3_204580102</t>
  </si>
  <si>
    <t>3_204580406</t>
  </si>
  <si>
    <t>3_204585992</t>
  </si>
  <si>
    <t>3_204596526</t>
  </si>
  <si>
    <t>3_205116453</t>
  </si>
  <si>
    <t>3_205359208</t>
  </si>
  <si>
    <t>3_205753277</t>
  </si>
  <si>
    <t>3_205760435</t>
  </si>
  <si>
    <t>3_205760491</t>
  </si>
  <si>
    <t>3_205980275</t>
  </si>
  <si>
    <t>3_205980291</t>
  </si>
  <si>
    <t>3_206190462</t>
  </si>
  <si>
    <t>3_206221344</t>
  </si>
  <si>
    <t>3_206413810</t>
  </si>
  <si>
    <t>3_20687916</t>
  </si>
  <si>
    <t>3_20687927</t>
  </si>
  <si>
    <t>3_207221082</t>
  </si>
  <si>
    <t>3_207273974</t>
  </si>
  <si>
    <t>3_207333143</t>
  </si>
  <si>
    <t>3_207383595</t>
  </si>
  <si>
    <t>3_207416796</t>
  </si>
  <si>
    <t>3_207746397</t>
  </si>
  <si>
    <t>3_207764979</t>
  </si>
  <si>
    <t>3_207765003</t>
  </si>
  <si>
    <t>3_207773107</t>
  </si>
  <si>
    <t>3_207874741</t>
  </si>
  <si>
    <t>3_207874754</t>
  </si>
  <si>
    <t>3_207915509</t>
  </si>
  <si>
    <t>3_207915803</t>
  </si>
  <si>
    <t>3_208014395</t>
  </si>
  <si>
    <t>3_208298307</t>
  </si>
  <si>
    <t>3_208577052</t>
  </si>
  <si>
    <t>3_208578677</t>
  </si>
  <si>
    <t>3_208594722</t>
  </si>
  <si>
    <t>3_208701095</t>
  </si>
  <si>
    <t>3_208743881</t>
  </si>
  <si>
    <t>3_208749887</t>
  </si>
  <si>
    <t>3_208760209</t>
  </si>
  <si>
    <t>3_208761024</t>
  </si>
  <si>
    <t>3_208762876</t>
  </si>
  <si>
    <t>3_208785456</t>
  </si>
  <si>
    <t>3_208785458</t>
  </si>
  <si>
    <t>3_208866857</t>
  </si>
  <si>
    <t>3_209097297</t>
  </si>
  <si>
    <t>3_209132855</t>
  </si>
  <si>
    <t>3_209236199</t>
  </si>
  <si>
    <t>3_209330890</t>
  </si>
  <si>
    <t>3_20946970</t>
  </si>
  <si>
    <t>3_209987053</t>
  </si>
  <si>
    <t>3_209987059</t>
  </si>
  <si>
    <t>3_209988515</t>
  </si>
  <si>
    <t>3_209988951</t>
  </si>
  <si>
    <t>3_209989371</t>
  </si>
  <si>
    <t>3_209989411</t>
  </si>
  <si>
    <t>3_209989444</t>
  </si>
  <si>
    <t>3_210025299</t>
  </si>
  <si>
    <t>3_210075735</t>
  </si>
  <si>
    <t>3_210704294</t>
  </si>
  <si>
    <t>3_210704295</t>
  </si>
  <si>
    <t>3_210774958</t>
  </si>
  <si>
    <t>3_2112057</t>
  </si>
  <si>
    <t>3_211859629</t>
  </si>
  <si>
    <t>3_211864317</t>
  </si>
  <si>
    <t>3_211877905</t>
  </si>
  <si>
    <t>3_211972374</t>
  </si>
  <si>
    <t>3_211974156</t>
  </si>
  <si>
    <t>3_211974407</t>
  </si>
  <si>
    <t>3_212258106</t>
  </si>
  <si>
    <t>3_212275538</t>
  </si>
  <si>
    <t>3_212333059</t>
  </si>
  <si>
    <t>3_212901617</t>
  </si>
  <si>
    <t>3_2135984</t>
  </si>
  <si>
    <t>3_213676526</t>
  </si>
  <si>
    <t>3_21372113</t>
  </si>
  <si>
    <t>3_21381469</t>
  </si>
  <si>
    <t>3_213840983</t>
  </si>
  <si>
    <t>3_21427426</t>
  </si>
  <si>
    <t>3_214373727</t>
  </si>
  <si>
    <t>3_214373767</t>
  </si>
  <si>
    <t>3_214383625</t>
  </si>
  <si>
    <t>3_2144372</t>
  </si>
  <si>
    <t>3_214448892</t>
  </si>
  <si>
    <t>3_214612960</t>
  </si>
  <si>
    <t>3_21462141</t>
  </si>
  <si>
    <t>3_214778308</t>
  </si>
  <si>
    <t>3_214836566</t>
  </si>
  <si>
    <t>3_214949692</t>
  </si>
  <si>
    <t>3_214957959</t>
  </si>
  <si>
    <t>3_215007882</t>
  </si>
  <si>
    <t>3_215046446</t>
  </si>
  <si>
    <t>3_215046482</t>
  </si>
  <si>
    <t>3_215253423</t>
  </si>
  <si>
    <t>3_215394930</t>
  </si>
  <si>
    <t>3_215402163</t>
  </si>
  <si>
    <t>3_215402171</t>
  </si>
  <si>
    <t>3_215430133</t>
  </si>
  <si>
    <t>3_215679974</t>
  </si>
  <si>
    <t>3_215681850</t>
  </si>
  <si>
    <t>3_215681906</t>
  </si>
  <si>
    <t>3_215681914</t>
  </si>
  <si>
    <t>3_215681919</t>
  </si>
  <si>
    <t>3_215682186</t>
  </si>
  <si>
    <t>3_215687050</t>
  </si>
  <si>
    <t>3_215687122</t>
  </si>
  <si>
    <t>3_216371603</t>
  </si>
  <si>
    <t>3_216972283</t>
  </si>
  <si>
    <t>3_217084820</t>
  </si>
  <si>
    <t>3_217213306</t>
  </si>
  <si>
    <t>3_217284316</t>
  </si>
  <si>
    <t>3_217294377</t>
  </si>
  <si>
    <t>3_217294392</t>
  </si>
  <si>
    <t>3_217294493</t>
  </si>
  <si>
    <t>3_217641903</t>
  </si>
  <si>
    <t>3_217642283</t>
  </si>
  <si>
    <t>3_217737381</t>
  </si>
  <si>
    <t>3_217891412</t>
  </si>
  <si>
    <t>3_218050384</t>
  </si>
  <si>
    <t>3_218078681</t>
  </si>
  <si>
    <t>3_218086959</t>
  </si>
  <si>
    <t>3_218088209</t>
  </si>
  <si>
    <t>3_218142829</t>
  </si>
  <si>
    <t>3_218263242</t>
  </si>
  <si>
    <t>3_218385336</t>
  </si>
  <si>
    <t>3_218385911</t>
  </si>
  <si>
    <t>3_218385913</t>
  </si>
  <si>
    <t>3_218385991</t>
  </si>
  <si>
    <t>3_218485116</t>
  </si>
  <si>
    <t>3_218669566</t>
  </si>
  <si>
    <t>3_218722356</t>
  </si>
  <si>
    <t>3_218985680</t>
  </si>
  <si>
    <t>3_219043464</t>
  </si>
  <si>
    <t>3_219085348</t>
  </si>
  <si>
    <t>3_219453327</t>
  </si>
  <si>
    <t>3_219453356</t>
  </si>
  <si>
    <t>3_220053995</t>
  </si>
  <si>
    <t>3_220118572</t>
  </si>
  <si>
    <t>3_22039825</t>
  </si>
  <si>
    <t>3_220590643</t>
  </si>
  <si>
    <t>3_220753451</t>
  </si>
  <si>
    <t>3_220838433</t>
  </si>
  <si>
    <t>3_220846261</t>
  </si>
  <si>
    <t>3_220852246</t>
  </si>
  <si>
    <t>3_220852249</t>
  </si>
  <si>
    <t>3_220852272</t>
  </si>
  <si>
    <t>3_220865633</t>
  </si>
  <si>
    <t>3_220882877</t>
  </si>
  <si>
    <t>3_22090396</t>
  </si>
  <si>
    <t>3_220967205</t>
  </si>
  <si>
    <t>3_220971330</t>
  </si>
  <si>
    <t>3_221072776</t>
  </si>
  <si>
    <t>3_221277218</t>
  </si>
  <si>
    <t>3_221277465</t>
  </si>
  <si>
    <t>3_221277519</t>
  </si>
  <si>
    <t>3_221299542</t>
  </si>
  <si>
    <t>3_221388596</t>
  </si>
  <si>
    <t>3_221447002</t>
  </si>
  <si>
    <t>3_221504124</t>
  </si>
  <si>
    <t>3_221610202</t>
  </si>
  <si>
    <t>3_22167034</t>
  </si>
  <si>
    <t>3_222413362</t>
  </si>
  <si>
    <t>3_222420899</t>
  </si>
  <si>
    <t>3_222425420</t>
  </si>
  <si>
    <t>3_222429871</t>
  </si>
  <si>
    <t>3_222435693</t>
  </si>
  <si>
    <t>3_222623301</t>
  </si>
  <si>
    <t>3_222708237</t>
  </si>
  <si>
    <t>3_22280885</t>
  </si>
  <si>
    <t>3_222853270</t>
  </si>
  <si>
    <t>3_222853493</t>
  </si>
  <si>
    <t>3_222969357</t>
  </si>
  <si>
    <t>3_223039061</t>
  </si>
  <si>
    <t>3_223246518</t>
  </si>
  <si>
    <t>3_223292081</t>
  </si>
  <si>
    <t>3_223442619</t>
  </si>
  <si>
    <t>3_223525435</t>
  </si>
  <si>
    <t>3_223687269</t>
  </si>
  <si>
    <t>3_22372653</t>
  </si>
  <si>
    <t>3_224008718</t>
  </si>
  <si>
    <t>3_224136039</t>
  </si>
  <si>
    <t>3_224233877</t>
  </si>
  <si>
    <t>3_224253522</t>
  </si>
  <si>
    <t>3_224468844</t>
  </si>
  <si>
    <t>3_224662132</t>
  </si>
  <si>
    <t>3_224662156</t>
  </si>
  <si>
    <t>3_225160740</t>
  </si>
  <si>
    <t>3_225196915</t>
  </si>
  <si>
    <t>3_225196919</t>
  </si>
  <si>
    <t>3_225326570</t>
  </si>
  <si>
    <t>3_225454862</t>
  </si>
  <si>
    <t>3_225694531</t>
  </si>
  <si>
    <t>3_22627807</t>
  </si>
  <si>
    <t>3_226291664</t>
  </si>
  <si>
    <t>3_226318956</t>
  </si>
  <si>
    <t>3_226318958</t>
  </si>
  <si>
    <t>3_226318979</t>
  </si>
  <si>
    <t>3_22644429</t>
  </si>
  <si>
    <t>3_226533317</t>
  </si>
  <si>
    <t>3_226633262</t>
  </si>
  <si>
    <t>3_226956686</t>
  </si>
  <si>
    <t>3_227051869</t>
  </si>
  <si>
    <t>3_227474069</t>
  </si>
  <si>
    <t>3_227474102</t>
  </si>
  <si>
    <t>3_227474120</t>
  </si>
  <si>
    <t>3_227475067</t>
  </si>
  <si>
    <t>3_227475428</t>
  </si>
  <si>
    <t>3_227475429</t>
  </si>
  <si>
    <t>3_227500279</t>
  </si>
  <si>
    <t>3_227584643</t>
  </si>
  <si>
    <t>3_227739321</t>
  </si>
  <si>
    <t>3_227745938</t>
  </si>
  <si>
    <t>3_227769172</t>
  </si>
  <si>
    <t>3_227782423</t>
  </si>
  <si>
    <t>3_227783918</t>
  </si>
  <si>
    <t>3_227870267</t>
  </si>
  <si>
    <t>3_227870268</t>
  </si>
  <si>
    <t>3_227870350</t>
  </si>
  <si>
    <t>3_227871916</t>
  </si>
  <si>
    <t>3_227872020</t>
  </si>
  <si>
    <t>3_227872022</t>
  </si>
  <si>
    <t>3_227881794</t>
  </si>
  <si>
    <t>3_227906711</t>
  </si>
  <si>
    <t>3_227906730</t>
  </si>
  <si>
    <t>3_227907350</t>
  </si>
  <si>
    <t>3_227907405</t>
  </si>
  <si>
    <t>3_227987767</t>
  </si>
  <si>
    <t>3_228224550</t>
  </si>
  <si>
    <t>3_228224824</t>
  </si>
  <si>
    <t>3_228224838</t>
  </si>
  <si>
    <t>3_228224880</t>
  </si>
  <si>
    <t>3_228389414</t>
  </si>
  <si>
    <t>3_228390910</t>
  </si>
  <si>
    <t>3_228393849</t>
  </si>
  <si>
    <t>3_228398901</t>
  </si>
  <si>
    <t>3_2286237</t>
  </si>
  <si>
    <t>3_228701082</t>
  </si>
  <si>
    <t>3_228715775</t>
  </si>
  <si>
    <t>3_228898210</t>
  </si>
  <si>
    <t>3_228916755</t>
  </si>
  <si>
    <t>3_228947581</t>
  </si>
  <si>
    <t>3_228947588</t>
  </si>
  <si>
    <t>3_228947769</t>
  </si>
  <si>
    <t>3_228948247</t>
  </si>
  <si>
    <t>3_228955308</t>
  </si>
  <si>
    <t>3_228993600</t>
  </si>
  <si>
    <t>3_229051926</t>
  </si>
  <si>
    <t>3_229100624</t>
  </si>
  <si>
    <t>3_229100637</t>
  </si>
  <si>
    <t>3_229114189</t>
  </si>
  <si>
    <t>3_229351404</t>
  </si>
  <si>
    <t>3_229718154</t>
  </si>
  <si>
    <t>3_229718163</t>
  </si>
  <si>
    <t>3_22981952</t>
  </si>
  <si>
    <t>3_230099778</t>
  </si>
  <si>
    <t>3_230164290</t>
  </si>
  <si>
    <t>3_230164324</t>
  </si>
  <si>
    <t>3_230186574</t>
  </si>
  <si>
    <t>3_230186577</t>
  </si>
  <si>
    <t>3_230186578</t>
  </si>
  <si>
    <t>3_230186617</t>
  </si>
  <si>
    <t>3_230186907</t>
  </si>
  <si>
    <t>3_230186947</t>
  </si>
  <si>
    <t>3_230186950</t>
  </si>
  <si>
    <t>3_230187037</t>
  </si>
  <si>
    <t>3_230187293</t>
  </si>
  <si>
    <t>3_230187294</t>
  </si>
  <si>
    <t>3_230187854</t>
  </si>
  <si>
    <t>3_230187866</t>
  </si>
  <si>
    <t>3_230187878</t>
  </si>
  <si>
    <t>3_230188125</t>
  </si>
  <si>
    <t>3_230188145</t>
  </si>
  <si>
    <t>3_230188214</t>
  </si>
  <si>
    <t>3_230190674</t>
  </si>
  <si>
    <t>3_230190776</t>
  </si>
  <si>
    <t>3_230329324</t>
  </si>
  <si>
    <t>3_230329552</t>
  </si>
  <si>
    <t>3_230330280</t>
  </si>
  <si>
    <t>3_230330589</t>
  </si>
  <si>
    <t>3_230330614</t>
  </si>
  <si>
    <t>3_230719643</t>
  </si>
  <si>
    <t>3_230719647</t>
  </si>
  <si>
    <t>3_230905674</t>
  </si>
  <si>
    <t>3_230954507</t>
  </si>
  <si>
    <t>3_230954883</t>
  </si>
  <si>
    <t>3_230954886</t>
  </si>
  <si>
    <t>3_230955270</t>
  </si>
  <si>
    <t>3_230955341</t>
  </si>
  <si>
    <t>3_230962660</t>
  </si>
  <si>
    <t>3_231122702</t>
  </si>
  <si>
    <t>3_231180947</t>
  </si>
  <si>
    <t>3_231188850</t>
  </si>
  <si>
    <t>3_231346407</t>
  </si>
  <si>
    <t>3_231346413</t>
  </si>
  <si>
    <t>3_231376008</t>
  </si>
  <si>
    <t>3_231546059</t>
  </si>
  <si>
    <t>3_231739819</t>
  </si>
  <si>
    <t>3_231742784</t>
  </si>
  <si>
    <t>3_232404999</t>
  </si>
  <si>
    <t>3_232498911</t>
  </si>
  <si>
    <t>3_232858635</t>
  </si>
  <si>
    <t>3_232894449</t>
  </si>
  <si>
    <t>3_233000102</t>
  </si>
  <si>
    <t>3_233007033</t>
  </si>
  <si>
    <t>3_233457115</t>
  </si>
  <si>
    <t>3_233641437</t>
  </si>
  <si>
    <t>3_2345153</t>
  </si>
  <si>
    <t>3_2345162</t>
  </si>
  <si>
    <t>3_2345270</t>
  </si>
  <si>
    <t>3_234642338</t>
  </si>
  <si>
    <t>3_2364445</t>
  </si>
  <si>
    <t>3_23970622</t>
  </si>
  <si>
    <t>3_24278040</t>
  </si>
  <si>
    <t>3_24971951</t>
  </si>
  <si>
    <t>3_25008937</t>
  </si>
  <si>
    <t>3_25601337</t>
  </si>
  <si>
    <t>3_25960535</t>
  </si>
  <si>
    <t>3_25960593</t>
  </si>
  <si>
    <t>3_25960615</t>
  </si>
  <si>
    <t>3_25960632</t>
  </si>
  <si>
    <t>3_26076673</t>
  </si>
  <si>
    <t>3_2627817</t>
  </si>
  <si>
    <t>3_2652935</t>
  </si>
  <si>
    <t>3_2682736</t>
  </si>
  <si>
    <t>3_27363960</t>
  </si>
  <si>
    <t>3_27408147</t>
  </si>
  <si>
    <t>3_27552211</t>
  </si>
  <si>
    <t>3_27563284</t>
  </si>
  <si>
    <t>3_2757495</t>
  </si>
  <si>
    <t>3_28237413</t>
  </si>
  <si>
    <t>3_28709508</t>
  </si>
  <si>
    <t>3_28790415</t>
  </si>
  <si>
    <t>3_29155593</t>
  </si>
  <si>
    <t>3_29233140</t>
  </si>
  <si>
    <t>3_29233692</t>
  </si>
  <si>
    <t>3_29275296</t>
  </si>
  <si>
    <t>3_29406173</t>
  </si>
  <si>
    <t>3_29429307</t>
  </si>
  <si>
    <t>3_29667467</t>
  </si>
  <si>
    <t>3_29669762</t>
  </si>
  <si>
    <t>3_29788354</t>
  </si>
  <si>
    <t>3_29917640</t>
  </si>
  <si>
    <t>3_3070599</t>
  </si>
  <si>
    <t>3_30928825</t>
  </si>
  <si>
    <t>3_30943854</t>
  </si>
  <si>
    <t>3_3098419</t>
  </si>
  <si>
    <t>3_3142920</t>
  </si>
  <si>
    <t>3_31838528</t>
  </si>
  <si>
    <t>3_31841281</t>
  </si>
  <si>
    <t>3_31845636</t>
  </si>
  <si>
    <t>3_31921984</t>
  </si>
  <si>
    <t>3_31922610</t>
  </si>
  <si>
    <t>3_31925612</t>
  </si>
  <si>
    <t>3_31925812</t>
  </si>
  <si>
    <t>3_31956153</t>
  </si>
  <si>
    <t>3_31969725</t>
  </si>
  <si>
    <t>3_32013934</t>
  </si>
  <si>
    <t>3_32119082</t>
  </si>
  <si>
    <t>3_32402121</t>
  </si>
  <si>
    <t>3_32510163</t>
  </si>
  <si>
    <t>3_32748472</t>
  </si>
  <si>
    <t>3_32829580</t>
  </si>
  <si>
    <t>3_33148128</t>
  </si>
  <si>
    <t>3_33199701</t>
  </si>
  <si>
    <t>3_33206481</t>
  </si>
  <si>
    <t>3_33286544</t>
  </si>
  <si>
    <t>3_33446855</t>
  </si>
  <si>
    <t>3_33563024</t>
  </si>
  <si>
    <t>3_33563046</t>
  </si>
  <si>
    <t>3_3419373</t>
  </si>
  <si>
    <t>3_34348458</t>
  </si>
  <si>
    <t>3_34711678</t>
  </si>
  <si>
    <t>3_36519787</t>
  </si>
  <si>
    <t>3_36564366</t>
  </si>
  <si>
    <t>3_36893864</t>
  </si>
  <si>
    <t>3_37012786</t>
  </si>
  <si>
    <t>3_3707208</t>
  </si>
  <si>
    <t>3_3707227</t>
  </si>
  <si>
    <t>3_37107285</t>
  </si>
  <si>
    <t>3_37580822</t>
  </si>
  <si>
    <t>3_37588896</t>
  </si>
  <si>
    <t>3_38381867</t>
  </si>
  <si>
    <t>3_38381880</t>
  </si>
  <si>
    <t>3_38783761</t>
  </si>
  <si>
    <t>3_39270489</t>
  </si>
  <si>
    <t>3_40037645</t>
  </si>
  <si>
    <t>3_40138844</t>
  </si>
  <si>
    <t>3_40675496</t>
  </si>
  <si>
    <t>3_40803271</t>
  </si>
  <si>
    <t>3_40861314</t>
  </si>
  <si>
    <t>3_40861326</t>
  </si>
  <si>
    <t>3_40872586</t>
  </si>
  <si>
    <t>3_40952825</t>
  </si>
  <si>
    <t>3_41114869</t>
  </si>
  <si>
    <t>3_4123895</t>
  </si>
  <si>
    <t>3_4140933</t>
  </si>
  <si>
    <t>3_4263450</t>
  </si>
  <si>
    <t>3_42936426</t>
  </si>
  <si>
    <t>3_43450416</t>
  </si>
  <si>
    <t>3_43736504</t>
  </si>
  <si>
    <t>3_43742137</t>
  </si>
  <si>
    <t>3_43742352</t>
  </si>
  <si>
    <t>3_43742356</t>
  </si>
  <si>
    <t>3_43842564</t>
  </si>
  <si>
    <t>3_43842864</t>
  </si>
  <si>
    <t>3_43985648</t>
  </si>
  <si>
    <t>3_44320542</t>
  </si>
  <si>
    <t>3_44682157</t>
  </si>
  <si>
    <t>3_44763176</t>
  </si>
  <si>
    <t>3_44893165</t>
  </si>
  <si>
    <t>3_44945893</t>
  </si>
  <si>
    <t>3_45119895</t>
  </si>
  <si>
    <t>3_45137371</t>
  </si>
  <si>
    <t>3_45237215</t>
  </si>
  <si>
    <t>3_45271694</t>
  </si>
  <si>
    <t>3_45297549</t>
  </si>
  <si>
    <t>3_45306359</t>
  </si>
  <si>
    <t>3_45307998</t>
  </si>
  <si>
    <t>3_45310156</t>
  </si>
  <si>
    <t>3_45346079</t>
  </si>
  <si>
    <t>3_45367790</t>
  </si>
  <si>
    <t>3_45369090</t>
  </si>
  <si>
    <t>3_45369306</t>
  </si>
  <si>
    <t>3_45370379</t>
  </si>
  <si>
    <t>3_45502682</t>
  </si>
  <si>
    <t>3_45503380</t>
  </si>
  <si>
    <t>3_45570023</t>
  </si>
  <si>
    <t>3_4560634</t>
  </si>
  <si>
    <t>3_4560641</t>
  </si>
  <si>
    <t>3_4560696</t>
  </si>
  <si>
    <t>3_4560716</t>
  </si>
  <si>
    <t>3_4560903</t>
  </si>
  <si>
    <t>3_4560919</t>
  </si>
  <si>
    <t>3_4561273</t>
  </si>
  <si>
    <t>3_4561443</t>
  </si>
  <si>
    <t>3_4561815</t>
  </si>
  <si>
    <t>3_4561906</t>
  </si>
  <si>
    <t>3_4561907</t>
  </si>
  <si>
    <t>3_4562098</t>
  </si>
  <si>
    <t>3_4562155</t>
  </si>
  <si>
    <t>3_45713854</t>
  </si>
  <si>
    <t>3_45721179</t>
  </si>
  <si>
    <t>3_45721190</t>
  </si>
  <si>
    <t>3_45763822</t>
  </si>
  <si>
    <t>3_46517524</t>
  </si>
  <si>
    <t>3_46821350</t>
  </si>
  <si>
    <t>3_46887949</t>
  </si>
  <si>
    <t>3_47054814</t>
  </si>
  <si>
    <t>3_47055169</t>
  </si>
  <si>
    <t>3_47111277</t>
  </si>
  <si>
    <t>3_47134860</t>
  </si>
  <si>
    <t>3_47153071</t>
  </si>
  <si>
    <t>3_47170443</t>
  </si>
  <si>
    <t>3_47291039</t>
  </si>
  <si>
    <t>3_47339120</t>
  </si>
  <si>
    <t>3_47339124</t>
  </si>
  <si>
    <t>3_4742596</t>
  </si>
  <si>
    <t>3_47434692</t>
  </si>
  <si>
    <t>3_47434708</t>
  </si>
  <si>
    <t>3_47534077</t>
  </si>
  <si>
    <t>3_47536781</t>
  </si>
  <si>
    <t>3_47536788</t>
  </si>
  <si>
    <t>3_47638359</t>
  </si>
  <si>
    <t>3_48131077</t>
  </si>
  <si>
    <t>3_48161250</t>
  </si>
  <si>
    <t>3_48287898</t>
  </si>
  <si>
    <t>3_48289872</t>
  </si>
  <si>
    <t>3_4865808</t>
  </si>
  <si>
    <t>3_4865813</t>
  </si>
  <si>
    <t>3_48752015</t>
  </si>
  <si>
    <t>3_49028935</t>
  </si>
  <si>
    <t>3_4908457</t>
  </si>
  <si>
    <t>3_4910908</t>
  </si>
  <si>
    <t>3_49218333</t>
  </si>
  <si>
    <t>3_49218341</t>
  </si>
  <si>
    <t>3_4955762</t>
  </si>
  <si>
    <t>3_4978164</t>
  </si>
  <si>
    <t>3_4996398</t>
  </si>
  <si>
    <t>3_50171856</t>
  </si>
  <si>
    <t>3_50171941</t>
  </si>
  <si>
    <t>3_50236119</t>
  </si>
  <si>
    <t>3_50256584</t>
  </si>
  <si>
    <t>3_50257345</t>
  </si>
  <si>
    <t>3_50258155</t>
  </si>
  <si>
    <t>3_50258197</t>
  </si>
  <si>
    <t>3_50461139</t>
  </si>
  <si>
    <t>3_50464017</t>
  </si>
  <si>
    <t>3_50469647</t>
  </si>
  <si>
    <t>3_5152772</t>
  </si>
  <si>
    <t>3_5152773</t>
  </si>
  <si>
    <t>3_5157438</t>
  </si>
  <si>
    <t>3_5157840</t>
  </si>
  <si>
    <t>3_52053014</t>
  </si>
  <si>
    <t>3_52067791</t>
  </si>
  <si>
    <t>3_52092706</t>
  </si>
  <si>
    <t>3_52239745</t>
  </si>
  <si>
    <t>3_52596744</t>
  </si>
  <si>
    <t>3_52648261</t>
  </si>
  <si>
    <t>3_52648782</t>
  </si>
  <si>
    <t>3_53585167</t>
  </si>
  <si>
    <t>3_54266130</t>
  </si>
  <si>
    <t>3_54445116</t>
  </si>
  <si>
    <t>3_54445673</t>
  </si>
  <si>
    <t>3_54502755</t>
  </si>
  <si>
    <t>3_54550794</t>
  </si>
  <si>
    <t>3_54550809</t>
  </si>
  <si>
    <t>3_54603490</t>
  </si>
  <si>
    <t>3_54608303</t>
  </si>
  <si>
    <t>3_55084924</t>
  </si>
  <si>
    <t>3_55284085</t>
  </si>
  <si>
    <t>3_55544645</t>
  </si>
  <si>
    <t>3_55717721</t>
  </si>
  <si>
    <t>3_55749025</t>
  </si>
  <si>
    <t>3_56429405</t>
  </si>
  <si>
    <t>3_5704638</t>
  </si>
  <si>
    <t>3_57206839</t>
  </si>
  <si>
    <t>3_57833007</t>
  </si>
  <si>
    <t>3_58128233</t>
  </si>
  <si>
    <t>3_58136408</t>
  </si>
  <si>
    <t>3_58857293</t>
  </si>
  <si>
    <t>3_59037259</t>
  </si>
  <si>
    <t>3_60208150</t>
  </si>
  <si>
    <t>3_60424400</t>
  </si>
  <si>
    <t>3_60562048</t>
  </si>
  <si>
    <t>3_61043066</t>
  </si>
  <si>
    <t>3_61043498</t>
  </si>
  <si>
    <t>3_61387923</t>
  </si>
  <si>
    <t>3_61669010</t>
  </si>
  <si>
    <t>3_61669034</t>
  </si>
  <si>
    <t>3_6290182</t>
  </si>
  <si>
    <t>3_63086956</t>
  </si>
  <si>
    <t>3_63167938</t>
  </si>
  <si>
    <t>3_63863237</t>
  </si>
  <si>
    <t>3_6386677</t>
  </si>
  <si>
    <t>3_64621149</t>
  </si>
  <si>
    <t>3_6563899</t>
  </si>
  <si>
    <t>3_65869777</t>
  </si>
  <si>
    <t>3_65871218</t>
  </si>
  <si>
    <t>3_65888088</t>
  </si>
  <si>
    <t>3_65888112</t>
  </si>
  <si>
    <t>3_65888594</t>
  </si>
  <si>
    <t>3_65901917</t>
  </si>
  <si>
    <t>3_65946053</t>
  </si>
  <si>
    <t>3_65947182</t>
  </si>
  <si>
    <t>3_65947193</t>
  </si>
  <si>
    <t>3_65979535</t>
  </si>
  <si>
    <t>3_65984303</t>
  </si>
  <si>
    <t>3_65987580</t>
  </si>
  <si>
    <t>3_66025710</t>
  </si>
  <si>
    <t>3_66029699</t>
  </si>
  <si>
    <t>3_66029702</t>
  </si>
  <si>
    <t>3_66029706</t>
  </si>
  <si>
    <t>3_66029709</t>
  </si>
  <si>
    <t>3_66031074</t>
  </si>
  <si>
    <t>3_66055798</t>
  </si>
  <si>
    <t>3_66055947</t>
  </si>
  <si>
    <t>3_66055948</t>
  </si>
  <si>
    <t>3_66060053</t>
  </si>
  <si>
    <t>3_66060058</t>
  </si>
  <si>
    <t>3_66060059</t>
  </si>
  <si>
    <t>3_66060067</t>
  </si>
  <si>
    <t>3_66076089</t>
  </si>
  <si>
    <t>3_66076137</t>
  </si>
  <si>
    <t>3_66104615</t>
  </si>
  <si>
    <t>3_66105320</t>
  </si>
  <si>
    <t>3_66115120</t>
  </si>
  <si>
    <t>3_66115309</t>
  </si>
  <si>
    <t>3_66115649</t>
  </si>
  <si>
    <t>3_66122194</t>
  </si>
  <si>
    <t>3_66124465</t>
  </si>
  <si>
    <t>3_66124498</t>
  </si>
  <si>
    <t>3_66264413</t>
  </si>
  <si>
    <t>3_66264715</t>
  </si>
  <si>
    <t>3_66275473</t>
  </si>
  <si>
    <t>3_66275982</t>
  </si>
  <si>
    <t>3_66275988</t>
  </si>
  <si>
    <t>3_66279894</t>
  </si>
  <si>
    <t>3_66286715</t>
  </si>
  <si>
    <t>3_66286718</t>
  </si>
  <si>
    <t>3_66312482</t>
  </si>
  <si>
    <t>3_66372843</t>
  </si>
  <si>
    <t>3_66374720</t>
  </si>
  <si>
    <t>3_66374721</t>
  </si>
  <si>
    <t>3_66380036</t>
  </si>
  <si>
    <t>3_66549156</t>
  </si>
  <si>
    <t>3_66919862</t>
  </si>
  <si>
    <t>3_67128204</t>
  </si>
  <si>
    <t>3_67152239</t>
  </si>
  <si>
    <t>3_67611787</t>
  </si>
  <si>
    <t>3_67984734</t>
  </si>
  <si>
    <t>3_68154874</t>
  </si>
  <si>
    <t>3_69761436</t>
  </si>
  <si>
    <t>3_69907550</t>
  </si>
  <si>
    <t>3_69992864</t>
  </si>
  <si>
    <t>3_7081334</t>
  </si>
  <si>
    <t>3_7121022</t>
  </si>
  <si>
    <t>3_72271216</t>
  </si>
  <si>
    <t>3_72735999</t>
  </si>
  <si>
    <t>3_73352254</t>
  </si>
  <si>
    <t>3_79358704</t>
  </si>
  <si>
    <t>3_8263136</t>
  </si>
  <si>
    <t>3_831228</t>
  </si>
  <si>
    <t>3_8332654</t>
  </si>
  <si>
    <t>3_8332678</t>
  </si>
  <si>
    <t>3_8332710</t>
  </si>
  <si>
    <t>3_8333122</t>
  </si>
  <si>
    <t>3_8336379</t>
  </si>
  <si>
    <t>3_84106598</t>
  </si>
  <si>
    <t>3_8686217</t>
  </si>
  <si>
    <t>3_9090444</t>
  </si>
  <si>
    <t>3_92630262</t>
  </si>
  <si>
    <t>3_93402697</t>
  </si>
  <si>
    <t>3_94106494</t>
  </si>
  <si>
    <t>3_94458362</t>
  </si>
  <si>
    <t>3_94459595</t>
  </si>
  <si>
    <t>3_9526386</t>
  </si>
  <si>
    <t>3_96081445</t>
  </si>
  <si>
    <t>3_96218248</t>
  </si>
  <si>
    <t>3_96235523</t>
  </si>
  <si>
    <t>3_96312889</t>
  </si>
  <si>
    <t>3_9734860</t>
  </si>
  <si>
    <t>3_9748927</t>
  </si>
  <si>
    <t>3_9764520</t>
  </si>
  <si>
    <t>3_98303456</t>
  </si>
  <si>
    <t>3_98415156</t>
  </si>
  <si>
    <t>3_98600290</t>
  </si>
  <si>
    <t>3_98731074</t>
  </si>
  <si>
    <t>3_99067415</t>
  </si>
  <si>
    <t>3_99067416</t>
  </si>
  <si>
    <t>3_99618003</t>
  </si>
  <si>
    <t>4_100309159</t>
  </si>
  <si>
    <t>4_102957751</t>
  </si>
  <si>
    <t>4_1056881</t>
  </si>
  <si>
    <t>4_1057226</t>
  </si>
  <si>
    <t>4_1057898</t>
  </si>
  <si>
    <t>4_1057927</t>
  </si>
  <si>
    <t>4_10618354</t>
  </si>
  <si>
    <t>4_10668379</t>
  </si>
  <si>
    <t>4_113685767</t>
  </si>
  <si>
    <t>4_11526452</t>
  </si>
  <si>
    <t>4_11670748</t>
  </si>
  <si>
    <t>4_11670771</t>
  </si>
  <si>
    <t>4_11683057</t>
  </si>
  <si>
    <t>4_116879516</t>
  </si>
  <si>
    <t>4_11773031</t>
  </si>
  <si>
    <t>4_118069438</t>
  </si>
  <si>
    <t>4_118111785</t>
  </si>
  <si>
    <t>4_118454511</t>
  </si>
  <si>
    <t>4_118606416</t>
  </si>
  <si>
    <t>4_120869722</t>
  </si>
  <si>
    <t>4_12153386</t>
  </si>
  <si>
    <t>4_121768432</t>
  </si>
  <si>
    <t>4_122083979</t>
  </si>
  <si>
    <t>4_122092543</t>
  </si>
  <si>
    <t>4_122228689</t>
  </si>
  <si>
    <t>4_122228982</t>
  </si>
  <si>
    <t>4_122291676</t>
  </si>
  <si>
    <t>4_122454564</t>
  </si>
  <si>
    <t>4_122559375</t>
  </si>
  <si>
    <t>4_12304202</t>
  </si>
  <si>
    <t>4_12304270</t>
  </si>
  <si>
    <t>4_12304297</t>
  </si>
  <si>
    <t>4_123705221</t>
  </si>
  <si>
    <t>4_12468021</t>
  </si>
  <si>
    <t>4_124823728</t>
  </si>
  <si>
    <t>4_125334475</t>
  </si>
  <si>
    <t>4_125334489</t>
  </si>
  <si>
    <t>4_12584044</t>
  </si>
  <si>
    <t>4_126182249</t>
  </si>
  <si>
    <t>4_12618869</t>
  </si>
  <si>
    <t>4_126189601</t>
  </si>
  <si>
    <t>4_126607025</t>
  </si>
  <si>
    <t>4_127237188</t>
  </si>
  <si>
    <t>4_127859961</t>
  </si>
  <si>
    <t>4_127915052</t>
  </si>
  <si>
    <t>4_127915068</t>
  </si>
  <si>
    <t>4_127920174</t>
  </si>
  <si>
    <t>4_128430347</t>
  </si>
  <si>
    <t>4_12893500</t>
  </si>
  <si>
    <t>4_12965597</t>
  </si>
  <si>
    <t>4_12981489</t>
  </si>
  <si>
    <t>4_129917500</t>
  </si>
  <si>
    <t>4_130408146</t>
  </si>
  <si>
    <t>4_130439078</t>
  </si>
  <si>
    <t>4_130537671</t>
  </si>
  <si>
    <t>4_130541220</t>
  </si>
  <si>
    <t>4_130608320</t>
  </si>
  <si>
    <t>4_13070544</t>
  </si>
  <si>
    <t>4_13070554</t>
  </si>
  <si>
    <t>4_130718368</t>
  </si>
  <si>
    <t>4_130988625</t>
  </si>
  <si>
    <t>4_130988649</t>
  </si>
  <si>
    <t>4_130988656</t>
  </si>
  <si>
    <t>4_130988675</t>
  </si>
  <si>
    <t>4_130988696</t>
  </si>
  <si>
    <t>4_130988700</t>
  </si>
  <si>
    <t>4_130988706</t>
  </si>
  <si>
    <t>4_131038902</t>
  </si>
  <si>
    <t>4_131277455</t>
  </si>
  <si>
    <t>4_131305233</t>
  </si>
  <si>
    <t>4_131454368</t>
  </si>
  <si>
    <t>4_131649084</t>
  </si>
  <si>
    <t>4_131859195</t>
  </si>
  <si>
    <t>4_131859585</t>
  </si>
  <si>
    <t>4_13220692</t>
  </si>
  <si>
    <t>4_132730348</t>
  </si>
  <si>
    <t>4_133104145</t>
  </si>
  <si>
    <t>4_133106803</t>
  </si>
  <si>
    <t>4_133592577</t>
  </si>
  <si>
    <t>4_133594622</t>
  </si>
  <si>
    <t>4_133785413</t>
  </si>
  <si>
    <t>4_133785437</t>
  </si>
  <si>
    <t>4_133990207</t>
  </si>
  <si>
    <t>4_13408481</t>
  </si>
  <si>
    <t>4_134798246</t>
  </si>
  <si>
    <t>4_134829168</t>
  </si>
  <si>
    <t>4_134845099</t>
  </si>
  <si>
    <t>4_135841956</t>
  </si>
  <si>
    <t>4_135926199</t>
  </si>
  <si>
    <t>4_135936811</t>
  </si>
  <si>
    <t>4_135981832</t>
  </si>
  <si>
    <t>4_135986612</t>
  </si>
  <si>
    <t>4_136054392</t>
  </si>
  <si>
    <t>4_136190977</t>
  </si>
  <si>
    <t>4_136191039</t>
  </si>
  <si>
    <t>4_136193016</t>
  </si>
  <si>
    <t>4_136193035</t>
  </si>
  <si>
    <t>4_136193263</t>
  </si>
  <si>
    <t>4_136258696</t>
  </si>
  <si>
    <t>4_136343340</t>
  </si>
  <si>
    <t>4_137281238</t>
  </si>
  <si>
    <t>4_1373071</t>
  </si>
  <si>
    <t>4_138039462</t>
  </si>
  <si>
    <t>4_138245816</t>
  </si>
  <si>
    <t>4_13832785</t>
  </si>
  <si>
    <t>4_13833148</t>
  </si>
  <si>
    <t>4_138472214</t>
  </si>
  <si>
    <t>4_13881593</t>
  </si>
  <si>
    <t>4_139226185</t>
  </si>
  <si>
    <t>4_14078004</t>
  </si>
  <si>
    <t>4_14078024</t>
  </si>
  <si>
    <t>4_141168226</t>
  </si>
  <si>
    <t>4_14154042</t>
  </si>
  <si>
    <t>4_142539217</t>
  </si>
  <si>
    <t>4_14276710</t>
  </si>
  <si>
    <t>4_144113625</t>
  </si>
  <si>
    <t>4_144389281</t>
  </si>
  <si>
    <t>4_144436580</t>
  </si>
  <si>
    <t>4_14445660</t>
  </si>
  <si>
    <t>4_144528288</t>
  </si>
  <si>
    <t>4_144688495</t>
  </si>
  <si>
    <t>4_14508348</t>
  </si>
  <si>
    <t>4_145551455</t>
  </si>
  <si>
    <t>4_14570566</t>
  </si>
  <si>
    <t>4_145973759</t>
  </si>
  <si>
    <t>4_146129282</t>
  </si>
  <si>
    <t>4_146270139</t>
  </si>
  <si>
    <t>4_146270201</t>
  </si>
  <si>
    <t>4_146270678</t>
  </si>
  <si>
    <t>4_146295672</t>
  </si>
  <si>
    <t>4_146305529</t>
  </si>
  <si>
    <t>4_146406583</t>
  </si>
  <si>
    <t>4_146406592</t>
  </si>
  <si>
    <t>4_146406797</t>
  </si>
  <si>
    <t>4_146566040</t>
  </si>
  <si>
    <t>4_146566107</t>
  </si>
  <si>
    <t>4_146678398</t>
  </si>
  <si>
    <t>4_147194386</t>
  </si>
  <si>
    <t>4_147194394</t>
  </si>
  <si>
    <t>4_147266591</t>
  </si>
  <si>
    <t>4_147266598</t>
  </si>
  <si>
    <t>4_147271134</t>
  </si>
  <si>
    <t>4_147303352</t>
  </si>
  <si>
    <t>4_1473190</t>
  </si>
  <si>
    <t>4_147334180</t>
  </si>
  <si>
    <t>4_14738548</t>
  </si>
  <si>
    <t>4_1481457</t>
  </si>
  <si>
    <t>4_1481774</t>
  </si>
  <si>
    <t>4_14852874</t>
  </si>
  <si>
    <t>4_149091986</t>
  </si>
  <si>
    <t>4_15009576</t>
  </si>
  <si>
    <t>4_15011445</t>
  </si>
  <si>
    <t>4_150442732</t>
  </si>
  <si>
    <t>4_150451843</t>
  </si>
  <si>
    <t>4_15114021</t>
  </si>
  <si>
    <t>4_151199755</t>
  </si>
  <si>
    <t>4_151294008</t>
  </si>
  <si>
    <t>4_15153094</t>
  </si>
  <si>
    <t>4_152169094</t>
  </si>
  <si>
    <t>4_152362088</t>
  </si>
  <si>
    <t>4_152412747</t>
  </si>
  <si>
    <t>4_152682512</t>
  </si>
  <si>
    <t>4_152682845</t>
  </si>
  <si>
    <t>4_152740429</t>
  </si>
  <si>
    <t>4_152894665</t>
  </si>
  <si>
    <t>4_152894671</t>
  </si>
  <si>
    <t>4_152895925</t>
  </si>
  <si>
    <t>4_152940526</t>
  </si>
  <si>
    <t>4_152987680</t>
  </si>
  <si>
    <t>4_152989747</t>
  </si>
  <si>
    <t>4_153253313</t>
  </si>
  <si>
    <t>4_153917741</t>
  </si>
  <si>
    <t>4_153922830</t>
  </si>
  <si>
    <t>4_153924061</t>
  </si>
  <si>
    <t>4_154036064</t>
  </si>
  <si>
    <t>4_154036142</t>
  </si>
  <si>
    <t>4_154037065</t>
  </si>
  <si>
    <t>4_154037075</t>
  </si>
  <si>
    <t>4_154037086</t>
  </si>
  <si>
    <t>4_154037560</t>
  </si>
  <si>
    <t>4_154181014</t>
  </si>
  <si>
    <t>4_154203786</t>
  </si>
  <si>
    <t>4_154252930</t>
  </si>
  <si>
    <t>4_154311219</t>
  </si>
  <si>
    <t>4_154707812</t>
  </si>
  <si>
    <t>4_154918273</t>
  </si>
  <si>
    <t>4_15605005</t>
  </si>
  <si>
    <t>4_15605176</t>
  </si>
  <si>
    <t>4_15613723</t>
  </si>
  <si>
    <t>4_15613724</t>
  </si>
  <si>
    <t>4_156792124</t>
  </si>
  <si>
    <t>4_156795434</t>
  </si>
  <si>
    <t>4_156795442</t>
  </si>
  <si>
    <t>4_156899476</t>
  </si>
  <si>
    <t>4_157632310</t>
  </si>
  <si>
    <t>4_157632321</t>
  </si>
  <si>
    <t>4_157877271</t>
  </si>
  <si>
    <t>4_158525465</t>
  </si>
  <si>
    <t>4_158539860</t>
  </si>
  <si>
    <t>4_158873559</t>
  </si>
  <si>
    <t>4_159030743</t>
  </si>
  <si>
    <t>4_159146890</t>
  </si>
  <si>
    <t>4_159146897</t>
  </si>
  <si>
    <t>4_159146898</t>
  </si>
  <si>
    <t>4_159426805</t>
  </si>
  <si>
    <t>4_159430691</t>
  </si>
  <si>
    <t>4_159540984</t>
  </si>
  <si>
    <t>4_159588864</t>
  </si>
  <si>
    <t>4_159927342</t>
  </si>
  <si>
    <t>4_159937677</t>
  </si>
  <si>
    <t>4_159945581</t>
  </si>
  <si>
    <t>4_159957439</t>
  </si>
  <si>
    <t>4_160369198</t>
  </si>
  <si>
    <t>4_160586553</t>
  </si>
  <si>
    <t>4_160587730</t>
  </si>
  <si>
    <t>4_16096924</t>
  </si>
  <si>
    <t>4_162305937</t>
  </si>
  <si>
    <t>4_162475123</t>
  </si>
  <si>
    <t>4_162647106</t>
  </si>
  <si>
    <t>4_162980161</t>
  </si>
  <si>
    <t>4_162980174</t>
  </si>
  <si>
    <t>4_162991180</t>
  </si>
  <si>
    <t>4_163035375</t>
  </si>
  <si>
    <t>4_163298488</t>
  </si>
  <si>
    <t>4_16331675</t>
  </si>
  <si>
    <t>4_16448524</t>
  </si>
  <si>
    <t>4_16451265</t>
  </si>
  <si>
    <t>4_16451270</t>
  </si>
  <si>
    <t>4_164928771</t>
  </si>
  <si>
    <t>4_165288030</t>
  </si>
  <si>
    <t>4_165712649</t>
  </si>
  <si>
    <t>4_165925840</t>
  </si>
  <si>
    <t>4_16707881</t>
  </si>
  <si>
    <t>4_167165735</t>
  </si>
  <si>
    <t>4_16726740</t>
  </si>
  <si>
    <t>4_16835621</t>
  </si>
  <si>
    <t>4_16835638</t>
  </si>
  <si>
    <t>4_16835642</t>
  </si>
  <si>
    <t>4_168765443</t>
  </si>
  <si>
    <t>4_168928979</t>
  </si>
  <si>
    <t>4_16917809</t>
  </si>
  <si>
    <t>4_169197275</t>
  </si>
  <si>
    <t>4_16930173</t>
  </si>
  <si>
    <t>4_16930210</t>
  </si>
  <si>
    <t>4_16932617</t>
  </si>
  <si>
    <t>4_169367343</t>
  </si>
  <si>
    <t>4_16938056</t>
  </si>
  <si>
    <t>4_169436421</t>
  </si>
  <si>
    <t>4_169865311</t>
  </si>
  <si>
    <t>4_169918216</t>
  </si>
  <si>
    <t>4_170331444</t>
  </si>
  <si>
    <t>4_172019268</t>
  </si>
  <si>
    <t>4_17263488</t>
  </si>
  <si>
    <t>4_173808508</t>
  </si>
  <si>
    <t>4_173818769</t>
  </si>
  <si>
    <t>4_174147539</t>
  </si>
  <si>
    <t>4_174734499</t>
  </si>
  <si>
    <t>4_174921438</t>
  </si>
  <si>
    <t>4_175257396</t>
  </si>
  <si>
    <t>4_17583550</t>
  </si>
  <si>
    <t>4_17585385</t>
  </si>
  <si>
    <t>4_175990434</t>
  </si>
  <si>
    <t>4_175990443</t>
  </si>
  <si>
    <t>4_176326373</t>
  </si>
  <si>
    <t>4_176587481</t>
  </si>
  <si>
    <t>4_176587483</t>
  </si>
  <si>
    <t>4_17665613</t>
  </si>
  <si>
    <t>4_17665666</t>
  </si>
  <si>
    <t>4_176839810</t>
  </si>
  <si>
    <t>4_177024719</t>
  </si>
  <si>
    <t>4_177901176</t>
  </si>
  <si>
    <t>4_177927310</t>
  </si>
  <si>
    <t>4_177955908</t>
  </si>
  <si>
    <t>4_178756132</t>
  </si>
  <si>
    <t>4_179038093</t>
  </si>
  <si>
    <t>4_179054439</t>
  </si>
  <si>
    <t>4_179055024</t>
  </si>
  <si>
    <t>4_179068203</t>
  </si>
  <si>
    <t>4_179068220</t>
  </si>
  <si>
    <t>4_179068594</t>
  </si>
  <si>
    <t>4_179068809</t>
  </si>
  <si>
    <t>4_179082383</t>
  </si>
  <si>
    <t>4_179084267</t>
  </si>
  <si>
    <t>4_179109335</t>
  </si>
  <si>
    <t>4_179109339</t>
  </si>
  <si>
    <t>4_17916545</t>
  </si>
  <si>
    <t>4_179218395</t>
  </si>
  <si>
    <t>4_179582779</t>
  </si>
  <si>
    <t>4_179679673</t>
  </si>
  <si>
    <t>4_18043910</t>
  </si>
  <si>
    <t>4_180624293</t>
  </si>
  <si>
    <t>4_180626977</t>
  </si>
  <si>
    <t>4_180626994</t>
  </si>
  <si>
    <t>4_181228350</t>
  </si>
  <si>
    <t>4_181354656</t>
  </si>
  <si>
    <t>4_181355439</t>
  </si>
  <si>
    <t>4_181547340</t>
  </si>
  <si>
    <t>4_181550064</t>
  </si>
  <si>
    <t>4_181585959</t>
  </si>
  <si>
    <t>4_181586264</t>
  </si>
  <si>
    <t>4_181586503</t>
  </si>
  <si>
    <t>4_181586525</t>
  </si>
  <si>
    <t>4_181590350</t>
  </si>
  <si>
    <t>4_181602081</t>
  </si>
  <si>
    <t>4_181602094</t>
  </si>
  <si>
    <t>4_181602128</t>
  </si>
  <si>
    <t>4_181602272</t>
  </si>
  <si>
    <t>4_181602559</t>
  </si>
  <si>
    <t>4_181602718</t>
  </si>
  <si>
    <t>4_181602765</t>
  </si>
  <si>
    <t>4_181602767</t>
  </si>
  <si>
    <t>4_181602782</t>
  </si>
  <si>
    <t>4_181603099</t>
  </si>
  <si>
    <t>4_181658384</t>
  </si>
  <si>
    <t>4_181658493</t>
  </si>
  <si>
    <t>4_181658780</t>
  </si>
  <si>
    <t>4_181659428</t>
  </si>
  <si>
    <t>4_181659534</t>
  </si>
  <si>
    <t>4_181659627</t>
  </si>
  <si>
    <t>4_181659914</t>
  </si>
  <si>
    <t>4_181901104</t>
  </si>
  <si>
    <t>4_182039265</t>
  </si>
  <si>
    <t>4_182039304</t>
  </si>
  <si>
    <t>4_182054961</t>
  </si>
  <si>
    <t>4_182056896</t>
  </si>
  <si>
    <t>4_182057549</t>
  </si>
  <si>
    <t>4_182571108</t>
  </si>
  <si>
    <t>4_182661777</t>
  </si>
  <si>
    <t>4_18370053</t>
  </si>
  <si>
    <t>4_184121339</t>
  </si>
  <si>
    <t>4_184362030</t>
  </si>
  <si>
    <t>4_184464296</t>
  </si>
  <si>
    <t>4_18468661</t>
  </si>
  <si>
    <t>4_184907838</t>
  </si>
  <si>
    <t>4_184915333</t>
  </si>
  <si>
    <t>4_185370820</t>
  </si>
  <si>
    <t>4_185655850</t>
  </si>
  <si>
    <t>4_18657347</t>
  </si>
  <si>
    <t>4_18657404</t>
  </si>
  <si>
    <t>4_18690329</t>
  </si>
  <si>
    <t>4_18690433</t>
  </si>
  <si>
    <t>4_18690489</t>
  </si>
  <si>
    <t>4_186975313</t>
  </si>
  <si>
    <t>4_186978886</t>
  </si>
  <si>
    <t>4_187099186</t>
  </si>
  <si>
    <t>4_187164785</t>
  </si>
  <si>
    <t>4_187578237</t>
  </si>
  <si>
    <t>4_188402119</t>
  </si>
  <si>
    <t>4_188756317</t>
  </si>
  <si>
    <t>4_189034074</t>
  </si>
  <si>
    <t>4_18908788</t>
  </si>
  <si>
    <t>4_189323844</t>
  </si>
  <si>
    <t>4_18938459</t>
  </si>
  <si>
    <t>4_190120994</t>
  </si>
  <si>
    <t>4_190309275</t>
  </si>
  <si>
    <t>4_190313432</t>
  </si>
  <si>
    <t>4_190737003</t>
  </si>
  <si>
    <t>4_190739994</t>
  </si>
  <si>
    <t>4_190740502</t>
  </si>
  <si>
    <t>4_190740505</t>
  </si>
  <si>
    <t>4_190740508</t>
  </si>
  <si>
    <t>4_190960578</t>
  </si>
  <si>
    <t>4_190963571</t>
  </si>
  <si>
    <t>4_19103057</t>
  </si>
  <si>
    <t>4_19103078</t>
  </si>
  <si>
    <t>4_19104612</t>
  </si>
  <si>
    <t>4_191183576</t>
  </si>
  <si>
    <t>4_191193070</t>
  </si>
  <si>
    <t>4_191251518</t>
  </si>
  <si>
    <t>4_191306576</t>
  </si>
  <si>
    <t>4_191306678</t>
  </si>
  <si>
    <t>4_191343752</t>
  </si>
  <si>
    <t>4_191346147</t>
  </si>
  <si>
    <t>4_191353862</t>
  </si>
  <si>
    <t>4_19136141</t>
  </si>
  <si>
    <t>4_19136162</t>
  </si>
  <si>
    <t>4_19140300</t>
  </si>
  <si>
    <t>4_19140437</t>
  </si>
  <si>
    <t>4_19144847</t>
  </si>
  <si>
    <t>4_191450700</t>
  </si>
  <si>
    <t>4_191455057</t>
  </si>
  <si>
    <t>4_191460063</t>
  </si>
  <si>
    <t>4_191460434</t>
  </si>
  <si>
    <t>4_19156517</t>
  </si>
  <si>
    <t>4_19180828</t>
  </si>
  <si>
    <t>4_19180832</t>
  </si>
  <si>
    <t>4_19181046</t>
  </si>
  <si>
    <t>4_191896521</t>
  </si>
  <si>
    <t>4_191896541</t>
  </si>
  <si>
    <t>4_191974080</t>
  </si>
  <si>
    <t>4_192086174</t>
  </si>
  <si>
    <t>4_192302218</t>
  </si>
  <si>
    <t>4_192302777</t>
  </si>
  <si>
    <t>4_192303685</t>
  </si>
  <si>
    <t>4_192458966</t>
  </si>
  <si>
    <t>4_19300819</t>
  </si>
  <si>
    <t>4_193041679</t>
  </si>
  <si>
    <t>4_193226755</t>
  </si>
  <si>
    <t>4_193360053</t>
  </si>
  <si>
    <t>4_193402083</t>
  </si>
  <si>
    <t>4_19341573</t>
  </si>
  <si>
    <t>4_19343720</t>
  </si>
  <si>
    <t>4_19343722</t>
  </si>
  <si>
    <t>4_193513725</t>
  </si>
  <si>
    <t>4_193548914</t>
  </si>
  <si>
    <t>4_193594239</t>
  </si>
  <si>
    <t>4_194259207</t>
  </si>
  <si>
    <t>4_194572022</t>
  </si>
  <si>
    <t>4_19489782</t>
  </si>
  <si>
    <t>4_19489785</t>
  </si>
  <si>
    <t>4_19489831</t>
  </si>
  <si>
    <t>4_195182941</t>
  </si>
  <si>
    <t>4_195365513</t>
  </si>
  <si>
    <t>4_195416167</t>
  </si>
  <si>
    <t>4_195416173</t>
  </si>
  <si>
    <t>4_196212025</t>
  </si>
  <si>
    <t>4_196377738</t>
  </si>
  <si>
    <t>4_196736672</t>
  </si>
  <si>
    <t>4_196884649</t>
  </si>
  <si>
    <t>4_197051745</t>
  </si>
  <si>
    <t>4_197142608</t>
  </si>
  <si>
    <t>4_197142897</t>
  </si>
  <si>
    <t>4_197143605</t>
  </si>
  <si>
    <t>4_197144496</t>
  </si>
  <si>
    <t>4_197144535</t>
  </si>
  <si>
    <t>4_197457333</t>
  </si>
  <si>
    <t>4_197663939</t>
  </si>
  <si>
    <t>4_19769327</t>
  </si>
  <si>
    <t>4_19775353</t>
  </si>
  <si>
    <t>4_19775379</t>
  </si>
  <si>
    <t>4_19775410</t>
  </si>
  <si>
    <t>4_19777732</t>
  </si>
  <si>
    <t>4_19778616</t>
  </si>
  <si>
    <t>4_19779327</t>
  </si>
  <si>
    <t>4_19779331</t>
  </si>
  <si>
    <t>4_19779336</t>
  </si>
  <si>
    <t>4_19779408</t>
  </si>
  <si>
    <t>4_19779456</t>
  </si>
  <si>
    <t>4_19779460</t>
  </si>
  <si>
    <t>4_19779518</t>
  </si>
  <si>
    <t>4_197839348</t>
  </si>
  <si>
    <t>4_197980635</t>
  </si>
  <si>
    <t>4_197980815</t>
  </si>
  <si>
    <t>4_19836470</t>
  </si>
  <si>
    <t>4_19836489</t>
  </si>
  <si>
    <t>4_19837608</t>
  </si>
  <si>
    <t>4_19837616</t>
  </si>
  <si>
    <t>4_19838290</t>
  </si>
  <si>
    <t>4_19840638</t>
  </si>
  <si>
    <t>4_19840652</t>
  </si>
  <si>
    <t>4_19840683</t>
  </si>
  <si>
    <t>4_19840729</t>
  </si>
  <si>
    <t>4_19840752</t>
  </si>
  <si>
    <t>4_19840798</t>
  </si>
  <si>
    <t>4_19840807</t>
  </si>
  <si>
    <t>4_19841373</t>
  </si>
  <si>
    <t>4_19841378</t>
  </si>
  <si>
    <t>4_19841407</t>
  </si>
  <si>
    <t>4_19841439</t>
  </si>
  <si>
    <t>4_19842128</t>
  </si>
  <si>
    <t>4_19842966</t>
  </si>
  <si>
    <t>4_19842984</t>
  </si>
  <si>
    <t>4_19843056</t>
  </si>
  <si>
    <t>4_19843075</t>
  </si>
  <si>
    <t>4_19857480</t>
  </si>
  <si>
    <t>4_19857485</t>
  </si>
  <si>
    <t>4_198732373</t>
  </si>
  <si>
    <t>4_199299957</t>
  </si>
  <si>
    <t>4_199300788</t>
  </si>
  <si>
    <t>4_199301301</t>
  </si>
  <si>
    <t>4_199302530</t>
  </si>
  <si>
    <t>4_199302590</t>
  </si>
  <si>
    <t>4_199302602</t>
  </si>
  <si>
    <t>4_199302646</t>
  </si>
  <si>
    <t>4_199302670</t>
  </si>
  <si>
    <t>4_199649330</t>
  </si>
  <si>
    <t>4_200465232</t>
  </si>
  <si>
    <t>4_200587859</t>
  </si>
  <si>
    <t>4_200691263</t>
  </si>
  <si>
    <t>4_201131819</t>
  </si>
  <si>
    <t>4_201400015</t>
  </si>
  <si>
    <t>4_201403036</t>
  </si>
  <si>
    <t>4_201407992</t>
  </si>
  <si>
    <t>4_201409931</t>
  </si>
  <si>
    <t>4_202127749</t>
  </si>
  <si>
    <t>4_202397944</t>
  </si>
  <si>
    <t>4_202430913</t>
  </si>
  <si>
    <t>4_202457282</t>
  </si>
  <si>
    <t>4_202462233</t>
  </si>
  <si>
    <t>4_202486205</t>
  </si>
  <si>
    <t>4_202584248</t>
  </si>
  <si>
    <t>4_202584761</t>
  </si>
  <si>
    <t>4_202639471</t>
  </si>
  <si>
    <t>4_202676072</t>
  </si>
  <si>
    <t>4_202678534</t>
  </si>
  <si>
    <t>4_20302888</t>
  </si>
  <si>
    <t>4_20303367</t>
  </si>
  <si>
    <t>4_203260428</t>
  </si>
  <si>
    <t>4_203260445</t>
  </si>
  <si>
    <t>4_203588652</t>
  </si>
  <si>
    <t>4_203625783</t>
  </si>
  <si>
    <t>4_203811304</t>
  </si>
  <si>
    <t>4_20390751</t>
  </si>
  <si>
    <t>4_203982859</t>
  </si>
  <si>
    <t>4_203983749</t>
  </si>
  <si>
    <t>4_203983845</t>
  </si>
  <si>
    <t>4_204070503</t>
  </si>
  <si>
    <t>4_204323795</t>
  </si>
  <si>
    <t>4_204324133</t>
  </si>
  <si>
    <t>4_204561553</t>
  </si>
  <si>
    <t>4_204561559</t>
  </si>
  <si>
    <t>4_204561561</t>
  </si>
  <si>
    <t>4_204561594</t>
  </si>
  <si>
    <t>4_204561596</t>
  </si>
  <si>
    <t>4_204561891</t>
  </si>
  <si>
    <t>4_204721726</t>
  </si>
  <si>
    <t>4_205002320</t>
  </si>
  <si>
    <t>4_205511418</t>
  </si>
  <si>
    <t>4_206380235</t>
  </si>
  <si>
    <t>4_206382314</t>
  </si>
  <si>
    <t>4_206411297</t>
  </si>
  <si>
    <t>4_206738912</t>
  </si>
  <si>
    <t>4_207316709</t>
  </si>
  <si>
    <t>4_207316843</t>
  </si>
  <si>
    <t>4_207518225</t>
  </si>
  <si>
    <t>4_208133572</t>
  </si>
  <si>
    <t>4_208593417</t>
  </si>
  <si>
    <t>4_208678078</t>
  </si>
  <si>
    <t>4_208679061</t>
  </si>
  <si>
    <t>4_208736048</t>
  </si>
  <si>
    <t>4_208799846</t>
  </si>
  <si>
    <t>4_208941148</t>
  </si>
  <si>
    <t>4_208941390</t>
  </si>
  <si>
    <t>4_209013535</t>
  </si>
  <si>
    <t>4_209013543</t>
  </si>
  <si>
    <t>4_209013577</t>
  </si>
  <si>
    <t>4_209013721</t>
  </si>
  <si>
    <t>4_209013737</t>
  </si>
  <si>
    <t>4_209507266</t>
  </si>
  <si>
    <t>4_209507283</t>
  </si>
  <si>
    <t>4_209563391</t>
  </si>
  <si>
    <t>4_209563990</t>
  </si>
  <si>
    <t>4_209566887</t>
  </si>
  <si>
    <t>4_209566953</t>
  </si>
  <si>
    <t>4_209572860</t>
  </si>
  <si>
    <t>4_209573880</t>
  </si>
  <si>
    <t>4_209577667</t>
  </si>
  <si>
    <t>4_209708652</t>
  </si>
  <si>
    <t>4_209712380</t>
  </si>
  <si>
    <t>4_209735302</t>
  </si>
  <si>
    <t>4_209748226</t>
  </si>
  <si>
    <t>4_209832880</t>
  </si>
  <si>
    <t>4_210514659</t>
  </si>
  <si>
    <t>4_210523424</t>
  </si>
  <si>
    <t>4_210747500</t>
  </si>
  <si>
    <t>4_211130612</t>
  </si>
  <si>
    <t>4_213030983</t>
  </si>
  <si>
    <t>4_213516161</t>
  </si>
  <si>
    <t>4_213532628</t>
  </si>
  <si>
    <t>4_213542586</t>
  </si>
  <si>
    <t>4_214121815</t>
  </si>
  <si>
    <t>4_21435528</t>
  </si>
  <si>
    <t>4_214411327</t>
  </si>
  <si>
    <t>4_214494825</t>
  </si>
  <si>
    <t>4_214556384</t>
  </si>
  <si>
    <t>4_214556391</t>
  </si>
  <si>
    <t>4_214556911</t>
  </si>
  <si>
    <t>4_214705693</t>
  </si>
  <si>
    <t>4_214705707</t>
  </si>
  <si>
    <t>4_214705717</t>
  </si>
  <si>
    <t>4_214705718</t>
  </si>
  <si>
    <t>4_214705734</t>
  </si>
  <si>
    <t>4_214705749</t>
  </si>
  <si>
    <t>4_214705763</t>
  </si>
  <si>
    <t>4_214708221</t>
  </si>
  <si>
    <t>4_214708243</t>
  </si>
  <si>
    <t>4_215481893</t>
  </si>
  <si>
    <t>4_215482550</t>
  </si>
  <si>
    <t>4_216136209</t>
  </si>
  <si>
    <t>4_216139574</t>
  </si>
  <si>
    <t>4_216140794</t>
  </si>
  <si>
    <t>4_216140931</t>
  </si>
  <si>
    <t>4_216166488</t>
  </si>
  <si>
    <t>4_216166541</t>
  </si>
  <si>
    <t>4_216222790</t>
  </si>
  <si>
    <t>4_216323001</t>
  </si>
  <si>
    <t>4_217094937</t>
  </si>
  <si>
    <t>4_217094939</t>
  </si>
  <si>
    <t>4_217163367</t>
  </si>
  <si>
    <t>4_217225022</t>
  </si>
  <si>
    <t>4_217480712</t>
  </si>
  <si>
    <t>4_217481100</t>
  </si>
  <si>
    <t>4_217481107</t>
  </si>
  <si>
    <t>4_21755320</t>
  </si>
  <si>
    <t>4_218232715</t>
  </si>
  <si>
    <t>4_218982246</t>
  </si>
  <si>
    <t>4_219029605</t>
  </si>
  <si>
    <t>4_219111734</t>
  </si>
  <si>
    <t>4_219193179</t>
  </si>
  <si>
    <t>4_219208065</t>
  </si>
  <si>
    <t>4_21989722</t>
  </si>
  <si>
    <t>4_220093553</t>
  </si>
  <si>
    <t>4_220336908</t>
  </si>
  <si>
    <t>4_220500802</t>
  </si>
  <si>
    <t>4_220620214</t>
  </si>
  <si>
    <t>4_220620220</t>
  </si>
  <si>
    <t>4_220763790</t>
  </si>
  <si>
    <t>4_221027288</t>
  </si>
  <si>
    <t>4_221054602</t>
  </si>
  <si>
    <t>4_221125400</t>
  </si>
  <si>
    <t>4_221144845</t>
  </si>
  <si>
    <t>4_222237183</t>
  </si>
  <si>
    <t>4_222499218</t>
  </si>
  <si>
    <t>4_223799218</t>
  </si>
  <si>
    <t>4_224043994</t>
  </si>
  <si>
    <t>4_224103860</t>
  </si>
  <si>
    <t>4_224227955</t>
  </si>
  <si>
    <t>4_224379450</t>
  </si>
  <si>
    <t>4_224541271</t>
  </si>
  <si>
    <t>4_224563029</t>
  </si>
  <si>
    <t>4_224772326</t>
  </si>
  <si>
    <t>4_224805462</t>
  </si>
  <si>
    <t>4_22484278</t>
  </si>
  <si>
    <t>4_22484288</t>
  </si>
  <si>
    <t>4_225740692</t>
  </si>
  <si>
    <t>4_225758139</t>
  </si>
  <si>
    <t>4_226058269</t>
  </si>
  <si>
    <t>4_226088625</t>
  </si>
  <si>
    <t>4_226099456</t>
  </si>
  <si>
    <t>4_226213891</t>
  </si>
  <si>
    <t>4_226216336</t>
  </si>
  <si>
    <t>4_227184967</t>
  </si>
  <si>
    <t>4_227337210</t>
  </si>
  <si>
    <t>4_227337235</t>
  </si>
  <si>
    <t>4_227990908</t>
  </si>
  <si>
    <t>4_227991553</t>
  </si>
  <si>
    <t>4_228002641</t>
  </si>
  <si>
    <t>4_228265845</t>
  </si>
  <si>
    <t>4_228269011</t>
  </si>
  <si>
    <t>4_228560452</t>
  </si>
  <si>
    <t>4_229050022</t>
  </si>
  <si>
    <t>4_229057106</t>
  </si>
  <si>
    <t>4_229143585</t>
  </si>
  <si>
    <t>4_22930528</t>
  </si>
  <si>
    <t>4_23028516</t>
  </si>
  <si>
    <t>4_230432221</t>
  </si>
  <si>
    <t>4_230522543</t>
  </si>
  <si>
    <t>4_230535488</t>
  </si>
  <si>
    <t>4_230535925</t>
  </si>
  <si>
    <t>4_230648852</t>
  </si>
  <si>
    <t>4_230676991</t>
  </si>
  <si>
    <t>4_23071908</t>
  </si>
  <si>
    <t>4_23072492</t>
  </si>
  <si>
    <t>4_231104470</t>
  </si>
  <si>
    <t>4_231104660</t>
  </si>
  <si>
    <t>4_231105547</t>
  </si>
  <si>
    <t>4_232004577</t>
  </si>
  <si>
    <t>4_232025563</t>
  </si>
  <si>
    <t>4_232042589</t>
  </si>
  <si>
    <t>4_232045783</t>
  </si>
  <si>
    <t>4_23214765</t>
  </si>
  <si>
    <t>4_232181077</t>
  </si>
  <si>
    <t>4_232181491</t>
  </si>
  <si>
    <t>4_232251637</t>
  </si>
  <si>
    <t>4_232287311</t>
  </si>
  <si>
    <t>4_232287317</t>
  </si>
  <si>
    <t>4_232427753</t>
  </si>
  <si>
    <t>4_232476282</t>
  </si>
  <si>
    <t>4_232476919</t>
  </si>
  <si>
    <t>4_232476941</t>
  </si>
  <si>
    <t>4_232518240</t>
  </si>
  <si>
    <t>4_232521762</t>
  </si>
  <si>
    <t>4_232522000</t>
  </si>
  <si>
    <t>4_232522002</t>
  </si>
  <si>
    <t>4_232522018</t>
  </si>
  <si>
    <t>4_232522852</t>
  </si>
  <si>
    <t>4_232523046</t>
  </si>
  <si>
    <t>4_232523147</t>
  </si>
  <si>
    <t>4_232523513</t>
  </si>
  <si>
    <t>4_232523698</t>
  </si>
  <si>
    <t>4_232559252</t>
  </si>
  <si>
    <t>4_232559275</t>
  </si>
  <si>
    <t>4_232559276</t>
  </si>
  <si>
    <t>4_232559277</t>
  </si>
  <si>
    <t>4_232559300</t>
  </si>
  <si>
    <t>4_232587976</t>
  </si>
  <si>
    <t>4_232587989</t>
  </si>
  <si>
    <t>4_232627862</t>
  </si>
  <si>
    <t>4_233592353</t>
  </si>
  <si>
    <t>4_233638199</t>
  </si>
  <si>
    <t>4_23375281</t>
  </si>
  <si>
    <t>4_23397101</t>
  </si>
  <si>
    <t>4_234356325</t>
  </si>
  <si>
    <t>4_234433257</t>
  </si>
  <si>
    <t>4_234468713</t>
  </si>
  <si>
    <t>4_234842478</t>
  </si>
  <si>
    <t>4_234848272</t>
  </si>
  <si>
    <t>4_234848279</t>
  </si>
  <si>
    <t>4_23489084</t>
  </si>
  <si>
    <t>4_235393454</t>
  </si>
  <si>
    <t>4_235393504</t>
  </si>
  <si>
    <t>4_235393512</t>
  </si>
  <si>
    <t>4_235396108</t>
  </si>
  <si>
    <t>4_235417405</t>
  </si>
  <si>
    <t>4_235567018</t>
  </si>
  <si>
    <t>4_235647331</t>
  </si>
  <si>
    <t>4_235969165</t>
  </si>
  <si>
    <t>4_235973142</t>
  </si>
  <si>
    <t>4_235974137</t>
  </si>
  <si>
    <t>4_235977761</t>
  </si>
  <si>
    <t>4_236199724</t>
  </si>
  <si>
    <t>4_236218562</t>
  </si>
  <si>
    <t>4_236793157</t>
  </si>
  <si>
    <t>4_236793322</t>
  </si>
  <si>
    <t>4_236998375</t>
  </si>
  <si>
    <t>4_237181302</t>
  </si>
  <si>
    <t>4_237222353</t>
  </si>
  <si>
    <t>4_238010134</t>
  </si>
  <si>
    <t>4_238505420</t>
  </si>
  <si>
    <t>4_238569235</t>
  </si>
  <si>
    <t>4_238621601</t>
  </si>
  <si>
    <t>4_238821779</t>
  </si>
  <si>
    <t>4_238840267</t>
  </si>
  <si>
    <t>4_238944161</t>
  </si>
  <si>
    <t>4_239029059</t>
  </si>
  <si>
    <t>4_239053777</t>
  </si>
  <si>
    <t>4_239253438</t>
  </si>
  <si>
    <t>4_239314673</t>
  </si>
  <si>
    <t>4_239387974</t>
  </si>
  <si>
    <t>4_23942955</t>
  </si>
  <si>
    <t>4_239548672</t>
  </si>
  <si>
    <t>4_239592435</t>
  </si>
  <si>
    <t>4_239664670</t>
  </si>
  <si>
    <t>4_239664673</t>
  </si>
  <si>
    <t>4_239666999</t>
  </si>
  <si>
    <t>4_239697307</t>
  </si>
  <si>
    <t>4_239697309</t>
  </si>
  <si>
    <t>4_239853327</t>
  </si>
  <si>
    <t>4_239919535</t>
  </si>
  <si>
    <t>4_24002639</t>
  </si>
  <si>
    <t>4_24002644</t>
  </si>
  <si>
    <t>4_24002647</t>
  </si>
  <si>
    <t>4_24002648</t>
  </si>
  <si>
    <t>4_240078535</t>
  </si>
  <si>
    <t>4_240117216</t>
  </si>
  <si>
    <t>4_240117279</t>
  </si>
  <si>
    <t>4_240500891</t>
  </si>
  <si>
    <t>4_240544653</t>
  </si>
  <si>
    <t>4_240552771</t>
  </si>
  <si>
    <t>4_240869205</t>
  </si>
  <si>
    <t>4_241069278</t>
  </si>
  <si>
    <t>4_24153617</t>
  </si>
  <si>
    <t>4_24197255</t>
  </si>
  <si>
    <t>4_24209634</t>
  </si>
  <si>
    <t>4_24209641</t>
  </si>
  <si>
    <t>4_242219151</t>
  </si>
  <si>
    <t>4_24222093</t>
  </si>
  <si>
    <t>4_24222095</t>
  </si>
  <si>
    <t>4_24224592</t>
  </si>
  <si>
    <t>4_24224717</t>
  </si>
  <si>
    <t>4_24224802</t>
  </si>
  <si>
    <t>4_24224805</t>
  </si>
  <si>
    <t>4_24224811</t>
  </si>
  <si>
    <t>4_24224816</t>
  </si>
  <si>
    <t>4_24224903</t>
  </si>
  <si>
    <t>4_242291411</t>
  </si>
  <si>
    <t>4_242400621</t>
  </si>
  <si>
    <t>4_242529669</t>
  </si>
  <si>
    <t>4_24282068</t>
  </si>
  <si>
    <t>4_24282282</t>
  </si>
  <si>
    <t>4_242878240</t>
  </si>
  <si>
    <t>4_243055579</t>
  </si>
  <si>
    <t>4_243080225</t>
  </si>
  <si>
    <t>4_243232663</t>
  </si>
  <si>
    <t>4_243794541</t>
  </si>
  <si>
    <t>4_243875569</t>
  </si>
  <si>
    <t>4_244191013</t>
  </si>
  <si>
    <t>4_244570983</t>
  </si>
  <si>
    <t>4_244586158</t>
  </si>
  <si>
    <t>4_244597176</t>
  </si>
  <si>
    <t>4_244692387</t>
  </si>
  <si>
    <t>4_244809967</t>
  </si>
  <si>
    <t>4_244833232</t>
  </si>
  <si>
    <t>4_245041880</t>
  </si>
  <si>
    <t>4_245525313</t>
  </si>
  <si>
    <t>4_245536752</t>
  </si>
  <si>
    <t>4_245873099</t>
  </si>
  <si>
    <t>4_24636363</t>
  </si>
  <si>
    <t>4_24636382</t>
  </si>
  <si>
    <t>4_24852807</t>
  </si>
  <si>
    <t>4_24852811</t>
  </si>
  <si>
    <t>4_25009753</t>
  </si>
  <si>
    <t>4_25011240</t>
  </si>
  <si>
    <t>4_25011270</t>
  </si>
  <si>
    <t>4_25478423</t>
  </si>
  <si>
    <t>4_25478425</t>
  </si>
  <si>
    <t>4_25478465</t>
  </si>
  <si>
    <t>4_25550535</t>
  </si>
  <si>
    <t>4_25647965</t>
  </si>
  <si>
    <t>4_25647977</t>
  </si>
  <si>
    <t>4_25701576</t>
  </si>
  <si>
    <t>4_25701584</t>
  </si>
  <si>
    <t>4_25728075</t>
  </si>
  <si>
    <t>4_25728078</t>
  </si>
  <si>
    <t>4_2613264</t>
  </si>
  <si>
    <t>4_2614083</t>
  </si>
  <si>
    <t>4_26399480</t>
  </si>
  <si>
    <t>4_26566282</t>
  </si>
  <si>
    <t>4_26738996</t>
  </si>
  <si>
    <t>4_26937275</t>
  </si>
  <si>
    <t>4_28366177</t>
  </si>
  <si>
    <t>4_28426047</t>
  </si>
  <si>
    <t>4_28431067</t>
  </si>
  <si>
    <t>4_29626722</t>
  </si>
  <si>
    <t>4_29638972</t>
  </si>
  <si>
    <t>4_3014116</t>
  </si>
  <si>
    <t>4_3015281</t>
  </si>
  <si>
    <t>4_30521905</t>
  </si>
  <si>
    <t>4_3060257</t>
  </si>
  <si>
    <t>4_3087448</t>
  </si>
  <si>
    <t>4_30911479</t>
  </si>
  <si>
    <t>4_3150817</t>
  </si>
  <si>
    <t>4_3150846</t>
  </si>
  <si>
    <t>4_3232315</t>
  </si>
  <si>
    <t>4_32710339</t>
  </si>
  <si>
    <t>4_32892603</t>
  </si>
  <si>
    <t>4_33279443</t>
  </si>
  <si>
    <t>4_33434139</t>
  </si>
  <si>
    <t>4_3351509</t>
  </si>
  <si>
    <t>4_33618046</t>
  </si>
  <si>
    <t>4_33809384</t>
  </si>
  <si>
    <t>4_33898850</t>
  </si>
  <si>
    <t>4_34280092</t>
  </si>
  <si>
    <t>4_3470548</t>
  </si>
  <si>
    <t>4_3519589</t>
  </si>
  <si>
    <t>4_35535879</t>
  </si>
  <si>
    <t>4_35686565</t>
  </si>
  <si>
    <t>4_3593372</t>
  </si>
  <si>
    <t>4_3593561</t>
  </si>
  <si>
    <t>4_3594844</t>
  </si>
  <si>
    <t>4_36275571</t>
  </si>
  <si>
    <t>4_36350824</t>
  </si>
  <si>
    <t>4_36531675</t>
  </si>
  <si>
    <t>4_36719349</t>
  </si>
  <si>
    <t>4_37865219</t>
  </si>
  <si>
    <t>4_37867884</t>
  </si>
  <si>
    <t>4_38069341</t>
  </si>
  <si>
    <t>4_38071812</t>
  </si>
  <si>
    <t>4_38530756</t>
  </si>
  <si>
    <t>4_38530919</t>
  </si>
  <si>
    <t>4_38705644</t>
  </si>
  <si>
    <t>4_40393683</t>
  </si>
  <si>
    <t>4_40918706</t>
  </si>
  <si>
    <t>4_41268600</t>
  </si>
  <si>
    <t>4_4148521</t>
  </si>
  <si>
    <t>4_4218649</t>
  </si>
  <si>
    <t>4_43599104</t>
  </si>
  <si>
    <t>4_44005765</t>
  </si>
  <si>
    <t>4_45088931</t>
  </si>
  <si>
    <t>4_45091967</t>
  </si>
  <si>
    <t>4_45124348</t>
  </si>
  <si>
    <t>4_45124374</t>
  </si>
  <si>
    <t>4_45124495</t>
  </si>
  <si>
    <t>4_45124508</t>
  </si>
  <si>
    <t>4_45124523</t>
  </si>
  <si>
    <t>4_45258993</t>
  </si>
  <si>
    <t>4_45259005</t>
  </si>
  <si>
    <t>4_45450624</t>
  </si>
  <si>
    <t>4_45456704</t>
  </si>
  <si>
    <t>4_45665674</t>
  </si>
  <si>
    <t>4_45961036</t>
  </si>
  <si>
    <t>4_4612378</t>
  </si>
  <si>
    <t>4_4613775</t>
  </si>
  <si>
    <t>4_4614645</t>
  </si>
  <si>
    <t>4_46663518</t>
  </si>
  <si>
    <t>4_46704819</t>
  </si>
  <si>
    <t>4_48165693</t>
  </si>
  <si>
    <t>4_48205323</t>
  </si>
  <si>
    <t>4_48205359</t>
  </si>
  <si>
    <t>4_48205509</t>
  </si>
  <si>
    <t>4_48205544</t>
  </si>
  <si>
    <t>4_48205557</t>
  </si>
  <si>
    <t>4_48244991</t>
  </si>
  <si>
    <t>4_48361814</t>
  </si>
  <si>
    <t>4_48424153</t>
  </si>
  <si>
    <t>4_49295473</t>
  </si>
  <si>
    <t>4_51633370</t>
  </si>
  <si>
    <t>4_5228553</t>
  </si>
  <si>
    <t>4_52559153</t>
  </si>
  <si>
    <t>4_5286941</t>
  </si>
  <si>
    <t>4_52897033</t>
  </si>
  <si>
    <t>4_52931036</t>
  </si>
  <si>
    <t>4_52970186</t>
  </si>
  <si>
    <t>4_52970187</t>
  </si>
  <si>
    <t>4_52984998</t>
  </si>
  <si>
    <t>4_5324090</t>
  </si>
  <si>
    <t>4_53254879</t>
  </si>
  <si>
    <t>4_53254992</t>
  </si>
  <si>
    <t>4_53254999</t>
  </si>
  <si>
    <t>4_53255128</t>
  </si>
  <si>
    <t>4_53324068</t>
  </si>
  <si>
    <t>4_5438828</t>
  </si>
  <si>
    <t>4_55146618</t>
  </si>
  <si>
    <t>4_55214027</t>
  </si>
  <si>
    <t>4_5525900</t>
  </si>
  <si>
    <t>4_55518010</t>
  </si>
  <si>
    <t>4_55531131</t>
  </si>
  <si>
    <t>4_55531132</t>
  </si>
  <si>
    <t>4_55531326</t>
  </si>
  <si>
    <t>4_55540743</t>
  </si>
  <si>
    <t>4_55541202</t>
  </si>
  <si>
    <t>4_55543032</t>
  </si>
  <si>
    <t>4_55543052</t>
  </si>
  <si>
    <t>4_55544653</t>
  </si>
  <si>
    <t>4_55544671</t>
  </si>
  <si>
    <t>4_55594127</t>
  </si>
  <si>
    <t>4_55594133</t>
  </si>
  <si>
    <t>4_55594136</t>
  </si>
  <si>
    <t>4_55594138</t>
  </si>
  <si>
    <t>4_55594143</t>
  </si>
  <si>
    <t>4_55594153</t>
  </si>
  <si>
    <t>4_55594172</t>
  </si>
  <si>
    <t>4_55677878</t>
  </si>
  <si>
    <t>4_55679575</t>
  </si>
  <si>
    <t>4_55686491</t>
  </si>
  <si>
    <t>4_55832948</t>
  </si>
  <si>
    <t>4_55833615</t>
  </si>
  <si>
    <t>4_55833641</t>
  </si>
  <si>
    <t>4_55914594</t>
  </si>
  <si>
    <t>4_55915032</t>
  </si>
  <si>
    <t>4_55965150</t>
  </si>
  <si>
    <t>4_55965153</t>
  </si>
  <si>
    <t>4_55965440</t>
  </si>
  <si>
    <t>4_55965567</t>
  </si>
  <si>
    <t>4_56077707</t>
  </si>
  <si>
    <t>4_56084884</t>
  </si>
  <si>
    <t>4_56086770</t>
  </si>
  <si>
    <t>4_56086874</t>
  </si>
  <si>
    <t>4_56086991</t>
  </si>
  <si>
    <t>4_56087501</t>
  </si>
  <si>
    <t>4_56087512</t>
  </si>
  <si>
    <t>4_56088228</t>
  </si>
  <si>
    <t>4_56088232</t>
  </si>
  <si>
    <t>4_56088246</t>
  </si>
  <si>
    <t>4_56088494</t>
  </si>
  <si>
    <t>4_56088496</t>
  </si>
  <si>
    <t>4_56170829</t>
  </si>
  <si>
    <t>4_56171588</t>
  </si>
  <si>
    <t>4_56171800</t>
  </si>
  <si>
    <t>4_56171803</t>
  </si>
  <si>
    <t>4_56172456</t>
  </si>
  <si>
    <t>4_56172485</t>
  </si>
  <si>
    <t>4_56172492</t>
  </si>
  <si>
    <t>4_56172512</t>
  </si>
  <si>
    <t>4_56172522</t>
  </si>
  <si>
    <t>4_56190700</t>
  </si>
  <si>
    <t>4_56190704</t>
  </si>
  <si>
    <t>4_56197475</t>
  </si>
  <si>
    <t>4_56261853</t>
  </si>
  <si>
    <t>4_56261864</t>
  </si>
  <si>
    <t>4_56262727</t>
  </si>
  <si>
    <t>4_56263286</t>
  </si>
  <si>
    <t>4_56263290</t>
  </si>
  <si>
    <t>4_56263291</t>
  </si>
  <si>
    <t>4_56263805</t>
  </si>
  <si>
    <t>4_56275580</t>
  </si>
  <si>
    <t>4_56275583</t>
  </si>
  <si>
    <t>4_56275589</t>
  </si>
  <si>
    <t>4_56275603</t>
  </si>
  <si>
    <t>4_56275608</t>
  </si>
  <si>
    <t>4_56322667</t>
  </si>
  <si>
    <t>4_56336118</t>
  </si>
  <si>
    <t>4_56659042</t>
  </si>
  <si>
    <t>4_56659829</t>
  </si>
  <si>
    <t>4_56659838</t>
  </si>
  <si>
    <t>4_5668295</t>
  </si>
  <si>
    <t>4_5668911</t>
  </si>
  <si>
    <t>4_5668940</t>
  </si>
  <si>
    <t>4_5690262</t>
  </si>
  <si>
    <t>4_5692019</t>
  </si>
  <si>
    <t>4_57250392</t>
  </si>
  <si>
    <t>4_57480696</t>
  </si>
  <si>
    <t>4_57481021</t>
  </si>
  <si>
    <t>4_5758825</t>
  </si>
  <si>
    <t>4_5759049</t>
  </si>
  <si>
    <t>4_58073380</t>
  </si>
  <si>
    <t>4_58182771</t>
  </si>
  <si>
    <t>4_58182868</t>
  </si>
  <si>
    <t>4_58183078</t>
  </si>
  <si>
    <t>4_58570331</t>
  </si>
  <si>
    <t>4_58571844</t>
  </si>
  <si>
    <t>4_58571847</t>
  </si>
  <si>
    <t>4_58608351</t>
  </si>
  <si>
    <t>4_58624383</t>
  </si>
  <si>
    <t>4_58644537</t>
  </si>
  <si>
    <t>4_58648428</t>
  </si>
  <si>
    <t>4_58692750</t>
  </si>
  <si>
    <t>4_58693119</t>
  </si>
  <si>
    <t>4_58699111</t>
  </si>
  <si>
    <t>4_58699398</t>
  </si>
  <si>
    <t>4_58699405</t>
  </si>
  <si>
    <t>4_59244631</t>
  </si>
  <si>
    <t>4_59293055</t>
  </si>
  <si>
    <t>4_59299137</t>
  </si>
  <si>
    <t>4_59414583</t>
  </si>
  <si>
    <t>4_59419722</t>
  </si>
  <si>
    <t>4_59426850</t>
  </si>
  <si>
    <t>4_59443934</t>
  </si>
  <si>
    <t>4_59507928</t>
  </si>
  <si>
    <t>4_59512994</t>
  </si>
  <si>
    <t>4_59538801</t>
  </si>
  <si>
    <t>4_5966691</t>
  </si>
  <si>
    <t>4_5969090</t>
  </si>
  <si>
    <t>4_59706263</t>
  </si>
  <si>
    <t>4_59706274</t>
  </si>
  <si>
    <t>4_59706335</t>
  </si>
  <si>
    <t>4_59723145</t>
  </si>
  <si>
    <t>4_59723148</t>
  </si>
  <si>
    <t>4_59724949</t>
  </si>
  <si>
    <t>4_59929743</t>
  </si>
  <si>
    <t>4_59930015</t>
  </si>
  <si>
    <t>4_60010699</t>
  </si>
  <si>
    <t>4_60010739</t>
  </si>
  <si>
    <t>4_61314122</t>
  </si>
  <si>
    <t>4_6154330</t>
  </si>
  <si>
    <t>4_6154332</t>
  </si>
  <si>
    <t>4_6198459</t>
  </si>
  <si>
    <t>4_6198462</t>
  </si>
  <si>
    <t>4_62564309</t>
  </si>
  <si>
    <t>4_63283213</t>
  </si>
  <si>
    <t>4_63821352</t>
  </si>
  <si>
    <t>4_63837223</t>
  </si>
  <si>
    <t>4_63996890</t>
  </si>
  <si>
    <t>4_64148359</t>
  </si>
  <si>
    <t>4_64395858</t>
  </si>
  <si>
    <t>4_64518527</t>
  </si>
  <si>
    <t>4_64518678</t>
  </si>
  <si>
    <t>4_64533546</t>
  </si>
  <si>
    <t>4_64533712</t>
  </si>
  <si>
    <t>4_64533716</t>
  </si>
  <si>
    <t>4_64534913</t>
  </si>
  <si>
    <t>4_64534915</t>
  </si>
  <si>
    <t>4_64535522</t>
  </si>
  <si>
    <t>4_64574536</t>
  </si>
  <si>
    <t>4_64607196</t>
  </si>
  <si>
    <t>4_6487799</t>
  </si>
  <si>
    <t>4_64930929</t>
  </si>
  <si>
    <t>4_6790767</t>
  </si>
  <si>
    <t>4_6794862</t>
  </si>
  <si>
    <t>4_6794868</t>
  </si>
  <si>
    <t>4_6795187</t>
  </si>
  <si>
    <t>4_68340635</t>
  </si>
  <si>
    <t>4_69185321</t>
  </si>
  <si>
    <t>4_69356592</t>
  </si>
  <si>
    <t>4_69439615</t>
  </si>
  <si>
    <t>4_69622594</t>
  </si>
  <si>
    <t>4_70287477</t>
  </si>
  <si>
    <t>4_70327330</t>
  </si>
  <si>
    <t>4_71174043</t>
  </si>
  <si>
    <t>4_71412458</t>
  </si>
  <si>
    <t>4_7243049</t>
  </si>
  <si>
    <t>4_72633402</t>
  </si>
  <si>
    <t>4_72635759</t>
  </si>
  <si>
    <t>4_72635778</t>
  </si>
  <si>
    <t>4_72635901</t>
  </si>
  <si>
    <t>4_72635907</t>
  </si>
  <si>
    <t>4_72635924</t>
  </si>
  <si>
    <t>4_72878047</t>
  </si>
  <si>
    <t>4_72897205</t>
  </si>
  <si>
    <t>4_73548840</t>
  </si>
  <si>
    <t>4_73768341</t>
  </si>
  <si>
    <t>4_73768477</t>
  </si>
  <si>
    <t>4_73905825</t>
  </si>
  <si>
    <t>4_74198330</t>
  </si>
  <si>
    <t>4_74198599</t>
  </si>
  <si>
    <t>4_74198600</t>
  </si>
  <si>
    <t>4_74198706</t>
  </si>
  <si>
    <t>4_74226248</t>
  </si>
  <si>
    <t>4_74873110</t>
  </si>
  <si>
    <t>4_75167029</t>
  </si>
  <si>
    <t>4_75188429</t>
  </si>
  <si>
    <t>4_75565712</t>
  </si>
  <si>
    <t>4_75596042</t>
  </si>
  <si>
    <t>4_76451046</t>
  </si>
  <si>
    <t>4_76451079</t>
  </si>
  <si>
    <t>4_76451095</t>
  </si>
  <si>
    <t>4_76538012</t>
  </si>
  <si>
    <t>4_76538916</t>
  </si>
  <si>
    <t>4_76614868</t>
  </si>
  <si>
    <t>4_76617220</t>
  </si>
  <si>
    <t>4_76627417</t>
  </si>
  <si>
    <t>4_76709415</t>
  </si>
  <si>
    <t>4_76710499</t>
  </si>
  <si>
    <t>4_76716194</t>
  </si>
  <si>
    <t>4_76762492</t>
  </si>
  <si>
    <t>4_76771352</t>
  </si>
  <si>
    <t>4_76781969</t>
  </si>
  <si>
    <t>4_78279744</t>
  </si>
  <si>
    <t>4_78328825</t>
  </si>
  <si>
    <t>4_79274285</t>
  </si>
  <si>
    <t>4_79785478</t>
  </si>
  <si>
    <t>4_80581737</t>
  </si>
  <si>
    <t>4_8098799</t>
  </si>
  <si>
    <t>4_81562159</t>
  </si>
  <si>
    <t>4_81916177</t>
  </si>
  <si>
    <t>4_82626124</t>
  </si>
  <si>
    <t>4_83056792</t>
  </si>
  <si>
    <t>4_83502216</t>
  </si>
  <si>
    <t>4_84369307</t>
  </si>
  <si>
    <t>4_84369334</t>
  </si>
  <si>
    <t>4_84973171</t>
  </si>
  <si>
    <t>4_84973182</t>
  </si>
  <si>
    <t>4_84973209</t>
  </si>
  <si>
    <t>4_84973254</t>
  </si>
  <si>
    <t>4_84973487</t>
  </si>
  <si>
    <t>4_84973551</t>
  </si>
  <si>
    <t>4_84988512</t>
  </si>
  <si>
    <t>4_84988552</t>
  </si>
  <si>
    <t>4_84988773</t>
  </si>
  <si>
    <t>4_85022702</t>
  </si>
  <si>
    <t>4_85413254</t>
  </si>
  <si>
    <t>4_85501677</t>
  </si>
  <si>
    <t>4_86281433</t>
  </si>
  <si>
    <t>4_86281441</t>
  </si>
  <si>
    <t>4_89838657</t>
  </si>
  <si>
    <t>4_89856736</t>
  </si>
  <si>
    <t>4_89906243</t>
  </si>
  <si>
    <t>4_89907115</t>
  </si>
  <si>
    <t>4_90552548</t>
  </si>
  <si>
    <t>4_90599455</t>
  </si>
  <si>
    <t>4_916549</t>
  </si>
  <si>
    <t>4_92629388</t>
  </si>
  <si>
    <t>4_94219608</t>
  </si>
  <si>
    <t>4_94344303</t>
  </si>
  <si>
    <t>4_94445353</t>
  </si>
  <si>
    <t>4_94708356</t>
  </si>
  <si>
    <t>4_94947845</t>
  </si>
  <si>
    <t>4_95012837</t>
  </si>
  <si>
    <t>4_95052999</t>
  </si>
  <si>
    <t>4_96679280</t>
  </si>
  <si>
    <t>4_97220478</t>
  </si>
  <si>
    <t>4_9756945</t>
  </si>
  <si>
    <t>5_100365407</t>
  </si>
  <si>
    <t>5_100407166</t>
  </si>
  <si>
    <t>5_100407182</t>
  </si>
  <si>
    <t>5_100703060</t>
  </si>
  <si>
    <t>5_100703553</t>
  </si>
  <si>
    <t>5_100962754</t>
  </si>
  <si>
    <t>5_101499056</t>
  </si>
  <si>
    <t>5_101499125</t>
  </si>
  <si>
    <t>5_10162477</t>
  </si>
  <si>
    <t>5_101847587</t>
  </si>
  <si>
    <t>5_101881118</t>
  </si>
  <si>
    <t>5_101971438</t>
  </si>
  <si>
    <t>5_102014349</t>
  </si>
  <si>
    <t>5_102170744</t>
  </si>
  <si>
    <t>5_102458783</t>
  </si>
  <si>
    <t>5_102661169</t>
  </si>
  <si>
    <t>5_102957692</t>
  </si>
  <si>
    <t>5_103247899</t>
  </si>
  <si>
    <t>5_10352118</t>
  </si>
  <si>
    <t>5_103681045</t>
  </si>
  <si>
    <t>5_103969376</t>
  </si>
  <si>
    <t>5_104187026</t>
  </si>
  <si>
    <t>5_104342578</t>
  </si>
  <si>
    <t>5_105072468</t>
  </si>
  <si>
    <t>5_10532690</t>
  </si>
  <si>
    <t>5_10538494</t>
  </si>
  <si>
    <t>5_10607577</t>
  </si>
  <si>
    <t>5_107017151</t>
  </si>
  <si>
    <t>5_107027477</t>
  </si>
  <si>
    <t>5_1087342</t>
  </si>
  <si>
    <t>5_10934268</t>
  </si>
  <si>
    <t>5_1094921</t>
  </si>
  <si>
    <t>5_111795187</t>
  </si>
  <si>
    <t>5_1122307</t>
  </si>
  <si>
    <t>5_112490599</t>
  </si>
  <si>
    <t>5_1127124</t>
  </si>
  <si>
    <t>5_11275739</t>
  </si>
  <si>
    <t>5_112890164</t>
  </si>
  <si>
    <t>5_11297899</t>
  </si>
  <si>
    <t>5_11314571</t>
  </si>
  <si>
    <t>5_11327556</t>
  </si>
  <si>
    <t>5_113828347</t>
  </si>
  <si>
    <t>5_1139210</t>
  </si>
  <si>
    <t>5_1139290</t>
  </si>
  <si>
    <t>5_114032788</t>
  </si>
  <si>
    <t>5_116041796</t>
  </si>
  <si>
    <t>5_117741882</t>
  </si>
  <si>
    <t>5_11960950</t>
  </si>
  <si>
    <t>5_12223183</t>
  </si>
  <si>
    <t>5_12356158</t>
  </si>
  <si>
    <t>5_12710266</t>
  </si>
  <si>
    <t>5_12710276</t>
  </si>
  <si>
    <t>5_12710285</t>
  </si>
  <si>
    <t>5_12710288</t>
  </si>
  <si>
    <t>5_127443271</t>
  </si>
  <si>
    <t>5_127479248</t>
  </si>
  <si>
    <t>5_127714311</t>
  </si>
  <si>
    <t>5_127805914</t>
  </si>
  <si>
    <t>5_127805959</t>
  </si>
  <si>
    <t>5_127805969</t>
  </si>
  <si>
    <t>5_127909202</t>
  </si>
  <si>
    <t>5_127945656</t>
  </si>
  <si>
    <t>5_127955196</t>
  </si>
  <si>
    <t>5_127957305</t>
  </si>
  <si>
    <t>5_128522444</t>
  </si>
  <si>
    <t>5_128526573</t>
  </si>
  <si>
    <t>5_128526809</t>
  </si>
  <si>
    <t>5_128531808</t>
  </si>
  <si>
    <t>5_128533909</t>
  </si>
  <si>
    <t>5_128534386</t>
  </si>
  <si>
    <t>5_128571667</t>
  </si>
  <si>
    <t>5_128721639</t>
  </si>
  <si>
    <t>5_128721644</t>
  </si>
  <si>
    <t>5_128731133</t>
  </si>
  <si>
    <t>5_128771532</t>
  </si>
  <si>
    <t>5_128814224</t>
  </si>
  <si>
    <t>5_128837434</t>
  </si>
  <si>
    <t>5_128837438</t>
  </si>
  <si>
    <t>5_129039363</t>
  </si>
  <si>
    <t>5_129042298</t>
  </si>
  <si>
    <t>5_129128306</t>
  </si>
  <si>
    <t>5_129256002</t>
  </si>
  <si>
    <t>5_12966781</t>
  </si>
  <si>
    <t>5_129752698</t>
  </si>
  <si>
    <t>5_129753539</t>
  </si>
  <si>
    <t>5_129905622</t>
  </si>
  <si>
    <t>5_129907136</t>
  </si>
  <si>
    <t>5_129909288</t>
  </si>
  <si>
    <t>5_129934468</t>
  </si>
  <si>
    <t>5_129966928</t>
  </si>
  <si>
    <t>5_13028069</t>
  </si>
  <si>
    <t>5_13050331</t>
  </si>
  <si>
    <t>5_13066559</t>
  </si>
  <si>
    <t>5_13066560</t>
  </si>
  <si>
    <t>5_13067143</t>
  </si>
  <si>
    <t>5_131032778</t>
  </si>
  <si>
    <t>5_131032806</t>
  </si>
  <si>
    <t>5_131076043</t>
  </si>
  <si>
    <t>5_131076044</t>
  </si>
  <si>
    <t>5_131076061</t>
  </si>
  <si>
    <t>5_131076072</t>
  </si>
  <si>
    <t>5_131890340</t>
  </si>
  <si>
    <t>5_134457099</t>
  </si>
  <si>
    <t>5_134459646</t>
  </si>
  <si>
    <t>5_134460309</t>
  </si>
  <si>
    <t>5_134484120</t>
  </si>
  <si>
    <t>5_134537332</t>
  </si>
  <si>
    <t>5_134538696</t>
  </si>
  <si>
    <t>5_134540770</t>
  </si>
  <si>
    <t>5_134540887</t>
  </si>
  <si>
    <t>5_134541755</t>
  </si>
  <si>
    <t>5_134542071</t>
  </si>
  <si>
    <t>5_134585121</t>
  </si>
  <si>
    <t>5_134585139</t>
  </si>
  <si>
    <t>5_134587385</t>
  </si>
  <si>
    <t>5_134599308</t>
  </si>
  <si>
    <t>5_134599310</t>
  </si>
  <si>
    <t>5_134673331</t>
  </si>
  <si>
    <t>5_134674290</t>
  </si>
  <si>
    <t>5_134675830</t>
  </si>
  <si>
    <t>5_134676229</t>
  </si>
  <si>
    <t>5_134679424</t>
  </si>
  <si>
    <t>5_134680836</t>
  </si>
  <si>
    <t>5_134690894</t>
  </si>
  <si>
    <t>5_134691536</t>
  </si>
  <si>
    <t>5_134692421</t>
  </si>
  <si>
    <t>5_134757507</t>
  </si>
  <si>
    <t>5_134757541</t>
  </si>
  <si>
    <t>5_134757719</t>
  </si>
  <si>
    <t>5_134790453</t>
  </si>
  <si>
    <t>5_134791951</t>
  </si>
  <si>
    <t>5_134792566</t>
  </si>
  <si>
    <t>5_134797965</t>
  </si>
  <si>
    <t>5_134798018</t>
  </si>
  <si>
    <t>5_134798679</t>
  </si>
  <si>
    <t>5_134810359</t>
  </si>
  <si>
    <t>5_134810741</t>
  </si>
  <si>
    <t>5_134811135</t>
  </si>
  <si>
    <t>5_134811533</t>
  </si>
  <si>
    <t>5_134819838</t>
  </si>
  <si>
    <t>5_134855435</t>
  </si>
  <si>
    <t>5_134855527</t>
  </si>
  <si>
    <t>5_134856220</t>
  </si>
  <si>
    <t>5_134888502</t>
  </si>
  <si>
    <t>5_134891674</t>
  </si>
  <si>
    <t>5_134892007</t>
  </si>
  <si>
    <t>5_134892398</t>
  </si>
  <si>
    <t>5_134895461</t>
  </si>
  <si>
    <t>5_134935267</t>
  </si>
  <si>
    <t>5_134954180</t>
  </si>
  <si>
    <t>5_13513993</t>
  </si>
  <si>
    <t>5_135150362</t>
  </si>
  <si>
    <t>5_135425683</t>
  </si>
  <si>
    <t>5_135442789</t>
  </si>
  <si>
    <t>5_136628700</t>
  </si>
  <si>
    <t>5_137165324</t>
  </si>
  <si>
    <t>5_138880291</t>
  </si>
  <si>
    <t>5_138921708</t>
  </si>
  <si>
    <t>5_138948039</t>
  </si>
  <si>
    <t>5_138964403</t>
  </si>
  <si>
    <t>5_139217959</t>
  </si>
  <si>
    <t>5_139512372</t>
  </si>
  <si>
    <t>5_139512638</t>
  </si>
  <si>
    <t>5_139512865</t>
  </si>
  <si>
    <t>5_139512983</t>
  </si>
  <si>
    <t>5_139573912</t>
  </si>
  <si>
    <t>5_139589219</t>
  </si>
  <si>
    <t>5_139633550</t>
  </si>
  <si>
    <t>5_139696299</t>
  </si>
  <si>
    <t>5_139803089</t>
  </si>
  <si>
    <t>5_139860068</t>
  </si>
  <si>
    <t>5_139860078</t>
  </si>
  <si>
    <t>5_139872465</t>
  </si>
  <si>
    <t>5_139872482</t>
  </si>
  <si>
    <t>5_139872927</t>
  </si>
  <si>
    <t>5_140369487</t>
  </si>
  <si>
    <t>5_140371971</t>
  </si>
  <si>
    <t>5_140471089</t>
  </si>
  <si>
    <t>5_140748099</t>
  </si>
  <si>
    <t>5_140762562</t>
  </si>
  <si>
    <t>5_140763450</t>
  </si>
  <si>
    <t>5_140812442</t>
  </si>
  <si>
    <t>5_14092383</t>
  </si>
  <si>
    <t>5_141224067</t>
  </si>
  <si>
    <t>5_141502847</t>
  </si>
  <si>
    <t>5_141519951</t>
  </si>
  <si>
    <t>5_14181933</t>
  </si>
  <si>
    <t>5_143175858</t>
  </si>
  <si>
    <t>5_143349261</t>
  </si>
  <si>
    <t>5_143356922</t>
  </si>
  <si>
    <t>5_143357988</t>
  </si>
  <si>
    <t>5_143360109</t>
  </si>
  <si>
    <t>5_143360723</t>
  </si>
  <si>
    <t>5_143364215</t>
  </si>
  <si>
    <t>5_143450771</t>
  </si>
  <si>
    <t>5_143450783</t>
  </si>
  <si>
    <t>5_144627971</t>
  </si>
  <si>
    <t>5_144628521</t>
  </si>
  <si>
    <t>5_145587191</t>
  </si>
  <si>
    <t>5_145742515</t>
  </si>
  <si>
    <t>5_146397292</t>
  </si>
  <si>
    <t>5_146557776</t>
  </si>
  <si>
    <t>5_146557780</t>
  </si>
  <si>
    <t>5_146592226</t>
  </si>
  <si>
    <t>5_147292239</t>
  </si>
  <si>
    <t>5_147292244</t>
  </si>
  <si>
    <t>5_147356391</t>
  </si>
  <si>
    <t>5_147357032</t>
  </si>
  <si>
    <t>5_147357060</t>
  </si>
  <si>
    <t>5_147444714</t>
  </si>
  <si>
    <t>5_147445168</t>
  </si>
  <si>
    <t>5_147446228</t>
  </si>
  <si>
    <t>5_147450775</t>
  </si>
  <si>
    <t>5_147454990</t>
  </si>
  <si>
    <t>5_147454999</t>
  </si>
  <si>
    <t>5_147455671</t>
  </si>
  <si>
    <t>5_147534279</t>
  </si>
  <si>
    <t>5_147551562</t>
  </si>
  <si>
    <t>5_147551574</t>
  </si>
  <si>
    <t>5_147556481</t>
  </si>
  <si>
    <t>5_147574573</t>
  </si>
  <si>
    <t>5_147574589</t>
  </si>
  <si>
    <t>5_147574591</t>
  </si>
  <si>
    <t>5_148291307</t>
  </si>
  <si>
    <t>5_148291515</t>
  </si>
  <si>
    <t>5_148294177</t>
  </si>
  <si>
    <t>5_148410711</t>
  </si>
  <si>
    <t>5_148435054</t>
  </si>
  <si>
    <t>5_148435393</t>
  </si>
  <si>
    <t>5_148454107</t>
  </si>
  <si>
    <t>5_148456774</t>
  </si>
  <si>
    <t>5_148456883</t>
  </si>
  <si>
    <t>5_148456885</t>
  </si>
  <si>
    <t>5_148457123</t>
  </si>
  <si>
    <t>5_148457130</t>
  </si>
  <si>
    <t>5_148487380</t>
  </si>
  <si>
    <t>5_148487910</t>
  </si>
  <si>
    <t>5_148587418</t>
  </si>
  <si>
    <t>5_148588784</t>
  </si>
  <si>
    <t>5_148609262</t>
  </si>
  <si>
    <t>5_148609860</t>
  </si>
  <si>
    <t>5_148609873</t>
  </si>
  <si>
    <t>5_148609914</t>
  </si>
  <si>
    <t>5_148645359</t>
  </si>
  <si>
    <t>5_148742845</t>
  </si>
  <si>
    <t>5_148940248</t>
  </si>
  <si>
    <t>5_148942002</t>
  </si>
  <si>
    <t>5_148942262</t>
  </si>
  <si>
    <t>5_148942409</t>
  </si>
  <si>
    <t>5_148954819</t>
  </si>
  <si>
    <t>5_149322838</t>
  </si>
  <si>
    <t>5_14946493</t>
  </si>
  <si>
    <t>5_150294654</t>
  </si>
  <si>
    <t>5_15040231</t>
  </si>
  <si>
    <t>5_150752939</t>
  </si>
  <si>
    <t>5_150753947</t>
  </si>
  <si>
    <t>5_150772781</t>
  </si>
  <si>
    <t>5_150773600</t>
  </si>
  <si>
    <t>5_150774983</t>
  </si>
  <si>
    <t>5_150911799</t>
  </si>
  <si>
    <t>5_150911804</t>
  </si>
  <si>
    <t>5_150911806</t>
  </si>
  <si>
    <t>5_151002803</t>
  </si>
  <si>
    <t>5_151136621</t>
  </si>
  <si>
    <t>5_151505189</t>
  </si>
  <si>
    <t>5_151537449</t>
  </si>
  <si>
    <t>5_151559044</t>
  </si>
  <si>
    <t>5_151559439</t>
  </si>
  <si>
    <t>5_151559469</t>
  </si>
  <si>
    <t>5_151559487</t>
  </si>
  <si>
    <t>5_151559511</t>
  </si>
  <si>
    <t>5_151559518</t>
  </si>
  <si>
    <t>5_151559521</t>
  </si>
  <si>
    <t>5_151661420</t>
  </si>
  <si>
    <t>5_152263169</t>
  </si>
  <si>
    <t>5_153595776</t>
  </si>
  <si>
    <t>5_153758265</t>
  </si>
  <si>
    <t>5_153758390</t>
  </si>
  <si>
    <t>5_153844052</t>
  </si>
  <si>
    <t>5_153847191</t>
  </si>
  <si>
    <t>5_154035062</t>
  </si>
  <si>
    <t>5_154202792</t>
  </si>
  <si>
    <t>5_15423257</t>
  </si>
  <si>
    <t>5_154290063</t>
  </si>
  <si>
    <t>5_154292156</t>
  </si>
  <si>
    <t>5_154309343</t>
  </si>
  <si>
    <t>5_154480349</t>
  </si>
  <si>
    <t>5_154637170</t>
  </si>
  <si>
    <t>5_154692431</t>
  </si>
  <si>
    <t>5_155295405</t>
  </si>
  <si>
    <t>5_156567423</t>
  </si>
  <si>
    <t>5_1570192</t>
  </si>
  <si>
    <t>5_157665594</t>
  </si>
  <si>
    <t>5_157666404</t>
  </si>
  <si>
    <t>5_158549794</t>
  </si>
  <si>
    <t>5_158549825</t>
  </si>
  <si>
    <t>5_158831124</t>
  </si>
  <si>
    <t>5_159040516</t>
  </si>
  <si>
    <t>5_159330542</t>
  </si>
  <si>
    <t>5_159469405</t>
  </si>
  <si>
    <t>5_159958748</t>
  </si>
  <si>
    <t>5_160176811</t>
  </si>
  <si>
    <t>5_160839931</t>
  </si>
  <si>
    <t>5_16148540</t>
  </si>
  <si>
    <t>5_16170796</t>
  </si>
  <si>
    <t>5_16170806</t>
  </si>
  <si>
    <t>5_16170807</t>
  </si>
  <si>
    <t>5_162356788</t>
  </si>
  <si>
    <t>5_16291709</t>
  </si>
  <si>
    <t>5_16291715</t>
  </si>
  <si>
    <t>5_162995218</t>
  </si>
  <si>
    <t>5_162996542</t>
  </si>
  <si>
    <t>5_163094882</t>
  </si>
  <si>
    <t>5_16323412</t>
  </si>
  <si>
    <t>5_16323446</t>
  </si>
  <si>
    <t>5_16323458</t>
  </si>
  <si>
    <t>5_16323510</t>
  </si>
  <si>
    <t>5_163291795</t>
  </si>
  <si>
    <t>5_163291865</t>
  </si>
  <si>
    <t>5_163652852</t>
  </si>
  <si>
    <t>5_164370818</t>
  </si>
  <si>
    <t>5_164626037</t>
  </si>
  <si>
    <t>5_164788311</t>
  </si>
  <si>
    <t>5_164975063</t>
  </si>
  <si>
    <t>5_164975069</t>
  </si>
  <si>
    <t>5_165629267</t>
  </si>
  <si>
    <t>5_165777325</t>
  </si>
  <si>
    <t>5_166738018</t>
  </si>
  <si>
    <t>5_166787630</t>
  </si>
  <si>
    <t>5_167579898</t>
  </si>
  <si>
    <t>5_16760030</t>
  </si>
  <si>
    <t>5_167819227</t>
  </si>
  <si>
    <t>5_168274582</t>
  </si>
  <si>
    <t>5_168439401</t>
  </si>
  <si>
    <t>5_168449168</t>
  </si>
  <si>
    <t>5_168552845</t>
  </si>
  <si>
    <t>5_168556598</t>
  </si>
  <si>
    <t>5_168557238</t>
  </si>
  <si>
    <t>5_168558144</t>
  </si>
  <si>
    <t>5_168560667</t>
  </si>
  <si>
    <t>5_170398021</t>
  </si>
  <si>
    <t>5_170428339</t>
  </si>
  <si>
    <t>5_170473426</t>
  </si>
  <si>
    <t>5_170478308</t>
  </si>
  <si>
    <t>5_170478368</t>
  </si>
  <si>
    <t>5_170543560</t>
  </si>
  <si>
    <t>5_170767562</t>
  </si>
  <si>
    <t>5_170768161</t>
  </si>
  <si>
    <t>5_170838417</t>
  </si>
  <si>
    <t>5_170840537</t>
  </si>
  <si>
    <t>5_171756209</t>
  </si>
  <si>
    <t>5_171766623</t>
  </si>
  <si>
    <t>5_172226733</t>
  </si>
  <si>
    <t>5_172226754</t>
  </si>
  <si>
    <t>5_17246825</t>
  </si>
  <si>
    <t>5_172489760</t>
  </si>
  <si>
    <t>5_172597274</t>
  </si>
  <si>
    <t>5_172808380</t>
  </si>
  <si>
    <t>5_172811165</t>
  </si>
  <si>
    <t>5_172832793</t>
  </si>
  <si>
    <t>5_172835360</t>
  </si>
  <si>
    <t>5_17305731</t>
  </si>
  <si>
    <t>5_173180071</t>
  </si>
  <si>
    <t>5_173180185</t>
  </si>
  <si>
    <t>5_173325845</t>
  </si>
  <si>
    <t>5_173800031</t>
  </si>
  <si>
    <t>5_173809110</t>
  </si>
  <si>
    <t>5_173883168</t>
  </si>
  <si>
    <t>5_173900010</t>
  </si>
  <si>
    <t>5_173904966</t>
  </si>
  <si>
    <t>5_173931165</t>
  </si>
  <si>
    <t>5_174011245</t>
  </si>
  <si>
    <t>5_174306196</t>
  </si>
  <si>
    <t>5_174361961</t>
  </si>
  <si>
    <t>5_174536499</t>
  </si>
  <si>
    <t>5_17462759</t>
  </si>
  <si>
    <t>5_174695263</t>
  </si>
  <si>
    <t>5_174717386</t>
  </si>
  <si>
    <t>5_174717412</t>
  </si>
  <si>
    <t>5_174863508</t>
  </si>
  <si>
    <t>5_174863520</t>
  </si>
  <si>
    <t>5_174938331</t>
  </si>
  <si>
    <t>5_175166225</t>
  </si>
  <si>
    <t>5_175300445</t>
  </si>
  <si>
    <t>5_175988181</t>
  </si>
  <si>
    <t>5_176024539</t>
  </si>
  <si>
    <t>5_176024552</t>
  </si>
  <si>
    <t>5_176372239</t>
  </si>
  <si>
    <t>5_176372293</t>
  </si>
  <si>
    <t>5_176739693</t>
  </si>
  <si>
    <t>5_1767923</t>
  </si>
  <si>
    <t>5_1768025</t>
  </si>
  <si>
    <t>5_176844381</t>
  </si>
  <si>
    <t>5_176845414</t>
  </si>
  <si>
    <t>5_176850366</t>
  </si>
  <si>
    <t>5_176862990</t>
  </si>
  <si>
    <t>5_176863463</t>
  </si>
  <si>
    <t>5_176936029</t>
  </si>
  <si>
    <t>5_177039160</t>
  </si>
  <si>
    <t>5_177048093</t>
  </si>
  <si>
    <t>5_177055068</t>
  </si>
  <si>
    <t>5_177071666</t>
  </si>
  <si>
    <t>5_178095526</t>
  </si>
  <si>
    <t>5_178212225</t>
  </si>
  <si>
    <t>5_178213308</t>
  </si>
  <si>
    <t>5_178217722</t>
  </si>
  <si>
    <t>5_178508013</t>
  </si>
  <si>
    <t>5_17851159</t>
  </si>
  <si>
    <t>5_179682371</t>
  </si>
  <si>
    <t>5_179841247</t>
  </si>
  <si>
    <t>5_179913854</t>
  </si>
  <si>
    <t>5_17995514</t>
  </si>
  <si>
    <t>5_179976379</t>
  </si>
  <si>
    <t>5_180068954</t>
  </si>
  <si>
    <t>5_180158636</t>
  </si>
  <si>
    <t>5_180258114</t>
  </si>
  <si>
    <t>5_180475689</t>
  </si>
  <si>
    <t>5_180966474</t>
  </si>
  <si>
    <t>5_180967453</t>
  </si>
  <si>
    <t>5_181178329</t>
  </si>
  <si>
    <t>5_181375713</t>
  </si>
  <si>
    <t>5_181887324</t>
  </si>
  <si>
    <t>5_181898943</t>
  </si>
  <si>
    <t>5_18195860</t>
  </si>
  <si>
    <t>5_182023529</t>
  </si>
  <si>
    <t>5_182270892</t>
  </si>
  <si>
    <t>5_182338948</t>
  </si>
  <si>
    <t>5_182401992</t>
  </si>
  <si>
    <t>5_182402947</t>
  </si>
  <si>
    <t>5_182402960</t>
  </si>
  <si>
    <t>5_182417385</t>
  </si>
  <si>
    <t>5_182679520</t>
  </si>
  <si>
    <t>5_182679531</t>
  </si>
  <si>
    <t>5_182988703</t>
  </si>
  <si>
    <t>5_183093190</t>
  </si>
  <si>
    <t>5_183093193</t>
  </si>
  <si>
    <t>5_183175857</t>
  </si>
  <si>
    <t>5_183234369</t>
  </si>
  <si>
    <t>5_183378354</t>
  </si>
  <si>
    <t>5_183397294</t>
  </si>
  <si>
    <t>5_183524532</t>
  </si>
  <si>
    <t>5_183683306</t>
  </si>
  <si>
    <t>5_184389527</t>
  </si>
  <si>
    <t>5_184440528</t>
  </si>
  <si>
    <t>5_184452471</t>
  </si>
  <si>
    <t>5_184453426</t>
  </si>
  <si>
    <t>5_184453952</t>
  </si>
  <si>
    <t>5_184454671</t>
  </si>
  <si>
    <t>5_184455836</t>
  </si>
  <si>
    <t>5_184461460</t>
  </si>
  <si>
    <t>5_184860166</t>
  </si>
  <si>
    <t>5_184922355</t>
  </si>
  <si>
    <t>5_184922646</t>
  </si>
  <si>
    <t>5_185090010</t>
  </si>
  <si>
    <t>5_185127242</t>
  </si>
  <si>
    <t>5_185127245</t>
  </si>
  <si>
    <t>5_185127421</t>
  </si>
  <si>
    <t>5_185128345</t>
  </si>
  <si>
    <t>5_185128361</t>
  </si>
  <si>
    <t>5_185128382</t>
  </si>
  <si>
    <t>5_18531308</t>
  </si>
  <si>
    <t>5_185367711</t>
  </si>
  <si>
    <t>5_185564072</t>
  </si>
  <si>
    <t>5_185773722</t>
  </si>
  <si>
    <t>5_186170919</t>
  </si>
  <si>
    <t>5_186173370</t>
  </si>
  <si>
    <t>5_186580738</t>
  </si>
  <si>
    <t>5_186705702</t>
  </si>
  <si>
    <t>5_186705778</t>
  </si>
  <si>
    <t>5_186705976</t>
  </si>
  <si>
    <t>5_187788157</t>
  </si>
  <si>
    <t>5_1879217</t>
  </si>
  <si>
    <t>5_188176822</t>
  </si>
  <si>
    <t>5_188679552</t>
  </si>
  <si>
    <t>5_188693365</t>
  </si>
  <si>
    <t>5_188694754</t>
  </si>
  <si>
    <t>5_188694755</t>
  </si>
  <si>
    <t>5_188801560</t>
  </si>
  <si>
    <t>5_188804363</t>
  </si>
  <si>
    <t>5_188804661</t>
  </si>
  <si>
    <t>5_188805191</t>
  </si>
  <si>
    <t>5_188805876</t>
  </si>
  <si>
    <t>5_188852740</t>
  </si>
  <si>
    <t>5_188852786</t>
  </si>
  <si>
    <t>5_188867272</t>
  </si>
  <si>
    <t>5_188869367</t>
  </si>
  <si>
    <t>5_188872318</t>
  </si>
  <si>
    <t>5_188872377</t>
  </si>
  <si>
    <t>5_188873900</t>
  </si>
  <si>
    <t>5_188873982</t>
  </si>
  <si>
    <t>5_188875672</t>
  </si>
  <si>
    <t>5_188875853</t>
  </si>
  <si>
    <t>5_188877054</t>
  </si>
  <si>
    <t>5_188880295</t>
  </si>
  <si>
    <t>5_189083561</t>
  </si>
  <si>
    <t>5_190148410</t>
  </si>
  <si>
    <t>5_190196931</t>
  </si>
  <si>
    <t>5_190226505</t>
  </si>
  <si>
    <t>5_190227131</t>
  </si>
  <si>
    <t>5_190227284</t>
  </si>
  <si>
    <t>5_190315921</t>
  </si>
  <si>
    <t>5_19094498</t>
  </si>
  <si>
    <t>5_191211367</t>
  </si>
  <si>
    <t>5_191245194</t>
  </si>
  <si>
    <t>5_191616342</t>
  </si>
  <si>
    <t>5_191697307</t>
  </si>
  <si>
    <t>5_191698212</t>
  </si>
  <si>
    <t>5_192040249</t>
  </si>
  <si>
    <t>5_192040357</t>
  </si>
  <si>
    <t>5_193493141</t>
  </si>
  <si>
    <t>5_1935026</t>
  </si>
  <si>
    <t>5_193525732</t>
  </si>
  <si>
    <t>5_193863671</t>
  </si>
  <si>
    <t>5_194609026</t>
  </si>
  <si>
    <t>5_194707250</t>
  </si>
  <si>
    <t>5_194855931</t>
  </si>
  <si>
    <t>5_194861882</t>
  </si>
  <si>
    <t>5_194861898</t>
  </si>
  <si>
    <t>5_194861978</t>
  </si>
  <si>
    <t>5_194870370</t>
  </si>
  <si>
    <t>5_195168118</t>
  </si>
  <si>
    <t>5_195716348</t>
  </si>
  <si>
    <t>5_195880111</t>
  </si>
  <si>
    <t>5_195880390</t>
  </si>
  <si>
    <t>5_196095527</t>
  </si>
  <si>
    <t>5_196095543</t>
  </si>
  <si>
    <t>5_196096525</t>
  </si>
  <si>
    <t>5_196126159</t>
  </si>
  <si>
    <t>5_196269653</t>
  </si>
  <si>
    <t>5_196273223</t>
  </si>
  <si>
    <t>5_196273224</t>
  </si>
  <si>
    <t>5_196759654</t>
  </si>
  <si>
    <t>5_196871065</t>
  </si>
  <si>
    <t>5_196871319</t>
  </si>
  <si>
    <t>5_196961340</t>
  </si>
  <si>
    <t>5_197134659</t>
  </si>
  <si>
    <t>5_197280398</t>
  </si>
  <si>
    <t>5_197284146</t>
  </si>
  <si>
    <t>5_197813135</t>
  </si>
  <si>
    <t>5_197823060</t>
  </si>
  <si>
    <t>5_197910979</t>
  </si>
  <si>
    <t>5_198932607</t>
  </si>
  <si>
    <t>5_198946915</t>
  </si>
  <si>
    <t>5_199246815</t>
  </si>
  <si>
    <t>5_199247649</t>
  </si>
  <si>
    <t>5_199247666</t>
  </si>
  <si>
    <t>5_199247669</t>
  </si>
  <si>
    <t>5_19941556</t>
  </si>
  <si>
    <t>5_199963309</t>
  </si>
  <si>
    <t>5_200036716</t>
  </si>
  <si>
    <t>5_200711588</t>
  </si>
  <si>
    <t>5_20077075</t>
  </si>
  <si>
    <t>5_20077098</t>
  </si>
  <si>
    <t>5_201444804</t>
  </si>
  <si>
    <t>5_201444967</t>
  </si>
  <si>
    <t>5_20167403</t>
  </si>
  <si>
    <t>5_201734906</t>
  </si>
  <si>
    <t>5_201948848</t>
  </si>
  <si>
    <t>5_201948851</t>
  </si>
  <si>
    <t>5_202001189</t>
  </si>
  <si>
    <t>5_202033542</t>
  </si>
  <si>
    <t>5_20247223</t>
  </si>
  <si>
    <t>5_202881299</t>
  </si>
  <si>
    <t>5_20369170</t>
  </si>
  <si>
    <t>5_204025419</t>
  </si>
  <si>
    <t>5_204092390</t>
  </si>
  <si>
    <t>5_204116984</t>
  </si>
  <si>
    <t>5_204253604</t>
  </si>
  <si>
    <t>5_20439852</t>
  </si>
  <si>
    <t>5_204484828</t>
  </si>
  <si>
    <t>5_204888138</t>
  </si>
  <si>
    <t>5_204939393</t>
  </si>
  <si>
    <t>5_204965772</t>
  </si>
  <si>
    <t>5_204971480</t>
  </si>
  <si>
    <t>5_205056250</t>
  </si>
  <si>
    <t>5_205056252</t>
  </si>
  <si>
    <t>5_205739418</t>
  </si>
  <si>
    <t>5_20585863</t>
  </si>
  <si>
    <t>5_20677796</t>
  </si>
  <si>
    <t>5_206888276</t>
  </si>
  <si>
    <t>5_206897261</t>
  </si>
  <si>
    <t>5_207377356</t>
  </si>
  <si>
    <t>5_207377489</t>
  </si>
  <si>
    <t>5_207400700</t>
  </si>
  <si>
    <t>5_207419700</t>
  </si>
  <si>
    <t>5_207425684</t>
  </si>
  <si>
    <t>5_207426150</t>
  </si>
  <si>
    <t>5_207482379</t>
  </si>
  <si>
    <t>5_207487537</t>
  </si>
  <si>
    <t>5_207627253</t>
  </si>
  <si>
    <t>5_207638697</t>
  </si>
  <si>
    <t>5_207842481</t>
  </si>
  <si>
    <t>5_207843184</t>
  </si>
  <si>
    <t>5_20788492</t>
  </si>
  <si>
    <t>5_208261162</t>
  </si>
  <si>
    <t>5_208272417</t>
  </si>
  <si>
    <t>5_208743334</t>
  </si>
  <si>
    <t>5_208743340</t>
  </si>
  <si>
    <t>5_208834207</t>
  </si>
  <si>
    <t>5_208834257</t>
  </si>
  <si>
    <t>5_208988589</t>
  </si>
  <si>
    <t>5_208988599</t>
  </si>
  <si>
    <t>5_209058455</t>
  </si>
  <si>
    <t>5_209061689</t>
  </si>
  <si>
    <t>5_209225816</t>
  </si>
  <si>
    <t>5_209225832</t>
  </si>
  <si>
    <t>5_209346840</t>
  </si>
  <si>
    <t>5_209492141</t>
  </si>
  <si>
    <t>5_209502007</t>
  </si>
  <si>
    <t>5_209612678</t>
  </si>
  <si>
    <t>5_209612687</t>
  </si>
  <si>
    <t>5_209714765</t>
  </si>
  <si>
    <t>5_209715197</t>
  </si>
  <si>
    <t>5_209715864</t>
  </si>
  <si>
    <t>5_209837318</t>
  </si>
  <si>
    <t>5_209995852</t>
  </si>
  <si>
    <t>5_210041450</t>
  </si>
  <si>
    <t>5_210055836</t>
  </si>
  <si>
    <t>5_210055839</t>
  </si>
  <si>
    <t>5_210146103</t>
  </si>
  <si>
    <t>5_210148719</t>
  </si>
  <si>
    <t>5_210389692</t>
  </si>
  <si>
    <t>5_210676891</t>
  </si>
  <si>
    <t>5_210780244</t>
  </si>
  <si>
    <t>5_210870693</t>
  </si>
  <si>
    <t>5_211000203</t>
  </si>
  <si>
    <t>5_211003197</t>
  </si>
  <si>
    <t>5_211005310</t>
  </si>
  <si>
    <t>5_21102789</t>
  </si>
  <si>
    <t>5_21111361</t>
  </si>
  <si>
    <t>5_211174589</t>
  </si>
  <si>
    <t>5_211401310</t>
  </si>
  <si>
    <t>5_211412067</t>
  </si>
  <si>
    <t>5_211436451</t>
  </si>
  <si>
    <t>5_211645188</t>
  </si>
  <si>
    <t>5_211889121</t>
  </si>
  <si>
    <t>5_211889128</t>
  </si>
  <si>
    <t>5_211889142</t>
  </si>
  <si>
    <t>5_211889514</t>
  </si>
  <si>
    <t>5_211889525</t>
  </si>
  <si>
    <t>5_212543200</t>
  </si>
  <si>
    <t>5_212576725</t>
  </si>
  <si>
    <t>5_212783777</t>
  </si>
  <si>
    <t>5_212790548</t>
  </si>
  <si>
    <t>5_21293979</t>
  </si>
  <si>
    <t>5_213279902</t>
  </si>
  <si>
    <t>5_213281634</t>
  </si>
  <si>
    <t>5_213762897</t>
  </si>
  <si>
    <t>5_213776791</t>
  </si>
  <si>
    <t>5_213819308</t>
  </si>
  <si>
    <t>5_213819467</t>
  </si>
  <si>
    <t>5_213825730</t>
  </si>
  <si>
    <t>5_213948899</t>
  </si>
  <si>
    <t>5_213982825</t>
  </si>
  <si>
    <t>5_213982901</t>
  </si>
  <si>
    <t>5_213983572</t>
  </si>
  <si>
    <t>5_213983579</t>
  </si>
  <si>
    <t>5_213983691</t>
  </si>
  <si>
    <t>5_214082136</t>
  </si>
  <si>
    <t>5_214206186</t>
  </si>
  <si>
    <t>5_214348693</t>
  </si>
  <si>
    <t>5_21443881</t>
  </si>
  <si>
    <t>5_214442473</t>
  </si>
  <si>
    <t>5_214685511</t>
  </si>
  <si>
    <t>5_214920164</t>
  </si>
  <si>
    <t>5_215502715</t>
  </si>
  <si>
    <t>5_215542164</t>
  </si>
  <si>
    <t>5_216255529</t>
  </si>
  <si>
    <t>5_216426211</t>
  </si>
  <si>
    <t>5_216451646</t>
  </si>
  <si>
    <t>5_216624642</t>
  </si>
  <si>
    <t>5_216742303</t>
  </si>
  <si>
    <t>5_217039507</t>
  </si>
  <si>
    <t>5_217377888</t>
  </si>
  <si>
    <t>5_217526240</t>
  </si>
  <si>
    <t>5_217870485</t>
  </si>
  <si>
    <t>5_217878761</t>
  </si>
  <si>
    <t>5_217896394</t>
  </si>
  <si>
    <t>5_218058182</t>
  </si>
  <si>
    <t>5_218455868</t>
  </si>
  <si>
    <t>5_218493008</t>
  </si>
  <si>
    <t>5_218515181</t>
  </si>
  <si>
    <t>5_218588348</t>
  </si>
  <si>
    <t>5_218881002</t>
  </si>
  <si>
    <t>5_218882912</t>
  </si>
  <si>
    <t>5_218882945</t>
  </si>
  <si>
    <t>5_218882946</t>
  </si>
  <si>
    <t>5_21905866</t>
  </si>
  <si>
    <t>5_219179425</t>
  </si>
  <si>
    <t>5_219219476</t>
  </si>
  <si>
    <t>5_219219481</t>
  </si>
  <si>
    <t>5_219404458</t>
  </si>
  <si>
    <t>5_219425046</t>
  </si>
  <si>
    <t>5_219440121</t>
  </si>
  <si>
    <t>5_219479080</t>
  </si>
  <si>
    <t>5_21960988</t>
  </si>
  <si>
    <t>5_21961333</t>
  </si>
  <si>
    <t>5_219788490</t>
  </si>
  <si>
    <t>5_21982720</t>
  </si>
  <si>
    <t>5_219925160</t>
  </si>
  <si>
    <t>5_220150891</t>
  </si>
  <si>
    <t>5_220150909</t>
  </si>
  <si>
    <t>5_220212752</t>
  </si>
  <si>
    <t>5_220396654</t>
  </si>
  <si>
    <t>5_220408534</t>
  </si>
  <si>
    <t>5_221091846</t>
  </si>
  <si>
    <t>5_221123008</t>
  </si>
  <si>
    <t>5_221496527</t>
  </si>
  <si>
    <t>5_221512937</t>
  </si>
  <si>
    <t>5_222001951</t>
  </si>
  <si>
    <t>5_222072050</t>
  </si>
  <si>
    <t>5_222074111</t>
  </si>
  <si>
    <t>5_222419081</t>
  </si>
  <si>
    <t>5_223164160</t>
  </si>
  <si>
    <t>5_223213788</t>
  </si>
  <si>
    <t>5_223265557</t>
  </si>
  <si>
    <t>5_22474015</t>
  </si>
  <si>
    <t>5_22474017</t>
  </si>
  <si>
    <t>5_22801706</t>
  </si>
  <si>
    <t>5_22837080</t>
  </si>
  <si>
    <t>5_23085884</t>
  </si>
  <si>
    <t>5_23269609</t>
  </si>
  <si>
    <t>5_23317186</t>
  </si>
  <si>
    <t>5_23318595</t>
  </si>
  <si>
    <t>5_23499428</t>
  </si>
  <si>
    <t>5_23499884</t>
  </si>
  <si>
    <t>5_23502870</t>
  </si>
  <si>
    <t>5_23503288</t>
  </si>
  <si>
    <t>5_23504182</t>
  </si>
  <si>
    <t>5_23542269</t>
  </si>
  <si>
    <t>5_2372868</t>
  </si>
  <si>
    <t>5_2372870</t>
  </si>
  <si>
    <t>5_2372898</t>
  </si>
  <si>
    <t>5_24055565</t>
  </si>
  <si>
    <t>5_24327477</t>
  </si>
  <si>
    <t>5_24327482</t>
  </si>
  <si>
    <t>5_24426179</t>
  </si>
  <si>
    <t>5_25182432</t>
  </si>
  <si>
    <t>5_25186258</t>
  </si>
  <si>
    <t>5_25246751</t>
  </si>
  <si>
    <t>5_25433455</t>
  </si>
  <si>
    <t>5_25433465</t>
  </si>
  <si>
    <t>5_2555396</t>
  </si>
  <si>
    <t>5_25598160</t>
  </si>
  <si>
    <t>5_26239552</t>
  </si>
  <si>
    <t>5_26240105</t>
  </si>
  <si>
    <t>5_26276691</t>
  </si>
  <si>
    <t>5_26323559</t>
  </si>
  <si>
    <t>5_2687336</t>
  </si>
  <si>
    <t>5_27250831</t>
  </si>
  <si>
    <t>5_28225921</t>
  </si>
  <si>
    <t>5_2845060</t>
  </si>
  <si>
    <t>5_28804593</t>
  </si>
  <si>
    <t>5_28815113</t>
  </si>
  <si>
    <t>5_28815932</t>
  </si>
  <si>
    <t>5_29023556</t>
  </si>
  <si>
    <t>5_29025565</t>
  </si>
  <si>
    <t>5_29424352</t>
  </si>
  <si>
    <t>5_29585026</t>
  </si>
  <si>
    <t>5_29627595</t>
  </si>
  <si>
    <t>5_29701268</t>
  </si>
  <si>
    <t>5_2996278</t>
  </si>
  <si>
    <t>5_30333239</t>
  </si>
  <si>
    <t>5_30333623</t>
  </si>
  <si>
    <t>5_30423722</t>
  </si>
  <si>
    <t>5_30425499</t>
  </si>
  <si>
    <t>5_30430859</t>
  </si>
  <si>
    <t>5_30754983</t>
  </si>
  <si>
    <t>5_30886589</t>
  </si>
  <si>
    <t>5_30920643</t>
  </si>
  <si>
    <t>5_31014462</t>
  </si>
  <si>
    <t>5_31030020</t>
  </si>
  <si>
    <t>5_31175557</t>
  </si>
  <si>
    <t>5_31302264</t>
  </si>
  <si>
    <t>5_3158513</t>
  </si>
  <si>
    <t>5_31930885</t>
  </si>
  <si>
    <t>5_31999784</t>
  </si>
  <si>
    <t>5_32090629</t>
  </si>
  <si>
    <t>5_3250423</t>
  </si>
  <si>
    <t>5_32581868</t>
  </si>
  <si>
    <t>5_32770809</t>
  </si>
  <si>
    <t>5_32812441</t>
  </si>
  <si>
    <t>5_32819647</t>
  </si>
  <si>
    <t>5_32819649</t>
  </si>
  <si>
    <t>5_32954756</t>
  </si>
  <si>
    <t>5_32956637</t>
  </si>
  <si>
    <t>5_3296205</t>
  </si>
  <si>
    <t>5_32998073</t>
  </si>
  <si>
    <t>5_32998138</t>
  </si>
  <si>
    <t>5_32998146</t>
  </si>
  <si>
    <t>5_33163497</t>
  </si>
  <si>
    <t>5_33245756</t>
  </si>
  <si>
    <t>5_33267216</t>
  </si>
  <si>
    <t>5_33267238</t>
  </si>
  <si>
    <t>5_3409871</t>
  </si>
  <si>
    <t>5_34499199</t>
  </si>
  <si>
    <t>5_34656242</t>
  </si>
  <si>
    <t>5_34656244</t>
  </si>
  <si>
    <t>5_3469059</t>
  </si>
  <si>
    <t>5_34840918</t>
  </si>
  <si>
    <t>5_34954137</t>
  </si>
  <si>
    <t>5_35261341</t>
  </si>
  <si>
    <t>5_35282446</t>
  </si>
  <si>
    <t>5_35914673</t>
  </si>
  <si>
    <t>5_35942589</t>
  </si>
  <si>
    <t>5_3602782</t>
  </si>
  <si>
    <t>5_3625958</t>
  </si>
  <si>
    <t>5_36416534</t>
  </si>
  <si>
    <t>5_36524791</t>
  </si>
  <si>
    <t>5_36525378</t>
  </si>
  <si>
    <t>5_36687286</t>
  </si>
  <si>
    <t>5_36687287</t>
  </si>
  <si>
    <t>5_36707553</t>
  </si>
  <si>
    <t>5_36708508</t>
  </si>
  <si>
    <t>5_36769639</t>
  </si>
  <si>
    <t>5_3683042</t>
  </si>
  <si>
    <t>5_36890213</t>
  </si>
  <si>
    <t>5_36900232</t>
  </si>
  <si>
    <t>5_36903423</t>
  </si>
  <si>
    <t>5_37021062</t>
  </si>
  <si>
    <t>5_37022027</t>
  </si>
  <si>
    <t>5_37022705</t>
  </si>
  <si>
    <t>5_37258944</t>
  </si>
  <si>
    <t>5_37304586</t>
  </si>
  <si>
    <t>5_37352946</t>
  </si>
  <si>
    <t>5_37521882</t>
  </si>
  <si>
    <t>5_37537940</t>
  </si>
  <si>
    <t>5_37565015</t>
  </si>
  <si>
    <t>5_37567514</t>
  </si>
  <si>
    <t>5_3768054</t>
  </si>
  <si>
    <t>5_37681934</t>
  </si>
  <si>
    <t>5_37715642</t>
  </si>
  <si>
    <t>5_37759163</t>
  </si>
  <si>
    <t>5_37775685</t>
  </si>
  <si>
    <t>5_37776147</t>
  </si>
  <si>
    <t>5_37777040</t>
  </si>
  <si>
    <t>5_37777441</t>
  </si>
  <si>
    <t>5_37777596</t>
  </si>
  <si>
    <t>5_37871688</t>
  </si>
  <si>
    <t>5_37923669</t>
  </si>
  <si>
    <t>5_3825612</t>
  </si>
  <si>
    <t>5_38354405</t>
  </si>
  <si>
    <t>5_38354711</t>
  </si>
  <si>
    <t>5_38471320</t>
  </si>
  <si>
    <t>5_38948206</t>
  </si>
  <si>
    <t>5_38948217</t>
  </si>
  <si>
    <t>5_3902318</t>
  </si>
  <si>
    <t>5_3950134</t>
  </si>
  <si>
    <t>5_39687454</t>
  </si>
  <si>
    <t>5_40418483</t>
  </si>
  <si>
    <t>5_40418674</t>
  </si>
  <si>
    <t>5_40618558</t>
  </si>
  <si>
    <t>5_40899255</t>
  </si>
  <si>
    <t>5_41055278</t>
  </si>
  <si>
    <t>5_41055349</t>
  </si>
  <si>
    <t>5_41055548</t>
  </si>
  <si>
    <t>5_41055556</t>
  </si>
  <si>
    <t>5_41104343</t>
  </si>
  <si>
    <t>5_41104857</t>
  </si>
  <si>
    <t>5_41106508</t>
  </si>
  <si>
    <t>5_41106527</t>
  </si>
  <si>
    <t>5_41677692</t>
  </si>
  <si>
    <t>5_41861547</t>
  </si>
  <si>
    <t>5_41975747</t>
  </si>
  <si>
    <t>5_41975928</t>
  </si>
  <si>
    <t>5_41982494</t>
  </si>
  <si>
    <t>5_42154987</t>
  </si>
  <si>
    <t>5_42154990</t>
  </si>
  <si>
    <t>5_42390535</t>
  </si>
  <si>
    <t>5_42390537</t>
  </si>
  <si>
    <t>5_42432296</t>
  </si>
  <si>
    <t>5_4310450</t>
  </si>
  <si>
    <t>5_43288608</t>
  </si>
  <si>
    <t>5_4332570</t>
  </si>
  <si>
    <t>5_43360088</t>
  </si>
  <si>
    <t>5_43405427</t>
  </si>
  <si>
    <t>5_43433302</t>
  </si>
  <si>
    <t>5_43621496</t>
  </si>
  <si>
    <t>5_4383598</t>
  </si>
  <si>
    <t>5_44386577</t>
  </si>
  <si>
    <t>5_4445127</t>
  </si>
  <si>
    <t>5_4450882</t>
  </si>
  <si>
    <t>5_44840646</t>
  </si>
  <si>
    <t>5_45044115</t>
  </si>
  <si>
    <t>5_46612055</t>
  </si>
  <si>
    <t>5_47121500</t>
  </si>
  <si>
    <t>5_4781589</t>
  </si>
  <si>
    <t>5_4786806</t>
  </si>
  <si>
    <t>5_47952376</t>
  </si>
  <si>
    <t>5_48044102</t>
  </si>
  <si>
    <t>5_48232105</t>
  </si>
  <si>
    <t>5_48236089</t>
  </si>
  <si>
    <t>5_48238147</t>
  </si>
  <si>
    <t>5_48335768</t>
  </si>
  <si>
    <t>5_49738264</t>
  </si>
  <si>
    <t>5_49738280</t>
  </si>
  <si>
    <t>5_49738287</t>
  </si>
  <si>
    <t>5_49953756</t>
  </si>
  <si>
    <t>5_50010545</t>
  </si>
  <si>
    <t>5_50150210</t>
  </si>
  <si>
    <t>5_50241912</t>
  </si>
  <si>
    <t>5_50401612</t>
  </si>
  <si>
    <t>5_50403366</t>
  </si>
  <si>
    <t>5_5049873</t>
  </si>
  <si>
    <t>5_5049874</t>
  </si>
  <si>
    <t>5_51383697</t>
  </si>
  <si>
    <t>5_51387896</t>
  </si>
  <si>
    <t>5_51651350</t>
  </si>
  <si>
    <t>5_51957843</t>
  </si>
  <si>
    <t>5_52046749</t>
  </si>
  <si>
    <t>5_5326270</t>
  </si>
  <si>
    <t>5_55042799</t>
  </si>
  <si>
    <t>5_55042813</t>
  </si>
  <si>
    <t>5_55044333</t>
  </si>
  <si>
    <t>5_55061478</t>
  </si>
  <si>
    <t>5_55456580</t>
  </si>
  <si>
    <t>5_55458608</t>
  </si>
  <si>
    <t>5_55488552</t>
  </si>
  <si>
    <t>5_56337348</t>
  </si>
  <si>
    <t>5_56412532</t>
  </si>
  <si>
    <t>5_56540531</t>
  </si>
  <si>
    <t>5_56552606</t>
  </si>
  <si>
    <t>5_5681674</t>
  </si>
  <si>
    <t>5_5681792</t>
  </si>
  <si>
    <t>5_5681843</t>
  </si>
  <si>
    <t>5_5681870</t>
  </si>
  <si>
    <t>5_56924495</t>
  </si>
  <si>
    <t>5_56932574</t>
  </si>
  <si>
    <t>5_5693357</t>
  </si>
  <si>
    <t>5_56937582</t>
  </si>
  <si>
    <t>5_56940098</t>
  </si>
  <si>
    <t>5_57005367</t>
  </si>
  <si>
    <t>5_57515859</t>
  </si>
  <si>
    <t>5_57571625</t>
  </si>
  <si>
    <t>5_57722852</t>
  </si>
  <si>
    <t>5_57853290</t>
  </si>
  <si>
    <t>5_58173631</t>
  </si>
  <si>
    <t>5_58760202</t>
  </si>
  <si>
    <t>5_58761813</t>
  </si>
  <si>
    <t>5_59252399</t>
  </si>
  <si>
    <t>5_59278142</t>
  </si>
  <si>
    <t>5_59358249</t>
  </si>
  <si>
    <t>5_59624576</t>
  </si>
  <si>
    <t>5_5962612</t>
  </si>
  <si>
    <t>5_59685540</t>
  </si>
  <si>
    <t>5_59740980</t>
  </si>
  <si>
    <t>5_60540082</t>
  </si>
  <si>
    <t>5_60563404</t>
  </si>
  <si>
    <t>5_60567020</t>
  </si>
  <si>
    <t>5_6106322</t>
  </si>
  <si>
    <t>5_61081503</t>
  </si>
  <si>
    <t>5_61222328</t>
  </si>
  <si>
    <t>5_61547998</t>
  </si>
  <si>
    <t>5_61548081</t>
  </si>
  <si>
    <t>5_61609304</t>
  </si>
  <si>
    <t>5_62440106</t>
  </si>
  <si>
    <t>5_62613799</t>
  </si>
  <si>
    <t>5_62616440</t>
  </si>
  <si>
    <t>5_63344668</t>
  </si>
  <si>
    <t>5_6421883</t>
  </si>
  <si>
    <t>5_6421885</t>
  </si>
  <si>
    <t>5_64544995</t>
  </si>
  <si>
    <t>5_64545012</t>
  </si>
  <si>
    <t>5_64583391</t>
  </si>
  <si>
    <t>5_64583395</t>
  </si>
  <si>
    <t>5_64583531</t>
  </si>
  <si>
    <t>5_64583566</t>
  </si>
  <si>
    <t>5_64583581</t>
  </si>
  <si>
    <t>5_64583588</t>
  </si>
  <si>
    <t>5_64583778</t>
  </si>
  <si>
    <t>5_64583795</t>
  </si>
  <si>
    <t>5_64583995</t>
  </si>
  <si>
    <t>5_64584015</t>
  </si>
  <si>
    <t>5_64584019</t>
  </si>
  <si>
    <t>5_64584115</t>
  </si>
  <si>
    <t>5_64584119</t>
  </si>
  <si>
    <t>5_64584193</t>
  </si>
  <si>
    <t>5_64584217</t>
  </si>
  <si>
    <t>5_64584232</t>
  </si>
  <si>
    <t>5_64584233</t>
  </si>
  <si>
    <t>5_64584239</t>
  </si>
  <si>
    <t>5_64584252</t>
  </si>
  <si>
    <t>5_64584431</t>
  </si>
  <si>
    <t>5_64584461</t>
  </si>
  <si>
    <t>5_64584628</t>
  </si>
  <si>
    <t>5_64616722</t>
  </si>
  <si>
    <t>5_64618467</t>
  </si>
  <si>
    <t>5_64891412</t>
  </si>
  <si>
    <t>5_64892293</t>
  </si>
  <si>
    <t>5_64892302</t>
  </si>
  <si>
    <t>5_65022594</t>
  </si>
  <si>
    <t>5_65023554</t>
  </si>
  <si>
    <t>5_65023798</t>
  </si>
  <si>
    <t>5_65023831</t>
  </si>
  <si>
    <t>5_65024495</t>
  </si>
  <si>
    <t>5_65024497</t>
  </si>
  <si>
    <t>5_65024509</t>
  </si>
  <si>
    <t>5_65024551</t>
  </si>
  <si>
    <t>5_65024552</t>
  </si>
  <si>
    <t>5_65024561</t>
  </si>
  <si>
    <t>5_66084043</t>
  </si>
  <si>
    <t>5_67572060</t>
  </si>
  <si>
    <t>5_6870985</t>
  </si>
  <si>
    <t>5_68827209</t>
  </si>
  <si>
    <t>5_6906104</t>
  </si>
  <si>
    <t>5_70308905</t>
  </si>
  <si>
    <t>5_70336400</t>
  </si>
  <si>
    <t>5_71291903</t>
  </si>
  <si>
    <t>5_71412895</t>
  </si>
  <si>
    <t>5_71502207</t>
  </si>
  <si>
    <t>5_7150234</t>
  </si>
  <si>
    <t>5_71762940</t>
  </si>
  <si>
    <t>5_7193519</t>
  </si>
  <si>
    <t>5_71947124</t>
  </si>
  <si>
    <t>5_71947125</t>
  </si>
  <si>
    <t>5_71947127</t>
  </si>
  <si>
    <t>5_71947195</t>
  </si>
  <si>
    <t>5_71947206</t>
  </si>
  <si>
    <t>5_71947230</t>
  </si>
  <si>
    <t>5_71947920</t>
  </si>
  <si>
    <t>5_71949656</t>
  </si>
  <si>
    <t>5_71951809</t>
  </si>
  <si>
    <t>5_71951833</t>
  </si>
  <si>
    <t>5_71951850</t>
  </si>
  <si>
    <t>5_72061446</t>
  </si>
  <si>
    <t>5_72143843</t>
  </si>
  <si>
    <t>5_72270644</t>
  </si>
  <si>
    <t>5_7240749</t>
  </si>
  <si>
    <t>5_72616319</t>
  </si>
  <si>
    <t>5_7470151</t>
  </si>
  <si>
    <t>5_7513509</t>
  </si>
  <si>
    <t>5_75307294</t>
  </si>
  <si>
    <t>5_7553082</t>
  </si>
  <si>
    <t>5_7557225</t>
  </si>
  <si>
    <t>5_7612525</t>
  </si>
  <si>
    <t>5_76701442</t>
  </si>
  <si>
    <t>5_77127818</t>
  </si>
  <si>
    <t>5_77727648</t>
  </si>
  <si>
    <t>5_78144916</t>
  </si>
  <si>
    <t>5_793207</t>
  </si>
  <si>
    <t>5_79831625</t>
  </si>
  <si>
    <t>5_80070263</t>
  </si>
  <si>
    <t>5_8015755</t>
  </si>
  <si>
    <t>5_80280920</t>
  </si>
  <si>
    <t>5_82150569</t>
  </si>
  <si>
    <t>5_82971956</t>
  </si>
  <si>
    <t>5_8316336</t>
  </si>
  <si>
    <t>5_84116290</t>
  </si>
  <si>
    <t>5_84116428</t>
  </si>
  <si>
    <t>5_84116629</t>
  </si>
  <si>
    <t>5_8425801</t>
  </si>
  <si>
    <t>5_84423385</t>
  </si>
  <si>
    <t>5_845003</t>
  </si>
  <si>
    <t>5_84711415</t>
  </si>
  <si>
    <t>5_85123140</t>
  </si>
  <si>
    <t>5_8689195</t>
  </si>
  <si>
    <t>5_87031525</t>
  </si>
  <si>
    <t>5_87816241</t>
  </si>
  <si>
    <t>5_88649850</t>
  </si>
  <si>
    <t>5_8872593</t>
  </si>
  <si>
    <t>5_90124479</t>
  </si>
  <si>
    <t>5_90525341</t>
  </si>
  <si>
    <t>5_91467271</t>
  </si>
  <si>
    <t>5_92048960</t>
  </si>
  <si>
    <t>5_92048990</t>
  </si>
  <si>
    <t>5_93978719</t>
  </si>
  <si>
    <t>5_93978744</t>
  </si>
  <si>
    <t>5_93979162</t>
  </si>
  <si>
    <t>5_93979163</t>
  </si>
  <si>
    <t>5_94069367</t>
  </si>
  <si>
    <t>5_95116137</t>
  </si>
  <si>
    <t>5_95116525</t>
  </si>
  <si>
    <t>5_95168741</t>
  </si>
  <si>
    <t>5_97672800</t>
  </si>
  <si>
    <t>5_99211389</t>
  </si>
  <si>
    <t>5_99227759</t>
  </si>
  <si>
    <t>5_99228102</t>
  </si>
  <si>
    <t>5_99501624</t>
  </si>
  <si>
    <t>5_99502129</t>
  </si>
  <si>
    <t>5_99502133</t>
  </si>
  <si>
    <t>5_99504350</t>
  </si>
  <si>
    <t>5_99692081</t>
  </si>
  <si>
    <t>5_99715240</t>
  </si>
  <si>
    <t>5_9974915</t>
  </si>
  <si>
    <t>5_99865721</t>
  </si>
  <si>
    <t>6_100661378</t>
  </si>
  <si>
    <t>6_100663069</t>
  </si>
  <si>
    <t>6_100664253</t>
  </si>
  <si>
    <t>6_100664258</t>
  </si>
  <si>
    <t>6_100664942</t>
  </si>
  <si>
    <t>6_100665007</t>
  </si>
  <si>
    <t>6_100665894</t>
  </si>
  <si>
    <t>6_100670069</t>
  </si>
  <si>
    <t>6_100739911</t>
  </si>
  <si>
    <t>6_100811444</t>
  </si>
  <si>
    <t>6_100963113</t>
  </si>
  <si>
    <t>6_101721714</t>
  </si>
  <si>
    <t>6_101725379</t>
  </si>
  <si>
    <t>6_103106698</t>
  </si>
  <si>
    <t>6_103487866</t>
  </si>
  <si>
    <t>6_103892917</t>
  </si>
  <si>
    <t>6_104535715</t>
  </si>
  <si>
    <t>6_104535720</t>
  </si>
  <si>
    <t>6_104535907</t>
  </si>
  <si>
    <t>6_104535925</t>
  </si>
  <si>
    <t>6_104535931</t>
  </si>
  <si>
    <t>6_104535953</t>
  </si>
  <si>
    <t>6_104535955</t>
  </si>
  <si>
    <t>6_104535957</t>
  </si>
  <si>
    <t>6_104535991</t>
  </si>
  <si>
    <t>6_104535995</t>
  </si>
  <si>
    <t>6_104634736</t>
  </si>
  <si>
    <t>6_104634743</t>
  </si>
  <si>
    <t>6_104634752</t>
  </si>
  <si>
    <t>6_104634753</t>
  </si>
  <si>
    <t>6_104634763</t>
  </si>
  <si>
    <t>6_104634797</t>
  </si>
  <si>
    <t>6_104634903</t>
  </si>
  <si>
    <t>6_104651601</t>
  </si>
  <si>
    <t>6_104651610</t>
  </si>
  <si>
    <t>6_104651959</t>
  </si>
  <si>
    <t>6_104651975</t>
  </si>
  <si>
    <t>6_104651979</t>
  </si>
  <si>
    <t>6_104652389</t>
  </si>
  <si>
    <t>6_104803655</t>
  </si>
  <si>
    <t>6_104803659</t>
  </si>
  <si>
    <t>6_104803664</t>
  </si>
  <si>
    <t>6_104803697</t>
  </si>
  <si>
    <t>6_104803699</t>
  </si>
  <si>
    <t>6_104803703</t>
  </si>
  <si>
    <t>6_104803771</t>
  </si>
  <si>
    <t>6_104803882</t>
  </si>
  <si>
    <t>6_104804000</t>
  </si>
  <si>
    <t>6_104804001</t>
  </si>
  <si>
    <t>6_104876218</t>
  </si>
  <si>
    <t>6_104891819</t>
  </si>
  <si>
    <t>6_104894588</t>
  </si>
  <si>
    <t>6_104894603</t>
  </si>
  <si>
    <t>6_104894745</t>
  </si>
  <si>
    <t>6_104894793</t>
  </si>
  <si>
    <t>6_104894795</t>
  </si>
  <si>
    <t>6_104897348</t>
  </si>
  <si>
    <t>6_104898105</t>
  </si>
  <si>
    <t>6_105045914</t>
  </si>
  <si>
    <t>6_105051819</t>
  </si>
  <si>
    <t>6_105051856</t>
  </si>
  <si>
    <t>6_105051857</t>
  </si>
  <si>
    <t>6_105130042</t>
  </si>
  <si>
    <t>6_105176076</t>
  </si>
  <si>
    <t>6_105176110</t>
  </si>
  <si>
    <t>6_105230209</t>
  </si>
  <si>
    <t>6_105230210</t>
  </si>
  <si>
    <t>6_105234188</t>
  </si>
  <si>
    <t>6_105234342</t>
  </si>
  <si>
    <t>6_105234352</t>
  </si>
  <si>
    <t>6_105258979</t>
  </si>
  <si>
    <t>6_105372390</t>
  </si>
  <si>
    <t>6_105372397</t>
  </si>
  <si>
    <t>6_105372434</t>
  </si>
  <si>
    <t>6_105372507</t>
  </si>
  <si>
    <t>6_105382438</t>
  </si>
  <si>
    <t>6_105581339</t>
  </si>
  <si>
    <t>6_105662960</t>
  </si>
  <si>
    <t>6_105844803</t>
  </si>
  <si>
    <t>6_105853546</t>
  </si>
  <si>
    <t>6_105853551</t>
  </si>
  <si>
    <t>6_105853583</t>
  </si>
  <si>
    <t>6_105853607</t>
  </si>
  <si>
    <t>6_105853977</t>
  </si>
  <si>
    <t>6_105853980</t>
  </si>
  <si>
    <t>6_105854469</t>
  </si>
  <si>
    <t>6_105854577</t>
  </si>
  <si>
    <t>6_105871021</t>
  </si>
  <si>
    <t>6_106005850</t>
  </si>
  <si>
    <t>6_106155788</t>
  </si>
  <si>
    <t>6_106174554</t>
  </si>
  <si>
    <t>6_106202639</t>
  </si>
  <si>
    <t>6_106202655</t>
  </si>
  <si>
    <t>6_106202989</t>
  </si>
  <si>
    <t>6_106203461</t>
  </si>
  <si>
    <t>6_106981571</t>
  </si>
  <si>
    <t>6_107131002</t>
  </si>
  <si>
    <t>6_107131018</t>
  </si>
  <si>
    <t>6_107131037</t>
  </si>
  <si>
    <t>6_107490899</t>
  </si>
  <si>
    <t>6_107493299</t>
  </si>
  <si>
    <t>6_108315665</t>
  </si>
  <si>
    <t>6_108325937</t>
  </si>
  <si>
    <t>6_108410111</t>
  </si>
  <si>
    <t>6_108410174</t>
  </si>
  <si>
    <t>6_108410391</t>
  </si>
  <si>
    <t>6_108447615</t>
  </si>
  <si>
    <t>6_108479550</t>
  </si>
  <si>
    <t>6_108629991</t>
  </si>
  <si>
    <t>6_108674804</t>
  </si>
  <si>
    <t>6_108695640</t>
  </si>
  <si>
    <t>6_108913241</t>
  </si>
  <si>
    <t>6_108913612</t>
  </si>
  <si>
    <t>6_108964277</t>
  </si>
  <si>
    <t>6_109078447</t>
  </si>
  <si>
    <t>6_109090175</t>
  </si>
  <si>
    <t>6_109124743</t>
  </si>
  <si>
    <t>6_109546082</t>
  </si>
  <si>
    <t>6_109546083</t>
  </si>
  <si>
    <t>6_109693314</t>
  </si>
  <si>
    <t>6_109729101</t>
  </si>
  <si>
    <t>6_109733527</t>
  </si>
  <si>
    <t>6_109733905</t>
  </si>
  <si>
    <t>6_109734395</t>
  </si>
  <si>
    <t>6_109735405</t>
  </si>
  <si>
    <t>6_110150036</t>
  </si>
  <si>
    <t>6_110757330</t>
  </si>
  <si>
    <t>6_110877496</t>
  </si>
  <si>
    <t>6_111057555</t>
  </si>
  <si>
    <t>6_111213951</t>
  </si>
  <si>
    <t>6_111769427</t>
  </si>
  <si>
    <t>6_111803280</t>
  </si>
  <si>
    <t>6_112008288</t>
  </si>
  <si>
    <t>6_112009701</t>
  </si>
  <si>
    <t>6_112010567</t>
  </si>
  <si>
    <t>6_112010584</t>
  </si>
  <si>
    <t>6_112010602</t>
  </si>
  <si>
    <t>6_113674235</t>
  </si>
  <si>
    <t>6_113918619</t>
  </si>
  <si>
    <t>6_114787474</t>
  </si>
  <si>
    <t>6_115190772</t>
  </si>
  <si>
    <t>6_115201363</t>
  </si>
  <si>
    <t>6_115242848</t>
  </si>
  <si>
    <t>6_115770688</t>
  </si>
  <si>
    <t>6_115810553</t>
  </si>
  <si>
    <t>6_115811674</t>
  </si>
  <si>
    <t>6_115812419</t>
  </si>
  <si>
    <t>6_115893404</t>
  </si>
  <si>
    <t>6_115915732</t>
  </si>
  <si>
    <t>6_115967015</t>
  </si>
  <si>
    <t>6_115982145</t>
  </si>
  <si>
    <t>6_115984382</t>
  </si>
  <si>
    <t>6_115997771</t>
  </si>
  <si>
    <t>6_116004935</t>
  </si>
  <si>
    <t>6_116005564</t>
  </si>
  <si>
    <t>6_116005637</t>
  </si>
  <si>
    <t>6_116532787</t>
  </si>
  <si>
    <t>6_116532798</t>
  </si>
  <si>
    <t>6_116532831</t>
  </si>
  <si>
    <t>6_117885045</t>
  </si>
  <si>
    <t>6_118902437</t>
  </si>
  <si>
    <t>6_119256583</t>
  </si>
  <si>
    <t>6_120095427</t>
  </si>
  <si>
    <t>6_120095428</t>
  </si>
  <si>
    <t>6_120095491</t>
  </si>
  <si>
    <t>6_120775425</t>
  </si>
  <si>
    <t>6_120775704</t>
  </si>
  <si>
    <t>6_121017805</t>
  </si>
  <si>
    <t>6_121017814</t>
  </si>
  <si>
    <t>6_121068532</t>
  </si>
  <si>
    <t>6_121373573</t>
  </si>
  <si>
    <t>6_121435084</t>
  </si>
  <si>
    <t>6_121528929</t>
  </si>
  <si>
    <t>6_121656745</t>
  </si>
  <si>
    <t>6_121669544</t>
  </si>
  <si>
    <t>6_121675580</t>
  </si>
  <si>
    <t>6_121748583</t>
  </si>
  <si>
    <t>6_122128527</t>
  </si>
  <si>
    <t>6_122603548</t>
  </si>
  <si>
    <t>6_122630894</t>
  </si>
  <si>
    <t>6_123826410</t>
  </si>
  <si>
    <t>6_123826412</t>
  </si>
  <si>
    <t>6_123846898</t>
  </si>
  <si>
    <t>6_124580557</t>
  </si>
  <si>
    <t>6_124799080</t>
  </si>
  <si>
    <t>6_124956515</t>
  </si>
  <si>
    <t>6_126482747</t>
  </si>
  <si>
    <t>6_126484525</t>
  </si>
  <si>
    <t>6_126488979</t>
  </si>
  <si>
    <t>6_127073724</t>
  </si>
  <si>
    <t>6_127106793</t>
  </si>
  <si>
    <t>6_128042806</t>
  </si>
  <si>
    <t>6_1280904</t>
  </si>
  <si>
    <t>6_128349878</t>
  </si>
  <si>
    <t>6_128723054</t>
  </si>
  <si>
    <t>6_128988306</t>
  </si>
  <si>
    <t>6_129373675</t>
  </si>
  <si>
    <t>6_131421155</t>
  </si>
  <si>
    <t>6_131625370</t>
  </si>
  <si>
    <t>6_131638227</t>
  </si>
  <si>
    <t>6_131638374</t>
  </si>
  <si>
    <t>6_131652298</t>
  </si>
  <si>
    <t>6_131652473</t>
  </si>
  <si>
    <t>6_131652518</t>
  </si>
  <si>
    <t>6_132315535</t>
  </si>
  <si>
    <t>6_132460630</t>
  </si>
  <si>
    <t>6_132514640</t>
  </si>
  <si>
    <t>6_132530216</t>
  </si>
  <si>
    <t>6_132530960</t>
  </si>
  <si>
    <t>6_132558169</t>
  </si>
  <si>
    <t>6_132633178</t>
  </si>
  <si>
    <t>6_133526079</t>
  </si>
  <si>
    <t>6_133529150</t>
  </si>
  <si>
    <t>6_133529169</t>
  </si>
  <si>
    <t>6_133531341</t>
  </si>
  <si>
    <t>6_133555428</t>
  </si>
  <si>
    <t>6_133714549</t>
  </si>
  <si>
    <t>6_133716331</t>
  </si>
  <si>
    <t>6_133723323</t>
  </si>
  <si>
    <t>6_133964513</t>
  </si>
  <si>
    <t>6_133965663</t>
  </si>
  <si>
    <t>6_134137443</t>
  </si>
  <si>
    <t>6_134219591</t>
  </si>
  <si>
    <t>6_134235967</t>
  </si>
  <si>
    <t>6_134290983</t>
  </si>
  <si>
    <t>6_134701305</t>
  </si>
  <si>
    <t>6_134704193</t>
  </si>
  <si>
    <t>6_134729609</t>
  </si>
  <si>
    <t>6_135008813</t>
  </si>
  <si>
    <t>6_135238383</t>
  </si>
  <si>
    <t>6_136003471</t>
  </si>
  <si>
    <t>6_136023848</t>
  </si>
  <si>
    <t>6_136194605</t>
  </si>
  <si>
    <t>6_136389395</t>
  </si>
  <si>
    <t>6_136405838</t>
  </si>
  <si>
    <t>6_136405888</t>
  </si>
  <si>
    <t>6_136406186</t>
  </si>
  <si>
    <t>6_136594973</t>
  </si>
  <si>
    <t>6_136997288</t>
  </si>
  <si>
    <t>6_137023118</t>
  </si>
  <si>
    <t>6_137025621</t>
  </si>
  <si>
    <t>6_137142142</t>
  </si>
  <si>
    <t>6_137142353</t>
  </si>
  <si>
    <t>6_137142360</t>
  </si>
  <si>
    <t>6_137142511</t>
  </si>
  <si>
    <t>6_137142573</t>
  </si>
  <si>
    <t>6_137145540</t>
  </si>
  <si>
    <t>6_137145732</t>
  </si>
  <si>
    <t>6_137145782</t>
  </si>
  <si>
    <t>6_137145831</t>
  </si>
  <si>
    <t>6_137145841</t>
  </si>
  <si>
    <t>6_137149097</t>
  </si>
  <si>
    <t>6_137151643</t>
  </si>
  <si>
    <t>6_137151651</t>
  </si>
  <si>
    <t>6_137152732</t>
  </si>
  <si>
    <t>6_137153048</t>
  </si>
  <si>
    <t>6_137161561</t>
  </si>
  <si>
    <t>6_137161576</t>
  </si>
  <si>
    <t>6_137162153</t>
  </si>
  <si>
    <t>6_137232930</t>
  </si>
  <si>
    <t>6_137256444</t>
  </si>
  <si>
    <t>6_137348647</t>
  </si>
  <si>
    <t>6_137366689</t>
  </si>
  <si>
    <t>6_137854954</t>
  </si>
  <si>
    <t>6_137926410</t>
  </si>
  <si>
    <t>6_138036929</t>
  </si>
  <si>
    <t>6_138036933</t>
  </si>
  <si>
    <t>6_138037623</t>
  </si>
  <si>
    <t>6_138053762</t>
  </si>
  <si>
    <t>6_138053772</t>
  </si>
  <si>
    <t>6_138594825</t>
  </si>
  <si>
    <t>6_138938788</t>
  </si>
  <si>
    <t>6_139821939</t>
  </si>
  <si>
    <t>6_139822656</t>
  </si>
  <si>
    <t>6_140001876</t>
  </si>
  <si>
    <t>6_140111255</t>
  </si>
  <si>
    <t>6_140114957</t>
  </si>
  <si>
    <t>6_140122080</t>
  </si>
  <si>
    <t>6_140122933</t>
  </si>
  <si>
    <t>6_140122958</t>
  </si>
  <si>
    <t>6_140122959</t>
  </si>
  <si>
    <t>6_140122965</t>
  </si>
  <si>
    <t>6_140125111</t>
  </si>
  <si>
    <t>6_140125298</t>
  </si>
  <si>
    <t>6_140125299</t>
  </si>
  <si>
    <t>6_140129211</t>
  </si>
  <si>
    <t>6_140129221</t>
  </si>
  <si>
    <t>6_140136713</t>
  </si>
  <si>
    <t>6_140168354</t>
  </si>
  <si>
    <t>6_140168367</t>
  </si>
  <si>
    <t>6_140169370</t>
  </si>
  <si>
    <t>6_140242612</t>
  </si>
  <si>
    <t>6_140356574</t>
  </si>
  <si>
    <t>6_140383815</t>
  </si>
  <si>
    <t>6_140386608</t>
  </si>
  <si>
    <t>6_140388090</t>
  </si>
  <si>
    <t>6_140781693</t>
  </si>
  <si>
    <t>6_141251017</t>
  </si>
  <si>
    <t>6_141251834</t>
  </si>
  <si>
    <t>6_141550159</t>
  </si>
  <si>
    <t>6_141655766</t>
  </si>
  <si>
    <t>6_141662929</t>
  </si>
  <si>
    <t>6_141662947</t>
  </si>
  <si>
    <t>6_141878242</t>
  </si>
  <si>
    <t>6_141878512</t>
  </si>
  <si>
    <t>6_141969510</t>
  </si>
  <si>
    <t>6_141976472</t>
  </si>
  <si>
    <t>6_142121991</t>
  </si>
  <si>
    <t>6_142159279</t>
  </si>
  <si>
    <t>6_142264850</t>
  </si>
  <si>
    <t>6_142265875</t>
  </si>
  <si>
    <t>6_1425107</t>
  </si>
  <si>
    <t>6_142520894</t>
  </si>
  <si>
    <t>6_142521104</t>
  </si>
  <si>
    <t>6_142776925</t>
  </si>
  <si>
    <t>6_143226217</t>
  </si>
  <si>
    <t>6_143226222</t>
  </si>
  <si>
    <t>6_143889307</t>
  </si>
  <si>
    <t>6_14417075</t>
  </si>
  <si>
    <t>6_144623657</t>
  </si>
  <si>
    <t>6_144767064</t>
  </si>
  <si>
    <t>6_144782796</t>
  </si>
  <si>
    <t>6_144783200</t>
  </si>
  <si>
    <t>6_144783209</t>
  </si>
  <si>
    <t>6_144783210</t>
  </si>
  <si>
    <t>6_144783378</t>
  </si>
  <si>
    <t>6_145005415</t>
  </si>
  <si>
    <t>6_145360261</t>
  </si>
  <si>
    <t>6_145376366</t>
  </si>
  <si>
    <t>6_145377054</t>
  </si>
  <si>
    <t>6_145727167</t>
  </si>
  <si>
    <t>6_145908557</t>
  </si>
  <si>
    <t>6_145916561</t>
  </si>
  <si>
    <t>6_146402134</t>
  </si>
  <si>
    <t>6_146566176</t>
  </si>
  <si>
    <t>6_146566206</t>
  </si>
  <si>
    <t>6_146566346</t>
  </si>
  <si>
    <t>6_146591873</t>
  </si>
  <si>
    <t>6_146591881</t>
  </si>
  <si>
    <t>6_146592013</t>
  </si>
  <si>
    <t>6_146611694</t>
  </si>
  <si>
    <t>6_146614994</t>
  </si>
  <si>
    <t>6_147378251</t>
  </si>
  <si>
    <t>6_148073620</t>
  </si>
  <si>
    <t>6_148213072</t>
  </si>
  <si>
    <t>6_148390184</t>
  </si>
  <si>
    <t>6_148437433</t>
  </si>
  <si>
    <t>6_148501609</t>
  </si>
  <si>
    <t>6_148674732</t>
  </si>
  <si>
    <t>6_148779383</t>
  </si>
  <si>
    <t>6_148787734</t>
  </si>
  <si>
    <t>6_149013353</t>
  </si>
  <si>
    <t>6_149154880</t>
  </si>
  <si>
    <t>6_149395600</t>
  </si>
  <si>
    <t>6_149492785</t>
  </si>
  <si>
    <t>6_150252761</t>
  </si>
  <si>
    <t>6_150420772</t>
  </si>
  <si>
    <t>6_150881639</t>
  </si>
  <si>
    <t>6_150911716</t>
  </si>
  <si>
    <t>6_151074854</t>
  </si>
  <si>
    <t>6_151075363</t>
  </si>
  <si>
    <t>6_151097574</t>
  </si>
  <si>
    <t>6_151244499</t>
  </si>
  <si>
    <t>6_151359992</t>
  </si>
  <si>
    <t>6_151360016</t>
  </si>
  <si>
    <t>6_151373355</t>
  </si>
  <si>
    <t>6_151376012</t>
  </si>
  <si>
    <t>6_151386220</t>
  </si>
  <si>
    <t>6_151386222</t>
  </si>
  <si>
    <t>6_151393114</t>
  </si>
  <si>
    <t>6_151480752</t>
  </si>
  <si>
    <t>6_151481828</t>
  </si>
  <si>
    <t>6_151594538</t>
  </si>
  <si>
    <t>6_151602750</t>
  </si>
  <si>
    <t>6_151602807</t>
  </si>
  <si>
    <t>6_151706845</t>
  </si>
  <si>
    <t>6_151715225</t>
  </si>
  <si>
    <t>6_151720668</t>
  </si>
  <si>
    <t>6_151749956</t>
  </si>
  <si>
    <t>6_151754181</t>
  </si>
  <si>
    <t>6_151980306</t>
  </si>
  <si>
    <t>6_151986928</t>
  </si>
  <si>
    <t>6_152217404</t>
  </si>
  <si>
    <t>6_152313927</t>
  </si>
  <si>
    <t>6_152840494</t>
  </si>
  <si>
    <t>6_152846809</t>
  </si>
  <si>
    <t>6_152876889</t>
  </si>
  <si>
    <t>6_152909146</t>
  </si>
  <si>
    <t>6_152957628</t>
  </si>
  <si>
    <t>6_153002997</t>
  </si>
  <si>
    <t>6_153003013</t>
  </si>
  <si>
    <t>6_153003262</t>
  </si>
  <si>
    <t>6_153003576</t>
  </si>
  <si>
    <t>6_153004879</t>
  </si>
  <si>
    <t>6_153005250</t>
  </si>
  <si>
    <t>6_153034253</t>
  </si>
  <si>
    <t>6_154398586</t>
  </si>
  <si>
    <t>6_154436777</t>
  </si>
  <si>
    <t>6_154563049</t>
  </si>
  <si>
    <t>6_154797562</t>
  </si>
  <si>
    <t>6_154874773</t>
  </si>
  <si>
    <t>6_15488327</t>
  </si>
  <si>
    <t>6_154889566</t>
  </si>
  <si>
    <t>6_154890888</t>
  </si>
  <si>
    <t>6_154957332</t>
  </si>
  <si>
    <t>6_155398105</t>
  </si>
  <si>
    <t>6_155398109</t>
  </si>
  <si>
    <t>6_155607032</t>
  </si>
  <si>
    <t>6_155607322</t>
  </si>
  <si>
    <t>6_155628093</t>
  </si>
  <si>
    <t>6_155675862</t>
  </si>
  <si>
    <t>6_155685120</t>
  </si>
  <si>
    <t>6_155685283</t>
  </si>
  <si>
    <t>6_155804726</t>
  </si>
  <si>
    <t>6_155923460</t>
  </si>
  <si>
    <t>6_155951726</t>
  </si>
  <si>
    <t>6_155952279</t>
  </si>
  <si>
    <t>6_155977721</t>
  </si>
  <si>
    <t>6_156182022</t>
  </si>
  <si>
    <t>6_156182045</t>
  </si>
  <si>
    <t>6_156264973</t>
  </si>
  <si>
    <t>6_156265912</t>
  </si>
  <si>
    <t>6_15662427</t>
  </si>
  <si>
    <t>6_156984781</t>
  </si>
  <si>
    <t>6_157210117</t>
  </si>
  <si>
    <t>6_157378286</t>
  </si>
  <si>
    <t>6_157436948</t>
  </si>
  <si>
    <t>6_157436950</t>
  </si>
  <si>
    <t>6_157478043</t>
  </si>
  <si>
    <t>6_157952014</t>
  </si>
  <si>
    <t>6_157966090</t>
  </si>
  <si>
    <t>6_158072917</t>
  </si>
  <si>
    <t>6_158072937</t>
  </si>
  <si>
    <t>6_158328500</t>
  </si>
  <si>
    <t>6_158528904</t>
  </si>
  <si>
    <t>6_158904086</t>
  </si>
  <si>
    <t>6_158908804</t>
  </si>
  <si>
    <t>6_158966742</t>
  </si>
  <si>
    <t>6_159021795</t>
  </si>
  <si>
    <t>6_159139652</t>
  </si>
  <si>
    <t>6_159335081</t>
  </si>
  <si>
    <t>6_159534772</t>
  </si>
  <si>
    <t>6_159544704</t>
  </si>
  <si>
    <t>6_159545990</t>
  </si>
  <si>
    <t>6_159595377</t>
  </si>
  <si>
    <t>6_1596144</t>
  </si>
  <si>
    <t>6_159649458</t>
  </si>
  <si>
    <t>6_1596878</t>
  </si>
  <si>
    <t>6_15976429</t>
  </si>
  <si>
    <t>6_159787020</t>
  </si>
  <si>
    <t>6_159896114</t>
  </si>
  <si>
    <t>6_160389482</t>
  </si>
  <si>
    <t>6_160668665</t>
  </si>
  <si>
    <t>6_160677168</t>
  </si>
  <si>
    <t>6_160996246</t>
  </si>
  <si>
    <t>6_161114861</t>
  </si>
  <si>
    <t>6_161164825</t>
  </si>
  <si>
    <t>6_161183359</t>
  </si>
  <si>
    <t>6_161184490</t>
  </si>
  <si>
    <t>6_161293570</t>
  </si>
  <si>
    <t>6_161446648</t>
  </si>
  <si>
    <t>6_161449946</t>
  </si>
  <si>
    <t>6_161513016</t>
  </si>
  <si>
    <t>6_161706500</t>
  </si>
  <si>
    <t>6_16178874</t>
  </si>
  <si>
    <t>6_16179775</t>
  </si>
  <si>
    <t>6_162424866</t>
  </si>
  <si>
    <t>6_162443424</t>
  </si>
  <si>
    <t>6_162470682</t>
  </si>
  <si>
    <t>6_162501418</t>
  </si>
  <si>
    <t>6_162549162</t>
  </si>
  <si>
    <t>6_162557221</t>
  </si>
  <si>
    <t>6_162601727</t>
  </si>
  <si>
    <t>6_162602998</t>
  </si>
  <si>
    <t>6_162611447</t>
  </si>
  <si>
    <t>6_16287784</t>
  </si>
  <si>
    <t>6_16287808</t>
  </si>
  <si>
    <t>6_16289719</t>
  </si>
  <si>
    <t>6_16290393</t>
  </si>
  <si>
    <t>6_162915089</t>
  </si>
  <si>
    <t>6_163388379</t>
  </si>
  <si>
    <t>6_163424282</t>
  </si>
  <si>
    <t>6_163540427</t>
  </si>
  <si>
    <t>6_163769934</t>
  </si>
  <si>
    <t>6_163788607</t>
  </si>
  <si>
    <t>6_163792684</t>
  </si>
  <si>
    <t>6_163792700</t>
  </si>
  <si>
    <t>6_163803095</t>
  </si>
  <si>
    <t>6_163863233</t>
  </si>
  <si>
    <t>6_163887284</t>
  </si>
  <si>
    <t>6_163887599</t>
  </si>
  <si>
    <t>6_163887712</t>
  </si>
  <si>
    <t>6_163892205</t>
  </si>
  <si>
    <t>6_163952891</t>
  </si>
  <si>
    <t>6_164198661</t>
  </si>
  <si>
    <t>6_164388613</t>
  </si>
  <si>
    <t>6_164395941</t>
  </si>
  <si>
    <t>6_164905833</t>
  </si>
  <si>
    <t>6_165292220</t>
  </si>
  <si>
    <t>6_165525174</t>
  </si>
  <si>
    <t>6_165671805</t>
  </si>
  <si>
    <t>6_165679054</t>
  </si>
  <si>
    <t>6_16569929</t>
  </si>
  <si>
    <t>6_16572764</t>
  </si>
  <si>
    <t>6_166147931</t>
  </si>
  <si>
    <t>6_166148664</t>
  </si>
  <si>
    <t>6_166350555</t>
  </si>
  <si>
    <t>6_166660884</t>
  </si>
  <si>
    <t>6_166881655</t>
  </si>
  <si>
    <t>6_166900015</t>
  </si>
  <si>
    <t>6_166949892</t>
  </si>
  <si>
    <t>6_167214024</t>
  </si>
  <si>
    <t>6_167214025</t>
  </si>
  <si>
    <t>6_167224632</t>
  </si>
  <si>
    <t>6_167639261</t>
  </si>
  <si>
    <t>6_167662268</t>
  </si>
  <si>
    <t>6_167697382</t>
  </si>
  <si>
    <t>6_167698259</t>
  </si>
  <si>
    <t>6_167871940</t>
  </si>
  <si>
    <t>6_168164600</t>
  </si>
  <si>
    <t>6_168192178</t>
  </si>
  <si>
    <t>6_168299977</t>
  </si>
  <si>
    <t>6_168305392</t>
  </si>
  <si>
    <t>6_168342655</t>
  </si>
  <si>
    <t>6_168342660</t>
  </si>
  <si>
    <t>6_168650303</t>
  </si>
  <si>
    <t>6_168650319</t>
  </si>
  <si>
    <t>6_168688654</t>
  </si>
  <si>
    <t>6_168938013</t>
  </si>
  <si>
    <t>6_169010793</t>
  </si>
  <si>
    <t>6_169011589</t>
  </si>
  <si>
    <t>6_169129865</t>
  </si>
  <si>
    <t>6_169327508</t>
  </si>
  <si>
    <t>6_169376007</t>
  </si>
  <si>
    <t>6_169394259</t>
  </si>
  <si>
    <t>6_169683647</t>
  </si>
  <si>
    <t>6_169706391</t>
  </si>
  <si>
    <t>6_169825367</t>
  </si>
  <si>
    <t>6_170353358</t>
  </si>
  <si>
    <t>6_170404670</t>
  </si>
  <si>
    <t>6_170790691</t>
  </si>
  <si>
    <t>6_17089835</t>
  </si>
  <si>
    <t>6_17107795</t>
  </si>
  <si>
    <t>6_17128019</t>
  </si>
  <si>
    <t>6_171429618</t>
  </si>
  <si>
    <t>6_171559020</t>
  </si>
  <si>
    <t>6_171568524</t>
  </si>
  <si>
    <t>6_172041171</t>
  </si>
  <si>
    <t>6_17212511</t>
  </si>
  <si>
    <t>6_172339181</t>
  </si>
  <si>
    <t>6_172339210</t>
  </si>
  <si>
    <t>6_172667406</t>
  </si>
  <si>
    <t>6_17768112</t>
  </si>
  <si>
    <t>6_17800215</t>
  </si>
  <si>
    <t>6_18167840</t>
  </si>
  <si>
    <t>6_1821440</t>
  </si>
  <si>
    <t>6_18429999</t>
  </si>
  <si>
    <t>6_18667952</t>
  </si>
  <si>
    <t>6_18667957</t>
  </si>
  <si>
    <t>6_18668079</t>
  </si>
  <si>
    <t>6_19592654</t>
  </si>
  <si>
    <t>6_19592668</t>
  </si>
  <si>
    <t>6_20471589</t>
  </si>
  <si>
    <t>6_21089920</t>
  </si>
  <si>
    <t>6_21671699</t>
  </si>
  <si>
    <t>6_22238253</t>
  </si>
  <si>
    <t>6_2401693</t>
  </si>
  <si>
    <t>6_24308985</t>
  </si>
  <si>
    <t>6_24335495</t>
  </si>
  <si>
    <t>6_2534001</t>
  </si>
  <si>
    <t>6_25485574</t>
  </si>
  <si>
    <t>6_25559091</t>
  </si>
  <si>
    <t>6_25559271</t>
  </si>
  <si>
    <t>6_26753841</t>
  </si>
  <si>
    <t>6_28615171</t>
  </si>
  <si>
    <t>6_28751127</t>
  </si>
  <si>
    <t>6_29607434</t>
  </si>
  <si>
    <t>6_30006399</t>
  </si>
  <si>
    <t>6_30028763</t>
  </si>
  <si>
    <t>6_30302900</t>
  </si>
  <si>
    <t>6_30302904</t>
  </si>
  <si>
    <t>6_30303034</t>
  </si>
  <si>
    <t>6_30475691</t>
  </si>
  <si>
    <t>6_30479826</t>
  </si>
  <si>
    <t>6_31301809</t>
  </si>
  <si>
    <t>6_31301810</t>
  </si>
  <si>
    <t>6_31451563</t>
  </si>
  <si>
    <t>6_31471774</t>
  </si>
  <si>
    <t>6_31559039</t>
  </si>
  <si>
    <t>6_31774961</t>
  </si>
  <si>
    <t>6_32302955</t>
  </si>
  <si>
    <t>6_32792685</t>
  </si>
  <si>
    <t>6_32959306</t>
  </si>
  <si>
    <t>6_33098694</t>
  </si>
  <si>
    <t>6_33193432</t>
  </si>
  <si>
    <t>6_33193436</t>
  </si>
  <si>
    <t>6_33193440</t>
  </si>
  <si>
    <t>6_33355381</t>
  </si>
  <si>
    <t>6_33355542</t>
  </si>
  <si>
    <t>6_33355548</t>
  </si>
  <si>
    <t>6_35390902</t>
  </si>
  <si>
    <t>6_35394688</t>
  </si>
  <si>
    <t>6_35396938</t>
  </si>
  <si>
    <t>6_35417498</t>
  </si>
  <si>
    <t>6_35417538</t>
  </si>
  <si>
    <t>6_35417908</t>
  </si>
  <si>
    <t>6_35498834</t>
  </si>
  <si>
    <t>6_35605968</t>
  </si>
  <si>
    <t>6_35607458</t>
  </si>
  <si>
    <t>6_35623688</t>
  </si>
  <si>
    <t>6_35681642</t>
  </si>
  <si>
    <t>6_35739406</t>
  </si>
  <si>
    <t>6_35746450</t>
  </si>
  <si>
    <t>6_35983898</t>
  </si>
  <si>
    <t>6_36125923</t>
  </si>
  <si>
    <t>6_36716979</t>
  </si>
  <si>
    <t>6_37855647</t>
  </si>
  <si>
    <t>6_37855652</t>
  </si>
  <si>
    <t>6_38167069</t>
  </si>
  <si>
    <t>6_38335041</t>
  </si>
  <si>
    <t>6_38526886</t>
  </si>
  <si>
    <t>6_38526895</t>
  </si>
  <si>
    <t>6_38527088</t>
  </si>
  <si>
    <t>6_387022</t>
  </si>
  <si>
    <t>6_39443665</t>
  </si>
  <si>
    <t>6_39443673</t>
  </si>
  <si>
    <t>6_39831780</t>
  </si>
  <si>
    <t>6_39831800</t>
  </si>
  <si>
    <t>6_39873102</t>
  </si>
  <si>
    <t>6_39873899</t>
  </si>
  <si>
    <t>6_39878026</t>
  </si>
  <si>
    <t>6_40571859</t>
  </si>
  <si>
    <t>6_40979317</t>
  </si>
  <si>
    <t>6_40979334</t>
  </si>
  <si>
    <t>6_41143544</t>
  </si>
  <si>
    <t>6_41354849</t>
  </si>
  <si>
    <t>6_41354876</t>
  </si>
  <si>
    <t>6_41435831</t>
  </si>
  <si>
    <t>6_4236129</t>
  </si>
  <si>
    <t>6_42922628</t>
  </si>
  <si>
    <t>6_43367664</t>
  </si>
  <si>
    <t>6_43660999</t>
  </si>
  <si>
    <t>6_43670071</t>
  </si>
  <si>
    <t>6_43786341</t>
  </si>
  <si>
    <t>6_44780842</t>
  </si>
  <si>
    <t>6_45478624</t>
  </si>
  <si>
    <t>6_45571283</t>
  </si>
  <si>
    <t>6_45571285</t>
  </si>
  <si>
    <t>6_45571292</t>
  </si>
  <si>
    <t>6_45571295</t>
  </si>
  <si>
    <t>6_45571299</t>
  </si>
  <si>
    <t>6_45603948</t>
  </si>
  <si>
    <t>6_46009349</t>
  </si>
  <si>
    <t>6_46327438</t>
  </si>
  <si>
    <t>6_46342155</t>
  </si>
  <si>
    <t>6_46460983</t>
  </si>
  <si>
    <t>6_46460987</t>
  </si>
  <si>
    <t>6_46473437</t>
  </si>
  <si>
    <t>6_46475361</t>
  </si>
  <si>
    <t>6_46483436</t>
  </si>
  <si>
    <t>6_46483782</t>
  </si>
  <si>
    <t>6_46483837</t>
  </si>
  <si>
    <t>6_48846207</t>
  </si>
  <si>
    <t>6_51739631</t>
  </si>
  <si>
    <t>6_52804056</t>
  </si>
  <si>
    <t>6_53227019</t>
  </si>
  <si>
    <t>6_53359861</t>
  </si>
  <si>
    <t>6_54076225</t>
  </si>
  <si>
    <t>6_54518690</t>
  </si>
  <si>
    <t>6_56139856</t>
  </si>
  <si>
    <t>6_56853575</t>
  </si>
  <si>
    <t>6_56973534</t>
  </si>
  <si>
    <t>6_57877637</t>
  </si>
  <si>
    <t>6_57966763</t>
  </si>
  <si>
    <t>6_57985109</t>
  </si>
  <si>
    <t>6_58026372</t>
  </si>
  <si>
    <t>6_58026746</t>
  </si>
  <si>
    <t>6_58027139</t>
  </si>
  <si>
    <t>6_58030298</t>
  </si>
  <si>
    <t>6_58125274</t>
  </si>
  <si>
    <t>6_58204128</t>
  </si>
  <si>
    <t>6_58222550</t>
  </si>
  <si>
    <t>6_58316648</t>
  </si>
  <si>
    <t>6_59087663</t>
  </si>
  <si>
    <t>6_59087771</t>
  </si>
  <si>
    <t>6_59129558</t>
  </si>
  <si>
    <t>6_59189645</t>
  </si>
  <si>
    <t>6_59560575</t>
  </si>
  <si>
    <t>6_60148156</t>
  </si>
  <si>
    <t>6_61189371</t>
  </si>
  <si>
    <t>6_61527695</t>
  </si>
  <si>
    <t>6_6262617</t>
  </si>
  <si>
    <t>6_62964453</t>
  </si>
  <si>
    <t>6_64391665</t>
  </si>
  <si>
    <t>6_64613494</t>
  </si>
  <si>
    <t>6_64825019</t>
  </si>
  <si>
    <t>6_65075345</t>
  </si>
  <si>
    <t>6_65514225</t>
  </si>
  <si>
    <t>6_65868512</t>
  </si>
  <si>
    <t>6_65912858</t>
  </si>
  <si>
    <t>6_6611257</t>
  </si>
  <si>
    <t>6_66244668</t>
  </si>
  <si>
    <t>6_66255896</t>
  </si>
  <si>
    <t>6_66259605</t>
  </si>
  <si>
    <t>6_66266102</t>
  </si>
  <si>
    <t>6_66320055</t>
  </si>
  <si>
    <t>6_66403732</t>
  </si>
  <si>
    <t>6_66561554</t>
  </si>
  <si>
    <t>6_66561636</t>
  </si>
  <si>
    <t>6_66562127</t>
  </si>
  <si>
    <t>6_6675585</t>
  </si>
  <si>
    <t>6_68207715</t>
  </si>
  <si>
    <t>6_69002913</t>
  </si>
  <si>
    <t>6_69036069</t>
  </si>
  <si>
    <t>6_69036080</t>
  </si>
  <si>
    <t>6_70606246</t>
  </si>
  <si>
    <t>6_70783900</t>
  </si>
  <si>
    <t>6_71123183</t>
  </si>
  <si>
    <t>6_71123561</t>
  </si>
  <si>
    <t>6_71123597</t>
  </si>
  <si>
    <t>6_71130176</t>
  </si>
  <si>
    <t>6_71130775</t>
  </si>
  <si>
    <t>6_72256684</t>
  </si>
  <si>
    <t>6_72272010</t>
  </si>
  <si>
    <t>6_72272451</t>
  </si>
  <si>
    <t>6_7250677</t>
  </si>
  <si>
    <t>6_72552757</t>
  </si>
  <si>
    <t>6_72933730</t>
  </si>
  <si>
    <t>6_73477496</t>
  </si>
  <si>
    <t>6_7405776</t>
  </si>
  <si>
    <t>6_74428945</t>
  </si>
  <si>
    <t>6_74442041</t>
  </si>
  <si>
    <t>6_74443418</t>
  </si>
  <si>
    <t>6_74445438</t>
  </si>
  <si>
    <t>6_74445451</t>
  </si>
  <si>
    <t>6_74512736</t>
  </si>
  <si>
    <t>6_74854156</t>
  </si>
  <si>
    <t>6_75369833</t>
  </si>
  <si>
    <t>6_75432276</t>
  </si>
  <si>
    <t>6_75450368</t>
  </si>
  <si>
    <t>6_75450385</t>
  </si>
  <si>
    <t>6_75472414</t>
  </si>
  <si>
    <t>6_75583380</t>
  </si>
  <si>
    <t>6_75706577</t>
  </si>
  <si>
    <t>6_76874630</t>
  </si>
  <si>
    <t>6_78160688</t>
  </si>
  <si>
    <t>6_78407197</t>
  </si>
  <si>
    <t>6_78581282</t>
  </si>
  <si>
    <t>6_78921587</t>
  </si>
  <si>
    <t>6_79506526</t>
  </si>
  <si>
    <t>6_79669152</t>
  </si>
  <si>
    <t>6_79671727</t>
  </si>
  <si>
    <t>6_81146455</t>
  </si>
  <si>
    <t>6_81146459</t>
  </si>
  <si>
    <t>6_81146469</t>
  </si>
  <si>
    <t>6_81176398</t>
  </si>
  <si>
    <t>6_81728858</t>
  </si>
  <si>
    <t>6_81806717</t>
  </si>
  <si>
    <t>6_81806718</t>
  </si>
  <si>
    <t>6_8188576</t>
  </si>
  <si>
    <t>6_82557753</t>
  </si>
  <si>
    <t>6_83023053</t>
  </si>
  <si>
    <t>6_83371624</t>
  </si>
  <si>
    <t>6_83413841</t>
  </si>
  <si>
    <t>6_83710480</t>
  </si>
  <si>
    <t>6_83713422</t>
  </si>
  <si>
    <t>6_83713426</t>
  </si>
  <si>
    <t>6_83787326</t>
  </si>
  <si>
    <t>6_83953177</t>
  </si>
  <si>
    <t>6_83990222</t>
  </si>
  <si>
    <t>6_83990405</t>
  </si>
  <si>
    <t>6_8399223</t>
  </si>
  <si>
    <t>6_84013764</t>
  </si>
  <si>
    <t>6_84411432</t>
  </si>
  <si>
    <t>6_84473167</t>
  </si>
  <si>
    <t>6_84493174</t>
  </si>
  <si>
    <t>6_84493178</t>
  </si>
  <si>
    <t>6_84711807</t>
  </si>
  <si>
    <t>6_84711829</t>
  </si>
  <si>
    <t>6_84712303</t>
  </si>
  <si>
    <t>6_85812718</t>
  </si>
  <si>
    <t>6_85813033</t>
  </si>
  <si>
    <t>6_85813312</t>
  </si>
  <si>
    <t>6_85813758</t>
  </si>
  <si>
    <t>6_85813776</t>
  </si>
  <si>
    <t>6_86342422</t>
  </si>
  <si>
    <t>6_87803498</t>
  </si>
  <si>
    <t>6_87953135</t>
  </si>
  <si>
    <t>6_87955767</t>
  </si>
  <si>
    <t>6_88675145</t>
  </si>
  <si>
    <t>6_89081370</t>
  </si>
  <si>
    <t>6_89417689</t>
  </si>
  <si>
    <t>6_89535893</t>
  </si>
  <si>
    <t>6_89562297</t>
  </si>
  <si>
    <t>6_89867516</t>
  </si>
  <si>
    <t>6_89868926</t>
  </si>
  <si>
    <t>6_89869737</t>
  </si>
  <si>
    <t>6_89897377</t>
  </si>
  <si>
    <t>6_90053642</t>
  </si>
  <si>
    <t>6_90203070</t>
  </si>
  <si>
    <t>6_90311811</t>
  </si>
  <si>
    <t>6_90506727</t>
  </si>
  <si>
    <t>6_90642993</t>
  </si>
  <si>
    <t>6_90643040</t>
  </si>
  <si>
    <t>6_90753371</t>
  </si>
  <si>
    <t>6_91329241</t>
  </si>
  <si>
    <t>6_92667050</t>
  </si>
  <si>
    <t>6_94397140</t>
  </si>
  <si>
    <t>6_94601239</t>
  </si>
  <si>
    <t>6_94954196</t>
  </si>
  <si>
    <t>6_95819296</t>
  </si>
  <si>
    <t>6_95820844</t>
  </si>
  <si>
    <t>6_96751791</t>
  </si>
  <si>
    <t>6_97209106</t>
  </si>
  <si>
    <t>6_97380187</t>
  </si>
  <si>
    <t>6_97447319</t>
  </si>
  <si>
    <t>6_97505802</t>
  </si>
  <si>
    <t>6_98137955</t>
  </si>
  <si>
    <t>6_98153758</t>
  </si>
  <si>
    <t>6_98383599</t>
  </si>
  <si>
    <t>6_98386697</t>
  </si>
  <si>
    <t>6_98388566</t>
  </si>
  <si>
    <t>6_98389129</t>
  </si>
  <si>
    <t>6_98442589</t>
  </si>
  <si>
    <t>6_98442593</t>
  </si>
  <si>
    <t>6_98446222</t>
  </si>
  <si>
    <t>6_98447862</t>
  </si>
  <si>
    <t>6_99233792</t>
  </si>
  <si>
    <t>6_99367186</t>
  </si>
  <si>
    <t>6_99378278</t>
  </si>
  <si>
    <t>6_99393561</t>
  </si>
  <si>
    <t>6_99394060</t>
  </si>
  <si>
    <t>6_99409098</t>
  </si>
  <si>
    <t>6_99754077</t>
  </si>
  <si>
    <t>6_99763092</t>
  </si>
  <si>
    <t>7_100078624</t>
  </si>
  <si>
    <t>7_100080849</t>
  </si>
  <si>
    <t>7_100081290</t>
  </si>
  <si>
    <t>7_100081305</t>
  </si>
  <si>
    <t>7_100107866</t>
  </si>
  <si>
    <t>7_100148385</t>
  </si>
  <si>
    <t>7_100148440</t>
  </si>
  <si>
    <t>7_100152989</t>
  </si>
  <si>
    <t>7_100153263</t>
  </si>
  <si>
    <t>7_100153323</t>
  </si>
  <si>
    <t>7_100154217</t>
  </si>
  <si>
    <t>7_100155395</t>
  </si>
  <si>
    <t>7_100195495</t>
  </si>
  <si>
    <t>7_100204715</t>
  </si>
  <si>
    <t>7_100205111</t>
  </si>
  <si>
    <t>7_100205535</t>
  </si>
  <si>
    <t>7_100213746</t>
  </si>
  <si>
    <t>7_100385235</t>
  </si>
  <si>
    <t>7_100449153</t>
  </si>
  <si>
    <t>7_100470366</t>
  </si>
  <si>
    <t>7_100470491</t>
  </si>
  <si>
    <t>7_100494261</t>
  </si>
  <si>
    <t>7_100496486</t>
  </si>
  <si>
    <t>7_100537506</t>
  </si>
  <si>
    <t>7_100539776</t>
  </si>
  <si>
    <t>7_100623082</t>
  </si>
  <si>
    <t>7_100627217</t>
  </si>
  <si>
    <t>7_100651373</t>
  </si>
  <si>
    <t>7_100655699</t>
  </si>
  <si>
    <t>7_100655823</t>
  </si>
  <si>
    <t>7_100655848</t>
  </si>
  <si>
    <t>7_100657469</t>
  </si>
  <si>
    <t>7_100717531</t>
  </si>
  <si>
    <t>7_101154204</t>
  </si>
  <si>
    <t>7_10206448</t>
  </si>
  <si>
    <t>7_10210296</t>
  </si>
  <si>
    <t>7_10210363</t>
  </si>
  <si>
    <t>7_102566753</t>
  </si>
  <si>
    <t>7_102567263</t>
  </si>
  <si>
    <t>7_102575100</t>
  </si>
  <si>
    <t>7_102575497</t>
  </si>
  <si>
    <t>7_102578021</t>
  </si>
  <si>
    <t>7_103377538</t>
  </si>
  <si>
    <t>7_103497455</t>
  </si>
  <si>
    <t>7_103574478</t>
  </si>
  <si>
    <t>7_103648316</t>
  </si>
  <si>
    <t>7_103672847</t>
  </si>
  <si>
    <t>7_103692031</t>
  </si>
  <si>
    <t>7_103692545</t>
  </si>
  <si>
    <t>7_103742126</t>
  </si>
  <si>
    <t>7_103794860</t>
  </si>
  <si>
    <t>7_103798212</t>
  </si>
  <si>
    <t>7_103803297</t>
  </si>
  <si>
    <t>7_103967376</t>
  </si>
  <si>
    <t>7_103967390</t>
  </si>
  <si>
    <t>7_104029495</t>
  </si>
  <si>
    <t>7_104033232</t>
  </si>
  <si>
    <t>7_104073211</t>
  </si>
  <si>
    <t>7_104294714</t>
  </si>
  <si>
    <t>7_104296261</t>
  </si>
  <si>
    <t>7_104296279</t>
  </si>
  <si>
    <t>7_104444605</t>
  </si>
  <si>
    <t>7_104446284</t>
  </si>
  <si>
    <t>7_104449502</t>
  </si>
  <si>
    <t>7_104558825</t>
  </si>
  <si>
    <t>7_104639208</t>
  </si>
  <si>
    <t>7_104641570</t>
  </si>
  <si>
    <t>7_104743468</t>
  </si>
  <si>
    <t>7_104756607</t>
  </si>
  <si>
    <t>7_104874118</t>
  </si>
  <si>
    <t>7_104924898</t>
  </si>
  <si>
    <t>7_10501304</t>
  </si>
  <si>
    <t>7_105078649</t>
  </si>
  <si>
    <t>7_105537551</t>
  </si>
  <si>
    <t>7_105849593</t>
  </si>
  <si>
    <t>7_105870070</t>
  </si>
  <si>
    <t>7_105870084</t>
  </si>
  <si>
    <t>7_106161144</t>
  </si>
  <si>
    <t>7_106317918</t>
  </si>
  <si>
    <t>7_106418101</t>
  </si>
  <si>
    <t>7_106978100</t>
  </si>
  <si>
    <t>7_107066134</t>
  </si>
  <si>
    <t>7_107234254</t>
  </si>
  <si>
    <t>7_107407367</t>
  </si>
  <si>
    <t>7_107518637</t>
  </si>
  <si>
    <t>7_107530266</t>
  </si>
  <si>
    <t>7_107552990</t>
  </si>
  <si>
    <t>7_107609084</t>
  </si>
  <si>
    <t>7_107637346</t>
  </si>
  <si>
    <t>7_108012308</t>
  </si>
  <si>
    <t>7_108066014</t>
  </si>
  <si>
    <t>7_108084576</t>
  </si>
  <si>
    <t>7_108084690</t>
  </si>
  <si>
    <t>7_108108772</t>
  </si>
  <si>
    <t>7_108180690</t>
  </si>
  <si>
    <t>7_108181610</t>
  </si>
  <si>
    <t>7_108192581</t>
  </si>
  <si>
    <t>7_108262268</t>
  </si>
  <si>
    <t>7_108367127</t>
  </si>
  <si>
    <t>7_108644176</t>
  </si>
  <si>
    <t>7_108704866</t>
  </si>
  <si>
    <t>7_108885799</t>
  </si>
  <si>
    <t>7_108893087</t>
  </si>
  <si>
    <t>7_108893093</t>
  </si>
  <si>
    <t>7_109805852</t>
  </si>
  <si>
    <t>7_109923831</t>
  </si>
  <si>
    <t>7_109927459</t>
  </si>
  <si>
    <t>7_109929232</t>
  </si>
  <si>
    <t>7_110040355</t>
  </si>
  <si>
    <t>7_110040367</t>
  </si>
  <si>
    <t>7_110040447</t>
  </si>
  <si>
    <t>7_110056520</t>
  </si>
  <si>
    <t>7_110057412</t>
  </si>
  <si>
    <t>7_110060514</t>
  </si>
  <si>
    <t>7_110641449</t>
  </si>
  <si>
    <t>7_110657125</t>
  </si>
  <si>
    <t>7_110660994</t>
  </si>
  <si>
    <t>7_110664178</t>
  </si>
  <si>
    <t>7_110664197</t>
  </si>
  <si>
    <t>7_110665773</t>
  </si>
  <si>
    <t>7_110665776</t>
  </si>
  <si>
    <t>7_110668423</t>
  </si>
  <si>
    <t>7_110668424</t>
  </si>
  <si>
    <t>7_110668440</t>
  </si>
  <si>
    <t>7_110668442</t>
  </si>
  <si>
    <t>7_110672320</t>
  </si>
  <si>
    <t>7_110690399</t>
  </si>
  <si>
    <t>7_110691788</t>
  </si>
  <si>
    <t>7_11076316</t>
  </si>
  <si>
    <t>7_111175376</t>
  </si>
  <si>
    <t>7_111341420</t>
  </si>
  <si>
    <t>7_111341426</t>
  </si>
  <si>
    <t>7_111341926</t>
  </si>
  <si>
    <t>7_111381840</t>
  </si>
  <si>
    <t>7_111381844</t>
  </si>
  <si>
    <t>7_111382074</t>
  </si>
  <si>
    <t>7_111382126</t>
  </si>
  <si>
    <t>7_111382134</t>
  </si>
  <si>
    <t>7_111382246</t>
  </si>
  <si>
    <t>7_111382566</t>
  </si>
  <si>
    <t>7_111382665</t>
  </si>
  <si>
    <t>7_111417704</t>
  </si>
  <si>
    <t>7_111417710</t>
  </si>
  <si>
    <t>7_112022145</t>
  </si>
  <si>
    <t>7_112025281</t>
  </si>
  <si>
    <t>7_112026052</t>
  </si>
  <si>
    <t>7_112026054</t>
  </si>
  <si>
    <t>7_112027029</t>
  </si>
  <si>
    <t>7_112027041</t>
  </si>
  <si>
    <t>7_112027105</t>
  </si>
  <si>
    <t>7_112027151</t>
  </si>
  <si>
    <t>7_112339142</t>
  </si>
  <si>
    <t>7_112804666</t>
  </si>
  <si>
    <t>7_112909391</t>
  </si>
  <si>
    <t>7_116073328</t>
  </si>
  <si>
    <t>7_116113974</t>
  </si>
  <si>
    <t>7_116114523</t>
  </si>
  <si>
    <t>7_116114538</t>
  </si>
  <si>
    <t>7_116114540</t>
  </si>
  <si>
    <t>7_116114575</t>
  </si>
  <si>
    <t>7_116114701</t>
  </si>
  <si>
    <t>7_116114705</t>
  </si>
  <si>
    <t>7_116123046</t>
  </si>
  <si>
    <t>7_116123144</t>
  </si>
  <si>
    <t>7_116123257</t>
  </si>
  <si>
    <t>7_116123277</t>
  </si>
  <si>
    <t>7_116123313</t>
  </si>
  <si>
    <t>7_116123317</t>
  </si>
  <si>
    <t>7_116123319</t>
  </si>
  <si>
    <t>7_116123581</t>
  </si>
  <si>
    <t>7_116123585</t>
  </si>
  <si>
    <t>7_116123679</t>
  </si>
  <si>
    <t>7_116123801</t>
  </si>
  <si>
    <t>7_116123868</t>
  </si>
  <si>
    <t>7_116123895</t>
  </si>
  <si>
    <t>7_116123915</t>
  </si>
  <si>
    <t>7_116123936</t>
  </si>
  <si>
    <t>7_116124026</t>
  </si>
  <si>
    <t>7_116124033</t>
  </si>
  <si>
    <t>7_116124287</t>
  </si>
  <si>
    <t>7_116124291</t>
  </si>
  <si>
    <t>7_116124294</t>
  </si>
  <si>
    <t>7_116124458</t>
  </si>
  <si>
    <t>7_116124887</t>
  </si>
  <si>
    <t>7_116124914</t>
  </si>
  <si>
    <t>7_116124919</t>
  </si>
  <si>
    <t>7_116125034</t>
  </si>
  <si>
    <t>7_116125575</t>
  </si>
  <si>
    <t>7_116125729</t>
  </si>
  <si>
    <t>7_116125730</t>
  </si>
  <si>
    <t>7_116140115</t>
  </si>
  <si>
    <t>7_116140125</t>
  </si>
  <si>
    <t>7_116140126</t>
  </si>
  <si>
    <t>7_116140135</t>
  </si>
  <si>
    <t>7_116140142</t>
  </si>
  <si>
    <t>7_116140554</t>
  </si>
  <si>
    <t>7_1162829</t>
  </si>
  <si>
    <t>7_116466950</t>
  </si>
  <si>
    <t>7_116488626</t>
  </si>
  <si>
    <t>7_116489394</t>
  </si>
  <si>
    <t>7_117008462</t>
  </si>
  <si>
    <t>7_117065293</t>
  </si>
  <si>
    <t>7_1176110</t>
  </si>
  <si>
    <t>7_11784142</t>
  </si>
  <si>
    <t>7_118525259</t>
  </si>
  <si>
    <t>7_118525265</t>
  </si>
  <si>
    <t>7_118696821</t>
  </si>
  <si>
    <t>7_119124050</t>
  </si>
  <si>
    <t>7_119423374</t>
  </si>
  <si>
    <t>7_11947560</t>
  </si>
  <si>
    <t>7_119603402</t>
  </si>
  <si>
    <t>7_119603506</t>
  </si>
  <si>
    <t>7_119759500</t>
  </si>
  <si>
    <t>7_119818044</t>
  </si>
  <si>
    <t>7_119825287</t>
  </si>
  <si>
    <t>7_119825994</t>
  </si>
  <si>
    <t>7_119826071</t>
  </si>
  <si>
    <t>7_119826119</t>
  </si>
  <si>
    <t>7_119826411</t>
  </si>
  <si>
    <t>7_120238883</t>
  </si>
  <si>
    <t>7_12032337</t>
  </si>
  <si>
    <t>7_12043816</t>
  </si>
  <si>
    <t>7_120921127</t>
  </si>
  <si>
    <t>7_121471376</t>
  </si>
  <si>
    <t>7_121475678</t>
  </si>
  <si>
    <t>7_121475683</t>
  </si>
  <si>
    <t>7_121475713</t>
  </si>
  <si>
    <t>7_121538875</t>
  </si>
  <si>
    <t>7_121549838</t>
  </si>
  <si>
    <t>7_122220300</t>
  </si>
  <si>
    <t>7_122220358</t>
  </si>
  <si>
    <t>7_122220359</t>
  </si>
  <si>
    <t>7_122331457</t>
  </si>
  <si>
    <t>7_122331680</t>
  </si>
  <si>
    <t>7_122333248</t>
  </si>
  <si>
    <t>7_122333264</t>
  </si>
  <si>
    <t>7_122349362</t>
  </si>
  <si>
    <t>7_122349368</t>
  </si>
  <si>
    <t>7_122401459</t>
  </si>
  <si>
    <t>7_122401471</t>
  </si>
  <si>
    <t>7_122401476</t>
  </si>
  <si>
    <t>7_122438681</t>
  </si>
  <si>
    <t>7_122468295</t>
  </si>
  <si>
    <t>7_122468303</t>
  </si>
  <si>
    <t>7_122468305</t>
  </si>
  <si>
    <t>7_122468361</t>
  </si>
  <si>
    <t>7_122519241</t>
  </si>
  <si>
    <t>7_122519611</t>
  </si>
  <si>
    <t>7_122519615</t>
  </si>
  <si>
    <t>7_122519633</t>
  </si>
  <si>
    <t>7_122519683</t>
  </si>
  <si>
    <t>7_122519689</t>
  </si>
  <si>
    <t>7_122519690</t>
  </si>
  <si>
    <t>7_122519870</t>
  </si>
  <si>
    <t>7_122520527</t>
  </si>
  <si>
    <t>7_122520528</t>
  </si>
  <si>
    <t>7_122520884</t>
  </si>
  <si>
    <t>7_122521046</t>
  </si>
  <si>
    <t>7_122521101</t>
  </si>
  <si>
    <t>7_122521148</t>
  </si>
  <si>
    <t>7_122521149</t>
  </si>
  <si>
    <t>7_122521172</t>
  </si>
  <si>
    <t>7_122521174</t>
  </si>
  <si>
    <t>7_122521178</t>
  </si>
  <si>
    <t>7_122521187</t>
  </si>
  <si>
    <t>7_122521193</t>
  </si>
  <si>
    <t>7_122521212</t>
  </si>
  <si>
    <t>7_122521218</t>
  </si>
  <si>
    <t>7_122521220</t>
  </si>
  <si>
    <t>7_122521225</t>
  </si>
  <si>
    <t>7_122521233</t>
  </si>
  <si>
    <t>7_122523204</t>
  </si>
  <si>
    <t>7_122523207</t>
  </si>
  <si>
    <t>7_122523214</t>
  </si>
  <si>
    <t>7_122523220</t>
  </si>
  <si>
    <t>7_122581852</t>
  </si>
  <si>
    <t>7_122591322</t>
  </si>
  <si>
    <t>7_122591333</t>
  </si>
  <si>
    <t>7_122595090</t>
  </si>
  <si>
    <t>7_122595091</t>
  </si>
  <si>
    <t>7_122595093</t>
  </si>
  <si>
    <t>7_122597229</t>
  </si>
  <si>
    <t>7_122597237</t>
  </si>
  <si>
    <t>7_122599313</t>
  </si>
  <si>
    <t>7_122599317</t>
  </si>
  <si>
    <t>7_122602504</t>
  </si>
  <si>
    <t>7_122699621</t>
  </si>
  <si>
    <t>7_124486045</t>
  </si>
  <si>
    <t>7_124932614</t>
  </si>
  <si>
    <t>7_124932824</t>
  </si>
  <si>
    <t>7_124956031</t>
  </si>
  <si>
    <t>7_125151991</t>
  </si>
  <si>
    <t>7_125256988</t>
  </si>
  <si>
    <t>7_125259953</t>
  </si>
  <si>
    <t>7_125304770</t>
  </si>
  <si>
    <t>7_125492292</t>
  </si>
  <si>
    <t>7_125662952</t>
  </si>
  <si>
    <t>7_125697274</t>
  </si>
  <si>
    <t>7_125837792</t>
  </si>
  <si>
    <t>7_125837803</t>
  </si>
  <si>
    <t>7_126035368</t>
  </si>
  <si>
    <t>7_12661857</t>
  </si>
  <si>
    <t>7_127432642</t>
  </si>
  <si>
    <t>7_127551881</t>
  </si>
  <si>
    <t>7_127581717</t>
  </si>
  <si>
    <t>7_127581718</t>
  </si>
  <si>
    <t>7_127686852</t>
  </si>
  <si>
    <t>7_127995460</t>
  </si>
  <si>
    <t>7_127995540</t>
  </si>
  <si>
    <t>7_128198497</t>
  </si>
  <si>
    <t>7_128615288</t>
  </si>
  <si>
    <t>7_128752389</t>
  </si>
  <si>
    <t>7_128752607</t>
  </si>
  <si>
    <t>7_128752761</t>
  </si>
  <si>
    <t>7_129009156</t>
  </si>
  <si>
    <t>7_129012562</t>
  </si>
  <si>
    <t>7_129162576</t>
  </si>
  <si>
    <t>7_129281726</t>
  </si>
  <si>
    <t>7_129282521</t>
  </si>
  <si>
    <t>7_129295387</t>
  </si>
  <si>
    <t>7_129997926</t>
  </si>
  <si>
    <t>7_130296239</t>
  </si>
  <si>
    <t>7_130721110</t>
  </si>
  <si>
    <t>7_131181053</t>
  </si>
  <si>
    <t>7_131181071</t>
  </si>
  <si>
    <t>7_131252056</t>
  </si>
  <si>
    <t>7_131304670</t>
  </si>
  <si>
    <t>7_131823660</t>
  </si>
  <si>
    <t>7_132034985</t>
  </si>
  <si>
    <t>7_132104394</t>
  </si>
  <si>
    <t>7_132768702</t>
  </si>
  <si>
    <t>7_132793903</t>
  </si>
  <si>
    <t>7_132832726</t>
  </si>
  <si>
    <t>7_132843968</t>
  </si>
  <si>
    <t>7_132844994</t>
  </si>
  <si>
    <t>7_132861802</t>
  </si>
  <si>
    <t>7_132874617</t>
  </si>
  <si>
    <t>7_132874618</t>
  </si>
  <si>
    <t>7_133246676</t>
  </si>
  <si>
    <t>7_133455035</t>
  </si>
  <si>
    <t>7_133455052</t>
  </si>
  <si>
    <t>7_133456678</t>
  </si>
  <si>
    <t>7_133456792</t>
  </si>
  <si>
    <t>7_133501958</t>
  </si>
  <si>
    <t>7_133909085</t>
  </si>
  <si>
    <t>7_133912694</t>
  </si>
  <si>
    <t>7_134474388</t>
  </si>
  <si>
    <t>7_134665582</t>
  </si>
  <si>
    <t>7_134666583</t>
  </si>
  <si>
    <t>7_134937096</t>
  </si>
  <si>
    <t>7_134937102</t>
  </si>
  <si>
    <t>7_134937211</t>
  </si>
  <si>
    <t>7_135065342</t>
  </si>
  <si>
    <t>7_135110006</t>
  </si>
  <si>
    <t>7_135602827</t>
  </si>
  <si>
    <t>7_136162528</t>
  </si>
  <si>
    <t>7_13644685</t>
  </si>
  <si>
    <t>7_136611862</t>
  </si>
  <si>
    <t>7_136685912</t>
  </si>
  <si>
    <t>7_137233970</t>
  </si>
  <si>
    <t>7_137487771</t>
  </si>
  <si>
    <t>7_137488798</t>
  </si>
  <si>
    <t>7_137490382</t>
  </si>
  <si>
    <t>7_137599712</t>
  </si>
  <si>
    <t>7_137600565</t>
  </si>
  <si>
    <t>7_137883856</t>
  </si>
  <si>
    <t>7_137889876</t>
  </si>
  <si>
    <t>7_137952236</t>
  </si>
  <si>
    <t>7_138145478</t>
  </si>
  <si>
    <t>7_138261832</t>
  </si>
  <si>
    <t>7_138262728</t>
  </si>
  <si>
    <t>7_138267935</t>
  </si>
  <si>
    <t>7_138268352</t>
  </si>
  <si>
    <t>7_138268360</t>
  </si>
  <si>
    <t>7_138349722</t>
  </si>
  <si>
    <t>7_138352175</t>
  </si>
  <si>
    <t>7_138821805</t>
  </si>
  <si>
    <t>7_138838853</t>
  </si>
  <si>
    <t>7_1397248</t>
  </si>
  <si>
    <t>7_140320089</t>
  </si>
  <si>
    <t>7_1404139</t>
  </si>
  <si>
    <t>7_140536723</t>
  </si>
  <si>
    <t>7_140685310</t>
  </si>
  <si>
    <t>7_140796904</t>
  </si>
  <si>
    <t>7_141039230</t>
  </si>
  <si>
    <t>7_141039270</t>
  </si>
  <si>
    <t>7_141039276</t>
  </si>
  <si>
    <t>7_141664697</t>
  </si>
  <si>
    <t>7_141728673</t>
  </si>
  <si>
    <t>7_141732959</t>
  </si>
  <si>
    <t>7_141735665</t>
  </si>
  <si>
    <t>7_141821049</t>
  </si>
  <si>
    <t>7_142165416</t>
  </si>
  <si>
    <t>7_142165454</t>
  </si>
  <si>
    <t>7_142483961</t>
  </si>
  <si>
    <t>7_142604286</t>
  </si>
  <si>
    <t>7_142604297</t>
  </si>
  <si>
    <t>7_142605131</t>
  </si>
  <si>
    <t>7_142660422</t>
  </si>
  <si>
    <t>7_142665320</t>
  </si>
  <si>
    <t>7_142665324</t>
  </si>
  <si>
    <t>7_144109758</t>
  </si>
  <si>
    <t>7_144170182</t>
  </si>
  <si>
    <t>7_144170212</t>
  </si>
  <si>
    <t>7_144296736</t>
  </si>
  <si>
    <t>7_144836263</t>
  </si>
  <si>
    <t>7_144843378</t>
  </si>
  <si>
    <t>7_145019819</t>
  </si>
  <si>
    <t>7_145159232</t>
  </si>
  <si>
    <t>7_145653069</t>
  </si>
  <si>
    <t>7_146034622</t>
  </si>
  <si>
    <t>7_146036760</t>
  </si>
  <si>
    <t>7_146615613</t>
  </si>
  <si>
    <t>7_146615614</t>
  </si>
  <si>
    <t>7_146828250</t>
  </si>
  <si>
    <t>7_147034110</t>
  </si>
  <si>
    <t>7_147034271</t>
  </si>
  <si>
    <t>7_14771813</t>
  </si>
  <si>
    <t>7_147917234</t>
  </si>
  <si>
    <t>7_147949203</t>
  </si>
  <si>
    <t>7_147950817</t>
  </si>
  <si>
    <t>7_147972205</t>
  </si>
  <si>
    <t>7_148176550</t>
  </si>
  <si>
    <t>7_14864097</t>
  </si>
  <si>
    <t>7_14864390</t>
  </si>
  <si>
    <t>7_14864392</t>
  </si>
  <si>
    <t>7_14864396</t>
  </si>
  <si>
    <t>7_14864402</t>
  </si>
  <si>
    <t>7_14864838</t>
  </si>
  <si>
    <t>7_14864858</t>
  </si>
  <si>
    <t>7_149759005</t>
  </si>
  <si>
    <t>7_15011199</t>
  </si>
  <si>
    <t>7_150145665</t>
  </si>
  <si>
    <t>7_150160103</t>
  </si>
  <si>
    <t>7_150200262</t>
  </si>
  <si>
    <t>7_150243505</t>
  </si>
  <si>
    <t>7_150386351</t>
  </si>
  <si>
    <t>7_150398715</t>
  </si>
  <si>
    <t>7_15045820</t>
  </si>
  <si>
    <t>7_150635386</t>
  </si>
  <si>
    <t>7_150642871</t>
  </si>
  <si>
    <t>7_151214054</t>
  </si>
  <si>
    <t>7_151214056</t>
  </si>
  <si>
    <t>7_151520919</t>
  </si>
  <si>
    <t>7_151531872</t>
  </si>
  <si>
    <t>7_151532362</t>
  </si>
  <si>
    <t>7_151685736</t>
  </si>
  <si>
    <t>7_151702012</t>
  </si>
  <si>
    <t>7_152297234</t>
  </si>
  <si>
    <t>7_152611209</t>
  </si>
  <si>
    <t>7_152611406</t>
  </si>
  <si>
    <t>7_152896357</t>
  </si>
  <si>
    <t>7_152945904</t>
  </si>
  <si>
    <t>7_153225443</t>
  </si>
  <si>
    <t>7_153513796</t>
  </si>
  <si>
    <t>7_153855914</t>
  </si>
  <si>
    <t>7_153863173</t>
  </si>
  <si>
    <t>7_154079852</t>
  </si>
  <si>
    <t>7_155175832</t>
  </si>
  <si>
    <t>7_15545044</t>
  </si>
  <si>
    <t>7_156299934</t>
  </si>
  <si>
    <t>7_15674675</t>
  </si>
  <si>
    <t>7_15674908</t>
  </si>
  <si>
    <t>7_15675134</t>
  </si>
  <si>
    <t>7_15675153</t>
  </si>
  <si>
    <t>7_157336731</t>
  </si>
  <si>
    <t>7_15766895</t>
  </si>
  <si>
    <t>7_157783234</t>
  </si>
  <si>
    <t>7_158049144</t>
  </si>
  <si>
    <t>7_158049159</t>
  </si>
  <si>
    <t>7_158804214</t>
  </si>
  <si>
    <t>7_159485102</t>
  </si>
  <si>
    <t>7_159690512</t>
  </si>
  <si>
    <t>7_159690541</t>
  </si>
  <si>
    <t>7_159938137</t>
  </si>
  <si>
    <t>7_159953009</t>
  </si>
  <si>
    <t>7_159983489</t>
  </si>
  <si>
    <t>7_159983918</t>
  </si>
  <si>
    <t>7_160004033</t>
  </si>
  <si>
    <t>7_160077253</t>
  </si>
  <si>
    <t>7_160375437</t>
  </si>
  <si>
    <t>7_160375439</t>
  </si>
  <si>
    <t>7_160375531</t>
  </si>
  <si>
    <t>7_160377440</t>
  </si>
  <si>
    <t>7_160377443</t>
  </si>
  <si>
    <t>7_160378110</t>
  </si>
  <si>
    <t>7_160474699</t>
  </si>
  <si>
    <t>7_160895984</t>
  </si>
  <si>
    <t>7_160907368</t>
  </si>
  <si>
    <t>7_160909066</t>
  </si>
  <si>
    <t>7_160910259</t>
  </si>
  <si>
    <t>7_160981112</t>
  </si>
  <si>
    <t>7_160981115</t>
  </si>
  <si>
    <t>7_161062689</t>
  </si>
  <si>
    <t>7_161064565</t>
  </si>
  <si>
    <t>7_161068345</t>
  </si>
  <si>
    <t>7_161337198</t>
  </si>
  <si>
    <t>7_161475567</t>
  </si>
  <si>
    <t>7_161511958</t>
  </si>
  <si>
    <t>7_161517733</t>
  </si>
  <si>
    <t>7_161620895</t>
  </si>
  <si>
    <t>7_161620937</t>
  </si>
  <si>
    <t>7_161621754</t>
  </si>
  <si>
    <t>7_161622243</t>
  </si>
  <si>
    <t>7_161821514</t>
  </si>
  <si>
    <t>7_161862510</t>
  </si>
  <si>
    <t>7_162077038</t>
  </si>
  <si>
    <t>7_162504941</t>
  </si>
  <si>
    <t>7_162833840</t>
  </si>
  <si>
    <t>7_162840989</t>
  </si>
  <si>
    <t>7_162862700</t>
  </si>
  <si>
    <t>7_162876092</t>
  </si>
  <si>
    <t>7_162883577</t>
  </si>
  <si>
    <t>7_163080954</t>
  </si>
  <si>
    <t>7_163534185</t>
  </si>
  <si>
    <t>7_16365345</t>
  </si>
  <si>
    <t>7_163714511</t>
  </si>
  <si>
    <t>7_163759601</t>
  </si>
  <si>
    <t>7_164363987</t>
  </si>
  <si>
    <t>7_164519488</t>
  </si>
  <si>
    <t>7_164697719</t>
  </si>
  <si>
    <t>7_165012813</t>
  </si>
  <si>
    <t>7_165013023</t>
  </si>
  <si>
    <t>7_165019093</t>
  </si>
  <si>
    <t>7_165250905</t>
  </si>
  <si>
    <t>7_165253537</t>
  </si>
  <si>
    <t>7_165275705</t>
  </si>
  <si>
    <t>7_165316291</t>
  </si>
  <si>
    <t>7_165543211</t>
  </si>
  <si>
    <t>7_165770294</t>
  </si>
  <si>
    <t>7_166076927</t>
  </si>
  <si>
    <t>7_166086817</t>
  </si>
  <si>
    <t>7_166090430</t>
  </si>
  <si>
    <t>7_166090891</t>
  </si>
  <si>
    <t>7_166101270</t>
  </si>
  <si>
    <t>7_166261532</t>
  </si>
  <si>
    <t>7_166728489</t>
  </si>
  <si>
    <t>7_167122442</t>
  </si>
  <si>
    <t>7_167274701</t>
  </si>
  <si>
    <t>7_167296283</t>
  </si>
  <si>
    <t>7_167436611</t>
  </si>
  <si>
    <t>7_167505748</t>
  </si>
  <si>
    <t>7_167694805</t>
  </si>
  <si>
    <t>7_167815421</t>
  </si>
  <si>
    <t>7_167843377</t>
  </si>
  <si>
    <t>7_167844007</t>
  </si>
  <si>
    <t>7_168026134</t>
  </si>
  <si>
    <t>7_168051927</t>
  </si>
  <si>
    <t>7_168105803</t>
  </si>
  <si>
    <t>7_168105813</t>
  </si>
  <si>
    <t>7_168160214</t>
  </si>
  <si>
    <t>7_168163362</t>
  </si>
  <si>
    <t>7_168404094</t>
  </si>
  <si>
    <t>7_168703423</t>
  </si>
  <si>
    <t>7_169094915</t>
  </si>
  <si>
    <t>7_169184358</t>
  </si>
  <si>
    <t>7_169234435</t>
  </si>
  <si>
    <t>7_169614661</t>
  </si>
  <si>
    <t>7_170015318</t>
  </si>
  <si>
    <t>7_170338516</t>
  </si>
  <si>
    <t>7_170381606</t>
  </si>
  <si>
    <t>7_170566456</t>
  </si>
  <si>
    <t>7_170566461</t>
  </si>
  <si>
    <t>7_170632204</t>
  </si>
  <si>
    <t>7_170726640</t>
  </si>
  <si>
    <t>7_170726646</t>
  </si>
  <si>
    <t>7_170984426</t>
  </si>
  <si>
    <t>7_170984427</t>
  </si>
  <si>
    <t>7_170984455</t>
  </si>
  <si>
    <t>7_170984460</t>
  </si>
  <si>
    <t>7_170984697</t>
  </si>
  <si>
    <t>7_171365392</t>
  </si>
  <si>
    <t>7_171392307</t>
  </si>
  <si>
    <t>7_171393208</t>
  </si>
  <si>
    <t>7_171393219</t>
  </si>
  <si>
    <t>7_171393445</t>
  </si>
  <si>
    <t>7_171393469</t>
  </si>
  <si>
    <t>7_171395116</t>
  </si>
  <si>
    <t>7_171398762</t>
  </si>
  <si>
    <t>7_171404156</t>
  </si>
  <si>
    <t>7_171405401</t>
  </si>
  <si>
    <t>7_171434113</t>
  </si>
  <si>
    <t>7_171434431</t>
  </si>
  <si>
    <t>7_171434498</t>
  </si>
  <si>
    <t>7_171434714</t>
  </si>
  <si>
    <t>7_171438042</t>
  </si>
  <si>
    <t>7_171438052</t>
  </si>
  <si>
    <t>7_171438517</t>
  </si>
  <si>
    <t>7_171439088</t>
  </si>
  <si>
    <t>7_171440040</t>
  </si>
  <si>
    <t>7_171919133</t>
  </si>
  <si>
    <t>7_172133840</t>
  </si>
  <si>
    <t>7_172133973</t>
  </si>
  <si>
    <t>7_172134408</t>
  </si>
  <si>
    <t>7_172134424</t>
  </si>
  <si>
    <t>7_172170868</t>
  </si>
  <si>
    <t>7_172176933</t>
  </si>
  <si>
    <t>7_172340139</t>
  </si>
  <si>
    <t>7_172340145</t>
  </si>
  <si>
    <t>7_172361890</t>
  </si>
  <si>
    <t>7_172361909</t>
  </si>
  <si>
    <t>7_172361951</t>
  </si>
  <si>
    <t>7_172376899</t>
  </si>
  <si>
    <t>7_172487317</t>
  </si>
  <si>
    <t>7_172545182</t>
  </si>
  <si>
    <t>7_173082815</t>
  </si>
  <si>
    <t>7_173395809</t>
  </si>
  <si>
    <t>7_173751261</t>
  </si>
  <si>
    <t>7_173799265</t>
  </si>
  <si>
    <t>7_173802218</t>
  </si>
  <si>
    <t>7_173803474</t>
  </si>
  <si>
    <t>7_173805572</t>
  </si>
  <si>
    <t>7_173807066</t>
  </si>
  <si>
    <t>7_173807100</t>
  </si>
  <si>
    <t>7_174837322</t>
  </si>
  <si>
    <t>7_17495883</t>
  </si>
  <si>
    <t>7_175109942</t>
  </si>
  <si>
    <t>7_175187598</t>
  </si>
  <si>
    <t>7_175274903</t>
  </si>
  <si>
    <t>7_175361381</t>
  </si>
  <si>
    <t>7_175408978</t>
  </si>
  <si>
    <t>7_175566835</t>
  </si>
  <si>
    <t>7_17564372</t>
  </si>
  <si>
    <t>7_175991499</t>
  </si>
  <si>
    <t>7_176078153</t>
  </si>
  <si>
    <t>7_176161239</t>
  </si>
  <si>
    <t>7_176162340</t>
  </si>
  <si>
    <t>7_176162345</t>
  </si>
  <si>
    <t>7_176180811</t>
  </si>
  <si>
    <t>7_177851963</t>
  </si>
  <si>
    <t>7_177864651</t>
  </si>
  <si>
    <t>7_177864652</t>
  </si>
  <si>
    <t>7_177866712</t>
  </si>
  <si>
    <t>7_17793602</t>
  </si>
  <si>
    <t>7_17793775</t>
  </si>
  <si>
    <t>7_177997167</t>
  </si>
  <si>
    <t>7_177997887</t>
  </si>
  <si>
    <t>7_178002285</t>
  </si>
  <si>
    <t>7_178012711</t>
  </si>
  <si>
    <t>7_178017396</t>
  </si>
  <si>
    <t>7_178017401</t>
  </si>
  <si>
    <t>7_178134430</t>
  </si>
  <si>
    <t>7_178164805</t>
  </si>
  <si>
    <t>7_178205160</t>
  </si>
  <si>
    <t>7_178342260</t>
  </si>
  <si>
    <t>7_17862277</t>
  </si>
  <si>
    <t>7_178740647</t>
  </si>
  <si>
    <t>7_178740660</t>
  </si>
  <si>
    <t>7_178741001</t>
  </si>
  <si>
    <t>7_178948354</t>
  </si>
  <si>
    <t>7_178948364</t>
  </si>
  <si>
    <t>7_179000686</t>
  </si>
  <si>
    <t>7_179001477</t>
  </si>
  <si>
    <t>7_179020448</t>
  </si>
  <si>
    <t>7_179080604</t>
  </si>
  <si>
    <t>7_179113447</t>
  </si>
  <si>
    <t>7_179116171</t>
  </si>
  <si>
    <t>7_17918968</t>
  </si>
  <si>
    <t>7_179337843</t>
  </si>
  <si>
    <t>7_179347013</t>
  </si>
  <si>
    <t>7_179348402</t>
  </si>
  <si>
    <t>7_179474967</t>
  </si>
  <si>
    <t>7_179477613</t>
  </si>
  <si>
    <t>7_179479800</t>
  </si>
  <si>
    <t>7_179615100</t>
  </si>
  <si>
    <t>7_179680411</t>
  </si>
  <si>
    <t>7_179683324</t>
  </si>
  <si>
    <t>7_179753616</t>
  </si>
  <si>
    <t>7_179770335</t>
  </si>
  <si>
    <t>7_179980086</t>
  </si>
  <si>
    <t>7_179980087</t>
  </si>
  <si>
    <t>7_179980111</t>
  </si>
  <si>
    <t>7_180084615</t>
  </si>
  <si>
    <t>7_180132222</t>
  </si>
  <si>
    <t>7_180554580</t>
  </si>
  <si>
    <t>7_180554616</t>
  </si>
  <si>
    <t>7_180669172</t>
  </si>
  <si>
    <t>7_180890933</t>
  </si>
  <si>
    <t>7_180907913</t>
  </si>
  <si>
    <t>7_181005597</t>
  </si>
  <si>
    <t>7_181104904</t>
  </si>
  <si>
    <t>7_181611137</t>
  </si>
  <si>
    <t>7_18230944</t>
  </si>
  <si>
    <t>7_18230967</t>
  </si>
  <si>
    <t>7_18231002</t>
  </si>
  <si>
    <t>7_18231007</t>
  </si>
  <si>
    <t>7_18231131</t>
  </si>
  <si>
    <t>7_18352559</t>
  </si>
  <si>
    <t>7_18427961</t>
  </si>
  <si>
    <t>7_18427997</t>
  </si>
  <si>
    <t>7_18574648</t>
  </si>
  <si>
    <t>7_18770667</t>
  </si>
  <si>
    <t>7_18882056</t>
  </si>
  <si>
    <t>7_19282177</t>
  </si>
  <si>
    <t>7_19292419</t>
  </si>
  <si>
    <t>7_20180730</t>
  </si>
  <si>
    <t>7_20182647</t>
  </si>
  <si>
    <t>7_20183274</t>
  </si>
  <si>
    <t>7_20183653</t>
  </si>
  <si>
    <t>7_20183938</t>
  </si>
  <si>
    <t>7_20184700</t>
  </si>
  <si>
    <t>7_20185282</t>
  </si>
  <si>
    <t>7_20185665</t>
  </si>
  <si>
    <t>7_20185676</t>
  </si>
  <si>
    <t>7_20185690</t>
  </si>
  <si>
    <t>7_20185780</t>
  </si>
  <si>
    <t>7_20186320</t>
  </si>
  <si>
    <t>7_20186331</t>
  </si>
  <si>
    <t>7_20186806</t>
  </si>
  <si>
    <t>7_20186811</t>
  </si>
  <si>
    <t>7_20188611</t>
  </si>
  <si>
    <t>7_20196439</t>
  </si>
  <si>
    <t>7_20242690</t>
  </si>
  <si>
    <t>7_20271057</t>
  </si>
  <si>
    <t>7_20285206</t>
  </si>
  <si>
    <t>7_20287065</t>
  </si>
  <si>
    <t>7_20287169</t>
  </si>
  <si>
    <t>7_20288627</t>
  </si>
  <si>
    <t>7_20290146</t>
  </si>
  <si>
    <t>7_20364741</t>
  </si>
  <si>
    <t>7_20426125</t>
  </si>
  <si>
    <t>7_20631572</t>
  </si>
  <si>
    <t>7_20631581</t>
  </si>
  <si>
    <t>7_20834840</t>
  </si>
  <si>
    <t>7_20857825</t>
  </si>
  <si>
    <t>7_21061077</t>
  </si>
  <si>
    <t>7_2119107</t>
  </si>
  <si>
    <t>7_21647154</t>
  </si>
  <si>
    <t>7_21676770</t>
  </si>
  <si>
    <t>7_21756097</t>
  </si>
  <si>
    <t>7_21892112</t>
  </si>
  <si>
    <t>7_22112446</t>
  </si>
  <si>
    <t>7_22561161</t>
  </si>
  <si>
    <t>7_22566373</t>
  </si>
  <si>
    <t>7_22572913</t>
  </si>
  <si>
    <t>7_22577513</t>
  </si>
  <si>
    <t>7_22608107</t>
  </si>
  <si>
    <t>7_22639487</t>
  </si>
  <si>
    <t>7_22640457</t>
  </si>
  <si>
    <t>7_22733014</t>
  </si>
  <si>
    <t>7_22976405</t>
  </si>
  <si>
    <t>7_23007634</t>
  </si>
  <si>
    <t>7_23007795</t>
  </si>
  <si>
    <t>7_23016145</t>
  </si>
  <si>
    <t>7_23344181</t>
  </si>
  <si>
    <t>7_23659982</t>
  </si>
  <si>
    <t>7_23660050</t>
  </si>
  <si>
    <t>7_24523193</t>
  </si>
  <si>
    <t>7_24653295</t>
  </si>
  <si>
    <t>7_24953522</t>
  </si>
  <si>
    <t>7_25021761</t>
  </si>
  <si>
    <t>7_25026253</t>
  </si>
  <si>
    <t>7_25230884</t>
  </si>
  <si>
    <t>7_25231039</t>
  </si>
  <si>
    <t>7_25491869</t>
  </si>
  <si>
    <t>7_25494494</t>
  </si>
  <si>
    <t>7_25645334</t>
  </si>
  <si>
    <t>7_26072853</t>
  </si>
  <si>
    <t>7_26993935</t>
  </si>
  <si>
    <t>7_27044606</t>
  </si>
  <si>
    <t>7_27083367</t>
  </si>
  <si>
    <t>7_27083459</t>
  </si>
  <si>
    <t>7_2726869</t>
  </si>
  <si>
    <t>7_27274947</t>
  </si>
  <si>
    <t>7_27274963</t>
  </si>
  <si>
    <t>7_27301591</t>
  </si>
  <si>
    <t>7_27539145</t>
  </si>
  <si>
    <t>7_27562679</t>
  </si>
  <si>
    <t>7_27566655</t>
  </si>
  <si>
    <t>7_27947007</t>
  </si>
  <si>
    <t>7_2869872</t>
  </si>
  <si>
    <t>7_28752429</t>
  </si>
  <si>
    <t>7_28795671</t>
  </si>
  <si>
    <t>7_28796211</t>
  </si>
  <si>
    <t>7_29008512</t>
  </si>
  <si>
    <t>7_29008517</t>
  </si>
  <si>
    <t>7_29008525</t>
  </si>
  <si>
    <t>7_29592176</t>
  </si>
  <si>
    <t>7_2995593</t>
  </si>
  <si>
    <t>7_30006736</t>
  </si>
  <si>
    <t>7_30006750</t>
  </si>
  <si>
    <t>7_30006930</t>
  </si>
  <si>
    <t>7_30116189</t>
  </si>
  <si>
    <t>7_30116701</t>
  </si>
  <si>
    <t>7_30594552</t>
  </si>
  <si>
    <t>7_30734606</t>
  </si>
  <si>
    <t>7_30867144</t>
  </si>
  <si>
    <t>7_31659032</t>
  </si>
  <si>
    <t>7_31659048</t>
  </si>
  <si>
    <t>7_32221730</t>
  </si>
  <si>
    <t>7_32221739</t>
  </si>
  <si>
    <t>7_32639057</t>
  </si>
  <si>
    <t>7_32643506</t>
  </si>
  <si>
    <t>7_32689006</t>
  </si>
  <si>
    <t>7_32689022</t>
  </si>
  <si>
    <t>7_32812659</t>
  </si>
  <si>
    <t>7_32812674</t>
  </si>
  <si>
    <t>7_32813682</t>
  </si>
  <si>
    <t>7_3301193</t>
  </si>
  <si>
    <t>7_3334216</t>
  </si>
  <si>
    <t>7_3335593</t>
  </si>
  <si>
    <t>7_33917572</t>
  </si>
  <si>
    <t>7_33980425</t>
  </si>
  <si>
    <t>7_34002229</t>
  </si>
  <si>
    <t>7_3406468</t>
  </si>
  <si>
    <t>7_34345627</t>
  </si>
  <si>
    <t>7_34347687</t>
  </si>
  <si>
    <t>7_34348475</t>
  </si>
  <si>
    <t>7_34397885</t>
  </si>
  <si>
    <t>7_34487107</t>
  </si>
  <si>
    <t>7_35313787</t>
  </si>
  <si>
    <t>7_35313814</t>
  </si>
  <si>
    <t>7_35862745</t>
  </si>
  <si>
    <t>7_35865836</t>
  </si>
  <si>
    <t>7_36338807</t>
  </si>
  <si>
    <t>7_36368452</t>
  </si>
  <si>
    <t>7_36840727</t>
  </si>
  <si>
    <t>7_37533053</t>
  </si>
  <si>
    <t>7_3755897</t>
  </si>
  <si>
    <t>7_3755930</t>
  </si>
  <si>
    <t>7_37775556</t>
  </si>
  <si>
    <t>7_37910428</t>
  </si>
  <si>
    <t>7_38026409</t>
  </si>
  <si>
    <t>7_38325237</t>
  </si>
  <si>
    <t>7_38443053</t>
  </si>
  <si>
    <t>7_38453066</t>
  </si>
  <si>
    <t>7_39153754</t>
  </si>
  <si>
    <t>7_39161210</t>
  </si>
  <si>
    <t>7_39361784</t>
  </si>
  <si>
    <t>7_39362526</t>
  </si>
  <si>
    <t>7_39846621</t>
  </si>
  <si>
    <t>7_39846624</t>
  </si>
  <si>
    <t>7_40039417</t>
  </si>
  <si>
    <t>7_40039428</t>
  </si>
  <si>
    <t>7_40262437</t>
  </si>
  <si>
    <t>7_40262440</t>
  </si>
  <si>
    <t>7_40343069</t>
  </si>
  <si>
    <t>7_40697709</t>
  </si>
  <si>
    <t>7_40698272</t>
  </si>
  <si>
    <t>7_40698358</t>
  </si>
  <si>
    <t>7_40698980</t>
  </si>
  <si>
    <t>7_41008903</t>
  </si>
  <si>
    <t>7_41010366</t>
  </si>
  <si>
    <t>7_41010367</t>
  </si>
  <si>
    <t>7_41010375</t>
  </si>
  <si>
    <t>7_41010630</t>
  </si>
  <si>
    <t>7_41384139</t>
  </si>
  <si>
    <t>7_41414240</t>
  </si>
  <si>
    <t>7_41463334</t>
  </si>
  <si>
    <t>7_41659051</t>
  </si>
  <si>
    <t>7_41677948</t>
  </si>
  <si>
    <t>7_41813989</t>
  </si>
  <si>
    <t>7_42062667</t>
  </si>
  <si>
    <t>7_42341499</t>
  </si>
  <si>
    <t>7_42644329</t>
  </si>
  <si>
    <t>7_4285972</t>
  </si>
  <si>
    <t>7_43021085</t>
  </si>
  <si>
    <t>7_43021826</t>
  </si>
  <si>
    <t>7_43318450</t>
  </si>
  <si>
    <t>7_4361132</t>
  </si>
  <si>
    <t>7_4399088</t>
  </si>
  <si>
    <t>7_4400141</t>
  </si>
  <si>
    <t>7_4401906</t>
  </si>
  <si>
    <t>7_44976280</t>
  </si>
  <si>
    <t>7_45125714</t>
  </si>
  <si>
    <t>7_45250136</t>
  </si>
  <si>
    <t>7_45360016</t>
  </si>
  <si>
    <t>7_45512597</t>
  </si>
  <si>
    <t>7_45515123</t>
  </si>
  <si>
    <t>7_45575290</t>
  </si>
  <si>
    <t>7_45593757</t>
  </si>
  <si>
    <t>7_45645667</t>
  </si>
  <si>
    <t>7_45647233</t>
  </si>
  <si>
    <t>7_45647565</t>
  </si>
  <si>
    <t>7_45895127</t>
  </si>
  <si>
    <t>7_46453892</t>
  </si>
  <si>
    <t>7_46611766</t>
  </si>
  <si>
    <t>7_46611771</t>
  </si>
  <si>
    <t>7_46649488</t>
  </si>
  <si>
    <t>7_46649550</t>
  </si>
  <si>
    <t>7_475434</t>
  </si>
  <si>
    <t>7_475438</t>
  </si>
  <si>
    <t>7_4828915</t>
  </si>
  <si>
    <t>7_4829991</t>
  </si>
  <si>
    <t>7_49418309</t>
  </si>
  <si>
    <t>7_49418313</t>
  </si>
  <si>
    <t>7_49418695</t>
  </si>
  <si>
    <t>7_49503702</t>
  </si>
  <si>
    <t>7_49503716</t>
  </si>
  <si>
    <t>7_49538225</t>
  </si>
  <si>
    <t>7_4981800</t>
  </si>
  <si>
    <t>7_51523823</t>
  </si>
  <si>
    <t>7_51525298</t>
  </si>
  <si>
    <t>7_51563929</t>
  </si>
  <si>
    <t>7_51570690</t>
  </si>
  <si>
    <t>7_51575537</t>
  </si>
  <si>
    <t>7_51588042</t>
  </si>
  <si>
    <t>7_51590002</t>
  </si>
  <si>
    <t>7_51628311</t>
  </si>
  <si>
    <t>7_51655870</t>
  </si>
  <si>
    <t>7_51724822</t>
  </si>
  <si>
    <t>7_51752089</t>
  </si>
  <si>
    <t>7_51752131</t>
  </si>
  <si>
    <t>7_51752255</t>
  </si>
  <si>
    <t>7_51752714</t>
  </si>
  <si>
    <t>7_51765110</t>
  </si>
  <si>
    <t>7_5194551</t>
  </si>
  <si>
    <t>7_5206817</t>
  </si>
  <si>
    <t>7_5206818</t>
  </si>
  <si>
    <t>7_52140682</t>
  </si>
  <si>
    <t>7_5216932</t>
  </si>
  <si>
    <t>7_52668069</t>
  </si>
  <si>
    <t>7_52680106</t>
  </si>
  <si>
    <t>7_52870547</t>
  </si>
  <si>
    <t>7_52927823</t>
  </si>
  <si>
    <t>7_52930534</t>
  </si>
  <si>
    <t>7_52931960</t>
  </si>
  <si>
    <t>7_52932000</t>
  </si>
  <si>
    <t>7_52932010</t>
  </si>
  <si>
    <t>7_52932019</t>
  </si>
  <si>
    <t>7_52932038</t>
  </si>
  <si>
    <t>7_52932053</t>
  </si>
  <si>
    <t>7_52932063</t>
  </si>
  <si>
    <t>7_52932328</t>
  </si>
  <si>
    <t>7_52932334</t>
  </si>
  <si>
    <t>7_52932339</t>
  </si>
  <si>
    <t>7_52936579</t>
  </si>
  <si>
    <t>7_52936607</t>
  </si>
  <si>
    <t>7_52936609</t>
  </si>
  <si>
    <t>7_52936721</t>
  </si>
  <si>
    <t>7_52936748</t>
  </si>
  <si>
    <t>7_52936835</t>
  </si>
  <si>
    <t>7_52936837</t>
  </si>
  <si>
    <t>7_52937053</t>
  </si>
  <si>
    <t>7_52937238</t>
  </si>
  <si>
    <t>7_52942017</t>
  </si>
  <si>
    <t>7_52942228</t>
  </si>
  <si>
    <t>7_52942248</t>
  </si>
  <si>
    <t>7_52942369</t>
  </si>
  <si>
    <t>7_52942415</t>
  </si>
  <si>
    <t>7_52942418</t>
  </si>
  <si>
    <t>7_52942425</t>
  </si>
  <si>
    <t>7_52942811</t>
  </si>
  <si>
    <t>7_52946503</t>
  </si>
  <si>
    <t>7_53065124</t>
  </si>
  <si>
    <t>7_53181064</t>
  </si>
  <si>
    <t>7_53215019</t>
  </si>
  <si>
    <t>7_53233978</t>
  </si>
  <si>
    <t>7_53305706</t>
  </si>
  <si>
    <t>7_5366415</t>
  </si>
  <si>
    <t>7_5404347</t>
  </si>
  <si>
    <t>7_54483154</t>
  </si>
  <si>
    <t>7_547547</t>
  </si>
  <si>
    <t>7_5654709</t>
  </si>
  <si>
    <t>7_571277</t>
  </si>
  <si>
    <t>7_5840156</t>
  </si>
  <si>
    <t>7_5843104</t>
  </si>
  <si>
    <t>7_5843267</t>
  </si>
  <si>
    <t>7_58465317</t>
  </si>
  <si>
    <t>7_5848535</t>
  </si>
  <si>
    <t>7_59173016</t>
  </si>
  <si>
    <t>7_59330076</t>
  </si>
  <si>
    <t>7_6334542</t>
  </si>
  <si>
    <t>7_6431376</t>
  </si>
  <si>
    <t>7_6584401</t>
  </si>
  <si>
    <t>7_66668303</t>
  </si>
  <si>
    <t>7_67023964</t>
  </si>
  <si>
    <t>7_70997997</t>
  </si>
  <si>
    <t>7_71351008</t>
  </si>
  <si>
    <t>7_719821</t>
  </si>
  <si>
    <t>7_7502564</t>
  </si>
  <si>
    <t>7_7502796</t>
  </si>
  <si>
    <t>7_77621369</t>
  </si>
  <si>
    <t>7_77747034</t>
  </si>
  <si>
    <t>7_77747036</t>
  </si>
  <si>
    <t>7_7862657</t>
  </si>
  <si>
    <t>7_7984487</t>
  </si>
  <si>
    <t>7_7984490</t>
  </si>
  <si>
    <t>7_81021659</t>
  </si>
  <si>
    <t>7_81059103</t>
  </si>
  <si>
    <t>7_83123054</t>
  </si>
  <si>
    <t>7_83159034</t>
  </si>
  <si>
    <t>7_8339006</t>
  </si>
  <si>
    <t>7_8353543</t>
  </si>
  <si>
    <t>7_85283982</t>
  </si>
  <si>
    <t>7_85289118</t>
  </si>
  <si>
    <t>7_85296647</t>
  </si>
  <si>
    <t>7_85332491</t>
  </si>
  <si>
    <t>7_85414708</t>
  </si>
  <si>
    <t>7_85455968</t>
  </si>
  <si>
    <t>7_85485540</t>
  </si>
  <si>
    <t>7_85512256</t>
  </si>
  <si>
    <t>7_85544236</t>
  </si>
  <si>
    <t>7_86730644</t>
  </si>
  <si>
    <t>7_86732484</t>
  </si>
  <si>
    <t>7_87037784</t>
  </si>
  <si>
    <t>7_87039229</t>
  </si>
  <si>
    <t>7_87039254</t>
  </si>
  <si>
    <t>7_87039259</t>
  </si>
  <si>
    <t>7_87040069</t>
  </si>
  <si>
    <t>7_87040252</t>
  </si>
  <si>
    <t>7_87040649</t>
  </si>
  <si>
    <t>7_87040661</t>
  </si>
  <si>
    <t>7_87040665</t>
  </si>
  <si>
    <t>7_87041107</t>
  </si>
  <si>
    <t>7_87076690</t>
  </si>
  <si>
    <t>7_87107774</t>
  </si>
  <si>
    <t>7_87111467</t>
  </si>
  <si>
    <t>7_87143624</t>
  </si>
  <si>
    <t>7_87227867</t>
  </si>
  <si>
    <t>7_87232051</t>
  </si>
  <si>
    <t>7_87233134</t>
  </si>
  <si>
    <t>7_87233155</t>
  </si>
  <si>
    <t>7_87233167</t>
  </si>
  <si>
    <t>7_87238784</t>
  </si>
  <si>
    <t>7_8755736</t>
  </si>
  <si>
    <t>7_8755737</t>
  </si>
  <si>
    <t>7_87561591</t>
  </si>
  <si>
    <t>7_87654420</t>
  </si>
  <si>
    <t>7_876919</t>
  </si>
  <si>
    <t>7_87709221</t>
  </si>
  <si>
    <t>7_87709562</t>
  </si>
  <si>
    <t>7_87709579</t>
  </si>
  <si>
    <t>7_87709781</t>
  </si>
  <si>
    <t>7_87709789</t>
  </si>
  <si>
    <t>7_87709800</t>
  </si>
  <si>
    <t>7_87709913</t>
  </si>
  <si>
    <t>7_87709939</t>
  </si>
  <si>
    <t>7_87751203</t>
  </si>
  <si>
    <t>7_87753490</t>
  </si>
  <si>
    <t>7_87755792</t>
  </si>
  <si>
    <t>7_87756585</t>
  </si>
  <si>
    <t>7_87761733</t>
  </si>
  <si>
    <t>7_87765232</t>
  </si>
  <si>
    <t>7_87765280</t>
  </si>
  <si>
    <t>7_87765283</t>
  </si>
  <si>
    <t>7_87766501</t>
  </si>
  <si>
    <t>7_87766506</t>
  </si>
  <si>
    <t>7_87766890</t>
  </si>
  <si>
    <t>7_88022431</t>
  </si>
  <si>
    <t>7_88035992</t>
  </si>
  <si>
    <t>7_88632661</t>
  </si>
  <si>
    <t>7_88651939</t>
  </si>
  <si>
    <t>7_88708242</t>
  </si>
  <si>
    <t>7_89026632</t>
  </si>
  <si>
    <t>7_89028081</t>
  </si>
  <si>
    <t>7_8984345</t>
  </si>
  <si>
    <t>7_9141643</t>
  </si>
  <si>
    <t>7_92110224</t>
  </si>
  <si>
    <t>7_92379381</t>
  </si>
  <si>
    <t>7_92379398</t>
  </si>
  <si>
    <t>7_92379399</t>
  </si>
  <si>
    <t>7_92385400</t>
  </si>
  <si>
    <t>7_92619586</t>
  </si>
  <si>
    <t>7_92839609</t>
  </si>
  <si>
    <t>7_92895187</t>
  </si>
  <si>
    <t>7_94445820</t>
  </si>
  <si>
    <t>7_94448276</t>
  </si>
  <si>
    <t>7_94632985</t>
  </si>
  <si>
    <t>7_94633525</t>
  </si>
  <si>
    <t>7_94633841</t>
  </si>
  <si>
    <t>7_94633925</t>
  </si>
  <si>
    <t>7_94634074</t>
  </si>
  <si>
    <t>7_94634178</t>
  </si>
  <si>
    <t>7_94811834</t>
  </si>
  <si>
    <t>7_94811906</t>
  </si>
  <si>
    <t>7_94816160</t>
  </si>
  <si>
    <t>7_9486960</t>
  </si>
  <si>
    <t>7_95127834</t>
  </si>
  <si>
    <t>7_95351134</t>
  </si>
  <si>
    <t>7_95354089</t>
  </si>
  <si>
    <t>7_9541211</t>
  </si>
  <si>
    <t>7_95434633</t>
  </si>
  <si>
    <t>7_95436767</t>
  </si>
  <si>
    <t>7_95437233</t>
  </si>
  <si>
    <t>7_95437273</t>
  </si>
  <si>
    <t>7_95437461</t>
  </si>
  <si>
    <t>7_95437476</t>
  </si>
  <si>
    <t>7_95437488</t>
  </si>
  <si>
    <t>7_95437519</t>
  </si>
  <si>
    <t>7_95553183</t>
  </si>
  <si>
    <t>7_95565807</t>
  </si>
  <si>
    <t>7_95565808</t>
  </si>
  <si>
    <t>7_95565864</t>
  </si>
  <si>
    <t>7_96368892</t>
  </si>
  <si>
    <t>7_96703197</t>
  </si>
  <si>
    <t>7_96956419</t>
  </si>
  <si>
    <t>7_97035192</t>
  </si>
  <si>
    <t>7_97037167</t>
  </si>
  <si>
    <t>7_97043906</t>
  </si>
  <si>
    <t>7_97212386</t>
  </si>
  <si>
    <t>7_97888872</t>
  </si>
  <si>
    <t>7_97888883</t>
  </si>
  <si>
    <t>7_98112719</t>
  </si>
  <si>
    <t>7_98113383</t>
  </si>
  <si>
    <t>7_98193271</t>
  </si>
  <si>
    <t>7_98257521</t>
  </si>
  <si>
    <t>7_98287183</t>
  </si>
  <si>
    <t>7_98299245</t>
  </si>
  <si>
    <t>7_98422123</t>
  </si>
  <si>
    <t>7_98423100</t>
  </si>
  <si>
    <t>7_98429173</t>
  </si>
  <si>
    <t>7_98444501</t>
  </si>
  <si>
    <t>7_98452146</t>
  </si>
  <si>
    <t>7_98712313</t>
  </si>
  <si>
    <t>7_98790329</t>
  </si>
  <si>
    <t>7_98791994</t>
  </si>
  <si>
    <t>7_98792526</t>
  </si>
  <si>
    <t>7_98794610</t>
  </si>
  <si>
    <t>7_98794843</t>
  </si>
  <si>
    <t>7_98795851</t>
  </si>
  <si>
    <t>7_98798990</t>
  </si>
  <si>
    <t>7_98804737</t>
  </si>
  <si>
    <t>7_98809236</t>
  </si>
  <si>
    <t>7_98830553</t>
  </si>
  <si>
    <t>7_98830774</t>
  </si>
  <si>
    <t>7_98833509</t>
  </si>
  <si>
    <t>7_98882038</t>
  </si>
  <si>
    <t>7_98882278</t>
  </si>
  <si>
    <t>7_98979424</t>
  </si>
  <si>
    <t>7_98981610</t>
  </si>
  <si>
    <t>7_98982693</t>
  </si>
  <si>
    <t>7_98982970</t>
  </si>
  <si>
    <t>7_98997220</t>
  </si>
  <si>
    <t>7_98997315</t>
  </si>
  <si>
    <t>7_99007613</t>
  </si>
  <si>
    <t>7_99007981</t>
  </si>
  <si>
    <t>7_99008067</t>
  </si>
  <si>
    <t>7_99008564</t>
  </si>
  <si>
    <t>7_99009307</t>
  </si>
  <si>
    <t>7_99009554</t>
  </si>
  <si>
    <t>7_99009764</t>
  </si>
  <si>
    <t>7_99017494</t>
  </si>
  <si>
    <t>7_99028565</t>
  </si>
  <si>
    <t>7_99100223</t>
  </si>
  <si>
    <t>7_99114904</t>
  </si>
  <si>
    <t>7_99115019</t>
  </si>
  <si>
    <t>7_99115074</t>
  </si>
  <si>
    <t>7_99145028</t>
  </si>
  <si>
    <t>7_99147993</t>
  </si>
  <si>
    <t>7_99153705</t>
  </si>
  <si>
    <t>7_99154554</t>
  </si>
  <si>
    <t>7_99171002</t>
  </si>
  <si>
    <t>7_99197998</t>
  </si>
  <si>
    <t>7_99198027</t>
  </si>
  <si>
    <t>7_99198044</t>
  </si>
  <si>
    <t>7_99198216</t>
  </si>
  <si>
    <t>7_99198251</t>
  </si>
  <si>
    <t>7_99198364</t>
  </si>
  <si>
    <t>7_99198547</t>
  </si>
  <si>
    <t>7_99198552</t>
  </si>
  <si>
    <t>7_99245253</t>
  </si>
  <si>
    <t>7_99265483</t>
  </si>
  <si>
    <t>7_99265667</t>
  </si>
  <si>
    <t>7_99265720</t>
  </si>
  <si>
    <t>7_99265914</t>
  </si>
  <si>
    <t>7_99266398</t>
  </si>
  <si>
    <t>7_99268822</t>
  </si>
  <si>
    <t>7_99268839</t>
  </si>
  <si>
    <t>7_99269171</t>
  </si>
  <si>
    <t>7_99269686</t>
  </si>
  <si>
    <t>7_99271198</t>
  </si>
  <si>
    <t>7_99271831</t>
  </si>
  <si>
    <t>7_99277972</t>
  </si>
  <si>
    <t>7_99426854</t>
  </si>
  <si>
    <t>7_99427395</t>
  </si>
  <si>
    <t>7_99504748</t>
  </si>
  <si>
    <t>7_99504890</t>
  </si>
  <si>
    <t>7_99505459</t>
  </si>
  <si>
    <t>7_99505468</t>
  </si>
  <si>
    <t>7_99505583</t>
  </si>
  <si>
    <t>7_99545029</t>
  </si>
  <si>
    <t>7_99602072</t>
  </si>
  <si>
    <t>7_99602087</t>
  </si>
  <si>
    <t>7_99602284</t>
  </si>
  <si>
    <t>7_99602655</t>
  </si>
  <si>
    <t>7_99602774</t>
  </si>
  <si>
    <t>7_99604257</t>
  </si>
  <si>
    <t>7_99606686</t>
  </si>
  <si>
    <t>7_99635038</t>
  </si>
  <si>
    <t>7_99640514</t>
  </si>
  <si>
    <t>7_99641104</t>
  </si>
  <si>
    <t>7_99685436</t>
  </si>
  <si>
    <t>7_99685595</t>
  </si>
  <si>
    <t>7_99714297</t>
  </si>
  <si>
    <t>7_99715872</t>
  </si>
  <si>
    <t>7_99716388</t>
  </si>
  <si>
    <t>7_99725080</t>
  </si>
  <si>
    <t>7_99750289</t>
  </si>
  <si>
    <t>7_99750459</t>
  </si>
  <si>
    <t>7_99750923</t>
  </si>
  <si>
    <t>7_99779661</t>
  </si>
  <si>
    <t>7_99816465</t>
  </si>
  <si>
    <t>7_99816505</t>
  </si>
  <si>
    <t>7_99817255</t>
  </si>
  <si>
    <t>7_99817258</t>
  </si>
  <si>
    <t>7_99817310</t>
  </si>
  <si>
    <t>7_99817644</t>
  </si>
  <si>
    <t>7_99817848</t>
  </si>
  <si>
    <t>7_99836522</t>
  </si>
  <si>
    <t>7_99837417</t>
  </si>
  <si>
    <t>7_99840380</t>
  </si>
  <si>
    <t>7_99859923</t>
  </si>
  <si>
    <t>7_99866515</t>
  </si>
  <si>
    <t>7_99866518</t>
  </si>
  <si>
    <t>7_99878172</t>
  </si>
  <si>
    <t>7_99943959</t>
  </si>
  <si>
    <t>7_99952292</t>
  </si>
  <si>
    <t>8_100026175</t>
  </si>
  <si>
    <t>8_100971698</t>
  </si>
  <si>
    <t>8_101107815</t>
  </si>
  <si>
    <t>8_101107854</t>
  </si>
  <si>
    <t>8_101159531</t>
  </si>
  <si>
    <t>8_101159538</t>
  </si>
  <si>
    <t>8_101159549</t>
  </si>
  <si>
    <t>8_101161116</t>
  </si>
  <si>
    <t>8_101161179</t>
  </si>
  <si>
    <t>8_101161180</t>
  </si>
  <si>
    <t>8_101161184</t>
  </si>
  <si>
    <t>8_102209834</t>
  </si>
  <si>
    <t>8_103220470</t>
  </si>
  <si>
    <t>8_10381647</t>
  </si>
  <si>
    <t>8_104114964</t>
  </si>
  <si>
    <t>8_104494170</t>
  </si>
  <si>
    <t>8_104494171</t>
  </si>
  <si>
    <t>8_10535845</t>
  </si>
  <si>
    <t>8_105462501</t>
  </si>
  <si>
    <t>8_105847898</t>
  </si>
  <si>
    <t>8_10630884</t>
  </si>
  <si>
    <t>8_106378518</t>
  </si>
  <si>
    <t>8_10645074</t>
  </si>
  <si>
    <t>8_106473366</t>
  </si>
  <si>
    <t>8_106585823</t>
  </si>
  <si>
    <t>8_106585834</t>
  </si>
  <si>
    <t>8_106585840</t>
  </si>
  <si>
    <t>8_106590863</t>
  </si>
  <si>
    <t>8_106616678</t>
  </si>
  <si>
    <t>8_106620340</t>
  </si>
  <si>
    <t>8_106703830</t>
  </si>
  <si>
    <t>8_107052997</t>
  </si>
  <si>
    <t>8_107057966</t>
  </si>
  <si>
    <t>8_107097023</t>
  </si>
  <si>
    <t>8_107097129</t>
  </si>
  <si>
    <t>8_107097147</t>
  </si>
  <si>
    <t>8_107097159</t>
  </si>
  <si>
    <t>8_107185679</t>
  </si>
  <si>
    <t>8_107186047</t>
  </si>
  <si>
    <t>8_107186215</t>
  </si>
  <si>
    <t>8_107499349</t>
  </si>
  <si>
    <t>8_107499690</t>
  </si>
  <si>
    <t>8_107500569</t>
  </si>
  <si>
    <t>8_107546084</t>
  </si>
  <si>
    <t>8_107546095</t>
  </si>
  <si>
    <t>8_107619780</t>
  </si>
  <si>
    <t>8_107769622</t>
  </si>
  <si>
    <t>8_108617254</t>
  </si>
  <si>
    <t>8_108728673</t>
  </si>
  <si>
    <t>8_108730460</t>
  </si>
  <si>
    <t>8_110286756</t>
  </si>
  <si>
    <t>8_110289465</t>
  </si>
  <si>
    <t>8_110328186</t>
  </si>
  <si>
    <t>8_110329267</t>
  </si>
  <si>
    <t>8_110330706</t>
  </si>
  <si>
    <t>8_110330882</t>
  </si>
  <si>
    <t>8_110330885</t>
  </si>
  <si>
    <t>8_110330898</t>
  </si>
  <si>
    <t>8_110330949</t>
  </si>
  <si>
    <t>8_110436244</t>
  </si>
  <si>
    <t>8_110486578</t>
  </si>
  <si>
    <t>8_110492056</t>
  </si>
  <si>
    <t>8_110492071</t>
  </si>
  <si>
    <t>8_110495700</t>
  </si>
  <si>
    <t>8_110508398</t>
  </si>
  <si>
    <t>8_110509179</t>
  </si>
  <si>
    <t>8_110635330</t>
  </si>
  <si>
    <t>8_110778761</t>
  </si>
  <si>
    <t>8_110832937</t>
  </si>
  <si>
    <t>8_110870403</t>
  </si>
  <si>
    <t>8_11101526</t>
  </si>
  <si>
    <t>8_111129450</t>
  </si>
  <si>
    <t>8_111731137</t>
  </si>
  <si>
    <t>8_112084237</t>
  </si>
  <si>
    <t>8_112112905</t>
  </si>
  <si>
    <t>8_112112923</t>
  </si>
  <si>
    <t>8_112179605</t>
  </si>
  <si>
    <t>8_112293228</t>
  </si>
  <si>
    <t>8_112294962</t>
  </si>
  <si>
    <t>8_112351565</t>
  </si>
  <si>
    <t>8_11263582</t>
  </si>
  <si>
    <t>8_11270222</t>
  </si>
  <si>
    <t>8_112843670</t>
  </si>
  <si>
    <t>8_112843708</t>
  </si>
  <si>
    <t>8_112843710</t>
  </si>
  <si>
    <t>8_112879193</t>
  </si>
  <si>
    <t>8_112956210</t>
  </si>
  <si>
    <t>8_113164053</t>
  </si>
  <si>
    <t>8_113312115</t>
  </si>
  <si>
    <t>8_113395415</t>
  </si>
  <si>
    <t>8_113421426</t>
  </si>
  <si>
    <t>8_113421437</t>
  </si>
  <si>
    <t>8_113829102</t>
  </si>
  <si>
    <t>8_113831099</t>
  </si>
  <si>
    <t>8_113831123</t>
  </si>
  <si>
    <t>8_113990676</t>
  </si>
  <si>
    <t>8_113991541</t>
  </si>
  <si>
    <t>8_113991544</t>
  </si>
  <si>
    <t>8_114089827</t>
  </si>
  <si>
    <t>8_114757923</t>
  </si>
  <si>
    <t>8_115164944</t>
  </si>
  <si>
    <t>8_115416992</t>
  </si>
  <si>
    <t>8_115516376</t>
  </si>
  <si>
    <t>8_116800463</t>
  </si>
  <si>
    <t>8_11697257</t>
  </si>
  <si>
    <t>8_118433795</t>
  </si>
  <si>
    <t>8_11855838</t>
  </si>
  <si>
    <t>8_11928366</t>
  </si>
  <si>
    <t>8_11928369</t>
  </si>
  <si>
    <t>8_119317406</t>
  </si>
  <si>
    <t>8_119319193</t>
  </si>
  <si>
    <t>8_119319646</t>
  </si>
  <si>
    <t>8_120227517</t>
  </si>
  <si>
    <t>8_120486992</t>
  </si>
  <si>
    <t>8_121654584</t>
  </si>
  <si>
    <t>8_121743342</t>
  </si>
  <si>
    <t>8_121743358</t>
  </si>
  <si>
    <t>8_12213696</t>
  </si>
  <si>
    <t>8_122196231</t>
  </si>
  <si>
    <t>8_12243809</t>
  </si>
  <si>
    <t>8_122552837</t>
  </si>
  <si>
    <t>8_122872616</t>
  </si>
  <si>
    <t>8_122880919</t>
  </si>
  <si>
    <t>8_12446315</t>
  </si>
  <si>
    <t>8_124499028</t>
  </si>
  <si>
    <t>8_124559359</t>
  </si>
  <si>
    <t>8_124700137</t>
  </si>
  <si>
    <t>8_125258602</t>
  </si>
  <si>
    <t>8_126262920</t>
  </si>
  <si>
    <t>8_126270672</t>
  </si>
  <si>
    <t>8_126283294</t>
  </si>
  <si>
    <t>8_126656896</t>
  </si>
  <si>
    <t>8_126656934</t>
  </si>
  <si>
    <t>8_127141136</t>
  </si>
  <si>
    <t>8_12753163</t>
  </si>
  <si>
    <t>8_127752283</t>
  </si>
  <si>
    <t>8_127828039</t>
  </si>
  <si>
    <t>8_127881122</t>
  </si>
  <si>
    <t>8_128038173</t>
  </si>
  <si>
    <t>8_128900077</t>
  </si>
  <si>
    <t>8_129051930</t>
  </si>
  <si>
    <t>8_129051945</t>
  </si>
  <si>
    <t>8_129051953</t>
  </si>
  <si>
    <t>8_129051962</t>
  </si>
  <si>
    <t>8_129051972</t>
  </si>
  <si>
    <t>8_129051990</t>
  </si>
  <si>
    <t>8_129052165</t>
  </si>
  <si>
    <t>8_129184953</t>
  </si>
  <si>
    <t>8_129210635</t>
  </si>
  <si>
    <t>8_131190747</t>
  </si>
  <si>
    <t>8_131613371</t>
  </si>
  <si>
    <t>8_132429783</t>
  </si>
  <si>
    <t>8_132610003</t>
  </si>
  <si>
    <t>8_13267757</t>
  </si>
  <si>
    <t>8_132742985</t>
  </si>
  <si>
    <t>8_132814053</t>
  </si>
  <si>
    <t>8_132865666</t>
  </si>
  <si>
    <t>8_133666447</t>
  </si>
  <si>
    <t>8_133817443</t>
  </si>
  <si>
    <t>8_134493780</t>
  </si>
  <si>
    <t>8_134569309</t>
  </si>
  <si>
    <t>8_134787294</t>
  </si>
  <si>
    <t>8_135104090</t>
  </si>
  <si>
    <t>8_135489117</t>
  </si>
  <si>
    <t>8_135645462</t>
  </si>
  <si>
    <t>8_135645473</t>
  </si>
  <si>
    <t>8_135647022</t>
  </si>
  <si>
    <t>8_135977126</t>
  </si>
  <si>
    <t>8_135977142</t>
  </si>
  <si>
    <t>8_135977143</t>
  </si>
  <si>
    <t>8_135979343</t>
  </si>
  <si>
    <t>8_136517383</t>
  </si>
  <si>
    <t>8_136521497</t>
  </si>
  <si>
    <t>8_13679203</t>
  </si>
  <si>
    <t>8_13679599</t>
  </si>
  <si>
    <t>8_137162747</t>
  </si>
  <si>
    <t>8_137774226</t>
  </si>
  <si>
    <t>8_137875770</t>
  </si>
  <si>
    <t>8_137882363</t>
  </si>
  <si>
    <t>8_137882458</t>
  </si>
  <si>
    <t>8_137882651</t>
  </si>
  <si>
    <t>8_137932342</t>
  </si>
  <si>
    <t>8_138043602</t>
  </si>
  <si>
    <t>8_138044690</t>
  </si>
  <si>
    <t>8_138812497</t>
  </si>
  <si>
    <t>8_139278501</t>
  </si>
  <si>
    <t>8_139374582</t>
  </si>
  <si>
    <t>8_140019209</t>
  </si>
  <si>
    <t>8_140027545</t>
  </si>
  <si>
    <t>8_140113103</t>
  </si>
  <si>
    <t>8_140465270</t>
  </si>
  <si>
    <t>8_140722208</t>
  </si>
  <si>
    <t>8_140739786</t>
  </si>
  <si>
    <t>8_140828776</t>
  </si>
  <si>
    <t>8_140839270</t>
  </si>
  <si>
    <t>8_141034677</t>
  </si>
  <si>
    <t>8_141263169</t>
  </si>
  <si>
    <t>8_141327576</t>
  </si>
  <si>
    <t>8_141479733</t>
  </si>
  <si>
    <t>8_141646529</t>
  </si>
  <si>
    <t>8_142551241</t>
  </si>
  <si>
    <t>8_142566438</t>
  </si>
  <si>
    <t>8_142602971</t>
  </si>
  <si>
    <t>8_142738088</t>
  </si>
  <si>
    <t>8_142738107</t>
  </si>
  <si>
    <t>8_142746415</t>
  </si>
  <si>
    <t>8_143133864</t>
  </si>
  <si>
    <t>8_143152272</t>
  </si>
  <si>
    <t>8_143277684</t>
  </si>
  <si>
    <t>8_143277686</t>
  </si>
  <si>
    <t>8_143279049</t>
  </si>
  <si>
    <t>8_144282709</t>
  </si>
  <si>
    <t>8_144282715</t>
  </si>
  <si>
    <t>8_144282727</t>
  </si>
  <si>
    <t>8_144386433</t>
  </si>
  <si>
    <t>8_14445248</t>
  </si>
  <si>
    <t>8_14464686</t>
  </si>
  <si>
    <t>8_144731710</t>
  </si>
  <si>
    <t>8_14475843</t>
  </si>
  <si>
    <t>8_144792487</t>
  </si>
  <si>
    <t>8_144896486</t>
  </si>
  <si>
    <t>8_144903169</t>
  </si>
  <si>
    <t>8_144906391</t>
  </si>
  <si>
    <t>8_144907449</t>
  </si>
  <si>
    <t>8_145146903</t>
  </si>
  <si>
    <t>8_145927032</t>
  </si>
  <si>
    <t>8_145951980</t>
  </si>
  <si>
    <t>8_146095454</t>
  </si>
  <si>
    <t>8_146100934</t>
  </si>
  <si>
    <t>8_146433805</t>
  </si>
  <si>
    <t>8_147020273</t>
  </si>
  <si>
    <t>8_147569815</t>
  </si>
  <si>
    <t>8_147569817</t>
  </si>
  <si>
    <t>8_147571027</t>
  </si>
  <si>
    <t>8_148267859</t>
  </si>
  <si>
    <t>8_148334691</t>
  </si>
  <si>
    <t>8_148335753</t>
  </si>
  <si>
    <t>8_148335765</t>
  </si>
  <si>
    <t>8_14866100</t>
  </si>
  <si>
    <t>8_148696461</t>
  </si>
  <si>
    <t>8_148914708</t>
  </si>
  <si>
    <t>8_148951922</t>
  </si>
  <si>
    <t>8_149476334</t>
  </si>
  <si>
    <t>8_149476647</t>
  </si>
  <si>
    <t>8_149477340</t>
  </si>
  <si>
    <t>8_149477370</t>
  </si>
  <si>
    <t>8_149481523</t>
  </si>
  <si>
    <t>8_149481534</t>
  </si>
  <si>
    <t>8_149481595</t>
  </si>
  <si>
    <t>8_149481790</t>
  </si>
  <si>
    <t>8_149482927</t>
  </si>
  <si>
    <t>8_149509858</t>
  </si>
  <si>
    <t>8_149511730</t>
  </si>
  <si>
    <t>8_149835480</t>
  </si>
  <si>
    <t>8_149934082</t>
  </si>
  <si>
    <t>8_149934776</t>
  </si>
  <si>
    <t>8_149934816</t>
  </si>
  <si>
    <t>8_149934826</t>
  </si>
  <si>
    <t>8_149935753</t>
  </si>
  <si>
    <t>8_149936512</t>
  </si>
  <si>
    <t>8_149938545</t>
  </si>
  <si>
    <t>8_149938721</t>
  </si>
  <si>
    <t>8_149938738</t>
  </si>
  <si>
    <t>8_149938749</t>
  </si>
  <si>
    <t>8_149938765</t>
  </si>
  <si>
    <t>8_149938768</t>
  </si>
  <si>
    <t>8_149938800</t>
  </si>
  <si>
    <t>8_149944110</t>
  </si>
  <si>
    <t>8_149949174</t>
  </si>
  <si>
    <t>8_150101769</t>
  </si>
  <si>
    <t>8_15022764</t>
  </si>
  <si>
    <t>8_152074114</t>
  </si>
  <si>
    <t>8_152104867</t>
  </si>
  <si>
    <t>8_152106315</t>
  </si>
  <si>
    <t>8_152110214</t>
  </si>
  <si>
    <t>8_152340649</t>
  </si>
  <si>
    <t>8_152565310</t>
  </si>
  <si>
    <t>8_152845891</t>
  </si>
  <si>
    <t>8_152846355</t>
  </si>
  <si>
    <t>8_153172763</t>
  </si>
  <si>
    <t>8_153172779</t>
  </si>
  <si>
    <t>8_153272233</t>
  </si>
  <si>
    <t>8_153486647</t>
  </si>
  <si>
    <t>8_153561874</t>
  </si>
  <si>
    <t>8_153622254</t>
  </si>
  <si>
    <t>8_153623858</t>
  </si>
  <si>
    <t>8_154160681</t>
  </si>
  <si>
    <t>8_154338353</t>
  </si>
  <si>
    <t>8_154338364</t>
  </si>
  <si>
    <t>8_154339483</t>
  </si>
  <si>
    <t>8_154754694</t>
  </si>
  <si>
    <t>8_154829548</t>
  </si>
  <si>
    <t>8_155091099</t>
  </si>
  <si>
    <t>8_155091472</t>
  </si>
  <si>
    <t>8_155365191</t>
  </si>
  <si>
    <t>8_156255284</t>
  </si>
  <si>
    <t>8_156378045</t>
  </si>
  <si>
    <t>8_156383940</t>
  </si>
  <si>
    <t>8_156539409</t>
  </si>
  <si>
    <t>8_156689510</t>
  </si>
  <si>
    <t>8_15711211</t>
  </si>
  <si>
    <t>8_15711213</t>
  </si>
  <si>
    <t>8_15711837</t>
  </si>
  <si>
    <t>8_157147246</t>
  </si>
  <si>
    <t>8_157231335</t>
  </si>
  <si>
    <t>8_157460738</t>
  </si>
  <si>
    <t>8_157701208</t>
  </si>
  <si>
    <t>8_158768399</t>
  </si>
  <si>
    <t>8_158768400</t>
  </si>
  <si>
    <t>8_158768409</t>
  </si>
  <si>
    <t>8_158768415</t>
  </si>
  <si>
    <t>8_158768426</t>
  </si>
  <si>
    <t>8_158768435</t>
  </si>
  <si>
    <t>8_158832902</t>
  </si>
  <si>
    <t>8_15901885</t>
  </si>
  <si>
    <t>8_15901900</t>
  </si>
  <si>
    <t>8_15901904</t>
  </si>
  <si>
    <t>8_15901910</t>
  </si>
  <si>
    <t>8_15901914</t>
  </si>
  <si>
    <t>8_159557005</t>
  </si>
  <si>
    <t>8_160189469</t>
  </si>
  <si>
    <t>8_16028616</t>
  </si>
  <si>
    <t>8_160337315</t>
  </si>
  <si>
    <t>8_160442255</t>
  </si>
  <si>
    <t>8_160679543</t>
  </si>
  <si>
    <t>8_160749757</t>
  </si>
  <si>
    <t>8_160814034</t>
  </si>
  <si>
    <t>8_160814044</t>
  </si>
  <si>
    <t>8_161177294</t>
  </si>
  <si>
    <t>8_161177342</t>
  </si>
  <si>
    <t>8_161261251</t>
  </si>
  <si>
    <t>8_161834404</t>
  </si>
  <si>
    <t>8_162119017</t>
  </si>
  <si>
    <t>8_162233900</t>
  </si>
  <si>
    <t>8_162509853</t>
  </si>
  <si>
    <t>8_162609558</t>
  </si>
  <si>
    <t>8_162609560</t>
  </si>
  <si>
    <t>8_162609566</t>
  </si>
  <si>
    <t>8_162609913</t>
  </si>
  <si>
    <t>8_162648915</t>
  </si>
  <si>
    <t>8_162806737</t>
  </si>
  <si>
    <t>8_163633667</t>
  </si>
  <si>
    <t>8_16416206</t>
  </si>
  <si>
    <t>8_164257574</t>
  </si>
  <si>
    <t>8_164261820</t>
  </si>
  <si>
    <t>8_164261821</t>
  </si>
  <si>
    <t>8_164262032</t>
  </si>
  <si>
    <t>8_164264183</t>
  </si>
  <si>
    <t>8_164431927</t>
  </si>
  <si>
    <t>8_164603360</t>
  </si>
  <si>
    <t>8_164783286</t>
  </si>
  <si>
    <t>8_164802347</t>
  </si>
  <si>
    <t>8_164810543</t>
  </si>
  <si>
    <t>8_164810733</t>
  </si>
  <si>
    <t>8_164887374</t>
  </si>
  <si>
    <t>8_16508691</t>
  </si>
  <si>
    <t>8_165306513</t>
  </si>
  <si>
    <t>8_165319486</t>
  </si>
  <si>
    <t>8_16558062</t>
  </si>
  <si>
    <t>8_165882727</t>
  </si>
  <si>
    <t>8_165991272</t>
  </si>
  <si>
    <t>8_165995500</t>
  </si>
  <si>
    <t>8_166039236</t>
  </si>
  <si>
    <t>8_166040500</t>
  </si>
  <si>
    <t>8_166044894</t>
  </si>
  <si>
    <t>8_16607899</t>
  </si>
  <si>
    <t>8_16607906</t>
  </si>
  <si>
    <t>8_166079951</t>
  </si>
  <si>
    <t>8_16609622</t>
  </si>
  <si>
    <t>8_166540080</t>
  </si>
  <si>
    <t>8_166635690</t>
  </si>
  <si>
    <t>8_166635701</t>
  </si>
  <si>
    <t>8_166713910</t>
  </si>
  <si>
    <t>8_166751757</t>
  </si>
  <si>
    <t>8_166835842</t>
  </si>
  <si>
    <t>8_166910243</t>
  </si>
  <si>
    <t>8_167552710</t>
  </si>
  <si>
    <t>8_167596919</t>
  </si>
  <si>
    <t>8_167766475</t>
  </si>
  <si>
    <t>8_169046971</t>
  </si>
  <si>
    <t>8_169172717</t>
  </si>
  <si>
    <t>8_169390150</t>
  </si>
  <si>
    <t>8_169442023</t>
  </si>
  <si>
    <t>8_169444075</t>
  </si>
  <si>
    <t>8_169620451</t>
  </si>
  <si>
    <t>8_169927221</t>
  </si>
  <si>
    <t>8_170044205</t>
  </si>
  <si>
    <t>8_170129416</t>
  </si>
  <si>
    <t>8_170129460</t>
  </si>
  <si>
    <t>8_170129593</t>
  </si>
  <si>
    <t>8_170129882</t>
  </si>
  <si>
    <t>8_170757452</t>
  </si>
  <si>
    <t>8_171226430</t>
  </si>
  <si>
    <t>8_171236240</t>
  </si>
  <si>
    <t>8_171236537</t>
  </si>
  <si>
    <t>8_171237733</t>
  </si>
  <si>
    <t>8_171318774</t>
  </si>
  <si>
    <t>8_171825291</t>
  </si>
  <si>
    <t>8_171835263</t>
  </si>
  <si>
    <t>8_171867318</t>
  </si>
  <si>
    <t>8_172021389</t>
  </si>
  <si>
    <t>8_172031234</t>
  </si>
  <si>
    <t>8_172195631</t>
  </si>
  <si>
    <t>8_172246876</t>
  </si>
  <si>
    <t>8_172248728</t>
  </si>
  <si>
    <t>8_172361770</t>
  </si>
  <si>
    <t>8_172362564</t>
  </si>
  <si>
    <t>8_172369316</t>
  </si>
  <si>
    <t>8_172370060</t>
  </si>
  <si>
    <t>8_172405492</t>
  </si>
  <si>
    <t>8_172774817</t>
  </si>
  <si>
    <t>8_172819992</t>
  </si>
  <si>
    <t>8_17302448</t>
  </si>
  <si>
    <t>8_17302542</t>
  </si>
  <si>
    <t>8_17306728</t>
  </si>
  <si>
    <t>8_174045584</t>
  </si>
  <si>
    <t>8_174045587</t>
  </si>
  <si>
    <t>8_174058618</t>
  </si>
  <si>
    <t>8_174293808</t>
  </si>
  <si>
    <t>8_174306868</t>
  </si>
  <si>
    <t>8_174364216</t>
  </si>
  <si>
    <t>8_174366117</t>
  </si>
  <si>
    <t>8_174366748</t>
  </si>
  <si>
    <t>8_174366759</t>
  </si>
  <si>
    <t>8_174366880</t>
  </si>
  <si>
    <t>8_174366894</t>
  </si>
  <si>
    <t>8_174471182</t>
  </si>
  <si>
    <t>8_174481340</t>
  </si>
  <si>
    <t>8_174483627</t>
  </si>
  <si>
    <t>8_174730235</t>
  </si>
  <si>
    <t>8_174734467</t>
  </si>
  <si>
    <t>8_175440476</t>
  </si>
  <si>
    <t>8_175442024</t>
  </si>
  <si>
    <t>8_175443110</t>
  </si>
  <si>
    <t>8_175519483</t>
  </si>
  <si>
    <t>8_175519487</t>
  </si>
  <si>
    <t>8_175583223</t>
  </si>
  <si>
    <t>8_175594050</t>
  </si>
  <si>
    <t>8_175897614</t>
  </si>
  <si>
    <t>8_176009540</t>
  </si>
  <si>
    <t>8_176015996</t>
  </si>
  <si>
    <t>8_176016001</t>
  </si>
  <si>
    <t>8_176048107</t>
  </si>
  <si>
    <t>8_176048108</t>
  </si>
  <si>
    <t>8_176071907</t>
  </si>
  <si>
    <t>8_176104323</t>
  </si>
  <si>
    <t>8_176482925</t>
  </si>
  <si>
    <t>8_176493142</t>
  </si>
  <si>
    <t>8_176757383</t>
  </si>
  <si>
    <t>8_176760578</t>
  </si>
  <si>
    <t>8_176762349</t>
  </si>
  <si>
    <t>8_176762448</t>
  </si>
  <si>
    <t>8_176775259</t>
  </si>
  <si>
    <t>8_176817140</t>
  </si>
  <si>
    <t>8_176880881</t>
  </si>
  <si>
    <t>8_177062808</t>
  </si>
  <si>
    <t>8_177092480</t>
  </si>
  <si>
    <t>8_177092749</t>
  </si>
  <si>
    <t>8_177093332</t>
  </si>
  <si>
    <t>8_17743271</t>
  </si>
  <si>
    <t>8_177803511</t>
  </si>
  <si>
    <t>8_178060390</t>
  </si>
  <si>
    <t>8_178332993</t>
  </si>
  <si>
    <t>8_178396229</t>
  </si>
  <si>
    <t>8_178619164</t>
  </si>
  <si>
    <t>8_178872637</t>
  </si>
  <si>
    <t>8_178952732</t>
  </si>
  <si>
    <t>8_179035926</t>
  </si>
  <si>
    <t>8_179037553</t>
  </si>
  <si>
    <t>8_179037617</t>
  </si>
  <si>
    <t>8_179112862</t>
  </si>
  <si>
    <t>8_179172424</t>
  </si>
  <si>
    <t>8_179172428</t>
  </si>
  <si>
    <t>8_179414820</t>
  </si>
  <si>
    <t>8_17943195</t>
  </si>
  <si>
    <t>8_179510508</t>
  </si>
  <si>
    <t>8_179516251</t>
  </si>
  <si>
    <t>8_180141377</t>
  </si>
  <si>
    <t>8_18845082</t>
  </si>
  <si>
    <t>8_18860333</t>
  </si>
  <si>
    <t>8_18880314</t>
  </si>
  <si>
    <t>8_18880316</t>
  </si>
  <si>
    <t>8_18880409</t>
  </si>
  <si>
    <t>8_18881822</t>
  </si>
  <si>
    <t>8_18986166</t>
  </si>
  <si>
    <t>8_19586724</t>
  </si>
  <si>
    <t>8_19844683</t>
  </si>
  <si>
    <t>8_1985177</t>
  </si>
  <si>
    <t>8_20307509</t>
  </si>
  <si>
    <t>8_20364805</t>
  </si>
  <si>
    <t>8_20366408</t>
  </si>
  <si>
    <t>8_2053553</t>
  </si>
  <si>
    <t>8_2082231</t>
  </si>
  <si>
    <t>8_21223782</t>
  </si>
  <si>
    <t>8_21223783</t>
  </si>
  <si>
    <t>8_23288811</t>
  </si>
  <si>
    <t>8_23437807</t>
  </si>
  <si>
    <t>8_23566023</t>
  </si>
  <si>
    <t>8_24173819</t>
  </si>
  <si>
    <t>8_24173829</t>
  </si>
  <si>
    <t>8_24242592</t>
  </si>
  <si>
    <t>8_25255455</t>
  </si>
  <si>
    <t>8_25432872</t>
  </si>
  <si>
    <t>8_25919227</t>
  </si>
  <si>
    <t>8_26134626</t>
  </si>
  <si>
    <t>8_26137527</t>
  </si>
  <si>
    <t>8_26138322</t>
  </si>
  <si>
    <t>8_26140914</t>
  </si>
  <si>
    <t>8_26141784</t>
  </si>
  <si>
    <t>8_26685509</t>
  </si>
  <si>
    <t>8_2675254</t>
  </si>
  <si>
    <t>8_26970822</t>
  </si>
  <si>
    <t>8_27675040</t>
  </si>
  <si>
    <t>8_27675511</t>
  </si>
  <si>
    <t>8_27676137</t>
  </si>
  <si>
    <t>8_27677049</t>
  </si>
  <si>
    <t>8_27677209</t>
  </si>
  <si>
    <t>8_27708886</t>
  </si>
  <si>
    <t>8_27960341</t>
  </si>
  <si>
    <t>8_28103240</t>
  </si>
  <si>
    <t>8_2838369</t>
  </si>
  <si>
    <t>8_28407405</t>
  </si>
  <si>
    <t>8_30865020</t>
  </si>
  <si>
    <t>8_30898967</t>
  </si>
  <si>
    <t>8_3091992</t>
  </si>
  <si>
    <t>8_3207550</t>
  </si>
  <si>
    <t>8_3223018</t>
  </si>
  <si>
    <t>8_33365827</t>
  </si>
  <si>
    <t>8_33468936</t>
  </si>
  <si>
    <t>8_33561581</t>
  </si>
  <si>
    <t>8_33561818</t>
  </si>
  <si>
    <t>8_33561824</t>
  </si>
  <si>
    <t>8_33561835</t>
  </si>
  <si>
    <t>8_33666989</t>
  </si>
  <si>
    <t>8_33667386</t>
  </si>
  <si>
    <t>8_33669635</t>
  </si>
  <si>
    <t>8_33752164</t>
  </si>
  <si>
    <t>8_33752341</t>
  </si>
  <si>
    <t>8_33754440</t>
  </si>
  <si>
    <t>8_33754899</t>
  </si>
  <si>
    <t>8_33755385</t>
  </si>
  <si>
    <t>8_33755431</t>
  </si>
  <si>
    <t>8_33756046</t>
  </si>
  <si>
    <t>8_33756281</t>
  </si>
  <si>
    <t>8_33756288</t>
  </si>
  <si>
    <t>8_33756307</t>
  </si>
  <si>
    <t>8_33756337</t>
  </si>
  <si>
    <t>8_33756338</t>
  </si>
  <si>
    <t>8_33756358</t>
  </si>
  <si>
    <t>8_33756452</t>
  </si>
  <si>
    <t>8_33756493</t>
  </si>
  <si>
    <t>8_33756595</t>
  </si>
  <si>
    <t>8_33756611</t>
  </si>
  <si>
    <t>8_33756796</t>
  </si>
  <si>
    <t>8_33756855</t>
  </si>
  <si>
    <t>8_34033320</t>
  </si>
  <si>
    <t>8_3423406</t>
  </si>
  <si>
    <t>8_3423422</t>
  </si>
  <si>
    <t>8_34317024</t>
  </si>
  <si>
    <t>8_34334784</t>
  </si>
  <si>
    <t>8_34441521</t>
  </si>
  <si>
    <t>8_34448312</t>
  </si>
  <si>
    <t>8_34510487</t>
  </si>
  <si>
    <t>8_34511686</t>
  </si>
  <si>
    <t>8_34511694</t>
  </si>
  <si>
    <t>8_34516752</t>
  </si>
  <si>
    <t>8_34516760</t>
  </si>
  <si>
    <t>8_34542952</t>
  </si>
  <si>
    <t>8_34543014</t>
  </si>
  <si>
    <t>8_34543028</t>
  </si>
  <si>
    <t>8_34543262</t>
  </si>
  <si>
    <t>8_34543265</t>
  </si>
  <si>
    <t>8_34543270</t>
  </si>
  <si>
    <t>8_34559166</t>
  </si>
  <si>
    <t>8_34559487</t>
  </si>
  <si>
    <t>8_34559493</t>
  </si>
  <si>
    <t>8_34559533</t>
  </si>
  <si>
    <t>8_34559578</t>
  </si>
  <si>
    <t>8_34808471</t>
  </si>
  <si>
    <t>8_34908913</t>
  </si>
  <si>
    <t>8_35024163</t>
  </si>
  <si>
    <t>8_3513957</t>
  </si>
  <si>
    <t>8_3523311</t>
  </si>
  <si>
    <t>8_35480333</t>
  </si>
  <si>
    <t>8_35641698</t>
  </si>
  <si>
    <t>8_35673314</t>
  </si>
  <si>
    <t>8_36075298</t>
  </si>
  <si>
    <t>8_36193698</t>
  </si>
  <si>
    <t>8_36298898</t>
  </si>
  <si>
    <t>8_37575993</t>
  </si>
  <si>
    <t>8_3773805</t>
  </si>
  <si>
    <t>8_38109614</t>
  </si>
  <si>
    <t>8_39292141</t>
  </si>
  <si>
    <t>8_39741331</t>
  </si>
  <si>
    <t>8_39743120</t>
  </si>
  <si>
    <t>8_3994737</t>
  </si>
  <si>
    <t>8_40629481</t>
  </si>
  <si>
    <t>8_40629517</t>
  </si>
  <si>
    <t>8_40631803</t>
  </si>
  <si>
    <t>8_40719399</t>
  </si>
  <si>
    <t>8_40722417</t>
  </si>
  <si>
    <t>8_40752782</t>
  </si>
  <si>
    <t>8_40897708</t>
  </si>
  <si>
    <t>8_40910655</t>
  </si>
  <si>
    <t>8_40911393</t>
  </si>
  <si>
    <t>8_40915666</t>
  </si>
  <si>
    <t>8_40916349</t>
  </si>
  <si>
    <t>8_40918514</t>
  </si>
  <si>
    <t>8_40918704</t>
  </si>
  <si>
    <t>8_40919111</t>
  </si>
  <si>
    <t>8_40919191</t>
  </si>
  <si>
    <t>8_40920000</t>
  </si>
  <si>
    <t>8_40922132</t>
  </si>
  <si>
    <t>8_41013606</t>
  </si>
  <si>
    <t>8_41034873</t>
  </si>
  <si>
    <t>8_41035458</t>
  </si>
  <si>
    <t>8_41053313</t>
  </si>
  <si>
    <t>8_41053603</t>
  </si>
  <si>
    <t>8_41084176</t>
  </si>
  <si>
    <t>8_4420370</t>
  </si>
  <si>
    <t>8_4468586</t>
  </si>
  <si>
    <t>8_44742210</t>
  </si>
  <si>
    <t>8_46193722</t>
  </si>
  <si>
    <t>8_46193728</t>
  </si>
  <si>
    <t>8_4628056</t>
  </si>
  <si>
    <t>8_4628279</t>
  </si>
  <si>
    <t>8_4748376</t>
  </si>
  <si>
    <t>8_4748393</t>
  </si>
  <si>
    <t>8_479781</t>
  </si>
  <si>
    <t>8_48772032</t>
  </si>
  <si>
    <t>8_5012809</t>
  </si>
  <si>
    <t>8_5115764</t>
  </si>
  <si>
    <t>8_5219577</t>
  </si>
  <si>
    <t>8_523168</t>
  </si>
  <si>
    <t>8_52919116</t>
  </si>
  <si>
    <t>8_52919119</t>
  </si>
  <si>
    <t>8_53899500</t>
  </si>
  <si>
    <t>8_53899510</t>
  </si>
  <si>
    <t>8_54778758</t>
  </si>
  <si>
    <t>8_5481195</t>
  </si>
  <si>
    <t>8_5488086</t>
  </si>
  <si>
    <t>8_5488087</t>
  </si>
  <si>
    <t>8_5489101</t>
  </si>
  <si>
    <t>8_5489617</t>
  </si>
  <si>
    <t>8_5489619</t>
  </si>
  <si>
    <t>8_5493028</t>
  </si>
  <si>
    <t>8_5493835</t>
  </si>
  <si>
    <t>8_5535423</t>
  </si>
  <si>
    <t>8_56950472</t>
  </si>
  <si>
    <t>8_57191040</t>
  </si>
  <si>
    <t>8_5857840</t>
  </si>
  <si>
    <t>8_5859930</t>
  </si>
  <si>
    <t>8_59004381</t>
  </si>
  <si>
    <t>8_59125233</t>
  </si>
  <si>
    <t>8_59178927</t>
  </si>
  <si>
    <t>8_59375193</t>
  </si>
  <si>
    <t>8_62097368</t>
  </si>
  <si>
    <t>8_621383</t>
  </si>
  <si>
    <t>8_63187336</t>
  </si>
  <si>
    <t>8_63304247</t>
  </si>
  <si>
    <t>8_63307742</t>
  </si>
  <si>
    <t>8_63365986</t>
  </si>
  <si>
    <t>8_63403519</t>
  </si>
  <si>
    <t>8_64073805</t>
  </si>
  <si>
    <t>8_64075304</t>
  </si>
  <si>
    <t>8_64114776</t>
  </si>
  <si>
    <t>8_65363953</t>
  </si>
  <si>
    <t>8_6666123</t>
  </si>
  <si>
    <t>8_6667978</t>
  </si>
  <si>
    <t>8_6668115</t>
  </si>
  <si>
    <t>8_6711051</t>
  </si>
  <si>
    <t>8_67195021</t>
  </si>
  <si>
    <t>8_6769929</t>
  </si>
  <si>
    <t>8_6769946</t>
  </si>
  <si>
    <t>8_6769947</t>
  </si>
  <si>
    <t>8_67748248</t>
  </si>
  <si>
    <t>8_6795695</t>
  </si>
  <si>
    <t>8_6805543</t>
  </si>
  <si>
    <t>8_68423080</t>
  </si>
  <si>
    <t>8_68561121</t>
  </si>
  <si>
    <t>8_6907164</t>
  </si>
  <si>
    <t>8_69091437</t>
  </si>
  <si>
    <t>8_69092570</t>
  </si>
  <si>
    <t>8_6987376</t>
  </si>
  <si>
    <t>8_6987377</t>
  </si>
  <si>
    <t>8_72875513</t>
  </si>
  <si>
    <t>8_7344501</t>
  </si>
  <si>
    <t>8_7344566</t>
  </si>
  <si>
    <t>8_7344813</t>
  </si>
  <si>
    <t>8_7344851</t>
  </si>
  <si>
    <t>8_73559074</t>
  </si>
  <si>
    <t>8_73927350</t>
  </si>
  <si>
    <t>8_74956381</t>
  </si>
  <si>
    <t>8_75124318</t>
  </si>
  <si>
    <t>8_75124474</t>
  </si>
  <si>
    <t>8_75777790</t>
  </si>
  <si>
    <t>8_75937762</t>
  </si>
  <si>
    <t>8_75937991</t>
  </si>
  <si>
    <t>8_76237869</t>
  </si>
  <si>
    <t>8_76728978</t>
  </si>
  <si>
    <t>8_77367322</t>
  </si>
  <si>
    <t>8_77367375</t>
  </si>
  <si>
    <t>8_77389044</t>
  </si>
  <si>
    <t>8_77393582</t>
  </si>
  <si>
    <t>8_77909404</t>
  </si>
  <si>
    <t>8_77991196</t>
  </si>
  <si>
    <t>8_7834134</t>
  </si>
  <si>
    <t>8_7835620</t>
  </si>
  <si>
    <t>8_79842631</t>
  </si>
  <si>
    <t>8_79982333</t>
  </si>
  <si>
    <t>8_79982343</t>
  </si>
  <si>
    <t>8_79982614</t>
  </si>
  <si>
    <t>8_80084208</t>
  </si>
  <si>
    <t>8_8096566</t>
  </si>
  <si>
    <t>8_8097445</t>
  </si>
  <si>
    <t>8_80998447</t>
  </si>
  <si>
    <t>8_8137533</t>
  </si>
  <si>
    <t>8_8137534</t>
  </si>
  <si>
    <t>8_8137550</t>
  </si>
  <si>
    <t>8_8196113</t>
  </si>
  <si>
    <t>8_8197360</t>
  </si>
  <si>
    <t>8_8197361</t>
  </si>
  <si>
    <t>8_82099669</t>
  </si>
  <si>
    <t>8_82574500</t>
  </si>
  <si>
    <t>8_82794235</t>
  </si>
  <si>
    <t>8_83213243</t>
  </si>
  <si>
    <t>8_83220987</t>
  </si>
  <si>
    <t>8_83223298</t>
  </si>
  <si>
    <t>8_83223312</t>
  </si>
  <si>
    <t>8_83230467</t>
  </si>
  <si>
    <t>8_83344769</t>
  </si>
  <si>
    <t>8_83344773</t>
  </si>
  <si>
    <t>8_83344841</t>
  </si>
  <si>
    <t>8_83420999</t>
  </si>
  <si>
    <t>8_83439485</t>
  </si>
  <si>
    <t>8_83439500</t>
  </si>
  <si>
    <t>8_83439650</t>
  </si>
  <si>
    <t>8_83439798</t>
  </si>
  <si>
    <t>8_83439855</t>
  </si>
  <si>
    <t>8_83440522</t>
  </si>
  <si>
    <t>8_83440533</t>
  </si>
  <si>
    <t>8_83441266</t>
  </si>
  <si>
    <t>8_83441334</t>
  </si>
  <si>
    <t>8_83441766</t>
  </si>
  <si>
    <t>8_83442939</t>
  </si>
  <si>
    <t>8_83443325</t>
  </si>
  <si>
    <t>8_83443387</t>
  </si>
  <si>
    <t>8_83446603</t>
  </si>
  <si>
    <t>8_83454241</t>
  </si>
  <si>
    <t>8_83454251</t>
  </si>
  <si>
    <t>8_83603898</t>
  </si>
  <si>
    <t>8_83616917</t>
  </si>
  <si>
    <t>8_83663192</t>
  </si>
  <si>
    <t>8_83975293</t>
  </si>
  <si>
    <t>8_84037211</t>
  </si>
  <si>
    <t>8_85064236</t>
  </si>
  <si>
    <t>8_85951446</t>
  </si>
  <si>
    <t>8_85951640</t>
  </si>
  <si>
    <t>8_8622135</t>
  </si>
  <si>
    <t>8_86440649</t>
  </si>
  <si>
    <t>8_86642394</t>
  </si>
  <si>
    <t>8_87289999</t>
  </si>
  <si>
    <t>8_87556267</t>
  </si>
  <si>
    <t>8_8807221</t>
  </si>
  <si>
    <t>8_8808606</t>
  </si>
  <si>
    <t>8_8811283</t>
  </si>
  <si>
    <t>8_8813736</t>
  </si>
  <si>
    <t>8_88296044</t>
  </si>
  <si>
    <t>8_88296069</t>
  </si>
  <si>
    <t>8_88337862</t>
  </si>
  <si>
    <t>8_88438940</t>
  </si>
  <si>
    <t>8_88441909</t>
  </si>
  <si>
    <t>8_88441990</t>
  </si>
  <si>
    <t>8_88467679</t>
  </si>
  <si>
    <t>8_88468091</t>
  </si>
  <si>
    <t>8_88468094</t>
  </si>
  <si>
    <t>8_88468122</t>
  </si>
  <si>
    <t>8_88474296</t>
  </si>
  <si>
    <t>8_88478279</t>
  </si>
  <si>
    <t>8_88479881</t>
  </si>
  <si>
    <t>8_88542827</t>
  </si>
  <si>
    <t>8_88605207</t>
  </si>
  <si>
    <t>8_88614269</t>
  </si>
  <si>
    <t>8_88618717</t>
  </si>
  <si>
    <t>8_88654221</t>
  </si>
  <si>
    <t>8_88661806</t>
  </si>
  <si>
    <t>8_88662001</t>
  </si>
  <si>
    <t>8_88662004</t>
  </si>
  <si>
    <t>8_88723518</t>
  </si>
  <si>
    <t>8_88723519</t>
  </si>
  <si>
    <t>8_88817456</t>
  </si>
  <si>
    <t>8_88928985</t>
  </si>
  <si>
    <t>8_88929014</t>
  </si>
  <si>
    <t>8_89031075</t>
  </si>
  <si>
    <t>8_89031081</t>
  </si>
  <si>
    <t>8_90187840</t>
  </si>
  <si>
    <t>8_90225703</t>
  </si>
  <si>
    <t>8_90287629</t>
  </si>
  <si>
    <t>8_90287659</t>
  </si>
  <si>
    <t>8_90611127</t>
  </si>
  <si>
    <t>8_90802724</t>
  </si>
  <si>
    <t>8_90856855</t>
  </si>
  <si>
    <t>8_9157194</t>
  </si>
  <si>
    <t>8_9189245</t>
  </si>
  <si>
    <t>8_9189597</t>
  </si>
  <si>
    <t>8_9220189</t>
  </si>
  <si>
    <t>8_9223421</t>
  </si>
  <si>
    <t>8_92430280</t>
  </si>
  <si>
    <t>8_92544433</t>
  </si>
  <si>
    <t>8_92771616</t>
  </si>
  <si>
    <t>8_92830427</t>
  </si>
  <si>
    <t>8_92830445</t>
  </si>
  <si>
    <t>8_92830500</t>
  </si>
  <si>
    <t>8_92830518</t>
  </si>
  <si>
    <t>8_92830519</t>
  </si>
  <si>
    <t>8_92830540</t>
  </si>
  <si>
    <t>8_92840298</t>
  </si>
  <si>
    <t>8_92840860</t>
  </si>
  <si>
    <t>8_92841488</t>
  </si>
  <si>
    <t>8_92849995</t>
  </si>
  <si>
    <t>8_92850054</t>
  </si>
  <si>
    <t>8_92850924</t>
  </si>
  <si>
    <t>8_92851131</t>
  </si>
  <si>
    <t>8_92861867</t>
  </si>
  <si>
    <t>8_93040257</t>
  </si>
  <si>
    <t>8_93140473</t>
  </si>
  <si>
    <t>8_93140507</t>
  </si>
  <si>
    <t>8_93352258</t>
  </si>
  <si>
    <t>8_94100987</t>
  </si>
  <si>
    <t>8_94395931</t>
  </si>
  <si>
    <t>8_95986258</t>
  </si>
  <si>
    <t>8_96283583</t>
  </si>
  <si>
    <t>8_96461693</t>
  </si>
  <si>
    <t>8_96486579</t>
  </si>
  <si>
    <t>8_96486640</t>
  </si>
  <si>
    <t>8_96486687</t>
  </si>
  <si>
    <t>8_96487148</t>
  </si>
  <si>
    <t>8_96935142</t>
  </si>
  <si>
    <t>8_97446426</t>
  </si>
  <si>
    <t>8_97521672</t>
  </si>
  <si>
    <t>8_97527588</t>
  </si>
  <si>
    <t>8_97576842</t>
  </si>
  <si>
    <t>8_97579390</t>
  </si>
  <si>
    <t>8_97607464</t>
  </si>
  <si>
    <t>8_98817461</t>
  </si>
  <si>
    <t>9_100149550</t>
  </si>
  <si>
    <t>9_100151938</t>
  </si>
  <si>
    <t>9_100458578</t>
  </si>
  <si>
    <t>9_100556734</t>
  </si>
  <si>
    <t>9_100559296</t>
  </si>
  <si>
    <t>9_100611708</t>
  </si>
  <si>
    <t>9_100798332</t>
  </si>
  <si>
    <t>9_101351632</t>
  </si>
  <si>
    <t>9_1014170</t>
  </si>
  <si>
    <t>9_102294823</t>
  </si>
  <si>
    <t>9_102836970</t>
  </si>
  <si>
    <t>9_103119917</t>
  </si>
  <si>
    <t>9_104048021</t>
  </si>
  <si>
    <t>9_104276930</t>
  </si>
  <si>
    <t>9_104276995</t>
  </si>
  <si>
    <t>9_104554507</t>
  </si>
  <si>
    <t>9_104949694</t>
  </si>
  <si>
    <t>9_10512565</t>
  </si>
  <si>
    <t>9_105230328</t>
  </si>
  <si>
    <t>9_105237813</t>
  </si>
  <si>
    <t>9_105256664</t>
  </si>
  <si>
    <t>9_105327838</t>
  </si>
  <si>
    <t>9_105333595</t>
  </si>
  <si>
    <t>9_105335019</t>
  </si>
  <si>
    <t>9_105591831</t>
  </si>
  <si>
    <t>9_105593441</t>
  </si>
  <si>
    <t>9_105659284</t>
  </si>
  <si>
    <t>9_106291273</t>
  </si>
  <si>
    <t>9_106471920</t>
  </si>
  <si>
    <t>9_106512226</t>
  </si>
  <si>
    <t>9_106612336</t>
  </si>
  <si>
    <t>9_106758065</t>
  </si>
  <si>
    <t>9_107199792</t>
  </si>
  <si>
    <t>9_108528341</t>
  </si>
  <si>
    <t>9_108533042</t>
  </si>
  <si>
    <t>9_108533379</t>
  </si>
  <si>
    <t>9_108533380</t>
  </si>
  <si>
    <t>9_10861910</t>
  </si>
  <si>
    <t>9_108803430</t>
  </si>
  <si>
    <t>9_108803550</t>
  </si>
  <si>
    <t>9_108887623</t>
  </si>
  <si>
    <t>9_109937393</t>
  </si>
  <si>
    <t>9_109939849</t>
  </si>
  <si>
    <t>9_109939859</t>
  </si>
  <si>
    <t>9_10995292</t>
  </si>
  <si>
    <t>9_109969820</t>
  </si>
  <si>
    <t>9_110052785</t>
  </si>
  <si>
    <t>9_110052792</t>
  </si>
  <si>
    <t>9_110055577</t>
  </si>
  <si>
    <t>9_110943608</t>
  </si>
  <si>
    <t>9_110994857</t>
  </si>
  <si>
    <t>9_111029954</t>
  </si>
  <si>
    <t>9_111059814</t>
  </si>
  <si>
    <t>9_111059832</t>
  </si>
  <si>
    <t>9_112920576</t>
  </si>
  <si>
    <t>9_113387118</t>
  </si>
  <si>
    <t>9_114079141</t>
  </si>
  <si>
    <t>9_114117923</t>
  </si>
  <si>
    <t>9_114325766</t>
  </si>
  <si>
    <t>9_114521563</t>
  </si>
  <si>
    <t>9_114994096</t>
  </si>
  <si>
    <t>9_114994253</t>
  </si>
  <si>
    <t>9_115028651</t>
  </si>
  <si>
    <t>9_115042621</t>
  </si>
  <si>
    <t>9_115043897</t>
  </si>
  <si>
    <t>9_115044625</t>
  </si>
  <si>
    <t>9_115045566</t>
  </si>
  <si>
    <t>9_115046495</t>
  </si>
  <si>
    <t>9_115055542</t>
  </si>
  <si>
    <t>9_115056196</t>
  </si>
  <si>
    <t>9_115056202</t>
  </si>
  <si>
    <t>9_115058456</t>
  </si>
  <si>
    <t>9_115084074</t>
  </si>
  <si>
    <t>9_115084110</t>
  </si>
  <si>
    <t>9_115086355</t>
  </si>
  <si>
    <t>9_115183740</t>
  </si>
  <si>
    <t>9_115208977</t>
  </si>
  <si>
    <t>9_115238458</t>
  </si>
  <si>
    <t>9_115280033</t>
  </si>
  <si>
    <t>9_115280155</t>
  </si>
  <si>
    <t>9_115419597</t>
  </si>
  <si>
    <t>9_115419774</t>
  </si>
  <si>
    <t>9_115420334</t>
  </si>
  <si>
    <t>9_115639533</t>
  </si>
  <si>
    <t>9_115639868</t>
  </si>
  <si>
    <t>9_115639882</t>
  </si>
  <si>
    <t>9_115707203</t>
  </si>
  <si>
    <t>9_116006632</t>
  </si>
  <si>
    <t>9_11623740</t>
  </si>
  <si>
    <t>9_116255038</t>
  </si>
  <si>
    <t>9_116269899</t>
  </si>
  <si>
    <t>9_116304738</t>
  </si>
  <si>
    <t>9_116365605</t>
  </si>
  <si>
    <t>9_116423441</t>
  </si>
  <si>
    <t>9_117140784</t>
  </si>
  <si>
    <t>9_117501804</t>
  </si>
  <si>
    <t>9_118070856</t>
  </si>
  <si>
    <t>9_118152758</t>
  </si>
  <si>
    <t>9_118315969</t>
  </si>
  <si>
    <t>9_118623206</t>
  </si>
  <si>
    <t>9_118715184</t>
  </si>
  <si>
    <t>9_118775229</t>
  </si>
  <si>
    <t>9_119247313</t>
  </si>
  <si>
    <t>9_119284473</t>
  </si>
  <si>
    <t>9_119340641</t>
  </si>
  <si>
    <t>9_119341124</t>
  </si>
  <si>
    <t>9_119341947</t>
  </si>
  <si>
    <t>9_119342678</t>
  </si>
  <si>
    <t>9_120385725</t>
  </si>
  <si>
    <t>9_120408871</t>
  </si>
  <si>
    <t>9_120408881</t>
  </si>
  <si>
    <t>9_120457103</t>
  </si>
  <si>
    <t>9_120464163</t>
  </si>
  <si>
    <t>9_120464197</t>
  </si>
  <si>
    <t>9_120465254</t>
  </si>
  <si>
    <t>9_120465277</t>
  </si>
  <si>
    <t>9_120465292</t>
  </si>
  <si>
    <t>9_120465303</t>
  </si>
  <si>
    <t>9_120466613</t>
  </si>
  <si>
    <t>9_120466637</t>
  </si>
  <si>
    <t>9_120466918</t>
  </si>
  <si>
    <t>9_120467738</t>
  </si>
  <si>
    <t>9_120467747</t>
  </si>
  <si>
    <t>9_120467763</t>
  </si>
  <si>
    <t>9_120467773</t>
  </si>
  <si>
    <t>9_120467780</t>
  </si>
  <si>
    <t>9_120467804</t>
  </si>
  <si>
    <t>9_120467816</t>
  </si>
  <si>
    <t>9_120469211</t>
  </si>
  <si>
    <t>9_120469217</t>
  </si>
  <si>
    <t>9_120469310</t>
  </si>
  <si>
    <t>9_120469545</t>
  </si>
  <si>
    <t>9_120505296</t>
  </si>
  <si>
    <t>9_120506720</t>
  </si>
  <si>
    <t>9_120601863</t>
  </si>
  <si>
    <t>9_120945481</t>
  </si>
  <si>
    <t>9_121076619</t>
  </si>
  <si>
    <t>9_121076627</t>
  </si>
  <si>
    <t>9_121076646</t>
  </si>
  <si>
    <t>9_121077609</t>
  </si>
  <si>
    <t>9_121077771</t>
  </si>
  <si>
    <t>9_121716488</t>
  </si>
  <si>
    <t>9_121849171</t>
  </si>
  <si>
    <t>9_122473934</t>
  </si>
  <si>
    <t>9_12253602</t>
  </si>
  <si>
    <t>9_12265962</t>
  </si>
  <si>
    <t>9_122668607</t>
  </si>
  <si>
    <t>9_122986386</t>
  </si>
  <si>
    <t>9_123090930</t>
  </si>
  <si>
    <t>9_123534209</t>
  </si>
  <si>
    <t>9_123701181</t>
  </si>
  <si>
    <t>9_123896565</t>
  </si>
  <si>
    <t>9_123903420</t>
  </si>
  <si>
    <t>9_123903919</t>
  </si>
  <si>
    <t>9_123905910</t>
  </si>
  <si>
    <t>9_12394795</t>
  </si>
  <si>
    <t>9_12436515</t>
  </si>
  <si>
    <t>9_12436750</t>
  </si>
  <si>
    <t>9_12436760</t>
  </si>
  <si>
    <t>9_12438610</t>
  </si>
  <si>
    <t>9_124481802</t>
  </si>
  <si>
    <t>9_125268560</t>
  </si>
  <si>
    <t>9_12607703</t>
  </si>
  <si>
    <t>9_12624599</t>
  </si>
  <si>
    <t>9_126629763</t>
  </si>
  <si>
    <t>9_12664850</t>
  </si>
  <si>
    <t>9_126974298</t>
  </si>
  <si>
    <t>9_12698446</t>
  </si>
  <si>
    <t>9_127332582</t>
  </si>
  <si>
    <t>9_128422112</t>
  </si>
  <si>
    <t>9_12897994</t>
  </si>
  <si>
    <t>9_128994544</t>
  </si>
  <si>
    <t>9_129868646</t>
  </si>
  <si>
    <t>9_130050361</t>
  </si>
  <si>
    <t>9_130097800</t>
  </si>
  <si>
    <t>9_130098063</t>
  </si>
  <si>
    <t>9_130098358</t>
  </si>
  <si>
    <t>9_130098364</t>
  </si>
  <si>
    <t>9_130098382</t>
  </si>
  <si>
    <t>9_130099064</t>
  </si>
  <si>
    <t>9_130099109</t>
  </si>
  <si>
    <t>9_130099522</t>
  </si>
  <si>
    <t>9_130100037</t>
  </si>
  <si>
    <t>9_130101174</t>
  </si>
  <si>
    <t>9_130101844</t>
  </si>
  <si>
    <t>9_130101850</t>
  </si>
  <si>
    <t>9_130102242</t>
  </si>
  <si>
    <t>9_130102381</t>
  </si>
  <si>
    <t>9_130102402</t>
  </si>
  <si>
    <t>9_130102704</t>
  </si>
  <si>
    <t>9_130104209</t>
  </si>
  <si>
    <t>9_130104657</t>
  </si>
  <si>
    <t>9_130104708</t>
  </si>
  <si>
    <t>9_130106489</t>
  </si>
  <si>
    <t>9_130106493</t>
  </si>
  <si>
    <t>9_130106979</t>
  </si>
  <si>
    <t>9_130107209</t>
  </si>
  <si>
    <t>9_130107412</t>
  </si>
  <si>
    <t>9_130108415</t>
  </si>
  <si>
    <t>9_130108525</t>
  </si>
  <si>
    <t>9_130108707</t>
  </si>
  <si>
    <t>9_130108901</t>
  </si>
  <si>
    <t>9_130109612</t>
  </si>
  <si>
    <t>9_130136098</t>
  </si>
  <si>
    <t>9_130202839</t>
  </si>
  <si>
    <t>9_130209299</t>
  </si>
  <si>
    <t>9_130333256</t>
  </si>
  <si>
    <t>9_130333779</t>
  </si>
  <si>
    <t>9_130334457</t>
  </si>
  <si>
    <t>9_130334495</t>
  </si>
  <si>
    <t>9_13083124</t>
  </si>
  <si>
    <t>9_130899294</t>
  </si>
  <si>
    <t>9_131002321</t>
  </si>
  <si>
    <t>9_131152782</t>
  </si>
  <si>
    <t>9_13144313</t>
  </si>
  <si>
    <t>9_13144315</t>
  </si>
  <si>
    <t>9_131492949</t>
  </si>
  <si>
    <t>9_131493290</t>
  </si>
  <si>
    <t>9_131634934</t>
  </si>
  <si>
    <t>9_131989228</t>
  </si>
  <si>
    <t>9_132145716</t>
  </si>
  <si>
    <t>9_132665445</t>
  </si>
  <si>
    <t>9_132738939</t>
  </si>
  <si>
    <t>9_132987475</t>
  </si>
  <si>
    <t>9_133136649</t>
  </si>
  <si>
    <t>9_133136655</t>
  </si>
  <si>
    <t>9_133468421</t>
  </si>
  <si>
    <t>9_133904002</t>
  </si>
  <si>
    <t>9_134086997</t>
  </si>
  <si>
    <t>9_13414826</t>
  </si>
  <si>
    <t>9_134370015</t>
  </si>
  <si>
    <t>9_134706427</t>
  </si>
  <si>
    <t>9_135152977</t>
  </si>
  <si>
    <t>9_135295966</t>
  </si>
  <si>
    <t>9_135451812</t>
  </si>
  <si>
    <t>9_135500779</t>
  </si>
  <si>
    <t>9_135500780</t>
  </si>
  <si>
    <t>9_135500790</t>
  </si>
  <si>
    <t>9_135975397</t>
  </si>
  <si>
    <t>9_135975398</t>
  </si>
  <si>
    <t>9_135975400</t>
  </si>
  <si>
    <t>9_135976076</t>
  </si>
  <si>
    <t>9_136085914</t>
  </si>
  <si>
    <t>9_13613997</t>
  </si>
  <si>
    <t>9_13614043</t>
  </si>
  <si>
    <t>9_13614051</t>
  </si>
  <si>
    <t>9_13614108</t>
  </si>
  <si>
    <t>9_13614647</t>
  </si>
  <si>
    <t>9_136327530</t>
  </si>
  <si>
    <t>9_136350020</t>
  </si>
  <si>
    <t>9_136375574</t>
  </si>
  <si>
    <t>9_136592794</t>
  </si>
  <si>
    <t>9_137083170</t>
  </si>
  <si>
    <t>9_137373683</t>
  </si>
  <si>
    <t>9_138389009</t>
  </si>
  <si>
    <t>9_138417958</t>
  </si>
  <si>
    <t>9_138418008</t>
  </si>
  <si>
    <t>9_138443389</t>
  </si>
  <si>
    <t>9_138696330</t>
  </si>
  <si>
    <t>9_138696336</t>
  </si>
  <si>
    <t>9_138756625</t>
  </si>
  <si>
    <t>9_138756643</t>
  </si>
  <si>
    <t>9_138756644</t>
  </si>
  <si>
    <t>9_138756758</t>
  </si>
  <si>
    <t>9_138758352</t>
  </si>
  <si>
    <t>9_138810608</t>
  </si>
  <si>
    <t>9_138810620</t>
  </si>
  <si>
    <t>9_138811647</t>
  </si>
  <si>
    <t>9_139941986</t>
  </si>
  <si>
    <t>9_140062535</t>
  </si>
  <si>
    <t>9_14015267</t>
  </si>
  <si>
    <t>9_140618986</t>
  </si>
  <si>
    <t>9_140623435</t>
  </si>
  <si>
    <t>9_140626339</t>
  </si>
  <si>
    <t>9_140704159</t>
  </si>
  <si>
    <t>9_140772232</t>
  </si>
  <si>
    <t>9_140907148</t>
  </si>
  <si>
    <t>9_141209729</t>
  </si>
  <si>
    <t>9_141866003</t>
  </si>
  <si>
    <t>9_142086826</t>
  </si>
  <si>
    <t>9_142088166</t>
  </si>
  <si>
    <t>9_142098187</t>
  </si>
  <si>
    <t>9_142098653</t>
  </si>
  <si>
    <t>9_142098795</t>
  </si>
  <si>
    <t>9_142102753</t>
  </si>
  <si>
    <t>9_142148680</t>
  </si>
  <si>
    <t>9_142148767</t>
  </si>
  <si>
    <t>9_142283974</t>
  </si>
  <si>
    <t>9_142285554</t>
  </si>
  <si>
    <t>9_142472572</t>
  </si>
  <si>
    <t>9_142496862</t>
  </si>
  <si>
    <t>9_142787506</t>
  </si>
  <si>
    <t>9_143974411</t>
  </si>
  <si>
    <t>9_144831641</t>
  </si>
  <si>
    <t>9_144953364</t>
  </si>
  <si>
    <t>9_145534370</t>
  </si>
  <si>
    <t>9_145535127</t>
  </si>
  <si>
    <t>9_145673270</t>
  </si>
  <si>
    <t>9_145685703</t>
  </si>
  <si>
    <t>9_145722600</t>
  </si>
  <si>
    <t>9_145889856</t>
  </si>
  <si>
    <t>9_145904418</t>
  </si>
  <si>
    <t>9_145905040</t>
  </si>
  <si>
    <t>9_14623207</t>
  </si>
  <si>
    <t>9_146687019</t>
  </si>
  <si>
    <t>9_146693214</t>
  </si>
  <si>
    <t>9_146699937</t>
  </si>
  <si>
    <t>9_146754407</t>
  </si>
  <si>
    <t>9_147346106</t>
  </si>
  <si>
    <t>9_147411921</t>
  </si>
  <si>
    <t>9_147411946</t>
  </si>
  <si>
    <t>9_147412111</t>
  </si>
  <si>
    <t>9_147415762</t>
  </si>
  <si>
    <t>9_147416089</t>
  </si>
  <si>
    <t>9_147416298</t>
  </si>
  <si>
    <t>9_147417642</t>
  </si>
  <si>
    <t>9_147419399</t>
  </si>
  <si>
    <t>9_147419423</t>
  </si>
  <si>
    <t>9_147703399</t>
  </si>
  <si>
    <t>9_147703590</t>
  </si>
  <si>
    <t>9_147703591</t>
  </si>
  <si>
    <t>9_147743336</t>
  </si>
  <si>
    <t>9_147886777</t>
  </si>
  <si>
    <t>9_148354086</t>
  </si>
  <si>
    <t>9_14845939</t>
  </si>
  <si>
    <t>9_14846036</t>
  </si>
  <si>
    <t>9_148863205</t>
  </si>
  <si>
    <t>9_148928161</t>
  </si>
  <si>
    <t>9_149285365</t>
  </si>
  <si>
    <t>9_149290008</t>
  </si>
  <si>
    <t>9_149290054</t>
  </si>
  <si>
    <t>9_149322928</t>
  </si>
  <si>
    <t>9_149323003</t>
  </si>
  <si>
    <t>9_149452041</t>
  </si>
  <si>
    <t>9_14981549</t>
  </si>
  <si>
    <t>9_150078901</t>
  </si>
  <si>
    <t>9_150079426</t>
  </si>
  <si>
    <t>9_150099178</t>
  </si>
  <si>
    <t>9_150514762</t>
  </si>
  <si>
    <t>9_150514765</t>
  </si>
  <si>
    <t>9_150598002</t>
  </si>
  <si>
    <t>9_150706590</t>
  </si>
  <si>
    <t>9_150724503</t>
  </si>
  <si>
    <t>9_150724516</t>
  </si>
  <si>
    <t>9_150829716</t>
  </si>
  <si>
    <t>9_150830982</t>
  </si>
  <si>
    <t>9_150862483</t>
  </si>
  <si>
    <t>9_150911325</t>
  </si>
  <si>
    <t>9_150922240</t>
  </si>
  <si>
    <t>9_150922250</t>
  </si>
  <si>
    <t>9_150922847</t>
  </si>
  <si>
    <t>9_150927963</t>
  </si>
  <si>
    <t>9_151248084</t>
  </si>
  <si>
    <t>9_151547288</t>
  </si>
  <si>
    <t>9_152047158</t>
  </si>
  <si>
    <t>9_152147433</t>
  </si>
  <si>
    <t>9_152160546</t>
  </si>
  <si>
    <t>9_152546855</t>
  </si>
  <si>
    <t>9_152547213</t>
  </si>
  <si>
    <t>9_152582455</t>
  </si>
  <si>
    <t>9_152680976</t>
  </si>
  <si>
    <t>9_152808831</t>
  </si>
  <si>
    <t>9_152824504</t>
  </si>
  <si>
    <t>9_152951872</t>
  </si>
  <si>
    <t>9_152954569</t>
  </si>
  <si>
    <t>9_152954649</t>
  </si>
  <si>
    <t>9_153422092</t>
  </si>
  <si>
    <t>9_15342301</t>
  </si>
  <si>
    <t>9_153423285</t>
  </si>
  <si>
    <t>9_153898477</t>
  </si>
  <si>
    <t>9_154256175</t>
  </si>
  <si>
    <t>9_154256185</t>
  </si>
  <si>
    <t>9_154256194</t>
  </si>
  <si>
    <t>9_154303691</t>
  </si>
  <si>
    <t>9_154343500</t>
  </si>
  <si>
    <t>9_154435117</t>
  </si>
  <si>
    <t>9_154461032</t>
  </si>
  <si>
    <t>9_154461033</t>
  </si>
  <si>
    <t>9_154476425</t>
  </si>
  <si>
    <t>9_154784377</t>
  </si>
  <si>
    <t>9_154819514</t>
  </si>
  <si>
    <t>9_154857214</t>
  </si>
  <si>
    <t>9_155116826</t>
  </si>
  <si>
    <t>9_155198247</t>
  </si>
  <si>
    <t>9_155201010</t>
  </si>
  <si>
    <t>9_155202344</t>
  </si>
  <si>
    <t>9_155210723</t>
  </si>
  <si>
    <t>9_155397769</t>
  </si>
  <si>
    <t>9_155402805</t>
  </si>
  <si>
    <t>9_155441326</t>
  </si>
  <si>
    <t>9_155636355</t>
  </si>
  <si>
    <t>9_155668696</t>
  </si>
  <si>
    <t>9_155792538</t>
  </si>
  <si>
    <t>9_156338896</t>
  </si>
  <si>
    <t>9_156355328</t>
  </si>
  <si>
    <t>9_156474565</t>
  </si>
  <si>
    <t>9_156667673</t>
  </si>
  <si>
    <t>9_156673628</t>
  </si>
  <si>
    <t>9_156688506</t>
  </si>
  <si>
    <t>9_156830094</t>
  </si>
  <si>
    <t>9_157122898</t>
  </si>
  <si>
    <t>9_157122901</t>
  </si>
  <si>
    <t>9_157122902</t>
  </si>
  <si>
    <t>9_157178405</t>
  </si>
  <si>
    <t>9_157241068</t>
  </si>
  <si>
    <t>9_157244123</t>
  </si>
  <si>
    <t>9_157389603</t>
  </si>
  <si>
    <t>9_157390390</t>
  </si>
  <si>
    <t>9_157467637</t>
  </si>
  <si>
    <t>9_157547093</t>
  </si>
  <si>
    <t>9_157591379</t>
  </si>
  <si>
    <t>9_157595253</t>
  </si>
  <si>
    <t>9_157596096</t>
  </si>
  <si>
    <t>9_157597650</t>
  </si>
  <si>
    <t>9_157777687</t>
  </si>
  <si>
    <t>9_157795137</t>
  </si>
  <si>
    <t>9_158041429</t>
  </si>
  <si>
    <t>9_158297124</t>
  </si>
  <si>
    <t>9_158297896</t>
  </si>
  <si>
    <t>9_158337659</t>
  </si>
  <si>
    <t>9_158557308</t>
  </si>
  <si>
    <t>9_158643335</t>
  </si>
  <si>
    <t>9_158643382</t>
  </si>
  <si>
    <t>9_158665959</t>
  </si>
  <si>
    <t>9_158665998</t>
  </si>
  <si>
    <t>9_158881693</t>
  </si>
  <si>
    <t>9_15928025</t>
  </si>
  <si>
    <t>9_15928026</t>
  </si>
  <si>
    <t>9_16619109</t>
  </si>
  <si>
    <t>9_16736589</t>
  </si>
  <si>
    <t>9_1679822</t>
  </si>
  <si>
    <t>9_17184751</t>
  </si>
  <si>
    <t>9_17210151</t>
  </si>
  <si>
    <t>9_18177803</t>
  </si>
  <si>
    <t>9_18236744</t>
  </si>
  <si>
    <t>9_1875264</t>
  </si>
  <si>
    <t>9_19151307</t>
  </si>
  <si>
    <t>9_19152353</t>
  </si>
  <si>
    <t>9_19191777</t>
  </si>
  <si>
    <t>9_19191824</t>
  </si>
  <si>
    <t>9_19191881</t>
  </si>
  <si>
    <t>9_19439112</t>
  </si>
  <si>
    <t>9_19441125</t>
  </si>
  <si>
    <t>9_19520597</t>
  </si>
  <si>
    <t>9_19536328</t>
  </si>
  <si>
    <t>9_19538972</t>
  </si>
  <si>
    <t>9_19538973</t>
  </si>
  <si>
    <t>9_19538974</t>
  </si>
  <si>
    <t>9_20257131</t>
  </si>
  <si>
    <t>9_20389504</t>
  </si>
  <si>
    <t>9_20399898</t>
  </si>
  <si>
    <t>9_20623789</t>
  </si>
  <si>
    <t>9_2110233</t>
  </si>
  <si>
    <t>9_21630659</t>
  </si>
  <si>
    <t>9_21724006</t>
  </si>
  <si>
    <t>9_22109087</t>
  </si>
  <si>
    <t>9_22516643</t>
  </si>
  <si>
    <t>9_22708382</t>
  </si>
  <si>
    <t>9_22715394</t>
  </si>
  <si>
    <t>9_22715405</t>
  </si>
  <si>
    <t>9_22941035</t>
  </si>
  <si>
    <t>9_23095239</t>
  </si>
  <si>
    <t>9_23320846</t>
  </si>
  <si>
    <t>9_2355045</t>
  </si>
  <si>
    <t>9_23698104</t>
  </si>
  <si>
    <t>9_2389477</t>
  </si>
  <si>
    <t>9_2445600</t>
  </si>
  <si>
    <t>9_24602489</t>
  </si>
  <si>
    <t>9_26342336</t>
  </si>
  <si>
    <t>9_26346080</t>
  </si>
  <si>
    <t>9_26346569</t>
  </si>
  <si>
    <t>9_26346790</t>
  </si>
  <si>
    <t>9_26346920</t>
  </si>
  <si>
    <t>9_26346937</t>
  </si>
  <si>
    <t>9_26346984</t>
  </si>
  <si>
    <t>9_26347882</t>
  </si>
  <si>
    <t>9_26349013</t>
  </si>
  <si>
    <t>9_26349129</t>
  </si>
  <si>
    <t>9_26349176</t>
  </si>
  <si>
    <t>9_26349582</t>
  </si>
  <si>
    <t>9_26351239</t>
  </si>
  <si>
    <t>9_26830325</t>
  </si>
  <si>
    <t>9_26890907</t>
  </si>
  <si>
    <t>9_26902192</t>
  </si>
  <si>
    <t>9_26905831</t>
  </si>
  <si>
    <t>9_26905876</t>
  </si>
  <si>
    <t>9_27178055</t>
  </si>
  <si>
    <t>9_27335994</t>
  </si>
  <si>
    <t>9_28047474</t>
  </si>
  <si>
    <t>9_28085678</t>
  </si>
  <si>
    <t>9_28215460</t>
  </si>
  <si>
    <t>9_28464055</t>
  </si>
  <si>
    <t>9_2979391</t>
  </si>
  <si>
    <t>9_2979474</t>
  </si>
  <si>
    <t>9_30412224</t>
  </si>
  <si>
    <t>9_30595387</t>
  </si>
  <si>
    <t>9_30727945</t>
  </si>
  <si>
    <t>9_30958918</t>
  </si>
  <si>
    <t>9_30990548</t>
  </si>
  <si>
    <t>9_31090402</t>
  </si>
  <si>
    <t>9_31238351</t>
  </si>
  <si>
    <t>9_31239476</t>
  </si>
  <si>
    <t>9_31243443</t>
  </si>
  <si>
    <t>9_31308703</t>
  </si>
  <si>
    <t>9_31341721</t>
  </si>
  <si>
    <t>9_31343458</t>
  </si>
  <si>
    <t>9_31475209</t>
  </si>
  <si>
    <t>9_31840748</t>
  </si>
  <si>
    <t>9_31857528</t>
  </si>
  <si>
    <t>9_31860400</t>
  </si>
  <si>
    <t>9_31905721</t>
  </si>
  <si>
    <t>9_31910391</t>
  </si>
  <si>
    <t>9_32054798</t>
  </si>
  <si>
    <t>9_32285152</t>
  </si>
  <si>
    <t>9_32294206</t>
  </si>
  <si>
    <t>9_32368503</t>
  </si>
  <si>
    <t>9_3286643</t>
  </si>
  <si>
    <t>9_3292895</t>
  </si>
  <si>
    <t>9_33903127</t>
  </si>
  <si>
    <t>9_33905781</t>
  </si>
  <si>
    <t>9_33906063</t>
  </si>
  <si>
    <t>9_33906202</t>
  </si>
  <si>
    <t>9_33906205</t>
  </si>
  <si>
    <t>9_33906211</t>
  </si>
  <si>
    <t>9_33906222</t>
  </si>
  <si>
    <t>9_33922445</t>
  </si>
  <si>
    <t>9_33922475</t>
  </si>
  <si>
    <t>9_33922476</t>
  </si>
  <si>
    <t>9_33992831</t>
  </si>
  <si>
    <t>9_33992988</t>
  </si>
  <si>
    <t>9_33993067</t>
  </si>
  <si>
    <t>9_33993284</t>
  </si>
  <si>
    <t>9_33993525</t>
  </si>
  <si>
    <t>9_33999131</t>
  </si>
  <si>
    <t>9_34000784</t>
  </si>
  <si>
    <t>9_34014632</t>
  </si>
  <si>
    <t>9_34015776</t>
  </si>
  <si>
    <t>9_34016282</t>
  </si>
  <si>
    <t>9_34016698</t>
  </si>
  <si>
    <t>9_34036656</t>
  </si>
  <si>
    <t>9_34036758</t>
  </si>
  <si>
    <t>9_34106110</t>
  </si>
  <si>
    <t>9_34106926</t>
  </si>
  <si>
    <t>9_34110950</t>
  </si>
  <si>
    <t>9_34111014</t>
  </si>
  <si>
    <t>9_34111127</t>
  </si>
  <si>
    <t>9_34111193</t>
  </si>
  <si>
    <t>9_34111197</t>
  </si>
  <si>
    <t>9_34119138</t>
  </si>
  <si>
    <t>9_34119633</t>
  </si>
  <si>
    <t>9_34119765</t>
  </si>
  <si>
    <t>9_34120789</t>
  </si>
  <si>
    <t>9_34121007</t>
  </si>
  <si>
    <t>9_34121053</t>
  </si>
  <si>
    <t>9_34125159</t>
  </si>
  <si>
    <t>9_34411549</t>
  </si>
  <si>
    <t>9_34411761</t>
  </si>
  <si>
    <t>9_34414155</t>
  </si>
  <si>
    <t>9_3447591</t>
  </si>
  <si>
    <t>9_34873290</t>
  </si>
  <si>
    <t>9_3523163</t>
  </si>
  <si>
    <t>9_36132378</t>
  </si>
  <si>
    <t>9_36134248</t>
  </si>
  <si>
    <t>9_36134473</t>
  </si>
  <si>
    <t>9_36134738</t>
  </si>
  <si>
    <t>9_36134742</t>
  </si>
  <si>
    <t>9_36229939</t>
  </si>
  <si>
    <t>9_36385630</t>
  </si>
  <si>
    <t>9_36529080</t>
  </si>
  <si>
    <t>9_36791484</t>
  </si>
  <si>
    <t>9_36886788</t>
  </si>
  <si>
    <t>9_36931877</t>
  </si>
  <si>
    <t>9_37880540</t>
  </si>
  <si>
    <t>9_37949379</t>
  </si>
  <si>
    <t>9_38341712</t>
  </si>
  <si>
    <t>9_3872903</t>
  </si>
  <si>
    <t>9_38789523</t>
  </si>
  <si>
    <t>9_38793926</t>
  </si>
  <si>
    <t>9_38793930</t>
  </si>
  <si>
    <t>9_38844730</t>
  </si>
  <si>
    <t>9_38914776</t>
  </si>
  <si>
    <t>9_38919185</t>
  </si>
  <si>
    <t>9_38993021</t>
  </si>
  <si>
    <t>9_39082074</t>
  </si>
  <si>
    <t>9_39174657</t>
  </si>
  <si>
    <t>9_39833934</t>
  </si>
  <si>
    <t>9_39863443</t>
  </si>
  <si>
    <t>9_39876793</t>
  </si>
  <si>
    <t>9_39897432</t>
  </si>
  <si>
    <t>9_39897440</t>
  </si>
  <si>
    <t>9_39898248</t>
  </si>
  <si>
    <t>9_39933263</t>
  </si>
  <si>
    <t>9_39934052</t>
  </si>
  <si>
    <t>9_39943637</t>
  </si>
  <si>
    <t>9_39943652</t>
  </si>
  <si>
    <t>9_39944835</t>
  </si>
  <si>
    <t>9_39945526</t>
  </si>
  <si>
    <t>9_40013042</t>
  </si>
  <si>
    <t>9_40401593</t>
  </si>
  <si>
    <t>9_40401594</t>
  </si>
  <si>
    <t>9_40927610</t>
  </si>
  <si>
    <t>9_40957930</t>
  </si>
  <si>
    <t>9_40966181</t>
  </si>
  <si>
    <t>9_40974340</t>
  </si>
  <si>
    <t>9_41137936</t>
  </si>
  <si>
    <t>9_41137953</t>
  </si>
  <si>
    <t>9_41137956</t>
  </si>
  <si>
    <t>9_41137969</t>
  </si>
  <si>
    <t>9_41139137</t>
  </si>
  <si>
    <t>9_41139648</t>
  </si>
  <si>
    <t>9_41160741</t>
  </si>
  <si>
    <t>9_41236408</t>
  </si>
  <si>
    <t>9_41236415</t>
  </si>
  <si>
    <t>9_41236417</t>
  </si>
  <si>
    <t>9_41236483</t>
  </si>
  <si>
    <t>9_41236585</t>
  </si>
  <si>
    <t>9_41236607</t>
  </si>
  <si>
    <t>9_41237665</t>
  </si>
  <si>
    <t>9_41249471</t>
  </si>
  <si>
    <t>9_41543911</t>
  </si>
  <si>
    <t>9_41544215</t>
  </si>
  <si>
    <t>9_41677481</t>
  </si>
  <si>
    <t>9_41677514</t>
  </si>
  <si>
    <t>9_41677519</t>
  </si>
  <si>
    <t>9_41748647</t>
  </si>
  <si>
    <t>9_41748653</t>
  </si>
  <si>
    <t>9_41792362</t>
  </si>
  <si>
    <t>9_41792364</t>
  </si>
  <si>
    <t>9_41792800</t>
  </si>
  <si>
    <t>9_41792860</t>
  </si>
  <si>
    <t>9_41793084</t>
  </si>
  <si>
    <t>9_41796164</t>
  </si>
  <si>
    <t>9_41796172</t>
  </si>
  <si>
    <t>9_41796175</t>
  </si>
  <si>
    <t>9_41797193</t>
  </si>
  <si>
    <t>9_42169690</t>
  </si>
  <si>
    <t>9_42170042</t>
  </si>
  <si>
    <t>9_42270409</t>
  </si>
  <si>
    <t>9_42334218</t>
  </si>
  <si>
    <t>9_42350114</t>
  </si>
  <si>
    <t>9_42376643</t>
  </si>
  <si>
    <t>9_42417712</t>
  </si>
  <si>
    <t>9_42417921</t>
  </si>
  <si>
    <t>9_4248589</t>
  </si>
  <si>
    <t>9_42649251</t>
  </si>
  <si>
    <t>9_42838205</t>
  </si>
  <si>
    <t>9_4332977</t>
  </si>
  <si>
    <t>9_43389772</t>
  </si>
  <si>
    <t>9_43390497</t>
  </si>
  <si>
    <t>9_44346994</t>
  </si>
  <si>
    <t>9_44512043</t>
  </si>
  <si>
    <t>9_44825138</t>
  </si>
  <si>
    <t>9_44855322</t>
  </si>
  <si>
    <t>9_45049617</t>
  </si>
  <si>
    <t>9_45266389</t>
  </si>
  <si>
    <t>9_45293649</t>
  </si>
  <si>
    <t>9_45295836</t>
  </si>
  <si>
    <t>9_4584466</t>
  </si>
  <si>
    <t>9_46112475</t>
  </si>
  <si>
    <t>9_4634043</t>
  </si>
  <si>
    <t>9_4640640</t>
  </si>
  <si>
    <t>9_4655645</t>
  </si>
  <si>
    <t>9_4656031</t>
  </si>
  <si>
    <t>9_46985801</t>
  </si>
  <si>
    <t>9_47087222</t>
  </si>
  <si>
    <t>9_47185322</t>
  </si>
  <si>
    <t>9_4720333</t>
  </si>
  <si>
    <t>9_4721915</t>
  </si>
  <si>
    <t>9_4721916</t>
  </si>
  <si>
    <t>9_47228703</t>
  </si>
  <si>
    <t>9_4722874</t>
  </si>
  <si>
    <t>9_4735727</t>
  </si>
  <si>
    <t>9_4735728</t>
  </si>
  <si>
    <t>9_47398270</t>
  </si>
  <si>
    <t>9_4770723</t>
  </si>
  <si>
    <t>9_47948685</t>
  </si>
  <si>
    <t>9_4813014</t>
  </si>
  <si>
    <t>9_48400906</t>
  </si>
  <si>
    <t>9_49401976</t>
  </si>
  <si>
    <t>9_49412781</t>
  </si>
  <si>
    <t>9_49499153</t>
  </si>
  <si>
    <t>9_49620115</t>
  </si>
  <si>
    <t>9_49769151</t>
  </si>
  <si>
    <t>9_50111987</t>
  </si>
  <si>
    <t>9_50115431</t>
  </si>
  <si>
    <t>9_50115547</t>
  </si>
  <si>
    <t>9_50148801</t>
  </si>
  <si>
    <t>9_50159596</t>
  </si>
  <si>
    <t>9_50159649</t>
  </si>
  <si>
    <t>9_50242599</t>
  </si>
  <si>
    <t>9_50261547</t>
  </si>
  <si>
    <t>9_50344400</t>
  </si>
  <si>
    <t>9_50347279</t>
  </si>
  <si>
    <t>9_50449378</t>
  </si>
  <si>
    <t>9_50451384</t>
  </si>
  <si>
    <t>9_50559013</t>
  </si>
  <si>
    <t>9_5063016</t>
  </si>
  <si>
    <t>9_50677177</t>
  </si>
  <si>
    <t>9_5068768</t>
  </si>
  <si>
    <t>9_50805011</t>
  </si>
  <si>
    <t>9_50805172</t>
  </si>
  <si>
    <t>9_5090257</t>
  </si>
  <si>
    <t>9_50948029</t>
  </si>
  <si>
    <t>9_50949781</t>
  </si>
  <si>
    <t>9_50950225</t>
  </si>
  <si>
    <t>9_50954593</t>
  </si>
  <si>
    <t>9_52581191</t>
  </si>
  <si>
    <t>9_5274270</t>
  </si>
  <si>
    <t>9_5609998</t>
  </si>
  <si>
    <t>9_5610039</t>
  </si>
  <si>
    <t>9_5614788</t>
  </si>
  <si>
    <t>9_5614822</t>
  </si>
  <si>
    <t>9_56412853</t>
  </si>
  <si>
    <t>9_5650002</t>
  </si>
  <si>
    <t>9_5659977</t>
  </si>
  <si>
    <t>9_5661934</t>
  </si>
  <si>
    <t>9_57680842</t>
  </si>
  <si>
    <t>9_5783624</t>
  </si>
  <si>
    <t>9_5783802</t>
  </si>
  <si>
    <t>9_593468</t>
  </si>
  <si>
    <t>9_593553</t>
  </si>
  <si>
    <t>9_59576848</t>
  </si>
  <si>
    <t>9_60153261</t>
  </si>
  <si>
    <t>9_60464916</t>
  </si>
  <si>
    <t>9_61440203</t>
  </si>
  <si>
    <t>9_6176892</t>
  </si>
  <si>
    <t>9_6176904</t>
  </si>
  <si>
    <t>9_6182292</t>
  </si>
  <si>
    <t>9_6192935</t>
  </si>
  <si>
    <t>9_62611272</t>
  </si>
  <si>
    <t>9_62980061</t>
  </si>
  <si>
    <t>9_6337002</t>
  </si>
  <si>
    <t>9_6370605</t>
  </si>
  <si>
    <t>9_65259846</t>
  </si>
  <si>
    <t>9_65334157</t>
  </si>
  <si>
    <t>9_6690171</t>
  </si>
  <si>
    <t>9_67666</t>
  </si>
  <si>
    <t>9_67826767</t>
  </si>
  <si>
    <t>9_67892311</t>
  </si>
  <si>
    <t>9_6803146</t>
  </si>
  <si>
    <t>9_68858862</t>
  </si>
  <si>
    <t>9_68862885</t>
  </si>
  <si>
    <t>9_68863571</t>
  </si>
  <si>
    <t>9_6927374</t>
  </si>
  <si>
    <t>9_69482104</t>
  </si>
  <si>
    <t>9_69482231</t>
  </si>
  <si>
    <t>9_70229485</t>
  </si>
  <si>
    <t>9_70232830</t>
  </si>
  <si>
    <t>9_70233163</t>
  </si>
  <si>
    <t>9_70239809</t>
  </si>
  <si>
    <t>9_70767726</t>
  </si>
  <si>
    <t>9_70940546</t>
  </si>
  <si>
    <t>9_71749538</t>
  </si>
  <si>
    <t>9_7208817</t>
  </si>
  <si>
    <t>9_72805926</t>
  </si>
  <si>
    <t>9_73062090</t>
  </si>
  <si>
    <t>9_73062467</t>
  </si>
  <si>
    <t>9_73290735</t>
  </si>
  <si>
    <t>9_73290841</t>
  </si>
  <si>
    <t>9_73293643</t>
  </si>
  <si>
    <t>9_73302514</t>
  </si>
  <si>
    <t>9_73303078</t>
  </si>
  <si>
    <t>9_73303119</t>
  </si>
  <si>
    <t>9_73303122</t>
  </si>
  <si>
    <t>9_73303806</t>
  </si>
  <si>
    <t>9_73313146</t>
  </si>
  <si>
    <t>9_73319589</t>
  </si>
  <si>
    <t>9_73320121</t>
  </si>
  <si>
    <t>9_73455095</t>
  </si>
  <si>
    <t>9_73562976</t>
  </si>
  <si>
    <t>9_73596253</t>
  </si>
  <si>
    <t>9_73625073</t>
  </si>
  <si>
    <t>9_73663298</t>
  </si>
  <si>
    <t>9_73663491</t>
  </si>
  <si>
    <t>9_73663771</t>
  </si>
  <si>
    <t>9_73801578</t>
  </si>
  <si>
    <t>9_74821022</t>
  </si>
  <si>
    <t>9_7540169</t>
  </si>
  <si>
    <t>9_76274601</t>
  </si>
  <si>
    <t>9_77084406</t>
  </si>
  <si>
    <t>9_77110378</t>
  </si>
  <si>
    <t>9_77265168</t>
  </si>
  <si>
    <t>9_77266494</t>
  </si>
  <si>
    <t>9_7734823</t>
  </si>
  <si>
    <t>9_7734836</t>
  </si>
  <si>
    <t>9_77377486</t>
  </si>
  <si>
    <t>9_77498209</t>
  </si>
  <si>
    <t>9_7751985</t>
  </si>
  <si>
    <t>9_7753029</t>
  </si>
  <si>
    <t>9_77631937</t>
  </si>
  <si>
    <t>9_7840562</t>
  </si>
  <si>
    <t>9_79480031</t>
  </si>
  <si>
    <t>9_79767956</t>
  </si>
  <si>
    <t>9_79897855</t>
  </si>
  <si>
    <t>9_79898019</t>
  </si>
  <si>
    <t>9_79898031</t>
  </si>
  <si>
    <t>9_79898733</t>
  </si>
  <si>
    <t>9_79948194</t>
  </si>
  <si>
    <t>9_80078862</t>
  </si>
  <si>
    <t>9_80083356</t>
  </si>
  <si>
    <t>9_80191187</t>
  </si>
  <si>
    <t>9_8102146</t>
  </si>
  <si>
    <t>9_8102402</t>
  </si>
  <si>
    <t>9_81108325</t>
  </si>
  <si>
    <t>9_81163673</t>
  </si>
  <si>
    <t>9_81491047</t>
  </si>
  <si>
    <t>9_81545529</t>
  </si>
  <si>
    <t>9_81847618</t>
  </si>
  <si>
    <t>9_82268623</t>
  </si>
  <si>
    <t>9_83219300</t>
  </si>
  <si>
    <t>9_83707160</t>
  </si>
  <si>
    <t>9_8376386</t>
  </si>
  <si>
    <t>9_84657</t>
  </si>
  <si>
    <t>9_8489871</t>
  </si>
  <si>
    <t>9_8500079</t>
  </si>
  <si>
    <t>9_8504236</t>
  </si>
  <si>
    <t>9_85329452</t>
  </si>
  <si>
    <t>9_86039478</t>
  </si>
  <si>
    <t>9_86098298</t>
  </si>
  <si>
    <t>9_86098575</t>
  </si>
  <si>
    <t>9_86122060</t>
  </si>
  <si>
    <t>9_86127320</t>
  </si>
  <si>
    <t>9_86249195</t>
  </si>
  <si>
    <t>9_8642403</t>
  </si>
  <si>
    <t>9_87053998</t>
  </si>
  <si>
    <t>9_88933565</t>
  </si>
  <si>
    <t>9_89150382</t>
  </si>
  <si>
    <t>9_89729579</t>
  </si>
  <si>
    <t>9_89996109</t>
  </si>
  <si>
    <t>9_90590401</t>
  </si>
  <si>
    <t>9_90647311</t>
  </si>
  <si>
    <t>9_91240478</t>
  </si>
  <si>
    <t>9_92223002</t>
  </si>
  <si>
    <t>9_92526481</t>
  </si>
  <si>
    <t>9_92547093</t>
  </si>
  <si>
    <t>9_92635394</t>
  </si>
  <si>
    <t>9_92850202</t>
  </si>
  <si>
    <t>9_93083590</t>
  </si>
  <si>
    <t>9_93087208</t>
  </si>
  <si>
    <t>9_93174724</t>
  </si>
  <si>
    <t>9_932111</t>
  </si>
  <si>
    <t>9_93246088</t>
  </si>
  <si>
    <t>9_93333874</t>
  </si>
  <si>
    <t>9_93333878</t>
  </si>
  <si>
    <t>9_93334126</t>
  </si>
  <si>
    <t>9_93334485</t>
  </si>
  <si>
    <t>9_93334496</t>
  </si>
  <si>
    <t>9_93334525</t>
  </si>
  <si>
    <t>9_93334564</t>
  </si>
  <si>
    <t>9_94206279</t>
  </si>
  <si>
    <t>9_94209610</t>
  </si>
  <si>
    <t>9_94320440</t>
  </si>
  <si>
    <t>9_94327308</t>
  </si>
  <si>
    <t>9_94388722</t>
  </si>
  <si>
    <t>9_94412041</t>
  </si>
  <si>
    <t>9_94851145</t>
  </si>
  <si>
    <t>9_9521226</t>
  </si>
  <si>
    <t>9_9609669</t>
  </si>
  <si>
    <t>9_96196908</t>
  </si>
  <si>
    <t>9_96196910</t>
  </si>
  <si>
    <t>9_96197023</t>
  </si>
  <si>
    <t>9_96197929</t>
  </si>
  <si>
    <t>9_96197930</t>
  </si>
  <si>
    <t>9_96197970</t>
  </si>
  <si>
    <t>9_96199059</t>
  </si>
  <si>
    <t>9_96199253</t>
  </si>
  <si>
    <t>9_96199279</t>
  </si>
  <si>
    <t>9_96209352</t>
  </si>
  <si>
    <t>9_96222657</t>
  </si>
  <si>
    <t>9_96223364</t>
  </si>
  <si>
    <t>9_96240268</t>
  </si>
  <si>
    <t>9_96240324</t>
  </si>
  <si>
    <t>9_96266239</t>
  </si>
  <si>
    <t>9_96266344</t>
  </si>
  <si>
    <t>9_96268721</t>
  </si>
  <si>
    <t>9_96268768</t>
  </si>
  <si>
    <t>9_96268794</t>
  </si>
  <si>
    <t>9_96268870</t>
  </si>
  <si>
    <t>9_96268871</t>
  </si>
  <si>
    <t>9_96268879</t>
  </si>
  <si>
    <t>9_96268882</t>
  </si>
  <si>
    <t>9_96273926</t>
  </si>
  <si>
    <t>9_96274078</t>
  </si>
  <si>
    <t>9_96275245</t>
  </si>
  <si>
    <t>9_96275250</t>
  </si>
  <si>
    <t>9_96275264</t>
  </si>
  <si>
    <t>9_96275272</t>
  </si>
  <si>
    <t>9_96276341</t>
  </si>
  <si>
    <t>9_96317365</t>
  </si>
  <si>
    <t>9_96317694</t>
  </si>
  <si>
    <t>9_96317709</t>
  </si>
  <si>
    <t>9_96317743</t>
  </si>
  <si>
    <t>9_96317762</t>
  </si>
  <si>
    <t>9_96319005</t>
  </si>
  <si>
    <t>9_96319096</t>
  </si>
  <si>
    <t>9_96319123</t>
  </si>
  <si>
    <t>9_96319137</t>
  </si>
  <si>
    <t>9_96319147</t>
  </si>
  <si>
    <t>9_96319159</t>
  </si>
  <si>
    <t>9_96319174</t>
  </si>
  <si>
    <t>9_96319183</t>
  </si>
  <si>
    <t>9_96321611</t>
  </si>
  <si>
    <t>9_96909949</t>
  </si>
  <si>
    <t>9_96910971</t>
  </si>
  <si>
    <t>9_96928572</t>
  </si>
  <si>
    <t>9_96985423</t>
  </si>
  <si>
    <t>9_97100579</t>
  </si>
  <si>
    <t>9_97101040</t>
  </si>
  <si>
    <t>9_97102141</t>
  </si>
  <si>
    <t>9_97102152</t>
  </si>
  <si>
    <t>9_97102438</t>
  </si>
  <si>
    <t>9_9720009</t>
  </si>
  <si>
    <t>9_97216600</t>
  </si>
  <si>
    <t>9_97217547</t>
  </si>
  <si>
    <t>9_97232366</t>
  </si>
  <si>
    <t>9_97233138</t>
  </si>
  <si>
    <t>9_97236609</t>
  </si>
  <si>
    <t>9_97236611</t>
  </si>
  <si>
    <t>9_97241800</t>
  </si>
  <si>
    <t>9_97245359</t>
  </si>
  <si>
    <t>9_97672598</t>
  </si>
  <si>
    <t>9_9852756</t>
  </si>
  <si>
    <t>9_98834595</t>
  </si>
  <si>
    <t>9_99503222</t>
  </si>
  <si>
    <t>9_99504765</t>
  </si>
  <si>
    <t>9_99506030</t>
  </si>
  <si>
    <t>9_99506038</t>
  </si>
  <si>
    <t>9_99506252</t>
  </si>
  <si>
    <t>9_99506829</t>
  </si>
  <si>
    <t>9_99507456</t>
  </si>
  <si>
    <t>9_99507476</t>
  </si>
  <si>
    <t>9_99507536</t>
  </si>
  <si>
    <t>9_99528642</t>
  </si>
  <si>
    <t>9_99529512</t>
  </si>
  <si>
    <t>9_99604696</t>
  </si>
  <si>
    <t>9_99606751</t>
  </si>
  <si>
    <t>9_99607381</t>
  </si>
  <si>
    <t>PBE</t>
  </si>
  <si>
    <t>label</t>
  </si>
  <si>
    <t>is_dup</t>
  </si>
  <si>
    <t>1_102559562</t>
  </si>
  <si>
    <t>1_102619709</t>
  </si>
  <si>
    <t>1_102619710</t>
  </si>
  <si>
    <t>1_102677071</t>
  </si>
  <si>
    <t>1_102745391</t>
  </si>
  <si>
    <t>1_103001250</t>
  </si>
  <si>
    <t>1_104842393</t>
  </si>
  <si>
    <t>1_105452622</t>
  </si>
  <si>
    <t>1_105549426</t>
  </si>
  <si>
    <t>1_10620592</t>
  </si>
  <si>
    <t>1_10620604</t>
  </si>
  <si>
    <t>1_10620605</t>
  </si>
  <si>
    <t>1_108202114</t>
  </si>
  <si>
    <t>1_109826498</t>
  </si>
  <si>
    <t>1_109826499</t>
  </si>
  <si>
    <t>1_11048018</t>
  </si>
  <si>
    <t>1_11063696</t>
  </si>
  <si>
    <t>1_11063706</t>
  </si>
  <si>
    <t>1_11063784</t>
  </si>
  <si>
    <t>1_11063799</t>
  </si>
  <si>
    <t>1_11063814</t>
  </si>
  <si>
    <t>1_11063829</t>
  </si>
  <si>
    <t>1_11063873</t>
  </si>
  <si>
    <t>1_116299497</t>
  </si>
  <si>
    <t>1_12074563</t>
  </si>
  <si>
    <t>1_121463410</t>
  </si>
  <si>
    <t>1_122052755</t>
  </si>
  <si>
    <t>1_122406387</t>
  </si>
  <si>
    <t>1_128657416</t>
  </si>
  <si>
    <t>1_131123150</t>
  </si>
  <si>
    <t>1_131396355</t>
  </si>
  <si>
    <t>1_135215752</t>
  </si>
  <si>
    <t>1_136519306</t>
  </si>
  <si>
    <t>1_136642817</t>
  </si>
  <si>
    <t>1_147332442</t>
  </si>
  <si>
    <t>1_148781665</t>
  </si>
  <si>
    <t>1_148841605</t>
  </si>
  <si>
    <t>1_149052210</t>
  </si>
  <si>
    <t>1_149052211</t>
  </si>
  <si>
    <t>1_149110821</t>
  </si>
  <si>
    <t>1_149110822</t>
  </si>
  <si>
    <t>1_149492299</t>
  </si>
  <si>
    <t>1_149521948</t>
  </si>
  <si>
    <t>1_149660690</t>
  </si>
  <si>
    <t>1_149660691</t>
  </si>
  <si>
    <t>1_149668534</t>
  </si>
  <si>
    <t>1_149689063</t>
  </si>
  <si>
    <t>1_149800936</t>
  </si>
  <si>
    <t>1_150482642</t>
  </si>
  <si>
    <t>1_15196180</t>
  </si>
  <si>
    <t>1_15238940</t>
  </si>
  <si>
    <t>1_15239370</t>
  </si>
  <si>
    <t>1_156849707</t>
  </si>
  <si>
    <t>1_157126320</t>
  </si>
  <si>
    <t>1_159379456</t>
  </si>
  <si>
    <t>1_159400244</t>
  </si>
  <si>
    <t>1_159400245</t>
  </si>
  <si>
    <t>1_159400257</t>
  </si>
  <si>
    <t>1_159400258</t>
  </si>
  <si>
    <t>1_159406714</t>
  </si>
  <si>
    <t>1_159406840</t>
  </si>
  <si>
    <t>1_159408756</t>
  </si>
  <si>
    <t>1_159408757</t>
  </si>
  <si>
    <t>1_159422471</t>
  </si>
  <si>
    <t>1_159422472</t>
  </si>
  <si>
    <t>1_159428427</t>
  </si>
  <si>
    <t>1_159449586</t>
  </si>
  <si>
    <t>1_159449587</t>
  </si>
  <si>
    <t>1_159582839</t>
  </si>
  <si>
    <t>1_159582840</t>
  </si>
  <si>
    <t>1_159585981</t>
  </si>
  <si>
    <t>1_16041710</t>
  </si>
  <si>
    <t>1_16202513</t>
  </si>
  <si>
    <t>1_16204104</t>
  </si>
  <si>
    <t>1_16204105</t>
  </si>
  <si>
    <t>1_163473097</t>
  </si>
  <si>
    <t>1_163473098</t>
  </si>
  <si>
    <t>1_163473106</t>
  </si>
  <si>
    <t>1_163473107</t>
  </si>
  <si>
    <t>1_163488349</t>
  </si>
  <si>
    <t>1_163784205</t>
  </si>
  <si>
    <t>1_163784206</t>
  </si>
  <si>
    <t>1_167707054</t>
  </si>
  <si>
    <t>1_167707055</t>
  </si>
  <si>
    <t>1_173522870</t>
  </si>
  <si>
    <t>1_17806270</t>
  </si>
  <si>
    <t>1_178483662</t>
  </si>
  <si>
    <t>1_179008442</t>
  </si>
  <si>
    <t>1_181669103</t>
  </si>
  <si>
    <t>1_181669104</t>
  </si>
  <si>
    <t>1_181705899</t>
  </si>
  <si>
    <t>1_181873586</t>
  </si>
  <si>
    <t>1_183897232</t>
  </si>
  <si>
    <t>1_183900671</t>
  </si>
  <si>
    <t>1_183900672</t>
  </si>
  <si>
    <t>1_186075527</t>
  </si>
  <si>
    <t>1_18948891</t>
  </si>
  <si>
    <t>1_191067378</t>
  </si>
  <si>
    <t>1_191067379</t>
  </si>
  <si>
    <t>1_191521945</t>
  </si>
  <si>
    <t>1_192952394</t>
  </si>
  <si>
    <t>1_196586549</t>
  </si>
  <si>
    <t>1_196586550</t>
  </si>
  <si>
    <t>1_197756992</t>
  </si>
  <si>
    <t>1_199708693</t>
  </si>
  <si>
    <t>1_200117617</t>
  </si>
  <si>
    <t>1_200954291</t>
  </si>
  <si>
    <t>1_201007471</t>
  </si>
  <si>
    <t>1_201104912</t>
  </si>
  <si>
    <t>1_201104913</t>
  </si>
  <si>
    <t>1_203389517</t>
  </si>
  <si>
    <t>1_203391291</t>
  </si>
  <si>
    <t>1_203483190</t>
  </si>
  <si>
    <t>1_204246800</t>
  </si>
  <si>
    <t>1_204533208</t>
  </si>
  <si>
    <t>1_204538352</t>
  </si>
  <si>
    <t>1_204540149</t>
  </si>
  <si>
    <t>1_206538887</t>
  </si>
  <si>
    <t>1_206654856</t>
  </si>
  <si>
    <t>1_208202336</t>
  </si>
  <si>
    <t>1_211011251</t>
  </si>
  <si>
    <t>1_213571835</t>
  </si>
  <si>
    <t>1_213571836</t>
  </si>
  <si>
    <t>1_214254693</t>
  </si>
  <si>
    <t>1_214254694</t>
  </si>
  <si>
    <t>1_214255691</t>
  </si>
  <si>
    <t>1_214258735</t>
  </si>
  <si>
    <t>1_214311941</t>
  </si>
  <si>
    <t>1_214312590</t>
  </si>
  <si>
    <t>1_214312591</t>
  </si>
  <si>
    <t>1_214313183</t>
  </si>
  <si>
    <t>1_214317611</t>
  </si>
  <si>
    <t>1_214487593</t>
  </si>
  <si>
    <t>1_214679257</t>
  </si>
  <si>
    <t>1_214733023</t>
  </si>
  <si>
    <t>1_214733024</t>
  </si>
  <si>
    <t>1_214735251</t>
  </si>
  <si>
    <t>1_214735988</t>
  </si>
  <si>
    <t>1_214736276</t>
  </si>
  <si>
    <t>1_214757112</t>
  </si>
  <si>
    <t>1_214766187</t>
  </si>
  <si>
    <t>1_214766188</t>
  </si>
  <si>
    <t>1_214766481</t>
  </si>
  <si>
    <t>1_214873202</t>
  </si>
  <si>
    <t>1_215076379</t>
  </si>
  <si>
    <t>1_215076380</t>
  </si>
  <si>
    <t>1_215076505</t>
  </si>
  <si>
    <t>1_215077724</t>
  </si>
  <si>
    <t>1_215077725</t>
  </si>
  <si>
    <t>1_215077821</t>
  </si>
  <si>
    <t>1_215094520</t>
  </si>
  <si>
    <t>1_215094521</t>
  </si>
  <si>
    <t>1_215095660</t>
  </si>
  <si>
    <t>1_215095661</t>
  </si>
  <si>
    <t>1_215118925</t>
  </si>
  <si>
    <t>1_215118926</t>
  </si>
  <si>
    <t>1_215126185</t>
  </si>
  <si>
    <t>1_215126625</t>
  </si>
  <si>
    <t>1_215142187</t>
  </si>
  <si>
    <t>1_215142188</t>
  </si>
  <si>
    <t>1_215223684</t>
  </si>
  <si>
    <t>1_215233537</t>
  </si>
  <si>
    <t>1_215233538</t>
  </si>
  <si>
    <t>1_215243578</t>
  </si>
  <si>
    <t>1_215243579</t>
  </si>
  <si>
    <t>1_215561523</t>
  </si>
  <si>
    <t>1_216345378</t>
  </si>
  <si>
    <t>1_216345379</t>
  </si>
  <si>
    <t>1_216345391</t>
  </si>
  <si>
    <t>1_216345892</t>
  </si>
  <si>
    <t>1_216345893</t>
  </si>
  <si>
    <t>1_216346483</t>
  </si>
  <si>
    <t>1_216346484</t>
  </si>
  <si>
    <t>1_216346499</t>
  </si>
  <si>
    <t>1_216348670</t>
  </si>
  <si>
    <t>1_217054792</t>
  </si>
  <si>
    <t>1_218760395</t>
  </si>
  <si>
    <t>1_218967447</t>
  </si>
  <si>
    <t>1_219160208</t>
  </si>
  <si>
    <t>1_219869157</t>
  </si>
  <si>
    <t>1_220125154</t>
  </si>
  <si>
    <t>1_220171153</t>
  </si>
  <si>
    <t>1_220171154</t>
  </si>
  <si>
    <t>1_220178016</t>
  </si>
  <si>
    <t>1_220178031</t>
  </si>
  <si>
    <t>1_220234755</t>
  </si>
  <si>
    <t>1_220234756</t>
  </si>
  <si>
    <t>1_220237414</t>
  </si>
  <si>
    <t>1_220237415</t>
  </si>
  <si>
    <t>1_220880102</t>
  </si>
  <si>
    <t>1_222335532</t>
  </si>
  <si>
    <t>1_223558177</t>
  </si>
  <si>
    <t>1_224031409</t>
  </si>
  <si>
    <t>1_224719088</t>
  </si>
  <si>
    <t>1_224719089</t>
  </si>
  <si>
    <t>1_224938768</t>
  </si>
  <si>
    <t>1_225566402</t>
  </si>
  <si>
    <t>1_225974609</t>
  </si>
  <si>
    <t>1_227388243</t>
  </si>
  <si>
    <t>1_227388244</t>
  </si>
  <si>
    <t>1_227636146</t>
  </si>
  <si>
    <t>1_227636147</t>
  </si>
  <si>
    <t>1_228680053</t>
  </si>
  <si>
    <t>1_228680054</t>
  </si>
  <si>
    <t>1_229629082</t>
  </si>
  <si>
    <t>1_229812943</t>
  </si>
  <si>
    <t>1_229883581</t>
  </si>
  <si>
    <t>1_231814310</t>
  </si>
  <si>
    <t>1_231867046</t>
  </si>
  <si>
    <t>1_235141548</t>
  </si>
  <si>
    <t>1_235940761</t>
  </si>
  <si>
    <t>1_238035879</t>
  </si>
  <si>
    <t>1_238036009</t>
  </si>
  <si>
    <t>1_238036010</t>
  </si>
  <si>
    <t>1_238039934</t>
  </si>
  <si>
    <t>1_239076327</t>
  </si>
  <si>
    <t>1_239384324</t>
  </si>
  <si>
    <t>1_240407578</t>
  </si>
  <si>
    <t>1_240407579</t>
  </si>
  <si>
    <t>1_240943268</t>
  </si>
  <si>
    <t>1_240998110</t>
  </si>
  <si>
    <t>1_241028612</t>
  </si>
  <si>
    <t>1_241240755</t>
  </si>
  <si>
    <t>1_241240756</t>
  </si>
  <si>
    <t>1_241252729</t>
  </si>
  <si>
    <t>1_241252886</t>
  </si>
  <si>
    <t>1_241252948</t>
  </si>
  <si>
    <t>1_241337243</t>
  </si>
  <si>
    <t>1_241337244</t>
  </si>
  <si>
    <t>1_241495789</t>
  </si>
  <si>
    <t>1_241495790</t>
  </si>
  <si>
    <t>1_241497335</t>
  </si>
  <si>
    <t>1_242312927</t>
  </si>
  <si>
    <t>1_242858585</t>
  </si>
  <si>
    <t>1_242858586</t>
  </si>
  <si>
    <t>1_246414040</t>
  </si>
  <si>
    <t>1_246415610</t>
  </si>
  <si>
    <t>1_246415611</t>
  </si>
  <si>
    <t>1_246415851</t>
  </si>
  <si>
    <t>1_246415852</t>
  </si>
  <si>
    <t>1_246416420</t>
  </si>
  <si>
    <t>1_246416487</t>
  </si>
  <si>
    <t>1_246416715</t>
  </si>
  <si>
    <t>1_246416753</t>
  </si>
  <si>
    <t>1_249377451</t>
  </si>
  <si>
    <t>1_249377452</t>
  </si>
  <si>
    <t>1_250047984</t>
  </si>
  <si>
    <t>1_251928897</t>
  </si>
  <si>
    <t>1_252627317</t>
  </si>
  <si>
    <t>1_252636014</t>
  </si>
  <si>
    <t>1_252636015</t>
  </si>
  <si>
    <t>1_252640321</t>
  </si>
  <si>
    <t>1_252785005</t>
  </si>
  <si>
    <t>1_252785006</t>
  </si>
  <si>
    <t>1_253390580</t>
  </si>
  <si>
    <t>1_253390581</t>
  </si>
  <si>
    <t>1_254534494</t>
  </si>
  <si>
    <t>1_254534495</t>
  </si>
  <si>
    <t>1_254543911</t>
  </si>
  <si>
    <t>1_258064698</t>
  </si>
  <si>
    <t>1_258759639</t>
  </si>
  <si>
    <t>1_258759640</t>
  </si>
  <si>
    <t>1_25915742</t>
  </si>
  <si>
    <t>1_25916260</t>
  </si>
  <si>
    <t>1_261229422</t>
  </si>
  <si>
    <t>1_262411714</t>
  </si>
  <si>
    <t>1_266915594</t>
  </si>
  <si>
    <t>1_266924284</t>
  </si>
  <si>
    <t>1_266924285</t>
  </si>
  <si>
    <t>1_266926899</t>
  </si>
  <si>
    <t>1_266928097</t>
  </si>
  <si>
    <t>1_266928098</t>
  </si>
  <si>
    <t>1_266936236</t>
  </si>
  <si>
    <t>1_267317443</t>
  </si>
  <si>
    <t>1_269393757</t>
  </si>
  <si>
    <t>1_270354422</t>
  </si>
  <si>
    <t>1_271787733</t>
  </si>
  <si>
    <t>1_271788325</t>
  </si>
  <si>
    <t>1_271823783</t>
  </si>
  <si>
    <t>1_271823784</t>
  </si>
  <si>
    <t>1_271924297</t>
  </si>
  <si>
    <t>1_271942469</t>
  </si>
  <si>
    <t>1_271943901</t>
  </si>
  <si>
    <t>1_271943902</t>
  </si>
  <si>
    <t>1_271946195</t>
  </si>
  <si>
    <t>1_271947189</t>
  </si>
  <si>
    <t>1_271947190</t>
  </si>
  <si>
    <t>1_271948478</t>
  </si>
  <si>
    <t>1_271967967</t>
  </si>
  <si>
    <t>1_271967968</t>
  </si>
  <si>
    <t>1_27271371</t>
  </si>
  <si>
    <t>1_273251166</t>
  </si>
  <si>
    <t>1_275150580</t>
  </si>
  <si>
    <t>1_275707046</t>
  </si>
  <si>
    <t>1_275707068</t>
  </si>
  <si>
    <t>1_276067033</t>
  </si>
  <si>
    <t>1_276067034</t>
  </si>
  <si>
    <t>1_277634607</t>
  </si>
  <si>
    <t>1_277646522</t>
  </si>
  <si>
    <t>1_277730268</t>
  </si>
  <si>
    <t>1_277879758</t>
  </si>
  <si>
    <t>1_277880113</t>
  </si>
  <si>
    <t>1_277894187</t>
  </si>
  <si>
    <t>1_278022429</t>
  </si>
  <si>
    <t>1_280224456</t>
  </si>
  <si>
    <t>1_281134458</t>
  </si>
  <si>
    <t>1_28224389</t>
  </si>
  <si>
    <t>1_28224390</t>
  </si>
  <si>
    <t>1_283070869</t>
  </si>
  <si>
    <t>1_2830730</t>
  </si>
  <si>
    <t>1_2830816</t>
  </si>
  <si>
    <t>1_283202925</t>
  </si>
  <si>
    <t>1_283559127</t>
  </si>
  <si>
    <t>1_283559128</t>
  </si>
  <si>
    <t>1_283566991</t>
  </si>
  <si>
    <t>1_283566992</t>
  </si>
  <si>
    <t>1_283567257</t>
  </si>
  <si>
    <t>1_283569319</t>
  </si>
  <si>
    <t>1_283571719</t>
  </si>
  <si>
    <t>1_283647651</t>
  </si>
  <si>
    <t>1_283648851</t>
  </si>
  <si>
    <t>1_284606949</t>
  </si>
  <si>
    <t>1_286126733</t>
  </si>
  <si>
    <t>1_286126744</t>
  </si>
  <si>
    <t>1_286412320</t>
  </si>
  <si>
    <t>1_286876169</t>
  </si>
  <si>
    <t>1_286876379</t>
  </si>
  <si>
    <t>1_286876504</t>
  </si>
  <si>
    <t>1_286883117</t>
  </si>
  <si>
    <t>1_288575566</t>
  </si>
  <si>
    <t>1_288575837</t>
  </si>
  <si>
    <t>1_288576455</t>
  </si>
  <si>
    <t>1_288576469</t>
  </si>
  <si>
    <t>1_288577421</t>
  </si>
  <si>
    <t>1_288577422</t>
  </si>
  <si>
    <t>1_288578661</t>
  </si>
  <si>
    <t>1_288578803</t>
  </si>
  <si>
    <t>1_292297730</t>
  </si>
  <si>
    <t>1_292762264</t>
  </si>
  <si>
    <t>1_295596136</t>
  </si>
  <si>
    <t>1_296311198</t>
  </si>
  <si>
    <t>1_296317215</t>
  </si>
  <si>
    <t>1_296488259</t>
  </si>
  <si>
    <t>1_297671304</t>
  </si>
  <si>
    <t>1_29785008</t>
  </si>
  <si>
    <t>1_29785336</t>
  </si>
  <si>
    <t>1_298531754</t>
  </si>
  <si>
    <t>1_298531755</t>
  </si>
  <si>
    <t>1_298535246</t>
  </si>
  <si>
    <t>1_298565731</t>
  </si>
  <si>
    <t>1_298565732</t>
  </si>
  <si>
    <t>1_299108963</t>
  </si>
  <si>
    <t>1_299108964</t>
  </si>
  <si>
    <t>1_2993960</t>
  </si>
  <si>
    <t>1_2993961</t>
  </si>
  <si>
    <t>1_2995008</t>
  </si>
  <si>
    <t>1_300190502</t>
  </si>
  <si>
    <t>1_300809125</t>
  </si>
  <si>
    <t>1_300809126</t>
  </si>
  <si>
    <t>1_300816703</t>
  </si>
  <si>
    <t>1_300816704</t>
  </si>
  <si>
    <t>1_301094122</t>
  </si>
  <si>
    <t>1_301098005</t>
  </si>
  <si>
    <t>1_301201251</t>
  </si>
  <si>
    <t>1_302361300</t>
  </si>
  <si>
    <t>1_30250249</t>
  </si>
  <si>
    <t>1_303243572</t>
  </si>
  <si>
    <t>1_303243573</t>
  </si>
  <si>
    <t>1_304723429</t>
  </si>
  <si>
    <t>1_304723430</t>
  </si>
  <si>
    <t>1_304956295</t>
  </si>
  <si>
    <t>1_305744074</t>
  </si>
  <si>
    <t>1_306080934</t>
  </si>
  <si>
    <t>1_30965401</t>
  </si>
  <si>
    <t>1_31549007</t>
  </si>
  <si>
    <t>1_32274478</t>
  </si>
  <si>
    <t>1_32433066</t>
  </si>
  <si>
    <t>1_32687819</t>
  </si>
  <si>
    <t>1_32687820</t>
  </si>
  <si>
    <t>1_33299269</t>
  </si>
  <si>
    <t>1_336810902</t>
  </si>
  <si>
    <t>1_340856836</t>
  </si>
  <si>
    <t>1_345548041</t>
  </si>
  <si>
    <t>1_345575710</t>
  </si>
  <si>
    <t>1_346875740</t>
  </si>
  <si>
    <t>1_3528773</t>
  </si>
  <si>
    <t>1_36140141</t>
  </si>
  <si>
    <t>1_37265626</t>
  </si>
  <si>
    <t>1_37265627</t>
  </si>
  <si>
    <t>1_376032151</t>
  </si>
  <si>
    <t>1_37768274</t>
  </si>
  <si>
    <t>1_37768287</t>
  </si>
  <si>
    <t>1_37768288</t>
  </si>
  <si>
    <t>1_38189884</t>
  </si>
  <si>
    <t>1_38235067</t>
  </si>
  <si>
    <t>1_387665936</t>
  </si>
  <si>
    <t>1_39152177</t>
  </si>
  <si>
    <t>1_39152213</t>
  </si>
  <si>
    <t>1_39152214</t>
  </si>
  <si>
    <t>1_40005804</t>
  </si>
  <si>
    <t>1_40508950</t>
  </si>
  <si>
    <t>1_40974030</t>
  </si>
  <si>
    <t>1_41022874</t>
  </si>
  <si>
    <t>1_41022875</t>
  </si>
  <si>
    <t>1_418044434</t>
  </si>
  <si>
    <t>1_431465281</t>
  </si>
  <si>
    <t>1_4319560</t>
  </si>
  <si>
    <t>1_43723164</t>
  </si>
  <si>
    <t>1_43871467</t>
  </si>
  <si>
    <t>1_443550075</t>
  </si>
  <si>
    <t>1_44814633</t>
  </si>
  <si>
    <t>1_44921764</t>
  </si>
  <si>
    <t>1_44973496</t>
  </si>
  <si>
    <t>1_44973497</t>
  </si>
  <si>
    <t>1_45290315</t>
  </si>
  <si>
    <t>1_45290316</t>
  </si>
  <si>
    <t>1_45290334</t>
  </si>
  <si>
    <t>1_453936572</t>
  </si>
  <si>
    <t>1_46380981</t>
  </si>
  <si>
    <t>1_46504980</t>
  </si>
  <si>
    <t>1_46504981</t>
  </si>
  <si>
    <t>1_508190802</t>
  </si>
  <si>
    <t>1_5096282</t>
  </si>
  <si>
    <t>1_51494817</t>
  </si>
  <si>
    <t>1_51836981</t>
  </si>
  <si>
    <t>1_5205088</t>
  </si>
  <si>
    <t>1_53395573</t>
  </si>
  <si>
    <t>1_53395574</t>
  </si>
  <si>
    <t>1_53396956</t>
  </si>
  <si>
    <t>1_53396957</t>
  </si>
  <si>
    <t>1_53398016</t>
  </si>
  <si>
    <t>1_53398017</t>
  </si>
  <si>
    <t>1_53582383</t>
  </si>
  <si>
    <t>1_53582384</t>
  </si>
  <si>
    <t>1_5417253</t>
  </si>
  <si>
    <t>1_5417254</t>
  </si>
  <si>
    <t>1_544472138</t>
  </si>
  <si>
    <t>1_5460992</t>
  </si>
  <si>
    <t>1_5460993</t>
  </si>
  <si>
    <t>1_5462082</t>
  </si>
  <si>
    <t>1_5462083</t>
  </si>
  <si>
    <t>1_5462812</t>
  </si>
  <si>
    <t>1_5529124</t>
  </si>
  <si>
    <t>1_55798572</t>
  </si>
  <si>
    <t>1_5597873</t>
  </si>
  <si>
    <t>1_5599778</t>
  </si>
  <si>
    <t>1_5599779</t>
  </si>
  <si>
    <t>1_5599800</t>
  </si>
  <si>
    <t>1_56073</t>
  </si>
  <si>
    <t>1_56074</t>
  </si>
  <si>
    <t>1_561760774</t>
  </si>
  <si>
    <t>1_566107200</t>
  </si>
  <si>
    <t>1_56971725</t>
  </si>
  <si>
    <t>1_5701642</t>
  </si>
  <si>
    <t>1_571557806</t>
  </si>
  <si>
    <t>1_57396725</t>
  </si>
  <si>
    <t>1_57396726</t>
  </si>
  <si>
    <t>1_57566206</t>
  </si>
  <si>
    <t>1_57566207</t>
  </si>
  <si>
    <t>1_576054058</t>
  </si>
  <si>
    <t>1_58046770</t>
  </si>
  <si>
    <t>1_60600647</t>
  </si>
  <si>
    <t>1_6119558</t>
  </si>
  <si>
    <t>1_6243493</t>
  </si>
  <si>
    <t>1_6243571</t>
  </si>
  <si>
    <t>1_6243575</t>
  </si>
  <si>
    <t>1_6243689</t>
  </si>
  <si>
    <t>1_6244257</t>
  </si>
  <si>
    <t>1_628149317</t>
  </si>
  <si>
    <t>1_69751146</t>
  </si>
  <si>
    <t>1_69751147</t>
  </si>
  <si>
    <t>1_69936770</t>
  </si>
  <si>
    <t>1_69982476</t>
  </si>
  <si>
    <t>1_71560496</t>
  </si>
  <si>
    <t>1_72069573</t>
  </si>
  <si>
    <t>1_72069574</t>
  </si>
  <si>
    <t>1_72297678</t>
  </si>
  <si>
    <t>1_72297681</t>
  </si>
  <si>
    <t>1_72297682</t>
  </si>
  <si>
    <t>1_74655329</t>
  </si>
  <si>
    <t>1_74655330</t>
  </si>
  <si>
    <t>1_74656034</t>
  </si>
  <si>
    <t>1_74656124</t>
  </si>
  <si>
    <t>1_75793380</t>
  </si>
  <si>
    <t>1_75793381</t>
  </si>
  <si>
    <t>1_7883580</t>
  </si>
  <si>
    <t>1_7883581</t>
  </si>
  <si>
    <t>1_81339408</t>
  </si>
  <si>
    <t>1_81339409</t>
  </si>
  <si>
    <t>1_81696182</t>
  </si>
  <si>
    <t>1_8245301</t>
  </si>
  <si>
    <t>1_8245302</t>
  </si>
  <si>
    <t>1_83693201</t>
  </si>
  <si>
    <t>1_837109228</t>
  </si>
  <si>
    <t>1_843636791</t>
  </si>
  <si>
    <t>1_84848025</t>
  </si>
  <si>
    <t>1_854536809</t>
  </si>
  <si>
    <t>1_87838632</t>
  </si>
  <si>
    <t>1_87872233</t>
  </si>
  <si>
    <t>1_90440882</t>
  </si>
  <si>
    <t>1_9265354</t>
  </si>
  <si>
    <t>1_9265355</t>
  </si>
  <si>
    <t>1_9268395</t>
  </si>
  <si>
    <t>1_94029753</t>
  </si>
  <si>
    <t>1_94199153</t>
  </si>
  <si>
    <t>1_94202792</t>
  </si>
  <si>
    <t>1_94202793</t>
  </si>
  <si>
    <t>1_94247407</t>
  </si>
  <si>
    <t>1_94247408</t>
  </si>
  <si>
    <t>1_94311510</t>
  </si>
  <si>
    <t>1_94925841</t>
  </si>
  <si>
    <t>1_94980661</t>
  </si>
  <si>
    <t>1_96281829</t>
  </si>
  <si>
    <t>10_100463165</t>
  </si>
  <si>
    <t>10_102776554</t>
  </si>
  <si>
    <t>10_109053009</t>
  </si>
  <si>
    <t>10_109053010</t>
  </si>
  <si>
    <t>10_109054388</t>
  </si>
  <si>
    <t>10_109054389</t>
  </si>
  <si>
    <t>10_109099710</t>
  </si>
  <si>
    <t>10_109099967</t>
  </si>
  <si>
    <t>10_109100426</t>
  </si>
  <si>
    <t>10_109100427</t>
  </si>
  <si>
    <t>10_109100428</t>
  </si>
  <si>
    <t>10_109101346</t>
  </si>
  <si>
    <t>10_109112303</t>
  </si>
  <si>
    <t>10_109112304</t>
  </si>
  <si>
    <t>10_109114470</t>
  </si>
  <si>
    <t>10_109114746</t>
  </si>
  <si>
    <t>10_109341394</t>
  </si>
  <si>
    <t>10_109341395</t>
  </si>
  <si>
    <t>10_109519582</t>
  </si>
  <si>
    <t>10_109519583</t>
  </si>
  <si>
    <t>10_110123884</t>
  </si>
  <si>
    <t>10_113180705</t>
  </si>
  <si>
    <t>10_113261956</t>
  </si>
  <si>
    <t>10_113261957</t>
  </si>
  <si>
    <t>10_113776967</t>
  </si>
  <si>
    <t>10_113776968</t>
  </si>
  <si>
    <t>10_113836324</t>
  </si>
  <si>
    <t>10_114256757</t>
  </si>
  <si>
    <t>10_114259506</t>
  </si>
  <si>
    <t>10_114259507</t>
  </si>
  <si>
    <t>10_115508626</t>
  </si>
  <si>
    <t>10_115514898</t>
  </si>
  <si>
    <t>10_115527371</t>
  </si>
  <si>
    <t>10_116610564</t>
  </si>
  <si>
    <t>10_116659155</t>
  </si>
  <si>
    <t>10_118516215</t>
  </si>
  <si>
    <t>10_118633284</t>
  </si>
  <si>
    <t>10_118633285</t>
  </si>
  <si>
    <t>10_120037413</t>
  </si>
  <si>
    <t>10_120037414</t>
  </si>
  <si>
    <t>10_120154597</t>
  </si>
  <si>
    <t>10_120155087</t>
  </si>
  <si>
    <t>10_120161543</t>
  </si>
  <si>
    <t>10_120875772</t>
  </si>
  <si>
    <t>10_121568149</t>
  </si>
  <si>
    <t>10_121569387</t>
  </si>
  <si>
    <t>10_121570845</t>
  </si>
  <si>
    <t>10_122516405</t>
  </si>
  <si>
    <t>10_122855701</t>
  </si>
  <si>
    <t>10_123302503</t>
  </si>
  <si>
    <t>10_123302504</t>
  </si>
  <si>
    <t>10_123308605</t>
  </si>
  <si>
    <t>10_123308606</t>
  </si>
  <si>
    <t>10_123321900</t>
  </si>
  <si>
    <t>10_123353237</t>
  </si>
  <si>
    <t>10_123353238</t>
  </si>
  <si>
    <t>10_124227782</t>
  </si>
  <si>
    <t>10_124227789</t>
  </si>
  <si>
    <t>10_124227790</t>
  </si>
  <si>
    <t>10_124385790</t>
  </si>
  <si>
    <t>10_124404741</t>
  </si>
  <si>
    <t>10_124924930</t>
  </si>
  <si>
    <t>10_125377153</t>
  </si>
  <si>
    <t>10_125760993</t>
  </si>
  <si>
    <t>10_125760994</t>
  </si>
  <si>
    <t>10_126428175</t>
  </si>
  <si>
    <t>10_126428176</t>
  </si>
  <si>
    <t>10_126432749</t>
  </si>
  <si>
    <t>10_126432750</t>
  </si>
  <si>
    <t>10_126930967</t>
  </si>
  <si>
    <t>10_126930968</t>
  </si>
  <si>
    <t>10_129438085</t>
  </si>
  <si>
    <t>10_130349197</t>
  </si>
  <si>
    <t>10_131362274</t>
  </si>
  <si>
    <t>10_131448410</t>
  </si>
  <si>
    <t>10_131448411</t>
  </si>
  <si>
    <t>10_131451464</t>
  </si>
  <si>
    <t>10_131451465</t>
  </si>
  <si>
    <t>10_131469697</t>
  </si>
  <si>
    <t>10_131469698</t>
  </si>
  <si>
    <t>10_131499605</t>
  </si>
  <si>
    <t>10_131499606</t>
  </si>
  <si>
    <t>10_131519263</t>
  </si>
  <si>
    <t>10_131519264</t>
  </si>
  <si>
    <t>10_131522815</t>
  </si>
  <si>
    <t>10_131693085</t>
  </si>
  <si>
    <t>10_132236937</t>
  </si>
  <si>
    <t>10_132238010</t>
  </si>
  <si>
    <t>10_13321745</t>
  </si>
  <si>
    <t>10_13321961</t>
  </si>
  <si>
    <t>10_133248583</t>
  </si>
  <si>
    <t>10_13348312</t>
  </si>
  <si>
    <t>10_133582775</t>
  </si>
  <si>
    <t>10_133887387</t>
  </si>
  <si>
    <t>10_133887451</t>
  </si>
  <si>
    <t>10_134168433</t>
  </si>
  <si>
    <t>10_134168434</t>
  </si>
  <si>
    <t>10_134977034</t>
  </si>
  <si>
    <t>10_135062567</t>
  </si>
  <si>
    <t>10_135062568</t>
  </si>
  <si>
    <t>10_135070617</t>
  </si>
  <si>
    <t>10_136039994</t>
  </si>
  <si>
    <t>10_136039995</t>
  </si>
  <si>
    <t>10_136048623</t>
  </si>
  <si>
    <t>10_137218386</t>
  </si>
  <si>
    <t>10_137218387</t>
  </si>
  <si>
    <t>10_137496319</t>
  </si>
  <si>
    <t>10_137692550</t>
  </si>
  <si>
    <t>10_137692551</t>
  </si>
  <si>
    <t>10_139029778</t>
  </si>
  <si>
    <t>10_139029779</t>
  </si>
  <si>
    <t>10_139657110</t>
  </si>
  <si>
    <t>10_139773372</t>
  </si>
  <si>
    <t>10_139773373</t>
  </si>
  <si>
    <t>10_140305563</t>
  </si>
  <si>
    <t>10_140334666</t>
  </si>
  <si>
    <t>10_140334667</t>
  </si>
  <si>
    <t>10_140761209</t>
  </si>
  <si>
    <t>10_140761210</t>
  </si>
  <si>
    <t>10_140829143</t>
  </si>
  <si>
    <t>10_140829144</t>
  </si>
  <si>
    <t>10_141920353</t>
  </si>
  <si>
    <t>10_141993316</t>
  </si>
  <si>
    <t>10_141993317</t>
  </si>
  <si>
    <t>10_142048546</t>
  </si>
  <si>
    <t>10_142291724</t>
  </si>
  <si>
    <t>10_142295905</t>
  </si>
  <si>
    <t>10_142295906</t>
  </si>
  <si>
    <t>10_143494265</t>
  </si>
  <si>
    <t>10_144641438</t>
  </si>
  <si>
    <t>10_145499314</t>
  </si>
  <si>
    <t>10_145807462</t>
  </si>
  <si>
    <t>10_145807463</t>
  </si>
  <si>
    <t>10_14590878</t>
  </si>
  <si>
    <t>10_146950970</t>
  </si>
  <si>
    <t>10_147955885</t>
  </si>
  <si>
    <t>10_147955886</t>
  </si>
  <si>
    <t>10_147956863</t>
  </si>
  <si>
    <t>10_147956864</t>
  </si>
  <si>
    <t>10_148058573</t>
  </si>
  <si>
    <t>10_148058574</t>
  </si>
  <si>
    <t>10_148157320</t>
  </si>
  <si>
    <t>10_149327064</t>
  </si>
  <si>
    <t>10_149327065</t>
  </si>
  <si>
    <t>10_150058861</t>
  </si>
  <si>
    <t>10_154928430</t>
  </si>
  <si>
    <t>10_159947994</t>
  </si>
  <si>
    <t>10_178826954</t>
  </si>
  <si>
    <t>10_179160029</t>
  </si>
  <si>
    <t>10_181453072</t>
  </si>
  <si>
    <t>10_218055824</t>
  </si>
  <si>
    <t>10_220157589</t>
  </si>
  <si>
    <t>10_224074608</t>
  </si>
  <si>
    <t>10_23886068</t>
  </si>
  <si>
    <t>10_25082950</t>
  </si>
  <si>
    <t>10_262079063</t>
  </si>
  <si>
    <t>10_314542261</t>
  </si>
  <si>
    <t>10_38268158</t>
  </si>
  <si>
    <t>10_38268159</t>
  </si>
  <si>
    <t>10_44836988</t>
  </si>
  <si>
    <t>10_53320033</t>
  </si>
  <si>
    <t>10_53320034</t>
  </si>
  <si>
    <t>10_5699697</t>
  </si>
  <si>
    <t>10_5729857</t>
  </si>
  <si>
    <t>10_5729858</t>
  </si>
  <si>
    <t>10_60213473</t>
  </si>
  <si>
    <t>10_60219580</t>
  </si>
  <si>
    <t>10_60219581</t>
  </si>
  <si>
    <t>10_61672075</t>
  </si>
  <si>
    <t>10_61916205</t>
  </si>
  <si>
    <t>10_61983893</t>
  </si>
  <si>
    <t>10_62762103</t>
  </si>
  <si>
    <t>10_64684204</t>
  </si>
  <si>
    <t>10_68541875</t>
  </si>
  <si>
    <t>10_68648998</t>
  </si>
  <si>
    <t>10_73157988</t>
  </si>
  <si>
    <t>10_81483472</t>
  </si>
  <si>
    <t>10_85138562</t>
  </si>
  <si>
    <t>10_85518616</t>
  </si>
  <si>
    <t>10_85518617</t>
  </si>
  <si>
    <t>10_87303356</t>
  </si>
  <si>
    <t>10_87303357</t>
  </si>
  <si>
    <t>10_87354465</t>
  </si>
  <si>
    <t>10_87354529</t>
  </si>
  <si>
    <t>10_87873725</t>
  </si>
  <si>
    <t>10_87873726</t>
  </si>
  <si>
    <t>10_87982269</t>
  </si>
  <si>
    <t>10_87982270</t>
  </si>
  <si>
    <t>10_88009124</t>
  </si>
  <si>
    <t>10_88027077</t>
  </si>
  <si>
    <t>10_88027725</t>
  </si>
  <si>
    <t>10_88027726</t>
  </si>
  <si>
    <t>10_89230902</t>
  </si>
  <si>
    <t>10_89235909</t>
  </si>
  <si>
    <t>10_89237859</t>
  </si>
  <si>
    <t>10_91208815</t>
  </si>
  <si>
    <t>10_91208816</t>
  </si>
  <si>
    <t>10_91242852</t>
  </si>
  <si>
    <t>10_95651356</t>
  </si>
  <si>
    <t>10_95930708</t>
  </si>
  <si>
    <t>10_95936234</t>
  </si>
  <si>
    <t>10_96005487</t>
  </si>
  <si>
    <t>10_96165541</t>
  </si>
  <si>
    <t>10_96165684</t>
  </si>
  <si>
    <t>10_96209640</t>
  </si>
  <si>
    <t>10_96210000</t>
  </si>
  <si>
    <t>10_96241004</t>
  </si>
  <si>
    <t>10_96361015</t>
  </si>
  <si>
    <t>10_97116209</t>
  </si>
  <si>
    <t>10_97116777</t>
  </si>
  <si>
    <t>10_97117730</t>
  </si>
  <si>
    <t>10_97117731</t>
  </si>
  <si>
    <t>10_97117734</t>
  </si>
  <si>
    <t>10_97119136</t>
  </si>
  <si>
    <t>10_97119246</t>
  </si>
  <si>
    <t>10_97119381</t>
  </si>
  <si>
    <t>10_97119405</t>
  </si>
  <si>
    <t>2_104133305</t>
  </si>
  <si>
    <t>2_10614439</t>
  </si>
  <si>
    <t>2_112223205</t>
  </si>
  <si>
    <t>2_112223206</t>
  </si>
  <si>
    <t>2_11454678</t>
  </si>
  <si>
    <t>2_11454679</t>
  </si>
  <si>
    <t>2_123148786</t>
  </si>
  <si>
    <t>2_124421712</t>
  </si>
  <si>
    <t>2_124421713</t>
  </si>
  <si>
    <t>2_124421780</t>
  </si>
  <si>
    <t>2_124422326</t>
  </si>
  <si>
    <t>2_124622540</t>
  </si>
  <si>
    <t>2_127006629</t>
  </si>
  <si>
    <t>2_127006630</t>
  </si>
  <si>
    <t>2_127554745</t>
  </si>
  <si>
    <t>2_127604328</t>
  </si>
  <si>
    <t>2_127805696</t>
  </si>
  <si>
    <t>2_12875645</t>
  </si>
  <si>
    <t>2_12875646</t>
  </si>
  <si>
    <t>2_130028362</t>
  </si>
  <si>
    <t>2_130028363</t>
  </si>
  <si>
    <t>2_130138773</t>
  </si>
  <si>
    <t>2_131197618</t>
  </si>
  <si>
    <t>2_131992523</t>
  </si>
  <si>
    <t>2_131992543</t>
  </si>
  <si>
    <t>2_132367793</t>
  </si>
  <si>
    <t>2_132367794</t>
  </si>
  <si>
    <t>2_133256031</t>
  </si>
  <si>
    <t>2_133256032</t>
  </si>
  <si>
    <t>2_133343435</t>
  </si>
  <si>
    <t>2_133343436</t>
  </si>
  <si>
    <t>2_133615650</t>
  </si>
  <si>
    <t>2_133615669</t>
  </si>
  <si>
    <t>2_134758991</t>
  </si>
  <si>
    <t>2_135066089</t>
  </si>
  <si>
    <t>2_135066090</t>
  </si>
  <si>
    <t>2_135156767</t>
  </si>
  <si>
    <t>2_135157015</t>
  </si>
  <si>
    <t>2_135439254</t>
  </si>
  <si>
    <t>2_135440294</t>
  </si>
  <si>
    <t>2_135440893</t>
  </si>
  <si>
    <t>2_137110780</t>
  </si>
  <si>
    <t>2_14445595</t>
  </si>
  <si>
    <t>2_14445596</t>
  </si>
  <si>
    <t>2_147438044</t>
  </si>
  <si>
    <t>2_147945356</t>
  </si>
  <si>
    <t>2_147945357</t>
  </si>
  <si>
    <t>2_14899874</t>
  </si>
  <si>
    <t>2_14902207</t>
  </si>
  <si>
    <t>2_14902208</t>
  </si>
  <si>
    <t>2_14902440</t>
  </si>
  <si>
    <t>2_14906675</t>
  </si>
  <si>
    <t>2_14916433</t>
  </si>
  <si>
    <t>2_150988158</t>
  </si>
  <si>
    <t>2_150988159</t>
  </si>
  <si>
    <t>2_151510440</t>
  </si>
  <si>
    <t>2_151510441</t>
  </si>
  <si>
    <t>2_151960408</t>
  </si>
  <si>
    <t>2_151960409</t>
  </si>
  <si>
    <t>2_151961210</t>
  </si>
  <si>
    <t>2_154379518</t>
  </si>
  <si>
    <t>2_154383629</t>
  </si>
  <si>
    <t>2_154501857</t>
  </si>
  <si>
    <t>2_154501888</t>
  </si>
  <si>
    <t>2_154521229</t>
  </si>
  <si>
    <t>2_154614498</t>
  </si>
  <si>
    <t>2_154667732</t>
  </si>
  <si>
    <t>2_154667733</t>
  </si>
  <si>
    <t>2_15529177</t>
  </si>
  <si>
    <t>2_1557112</t>
  </si>
  <si>
    <t>2_161536658</t>
  </si>
  <si>
    <t>2_16398140</t>
  </si>
  <si>
    <t>2_16410274</t>
  </si>
  <si>
    <t>2_16415838</t>
  </si>
  <si>
    <t>2_168992445</t>
  </si>
  <si>
    <t>2_16975777</t>
  </si>
  <si>
    <t>2_16986978</t>
  </si>
  <si>
    <t>2_17045714</t>
  </si>
  <si>
    <t>2_17045715</t>
  </si>
  <si>
    <t>2_172687998</t>
  </si>
  <si>
    <t>2_172699881</t>
  </si>
  <si>
    <t>2_172711333</t>
  </si>
  <si>
    <t>2_172711334</t>
  </si>
  <si>
    <t>2_172770255</t>
  </si>
  <si>
    <t>2_172770256</t>
  </si>
  <si>
    <t>2_172771755</t>
  </si>
  <si>
    <t>2_172773326</t>
  </si>
  <si>
    <t>2_17335590</t>
  </si>
  <si>
    <t>2_174137681</t>
  </si>
  <si>
    <t>2_174137682</t>
  </si>
  <si>
    <t>2_175171164</t>
  </si>
  <si>
    <t>2_175209450</t>
  </si>
  <si>
    <t>2_175209451</t>
  </si>
  <si>
    <t>2_175613327</t>
  </si>
  <si>
    <t>2_175824252</t>
  </si>
  <si>
    <t>2_175824253</t>
  </si>
  <si>
    <t>2_175862510</t>
  </si>
  <si>
    <t>2_175863958</t>
  </si>
  <si>
    <t>2_175865455</t>
  </si>
  <si>
    <t>2_175865456</t>
  </si>
  <si>
    <t>2_175993175</t>
  </si>
  <si>
    <t>2_175993176</t>
  </si>
  <si>
    <t>2_176183272</t>
  </si>
  <si>
    <t>2_176183273</t>
  </si>
  <si>
    <t>2_176515260</t>
  </si>
  <si>
    <t>2_176949719</t>
  </si>
  <si>
    <t>2_176989116</t>
  </si>
  <si>
    <t>2_178612285</t>
  </si>
  <si>
    <t>2_179318582</t>
  </si>
  <si>
    <t>2_179318589</t>
  </si>
  <si>
    <t>2_179318590</t>
  </si>
  <si>
    <t>2_179319056</t>
  </si>
  <si>
    <t>2_179321941</t>
  </si>
  <si>
    <t>2_181289700</t>
  </si>
  <si>
    <t>2_183313397</t>
  </si>
  <si>
    <t>2_183313398</t>
  </si>
  <si>
    <t>2_183368126</t>
  </si>
  <si>
    <t>2_183368127</t>
  </si>
  <si>
    <t>2_183812513</t>
  </si>
  <si>
    <t>2_183813667</t>
  </si>
  <si>
    <t>2_183813668</t>
  </si>
  <si>
    <t>2_184102919</t>
  </si>
  <si>
    <t>2_184167114</t>
  </si>
  <si>
    <t>2_184202475</t>
  </si>
  <si>
    <t>2_184324299</t>
  </si>
  <si>
    <t>2_184324300</t>
  </si>
  <si>
    <t>2_186642401</t>
  </si>
  <si>
    <t>2_186642402</t>
  </si>
  <si>
    <t>2_187390722</t>
  </si>
  <si>
    <t>2_189389025</t>
  </si>
  <si>
    <t>2_189448190</t>
  </si>
  <si>
    <t>2_189448191</t>
  </si>
  <si>
    <t>2_189448516</t>
  </si>
  <si>
    <t>2_189459013</t>
  </si>
  <si>
    <t>2_189465143</t>
  </si>
  <si>
    <t>2_189773153</t>
  </si>
  <si>
    <t>2_189796631</t>
  </si>
  <si>
    <t>2_189801931</t>
  </si>
  <si>
    <t>2_189802581</t>
  </si>
  <si>
    <t>2_189805501</t>
  </si>
  <si>
    <t>2_190438451</t>
  </si>
  <si>
    <t>2_190438452</t>
  </si>
  <si>
    <t>2_190598855</t>
  </si>
  <si>
    <t>2_190980626</t>
  </si>
  <si>
    <t>2_190983374</t>
  </si>
  <si>
    <t>2_190983375</t>
  </si>
  <si>
    <t>2_190993625</t>
  </si>
  <si>
    <t>2_191023897</t>
  </si>
  <si>
    <t>2_191219543</t>
  </si>
  <si>
    <t>2_191221972</t>
  </si>
  <si>
    <t>2_191287014</t>
  </si>
  <si>
    <t>2_191287015</t>
  </si>
  <si>
    <t>2_191320669</t>
  </si>
  <si>
    <t>2_191323055</t>
  </si>
  <si>
    <t>2_191324097</t>
  </si>
  <si>
    <t>2_192212348</t>
  </si>
  <si>
    <t>2_192212349</t>
  </si>
  <si>
    <t>2_19284706</t>
  </si>
  <si>
    <t>2_194123874</t>
  </si>
  <si>
    <t>2_194123875</t>
  </si>
  <si>
    <t>2_194123885</t>
  </si>
  <si>
    <t>2_195301621</t>
  </si>
  <si>
    <t>2_196148586</t>
  </si>
  <si>
    <t>2_196148587</t>
  </si>
  <si>
    <t>2_196612156</t>
  </si>
  <si>
    <t>2_198198184</t>
  </si>
  <si>
    <t>2_198198185</t>
  </si>
  <si>
    <t>2_200052687</t>
  </si>
  <si>
    <t>2_200780700</t>
  </si>
  <si>
    <t>2_200781727</t>
  </si>
  <si>
    <t>2_201121391</t>
  </si>
  <si>
    <t>2_203643194</t>
  </si>
  <si>
    <t>2_203647077</t>
  </si>
  <si>
    <t>2_20392694</t>
  </si>
  <si>
    <t>2_20392695</t>
  </si>
  <si>
    <t>2_204220210</t>
  </si>
  <si>
    <t>2_204435637</t>
  </si>
  <si>
    <t>2_204435638</t>
  </si>
  <si>
    <t>2_205081706</t>
  </si>
  <si>
    <t>2_205081707</t>
  </si>
  <si>
    <t>2_205252696</t>
  </si>
  <si>
    <t>2_205252777</t>
  </si>
  <si>
    <t>2_205252778</t>
  </si>
  <si>
    <t>2_205406985</t>
  </si>
  <si>
    <t>2_20650216</t>
  </si>
  <si>
    <t>2_208723121</t>
  </si>
  <si>
    <t>2_210454416</t>
  </si>
  <si>
    <t>2_210894991</t>
  </si>
  <si>
    <t>2_210897569</t>
  </si>
  <si>
    <t>2_211764306</t>
  </si>
  <si>
    <t>2_212302862</t>
  </si>
  <si>
    <t>2_212302863</t>
  </si>
  <si>
    <t>2_212689260</t>
  </si>
  <si>
    <t>2_212689261</t>
  </si>
  <si>
    <t>2_213553583</t>
  </si>
  <si>
    <t>2_21395036</t>
  </si>
  <si>
    <t>2_21395037</t>
  </si>
  <si>
    <t>2_214533695</t>
  </si>
  <si>
    <t>2_215058768</t>
  </si>
  <si>
    <t>2_215058769</t>
  </si>
  <si>
    <t>2_215659933</t>
  </si>
  <si>
    <t>2_217171464</t>
  </si>
  <si>
    <t>2_217601152</t>
  </si>
  <si>
    <t>2_217601153</t>
  </si>
  <si>
    <t>2_217659766</t>
  </si>
  <si>
    <t>2_217675098</t>
  </si>
  <si>
    <t>2_217999045</t>
  </si>
  <si>
    <t>2_218018700</t>
  </si>
  <si>
    <t>2_218474163</t>
  </si>
  <si>
    <t>2_218474164</t>
  </si>
  <si>
    <t>2_218474196</t>
  </si>
  <si>
    <t>2_218474197</t>
  </si>
  <si>
    <t>2_218531387</t>
  </si>
  <si>
    <t>2_218531388</t>
  </si>
  <si>
    <t>2_218531434</t>
  </si>
  <si>
    <t>2_218531435</t>
  </si>
  <si>
    <t>2_219324911</t>
  </si>
  <si>
    <t>2_219324912</t>
  </si>
  <si>
    <t>2_219963399</t>
  </si>
  <si>
    <t>2_219963400</t>
  </si>
  <si>
    <t>2_219963884</t>
  </si>
  <si>
    <t>2_219963885</t>
  </si>
  <si>
    <t>2_220196059</t>
  </si>
  <si>
    <t>2_220389142</t>
  </si>
  <si>
    <t>2_220598290</t>
  </si>
  <si>
    <t>2_220783433</t>
  </si>
  <si>
    <t>2_221362596</t>
  </si>
  <si>
    <t>2_221764725</t>
  </si>
  <si>
    <t>2_221764726</t>
  </si>
  <si>
    <t>2_223109790</t>
  </si>
  <si>
    <t>2_223109791</t>
  </si>
  <si>
    <t>2_223110595</t>
  </si>
  <si>
    <t>2_223808642</t>
  </si>
  <si>
    <t>2_223809192</t>
  </si>
  <si>
    <t>2_225151209</t>
  </si>
  <si>
    <t>2_230294810</t>
  </si>
  <si>
    <t>2_230294811</t>
  </si>
  <si>
    <t>2_230340923</t>
  </si>
  <si>
    <t>2_230340924</t>
  </si>
  <si>
    <t>2_232139740</t>
  </si>
  <si>
    <t>2_232139741</t>
  </si>
  <si>
    <t>2_232600261</t>
  </si>
  <si>
    <t>2_236777486</t>
  </si>
  <si>
    <t>2_236778018</t>
  </si>
  <si>
    <t>2_237083656</t>
  </si>
  <si>
    <t>2_238014365</t>
  </si>
  <si>
    <t>2_238014366</t>
  </si>
  <si>
    <t>2_238389951</t>
  </si>
  <si>
    <t>2_238735104</t>
  </si>
  <si>
    <t>2_238735105</t>
  </si>
  <si>
    <t>2_238756178</t>
  </si>
  <si>
    <t>2_240246182</t>
  </si>
  <si>
    <t>2_241514179</t>
  </si>
  <si>
    <t>2_241890732</t>
  </si>
  <si>
    <t>2_241892320</t>
  </si>
  <si>
    <t>2_242246817</t>
  </si>
  <si>
    <t>2_242454363</t>
  </si>
  <si>
    <t>2_242455543</t>
  </si>
  <si>
    <t>2_24415730</t>
  </si>
  <si>
    <t>2_251313141</t>
  </si>
  <si>
    <t>2_25293756</t>
  </si>
  <si>
    <t>2_253828664</t>
  </si>
  <si>
    <t>2_253919676</t>
  </si>
  <si>
    <t>2_25477958</t>
  </si>
  <si>
    <t>2_255851131</t>
  </si>
  <si>
    <t>2_26552275</t>
  </si>
  <si>
    <t>2_27123445</t>
  </si>
  <si>
    <t>2_27123446</t>
  </si>
  <si>
    <t>2_27146218</t>
  </si>
  <si>
    <t>2_27146471</t>
  </si>
  <si>
    <t>2_27146472</t>
  </si>
  <si>
    <t>2_27147919</t>
  </si>
  <si>
    <t>2_27148231</t>
  </si>
  <si>
    <t>2_2809862</t>
  </si>
  <si>
    <t>2_282237140</t>
  </si>
  <si>
    <t>2_28943424</t>
  </si>
  <si>
    <t>2_28943425</t>
  </si>
  <si>
    <t>2_28943436</t>
  </si>
  <si>
    <t>2_303619142</t>
  </si>
  <si>
    <t>2_313935171</t>
  </si>
  <si>
    <t>2_327869434</t>
  </si>
  <si>
    <t>2_33154746</t>
  </si>
  <si>
    <t>2_33156597</t>
  </si>
  <si>
    <t>2_33331176</t>
  </si>
  <si>
    <t>2_33331177</t>
  </si>
  <si>
    <t>2_36232836</t>
  </si>
  <si>
    <t>2_36790854</t>
  </si>
  <si>
    <t>2_37384260</t>
  </si>
  <si>
    <t>2_37384261</t>
  </si>
  <si>
    <t>2_376545247</t>
  </si>
  <si>
    <t>2_38066045</t>
  </si>
  <si>
    <t>2_387722013</t>
  </si>
  <si>
    <t>2_38985375</t>
  </si>
  <si>
    <t>2_38985376</t>
  </si>
  <si>
    <t>2_38985377</t>
  </si>
  <si>
    <t>2_40925871</t>
  </si>
  <si>
    <t>2_416006464</t>
  </si>
  <si>
    <t>2_44118663</t>
  </si>
  <si>
    <t>2_445508259</t>
  </si>
  <si>
    <t>2_45204757</t>
  </si>
  <si>
    <t>2_46238567</t>
  </si>
  <si>
    <t>2_46238568</t>
  </si>
  <si>
    <t>2_46293045</t>
  </si>
  <si>
    <t>2_46293046</t>
  </si>
  <si>
    <t>2_471614539</t>
  </si>
  <si>
    <t>2_4809238</t>
  </si>
  <si>
    <t>2_4809239</t>
  </si>
  <si>
    <t>2_48710170</t>
  </si>
  <si>
    <t>2_49078846</t>
  </si>
  <si>
    <t>2_49078864</t>
  </si>
  <si>
    <t>2_49080821</t>
  </si>
  <si>
    <t>2_49082300</t>
  </si>
  <si>
    <t>2_49082312</t>
  </si>
  <si>
    <t>2_5039315</t>
  </si>
  <si>
    <t>2_5039316</t>
  </si>
  <si>
    <t>2_50713582</t>
  </si>
  <si>
    <t>2_50713584</t>
  </si>
  <si>
    <t>2_50713586</t>
  </si>
  <si>
    <t>2_50713594</t>
  </si>
  <si>
    <t>2_50713595</t>
  </si>
  <si>
    <t>2_50817341</t>
  </si>
  <si>
    <t>2_5311302</t>
  </si>
  <si>
    <t>2_5311303</t>
  </si>
  <si>
    <t>2_5478199</t>
  </si>
  <si>
    <t>2_5478200</t>
  </si>
  <si>
    <t>2_5485971</t>
  </si>
  <si>
    <t>2_5517417</t>
  </si>
  <si>
    <t>2_5518178</t>
  </si>
  <si>
    <t>2_561890443</t>
  </si>
  <si>
    <t>2_5671409</t>
  </si>
  <si>
    <t>2_57704253</t>
  </si>
  <si>
    <t>2_5786532</t>
  </si>
  <si>
    <t>2_5786533</t>
  </si>
  <si>
    <t>2_57919543</t>
  </si>
  <si>
    <t>2_58953363</t>
  </si>
  <si>
    <t>2_59002497</t>
  </si>
  <si>
    <t>2_59002498</t>
  </si>
  <si>
    <t>2_59002946</t>
  </si>
  <si>
    <t>2_59008828</t>
  </si>
  <si>
    <t>2_60960275</t>
  </si>
  <si>
    <t>2_60970747</t>
  </si>
  <si>
    <t>2_61387993</t>
  </si>
  <si>
    <t>2_616559759</t>
  </si>
  <si>
    <t>2_63400348</t>
  </si>
  <si>
    <t>2_648769701</t>
  </si>
  <si>
    <t>2_65479173</t>
  </si>
  <si>
    <t>2_65656025</t>
  </si>
  <si>
    <t>2_65743852</t>
  </si>
  <si>
    <t>2_69782312</t>
  </si>
  <si>
    <t>2_70602724</t>
  </si>
  <si>
    <t>2_70602725</t>
  </si>
  <si>
    <t>2_70613686</t>
  </si>
  <si>
    <t>2_70613702</t>
  </si>
  <si>
    <t>2_70613703</t>
  </si>
  <si>
    <t>2_71952565</t>
  </si>
  <si>
    <t>2_73811543</t>
  </si>
  <si>
    <t>2_73811544</t>
  </si>
  <si>
    <t>2_74455178</t>
  </si>
  <si>
    <t>2_80380536</t>
  </si>
  <si>
    <t>2_80854521</t>
  </si>
  <si>
    <t>2_83990256</t>
  </si>
  <si>
    <t>2_85852185</t>
  </si>
  <si>
    <t>2_85852186</t>
  </si>
  <si>
    <t>2_85854596</t>
  </si>
  <si>
    <t>2_85896423</t>
  </si>
  <si>
    <t>2_86198650</t>
  </si>
  <si>
    <t>2_86198651</t>
  </si>
  <si>
    <t>2_86955160</t>
  </si>
  <si>
    <t>2_86955161</t>
  </si>
  <si>
    <t>2_86959708</t>
  </si>
  <si>
    <t>2_87469356</t>
  </si>
  <si>
    <t>2_87469357</t>
  </si>
  <si>
    <t>2_87744390</t>
  </si>
  <si>
    <t>2_87751621</t>
  </si>
  <si>
    <t>2_9617261</t>
  </si>
  <si>
    <t>2_9617262</t>
  </si>
  <si>
    <t>2_9617464</t>
  </si>
  <si>
    <t>2_9617465</t>
  </si>
  <si>
    <t>2_9774149</t>
  </si>
  <si>
    <t>2_9829851</t>
  </si>
  <si>
    <t>3_102382835</t>
  </si>
  <si>
    <t>3_103107769</t>
  </si>
  <si>
    <t>3_105183483</t>
  </si>
  <si>
    <t>3_107741788</t>
  </si>
  <si>
    <t>3_108018515</t>
  </si>
  <si>
    <t>3_108700892</t>
  </si>
  <si>
    <t>3_109058780</t>
  </si>
  <si>
    <t>3_110067365</t>
  </si>
  <si>
    <t>3_110271751</t>
  </si>
  <si>
    <t>3_110271752</t>
  </si>
  <si>
    <t>3_110272472</t>
  </si>
  <si>
    <t>3_110287388</t>
  </si>
  <si>
    <t>3_110287399</t>
  </si>
  <si>
    <t>3_110863335</t>
  </si>
  <si>
    <t>3_111587466</t>
  </si>
  <si>
    <t>3_111587467</t>
  </si>
  <si>
    <t>3_112453113</t>
  </si>
  <si>
    <t>3_123151836</t>
  </si>
  <si>
    <t>3_124143637</t>
  </si>
  <si>
    <t>3_124531464</t>
  </si>
  <si>
    <t>3_124626136</t>
  </si>
  <si>
    <t>3_124626137</t>
  </si>
  <si>
    <t>3_12504110</t>
  </si>
  <si>
    <t>3_12504111</t>
  </si>
  <si>
    <t>3_12750933</t>
  </si>
  <si>
    <t>3_12750934</t>
  </si>
  <si>
    <t>3_127999259</t>
  </si>
  <si>
    <t>3_128479425</t>
  </si>
  <si>
    <t>3_129260819</t>
  </si>
  <si>
    <t>3_129264966</t>
  </si>
  <si>
    <t>3_129264967</t>
  </si>
  <si>
    <t>3_129314968</t>
  </si>
  <si>
    <t>3_129314969</t>
  </si>
  <si>
    <t>3_133578781</t>
  </si>
  <si>
    <t>3_137021668</t>
  </si>
  <si>
    <t>3_137021669</t>
  </si>
  <si>
    <t>3_137025463</t>
  </si>
  <si>
    <t>3_137025550</t>
  </si>
  <si>
    <t>3_137025551</t>
  </si>
  <si>
    <t>3_137026748</t>
  </si>
  <si>
    <t>3_137026749</t>
  </si>
  <si>
    <t>3_137026942</t>
  </si>
  <si>
    <t>3_137026943</t>
  </si>
  <si>
    <t>3_137027038</t>
  </si>
  <si>
    <t>3_137063923</t>
  </si>
  <si>
    <t>3_137071821</t>
  </si>
  <si>
    <t>3_137085010</t>
  </si>
  <si>
    <t>3_137085195</t>
  </si>
  <si>
    <t>3_137086338</t>
  </si>
  <si>
    <t>3_137087011</t>
  </si>
  <si>
    <t>3_137087012</t>
  </si>
  <si>
    <t>3_137101204</t>
  </si>
  <si>
    <t>3_137101205</t>
  </si>
  <si>
    <t>3_137102352</t>
  </si>
  <si>
    <t>3_137207352</t>
  </si>
  <si>
    <t>3_137207353</t>
  </si>
  <si>
    <t>3_137209349</t>
  </si>
  <si>
    <t>3_137209401</t>
  </si>
  <si>
    <t>3_137242805</t>
  </si>
  <si>
    <t>3_137242862</t>
  </si>
  <si>
    <t>3_137244892</t>
  </si>
  <si>
    <t>3_137245145</t>
  </si>
  <si>
    <t>3_137245373</t>
  </si>
  <si>
    <t>3_137246211</t>
  </si>
  <si>
    <t>3_137246212</t>
  </si>
  <si>
    <t>3_137246687</t>
  </si>
  <si>
    <t>3_137246688</t>
  </si>
  <si>
    <t>3_137247311</t>
  </si>
  <si>
    <t>3_137248067</t>
  </si>
  <si>
    <t>3_137248111</t>
  </si>
  <si>
    <t>3_137248582</t>
  </si>
  <si>
    <t>3_137248583</t>
  </si>
  <si>
    <t>3_137249638</t>
  </si>
  <si>
    <t>3_137249799</t>
  </si>
  <si>
    <t>3_137249800</t>
  </si>
  <si>
    <t>3_137249979</t>
  </si>
  <si>
    <t>3_137249980</t>
  </si>
  <si>
    <t>3_137265973</t>
  </si>
  <si>
    <t>3_139980740</t>
  </si>
  <si>
    <t>3_140246931</t>
  </si>
  <si>
    <t>3_140246932</t>
  </si>
  <si>
    <t>3_14232606</t>
  </si>
  <si>
    <t>3_14336042</t>
  </si>
  <si>
    <t>3_14337349</t>
  </si>
  <si>
    <t>3_14337350</t>
  </si>
  <si>
    <t>3_146472064</t>
  </si>
  <si>
    <t>3_146513467</t>
  </si>
  <si>
    <t>3_146513468</t>
  </si>
  <si>
    <t>3_146515213</t>
  </si>
  <si>
    <t>3_146515214</t>
  </si>
  <si>
    <t>3_146516098</t>
  </si>
  <si>
    <t>3_146516502</t>
  </si>
  <si>
    <t>3_146516504</t>
  </si>
  <si>
    <t>3_146545564</t>
  </si>
  <si>
    <t>3_148347832</t>
  </si>
  <si>
    <t>3_149544820</t>
  </si>
  <si>
    <t>3_150586874</t>
  </si>
  <si>
    <t>3_151337948</t>
  </si>
  <si>
    <t>3_155347297</t>
  </si>
  <si>
    <t>3_155347298</t>
  </si>
  <si>
    <t>3_155428480</t>
  </si>
  <si>
    <t>3_155543632</t>
  </si>
  <si>
    <t>3_155543633</t>
  </si>
  <si>
    <t>3_155684397</t>
  </si>
  <si>
    <t>3_155684398</t>
  </si>
  <si>
    <t>3_155684798</t>
  </si>
  <si>
    <t>3_156234410</t>
  </si>
  <si>
    <t>3_156234411</t>
  </si>
  <si>
    <t>3_156605769</t>
  </si>
  <si>
    <t>3_157237641</t>
  </si>
  <si>
    <t>3_158558420</t>
  </si>
  <si>
    <t>3_159407225</t>
  </si>
  <si>
    <t>3_160563479</t>
  </si>
  <si>
    <t>3_160564274</t>
  </si>
  <si>
    <t>3_160564336</t>
  </si>
  <si>
    <t>3_160564337</t>
  </si>
  <si>
    <t>3_160565618</t>
  </si>
  <si>
    <t>3_160565667</t>
  </si>
  <si>
    <t>3_160565701</t>
  </si>
  <si>
    <t>3_160565992</t>
  </si>
  <si>
    <t>3_160566038</t>
  </si>
  <si>
    <t>3_160569925</t>
  </si>
  <si>
    <t>3_160569926</t>
  </si>
  <si>
    <t>3_160569931</t>
  </si>
  <si>
    <t>3_160570878</t>
  </si>
  <si>
    <t>3_160570998</t>
  </si>
  <si>
    <t>3_160583273</t>
  </si>
  <si>
    <t>3_160584573</t>
  </si>
  <si>
    <t>3_160584574</t>
  </si>
  <si>
    <t>3_160586060</t>
  </si>
  <si>
    <t>3_160586061</t>
  </si>
  <si>
    <t>3_160586062</t>
  </si>
  <si>
    <t>3_160586063</t>
  </si>
  <si>
    <t>3_160593651</t>
  </si>
  <si>
    <t>3_160597248</t>
  </si>
  <si>
    <t>3_160598025</t>
  </si>
  <si>
    <t>3_160598155</t>
  </si>
  <si>
    <t>3_160622762</t>
  </si>
  <si>
    <t>3_160622803</t>
  </si>
  <si>
    <t>3_160622930</t>
  </si>
  <si>
    <t>3_160623324</t>
  </si>
  <si>
    <t>3_160623390</t>
  </si>
  <si>
    <t>3_160624332</t>
  </si>
  <si>
    <t>3_160683720</t>
  </si>
  <si>
    <t>3_160683721</t>
  </si>
  <si>
    <t>3_160683758</t>
  </si>
  <si>
    <t>3_160683812</t>
  </si>
  <si>
    <t>3_160683813</t>
  </si>
  <si>
    <t>3_160684058</t>
  </si>
  <si>
    <t>3_160684059</t>
  </si>
  <si>
    <t>3_160684241</t>
  </si>
  <si>
    <t>3_160684604</t>
  </si>
  <si>
    <t>3_160684974</t>
  </si>
  <si>
    <t>3_160685758</t>
  </si>
  <si>
    <t>3_160710147</t>
  </si>
  <si>
    <t>3_160710190</t>
  </si>
  <si>
    <t>3_160710225</t>
  </si>
  <si>
    <t>3_160710226</t>
  </si>
  <si>
    <t>3_160728264</t>
  </si>
  <si>
    <t>3_160728596</t>
  </si>
  <si>
    <t>3_160728597</t>
  </si>
  <si>
    <t>3_160731934</t>
  </si>
  <si>
    <t>3_160731935</t>
  </si>
  <si>
    <t>3_160732182</t>
  </si>
  <si>
    <t>3_160760298</t>
  </si>
  <si>
    <t>3_160779264</t>
  </si>
  <si>
    <t>3_160801524</t>
  </si>
  <si>
    <t>3_160826594</t>
  </si>
  <si>
    <t>3_160919290</t>
  </si>
  <si>
    <t>3_161006639</t>
  </si>
  <si>
    <t>3_161288975</t>
  </si>
  <si>
    <t>3_161479082</t>
  </si>
  <si>
    <t>3_161627195</t>
  </si>
  <si>
    <t>3_161627196</t>
  </si>
  <si>
    <t>3_162170958</t>
  </si>
  <si>
    <t>3_162170959</t>
  </si>
  <si>
    <t>3_163632887</t>
  </si>
  <si>
    <t>3_164411410</t>
  </si>
  <si>
    <t>3_164411411</t>
  </si>
  <si>
    <t>3_164489481</t>
  </si>
  <si>
    <t>3_164493378</t>
  </si>
  <si>
    <t>3_164493379</t>
  </si>
  <si>
    <t>3_164493425</t>
  </si>
  <si>
    <t>3_167223514</t>
  </si>
  <si>
    <t>3_167224476</t>
  </si>
  <si>
    <t>3_167228964</t>
  </si>
  <si>
    <t>3_167682635</t>
  </si>
  <si>
    <t>3_167818780</t>
  </si>
  <si>
    <t>3_167820227</t>
  </si>
  <si>
    <t>3_167820228</t>
  </si>
  <si>
    <t>3_168041980</t>
  </si>
  <si>
    <t>3_168075532</t>
  </si>
  <si>
    <t>3_168075533</t>
  </si>
  <si>
    <t>3_171517188</t>
  </si>
  <si>
    <t>3_171955320</t>
  </si>
  <si>
    <t>3_172646047</t>
  </si>
  <si>
    <t>3_172998212</t>
  </si>
  <si>
    <t>3_173056697</t>
  </si>
  <si>
    <t>3_173056698</t>
  </si>
  <si>
    <t>3_174671062</t>
  </si>
  <si>
    <t>3_174744437</t>
  </si>
  <si>
    <t>3_174744438</t>
  </si>
  <si>
    <t>3_174752861</t>
  </si>
  <si>
    <t>3_174752912</t>
  </si>
  <si>
    <t>3_175449570</t>
  </si>
  <si>
    <t>3_176111884</t>
  </si>
  <si>
    <t>3_178232386</t>
  </si>
  <si>
    <t>3_178246286</t>
  </si>
  <si>
    <t>3_178246287</t>
  </si>
  <si>
    <t>3_178925374</t>
  </si>
  <si>
    <t>3_179450563</t>
  </si>
  <si>
    <t>3_181379978</t>
  </si>
  <si>
    <t>3_181379979</t>
  </si>
  <si>
    <t>3_181389326</t>
  </si>
  <si>
    <t>3_181634663</t>
  </si>
  <si>
    <t>3_184597118</t>
  </si>
  <si>
    <t>3_184747987</t>
  </si>
  <si>
    <t>3_184747988</t>
  </si>
  <si>
    <t>3_1847531</t>
  </si>
  <si>
    <t>3_184753125</t>
  </si>
  <si>
    <t>3_184754117</t>
  </si>
  <si>
    <t>3_184754118</t>
  </si>
  <si>
    <t>3_184754575</t>
  </si>
  <si>
    <t>3_184754576</t>
  </si>
  <si>
    <t>3_184758316</t>
  </si>
  <si>
    <t>3_184758317</t>
  </si>
  <si>
    <t>3_184793158</t>
  </si>
  <si>
    <t>3_184801635</t>
  </si>
  <si>
    <t>3_184801726</t>
  </si>
  <si>
    <t>3_184825126</t>
  </si>
  <si>
    <t>3_186922348</t>
  </si>
  <si>
    <t>3_187941011</t>
  </si>
  <si>
    <t>3_188037652</t>
  </si>
  <si>
    <t>3_188037653</t>
  </si>
  <si>
    <t>3_188039122</t>
  </si>
  <si>
    <t>3_188048887</t>
  </si>
  <si>
    <t>3_188048888</t>
  </si>
  <si>
    <t>3_18826290</t>
  </si>
  <si>
    <t>3_188386087</t>
  </si>
  <si>
    <t>3_188421483</t>
  </si>
  <si>
    <t>3_188423881</t>
  </si>
  <si>
    <t>3_188580153</t>
  </si>
  <si>
    <t>3_188684910</t>
  </si>
  <si>
    <t>3_188684911</t>
  </si>
  <si>
    <t>3_18959205</t>
  </si>
  <si>
    <t>3_189806991</t>
  </si>
  <si>
    <t>3_190457796</t>
  </si>
  <si>
    <t>3_190888</t>
  </si>
  <si>
    <t>3_191571561</t>
  </si>
  <si>
    <t>3_191572329</t>
  </si>
  <si>
    <t>3_191572330</t>
  </si>
  <si>
    <t>3_191996510</t>
  </si>
  <si>
    <t>3_193847475</t>
  </si>
  <si>
    <t>3_194203106</t>
  </si>
  <si>
    <t>3_1951873</t>
  </si>
  <si>
    <t>3_197656223</t>
  </si>
  <si>
    <t>3_197656224</t>
  </si>
  <si>
    <t>3_197951850</t>
  </si>
  <si>
    <t>3_198078831</t>
  </si>
  <si>
    <t>3_198079386</t>
  </si>
  <si>
    <t>3_198079387</t>
  </si>
  <si>
    <t>3_198082498</t>
  </si>
  <si>
    <t>3_198082878</t>
  </si>
  <si>
    <t>3_198083580</t>
  </si>
  <si>
    <t>3_198083581</t>
  </si>
  <si>
    <t>3_198087890</t>
  </si>
  <si>
    <t>3_198087891</t>
  </si>
  <si>
    <t>3_198088500</t>
  </si>
  <si>
    <t>3_198089508</t>
  </si>
  <si>
    <t>3_198089802</t>
  </si>
  <si>
    <t>3_198098461</t>
  </si>
  <si>
    <t>3_198099121</t>
  </si>
  <si>
    <t>3_198099122</t>
  </si>
  <si>
    <t>3_198155152</t>
  </si>
  <si>
    <t>3_198202883</t>
  </si>
  <si>
    <t>3_198202966</t>
  </si>
  <si>
    <t>3_198203042</t>
  </si>
  <si>
    <t>3_198206154</t>
  </si>
  <si>
    <t>3_198206280</t>
  </si>
  <si>
    <t>3_198206281</t>
  </si>
  <si>
    <t>3_198210276</t>
  </si>
  <si>
    <t>3_198210277</t>
  </si>
  <si>
    <t>3_198211452</t>
  </si>
  <si>
    <t>3_198212416</t>
  </si>
  <si>
    <t>3_198212417</t>
  </si>
  <si>
    <t>3_198212796</t>
  </si>
  <si>
    <t>3_198212861</t>
  </si>
  <si>
    <t>3_198213176</t>
  </si>
  <si>
    <t>3_198213177</t>
  </si>
  <si>
    <t>3_198213312</t>
  </si>
  <si>
    <t>3_198213313</t>
  </si>
  <si>
    <t>3_198214183</t>
  </si>
  <si>
    <t>3_198214184</t>
  </si>
  <si>
    <t>3_198220465</t>
  </si>
  <si>
    <t>3_198220466</t>
  </si>
  <si>
    <t>3_198221850</t>
  </si>
  <si>
    <t>3_198221852</t>
  </si>
  <si>
    <t>3_198221977</t>
  </si>
  <si>
    <t>3_198222080</t>
  </si>
  <si>
    <t>3_198222081</t>
  </si>
  <si>
    <t>3_198222186</t>
  </si>
  <si>
    <t>3_198222312</t>
  </si>
  <si>
    <t>3_198222313</t>
  </si>
  <si>
    <t>3_198222498</t>
  </si>
  <si>
    <t>3_198224371</t>
  </si>
  <si>
    <t>3_198225068</t>
  </si>
  <si>
    <t>3_198225069</t>
  </si>
  <si>
    <t>3_198225317</t>
  </si>
  <si>
    <t>3_198225318</t>
  </si>
  <si>
    <t>3_198225455</t>
  </si>
  <si>
    <t>3_198225859</t>
  </si>
  <si>
    <t>3_198225860</t>
  </si>
  <si>
    <t>3_198229407</t>
  </si>
  <si>
    <t>3_198230526</t>
  </si>
  <si>
    <t>3_198303531</t>
  </si>
  <si>
    <t>3_198370303</t>
  </si>
  <si>
    <t>3_198370304</t>
  </si>
  <si>
    <t>3_198374249</t>
  </si>
  <si>
    <t>3_198376795</t>
  </si>
  <si>
    <t>3_198388203</t>
  </si>
  <si>
    <t>3_198415816</t>
  </si>
  <si>
    <t>3_198415817</t>
  </si>
  <si>
    <t>3_198417722</t>
  </si>
  <si>
    <t>3_198417723</t>
  </si>
  <si>
    <t>3_198723239</t>
  </si>
  <si>
    <t>3_198910565</t>
  </si>
  <si>
    <t>3_199392493</t>
  </si>
  <si>
    <t>3_199398779</t>
  </si>
  <si>
    <t>3_200302325</t>
  </si>
  <si>
    <t>3_200580325</t>
  </si>
  <si>
    <t>3_201688681</t>
  </si>
  <si>
    <t>3_201688682</t>
  </si>
  <si>
    <t>3_201690881</t>
  </si>
  <si>
    <t>3_201692579</t>
  </si>
  <si>
    <t>3_201692580</t>
  </si>
  <si>
    <t>3_201751456</t>
  </si>
  <si>
    <t>3_201751457</t>
  </si>
  <si>
    <t>3_201804784</t>
  </si>
  <si>
    <t>3_201851364</t>
  </si>
  <si>
    <t>3_201986668</t>
  </si>
  <si>
    <t>3_202058207</t>
  </si>
  <si>
    <t>3_202073501</t>
  </si>
  <si>
    <t>3_202073776</t>
  </si>
  <si>
    <t>3_202073777</t>
  </si>
  <si>
    <t>3_202092361</t>
  </si>
  <si>
    <t>3_202092362</t>
  </si>
  <si>
    <t>3_202194281</t>
  </si>
  <si>
    <t>3_202194282</t>
  </si>
  <si>
    <t>3_202501622</t>
  </si>
  <si>
    <t>3_203552762</t>
  </si>
  <si>
    <t>3_203552763</t>
  </si>
  <si>
    <t>3_203552783</t>
  </si>
  <si>
    <t>3_203553025</t>
  </si>
  <si>
    <t>3_203553026</t>
  </si>
  <si>
    <t>3_203574610</t>
  </si>
  <si>
    <t>3_203574611</t>
  </si>
  <si>
    <t>3_203575236</t>
  </si>
  <si>
    <t>3_204567069</t>
  </si>
  <si>
    <t>3_205143352</t>
  </si>
  <si>
    <t>3_205887188</t>
  </si>
  <si>
    <t>3_205887189</t>
  </si>
  <si>
    <t>3_205980266</t>
  </si>
  <si>
    <t>3_205980267</t>
  </si>
  <si>
    <t>3_206667778</t>
  </si>
  <si>
    <t>3_206991494</t>
  </si>
  <si>
    <t>3_206991495</t>
  </si>
  <si>
    <t>3_207559690</t>
  </si>
  <si>
    <t>3_207874755</t>
  </si>
  <si>
    <t>3_207937501</t>
  </si>
  <si>
    <t>3_207937502</t>
  </si>
  <si>
    <t>3_207937503</t>
  </si>
  <si>
    <t>3_207939804</t>
  </si>
  <si>
    <t>3_207940533</t>
  </si>
  <si>
    <t>3_207961874</t>
  </si>
  <si>
    <t>3_207961875</t>
  </si>
  <si>
    <t>3_207983375</t>
  </si>
  <si>
    <t>3_207984625</t>
  </si>
  <si>
    <t>3_207984626</t>
  </si>
  <si>
    <t>3_207984822</t>
  </si>
  <si>
    <t>3_207984823</t>
  </si>
  <si>
    <t>3_208016464</t>
  </si>
  <si>
    <t>3_209370293</t>
  </si>
  <si>
    <t>3_209991008</t>
  </si>
  <si>
    <t>3_210083488</t>
  </si>
  <si>
    <t>3_210466212</t>
  </si>
  <si>
    <t>3_210581145</t>
  </si>
  <si>
    <t>3_212404048</t>
  </si>
  <si>
    <t>3_212467196</t>
  </si>
  <si>
    <t>3_213375645</t>
  </si>
  <si>
    <t>3_213675997</t>
  </si>
  <si>
    <t>3_213675998</t>
  </si>
  <si>
    <t>3_213676023</t>
  </si>
  <si>
    <t>3_213842606</t>
  </si>
  <si>
    <t>3_213849246</t>
  </si>
  <si>
    <t>3_214419674</t>
  </si>
  <si>
    <t>3_214419675</t>
  </si>
  <si>
    <t>3_21463525</t>
  </si>
  <si>
    <t>3_215390066</t>
  </si>
  <si>
    <t>3_215392708</t>
  </si>
  <si>
    <t>3_215393190</t>
  </si>
  <si>
    <t>3_215483207</t>
  </si>
  <si>
    <t>3_215625477</t>
  </si>
  <si>
    <t>3_215625487</t>
  </si>
  <si>
    <t>3_215677288</t>
  </si>
  <si>
    <t>3_215677289</t>
  </si>
  <si>
    <t>3_215679296</t>
  </si>
  <si>
    <t>3_215681907</t>
  </si>
  <si>
    <t>3_215682187</t>
  </si>
  <si>
    <t>3_215683547</t>
  </si>
  <si>
    <t>3_215683548</t>
  </si>
  <si>
    <t>3_215854999</t>
  </si>
  <si>
    <t>3_217660483</t>
  </si>
  <si>
    <t>3_218253268</t>
  </si>
  <si>
    <t>3_218253269</t>
  </si>
  <si>
    <t>3_218253562</t>
  </si>
  <si>
    <t>3_218253563</t>
  </si>
  <si>
    <t>3_220210086</t>
  </si>
  <si>
    <t>3_220216117</t>
  </si>
  <si>
    <t>3_220753452</t>
  </si>
  <si>
    <t>3_220856581</t>
  </si>
  <si>
    <t>3_220860834</t>
  </si>
  <si>
    <t>3_220860835</t>
  </si>
  <si>
    <t>3_221504133</t>
  </si>
  <si>
    <t>3_221504158</t>
  </si>
  <si>
    <t>3_222412326</t>
  </si>
  <si>
    <t>3_222551121</t>
  </si>
  <si>
    <t>3_222551122</t>
  </si>
  <si>
    <t>3_22280903</t>
  </si>
  <si>
    <t>3_223368688</t>
  </si>
  <si>
    <t>3_223442620</t>
  </si>
  <si>
    <t>3_224136040</t>
  </si>
  <si>
    <t>3_22424229</t>
  </si>
  <si>
    <t>3_225379067</t>
  </si>
  <si>
    <t>3_225848477</t>
  </si>
  <si>
    <t>3_226844290</t>
  </si>
  <si>
    <t>3_227500280</t>
  </si>
  <si>
    <t>3_228241452</t>
  </si>
  <si>
    <t>3_228947582</t>
  </si>
  <si>
    <t>3_230408982</t>
  </si>
  <si>
    <t>3_230869812</t>
  </si>
  <si>
    <t>3_231107615</t>
  </si>
  <si>
    <t>3_231107616</t>
  </si>
  <si>
    <t>3_231115880</t>
  </si>
  <si>
    <t>3_231120345</t>
  </si>
  <si>
    <t>3_231120346</t>
  </si>
  <si>
    <t>3_233338155</t>
  </si>
  <si>
    <t>3_234346202</t>
  </si>
  <si>
    <t>3_234532181</t>
  </si>
  <si>
    <t>3_234567150</t>
  </si>
  <si>
    <t>3_234567171</t>
  </si>
  <si>
    <t>3_235008566</t>
  </si>
  <si>
    <t>3_237918550</t>
  </si>
  <si>
    <t>3_241380236</t>
  </si>
  <si>
    <t>3_24229844</t>
  </si>
  <si>
    <t>3_242970793</t>
  </si>
  <si>
    <t>3_247669717</t>
  </si>
  <si>
    <t>3_248405758</t>
  </si>
  <si>
    <t>3_251906171</t>
  </si>
  <si>
    <t>3_256184256</t>
  </si>
  <si>
    <t>3_259107195</t>
  </si>
  <si>
    <t>3_26078823</t>
  </si>
  <si>
    <t>3_268255405</t>
  </si>
  <si>
    <t>3_2682922</t>
  </si>
  <si>
    <t>3_268759078</t>
  </si>
  <si>
    <t>3_269995778</t>
  </si>
  <si>
    <t>3_27107209</t>
  </si>
  <si>
    <t>3_282955761</t>
  </si>
  <si>
    <t>3_284090222</t>
  </si>
  <si>
    <t>3_289541941</t>
  </si>
  <si>
    <t>3_294346135</t>
  </si>
  <si>
    <t>3_298434721</t>
  </si>
  <si>
    <t>3_304061041</t>
  </si>
  <si>
    <t>3_304715185</t>
  </si>
  <si>
    <t>3_314286014</t>
  </si>
  <si>
    <t>3_315006677</t>
  </si>
  <si>
    <t>3_318120819</t>
  </si>
  <si>
    <t>3_31956145</t>
  </si>
  <si>
    <t>3_320124882</t>
  </si>
  <si>
    <t>3_3271874</t>
  </si>
  <si>
    <t>3_3272339</t>
  </si>
  <si>
    <t>3_3272340</t>
  </si>
  <si>
    <t>3_3335709</t>
  </si>
  <si>
    <t>3_336790008</t>
  </si>
  <si>
    <t>3_34387737</t>
  </si>
  <si>
    <t>3_35570023</t>
  </si>
  <si>
    <t>3_35689113</t>
  </si>
  <si>
    <t>3_36350219</t>
  </si>
  <si>
    <t>3_367333755</t>
  </si>
  <si>
    <t>3_367494459</t>
  </si>
  <si>
    <t>3_37627751</t>
  </si>
  <si>
    <t>3_3933560</t>
  </si>
  <si>
    <t>3_40589060</t>
  </si>
  <si>
    <t>3_4156246</t>
  </si>
  <si>
    <t>3_42617966</t>
  </si>
  <si>
    <t>3_42888194</t>
  </si>
  <si>
    <t>3_445174587</t>
  </si>
  <si>
    <t>3_45119900</t>
  </si>
  <si>
    <t>3_45119901</t>
  </si>
  <si>
    <t>3_4561444</t>
  </si>
  <si>
    <t>3_4732821</t>
  </si>
  <si>
    <t>3_475368564</t>
  </si>
  <si>
    <t>3_475513374</t>
  </si>
  <si>
    <t>3_5167571</t>
  </si>
  <si>
    <t>3_524676502</t>
  </si>
  <si>
    <t>3_54965561</t>
  </si>
  <si>
    <t>3_55295944</t>
  </si>
  <si>
    <t>3_55295945</t>
  </si>
  <si>
    <t>3_58805467</t>
  </si>
  <si>
    <t>3_59037260</t>
  </si>
  <si>
    <t>3_59632896</t>
  </si>
  <si>
    <t>3_6002846</t>
  </si>
  <si>
    <t>3_6005324</t>
  </si>
  <si>
    <t>3_6005325</t>
  </si>
  <si>
    <t>3_61043053</t>
  </si>
  <si>
    <t>3_62384660</t>
  </si>
  <si>
    <t>3_62666176</t>
  </si>
  <si>
    <t>3_62666177</t>
  </si>
  <si>
    <t>3_6290566</t>
  </si>
  <si>
    <t>3_6360601</t>
  </si>
  <si>
    <t>3_6360602</t>
  </si>
  <si>
    <t>3_64286381</t>
  </si>
  <si>
    <t>3_64289266</t>
  </si>
  <si>
    <t>3_64289267</t>
  </si>
  <si>
    <t>3_64290220</t>
  </si>
  <si>
    <t>3_65060764</t>
  </si>
  <si>
    <t>3_663504884</t>
  </si>
  <si>
    <t>3_68831460</t>
  </si>
  <si>
    <t>3_8368580</t>
  </si>
  <si>
    <t>3_84478559</t>
  </si>
  <si>
    <t>3_8513993</t>
  </si>
  <si>
    <t>3_8522365</t>
  </si>
  <si>
    <t>3_8522534</t>
  </si>
  <si>
    <t>3_8527009</t>
  </si>
  <si>
    <t>3_8533346</t>
  </si>
  <si>
    <t>3_8533347</t>
  </si>
  <si>
    <t>3_8533531</t>
  </si>
  <si>
    <t>3_8534080</t>
  </si>
  <si>
    <t>3_8535230</t>
  </si>
  <si>
    <t>3_8535231</t>
  </si>
  <si>
    <t>3_8778808</t>
  </si>
  <si>
    <t>3_8778809</t>
  </si>
  <si>
    <t>3_9164533</t>
  </si>
  <si>
    <t>3_9213155</t>
  </si>
  <si>
    <t>3_9216676</t>
  </si>
  <si>
    <t>3_9216677</t>
  </si>
  <si>
    <t>3_9222751</t>
  </si>
  <si>
    <t>3_9226884</t>
  </si>
  <si>
    <t>3_9346457</t>
  </si>
  <si>
    <t>3_9347760</t>
  </si>
  <si>
    <t>3_94716879</t>
  </si>
  <si>
    <t>3_9563419</t>
  </si>
  <si>
    <t>3_9563420</t>
  </si>
  <si>
    <t>3_9643711</t>
  </si>
  <si>
    <t>3_9659953</t>
  </si>
  <si>
    <t>3_9659954</t>
  </si>
  <si>
    <t>4_100031277</t>
  </si>
  <si>
    <t>4_100060768</t>
  </si>
  <si>
    <t>4_100110586</t>
  </si>
  <si>
    <t>4_100111007</t>
  </si>
  <si>
    <t>4_100111016</t>
  </si>
  <si>
    <t>4_103245081</t>
  </si>
  <si>
    <t>4_10553559</t>
  </si>
  <si>
    <t>4_10553560</t>
  </si>
  <si>
    <t>4_105832628</t>
  </si>
  <si>
    <t>4_105910154</t>
  </si>
  <si>
    <t>4_10608393</t>
  </si>
  <si>
    <t>4_10608394</t>
  </si>
  <si>
    <t>4_10608411</t>
  </si>
  <si>
    <t>4_10610354</t>
  </si>
  <si>
    <t>4_107002024</t>
  </si>
  <si>
    <t>4_107177552</t>
  </si>
  <si>
    <t>4_107177553</t>
  </si>
  <si>
    <t>4_10804479</t>
  </si>
  <si>
    <t>4_10828611</t>
  </si>
  <si>
    <t>4_108490001</t>
  </si>
  <si>
    <t>4_10900785</t>
  </si>
  <si>
    <t>4_10900786</t>
  </si>
  <si>
    <t>4_10903036</t>
  </si>
  <si>
    <t>4_114405922</t>
  </si>
  <si>
    <t>4_11580328</t>
  </si>
  <si>
    <t>4_11580329</t>
  </si>
  <si>
    <t>4_11610164</t>
  </si>
  <si>
    <t>4_12005747</t>
  </si>
  <si>
    <t>4_12005748</t>
  </si>
  <si>
    <t>4_124433070</t>
  </si>
  <si>
    <t>4_124658205</t>
  </si>
  <si>
    <t>4_124658792</t>
  </si>
  <si>
    <t>4_12478932</t>
  </si>
  <si>
    <t>4_12547617</t>
  </si>
  <si>
    <t>4_125797768</t>
  </si>
  <si>
    <t>4_127127341</t>
  </si>
  <si>
    <t>4_12792662</t>
  </si>
  <si>
    <t>4_129628834</t>
  </si>
  <si>
    <t>4_12987052</t>
  </si>
  <si>
    <t>4_136191046</t>
  </si>
  <si>
    <t>4_136191047</t>
  </si>
  <si>
    <t>4_136258581</t>
  </si>
  <si>
    <t>4_136994940</t>
  </si>
  <si>
    <t>4_141340596</t>
  </si>
  <si>
    <t>4_14277688</t>
  </si>
  <si>
    <t>4_146270125</t>
  </si>
  <si>
    <t>4_146270126</t>
  </si>
  <si>
    <t>4_14738549</t>
  </si>
  <si>
    <t>4_1518213</t>
  </si>
  <si>
    <t>4_153917103</t>
  </si>
  <si>
    <t>4_154037571</t>
  </si>
  <si>
    <t>4_154925721</t>
  </si>
  <si>
    <t>4_154925722</t>
  </si>
  <si>
    <t>4_159111063</t>
  </si>
  <si>
    <t>4_159795793</t>
  </si>
  <si>
    <t>4_16040215</t>
  </si>
  <si>
    <t>4_16040216</t>
  </si>
  <si>
    <t>4_161657222</t>
  </si>
  <si>
    <t>4_161984876</t>
  </si>
  <si>
    <t>4_161984877</t>
  </si>
  <si>
    <t>4_162993780</t>
  </si>
  <si>
    <t>4_162993781</t>
  </si>
  <si>
    <t>4_165060174</t>
  </si>
  <si>
    <t>4_166938127</t>
  </si>
  <si>
    <t>4_166938128</t>
  </si>
  <si>
    <t>4_16835622</t>
  </si>
  <si>
    <t>4_169061765</t>
  </si>
  <si>
    <t>4_169061766</t>
  </si>
  <si>
    <t>4_169933933</t>
  </si>
  <si>
    <t>4_170029423</t>
  </si>
  <si>
    <t>4_171189622</t>
  </si>
  <si>
    <t>4_1716052</t>
  </si>
  <si>
    <t>4_177028007</t>
  </si>
  <si>
    <t>4_177028008</t>
  </si>
  <si>
    <t>4_177028522</t>
  </si>
  <si>
    <t>4_177836887</t>
  </si>
  <si>
    <t>4_177900718</t>
  </si>
  <si>
    <t>4_179218396</t>
  </si>
  <si>
    <t>4_180626978</t>
  </si>
  <si>
    <t>4_182583451</t>
  </si>
  <si>
    <t>4_18271742</t>
  </si>
  <si>
    <t>4_184467588</t>
  </si>
  <si>
    <t>4_184467656</t>
  </si>
  <si>
    <t>4_184672265</t>
  </si>
  <si>
    <t>4_184672266</t>
  </si>
  <si>
    <t>4_18619986</t>
  </si>
  <si>
    <t>4_187735682</t>
  </si>
  <si>
    <t>4_187735683</t>
  </si>
  <si>
    <t>4_188291417</t>
  </si>
  <si>
    <t>4_188298340</t>
  </si>
  <si>
    <t>4_188550213</t>
  </si>
  <si>
    <t>4_188921013</t>
  </si>
  <si>
    <t>4_188921014</t>
  </si>
  <si>
    <t>4_189480410</t>
  </si>
  <si>
    <t>4_189485486</t>
  </si>
  <si>
    <t>4_189486090</t>
  </si>
  <si>
    <t>4_189486097</t>
  </si>
  <si>
    <t>4_189486098</t>
  </si>
  <si>
    <t>4_189486174</t>
  </si>
  <si>
    <t>4_189486947</t>
  </si>
  <si>
    <t>4_189490832</t>
  </si>
  <si>
    <t>4_189490865</t>
  </si>
  <si>
    <t>4_189490866</t>
  </si>
  <si>
    <t>4_189490968</t>
  </si>
  <si>
    <t>4_189491770</t>
  </si>
  <si>
    <t>4_189493468</t>
  </si>
  <si>
    <t>4_189493469</t>
  </si>
  <si>
    <t>4_189493859</t>
  </si>
  <si>
    <t>4_189497450</t>
  </si>
  <si>
    <t>4_189730174</t>
  </si>
  <si>
    <t>4_190346326</t>
  </si>
  <si>
    <t>4_190346327</t>
  </si>
  <si>
    <t>4_190346637</t>
  </si>
  <si>
    <t>4_190347632</t>
  </si>
  <si>
    <t>4_190348073</t>
  </si>
  <si>
    <t>4_190348074</t>
  </si>
  <si>
    <t>4_190405614</t>
  </si>
  <si>
    <t>4_190414703</t>
  </si>
  <si>
    <t>4_190415350</t>
  </si>
  <si>
    <t>4_190491470</t>
  </si>
  <si>
    <t>4_190498754</t>
  </si>
  <si>
    <t>4_190498755</t>
  </si>
  <si>
    <t>4_190737004</t>
  </si>
  <si>
    <t>4_190960579</t>
  </si>
  <si>
    <t>4_191346148</t>
  </si>
  <si>
    <t>4_19140438</t>
  </si>
  <si>
    <t>4_191450577</t>
  </si>
  <si>
    <t>4_191450841</t>
  </si>
  <si>
    <t>4_191450885</t>
  </si>
  <si>
    <t>4_19155642</t>
  </si>
  <si>
    <t>4_192654625</t>
  </si>
  <si>
    <t>4_192654626</t>
  </si>
  <si>
    <t>4_192657721</t>
  </si>
  <si>
    <t>4_19299291</t>
  </si>
  <si>
    <t>4_193402064</t>
  </si>
  <si>
    <t>4_193435204</t>
  </si>
  <si>
    <t>4_193768697</t>
  </si>
  <si>
    <t>4_193768762</t>
  </si>
  <si>
    <t>4_193768763</t>
  </si>
  <si>
    <t>4_193876946</t>
  </si>
  <si>
    <t>4_193876947</t>
  </si>
  <si>
    <t>4_193878814</t>
  </si>
  <si>
    <t>4_193885940</t>
  </si>
  <si>
    <t>4_193889483</t>
  </si>
  <si>
    <t>4_193890363</t>
  </si>
  <si>
    <t>4_193890993</t>
  </si>
  <si>
    <t>4_193890994</t>
  </si>
  <si>
    <t>4_193976935</t>
  </si>
  <si>
    <t>4_193977280</t>
  </si>
  <si>
    <t>4_194056383</t>
  </si>
  <si>
    <t>4_194718929</t>
  </si>
  <si>
    <t>4_196258048</t>
  </si>
  <si>
    <t>4_196494316</t>
  </si>
  <si>
    <t>4_196513070</t>
  </si>
  <si>
    <t>4_196684800</t>
  </si>
  <si>
    <t>4_196684801</t>
  </si>
  <si>
    <t>4_197141887</t>
  </si>
  <si>
    <t>4_197502214</t>
  </si>
  <si>
    <t>4_197502215</t>
  </si>
  <si>
    <t>4_197510165</t>
  </si>
  <si>
    <t>4_197660798</t>
  </si>
  <si>
    <t>4_197664586</t>
  </si>
  <si>
    <t>4_197664587</t>
  </si>
  <si>
    <t>4_197669834</t>
  </si>
  <si>
    <t>4_197670451</t>
  </si>
  <si>
    <t>4_199826705</t>
  </si>
  <si>
    <t>4_201300363</t>
  </si>
  <si>
    <t>4_201402687</t>
  </si>
  <si>
    <t>4_201406791</t>
  </si>
  <si>
    <t>4_202396461</t>
  </si>
  <si>
    <t>4_202397002</t>
  </si>
  <si>
    <t>4_202584250</t>
  </si>
  <si>
    <t>4_202584251</t>
  </si>
  <si>
    <t>4_203333372</t>
  </si>
  <si>
    <t>4_204046698</t>
  </si>
  <si>
    <t>4_204046699</t>
  </si>
  <si>
    <t>4_204048202</t>
  </si>
  <si>
    <t>4_204848198</t>
  </si>
  <si>
    <t>4_209028712</t>
  </si>
  <si>
    <t>4_209058672</t>
  </si>
  <si>
    <t>4_209065060</t>
  </si>
  <si>
    <t>4_211045346</t>
  </si>
  <si>
    <t>4_211045347</t>
  </si>
  <si>
    <t>4_211129692</t>
  </si>
  <si>
    <t>4_211136415</t>
  </si>
  <si>
    <t>4_211345008</t>
  </si>
  <si>
    <t>4_212026562</t>
  </si>
  <si>
    <t>4_212685103</t>
  </si>
  <si>
    <t>4_212685104</t>
  </si>
  <si>
    <t>4_214482947</t>
  </si>
  <si>
    <t>4_217759825</t>
  </si>
  <si>
    <t>4_217834795</t>
  </si>
  <si>
    <t>4_218014134</t>
  </si>
  <si>
    <t>4_218014173</t>
  </si>
  <si>
    <t>4_218015465</t>
  </si>
  <si>
    <t>4_218016148</t>
  </si>
  <si>
    <t>4_218018262</t>
  </si>
  <si>
    <t>4_218018263</t>
  </si>
  <si>
    <t>4_218023567</t>
  </si>
  <si>
    <t>4_218047916</t>
  </si>
  <si>
    <t>4_218057604</t>
  </si>
  <si>
    <t>4_218058649</t>
  </si>
  <si>
    <t>4_218058713</t>
  </si>
  <si>
    <t>4_218067520</t>
  </si>
  <si>
    <t>4_218067571</t>
  </si>
  <si>
    <t>4_218067572</t>
  </si>
  <si>
    <t>4_218088531</t>
  </si>
  <si>
    <t>4_218236415</t>
  </si>
  <si>
    <t>4_218236416</t>
  </si>
  <si>
    <t>4_218236438</t>
  </si>
  <si>
    <t>4_218263097</t>
  </si>
  <si>
    <t>4_218263961</t>
  </si>
  <si>
    <t>4_218267720</t>
  </si>
  <si>
    <t>4_218267721</t>
  </si>
  <si>
    <t>4_218268397</t>
  </si>
  <si>
    <t>4_218294188</t>
  </si>
  <si>
    <t>4_218294208</t>
  </si>
  <si>
    <t>4_218294464</t>
  </si>
  <si>
    <t>4_218294465</t>
  </si>
  <si>
    <t>4_218295066</t>
  </si>
  <si>
    <t>4_218333979</t>
  </si>
  <si>
    <t>4_218335660</t>
  </si>
  <si>
    <t>4_218339735</t>
  </si>
  <si>
    <t>4_218339736</t>
  </si>
  <si>
    <t>4_218340984</t>
  </si>
  <si>
    <t>4_218341178</t>
  </si>
  <si>
    <t>4_218342149</t>
  </si>
  <si>
    <t>4_218342150</t>
  </si>
  <si>
    <t>4_218342158</t>
  </si>
  <si>
    <t>4_218342159</t>
  </si>
  <si>
    <t>4_218342558</t>
  </si>
  <si>
    <t>4_218342680</t>
  </si>
  <si>
    <t>4_218393913</t>
  </si>
  <si>
    <t>4_218406169</t>
  </si>
  <si>
    <t>4_218406978</t>
  </si>
  <si>
    <t>4_218423965</t>
  </si>
  <si>
    <t>4_218424061</t>
  </si>
  <si>
    <t>4_218424062</t>
  </si>
  <si>
    <t>4_218480100</t>
  </si>
  <si>
    <t>4_218480101</t>
  </si>
  <si>
    <t>4_219199657</t>
  </si>
  <si>
    <t>4_220338508</t>
  </si>
  <si>
    <t>4_220338509</t>
  </si>
  <si>
    <t>4_220763791</t>
  </si>
  <si>
    <t>4_221214508</t>
  </si>
  <si>
    <t>4_221214509</t>
  </si>
  <si>
    <t>4_22320454</t>
  </si>
  <si>
    <t>4_223338530</t>
  </si>
  <si>
    <t>4_223338531</t>
  </si>
  <si>
    <t>4_224369025</t>
  </si>
  <si>
    <t>4_224566202</t>
  </si>
  <si>
    <t>4_224596462</t>
  </si>
  <si>
    <t>4_225797886</t>
  </si>
  <si>
    <t>4_226088633</t>
  </si>
  <si>
    <t>4_229147140</t>
  </si>
  <si>
    <t>4_230498154</t>
  </si>
  <si>
    <t>4_230498155</t>
  </si>
  <si>
    <t>4_230535392</t>
  </si>
  <si>
    <t>4_230535393</t>
  </si>
  <si>
    <t>4_237009011</t>
  </si>
  <si>
    <t>4_237111864</t>
  </si>
  <si>
    <t>4_237133186</t>
  </si>
  <si>
    <t>4_238533413</t>
  </si>
  <si>
    <t>4_238612880</t>
  </si>
  <si>
    <t>4_239040941</t>
  </si>
  <si>
    <t>4_239040942</t>
  </si>
  <si>
    <t>4_239253394</t>
  </si>
  <si>
    <t>4_239592436</t>
  </si>
  <si>
    <t>4_239697310</t>
  </si>
  <si>
    <t>4_239881326</t>
  </si>
  <si>
    <t>4_239881327</t>
  </si>
  <si>
    <t>4_240858521</t>
  </si>
  <si>
    <t>4_240858522</t>
  </si>
  <si>
    <t>4_242145463</t>
  </si>
  <si>
    <t>4_242158910</t>
  </si>
  <si>
    <t>4_242158915</t>
  </si>
  <si>
    <t>4_242158922</t>
  </si>
  <si>
    <t>4_242158924</t>
  </si>
  <si>
    <t>4_242158925</t>
  </si>
  <si>
    <t>4_242158934</t>
  </si>
  <si>
    <t>4_242158937</t>
  </si>
  <si>
    <t>4_242158946</t>
  </si>
  <si>
    <t>4_242159375</t>
  </si>
  <si>
    <t>4_242159376</t>
  </si>
  <si>
    <t>4_24224593</t>
  </si>
  <si>
    <t>4_24224599</t>
  </si>
  <si>
    <t>4_243279885</t>
  </si>
  <si>
    <t>4_244608438</t>
  </si>
  <si>
    <t>4_245536753</t>
  </si>
  <si>
    <t>4_24645062</t>
  </si>
  <si>
    <t>4_24852810</t>
  </si>
  <si>
    <t>4_248909792</t>
  </si>
  <si>
    <t>4_248925162</t>
  </si>
  <si>
    <t>4_25011254</t>
  </si>
  <si>
    <t>4_262134799</t>
  </si>
  <si>
    <t>4_264270394</t>
  </si>
  <si>
    <t>4_268218786</t>
  </si>
  <si>
    <t>4_270473499</t>
  </si>
  <si>
    <t>4_27383672</t>
  </si>
  <si>
    <t>4_27498591</t>
  </si>
  <si>
    <t>4_27498603</t>
  </si>
  <si>
    <t>4_27498805</t>
  </si>
  <si>
    <t>4_27498837</t>
  </si>
  <si>
    <t>4_27498838</t>
  </si>
  <si>
    <t>4_27549375</t>
  </si>
  <si>
    <t>4_27549385</t>
  </si>
  <si>
    <t>4_278642259</t>
  </si>
  <si>
    <t>4_3005279</t>
  </si>
  <si>
    <t>4_3014087</t>
  </si>
  <si>
    <t>4_302094544</t>
  </si>
  <si>
    <t>4_304171763</t>
  </si>
  <si>
    <t>4_306548228</t>
  </si>
  <si>
    <t>4_308765507</t>
  </si>
  <si>
    <t>4_319863676</t>
  </si>
  <si>
    <t>4_33797852</t>
  </si>
  <si>
    <t>4_338349653</t>
  </si>
  <si>
    <t>4_338821538</t>
  </si>
  <si>
    <t>4_3412479</t>
  </si>
  <si>
    <t>4_34363775</t>
  </si>
  <si>
    <t>4_34363776</t>
  </si>
  <si>
    <t>4_3453252</t>
  </si>
  <si>
    <t>4_349071636</t>
  </si>
  <si>
    <t>4_3516303</t>
  </si>
  <si>
    <t>4_3516304</t>
  </si>
  <si>
    <t>4_3558668</t>
  </si>
  <si>
    <t>4_36068721</t>
  </si>
  <si>
    <t>4_36068727</t>
  </si>
  <si>
    <t>4_36068728</t>
  </si>
  <si>
    <t>4_3613078</t>
  </si>
  <si>
    <t>4_365158535</t>
  </si>
  <si>
    <t>4_37352220</t>
  </si>
  <si>
    <t>4_374447904</t>
  </si>
  <si>
    <t>4_37784100</t>
  </si>
  <si>
    <t>4_37964302</t>
  </si>
  <si>
    <t>4_38060282</t>
  </si>
  <si>
    <t>4_381245841</t>
  </si>
  <si>
    <t>4_381357408</t>
  </si>
  <si>
    <t>4_395007925</t>
  </si>
  <si>
    <t>4_396089021</t>
  </si>
  <si>
    <t>4_417434490</t>
  </si>
  <si>
    <t>4_423952295</t>
  </si>
  <si>
    <t>4_4318076</t>
  </si>
  <si>
    <t>4_434159665</t>
  </si>
  <si>
    <t>4_4611016</t>
  </si>
  <si>
    <t>4_4611017</t>
  </si>
  <si>
    <t>4_4614384</t>
  </si>
  <si>
    <t>4_473577070</t>
  </si>
  <si>
    <t>4_478168300</t>
  </si>
  <si>
    <t>4_47827577</t>
  </si>
  <si>
    <t>4_4784528</t>
  </si>
  <si>
    <t>4_47884721</t>
  </si>
  <si>
    <t>4_47884722</t>
  </si>
  <si>
    <t>4_47971588</t>
  </si>
  <si>
    <t>4_47971589</t>
  </si>
  <si>
    <t>4_48034984</t>
  </si>
  <si>
    <t>4_48056411</t>
  </si>
  <si>
    <t>4_48205558</t>
  </si>
  <si>
    <t>4_483586693</t>
  </si>
  <si>
    <t>4_48977870</t>
  </si>
  <si>
    <t>4_48996289</t>
  </si>
  <si>
    <t>4_48996623</t>
  </si>
  <si>
    <t>4_48996730</t>
  </si>
  <si>
    <t>4_48996735</t>
  </si>
  <si>
    <t>4_48998959</t>
  </si>
  <si>
    <t>4_48998960</t>
  </si>
  <si>
    <t>4_49050880</t>
  </si>
  <si>
    <t>4_49050972</t>
  </si>
  <si>
    <t>4_49050973</t>
  </si>
  <si>
    <t>4_49065420</t>
  </si>
  <si>
    <t>4_49291228</t>
  </si>
  <si>
    <t>4_49343193</t>
  </si>
  <si>
    <t>4_49427568</t>
  </si>
  <si>
    <t>4_49427569</t>
  </si>
  <si>
    <t>4_49661520</t>
  </si>
  <si>
    <t>4_50045349</t>
  </si>
  <si>
    <t>4_506765373</t>
  </si>
  <si>
    <t>4_51039818</t>
  </si>
  <si>
    <t>4_511783944</t>
  </si>
  <si>
    <t>4_51434770</t>
  </si>
  <si>
    <t>4_544097769</t>
  </si>
  <si>
    <t>4_5541708</t>
  </si>
  <si>
    <t>4_55469678</t>
  </si>
  <si>
    <t>4_55541985</t>
  </si>
  <si>
    <t>4_55543033</t>
  </si>
  <si>
    <t>4_558666614</t>
  </si>
  <si>
    <t>4_56087327</t>
  </si>
  <si>
    <t>4_56087337</t>
  </si>
  <si>
    <t>4_56087518</t>
  </si>
  <si>
    <t>4_56087597</t>
  </si>
  <si>
    <t>4_56088245</t>
  </si>
  <si>
    <t>4_56088499</t>
  </si>
  <si>
    <t>4_56088500</t>
  </si>
  <si>
    <t>4_56124694</t>
  </si>
  <si>
    <t>4_56170859</t>
  </si>
  <si>
    <t>4_56282137</t>
  </si>
  <si>
    <t>4_56416440</t>
  </si>
  <si>
    <t>4_566089409</t>
  </si>
  <si>
    <t>4_5774313</t>
  </si>
  <si>
    <t>4_57980059</t>
  </si>
  <si>
    <t>4_57980060</t>
  </si>
  <si>
    <t>4_58626596</t>
  </si>
  <si>
    <t>4_58626597</t>
  </si>
  <si>
    <t>4_607787374</t>
  </si>
  <si>
    <t>4_6149530</t>
  </si>
  <si>
    <t>4_616573914</t>
  </si>
  <si>
    <t>4_63444419</t>
  </si>
  <si>
    <t>4_64157888</t>
  </si>
  <si>
    <t>4_65736606</t>
  </si>
  <si>
    <t>4_65736607</t>
  </si>
  <si>
    <t>4_6790765</t>
  </si>
  <si>
    <t>4_6792835</t>
  </si>
  <si>
    <t>4_6795199</t>
  </si>
  <si>
    <t>4_6795200</t>
  </si>
  <si>
    <t>4_70341451</t>
  </si>
  <si>
    <t>4_70385386</t>
  </si>
  <si>
    <t>4_70385387</t>
  </si>
  <si>
    <t>4_70540286</t>
  </si>
  <si>
    <t>4_70586853</t>
  </si>
  <si>
    <t>4_70586854</t>
  </si>
  <si>
    <t>4_70588903</t>
  </si>
  <si>
    <t>4_70588904</t>
  </si>
  <si>
    <t>4_70656508</t>
  </si>
  <si>
    <t>4_70660229</t>
  </si>
  <si>
    <t>4_70660230</t>
  </si>
  <si>
    <t>4_70683688</t>
  </si>
  <si>
    <t>4_70683689</t>
  </si>
  <si>
    <t>4_70688667</t>
  </si>
  <si>
    <t>4_70688668</t>
  </si>
  <si>
    <t>4_70801928</t>
  </si>
  <si>
    <t>4_70801929</t>
  </si>
  <si>
    <t>4_70976714</t>
  </si>
  <si>
    <t>4_70976715</t>
  </si>
  <si>
    <t>4_71007419</t>
  </si>
  <si>
    <t>4_71008033</t>
  </si>
  <si>
    <t>4_714177685</t>
  </si>
  <si>
    <t>4_74065524</t>
  </si>
  <si>
    <t>4_74198331</t>
  </si>
  <si>
    <t>4_74764251</t>
  </si>
  <si>
    <t>4_7605978</t>
  </si>
  <si>
    <t>4_76933806</t>
  </si>
  <si>
    <t>4_79337906</t>
  </si>
  <si>
    <t>4_84992429</t>
  </si>
  <si>
    <t>4_86262669</t>
  </si>
  <si>
    <t>4_86262670</t>
  </si>
  <si>
    <t>4_96547663</t>
  </si>
  <si>
    <t>4_98831733</t>
  </si>
  <si>
    <t>4_99082806</t>
  </si>
  <si>
    <t>4_99082807</t>
  </si>
  <si>
    <t>4_99775684</t>
  </si>
  <si>
    <t>4_99775824</t>
  </si>
  <si>
    <t>4_99776409</t>
  </si>
  <si>
    <t>4_99937637</t>
  </si>
  <si>
    <t>5_100029733</t>
  </si>
  <si>
    <t>5_100365408</t>
  </si>
  <si>
    <t>5_100773930</t>
  </si>
  <si>
    <t>5_100962755</t>
  </si>
  <si>
    <t>5_102458784</t>
  </si>
  <si>
    <t>5_10354357</t>
  </si>
  <si>
    <t>5_10354358</t>
  </si>
  <si>
    <t>5_10405365</t>
  </si>
  <si>
    <t>5_105769790</t>
  </si>
  <si>
    <t>5_1139211</t>
  </si>
  <si>
    <t>5_115380900</t>
  </si>
  <si>
    <t>5_116042197</t>
  </si>
  <si>
    <t>5_116042198</t>
  </si>
  <si>
    <t>5_119197200</t>
  </si>
  <si>
    <t>5_119197201</t>
  </si>
  <si>
    <t>5_119476428</t>
  </si>
  <si>
    <t>5_120033224</t>
  </si>
  <si>
    <t>5_12114735</t>
  </si>
  <si>
    <t>5_126105399</t>
  </si>
  <si>
    <t>5_126640822</t>
  </si>
  <si>
    <t>5_127307444</t>
  </si>
  <si>
    <t>5_127353731</t>
  </si>
  <si>
    <t>5_127358548</t>
  </si>
  <si>
    <t>5_127417775</t>
  </si>
  <si>
    <t>5_128527501</t>
  </si>
  <si>
    <t>5_128618851</t>
  </si>
  <si>
    <t>5_128721645</t>
  </si>
  <si>
    <t>5_128814225</t>
  </si>
  <si>
    <t>5_129026597</t>
  </si>
  <si>
    <t>5_129734180</t>
  </si>
  <si>
    <t>5_129734181</t>
  </si>
  <si>
    <t>5_129748991</t>
  </si>
  <si>
    <t>5_129748992</t>
  </si>
  <si>
    <t>5_129808745</t>
  </si>
  <si>
    <t>5_129906880</t>
  </si>
  <si>
    <t>5_129907299</t>
  </si>
  <si>
    <t>5_129908134</t>
  </si>
  <si>
    <t>5_129908231</t>
  </si>
  <si>
    <t>5_129908232</t>
  </si>
  <si>
    <t>5_129908343</t>
  </si>
  <si>
    <t>5_129909289</t>
  </si>
  <si>
    <t>5_129909348</t>
  </si>
  <si>
    <t>5_129909419</t>
  </si>
  <si>
    <t>5_129911241</t>
  </si>
  <si>
    <t>5_129911242</t>
  </si>
  <si>
    <t>5_13066955</t>
  </si>
  <si>
    <t>5_136558330</t>
  </si>
  <si>
    <t>5_136558331</t>
  </si>
  <si>
    <t>5_136628446</t>
  </si>
  <si>
    <t>5_136628900</t>
  </si>
  <si>
    <t>5_136651568</t>
  </si>
  <si>
    <t>5_136651569</t>
  </si>
  <si>
    <t>5_136931619</t>
  </si>
  <si>
    <t>5_138947382</t>
  </si>
  <si>
    <t>5_139512580</t>
  </si>
  <si>
    <t>5_139512581</t>
  </si>
  <si>
    <t>5_139512858</t>
  </si>
  <si>
    <t>5_139512965</t>
  </si>
  <si>
    <t>5_139512966</t>
  </si>
  <si>
    <t>5_139512984</t>
  </si>
  <si>
    <t>5_139573692</t>
  </si>
  <si>
    <t>5_139589215</t>
  </si>
  <si>
    <t>5_139589216</t>
  </si>
  <si>
    <t>5_139674180</t>
  </si>
  <si>
    <t>5_139674181</t>
  </si>
  <si>
    <t>5_139703266</t>
  </si>
  <si>
    <t>5_140371529</t>
  </si>
  <si>
    <t>5_141006808</t>
  </si>
  <si>
    <t>5_14174055</t>
  </si>
  <si>
    <t>5_143360729</t>
  </si>
  <si>
    <t>5_14341146</t>
  </si>
  <si>
    <t>5_144425477</t>
  </si>
  <si>
    <t>5_14495506</t>
  </si>
  <si>
    <t>5_145526671</t>
  </si>
  <si>
    <t>5_146592227</t>
  </si>
  <si>
    <t>5_153028138</t>
  </si>
  <si>
    <t>5_15354581</t>
  </si>
  <si>
    <t>5_153595777</t>
  </si>
  <si>
    <t>5_153837631</t>
  </si>
  <si>
    <t>5_157776505</t>
  </si>
  <si>
    <t>5_158549795</t>
  </si>
  <si>
    <t>5_16047025</t>
  </si>
  <si>
    <t>5_163838897</t>
  </si>
  <si>
    <t>5_163838898</t>
  </si>
  <si>
    <t>5_165265251</t>
  </si>
  <si>
    <t>5_167049560</t>
  </si>
  <si>
    <t>5_167341317</t>
  </si>
  <si>
    <t>5_168639651</t>
  </si>
  <si>
    <t>5_170082989</t>
  </si>
  <si>
    <t>5_170913942</t>
  </si>
  <si>
    <t>5_170913943</t>
  </si>
  <si>
    <t>5_170915331</t>
  </si>
  <si>
    <t>5_171020118</t>
  </si>
  <si>
    <t>5_174649080</t>
  </si>
  <si>
    <t>5_174649081</t>
  </si>
  <si>
    <t>5_175474246</t>
  </si>
  <si>
    <t>5_175506637</t>
  </si>
  <si>
    <t>5_175542926</t>
  </si>
  <si>
    <t>5_175542927</t>
  </si>
  <si>
    <t>5_175636555</t>
  </si>
  <si>
    <t>5_175926247</t>
  </si>
  <si>
    <t>5_175926248</t>
  </si>
  <si>
    <t>5_175931175</t>
  </si>
  <si>
    <t>5_175931176</t>
  </si>
  <si>
    <t>5_178396402</t>
  </si>
  <si>
    <t>5_178396403</t>
  </si>
  <si>
    <t>5_179489261</t>
  </si>
  <si>
    <t>5_179489791</t>
  </si>
  <si>
    <t>5_179489944</t>
  </si>
  <si>
    <t>5_179611431</t>
  </si>
  <si>
    <t>5_179611432</t>
  </si>
  <si>
    <t>5_179615384</t>
  </si>
  <si>
    <t>5_179615385</t>
  </si>
  <si>
    <t>5_182317284</t>
  </si>
  <si>
    <t>5_182643375</t>
  </si>
  <si>
    <t>5_182643376</t>
  </si>
  <si>
    <t>5_183100731</t>
  </si>
  <si>
    <t>5_183746434</t>
  </si>
  <si>
    <t>5_18405795</t>
  </si>
  <si>
    <t>5_18405796</t>
  </si>
  <si>
    <t>5_184291838</t>
  </si>
  <si>
    <t>5_184568027</t>
  </si>
  <si>
    <t>5_184568028</t>
  </si>
  <si>
    <t>5_184921905</t>
  </si>
  <si>
    <t>5_184922350</t>
  </si>
  <si>
    <t>5_184922351</t>
  </si>
  <si>
    <t>5_184922544</t>
  </si>
  <si>
    <t>5_184922642</t>
  </si>
  <si>
    <t>5_184923183</t>
  </si>
  <si>
    <t>5_184923822</t>
  </si>
  <si>
    <t>5_185023882</t>
  </si>
  <si>
    <t>5_185023883</t>
  </si>
  <si>
    <t>5_18530240</t>
  </si>
  <si>
    <t>5_187021202</t>
  </si>
  <si>
    <t>5_188693244</t>
  </si>
  <si>
    <t>5_188808892</t>
  </si>
  <si>
    <t>5_188808893</t>
  </si>
  <si>
    <t>5_188988492</t>
  </si>
  <si>
    <t>5_188988493</t>
  </si>
  <si>
    <t>5_18932834</t>
  </si>
  <si>
    <t>5_18997193</t>
  </si>
  <si>
    <t>5_190060916</t>
  </si>
  <si>
    <t>5_191616002</t>
  </si>
  <si>
    <t>5_192252018</t>
  </si>
  <si>
    <t>5_193888361</t>
  </si>
  <si>
    <t>5_193888393</t>
  </si>
  <si>
    <t>5_193889329</t>
  </si>
  <si>
    <t>5_194870371</t>
  </si>
  <si>
    <t>5_194878468</t>
  </si>
  <si>
    <t>5_200134958</t>
  </si>
  <si>
    <t>5_200187882</t>
  </si>
  <si>
    <t>5_200187883</t>
  </si>
  <si>
    <t>5_200286387</t>
  </si>
  <si>
    <t>5_200286388</t>
  </si>
  <si>
    <t>5_200618832</t>
  </si>
  <si>
    <t>5_200618833</t>
  </si>
  <si>
    <t>5_200646202</t>
  </si>
  <si>
    <t>5_200647896</t>
  </si>
  <si>
    <t>5_200700141</t>
  </si>
  <si>
    <t>5_200703369</t>
  </si>
  <si>
    <t>5_200703390</t>
  </si>
  <si>
    <t>5_200703411</t>
  </si>
  <si>
    <t>5_200703432</t>
  </si>
  <si>
    <t>5_200704460</t>
  </si>
  <si>
    <t>5_200704942</t>
  </si>
  <si>
    <t>5_200704943</t>
  </si>
  <si>
    <t>5_200706406</t>
  </si>
  <si>
    <t>5_200706436</t>
  </si>
  <si>
    <t>5_200759909</t>
  </si>
  <si>
    <t>5_200800631</t>
  </si>
  <si>
    <t>5_200800632</t>
  </si>
  <si>
    <t>5_200801508</t>
  </si>
  <si>
    <t>5_200811806</t>
  </si>
  <si>
    <t>5_200812028</t>
  </si>
  <si>
    <t>5_200821517</t>
  </si>
  <si>
    <t>5_200821518</t>
  </si>
  <si>
    <t>5_200876885</t>
  </si>
  <si>
    <t>5_2013400</t>
  </si>
  <si>
    <t>5_201928029</t>
  </si>
  <si>
    <t>5_202103024</t>
  </si>
  <si>
    <t>5_202881300</t>
  </si>
  <si>
    <t>5_204182018</t>
  </si>
  <si>
    <t>5_204766120</t>
  </si>
  <si>
    <t>5_204766121</t>
  </si>
  <si>
    <t>5_205055779</t>
  </si>
  <si>
    <t>5_205929078</t>
  </si>
  <si>
    <t>5_205929079</t>
  </si>
  <si>
    <t>5_206882491</t>
  </si>
  <si>
    <t>5_206882492</t>
  </si>
  <si>
    <t>5_207630271</t>
  </si>
  <si>
    <t>5_207630272</t>
  </si>
  <si>
    <t>5_207674066</t>
  </si>
  <si>
    <t>5_207736097</t>
  </si>
  <si>
    <t>5_208364368</t>
  </si>
  <si>
    <t>5_208364369</t>
  </si>
  <si>
    <t>5_208460498</t>
  </si>
  <si>
    <t>5_210055840</t>
  </si>
  <si>
    <t>5_210115070</t>
  </si>
  <si>
    <t>5_210115071</t>
  </si>
  <si>
    <t>5_210146232</t>
  </si>
  <si>
    <t>5_210211854</t>
  </si>
  <si>
    <t>5_210389693</t>
  </si>
  <si>
    <t>5_211168116</t>
  </si>
  <si>
    <t>5_211557244</t>
  </si>
  <si>
    <t>5_212679630</t>
  </si>
  <si>
    <t>5_212692559</t>
  </si>
  <si>
    <t>5_21294476</t>
  </si>
  <si>
    <t>5_21294477</t>
  </si>
  <si>
    <t>5_213282093</t>
  </si>
  <si>
    <t>5_213693493</t>
  </si>
  <si>
    <t>5_213914987</t>
  </si>
  <si>
    <t>5_213949524</t>
  </si>
  <si>
    <t>5_213949525</t>
  </si>
  <si>
    <t>5_213949553</t>
  </si>
  <si>
    <t>5_213949554</t>
  </si>
  <si>
    <t>5_213949672</t>
  </si>
  <si>
    <t>5_213951872</t>
  </si>
  <si>
    <t>5_213951873</t>
  </si>
  <si>
    <t>5_214150842</t>
  </si>
  <si>
    <t>5_214732155</t>
  </si>
  <si>
    <t>5_216527393</t>
  </si>
  <si>
    <t>5_217039508</t>
  </si>
  <si>
    <t>5_217042631</t>
  </si>
  <si>
    <t>5_218091147</t>
  </si>
  <si>
    <t>5_218091148</t>
  </si>
  <si>
    <t>5_218439447</t>
  </si>
  <si>
    <t>5_219236028</t>
  </si>
  <si>
    <t>5_21957917</t>
  </si>
  <si>
    <t>5_220150469</t>
  </si>
  <si>
    <t>5_220892548</t>
  </si>
  <si>
    <t>5_220945789</t>
  </si>
  <si>
    <t>5_221376006</t>
  </si>
  <si>
    <t>5_222301527</t>
  </si>
  <si>
    <t>5_222301528</t>
  </si>
  <si>
    <t>5_222519398</t>
  </si>
  <si>
    <t>5_222519399</t>
  </si>
  <si>
    <t>5_22865224</t>
  </si>
  <si>
    <t>5_22865225</t>
  </si>
  <si>
    <t>5_22865340</t>
  </si>
  <si>
    <t>5_22865344</t>
  </si>
  <si>
    <t>5_23182386</t>
  </si>
  <si>
    <t>5_233325190</t>
  </si>
  <si>
    <t>5_23543181</t>
  </si>
  <si>
    <t>5_241284358</t>
  </si>
  <si>
    <t>5_241612826</t>
  </si>
  <si>
    <t>5_24422911</t>
  </si>
  <si>
    <t>5_246283667</t>
  </si>
  <si>
    <t>5_251243377</t>
  </si>
  <si>
    <t>5_264784366</t>
  </si>
  <si>
    <t>5_26502916</t>
  </si>
  <si>
    <t>5_269140189</t>
  </si>
  <si>
    <t>5_270546022</t>
  </si>
  <si>
    <t>5_274358848</t>
  </si>
  <si>
    <t>5_281964703</t>
  </si>
  <si>
    <t>5_2846765</t>
  </si>
  <si>
    <t>5_2846766</t>
  </si>
  <si>
    <t>5_301800103</t>
  </si>
  <si>
    <t>5_30267632</t>
  </si>
  <si>
    <t>5_303971533</t>
  </si>
  <si>
    <t>5_31569347</t>
  </si>
  <si>
    <t>5_31569348</t>
  </si>
  <si>
    <t>5_319756169</t>
  </si>
  <si>
    <t>5_328862326</t>
  </si>
  <si>
    <t>5_32890962</t>
  </si>
  <si>
    <t>5_32953248</t>
  </si>
  <si>
    <t>5_32953249</t>
  </si>
  <si>
    <t>5_32954757</t>
  </si>
  <si>
    <t>5_32956615</t>
  </si>
  <si>
    <t>5_32956618</t>
  </si>
  <si>
    <t>5_336331530</t>
  </si>
  <si>
    <t>5_344869114</t>
  </si>
  <si>
    <t>5_34498300</t>
  </si>
  <si>
    <t>5_34714340</t>
  </si>
  <si>
    <t>5_347165214</t>
  </si>
  <si>
    <t>5_352661417</t>
  </si>
  <si>
    <t>5_3544038</t>
  </si>
  <si>
    <t>5_363816899</t>
  </si>
  <si>
    <t>5_37559010</t>
  </si>
  <si>
    <t>5_37702919</t>
  </si>
  <si>
    <t>5_37711501</t>
  </si>
  <si>
    <t>5_37711502</t>
  </si>
  <si>
    <t>5_37715287</t>
  </si>
  <si>
    <t>5_37715288</t>
  </si>
  <si>
    <t>5_37724958</t>
  </si>
  <si>
    <t>5_37724959</t>
  </si>
  <si>
    <t>5_37731219</t>
  </si>
  <si>
    <t>5_37731220</t>
  </si>
  <si>
    <t>5_39467645</t>
  </si>
  <si>
    <t>5_39477206</t>
  </si>
  <si>
    <t>5_39506948</t>
  </si>
  <si>
    <t>5_39876178</t>
  </si>
  <si>
    <t>5_39876752</t>
  </si>
  <si>
    <t>5_39876753</t>
  </si>
  <si>
    <t>5_404796026</t>
  </si>
  <si>
    <t>5_406465547</t>
  </si>
  <si>
    <t>5_40693799</t>
  </si>
  <si>
    <t>5_40693800</t>
  </si>
  <si>
    <t>5_4088508</t>
  </si>
  <si>
    <t>5_4147936</t>
  </si>
  <si>
    <t>5_423360270</t>
  </si>
  <si>
    <t>5_4585729</t>
  </si>
  <si>
    <t>5_4604850</t>
  </si>
  <si>
    <t>5_4615826</t>
  </si>
  <si>
    <t>5_4615827</t>
  </si>
  <si>
    <t>5_4617399</t>
  </si>
  <si>
    <t>5_4629955</t>
  </si>
  <si>
    <t>5_4703136</t>
  </si>
  <si>
    <t>5_4856554</t>
  </si>
  <si>
    <t>5_5037899</t>
  </si>
  <si>
    <t>5_5037900</t>
  </si>
  <si>
    <t>5_504269512</t>
  </si>
  <si>
    <t>5_52298048</t>
  </si>
  <si>
    <t>5_526873889</t>
  </si>
  <si>
    <t>5_5315532</t>
  </si>
  <si>
    <t>5_55323988</t>
  </si>
  <si>
    <t>5_55326051</t>
  </si>
  <si>
    <t>5_55454295</t>
  </si>
  <si>
    <t>5_55457588</t>
  </si>
  <si>
    <t>5_56337349</t>
  </si>
  <si>
    <t>5_56340755</t>
  </si>
  <si>
    <t>5_5639787</t>
  </si>
  <si>
    <t>5_56462017</t>
  </si>
  <si>
    <t>5_56462160</t>
  </si>
  <si>
    <t>5_56462161</t>
  </si>
  <si>
    <t>5_56469261</t>
  </si>
  <si>
    <t>5_56513107</t>
  </si>
  <si>
    <t>5_56526051</t>
  </si>
  <si>
    <t>5_56527216</t>
  </si>
  <si>
    <t>5_59716177</t>
  </si>
  <si>
    <t>5_60031334</t>
  </si>
  <si>
    <t>5_604536273</t>
  </si>
  <si>
    <t>5_61297813</t>
  </si>
  <si>
    <t>5_61345721</t>
  </si>
  <si>
    <t>5_625774751</t>
  </si>
  <si>
    <t>5_63347341</t>
  </si>
  <si>
    <t>5_63818315</t>
  </si>
  <si>
    <t>5_64547537</t>
  </si>
  <si>
    <t>5_64583759</t>
  </si>
  <si>
    <t>5_64584611</t>
  </si>
  <si>
    <t>5_64584696</t>
  </si>
  <si>
    <t>5_64584718</t>
  </si>
  <si>
    <t>5_64584719</t>
  </si>
  <si>
    <t>5_64584726</t>
  </si>
  <si>
    <t>5_64584749</t>
  </si>
  <si>
    <t>5_65023465</t>
  </si>
  <si>
    <t>5_66254871</t>
  </si>
  <si>
    <t>5_68326089</t>
  </si>
  <si>
    <t>5_68351559</t>
  </si>
  <si>
    <t>5_68418431</t>
  </si>
  <si>
    <t>5_68418432</t>
  </si>
  <si>
    <t>5_6905608</t>
  </si>
  <si>
    <t>5_6905609</t>
  </si>
  <si>
    <t>5_69107239</t>
  </si>
  <si>
    <t>5_69110067</t>
  </si>
  <si>
    <t>5_69574942</t>
  </si>
  <si>
    <t>5_69578330</t>
  </si>
  <si>
    <t>5_69610726</t>
  </si>
  <si>
    <t>5_69610727</t>
  </si>
  <si>
    <t>5_69610760</t>
  </si>
  <si>
    <t>5_69610761</t>
  </si>
  <si>
    <t>5_70108912</t>
  </si>
  <si>
    <t>5_71947126</t>
  </si>
  <si>
    <t>5_71951810</t>
  </si>
  <si>
    <t>5_74686136</t>
  </si>
  <si>
    <t>5_74686137</t>
  </si>
  <si>
    <t>5_75280533</t>
  </si>
  <si>
    <t>5_75280534</t>
  </si>
  <si>
    <t>5_7533693</t>
  </si>
  <si>
    <t>5_7839175</t>
  </si>
  <si>
    <t>5_7839176</t>
  </si>
  <si>
    <t>5_78778168</t>
  </si>
  <si>
    <t>5_78778169</t>
  </si>
  <si>
    <t>5_79546366</t>
  </si>
  <si>
    <t>5_80448068</t>
  </si>
  <si>
    <t>5_8168291</t>
  </si>
  <si>
    <t>5_83959474</t>
  </si>
  <si>
    <t>5_83959475</t>
  </si>
  <si>
    <t>5_8804439</t>
  </si>
  <si>
    <t>5_89130662</t>
  </si>
  <si>
    <t>5_89130663</t>
  </si>
  <si>
    <t>5_8968691</t>
  </si>
  <si>
    <t>5_91969863</t>
  </si>
  <si>
    <t>5_91972451</t>
  </si>
  <si>
    <t>5_92023126</t>
  </si>
  <si>
    <t>5_92108290</t>
  </si>
  <si>
    <t>5_92108291</t>
  </si>
  <si>
    <t>5_92362783</t>
  </si>
  <si>
    <t>5_92362799</t>
  </si>
  <si>
    <t>5_92362800</t>
  </si>
  <si>
    <t>5_92458111</t>
  </si>
  <si>
    <t>5_92458195</t>
  </si>
  <si>
    <t>5_92458196</t>
  </si>
  <si>
    <t>5_92458423</t>
  </si>
  <si>
    <t>5_92458424</t>
  </si>
  <si>
    <t>5_92459210</t>
  </si>
  <si>
    <t>5_92469215</t>
  </si>
  <si>
    <t>5_92699372</t>
  </si>
  <si>
    <t>5_92699373</t>
  </si>
  <si>
    <t>5_94216189</t>
  </si>
  <si>
    <t>5_94216190</t>
  </si>
  <si>
    <t>5_94218724</t>
  </si>
  <si>
    <t>5_94224785</t>
  </si>
  <si>
    <t>5_94240089</t>
  </si>
  <si>
    <t>5_94240090</t>
  </si>
  <si>
    <t>5_94294343</t>
  </si>
  <si>
    <t>5_94312862</t>
  </si>
  <si>
    <t>5_94312863</t>
  </si>
  <si>
    <t>5_94396973</t>
  </si>
  <si>
    <t>5_94396974</t>
  </si>
  <si>
    <t>5_94488209</t>
  </si>
  <si>
    <t>5_94488210</t>
  </si>
  <si>
    <t>5_94493183</t>
  </si>
  <si>
    <t>5_94527379</t>
  </si>
  <si>
    <t>5_94532995</t>
  </si>
  <si>
    <t>5_94532996</t>
  </si>
  <si>
    <t>5_94534597</t>
  </si>
  <si>
    <t>5_94535377</t>
  </si>
  <si>
    <t>5_94535378</t>
  </si>
  <si>
    <t>5_94538843</t>
  </si>
  <si>
    <t>5_94538907</t>
  </si>
  <si>
    <t>5_94539086</t>
  </si>
  <si>
    <t>5_94539087</t>
  </si>
  <si>
    <t>5_94539777</t>
  </si>
  <si>
    <t>5_94542527</t>
  </si>
  <si>
    <t>5_94542528</t>
  </si>
  <si>
    <t>5_94542971</t>
  </si>
  <si>
    <t>5_94542972</t>
  </si>
  <si>
    <t>5_94543445</t>
  </si>
  <si>
    <t>5_94706071</t>
  </si>
  <si>
    <t>5_9524196</t>
  </si>
  <si>
    <t>5_9538294</t>
  </si>
  <si>
    <t>5_9538295</t>
  </si>
  <si>
    <t>5_99114105</t>
  </si>
  <si>
    <t>5_99114106</t>
  </si>
  <si>
    <t>5_99227760</t>
  </si>
  <si>
    <t>5_99287111</t>
  </si>
  <si>
    <t>5_99338663</t>
  </si>
  <si>
    <t>5_99996940</t>
  </si>
  <si>
    <t>6_100661379</t>
  </si>
  <si>
    <t>6_101096064</t>
  </si>
  <si>
    <t>6_103107827</t>
  </si>
  <si>
    <t>6_104535298</t>
  </si>
  <si>
    <t>6_105853978</t>
  </si>
  <si>
    <t>6_107131038</t>
  </si>
  <si>
    <t>6_108615745</t>
  </si>
  <si>
    <t>6_110215429</t>
  </si>
  <si>
    <t>6_110215430</t>
  </si>
  <si>
    <t>6_110493952</t>
  </si>
  <si>
    <t>6_115190773</t>
  </si>
  <si>
    <t>6_115810817</t>
  </si>
  <si>
    <t>6_115810818</t>
  </si>
  <si>
    <t>6_122079317</t>
  </si>
  <si>
    <t>6_124522627</t>
  </si>
  <si>
    <t>6_124522628</t>
  </si>
  <si>
    <t>6_124578549</t>
  </si>
  <si>
    <t>6_124578550</t>
  </si>
  <si>
    <t>6_124578552</t>
  </si>
  <si>
    <t>6_124578553</t>
  </si>
  <si>
    <t>6_124582277</t>
  </si>
  <si>
    <t>6_124631512</t>
  </si>
  <si>
    <t>6_124634201</t>
  </si>
  <si>
    <t>6_124634202</t>
  </si>
  <si>
    <t>6_124634216</t>
  </si>
  <si>
    <t>6_124701671</t>
  </si>
  <si>
    <t>6_126156313</t>
  </si>
  <si>
    <t>6_126156314</t>
  </si>
  <si>
    <t>6_126570267</t>
  </si>
  <si>
    <t>6_127331611</t>
  </si>
  <si>
    <t>6_127342532</t>
  </si>
  <si>
    <t>6_127342533</t>
  </si>
  <si>
    <t>6_129293172</t>
  </si>
  <si>
    <t>6_129371386</t>
  </si>
  <si>
    <t>6_129371387</t>
  </si>
  <si>
    <t>6_134239021</t>
  </si>
  <si>
    <t>6_134515685</t>
  </si>
  <si>
    <t>6_136792690</t>
  </si>
  <si>
    <t>6_137366690</t>
  </si>
  <si>
    <t>6_137819514</t>
  </si>
  <si>
    <t>6_138053763</t>
  </si>
  <si>
    <t>6_140523565</t>
  </si>
  <si>
    <t>6_141054176</t>
  </si>
  <si>
    <t>6_141054177</t>
  </si>
  <si>
    <t>6_141054373</t>
  </si>
  <si>
    <t>6_141054374</t>
  </si>
  <si>
    <t>6_141087281</t>
  </si>
  <si>
    <t>6_141199603</t>
  </si>
  <si>
    <t>6_141200330</t>
  </si>
  <si>
    <t>6_141200349</t>
  </si>
  <si>
    <t>6_141200350</t>
  </si>
  <si>
    <t>6_141201172</t>
  </si>
  <si>
    <t>6_144623631</t>
  </si>
  <si>
    <t>6_144870437</t>
  </si>
  <si>
    <t>6_144870450</t>
  </si>
  <si>
    <t>6_145847563</t>
  </si>
  <si>
    <t>6_145847564</t>
  </si>
  <si>
    <t>6_146341125</t>
  </si>
  <si>
    <t>6_146575574</t>
  </si>
  <si>
    <t>6_146575611</t>
  </si>
  <si>
    <t>6_146575612</t>
  </si>
  <si>
    <t>6_146580090</t>
  </si>
  <si>
    <t>6_146611695</t>
  </si>
  <si>
    <t>6_146614995</t>
  </si>
  <si>
    <t>6_147378252</t>
  </si>
  <si>
    <t>6_149884156</t>
  </si>
  <si>
    <t>6_149884157</t>
  </si>
  <si>
    <t>6_150607463</t>
  </si>
  <si>
    <t>6_151742014</t>
  </si>
  <si>
    <t>6_151742015</t>
  </si>
  <si>
    <t>6_151742482</t>
  </si>
  <si>
    <t>6_151746392</t>
  </si>
  <si>
    <t>6_151944159</t>
  </si>
  <si>
    <t>6_151948386</t>
  </si>
  <si>
    <t>6_152846810</t>
  </si>
  <si>
    <t>6_152941545</t>
  </si>
  <si>
    <t>6_152957629</t>
  </si>
  <si>
    <t>6_153003577</t>
  </si>
  <si>
    <t>6_153003614</t>
  </si>
  <si>
    <t>6_153005366</t>
  </si>
  <si>
    <t>6_153763537</t>
  </si>
  <si>
    <t>6_153763538</t>
  </si>
  <si>
    <t>6_153765372</t>
  </si>
  <si>
    <t>6_153765373</t>
  </si>
  <si>
    <t>6_153817483</t>
  </si>
  <si>
    <t>6_154154143</t>
  </si>
  <si>
    <t>6_154154144</t>
  </si>
  <si>
    <t>6_155324105</t>
  </si>
  <si>
    <t>6_155324106</t>
  </si>
  <si>
    <t>6_156264974</t>
  </si>
  <si>
    <t>6_156265543</t>
  </si>
  <si>
    <t>6_161382363</t>
  </si>
  <si>
    <t>6_161552178</t>
  </si>
  <si>
    <t>6_16179776</t>
  </si>
  <si>
    <t>6_163325442</t>
  </si>
  <si>
    <t>6_163788608</t>
  </si>
  <si>
    <t>6_163870147</t>
  </si>
  <si>
    <t>6_163887285</t>
  </si>
  <si>
    <t>6_164783131</t>
  </si>
  <si>
    <t>6_165839438</t>
  </si>
  <si>
    <t>6_165839439</t>
  </si>
  <si>
    <t>6_16595750</t>
  </si>
  <si>
    <t>6_16595751</t>
  </si>
  <si>
    <t>6_166216435</t>
  </si>
  <si>
    <t>6_166485735</t>
  </si>
  <si>
    <t>6_166485736</t>
  </si>
  <si>
    <t>6_166499772</t>
  </si>
  <si>
    <t>6_167401725</t>
  </si>
  <si>
    <t>6_169761729</t>
  </si>
  <si>
    <t>6_171169120</t>
  </si>
  <si>
    <t>6_171169121</t>
  </si>
  <si>
    <t>6_177622103</t>
  </si>
  <si>
    <t>6_190461075</t>
  </si>
  <si>
    <t>6_19592669</t>
  </si>
  <si>
    <t>6_19595929</t>
  </si>
  <si>
    <t>6_243356428</t>
  </si>
  <si>
    <t>6_24914774</t>
  </si>
  <si>
    <t>6_25553092</t>
  </si>
  <si>
    <t>6_25553093</t>
  </si>
  <si>
    <t>6_25553110</t>
  </si>
  <si>
    <t>6_308144365</t>
  </si>
  <si>
    <t>6_31301811</t>
  </si>
  <si>
    <t>6_31414547</t>
  </si>
  <si>
    <t>6_31414719</t>
  </si>
  <si>
    <t>6_31437133</t>
  </si>
  <si>
    <t>6_31437134</t>
  </si>
  <si>
    <t>6_35682726</t>
  </si>
  <si>
    <t>6_35685776</t>
  </si>
  <si>
    <t>6_35688826</t>
  </si>
  <si>
    <t>6_35691876</t>
  </si>
  <si>
    <t>6_361756341</t>
  </si>
  <si>
    <t>6_37355719</t>
  </si>
  <si>
    <t>6_3907047</t>
  </si>
  <si>
    <t>6_39797628</t>
  </si>
  <si>
    <t>6_39797629</t>
  </si>
  <si>
    <t>6_40571860</t>
  </si>
  <si>
    <t>6_40571861</t>
  </si>
  <si>
    <t>6_43064844</t>
  </si>
  <si>
    <t>6_43240087</t>
  </si>
  <si>
    <t>6_43252930</t>
  </si>
  <si>
    <t>6_4466912</t>
  </si>
  <si>
    <t>6_4466913</t>
  </si>
  <si>
    <t>6_452418583</t>
  </si>
  <si>
    <t>6_4824260</t>
  </si>
  <si>
    <t>6_4824261</t>
  </si>
  <si>
    <t>6_58316304</t>
  </si>
  <si>
    <t>6_58316305</t>
  </si>
  <si>
    <t>6_58317575</t>
  </si>
  <si>
    <t>6_6053339</t>
  </si>
  <si>
    <t>6_6053340</t>
  </si>
  <si>
    <t>6_6556602</t>
  </si>
  <si>
    <t>6_71686933</t>
  </si>
  <si>
    <t>6_72407801</t>
  </si>
  <si>
    <t>6_7243536</t>
  </si>
  <si>
    <t>6_7243537</t>
  </si>
  <si>
    <t>6_75646726</t>
  </si>
  <si>
    <t>6_75646727</t>
  </si>
  <si>
    <t>6_78609122</t>
  </si>
  <si>
    <t>6_78609123</t>
  </si>
  <si>
    <t>6_80112811</t>
  </si>
  <si>
    <t>6_80180146</t>
  </si>
  <si>
    <t>6_81176395</t>
  </si>
  <si>
    <t>6_81176396</t>
  </si>
  <si>
    <t>6_85065178</t>
  </si>
  <si>
    <t>6_85065179</t>
  </si>
  <si>
    <t>6_87481099</t>
  </si>
  <si>
    <t>6_87481100</t>
  </si>
  <si>
    <t>6_88163240</t>
  </si>
  <si>
    <t>6_91179675</t>
  </si>
  <si>
    <t>6_91179683</t>
  </si>
  <si>
    <t>6_91289153</t>
  </si>
  <si>
    <t>6_91289408</t>
  </si>
  <si>
    <t>6_91289409</t>
  </si>
  <si>
    <t>6_9190327</t>
  </si>
  <si>
    <t>6_9190328</t>
  </si>
  <si>
    <t>6_94746792</t>
  </si>
  <si>
    <t>6_97232301</t>
  </si>
  <si>
    <t>6_97232302</t>
  </si>
  <si>
    <t>6_97505823</t>
  </si>
  <si>
    <t>7_100153264</t>
  </si>
  <si>
    <t>7_10210368</t>
  </si>
  <si>
    <t>7_10210369</t>
  </si>
  <si>
    <t>7_10338729</t>
  </si>
  <si>
    <t>7_10342380</t>
  </si>
  <si>
    <t>7_103794367</t>
  </si>
  <si>
    <t>7_10389334</t>
  </si>
  <si>
    <t>7_10389335</t>
  </si>
  <si>
    <t>7_104374499</t>
  </si>
  <si>
    <t>7_106261422</t>
  </si>
  <si>
    <t>7_106309969</t>
  </si>
  <si>
    <t>7_106309970</t>
  </si>
  <si>
    <t>7_10799639</t>
  </si>
  <si>
    <t>7_10799640</t>
  </si>
  <si>
    <t>7_108065366</t>
  </si>
  <si>
    <t>7_108066015</t>
  </si>
  <si>
    <t>7_108084727</t>
  </si>
  <si>
    <t>7_108084728</t>
  </si>
  <si>
    <t>7_108108944</t>
  </si>
  <si>
    <t>7_108108945</t>
  </si>
  <si>
    <t>7_108130647</t>
  </si>
  <si>
    <t>7_108131143</t>
  </si>
  <si>
    <t>7_108131365</t>
  </si>
  <si>
    <t>7_108131366</t>
  </si>
  <si>
    <t>7_108131381</t>
  </si>
  <si>
    <t>7_108131387</t>
  </si>
  <si>
    <t>7_108131393</t>
  </si>
  <si>
    <t>7_108131399</t>
  </si>
  <si>
    <t>7_108180034</t>
  </si>
  <si>
    <t>7_108194706</t>
  </si>
  <si>
    <t>7_108196551</t>
  </si>
  <si>
    <t>7_108263729</t>
  </si>
  <si>
    <t>7_108263730</t>
  </si>
  <si>
    <t>7_10829735</t>
  </si>
  <si>
    <t>7_10977698</t>
  </si>
  <si>
    <t>7_10980154</t>
  </si>
  <si>
    <t>7_10980155</t>
  </si>
  <si>
    <t>7_11059983</t>
  </si>
  <si>
    <t>7_11059984</t>
  </si>
  <si>
    <t>7_11062127</t>
  </si>
  <si>
    <t>7_11063851</t>
  </si>
  <si>
    <t>7_110650185</t>
  </si>
  <si>
    <t>7_110651064</t>
  </si>
  <si>
    <t>7_110651065</t>
  </si>
  <si>
    <t>7_112339143</t>
  </si>
  <si>
    <t>7_116114702</t>
  </si>
  <si>
    <t>7_116123258</t>
  </si>
  <si>
    <t>7_116123288</t>
  </si>
  <si>
    <t>7_116123299</t>
  </si>
  <si>
    <t>7_117832294</t>
  </si>
  <si>
    <t>7_118225525</t>
  </si>
  <si>
    <t>7_118697930</t>
  </si>
  <si>
    <t>7_119825974</t>
  </si>
  <si>
    <t>7_119826000</t>
  </si>
  <si>
    <t>7_119826362</t>
  </si>
  <si>
    <t>7_119826363</t>
  </si>
  <si>
    <t>7_119937552</t>
  </si>
  <si>
    <t>7_119937553</t>
  </si>
  <si>
    <t>7_119986362</t>
  </si>
  <si>
    <t>7_119986558</t>
  </si>
  <si>
    <t>7_121549828</t>
  </si>
  <si>
    <t>7_121549829</t>
  </si>
  <si>
    <t>7_121694547</t>
  </si>
  <si>
    <t>7_121801823</t>
  </si>
  <si>
    <t>7_121801824</t>
  </si>
  <si>
    <t>7_121802905</t>
  </si>
  <si>
    <t>7_122220729</t>
  </si>
  <si>
    <t>7_122220730</t>
  </si>
  <si>
    <t>7_122868500</t>
  </si>
  <si>
    <t>7_122868501</t>
  </si>
  <si>
    <t>7_123662527</t>
  </si>
  <si>
    <t>7_124936066</t>
  </si>
  <si>
    <t>7_124936067</t>
  </si>
  <si>
    <t>7_124946433</t>
  </si>
  <si>
    <t>7_125697275</t>
  </si>
  <si>
    <t>7_126631571</t>
  </si>
  <si>
    <t>7_12809499</t>
  </si>
  <si>
    <t>7_131180971</t>
  </si>
  <si>
    <t>7_131683181</t>
  </si>
  <si>
    <t>7_132798801</t>
  </si>
  <si>
    <t>7_132798802</t>
  </si>
  <si>
    <t>7_132861440</t>
  </si>
  <si>
    <t>7_132862476</t>
  </si>
  <si>
    <t>7_133600389</t>
  </si>
  <si>
    <t>7_133600476</t>
  </si>
  <si>
    <t>7_133602598</t>
  </si>
  <si>
    <t>7_133602866</t>
  </si>
  <si>
    <t>7_133602968</t>
  </si>
  <si>
    <t>7_133602969</t>
  </si>
  <si>
    <t>7_133604634</t>
  </si>
  <si>
    <t>7_133982856</t>
  </si>
  <si>
    <t>7_133997683</t>
  </si>
  <si>
    <t>7_134001300</t>
  </si>
  <si>
    <t>7_134546757</t>
  </si>
  <si>
    <t>7_134660259</t>
  </si>
  <si>
    <t>7_134665038</t>
  </si>
  <si>
    <t>7_134665583</t>
  </si>
  <si>
    <t>7_134666402</t>
  </si>
  <si>
    <t>7_136023215</t>
  </si>
  <si>
    <t>7_140147240</t>
  </si>
  <si>
    <t>7_140278571</t>
  </si>
  <si>
    <t>7_140278572</t>
  </si>
  <si>
    <t>7_140309113</t>
  </si>
  <si>
    <t>7_142302731</t>
  </si>
  <si>
    <t>7_142662951</t>
  </si>
  <si>
    <t>7_143204737</t>
  </si>
  <si>
    <t>7_144415138</t>
  </si>
  <si>
    <t>7_144664538</t>
  </si>
  <si>
    <t>7_144665184</t>
  </si>
  <si>
    <t>7_144712122</t>
  </si>
  <si>
    <t>7_144742799</t>
  </si>
  <si>
    <t>7_144742800</t>
  </si>
  <si>
    <t>7_14481264</t>
  </si>
  <si>
    <t>7_144825857</t>
  </si>
  <si>
    <t>7_14489802</t>
  </si>
  <si>
    <t>7_145151862</t>
  </si>
  <si>
    <t>7_147034111</t>
  </si>
  <si>
    <t>7_150099564</t>
  </si>
  <si>
    <t>7_153635735</t>
  </si>
  <si>
    <t>7_154424002</t>
  </si>
  <si>
    <t>7_155260731</t>
  </si>
  <si>
    <t>7_157226276</t>
  </si>
  <si>
    <t>7_157742429</t>
  </si>
  <si>
    <t>7_158099633</t>
  </si>
  <si>
    <t>7_160374981</t>
  </si>
  <si>
    <t>7_160468486</t>
  </si>
  <si>
    <t>7_160759729</t>
  </si>
  <si>
    <t>7_161509885</t>
  </si>
  <si>
    <t>7_162871155</t>
  </si>
  <si>
    <t>7_164364485</t>
  </si>
  <si>
    <t>7_164888317</t>
  </si>
  <si>
    <t>7_164888585</t>
  </si>
  <si>
    <t>7_164888586</t>
  </si>
  <si>
    <t>7_164995353</t>
  </si>
  <si>
    <t>7_164995452</t>
  </si>
  <si>
    <t>7_166076928</t>
  </si>
  <si>
    <t>7_167508128</t>
  </si>
  <si>
    <t>7_167699235</t>
  </si>
  <si>
    <t>7_168485606</t>
  </si>
  <si>
    <t>7_170357414</t>
  </si>
  <si>
    <t>7_170380246</t>
  </si>
  <si>
    <t>7_170381458</t>
  </si>
  <si>
    <t>7_171066970</t>
  </si>
  <si>
    <t>7_171395086</t>
  </si>
  <si>
    <t>7_171434432</t>
  </si>
  <si>
    <t>7_172487318</t>
  </si>
  <si>
    <t>7_172863919</t>
  </si>
  <si>
    <t>7_172900131</t>
  </si>
  <si>
    <t>7_172900132</t>
  </si>
  <si>
    <t>7_173181254</t>
  </si>
  <si>
    <t>7_173181255</t>
  </si>
  <si>
    <t>7_173464549</t>
  </si>
  <si>
    <t>7_173464550</t>
  </si>
  <si>
    <t>7_174410441</t>
  </si>
  <si>
    <t>7_175529241</t>
  </si>
  <si>
    <t>7_175529242</t>
  </si>
  <si>
    <t>7_177228093</t>
  </si>
  <si>
    <t>7_177576749</t>
  </si>
  <si>
    <t>7_17792745</t>
  </si>
  <si>
    <t>7_178001643</t>
  </si>
  <si>
    <t>7_178342261</t>
  </si>
  <si>
    <t>7_179300974</t>
  </si>
  <si>
    <t>7_179566606</t>
  </si>
  <si>
    <t>7_180067226</t>
  </si>
  <si>
    <t>7_180067367</t>
  </si>
  <si>
    <t>7_180067368</t>
  </si>
  <si>
    <t>7_180088586</t>
  </si>
  <si>
    <t>7_180443513</t>
  </si>
  <si>
    <t>7_180554646</t>
  </si>
  <si>
    <t>7_180898688</t>
  </si>
  <si>
    <t>7_18341736</t>
  </si>
  <si>
    <t>7_184813296</t>
  </si>
  <si>
    <t>7_186356939</t>
  </si>
  <si>
    <t>7_186706276</t>
  </si>
  <si>
    <t>7_190215527</t>
  </si>
  <si>
    <t>7_192829902</t>
  </si>
  <si>
    <t>7_19745477</t>
  </si>
  <si>
    <t>7_19745478</t>
  </si>
  <si>
    <t>7_198669009</t>
  </si>
  <si>
    <t>7_200358696</t>
  </si>
  <si>
    <t>7_20131582</t>
  </si>
  <si>
    <t>7_205915948</t>
  </si>
  <si>
    <t>7_206271862</t>
  </si>
  <si>
    <t>7_209186027</t>
  </si>
  <si>
    <t>7_21086632</t>
  </si>
  <si>
    <t>7_213324752</t>
  </si>
  <si>
    <t>7_21948055</t>
  </si>
  <si>
    <t>7_22129300</t>
  </si>
  <si>
    <t>7_22639069</t>
  </si>
  <si>
    <t>7_235646609</t>
  </si>
  <si>
    <t>7_242478635</t>
  </si>
  <si>
    <t>7_24586655</t>
  </si>
  <si>
    <t>7_246978846</t>
  </si>
  <si>
    <t>7_248960741</t>
  </si>
  <si>
    <t>7_251952842</t>
  </si>
  <si>
    <t>7_253586578</t>
  </si>
  <si>
    <t>7_255317448</t>
  </si>
  <si>
    <t>7_262774309</t>
  </si>
  <si>
    <t>7_265889775</t>
  </si>
  <si>
    <t>7_271500215</t>
  </si>
  <si>
    <t>7_27565090</t>
  </si>
  <si>
    <t>7_27566656</t>
  </si>
  <si>
    <t>7_282421025</t>
  </si>
  <si>
    <t>7_285076965</t>
  </si>
  <si>
    <t>7_28556163</t>
  </si>
  <si>
    <t>7_28556165</t>
  </si>
  <si>
    <t>7_28556167</t>
  </si>
  <si>
    <t>7_28556169</t>
  </si>
  <si>
    <t>7_28672244</t>
  </si>
  <si>
    <t>7_28672245</t>
  </si>
  <si>
    <t>7_28758731</t>
  </si>
  <si>
    <t>7_30738915</t>
  </si>
  <si>
    <t>7_30738916</t>
  </si>
  <si>
    <t>7_31804487</t>
  </si>
  <si>
    <t>7_323838458</t>
  </si>
  <si>
    <t>7_32883746</t>
  </si>
  <si>
    <t>7_345105105</t>
  </si>
  <si>
    <t>7_35456371</t>
  </si>
  <si>
    <t>7_35543836</t>
  </si>
  <si>
    <t>7_36483601</t>
  </si>
  <si>
    <t>7_37579856</t>
  </si>
  <si>
    <t>7_38117172</t>
  </si>
  <si>
    <t>7_38117173</t>
  </si>
  <si>
    <t>7_38325238</t>
  </si>
  <si>
    <t>7_38451132</t>
  </si>
  <si>
    <t>7_38549428</t>
  </si>
  <si>
    <t>7_38549429</t>
  </si>
  <si>
    <t>7_38977756</t>
  </si>
  <si>
    <t>7_38977889</t>
  </si>
  <si>
    <t>7_38977890</t>
  </si>
  <si>
    <t>7_39153277</t>
  </si>
  <si>
    <t>7_39153755</t>
  </si>
  <si>
    <t>7_39154237</t>
  </si>
  <si>
    <t>7_39154238</t>
  </si>
  <si>
    <t>7_39202671</t>
  </si>
  <si>
    <t>7_39202672</t>
  </si>
  <si>
    <t>7_39202677</t>
  </si>
  <si>
    <t>7_39202901</t>
  </si>
  <si>
    <t>7_39217929</t>
  </si>
  <si>
    <t>7_39230520</t>
  </si>
  <si>
    <t>7_39279624</t>
  </si>
  <si>
    <t>7_39281687</t>
  </si>
  <si>
    <t>7_40010972</t>
  </si>
  <si>
    <t>7_40039426</t>
  </si>
  <si>
    <t>7_40039430</t>
  </si>
  <si>
    <t>7_40039432</t>
  </si>
  <si>
    <t>7_40040114</t>
  </si>
  <si>
    <t>7_40216952</t>
  </si>
  <si>
    <t>7_40262441</t>
  </si>
  <si>
    <t>7_420016193</t>
  </si>
  <si>
    <t>7_42644330</t>
  </si>
  <si>
    <t>7_4401444</t>
  </si>
  <si>
    <t>7_44972149</t>
  </si>
  <si>
    <t>7_44972150</t>
  </si>
  <si>
    <t>7_45360009</t>
  </si>
  <si>
    <t>7_45360010</t>
  </si>
  <si>
    <t>7_45512602</t>
  </si>
  <si>
    <t>7_45512603</t>
  </si>
  <si>
    <t>7_45811350</t>
  </si>
  <si>
    <t>7_46780914</t>
  </si>
  <si>
    <t>7_492651</t>
  </si>
  <si>
    <t>7_49577858</t>
  </si>
  <si>
    <t>7_49581300</t>
  </si>
  <si>
    <t>7_50000965</t>
  </si>
  <si>
    <t>7_50000966</t>
  </si>
  <si>
    <t>7_50027139</t>
  </si>
  <si>
    <t>7_50262157</t>
  </si>
  <si>
    <t>7_50262158</t>
  </si>
  <si>
    <t>7_50892502</t>
  </si>
  <si>
    <t>7_50892503</t>
  </si>
  <si>
    <t>7_51023149</t>
  </si>
  <si>
    <t>7_51112979</t>
  </si>
  <si>
    <t>7_51112980</t>
  </si>
  <si>
    <t>7_51229449</t>
  </si>
  <si>
    <t>7_51229450</t>
  </si>
  <si>
    <t>7_51249223</t>
  </si>
  <si>
    <t>7_51376700</t>
  </si>
  <si>
    <t>7_51376701</t>
  </si>
  <si>
    <t>7_51468659</t>
  </si>
  <si>
    <t>7_51502548</t>
  </si>
  <si>
    <t>7_51502549</t>
  </si>
  <si>
    <t>7_51920463</t>
  </si>
  <si>
    <t>7_52664878</t>
  </si>
  <si>
    <t>7_52664879</t>
  </si>
  <si>
    <t>7_52668067</t>
  </si>
  <si>
    <t>7_52668068</t>
  </si>
  <si>
    <t>7_52942819</t>
  </si>
  <si>
    <t>7_52945583</t>
  </si>
  <si>
    <t>7_52945584</t>
  </si>
  <si>
    <t>7_52945652</t>
  </si>
  <si>
    <t>7_52945665</t>
  </si>
  <si>
    <t>7_52945672</t>
  </si>
  <si>
    <t>7_52971494</t>
  </si>
  <si>
    <t>7_52971495</t>
  </si>
  <si>
    <t>7_52971770</t>
  </si>
  <si>
    <t>7_52971771</t>
  </si>
  <si>
    <t>7_52971900</t>
  </si>
  <si>
    <t>7_53006597</t>
  </si>
  <si>
    <t>7_53026485</t>
  </si>
  <si>
    <t>7_53026486</t>
  </si>
  <si>
    <t>7_53065074</t>
  </si>
  <si>
    <t>7_53788581</t>
  </si>
  <si>
    <t>7_53788582</t>
  </si>
  <si>
    <t>7_5393677</t>
  </si>
  <si>
    <t>7_56457299</t>
  </si>
  <si>
    <t>7_58880630</t>
  </si>
  <si>
    <t>7_67444140</t>
  </si>
  <si>
    <t>7_7114186</t>
  </si>
  <si>
    <t>7_7230689</t>
  </si>
  <si>
    <t>7_73711921</t>
  </si>
  <si>
    <t>7_7502797</t>
  </si>
  <si>
    <t>7_76799691</t>
  </si>
  <si>
    <t>7_77997411</t>
  </si>
  <si>
    <t>7_78079614</t>
  </si>
  <si>
    <t>7_78150285</t>
  </si>
  <si>
    <t>7_78462774</t>
  </si>
  <si>
    <t>7_82417624</t>
  </si>
  <si>
    <t>7_82798683</t>
  </si>
  <si>
    <t>7_82798684</t>
  </si>
  <si>
    <t>7_86385971</t>
  </si>
  <si>
    <t>7_92097457</t>
  </si>
  <si>
    <t>7_92670675</t>
  </si>
  <si>
    <t>7_92705241</t>
  </si>
  <si>
    <t>7_92705242</t>
  </si>
  <si>
    <t>7_94424097</t>
  </si>
  <si>
    <t>7_94424098</t>
  </si>
  <si>
    <t>7_94628152</t>
  </si>
  <si>
    <t>7_98112717</t>
  </si>
  <si>
    <t>7_98113282</t>
  </si>
  <si>
    <t>7_98113569</t>
  </si>
  <si>
    <t>7_98712314</t>
  </si>
  <si>
    <t>7_98804678</t>
  </si>
  <si>
    <t>7_98804679</t>
  </si>
  <si>
    <t>7_98882039</t>
  </si>
  <si>
    <t>7_98982971</t>
  </si>
  <si>
    <t>7_98998945</t>
  </si>
  <si>
    <t>7_99005965</t>
  </si>
  <si>
    <t>7_99005966</t>
  </si>
  <si>
    <t>7_99147966</t>
  </si>
  <si>
    <t>7_99265668</t>
  </si>
  <si>
    <t>7_99504891</t>
  </si>
  <si>
    <t>7_99506152</t>
  </si>
  <si>
    <t>7_99506153</t>
  </si>
  <si>
    <t>7_99715873</t>
  </si>
  <si>
    <t>7_99716576</t>
  </si>
  <si>
    <t>7_99751861</t>
  </si>
  <si>
    <t>7_99816928</t>
  </si>
  <si>
    <t>7_99840432</t>
  </si>
  <si>
    <t>8_100279761</t>
  </si>
  <si>
    <t>8_10330547</t>
  </si>
  <si>
    <t>8_103523276</t>
  </si>
  <si>
    <t>8_103523277</t>
  </si>
  <si>
    <t>8_104012773</t>
  </si>
  <si>
    <t>8_104012774</t>
  </si>
  <si>
    <t>8_104113125</t>
  </si>
  <si>
    <t>8_104113126</t>
  </si>
  <si>
    <t>8_10630467</t>
  </si>
  <si>
    <t>8_10630468</t>
  </si>
  <si>
    <t>8_10652387</t>
  </si>
  <si>
    <t>8_106585820</t>
  </si>
  <si>
    <t>8_106620273</t>
  </si>
  <si>
    <t>8_106620274</t>
  </si>
  <si>
    <t>8_106999149</t>
  </si>
  <si>
    <t>8_108618034</t>
  </si>
  <si>
    <t>8_108618035</t>
  </si>
  <si>
    <t>8_109675653</t>
  </si>
  <si>
    <t>8_110289466</t>
  </si>
  <si>
    <t>8_110436245</t>
  </si>
  <si>
    <t>8_110485415</t>
  </si>
  <si>
    <t>8_110485861</t>
  </si>
  <si>
    <t>8_110506399</t>
  </si>
  <si>
    <t>8_110506400</t>
  </si>
  <si>
    <t>8_110508013</t>
  </si>
  <si>
    <t>8_110832938</t>
  </si>
  <si>
    <t>8_112577610</t>
  </si>
  <si>
    <t>8_112956211</t>
  </si>
  <si>
    <t>8_114688694</t>
  </si>
  <si>
    <t>8_114752687</t>
  </si>
  <si>
    <t>8_114841793</t>
  </si>
  <si>
    <t>8_114841794</t>
  </si>
  <si>
    <t>8_115743428</t>
  </si>
  <si>
    <t>8_116546694</t>
  </si>
  <si>
    <t>8_119319647</t>
  </si>
  <si>
    <t>8_121038930</t>
  </si>
  <si>
    <t>8_121038931</t>
  </si>
  <si>
    <t>8_127859223</t>
  </si>
  <si>
    <t>8_128577622</t>
  </si>
  <si>
    <t>8_128744172</t>
  </si>
  <si>
    <t>8_131684986</t>
  </si>
  <si>
    <t>8_131684987</t>
  </si>
  <si>
    <t>8_13191594</t>
  </si>
  <si>
    <t>8_132427389</t>
  </si>
  <si>
    <t>8_132450805</t>
  </si>
  <si>
    <t>8_132555352</t>
  </si>
  <si>
    <t>8_133666445</t>
  </si>
  <si>
    <t>8_134658388</t>
  </si>
  <si>
    <t>8_135639636</t>
  </si>
  <si>
    <t>8_135943366</t>
  </si>
  <si>
    <t>8_137160828</t>
  </si>
  <si>
    <t>8_137774227</t>
  </si>
  <si>
    <t>8_139374680</t>
  </si>
  <si>
    <t>8_139374681</t>
  </si>
  <si>
    <t>8_139410754</t>
  </si>
  <si>
    <t>8_140066109</t>
  </si>
  <si>
    <t>8_140736421</t>
  </si>
  <si>
    <t>8_140736422</t>
  </si>
  <si>
    <t>8_140990744</t>
  </si>
  <si>
    <t>8_140999570</t>
  </si>
  <si>
    <t>8_141034706</t>
  </si>
  <si>
    <t>8_141073584</t>
  </si>
  <si>
    <t>8_141407382</t>
  </si>
  <si>
    <t>8_143199896</t>
  </si>
  <si>
    <t>8_143884155</t>
  </si>
  <si>
    <t>8_144404713</t>
  </si>
  <si>
    <t>8_146190415</t>
  </si>
  <si>
    <t>8_146190416</t>
  </si>
  <si>
    <t>8_148197175</t>
  </si>
  <si>
    <t>8_149476693</t>
  </si>
  <si>
    <t>8_149476694</t>
  </si>
  <si>
    <t>8_149477054</t>
  </si>
  <si>
    <t>8_150855829</t>
  </si>
  <si>
    <t>8_151150792</t>
  </si>
  <si>
    <t>8_152074021</t>
  </si>
  <si>
    <t>8_152104868</t>
  </si>
  <si>
    <t>8_152106225</t>
  </si>
  <si>
    <t>8_152110215</t>
  </si>
  <si>
    <t>8_152110557</t>
  </si>
  <si>
    <t>8_152151967</t>
  </si>
  <si>
    <t>8_152151968</t>
  </si>
  <si>
    <t>8_152552265</t>
  </si>
  <si>
    <t>8_152552266</t>
  </si>
  <si>
    <t>8_152565159</t>
  </si>
  <si>
    <t>8_152565160</t>
  </si>
  <si>
    <t>8_15284093</t>
  </si>
  <si>
    <t>8_15330681</t>
  </si>
  <si>
    <t>8_15330682</t>
  </si>
  <si>
    <t>8_153583329</t>
  </si>
  <si>
    <t>8_153801133</t>
  </si>
  <si>
    <t>8_153869078</t>
  </si>
  <si>
    <t>8_153869102</t>
  </si>
  <si>
    <t>8_154376051</t>
  </si>
  <si>
    <t>8_154376052</t>
  </si>
  <si>
    <t>8_154610167</t>
  </si>
  <si>
    <t>8_154619643</t>
  </si>
  <si>
    <t>8_154663137</t>
  </si>
  <si>
    <t>8_155091473</t>
  </si>
  <si>
    <t>8_156193523</t>
  </si>
  <si>
    <t>8_156530914</t>
  </si>
  <si>
    <t>8_156967213</t>
  </si>
  <si>
    <t>8_157133826</t>
  </si>
  <si>
    <t>8_157460195</t>
  </si>
  <si>
    <t>8_158069263</t>
  </si>
  <si>
    <t>8_161933401</t>
  </si>
  <si>
    <t>8_162011258</t>
  </si>
  <si>
    <t>8_162018799</t>
  </si>
  <si>
    <t>8_162949402</t>
  </si>
  <si>
    <t>8_163448325</t>
  </si>
  <si>
    <t>8_163448326</t>
  </si>
  <si>
    <t>8_163449568</t>
  </si>
  <si>
    <t>8_163450162</t>
  </si>
  <si>
    <t>8_163450163</t>
  </si>
  <si>
    <t>8_163450203</t>
  </si>
  <si>
    <t>8_163450204</t>
  </si>
  <si>
    <t>8_163450916</t>
  </si>
  <si>
    <t>8_163451338</t>
  </si>
  <si>
    <t>8_163451352</t>
  </si>
  <si>
    <t>8_163451353</t>
  </si>
  <si>
    <t>8_163451880</t>
  </si>
  <si>
    <t>8_163451881</t>
  </si>
  <si>
    <t>8_163550781</t>
  </si>
  <si>
    <t>8_163564866</t>
  </si>
  <si>
    <t>8_163613083</t>
  </si>
  <si>
    <t>8_163613135</t>
  </si>
  <si>
    <t>8_163613136</t>
  </si>
  <si>
    <t>8_163617421</t>
  </si>
  <si>
    <t>8_163617422</t>
  </si>
  <si>
    <t>8_163617481</t>
  </si>
  <si>
    <t>8_163617644</t>
  </si>
  <si>
    <t>8_163617645</t>
  </si>
  <si>
    <t>8_163618027</t>
  </si>
  <si>
    <t>8_163618028</t>
  </si>
  <si>
    <t>8_163636389</t>
  </si>
  <si>
    <t>8_163636390</t>
  </si>
  <si>
    <t>8_163636533</t>
  </si>
  <si>
    <t>8_163636534</t>
  </si>
  <si>
    <t>8_163636872</t>
  </si>
  <si>
    <t>8_163649331</t>
  </si>
  <si>
    <t>8_163675664</t>
  </si>
  <si>
    <t>8_163675665</t>
  </si>
  <si>
    <t>8_163675888</t>
  </si>
  <si>
    <t>8_163676216</t>
  </si>
  <si>
    <t>8_163676217</t>
  </si>
  <si>
    <t>8_163676247</t>
  </si>
  <si>
    <t>8_163676283</t>
  </si>
  <si>
    <t>8_163677034</t>
  </si>
  <si>
    <t>8_163757272</t>
  </si>
  <si>
    <t>8_163757273</t>
  </si>
  <si>
    <t>8_163758109</t>
  </si>
  <si>
    <t>8_163761407</t>
  </si>
  <si>
    <t>8_163761408</t>
  </si>
  <si>
    <t>8_163765914</t>
  </si>
  <si>
    <t>8_164355069</t>
  </si>
  <si>
    <t>8_164355070</t>
  </si>
  <si>
    <t>8_165048491</t>
  </si>
  <si>
    <t>8_167517333</t>
  </si>
  <si>
    <t>8_167561838</t>
  </si>
  <si>
    <t>8_167667612</t>
  </si>
  <si>
    <t>8_167761136</t>
  </si>
  <si>
    <t>8_167761137</t>
  </si>
  <si>
    <t>8_167767236</t>
  </si>
  <si>
    <t>8_169046972</t>
  </si>
  <si>
    <t>8_169392509</t>
  </si>
  <si>
    <t>8_169445927</t>
  </si>
  <si>
    <t>8_169620452</t>
  </si>
  <si>
    <t>8_170129465</t>
  </si>
  <si>
    <t>8_170129606</t>
  </si>
  <si>
    <t>8_170129883</t>
  </si>
  <si>
    <t>8_170130062</t>
  </si>
  <si>
    <t>8_171068152</t>
  </si>
  <si>
    <t>8_171068153</t>
  </si>
  <si>
    <t>8_171165901</t>
  </si>
  <si>
    <t>8_171215765</t>
  </si>
  <si>
    <t>8_171226753</t>
  </si>
  <si>
    <t>8_171226754</t>
  </si>
  <si>
    <t>8_171226799</t>
  </si>
  <si>
    <t>8_171236224</t>
  </si>
  <si>
    <t>8_171236225</t>
  </si>
  <si>
    <t>8_171236946</t>
  </si>
  <si>
    <t>8_171236947</t>
  </si>
  <si>
    <t>8_171236949</t>
  </si>
  <si>
    <t>8_171237469</t>
  </si>
  <si>
    <t>8_171238880</t>
  </si>
  <si>
    <t>8_171238881</t>
  </si>
  <si>
    <t>8_171343594</t>
  </si>
  <si>
    <t>8_171344071</t>
  </si>
  <si>
    <t>8_171718608</t>
  </si>
  <si>
    <t>8_171779957</t>
  </si>
  <si>
    <t>8_172023692</t>
  </si>
  <si>
    <t>8_172023693</t>
  </si>
  <si>
    <t>8_172023761</t>
  </si>
  <si>
    <t>8_172023767</t>
  </si>
  <si>
    <t>8_172023834</t>
  </si>
  <si>
    <t>8_172292509</t>
  </si>
  <si>
    <t>8_172346001</t>
  </si>
  <si>
    <t>8_17239605</t>
  </si>
  <si>
    <t>8_17239606</t>
  </si>
  <si>
    <t>8_173454269</t>
  </si>
  <si>
    <t>8_175441968</t>
  </si>
  <si>
    <t>8_175441969</t>
  </si>
  <si>
    <t>8_176064757</t>
  </si>
  <si>
    <t>8_17614489</t>
  </si>
  <si>
    <t>8_176491004</t>
  </si>
  <si>
    <t>8_176837890</t>
  </si>
  <si>
    <t>8_177397795</t>
  </si>
  <si>
    <t>8_177409714</t>
  </si>
  <si>
    <t>8_177409715</t>
  </si>
  <si>
    <t>8_177824544</t>
  </si>
  <si>
    <t>8_177824545</t>
  </si>
  <si>
    <t>8_177879315</t>
  </si>
  <si>
    <t>8_177919486</t>
  </si>
  <si>
    <t>8_177991432</t>
  </si>
  <si>
    <t>8_177991435</t>
  </si>
  <si>
    <t>8_177991438</t>
  </si>
  <si>
    <t>8_177991441</t>
  </si>
  <si>
    <t>8_178783202</t>
  </si>
  <si>
    <t>8_178854999</t>
  </si>
  <si>
    <t>8_180596752</t>
  </si>
  <si>
    <t>8_181133680</t>
  </si>
  <si>
    <t>8_186473758</t>
  </si>
  <si>
    <t>8_189169670</t>
  </si>
  <si>
    <t>8_191359269</t>
  </si>
  <si>
    <t>8_194487141</t>
  </si>
  <si>
    <t>8_20543788</t>
  </si>
  <si>
    <t>8_207992428</t>
  </si>
  <si>
    <t>8_21240569</t>
  </si>
  <si>
    <t>8_219528355</t>
  </si>
  <si>
    <t>8_230786751</t>
  </si>
  <si>
    <t>8_231884897</t>
  </si>
  <si>
    <t>8_23288503</t>
  </si>
  <si>
    <t>8_23288504</t>
  </si>
  <si>
    <t>8_238848537</t>
  </si>
  <si>
    <t>8_25305762</t>
  </si>
  <si>
    <t>8_25306120</t>
  </si>
  <si>
    <t>8_25306737</t>
  </si>
  <si>
    <t>8_25306738</t>
  </si>
  <si>
    <t>8_25307913</t>
  </si>
  <si>
    <t>8_25311541</t>
  </si>
  <si>
    <t>8_25430595</t>
  </si>
  <si>
    <t>8_25430596</t>
  </si>
  <si>
    <t>8_25432179</t>
  </si>
  <si>
    <t>8_25463904</t>
  </si>
  <si>
    <t>8_25464305</t>
  </si>
  <si>
    <t>8_25465347</t>
  </si>
  <si>
    <t>8_25465579</t>
  </si>
  <si>
    <t>8_25467841</t>
  </si>
  <si>
    <t>8_25490939</t>
  </si>
  <si>
    <t>8_255120797</t>
  </si>
  <si>
    <t>8_255639711</t>
  </si>
  <si>
    <t>8_264860113</t>
  </si>
  <si>
    <t>8_26971027</t>
  </si>
  <si>
    <t>8_26974222</t>
  </si>
  <si>
    <t>8_27012109</t>
  </si>
  <si>
    <t>8_27012110</t>
  </si>
  <si>
    <t>8_27014907</t>
  </si>
  <si>
    <t>8_27014908</t>
  </si>
  <si>
    <t>8_27015105</t>
  </si>
  <si>
    <t>8_271075</t>
  </si>
  <si>
    <t>8_271076</t>
  </si>
  <si>
    <t>8_27677123</t>
  </si>
  <si>
    <t>8_279121332</t>
  </si>
  <si>
    <t>8_2928610</t>
  </si>
  <si>
    <t>8_2928611</t>
  </si>
  <si>
    <t>8_294327771</t>
  </si>
  <si>
    <t>8_296892580</t>
  </si>
  <si>
    <t>8_297936630</t>
  </si>
  <si>
    <t>8_30204942</t>
  </si>
  <si>
    <t>8_3091993</t>
  </si>
  <si>
    <t>8_315416425</t>
  </si>
  <si>
    <t>8_335214665</t>
  </si>
  <si>
    <t>8_33709705</t>
  </si>
  <si>
    <t>8_33756289</t>
  </si>
  <si>
    <t>8_33756348</t>
  </si>
  <si>
    <t>8_33756581</t>
  </si>
  <si>
    <t>8_33756582</t>
  </si>
  <si>
    <t>8_338461637</t>
  </si>
  <si>
    <t>8_3513978</t>
  </si>
  <si>
    <t>8_352962843</t>
  </si>
  <si>
    <t>8_38673574</t>
  </si>
  <si>
    <t>8_38673575</t>
  </si>
  <si>
    <t>8_38673757</t>
  </si>
  <si>
    <t>8_38674407</t>
  </si>
  <si>
    <t>8_38676611</t>
  </si>
  <si>
    <t>8_38702797</t>
  </si>
  <si>
    <t>8_38783810</t>
  </si>
  <si>
    <t>8_38788890</t>
  </si>
  <si>
    <t>8_38788912</t>
  </si>
  <si>
    <t>8_38788913</t>
  </si>
  <si>
    <t>8_38805670</t>
  </si>
  <si>
    <t>8_38805671</t>
  </si>
  <si>
    <t>8_38807927</t>
  </si>
  <si>
    <t>8_39161559</t>
  </si>
  <si>
    <t>8_39793676</t>
  </si>
  <si>
    <t>8_39793677</t>
  </si>
  <si>
    <t>8_3998556</t>
  </si>
  <si>
    <t>8_403579527</t>
  </si>
  <si>
    <t>8_40525938</t>
  </si>
  <si>
    <t>8_40525939</t>
  </si>
  <si>
    <t>8_41013607</t>
  </si>
  <si>
    <t>8_42465790</t>
  </si>
  <si>
    <t>8_431851759</t>
  </si>
  <si>
    <t>8_44269377</t>
  </si>
  <si>
    <t>8_45259674</t>
  </si>
  <si>
    <t>8_459617085</t>
  </si>
  <si>
    <t>8_49670391</t>
  </si>
  <si>
    <t>8_53916494</t>
  </si>
  <si>
    <t>8_53916495</t>
  </si>
  <si>
    <t>8_54778759</t>
  </si>
  <si>
    <t>8_55158326</t>
  </si>
  <si>
    <t>8_55158327</t>
  </si>
  <si>
    <t>8_56142382</t>
  </si>
  <si>
    <t>8_58269899</t>
  </si>
  <si>
    <t>8_60667025</t>
  </si>
  <si>
    <t>8_65332344</t>
  </si>
  <si>
    <t>8_65332774</t>
  </si>
  <si>
    <t>8_65338425</t>
  </si>
  <si>
    <t>8_65363954</t>
  </si>
  <si>
    <t>8_65732120</t>
  </si>
  <si>
    <t>8_66129075</t>
  </si>
  <si>
    <t>8_68050170</t>
  </si>
  <si>
    <t>8_70153212</t>
  </si>
  <si>
    <t>8_70153213</t>
  </si>
  <si>
    <t>8_72788243</t>
  </si>
  <si>
    <t>8_73560527</t>
  </si>
  <si>
    <t>8_73989060</t>
  </si>
  <si>
    <t>8_7618521</t>
  </si>
  <si>
    <t>8_77013570</t>
  </si>
  <si>
    <t>8_77013636</t>
  </si>
  <si>
    <t>8_77013637</t>
  </si>
  <si>
    <t>8_77368661</t>
  </si>
  <si>
    <t>8_77368662</t>
  </si>
  <si>
    <t>8_77377602</t>
  </si>
  <si>
    <t>8_77377603</t>
  </si>
  <si>
    <t>8_77378239</t>
  </si>
  <si>
    <t>8_77386365</t>
  </si>
  <si>
    <t>8_77388876</t>
  </si>
  <si>
    <t>8_77388877</t>
  </si>
  <si>
    <t>8_77388884</t>
  </si>
  <si>
    <t>8_77388885</t>
  </si>
  <si>
    <t>8_77392119</t>
  </si>
  <si>
    <t>8_77392120</t>
  </si>
  <si>
    <t>8_77394461</t>
  </si>
  <si>
    <t>8_77436129</t>
  </si>
  <si>
    <t>8_7876641</t>
  </si>
  <si>
    <t>8_7876645</t>
  </si>
  <si>
    <t>8_7878715</t>
  </si>
  <si>
    <t>8_78900538</t>
  </si>
  <si>
    <t>8_78900539</t>
  </si>
  <si>
    <t>8_79049316</t>
  </si>
  <si>
    <t>8_79049317</t>
  </si>
  <si>
    <t>8_79054528</t>
  </si>
  <si>
    <t>8_79160265</t>
  </si>
  <si>
    <t>8_80488253</t>
  </si>
  <si>
    <t>8_80488254</t>
  </si>
  <si>
    <t>8_83222973</t>
  </si>
  <si>
    <t>8_83230468</t>
  </si>
  <si>
    <t>8_83344842</t>
  </si>
  <si>
    <t>8_8427493</t>
  </si>
  <si>
    <t>8_84565398</t>
  </si>
  <si>
    <t>8_85449689</t>
  </si>
  <si>
    <t>8_88361697</t>
  </si>
  <si>
    <t>8_88439117</t>
  </si>
  <si>
    <t>8_88473823</t>
  </si>
  <si>
    <t>8_88479882</t>
  </si>
  <si>
    <t>8_88479962</t>
  </si>
  <si>
    <t>8_88479966</t>
  </si>
  <si>
    <t>8_88553505</t>
  </si>
  <si>
    <t>8_88605192</t>
  </si>
  <si>
    <t>8_88616009</t>
  </si>
  <si>
    <t>8_88616021</t>
  </si>
  <si>
    <t>8_88654193</t>
  </si>
  <si>
    <t>8_88654194</t>
  </si>
  <si>
    <t>8_88654653</t>
  </si>
  <si>
    <t>8_88662232</t>
  </si>
  <si>
    <t>8_89837841</t>
  </si>
  <si>
    <t>8_89837860</t>
  </si>
  <si>
    <t>8_89843195</t>
  </si>
  <si>
    <t>8_89843196</t>
  </si>
  <si>
    <t>8_91364219</t>
  </si>
  <si>
    <t>8_91674634</t>
  </si>
  <si>
    <t>8_91861525</t>
  </si>
  <si>
    <t>8_92430282</t>
  </si>
  <si>
    <t>8_92431521</t>
  </si>
  <si>
    <t>8_96485324</t>
  </si>
  <si>
    <t>8_96485538</t>
  </si>
  <si>
    <t>8_96486909</t>
  </si>
  <si>
    <t>8_96486910</t>
  </si>
  <si>
    <t>8_96486993</t>
  </si>
  <si>
    <t>8_96487149</t>
  </si>
  <si>
    <t>8_96487295</t>
  </si>
  <si>
    <t>8_96487301</t>
  </si>
  <si>
    <t>8_96488235</t>
  </si>
  <si>
    <t>8_96489087</t>
  </si>
  <si>
    <t>8_96489088</t>
  </si>
  <si>
    <t>8_96489738</t>
  </si>
  <si>
    <t>8_96489739</t>
  </si>
  <si>
    <t>8_96489751</t>
  </si>
  <si>
    <t>8_96489803</t>
  </si>
  <si>
    <t>8_96489939</t>
  </si>
  <si>
    <t>8_96489940</t>
  </si>
  <si>
    <t>8_96489951</t>
  </si>
  <si>
    <t>8_96489960</t>
  </si>
  <si>
    <t>8_96489969</t>
  </si>
  <si>
    <t>8_96489978</t>
  </si>
  <si>
    <t>8_96644549</t>
  </si>
  <si>
    <t>8_96954983</t>
  </si>
  <si>
    <t>8_97787251</t>
  </si>
  <si>
    <t>9_102807288</t>
  </si>
  <si>
    <t>9_102807289</t>
  </si>
  <si>
    <t>9_10287233</t>
  </si>
  <si>
    <t>9_10287234</t>
  </si>
  <si>
    <t>9_103109540</t>
  </si>
  <si>
    <t>9_103109541</t>
  </si>
  <si>
    <t>9_105391542</t>
  </si>
  <si>
    <t>9_10613396</t>
  </si>
  <si>
    <t>9_10871573</t>
  </si>
  <si>
    <t>9_108859373</t>
  </si>
  <si>
    <t>9_108859374</t>
  </si>
  <si>
    <t>9_110114992</t>
  </si>
  <si>
    <t>9_111321424</t>
  </si>
  <si>
    <t>9_111960702</t>
  </si>
  <si>
    <t>9_111960703</t>
  </si>
  <si>
    <t>9_113233541</t>
  </si>
  <si>
    <t>9_113574351</t>
  </si>
  <si>
    <t>9_113704881</t>
  </si>
  <si>
    <t>9_113707613</t>
  </si>
  <si>
    <t>9_113856815</t>
  </si>
  <si>
    <t>9_113857251</t>
  </si>
  <si>
    <t>9_113857252</t>
  </si>
  <si>
    <t>9_113857485</t>
  </si>
  <si>
    <t>9_113857817</t>
  </si>
  <si>
    <t>9_113857818</t>
  </si>
  <si>
    <t>9_113859182</t>
  </si>
  <si>
    <t>9_114231923</t>
  </si>
  <si>
    <t>9_114934387</t>
  </si>
  <si>
    <t>9_115083478</t>
  </si>
  <si>
    <t>9_115086362</t>
  </si>
  <si>
    <t>9_115086363</t>
  </si>
  <si>
    <t>9_115119869</t>
  </si>
  <si>
    <t>9_115234655</t>
  </si>
  <si>
    <t>9_115234656</t>
  </si>
  <si>
    <t>9_11525843</t>
  </si>
  <si>
    <t>9_115280772</t>
  </si>
  <si>
    <t>9_115280959</t>
  </si>
  <si>
    <t>9_115281039</t>
  </si>
  <si>
    <t>9_115281040</t>
  </si>
  <si>
    <t>9_115281165</t>
  </si>
  <si>
    <t>9_115282216</t>
  </si>
  <si>
    <t>9_117111057</t>
  </si>
  <si>
    <t>9_117111058</t>
  </si>
  <si>
    <t>9_118212539</t>
  </si>
  <si>
    <t>9_119206473</t>
  </si>
  <si>
    <t>9_119206474</t>
  </si>
  <si>
    <t>9_119372614</t>
  </si>
  <si>
    <t>9_120182487</t>
  </si>
  <si>
    <t>9_121101820</t>
  </si>
  <si>
    <t>9_121101821</t>
  </si>
  <si>
    <t>9_121210549</t>
  </si>
  <si>
    <t>9_121412285</t>
  </si>
  <si>
    <t>9_121703843</t>
  </si>
  <si>
    <t>9_121705805</t>
  </si>
  <si>
    <t>9_121705810</t>
  </si>
  <si>
    <t>9_121705815</t>
  </si>
  <si>
    <t>9_123903920</t>
  </si>
  <si>
    <t>9_124800676</t>
  </si>
  <si>
    <t>9_126384738</t>
  </si>
  <si>
    <t>9_129669029</t>
  </si>
  <si>
    <t>9_130108902</t>
  </si>
  <si>
    <t>9_130159884</t>
  </si>
  <si>
    <t>9_130163191</t>
  </si>
  <si>
    <t>9_130218600</t>
  </si>
  <si>
    <t>9_130218601</t>
  </si>
  <si>
    <t>9_132131126</t>
  </si>
  <si>
    <t>9_133095000</t>
  </si>
  <si>
    <t>9_133220065</t>
  </si>
  <si>
    <t>9_134086998</t>
  </si>
  <si>
    <t>9_134228330</t>
  </si>
  <si>
    <t>9_13434030</t>
  </si>
  <si>
    <t>9_136088736</t>
  </si>
  <si>
    <t>9_13614035</t>
  </si>
  <si>
    <t>9_138809082</t>
  </si>
  <si>
    <t>9_138809083</t>
  </si>
  <si>
    <t>9_141146499</t>
  </si>
  <si>
    <t>9_141146500</t>
  </si>
  <si>
    <t>9_142285555</t>
  </si>
  <si>
    <t>9_144331547</t>
  </si>
  <si>
    <t>9_144388014</t>
  </si>
  <si>
    <t>9_145294756</t>
  </si>
  <si>
    <t>9_145294757</t>
  </si>
  <si>
    <t>9_145491622</t>
  </si>
  <si>
    <t>9_146693215</t>
  </si>
  <si>
    <t>9_147411928</t>
  </si>
  <si>
    <t>9_148684523</t>
  </si>
  <si>
    <t>9_148952343</t>
  </si>
  <si>
    <t>9_148954435</t>
  </si>
  <si>
    <t>9_148954436</t>
  </si>
  <si>
    <t>9_148995811</t>
  </si>
  <si>
    <t>9_149107496</t>
  </si>
  <si>
    <t>9_149452042</t>
  </si>
  <si>
    <t>9_150648922</t>
  </si>
  <si>
    <t>9_150672868</t>
  </si>
  <si>
    <t>9_150672869</t>
  </si>
  <si>
    <t>9_151248077</t>
  </si>
  <si>
    <t>9_151248078</t>
  </si>
  <si>
    <t>9_15313247</t>
  </si>
  <si>
    <t>9_15313248</t>
  </si>
  <si>
    <t>9_153407994</t>
  </si>
  <si>
    <t>9_153407995</t>
  </si>
  <si>
    <t>9_153485383</t>
  </si>
  <si>
    <t>9_153893418</t>
  </si>
  <si>
    <t>9_153893419</t>
  </si>
  <si>
    <t>9_154648587</t>
  </si>
  <si>
    <t>9_154648841</t>
  </si>
  <si>
    <t>9_155210724</t>
  </si>
  <si>
    <t>9_155211263</t>
  </si>
  <si>
    <t>9_155211434</t>
  </si>
  <si>
    <t>9_155211435</t>
  </si>
  <si>
    <t>9_155332725</t>
  </si>
  <si>
    <t>9_155332726</t>
  </si>
  <si>
    <t>9_155668697</t>
  </si>
  <si>
    <t>9_155922434</t>
  </si>
  <si>
    <t>9_155949830</t>
  </si>
  <si>
    <t>9_155964713</t>
  </si>
  <si>
    <t>9_156306161</t>
  </si>
  <si>
    <t>9_156306162</t>
  </si>
  <si>
    <t>9_156979731</t>
  </si>
  <si>
    <t>9_157385364</t>
  </si>
  <si>
    <t>9_158533380</t>
  </si>
  <si>
    <t>9_158799719</t>
  </si>
  <si>
    <t>9_161807839</t>
  </si>
  <si>
    <t>9_16263343</t>
  </si>
  <si>
    <t>9_165389526</t>
  </si>
  <si>
    <t>9_16729530</t>
  </si>
  <si>
    <t>9_167998082</t>
  </si>
  <si>
    <t>9_170024393</t>
  </si>
  <si>
    <t>9_17210152</t>
  </si>
  <si>
    <t>9_17499806</t>
  </si>
  <si>
    <t>9_17499807</t>
  </si>
  <si>
    <t>9_175756132</t>
  </si>
  <si>
    <t>9_1834877</t>
  </si>
  <si>
    <t>9_185324939</t>
  </si>
  <si>
    <t>9_189729217</t>
  </si>
  <si>
    <t>9_189788649</t>
  </si>
  <si>
    <t>9_19080082</t>
  </si>
  <si>
    <t>9_19080086</t>
  </si>
  <si>
    <t>9_19080087</t>
  </si>
  <si>
    <t>9_19080091</t>
  </si>
  <si>
    <t>9_191696320</t>
  </si>
  <si>
    <t>9_191746939</t>
  </si>
  <si>
    <t>9_19191882</t>
  </si>
  <si>
    <t>9_19192280</t>
  </si>
  <si>
    <t>9_198182783</t>
  </si>
  <si>
    <t>9_200254581</t>
  </si>
  <si>
    <t>9_209013280</t>
  </si>
  <si>
    <t>9_21120032</t>
  </si>
  <si>
    <t>9_221557212</t>
  </si>
  <si>
    <t>9_226827</t>
  </si>
  <si>
    <t>9_227529165</t>
  </si>
  <si>
    <t>9_2343192</t>
  </si>
  <si>
    <t>9_235126887</t>
  </si>
  <si>
    <t>9_238950959</t>
  </si>
  <si>
    <t>9_2410263</t>
  </si>
  <si>
    <t>9_2424313</t>
  </si>
  <si>
    <t>9_2424314</t>
  </si>
  <si>
    <t>9_243529431</t>
  </si>
  <si>
    <t>9_2445413</t>
  </si>
  <si>
    <t>9_2445414</t>
  </si>
  <si>
    <t>9_245323495</t>
  </si>
  <si>
    <t>9_24937025</t>
  </si>
  <si>
    <t>9_24937026</t>
  </si>
  <si>
    <t>9_25265189</t>
  </si>
  <si>
    <t>9_2600047</t>
  </si>
  <si>
    <t>9_26905968</t>
  </si>
  <si>
    <t>9_276460254</t>
  </si>
  <si>
    <t>9_294120650</t>
  </si>
  <si>
    <t>9_30958919</t>
  </si>
  <si>
    <t>9_31123971</t>
  </si>
  <si>
    <t>9_312112103</t>
  </si>
  <si>
    <t>9_31342269</t>
  </si>
  <si>
    <t>9_31342558</t>
  </si>
  <si>
    <t>9_31423330</t>
  </si>
  <si>
    <t>9_31910404</t>
  </si>
  <si>
    <t>9_31910405</t>
  </si>
  <si>
    <t>9_33992989</t>
  </si>
  <si>
    <t>9_34105963</t>
  </si>
  <si>
    <t>9_34120946</t>
  </si>
  <si>
    <t>9_341694647</t>
  </si>
  <si>
    <t>9_3491790</t>
  </si>
  <si>
    <t>9_3503908</t>
  </si>
  <si>
    <t>9_36132348</t>
  </si>
  <si>
    <t>9_36132349</t>
  </si>
  <si>
    <t>9_36134321</t>
  </si>
  <si>
    <t>9_36134322</t>
  </si>
  <si>
    <t>9_36134739</t>
  </si>
  <si>
    <t>9_36134743</t>
  </si>
  <si>
    <t>9_36163155</t>
  </si>
  <si>
    <t>9_36163156</t>
  </si>
  <si>
    <t>9_36405675</t>
  </si>
  <si>
    <t>9_36405676</t>
  </si>
  <si>
    <t>9_36491566</t>
  </si>
  <si>
    <t>9_36547788</t>
  </si>
  <si>
    <t>9_36547897</t>
  </si>
  <si>
    <t>9_36655273</t>
  </si>
  <si>
    <t>9_36655274</t>
  </si>
  <si>
    <t>9_36813727</t>
  </si>
  <si>
    <t>9_36813728</t>
  </si>
  <si>
    <t>9_36884537</t>
  </si>
  <si>
    <t>9_36913000</t>
  </si>
  <si>
    <t>9_36913001</t>
  </si>
  <si>
    <t>9_36915980</t>
  </si>
  <si>
    <t>9_36933055</t>
  </si>
  <si>
    <t>9_37155749</t>
  </si>
  <si>
    <t>9_3810090</t>
  </si>
  <si>
    <t>9_38798540</t>
  </si>
  <si>
    <t>9_3904739</t>
  </si>
  <si>
    <t>9_394120789</t>
  </si>
  <si>
    <t>9_39861886</t>
  </si>
  <si>
    <t>9_39863444</t>
  </si>
  <si>
    <t>9_40101370</t>
  </si>
  <si>
    <t>9_40101371</t>
  </si>
  <si>
    <t>9_40447430</t>
  </si>
  <si>
    <t>9_40685009</t>
  </si>
  <si>
    <t>9_40842327</t>
  </si>
  <si>
    <t>9_40842328</t>
  </si>
  <si>
    <t>9_40843274</t>
  </si>
  <si>
    <t>9_40926979</t>
  </si>
  <si>
    <t>9_40937744</t>
  </si>
  <si>
    <t>9_40937745</t>
  </si>
  <si>
    <t>9_41139184</t>
  </si>
  <si>
    <t>9_41470475</t>
  </si>
  <si>
    <t>9_41543912</t>
  </si>
  <si>
    <t>9_42690245</t>
  </si>
  <si>
    <t>9_42907419</t>
  </si>
  <si>
    <t>9_42907420</t>
  </si>
  <si>
    <t>9_42908368</t>
  </si>
  <si>
    <t>9_42908369</t>
  </si>
  <si>
    <t>9_42910949</t>
  </si>
  <si>
    <t>9_44832277</t>
  </si>
  <si>
    <t>9_4578867</t>
  </si>
  <si>
    <t>9_45802894</t>
  </si>
  <si>
    <t>9_46367510</t>
  </si>
  <si>
    <t>9_46975111</t>
  </si>
  <si>
    <t>9_47072913</t>
  </si>
  <si>
    <t>9_47072914</t>
  </si>
  <si>
    <t>9_47073802</t>
  </si>
  <si>
    <t>9_47074805</t>
  </si>
  <si>
    <t>9_47074806</t>
  </si>
  <si>
    <t>9_47076408</t>
  </si>
  <si>
    <t>9_47076409</t>
  </si>
  <si>
    <t>9_47095788</t>
  </si>
  <si>
    <t>9_47096309</t>
  </si>
  <si>
    <t>9_47228704</t>
  </si>
  <si>
    <t>9_47840217</t>
  </si>
  <si>
    <t>9_47840218</t>
  </si>
  <si>
    <t>9_47918667</t>
  </si>
  <si>
    <t>9_47955116</t>
  </si>
  <si>
    <t>9_48266171</t>
  </si>
  <si>
    <t>9_48267542</t>
  </si>
  <si>
    <t>9_48267915</t>
  </si>
  <si>
    <t>9_48269424</t>
  </si>
  <si>
    <t>9_48269425</t>
  </si>
  <si>
    <t>9_48378416</t>
  </si>
  <si>
    <t>9_48389173</t>
  </si>
  <si>
    <t>9_48389174</t>
  </si>
  <si>
    <t>9_50113090</t>
  </si>
  <si>
    <t>9_50113091</t>
  </si>
  <si>
    <t>9_50115540</t>
  </si>
  <si>
    <t>9_50149985</t>
  </si>
  <si>
    <t>9_50149986</t>
  </si>
  <si>
    <t>9_51144724</t>
  </si>
  <si>
    <t>9_52777485</t>
  </si>
  <si>
    <t>9_52777486</t>
  </si>
  <si>
    <t>9_5300278</t>
  </si>
  <si>
    <t>9_53379656</t>
  </si>
  <si>
    <t>9_5362995</t>
  </si>
  <si>
    <t>9_5362996</t>
  </si>
  <si>
    <t>9_5614447</t>
  </si>
  <si>
    <t>9_592177</t>
  </si>
  <si>
    <t>9_593281</t>
  </si>
  <si>
    <t>9_593282</t>
  </si>
  <si>
    <t>9_596178</t>
  </si>
  <si>
    <t>9_6107686</t>
  </si>
  <si>
    <t>9_62369736</t>
  </si>
  <si>
    <t>9_63654373</t>
  </si>
  <si>
    <t>9_65845131</t>
  </si>
  <si>
    <t>9_66342366</t>
  </si>
  <si>
    <t>9_66406041</t>
  </si>
  <si>
    <t>9_66406133</t>
  </si>
  <si>
    <t>9_66408966</t>
  </si>
  <si>
    <t>9_66496397</t>
  </si>
  <si>
    <t>9_66496398</t>
  </si>
  <si>
    <t>9_66500317</t>
  </si>
  <si>
    <t>9_66500438</t>
  </si>
  <si>
    <t>9_66500439</t>
  </si>
  <si>
    <t>9_66503077</t>
  </si>
  <si>
    <t>9_66503078</t>
  </si>
  <si>
    <t>9_66503404</t>
  </si>
  <si>
    <t>9_66542967</t>
  </si>
  <si>
    <t>9_66543068</t>
  </si>
  <si>
    <t>9_66543096</t>
  </si>
  <si>
    <t>9_66553728</t>
  </si>
  <si>
    <t>9_66553729</t>
  </si>
  <si>
    <t>9_66553836</t>
  </si>
  <si>
    <t>9_66553958</t>
  </si>
  <si>
    <t>9_66582732</t>
  </si>
  <si>
    <t>9_66622396</t>
  </si>
  <si>
    <t>9_66629319</t>
  </si>
  <si>
    <t>9_66629320</t>
  </si>
  <si>
    <t>9_66629369</t>
  </si>
  <si>
    <t>9_66629370</t>
  </si>
  <si>
    <t>9_66629762</t>
  </si>
  <si>
    <t>9_66630331</t>
  </si>
  <si>
    <t>9_66630332</t>
  </si>
  <si>
    <t>9_66630399</t>
  </si>
  <si>
    <t>9_66630400</t>
  </si>
  <si>
    <t>9_66640328</t>
  </si>
  <si>
    <t>9_66640329</t>
  </si>
  <si>
    <t>9_66640367</t>
  </si>
  <si>
    <t>9_66652370</t>
  </si>
  <si>
    <t>9_66655042</t>
  </si>
  <si>
    <t>9_66655043</t>
  </si>
  <si>
    <t>9_66655471</t>
  </si>
  <si>
    <t>9_66655554</t>
  </si>
  <si>
    <t>9_66655555</t>
  </si>
  <si>
    <t>9_66656007</t>
  </si>
  <si>
    <t>9_66657217</t>
  </si>
  <si>
    <t>9_66665156</t>
  </si>
  <si>
    <t>9_66677331</t>
  </si>
  <si>
    <t>9_66677563</t>
  </si>
  <si>
    <t>9_66677564</t>
  </si>
  <si>
    <t>9_66677607</t>
  </si>
  <si>
    <t>9_66687553</t>
  </si>
  <si>
    <t>9_66688826</t>
  </si>
  <si>
    <t>9_66689746</t>
  </si>
  <si>
    <t>9_66879175</t>
  </si>
  <si>
    <t>9_66890912</t>
  </si>
  <si>
    <t>9_66890913</t>
  </si>
  <si>
    <t>9_66921890</t>
  </si>
  <si>
    <t>9_66928791</t>
  </si>
  <si>
    <t>9_66929705</t>
  </si>
  <si>
    <t>9_66929706</t>
  </si>
  <si>
    <t>9_6702302</t>
  </si>
  <si>
    <t>9_6702303</t>
  </si>
  <si>
    <t>9_6702568</t>
  </si>
  <si>
    <t>9_6702912</t>
  </si>
  <si>
    <t>9_6703541</t>
  </si>
  <si>
    <t>9_67046833</t>
  </si>
  <si>
    <t>9_67046834</t>
  </si>
  <si>
    <t>9_67068604</t>
  </si>
  <si>
    <t>9_67129296</t>
  </si>
  <si>
    <t>9_67136710</t>
  </si>
  <si>
    <t>9_67138001</t>
  </si>
  <si>
    <t>9_67281809</t>
  </si>
  <si>
    <t>9_67281810</t>
  </si>
  <si>
    <t>9_67282120</t>
  </si>
  <si>
    <t>9_67284334</t>
  </si>
  <si>
    <t>9_67284335</t>
  </si>
  <si>
    <t>9_67284370</t>
  </si>
  <si>
    <t>9_67284809</t>
  </si>
  <si>
    <t>9_67284810</t>
  </si>
  <si>
    <t>9_67284841</t>
  </si>
  <si>
    <t>9_67284842</t>
  </si>
  <si>
    <t>9_67368250</t>
  </si>
  <si>
    <t>9_67368251</t>
  </si>
  <si>
    <t>9_67444305</t>
  </si>
  <si>
    <t>9_67444537</t>
  </si>
  <si>
    <t>9_67445377</t>
  </si>
  <si>
    <t>9_67638301</t>
  </si>
  <si>
    <t>9_67638302</t>
  </si>
  <si>
    <t>9_67638400</t>
  </si>
  <si>
    <t>9_67640693</t>
  </si>
  <si>
    <t>9_67641738</t>
  </si>
  <si>
    <t>9_67672620</t>
  </si>
  <si>
    <t>9_67811340</t>
  </si>
  <si>
    <t>9_67811358</t>
  </si>
  <si>
    <t>9_67812343</t>
  </si>
  <si>
    <t>9_67812344</t>
  </si>
  <si>
    <t>9_67827039</t>
  </si>
  <si>
    <t>9_67827040</t>
  </si>
  <si>
    <t>9_67899084</t>
  </si>
  <si>
    <t>9_68516048</t>
  </si>
  <si>
    <t>9_69482105</t>
  </si>
  <si>
    <t>9_710679</t>
  </si>
  <si>
    <t>9_71832760</t>
  </si>
  <si>
    <t>9_73802719</t>
  </si>
  <si>
    <t>9_7562203</t>
  </si>
  <si>
    <t>9_7562204</t>
  </si>
  <si>
    <t>9_77138642</t>
  </si>
  <si>
    <t>9_81479177</t>
  </si>
  <si>
    <t>9_81479276</t>
  </si>
  <si>
    <t>9_81479277</t>
  </si>
  <si>
    <t>9_84393254</t>
  </si>
  <si>
    <t>9_8504336</t>
  </si>
  <si>
    <t>9_8565498</t>
  </si>
  <si>
    <t>9_88247906</t>
  </si>
  <si>
    <t>9_88514207</t>
  </si>
  <si>
    <t>9_88514208</t>
  </si>
  <si>
    <t>9_88548248</t>
  </si>
  <si>
    <t>9_90651547</t>
  </si>
  <si>
    <t>9_90651548</t>
  </si>
  <si>
    <t>9_90652889</t>
  </si>
  <si>
    <t>9_90710301</t>
  </si>
  <si>
    <t>9_90933456</t>
  </si>
  <si>
    <t>9_91085938</t>
  </si>
  <si>
    <t>9_91464029</t>
  </si>
  <si>
    <t>9_91622532</t>
  </si>
  <si>
    <t>9_91622533</t>
  </si>
  <si>
    <t>9_91647866</t>
  </si>
  <si>
    <t>9_91647884</t>
  </si>
  <si>
    <t>9_91647890</t>
  </si>
  <si>
    <t>9_91649661</t>
  </si>
  <si>
    <t>9_91650481</t>
  </si>
  <si>
    <t>9_91843883</t>
  </si>
  <si>
    <t>9_91843884</t>
  </si>
  <si>
    <t>9_91859574</t>
  </si>
  <si>
    <t>9_91859575</t>
  </si>
  <si>
    <t>9_91859589</t>
  </si>
  <si>
    <t>9_91859590</t>
  </si>
  <si>
    <t>9_91884739</t>
  </si>
  <si>
    <t>9_91916214</t>
  </si>
  <si>
    <t>9_91916693</t>
  </si>
  <si>
    <t>9_91916694</t>
  </si>
  <si>
    <t>9_91916819</t>
  </si>
  <si>
    <t>9_91917002</t>
  </si>
  <si>
    <t>9_91917003</t>
  </si>
  <si>
    <t>9_91949805</t>
  </si>
  <si>
    <t>9_93083588</t>
  </si>
  <si>
    <t>9_98715532</t>
  </si>
  <si>
    <t>9_98715565</t>
  </si>
  <si>
    <t>9_98851551</t>
  </si>
  <si>
    <t>9_98874573</t>
  </si>
  <si>
    <t>9_98902350</t>
  </si>
  <si>
    <t>9_98902478</t>
  </si>
  <si>
    <t>9_98904191</t>
  </si>
  <si>
    <t>9_98904691</t>
  </si>
  <si>
    <t>9_98904692</t>
  </si>
  <si>
    <t>9_98911542</t>
  </si>
  <si>
    <t>9_98911543</t>
  </si>
  <si>
    <t>9_98930427</t>
  </si>
  <si>
    <t>9_98930585</t>
  </si>
  <si>
    <t>9_98930586</t>
  </si>
  <si>
    <t>9_98930687</t>
  </si>
  <si>
    <t>9_98932802</t>
  </si>
  <si>
    <t>9_98933671</t>
  </si>
  <si>
    <t>9_98933691</t>
  </si>
  <si>
    <t>9_98933737</t>
  </si>
  <si>
    <t>9_98933877</t>
  </si>
  <si>
    <t>9_98958227</t>
  </si>
  <si>
    <t>9_98958228</t>
  </si>
  <si>
    <t>9_99177423</t>
  </si>
  <si>
    <t>Original_p-value</t>
  </si>
  <si>
    <t>Corrected_p-value</t>
  </si>
  <si>
    <t>1_102954664</t>
  </si>
  <si>
    <t>1_12100785</t>
  </si>
  <si>
    <t>1_161580108</t>
  </si>
  <si>
    <t>1_177584420</t>
  </si>
  <si>
    <t>1_208073058</t>
  </si>
  <si>
    <t>1_223247834</t>
  </si>
  <si>
    <t>1_23027133</t>
  </si>
  <si>
    <t>1_238934654</t>
  </si>
  <si>
    <t>1_241430243</t>
  </si>
  <si>
    <t>1_26434781</t>
  </si>
  <si>
    <t>1_292555564</t>
  </si>
  <si>
    <t>1_293016611</t>
  </si>
  <si>
    <t>1_66832819</t>
  </si>
  <si>
    <t>10_4482509</t>
  </si>
  <si>
    <t>2_234020509</t>
  </si>
  <si>
    <t>2_55268964</t>
  </si>
  <si>
    <t>2_72101544</t>
  </si>
  <si>
    <t>3_147718896</t>
  </si>
  <si>
    <t>3_187570738</t>
  </si>
  <si>
    <t>4_163373438</t>
  </si>
  <si>
    <t>4_181590507</t>
  </si>
  <si>
    <t>4_18690395</t>
  </si>
  <si>
    <t>4_193212373</t>
  </si>
  <si>
    <t>4_23488610</t>
  </si>
  <si>
    <t>4_36490994</t>
  </si>
  <si>
    <t>5_138025789</t>
  </si>
  <si>
    <t>5_167994368</t>
  </si>
  <si>
    <t>5_32465781</t>
  </si>
  <si>
    <t>5_67314494</t>
  </si>
  <si>
    <t>6_124521116</t>
  </si>
  <si>
    <t>6_166147294</t>
  </si>
  <si>
    <t>6_166147488</t>
  </si>
  <si>
    <t>6_169435565</t>
  </si>
  <si>
    <t>6_31224474</t>
  </si>
  <si>
    <t>7_100534751</t>
  </si>
  <si>
    <t>7_100911956</t>
  </si>
  <si>
    <t>7_162999615</t>
  </si>
  <si>
    <t>7_164517587</t>
  </si>
  <si>
    <t>7_165824951</t>
  </si>
  <si>
    <t>7_35813389</t>
  </si>
  <si>
    <t>7_36402327</t>
  </si>
  <si>
    <t>8_108991681</t>
  </si>
  <si>
    <t>8_109007269</t>
  </si>
  <si>
    <t>8_109536598</t>
  </si>
  <si>
    <t>8_113200811</t>
  </si>
  <si>
    <t>8_120276742</t>
  </si>
  <si>
    <t>8_167221951</t>
  </si>
  <si>
    <t>8_47920084</t>
  </si>
  <si>
    <t>8_8457429</t>
  </si>
  <si>
    <t>9_110938467</t>
  </si>
  <si>
    <t>9_129471464</t>
  </si>
  <si>
    <t>9_77413973</t>
  </si>
  <si>
    <t>9_88319670</t>
  </si>
  <si>
    <t>Haploid Calling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</si>
</sst>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1223"/>
  <sheetViews>
    <sheetView zoomScale="75" zoomScaleNormal="75" workbookViewId="0"/>
  </sheetViews>
  <sheetFormatPr baseColWidth="10" defaultColWidth="9" defaultRowHeight="16" x14ac:dyDescent="0.2"/>
  <cols>
    <col min="1" max="1" width="21.33203125" customWidth="1"/>
    <col min="2" max="2" width="24.83203125" customWidth="1"/>
    <col min="3" max="3" width="14" customWidth="1"/>
    <col min="4" max="4" width="16.5" customWidth="1"/>
    <col min="5" max="5" width="26.5" customWidth="1"/>
    <col min="6" max="6" width="16.33203125" customWidth="1"/>
    <col min="7" max="7" width="12.5" customWidth="1"/>
  </cols>
  <sheetData>
    <row r="1" spans="1:8" x14ac:dyDescent="0.2">
      <c r="A1" s="2" t="s">
        <v>14973</v>
      </c>
      <c r="B1" s="2" t="s">
        <v>0</v>
      </c>
      <c r="C1" s="2" t="s">
        <v>1</v>
      </c>
      <c r="D1" s="2" t="s">
        <v>2</v>
      </c>
      <c r="E1" s="2" t="s">
        <v>3</v>
      </c>
      <c r="F1" t="s">
        <v>4</v>
      </c>
      <c r="G1" t="s">
        <v>5</v>
      </c>
      <c r="H1">
        <v>551</v>
      </c>
    </row>
    <row r="2" spans="1:8" hidden="1" x14ac:dyDescent="0.2">
      <c r="A2" t="s">
        <v>6</v>
      </c>
      <c r="B2" s="3">
        <v>0.67753454999999996</v>
      </c>
      <c r="C2">
        <f t="shared" ref="C2:C65" si="0">EXP(-4.893*B2)</f>
        <v>3.632763425286268E-2</v>
      </c>
      <c r="D2">
        <v>8373</v>
      </c>
      <c r="E2">
        <f t="shared" ref="E2:E65" si="1">C2*11221/D2</f>
        <v>4.8684149522437846E-2</v>
      </c>
      <c r="F2" t="e">
        <f>VLOOKUP(A2,'ancient-H_SA-L1_panAme-L2'!A:F,1,FALSE)</f>
        <v>#N/A</v>
      </c>
      <c r="G2" t="e">
        <f>VLOOKUP(A:A,'modern-H_SA-L1_panAme-L2'!A:F,6,FALSE)</f>
        <v>#N/A</v>
      </c>
    </row>
    <row r="3" spans="1:8" hidden="1" x14ac:dyDescent="0.2">
      <c r="A3" t="s">
        <v>7</v>
      </c>
      <c r="B3" s="3">
        <v>0.79210519000000001</v>
      </c>
      <c r="C3">
        <f t="shared" si="0"/>
        <v>2.0738348778267839E-2</v>
      </c>
      <c r="D3">
        <v>5256</v>
      </c>
      <c r="E3">
        <f t="shared" si="1"/>
        <v>4.4274165076282991E-2</v>
      </c>
      <c r="F3" t="e">
        <f>VLOOKUP(A3,'ancient-H_SA-L1_panAme-L2'!A:F,6,FALSE)</f>
        <v>#N/A</v>
      </c>
      <c r="G3" t="e">
        <f>VLOOKUP(A:A,'modern-H_SA-L1_panAme-L2'!A:F,6,FALSE)</f>
        <v>#N/A</v>
      </c>
    </row>
    <row r="4" spans="1:8" hidden="1" x14ac:dyDescent="0.2">
      <c r="A4" t="s">
        <v>8</v>
      </c>
      <c r="B4" s="3">
        <v>0.85596686</v>
      </c>
      <c r="C4">
        <f t="shared" si="0"/>
        <v>1.5172877106162599E-2</v>
      </c>
      <c r="D4">
        <v>4144</v>
      </c>
      <c r="E4">
        <f t="shared" si="1"/>
        <v>4.1084665542531498E-2</v>
      </c>
      <c r="F4" t="e">
        <f>VLOOKUP(A4,'ancient-H_SA-L1_panAme-L2'!A:F,6,FALSE)</f>
        <v>#N/A</v>
      </c>
      <c r="G4" t="e">
        <f>VLOOKUP(A:A,'modern-H_SA-L1_panAme-L2'!A:F,6,FALSE)</f>
        <v>#N/A</v>
      </c>
    </row>
    <row r="5" spans="1:8" hidden="1" x14ac:dyDescent="0.2">
      <c r="A5" t="s">
        <v>9</v>
      </c>
      <c r="B5" s="3">
        <v>0.74679240000000002</v>
      </c>
      <c r="C5">
        <f t="shared" si="0"/>
        <v>2.5885942630523875E-2</v>
      </c>
      <c r="D5">
        <v>6348</v>
      </c>
      <c r="E5">
        <f t="shared" si="1"/>
        <v>4.5757114407231951E-2</v>
      </c>
      <c r="F5" t="e">
        <f>VLOOKUP(A5,'ancient-H_SA-L1_panAme-L2'!A:F,6,FALSE)</f>
        <v>#N/A</v>
      </c>
      <c r="G5" t="e">
        <f>VLOOKUP(A:A,'modern-H_SA-L1_panAme-L2'!A:F,6,FALSE)</f>
        <v>#N/A</v>
      </c>
    </row>
    <row r="6" spans="1:8" hidden="1" x14ac:dyDescent="0.2">
      <c r="A6" t="s">
        <v>10</v>
      </c>
      <c r="B6" s="3">
        <v>0.89943408000000002</v>
      </c>
      <c r="C6">
        <f t="shared" si="0"/>
        <v>1.2265915589828586E-2</v>
      </c>
      <c r="D6">
        <v>3471</v>
      </c>
      <c r="E6">
        <f t="shared" si="1"/>
        <v>3.965307946801111E-2</v>
      </c>
      <c r="F6" t="e">
        <f>VLOOKUP(A6,'ancient-H_SA-L1_panAme-L2'!A:F,6,FALSE)</f>
        <v>#N/A</v>
      </c>
      <c r="G6" t="e">
        <f>VLOOKUP(A:A,'modern-H_SA-L1_panAme-L2'!A:F,6,FALSE)</f>
        <v>#N/A</v>
      </c>
    </row>
    <row r="7" spans="1:8" hidden="1" x14ac:dyDescent="0.2">
      <c r="A7" t="s">
        <v>11</v>
      </c>
      <c r="B7" s="3">
        <v>1.1773047299999999</v>
      </c>
      <c r="C7">
        <f t="shared" si="0"/>
        <v>3.149372526605969E-3</v>
      </c>
      <c r="D7">
        <v>1261</v>
      </c>
      <c r="E7">
        <f t="shared" si="1"/>
        <v>2.8024670199084521E-2</v>
      </c>
      <c r="F7" t="e">
        <f>VLOOKUP(A7,'ancient-H_SA-L1_panAme-L2'!A:F,6,FALSE)</f>
        <v>#N/A</v>
      </c>
      <c r="G7" t="e">
        <f>VLOOKUP(A:A,'modern-H_SA-L1_panAme-L2'!A:F,6,FALSE)</f>
        <v>#N/A</v>
      </c>
    </row>
    <row r="8" spans="1:8" x14ac:dyDescent="0.2">
      <c r="A8" t="s">
        <v>12</v>
      </c>
      <c r="B8" s="3">
        <v>0.76676723000000002</v>
      </c>
      <c r="C8">
        <f t="shared" si="0"/>
        <v>2.3475638469943459E-2</v>
      </c>
      <c r="D8">
        <v>5824</v>
      </c>
      <c r="E8">
        <f t="shared" si="1"/>
        <v>4.5230106330912699E-2</v>
      </c>
      <c r="F8">
        <f>VLOOKUP(A8,'ancient-H_SA-L1_panAme-L2'!A:F,6,FALSE)</f>
        <v>1</v>
      </c>
      <c r="G8" t="e">
        <f>VLOOKUP(A:A,'modern-H_SA-L1_panAme-L2'!A:F,6,FALSE)</f>
        <v>#N/A</v>
      </c>
    </row>
    <row r="9" spans="1:8" hidden="1" x14ac:dyDescent="0.2">
      <c r="A9" t="s">
        <v>13</v>
      </c>
      <c r="B9" s="3">
        <v>0.85013130999999997</v>
      </c>
      <c r="C9">
        <f t="shared" si="0"/>
        <v>1.5612357984669053E-2</v>
      </c>
      <c r="D9">
        <v>4229</v>
      </c>
      <c r="E9">
        <f t="shared" si="1"/>
        <v>4.1424986745323113E-2</v>
      </c>
      <c r="F9" t="e">
        <f>VLOOKUP(A9,'ancient-H_SA-L1_panAme-L2'!A:F,6,FALSE)</f>
        <v>#N/A</v>
      </c>
      <c r="G9" t="e">
        <f>VLOOKUP(A:A,'modern-H_SA-L1_panAme-L2'!A:F,6,FALSE)</f>
        <v>#N/A</v>
      </c>
    </row>
    <row r="10" spans="1:8" hidden="1" x14ac:dyDescent="0.2">
      <c r="A10" t="s">
        <v>14</v>
      </c>
      <c r="B10" s="3">
        <v>0.63576580999999999</v>
      </c>
      <c r="C10">
        <f t="shared" si="0"/>
        <v>4.4565194886266465E-2</v>
      </c>
      <c r="D10">
        <v>10069</v>
      </c>
      <c r="E10">
        <f t="shared" si="1"/>
        <v>4.9663924105551295E-2</v>
      </c>
      <c r="F10" t="e">
        <f>VLOOKUP(A10,'ancient-H_SA-L1_panAme-L2'!A:F,6,FALSE)</f>
        <v>#N/A</v>
      </c>
      <c r="G10" t="e">
        <f>VLOOKUP(A:A,'modern-H_SA-L1_panAme-L2'!A:F,6,FALSE)</f>
        <v>#N/A</v>
      </c>
    </row>
    <row r="11" spans="1:8" hidden="1" x14ac:dyDescent="0.2">
      <c r="A11" t="s">
        <v>15</v>
      </c>
      <c r="B11" s="3">
        <v>0.64850744999999999</v>
      </c>
      <c r="C11">
        <f t="shared" si="0"/>
        <v>4.1871622330681729E-2</v>
      </c>
      <c r="D11">
        <v>9516</v>
      </c>
      <c r="E11">
        <f t="shared" si="1"/>
        <v>4.9373841338018046E-2</v>
      </c>
      <c r="F11" t="e">
        <f>VLOOKUP(A11,'ancient-H_SA-L1_panAme-L2'!A:F,6,FALSE)</f>
        <v>#N/A</v>
      </c>
      <c r="G11" t="e">
        <f>VLOOKUP(A:A,'modern-H_SA-L1_panAme-L2'!A:F,6,FALSE)</f>
        <v>#N/A</v>
      </c>
    </row>
    <row r="12" spans="1:8" hidden="1" x14ac:dyDescent="0.2">
      <c r="A12" t="s">
        <v>16</v>
      </c>
      <c r="B12" s="3">
        <v>0.70061675999999995</v>
      </c>
      <c r="C12">
        <f t="shared" si="0"/>
        <v>3.2447956660319743E-2</v>
      </c>
      <c r="D12">
        <v>7627</v>
      </c>
      <c r="E12">
        <f t="shared" si="1"/>
        <v>4.7738104324825996E-2</v>
      </c>
      <c r="F12" t="e">
        <f>VLOOKUP(A12,'ancient-H_SA-L1_panAme-L2'!A:F,6,FALSE)</f>
        <v>#N/A</v>
      </c>
      <c r="G12" t="e">
        <f>VLOOKUP(A:A,'modern-H_SA-L1_panAme-L2'!A:F,6,FALSE)</f>
        <v>#N/A</v>
      </c>
    </row>
    <row r="13" spans="1:8" hidden="1" x14ac:dyDescent="0.2">
      <c r="A13" t="s">
        <v>17</v>
      </c>
      <c r="B13" s="3">
        <v>0.73937819999999999</v>
      </c>
      <c r="C13">
        <f t="shared" si="0"/>
        <v>2.684226631171498E-2</v>
      </c>
      <c r="D13">
        <v>6489</v>
      </c>
      <c r="E13">
        <f t="shared" si="1"/>
        <v>4.641656191766895E-2</v>
      </c>
      <c r="F13" t="e">
        <f>VLOOKUP(A13,'ancient-H_SA-L1_panAme-L2'!A:F,6,FALSE)</f>
        <v>#N/A</v>
      </c>
      <c r="G13" t="e">
        <f>VLOOKUP(A:A,'modern-H_SA-L1_panAme-L2'!A:F,6,FALSE)</f>
        <v>#N/A</v>
      </c>
    </row>
    <row r="14" spans="1:8" hidden="1" x14ac:dyDescent="0.2">
      <c r="A14" t="s">
        <v>18</v>
      </c>
      <c r="B14" s="3">
        <v>0.67166250000000005</v>
      </c>
      <c r="C14">
        <f t="shared" si="0"/>
        <v>3.7386537004845684E-2</v>
      </c>
      <c r="D14">
        <v>8552</v>
      </c>
      <c r="E14">
        <f t="shared" si="1"/>
        <v>4.9054528967653582E-2</v>
      </c>
      <c r="F14" t="e">
        <f>VLOOKUP(A14,'ancient-H_SA-L1_panAme-L2'!A:F,6,FALSE)</f>
        <v>#N/A</v>
      </c>
      <c r="G14" t="e">
        <f>VLOOKUP(A:A,'modern-H_SA-L1_panAme-L2'!A:F,6,FALSE)</f>
        <v>#N/A</v>
      </c>
    </row>
    <row r="15" spans="1:8" hidden="1" x14ac:dyDescent="0.2">
      <c r="A15" t="s">
        <v>19</v>
      </c>
      <c r="B15" s="3">
        <v>0.74476781999999997</v>
      </c>
      <c r="C15">
        <f t="shared" si="0"/>
        <v>2.614365011835381E-2</v>
      </c>
      <c r="D15">
        <v>6407</v>
      </c>
      <c r="E15">
        <f t="shared" si="1"/>
        <v>4.5787091927274565E-2</v>
      </c>
      <c r="F15" t="e">
        <f>VLOOKUP(A15,'ancient-H_SA-L1_panAme-L2'!A:F,6,FALSE)</f>
        <v>#N/A</v>
      </c>
      <c r="G15" t="e">
        <f>VLOOKUP(A:A,'modern-H_SA-L1_panAme-L2'!A:F,6,FALSE)</f>
        <v>#N/A</v>
      </c>
    </row>
    <row r="16" spans="1:8" hidden="1" x14ac:dyDescent="0.2">
      <c r="A16" t="s">
        <v>20</v>
      </c>
      <c r="B16" s="3">
        <v>0.74953926999999998</v>
      </c>
      <c r="C16">
        <f t="shared" si="0"/>
        <v>2.5540351950463166E-2</v>
      </c>
      <c r="D16">
        <v>6275</v>
      </c>
      <c r="E16">
        <f t="shared" si="1"/>
        <v>4.5671440515720668E-2</v>
      </c>
      <c r="F16" t="e">
        <f>VLOOKUP(A16,'ancient-H_SA-L1_panAme-L2'!A:F,6,FALSE)</f>
        <v>#N/A</v>
      </c>
      <c r="G16" t="e">
        <f>VLOOKUP(A:A,'modern-H_SA-L1_panAme-L2'!A:F,6,FALSE)</f>
        <v>#N/A</v>
      </c>
    </row>
    <row r="17" spans="1:7" hidden="1" x14ac:dyDescent="0.2">
      <c r="A17" t="s">
        <v>21</v>
      </c>
      <c r="B17" s="3">
        <v>0.66459018999999997</v>
      </c>
      <c r="C17">
        <f t="shared" si="0"/>
        <v>3.8702936639410344E-2</v>
      </c>
      <c r="D17">
        <v>8782</v>
      </c>
      <c r="E17">
        <f t="shared" si="1"/>
        <v>4.9451793672377987E-2</v>
      </c>
      <c r="F17" t="e">
        <f>VLOOKUP(A17,'ancient-H_SA-L1_panAme-L2'!A:F,6,FALSE)</f>
        <v>#N/A</v>
      </c>
      <c r="G17" t="e">
        <f>VLOOKUP(A:A,'modern-H_SA-L1_panAme-L2'!A:F,6,FALSE)</f>
        <v>#N/A</v>
      </c>
    </row>
    <row r="18" spans="1:7" hidden="1" x14ac:dyDescent="0.2">
      <c r="A18" t="s">
        <v>22</v>
      </c>
      <c r="B18" s="3">
        <v>0.65803391</v>
      </c>
      <c r="C18">
        <f t="shared" si="0"/>
        <v>3.9964651757463852E-2</v>
      </c>
      <c r="D18">
        <v>9157</v>
      </c>
      <c r="E18">
        <f t="shared" si="1"/>
        <v>4.8972737509064307E-2</v>
      </c>
      <c r="F18" t="e">
        <f>VLOOKUP(A18,'ancient-H_SA-L1_panAme-L2'!A:F,6,FALSE)</f>
        <v>#N/A</v>
      </c>
      <c r="G18" t="e">
        <f>VLOOKUP(A:A,'modern-H_SA-L1_panAme-L2'!A:F,6,FALSE)</f>
        <v>#N/A</v>
      </c>
    </row>
    <row r="19" spans="1:7" hidden="1" x14ac:dyDescent="0.2">
      <c r="A19" t="s">
        <v>23</v>
      </c>
      <c r="B19" s="3">
        <v>0.68355907999999999</v>
      </c>
      <c r="C19">
        <f t="shared" si="0"/>
        <v>3.5272396899936907E-2</v>
      </c>
      <c r="D19">
        <v>8105</v>
      </c>
      <c r="E19">
        <f t="shared" si="1"/>
        <v>4.8833012413842324E-2</v>
      </c>
      <c r="F19" t="e">
        <f>VLOOKUP(A19,'ancient-H_SA-L1_panAme-L2'!A:F,6,FALSE)</f>
        <v>#N/A</v>
      </c>
      <c r="G19" t="e">
        <f>VLOOKUP(A:A,'modern-H_SA-L1_panAme-L2'!A:F,6,FALSE)</f>
        <v>#N/A</v>
      </c>
    </row>
    <row r="20" spans="1:7" x14ac:dyDescent="0.2">
      <c r="A20" t="s">
        <v>24</v>
      </c>
      <c r="B20" s="3">
        <v>1.313747</v>
      </c>
      <c r="C20">
        <f t="shared" si="0"/>
        <v>1.6154138988904423E-3</v>
      </c>
      <c r="D20">
        <v>731</v>
      </c>
      <c r="E20">
        <f t="shared" si="1"/>
        <v>2.4796934828248501E-2</v>
      </c>
      <c r="F20">
        <f>VLOOKUP(A20,'ancient-H_SA-L1_panAme-L2'!A:F,6,FALSE)</f>
        <v>1</v>
      </c>
      <c r="G20" t="e">
        <f>VLOOKUP(A:A,'modern-H_SA-L1_panAme-L2'!A:F,6,FALSE)</f>
        <v>#N/A</v>
      </c>
    </row>
    <row r="21" spans="1:7" hidden="1" x14ac:dyDescent="0.2">
      <c r="A21" t="s">
        <v>25</v>
      </c>
      <c r="B21" s="3">
        <v>0.75279644000000001</v>
      </c>
      <c r="C21">
        <f t="shared" si="0"/>
        <v>2.5136533304829872E-2</v>
      </c>
      <c r="D21">
        <v>6205</v>
      </c>
      <c r="E21">
        <f t="shared" si="1"/>
        <v>4.5456412604914745E-2</v>
      </c>
      <c r="F21" t="e">
        <f>VLOOKUP(A21,'ancient-H_SA-L1_panAme-L2'!A:F,6,FALSE)</f>
        <v>#N/A</v>
      </c>
      <c r="G21" t="e">
        <f>VLOOKUP(A:A,'modern-H_SA-L1_panAme-L2'!A:F,6,FALSE)</f>
        <v>#N/A</v>
      </c>
    </row>
    <row r="22" spans="1:7" x14ac:dyDescent="0.2">
      <c r="A22" t="s">
        <v>26</v>
      </c>
      <c r="B22" s="3">
        <v>0.98628382000000003</v>
      </c>
      <c r="C22">
        <f t="shared" si="0"/>
        <v>8.0194396288445456E-3</v>
      </c>
      <c r="D22">
        <v>2528</v>
      </c>
      <c r="E22">
        <f t="shared" si="1"/>
        <v>3.559578009306355E-2</v>
      </c>
      <c r="F22">
        <f>VLOOKUP(A22,'ancient-H_SA-L1_panAme-L2'!A:F,6,FALSE)</f>
        <v>1</v>
      </c>
      <c r="G22" t="e">
        <f>VLOOKUP(A:A,'modern-H_SA-L1_panAme-L2'!A:F,6,FALSE)</f>
        <v>#N/A</v>
      </c>
    </row>
    <row r="23" spans="1:7" hidden="1" x14ac:dyDescent="0.2">
      <c r="A23" t="s">
        <v>27</v>
      </c>
      <c r="B23" s="3">
        <v>0.66455090999999999</v>
      </c>
      <c r="C23">
        <f t="shared" si="0"/>
        <v>3.871037594415503E-2</v>
      </c>
      <c r="D23">
        <v>8820</v>
      </c>
      <c r="E23">
        <f t="shared" si="1"/>
        <v>4.9248200506730566E-2</v>
      </c>
      <c r="F23" t="e">
        <f>VLOOKUP(A23,'ancient-H_SA-L1_panAme-L2'!A:F,6,FALSE)</f>
        <v>#N/A</v>
      </c>
      <c r="G23" t="e">
        <f>VLOOKUP(A:A,'modern-H_SA-L1_panAme-L2'!A:F,6,FALSE)</f>
        <v>#N/A</v>
      </c>
    </row>
    <row r="24" spans="1:7" hidden="1" x14ac:dyDescent="0.2">
      <c r="A24" t="s">
        <v>28</v>
      </c>
      <c r="B24" s="3">
        <v>1.1899989900000001</v>
      </c>
      <c r="C24">
        <f t="shared" si="0"/>
        <v>2.9597068341443581E-3</v>
      </c>
      <c r="D24">
        <v>1180</v>
      </c>
      <c r="E24">
        <f t="shared" si="1"/>
        <v>2.8144805411808343E-2</v>
      </c>
      <c r="F24" t="e">
        <f>VLOOKUP(A24,'ancient-H_SA-L1_panAme-L2'!A:F,6,FALSE)</f>
        <v>#N/A</v>
      </c>
      <c r="G24" t="e">
        <f>VLOOKUP(A:A,'modern-H_SA-L1_panAme-L2'!A:F,6,FALSE)</f>
        <v>#N/A</v>
      </c>
    </row>
    <row r="25" spans="1:7" hidden="1" x14ac:dyDescent="0.2">
      <c r="A25" t="s">
        <v>29</v>
      </c>
      <c r="B25" s="3">
        <v>0.75050700000000004</v>
      </c>
      <c r="C25">
        <f t="shared" si="0"/>
        <v>2.5419701627404596E-2</v>
      </c>
      <c r="D25">
        <v>6257</v>
      </c>
      <c r="E25">
        <f t="shared" si="1"/>
        <v>4.5586458680055453E-2</v>
      </c>
      <c r="F25" t="e">
        <f>VLOOKUP(A25,'ancient-H_SA-L1_panAme-L2'!A:F,6,FALSE)</f>
        <v>#N/A</v>
      </c>
      <c r="G25" t="e">
        <f>VLOOKUP(A:A,'modern-H_SA-L1_panAme-L2'!A:F,6,FALSE)</f>
        <v>#N/A</v>
      </c>
    </row>
    <row r="26" spans="1:7" hidden="1" x14ac:dyDescent="0.2">
      <c r="A26" t="s">
        <v>30</v>
      </c>
      <c r="B26" s="3">
        <v>0.75050700000000004</v>
      </c>
      <c r="C26">
        <f t="shared" si="0"/>
        <v>2.5419701627404596E-2</v>
      </c>
      <c r="D26">
        <v>6258</v>
      </c>
      <c r="E26">
        <f t="shared" si="1"/>
        <v>4.5579174170838441E-2</v>
      </c>
      <c r="F26" t="e">
        <f>VLOOKUP(A26,'ancient-H_SA-L1_panAme-L2'!A:F,6,FALSE)</f>
        <v>#N/A</v>
      </c>
      <c r="G26" t="e">
        <f>VLOOKUP(A:A,'modern-H_SA-L1_panAme-L2'!A:F,6,FALSE)</f>
        <v>#N/A</v>
      </c>
    </row>
    <row r="27" spans="1:7" hidden="1" x14ac:dyDescent="0.2">
      <c r="A27" t="s">
        <v>31</v>
      </c>
      <c r="B27" s="3">
        <v>0.69752656999999996</v>
      </c>
      <c r="C27">
        <f t="shared" si="0"/>
        <v>3.2942307436327679E-2</v>
      </c>
      <c r="D27">
        <v>7780</v>
      </c>
      <c r="E27">
        <f t="shared" si="1"/>
        <v>4.7512291997819138E-2</v>
      </c>
      <c r="F27" t="e">
        <f>VLOOKUP(A27,'ancient-H_SA-L1_panAme-L2'!A:F,6,FALSE)</f>
        <v>#N/A</v>
      </c>
      <c r="G27" t="e">
        <f>VLOOKUP(A:A,'modern-H_SA-L1_panAme-L2'!A:F,6,FALSE)</f>
        <v>#N/A</v>
      </c>
    </row>
    <row r="28" spans="1:7" hidden="1" x14ac:dyDescent="0.2">
      <c r="A28" t="s">
        <v>32</v>
      </c>
      <c r="B28" s="3">
        <v>0.70970093999999995</v>
      </c>
      <c r="C28">
        <f t="shared" si="0"/>
        <v>3.1037265007530315E-2</v>
      </c>
      <c r="D28">
        <v>7337</v>
      </c>
      <c r="E28">
        <f t="shared" si="1"/>
        <v>4.746751405881118E-2</v>
      </c>
      <c r="F28" t="e">
        <f>VLOOKUP(A28,'ancient-H_SA-L1_panAme-L2'!A:F,6,FALSE)</f>
        <v>#N/A</v>
      </c>
      <c r="G28" t="e">
        <f>VLOOKUP(A:A,'modern-H_SA-L1_panAme-L2'!A:F,6,FALSE)</f>
        <v>#N/A</v>
      </c>
    </row>
    <row r="29" spans="1:7" hidden="1" x14ac:dyDescent="0.2">
      <c r="A29" t="s">
        <v>33</v>
      </c>
      <c r="B29" s="3">
        <v>0.82920258999999996</v>
      </c>
      <c r="C29">
        <f t="shared" si="0"/>
        <v>1.7295857225832861E-2</v>
      </c>
      <c r="D29">
        <v>4545</v>
      </c>
      <c r="E29">
        <f t="shared" si="1"/>
        <v>4.2701169181753693E-2</v>
      </c>
      <c r="F29" t="e">
        <f>VLOOKUP(A29,'ancient-H_SA-L1_panAme-L2'!A:F,6,FALSE)</f>
        <v>#N/A</v>
      </c>
      <c r="G29" t="e">
        <f>VLOOKUP(A:A,'modern-H_SA-L1_panAme-L2'!A:F,6,FALSE)</f>
        <v>#N/A</v>
      </c>
    </row>
    <row r="30" spans="1:7" hidden="1" x14ac:dyDescent="0.2">
      <c r="A30" t="s">
        <v>34</v>
      </c>
      <c r="B30" s="3">
        <v>0.86982420000000005</v>
      </c>
      <c r="C30">
        <f t="shared" si="0"/>
        <v>1.4178198506848969E-2</v>
      </c>
      <c r="D30">
        <v>3924</v>
      </c>
      <c r="E30">
        <f t="shared" si="1"/>
        <v>4.0543722080874693E-2</v>
      </c>
      <c r="F30" t="e">
        <f>VLOOKUP(A30,'ancient-H_SA-L1_panAme-L2'!A:F,6,FALSE)</f>
        <v>#N/A</v>
      </c>
      <c r="G30" t="e">
        <f>VLOOKUP(A:A,'modern-H_SA-L1_panAme-L2'!A:F,6,FALSE)</f>
        <v>#N/A</v>
      </c>
    </row>
    <row r="31" spans="1:7" hidden="1" x14ac:dyDescent="0.2">
      <c r="A31" t="s">
        <v>35</v>
      </c>
      <c r="B31" s="3">
        <v>0.63235414999999995</v>
      </c>
      <c r="C31">
        <f t="shared" si="0"/>
        <v>4.5315377000861391E-2</v>
      </c>
      <c r="D31">
        <v>10212</v>
      </c>
      <c r="E31">
        <f t="shared" si="1"/>
        <v>4.9792777646559504E-2</v>
      </c>
      <c r="F31" t="e">
        <f>VLOOKUP(A31,'ancient-H_SA-L1_panAme-L2'!A:F,6,FALSE)</f>
        <v>#N/A</v>
      </c>
      <c r="G31" t="e">
        <f>VLOOKUP(A:A,'modern-H_SA-L1_panAme-L2'!A:F,6,FALSE)</f>
        <v>#N/A</v>
      </c>
    </row>
    <row r="32" spans="1:7" hidden="1" x14ac:dyDescent="0.2">
      <c r="A32" t="s">
        <v>36</v>
      </c>
      <c r="B32" s="3">
        <v>0.79940115</v>
      </c>
      <c r="C32">
        <f t="shared" si="0"/>
        <v>2.0011066630191542E-2</v>
      </c>
      <c r="D32">
        <v>5089</v>
      </c>
      <c r="E32">
        <f t="shared" si="1"/>
        <v>4.4123438525718074E-2</v>
      </c>
      <c r="F32" t="e">
        <f>VLOOKUP(A32,'ancient-H_SA-L1_panAme-L2'!A:F,6,FALSE)</f>
        <v>#N/A</v>
      </c>
      <c r="G32" t="e">
        <f>VLOOKUP(A:A,'modern-H_SA-L1_panAme-L2'!A:F,6,FALSE)</f>
        <v>#N/A</v>
      </c>
    </row>
    <row r="33" spans="1:7" hidden="1" x14ac:dyDescent="0.2">
      <c r="A33" t="s">
        <v>37</v>
      </c>
      <c r="B33" s="3">
        <v>0.88647633999999997</v>
      </c>
      <c r="C33">
        <f t="shared" si="0"/>
        <v>1.3068784804314395E-2</v>
      </c>
      <c r="D33">
        <v>3683</v>
      </c>
      <c r="E33">
        <f t="shared" si="1"/>
        <v>3.9816680502093894E-2</v>
      </c>
      <c r="F33" t="e">
        <f>VLOOKUP(A33,'ancient-H_SA-L1_panAme-L2'!A:F,6,FALSE)</f>
        <v>#N/A</v>
      </c>
      <c r="G33" t="e">
        <f>VLOOKUP(A:A,'modern-H_SA-L1_panAme-L2'!A:F,6,FALSE)</f>
        <v>#N/A</v>
      </c>
    </row>
    <row r="34" spans="1:7" hidden="1" x14ac:dyDescent="0.2">
      <c r="A34" t="s">
        <v>38</v>
      </c>
      <c r="B34" s="3">
        <v>0.68466746000000001</v>
      </c>
      <c r="C34">
        <f t="shared" si="0"/>
        <v>3.5081621775298076E-2</v>
      </c>
      <c r="D34">
        <v>8082</v>
      </c>
      <c r="E34">
        <f t="shared" si="1"/>
        <v>4.870711184615438E-2</v>
      </c>
      <c r="F34" t="e">
        <f>VLOOKUP(A34,'ancient-H_SA-L1_panAme-L2'!A:F,6,FALSE)</f>
        <v>#N/A</v>
      </c>
      <c r="G34" t="e">
        <f>VLOOKUP(A:A,'modern-H_SA-L1_panAme-L2'!A:F,6,FALSE)</f>
        <v>#N/A</v>
      </c>
    </row>
    <row r="35" spans="1:7" hidden="1" x14ac:dyDescent="0.2">
      <c r="A35" t="s">
        <v>39</v>
      </c>
      <c r="B35" s="3">
        <v>0.66414214999999999</v>
      </c>
      <c r="C35">
        <f t="shared" si="0"/>
        <v>3.8787876599658912E-2</v>
      </c>
      <c r="D35">
        <v>8856</v>
      </c>
      <c r="E35">
        <f t="shared" si="1"/>
        <v>4.914620182077379E-2</v>
      </c>
      <c r="F35" t="e">
        <f>VLOOKUP(A35,'ancient-H_SA-L1_panAme-L2'!A:F,6,FALSE)</f>
        <v>#N/A</v>
      </c>
      <c r="G35" t="e">
        <f>VLOOKUP(A:A,'modern-H_SA-L1_panAme-L2'!A:F,6,FALSE)</f>
        <v>#N/A</v>
      </c>
    </row>
    <row r="36" spans="1:7" hidden="1" x14ac:dyDescent="0.2">
      <c r="A36" t="s">
        <v>40</v>
      </c>
      <c r="B36" s="3">
        <v>0.63830078999999995</v>
      </c>
      <c r="C36">
        <f t="shared" si="0"/>
        <v>4.4015837551765462E-2</v>
      </c>
      <c r="D36">
        <v>9997</v>
      </c>
      <c r="E36">
        <f t="shared" si="1"/>
        <v>4.9404992814680429E-2</v>
      </c>
      <c r="F36" t="e">
        <f>VLOOKUP(A36,'ancient-H_SA-L1_panAme-L2'!A:F,6,FALSE)</f>
        <v>#N/A</v>
      </c>
      <c r="G36" t="e">
        <f>VLOOKUP(A:A,'modern-H_SA-L1_panAme-L2'!A:F,6,FALSE)</f>
        <v>#N/A</v>
      </c>
    </row>
    <row r="37" spans="1:7" hidden="1" x14ac:dyDescent="0.2">
      <c r="A37" t="s">
        <v>41</v>
      </c>
      <c r="B37" s="3">
        <v>0.67936832000000003</v>
      </c>
      <c r="C37">
        <f t="shared" si="0"/>
        <v>3.6003137564295552E-2</v>
      </c>
      <c r="D37">
        <v>8227</v>
      </c>
      <c r="E37">
        <f t="shared" si="1"/>
        <v>4.9105531373399833E-2</v>
      </c>
      <c r="F37" t="e">
        <f>VLOOKUP(A37,'ancient-H_SA-L1_panAme-L2'!A:F,6,FALSE)</f>
        <v>#N/A</v>
      </c>
      <c r="G37" t="e">
        <f>VLOOKUP(A:A,'modern-H_SA-L1_panAme-L2'!A:F,6,FALSE)</f>
        <v>#N/A</v>
      </c>
    </row>
    <row r="38" spans="1:7" hidden="1" x14ac:dyDescent="0.2">
      <c r="A38" t="s">
        <v>42</v>
      </c>
      <c r="B38" s="3">
        <v>0.66307541000000003</v>
      </c>
      <c r="C38">
        <f t="shared" si="0"/>
        <v>3.8990861488016233E-2</v>
      </c>
      <c r="D38">
        <v>8909</v>
      </c>
      <c r="E38">
        <f t="shared" si="1"/>
        <v>4.9109491161413193E-2</v>
      </c>
      <c r="F38" t="e">
        <f>VLOOKUP(A38,'ancient-H_SA-L1_panAme-L2'!A:F,6,FALSE)</f>
        <v>#N/A</v>
      </c>
      <c r="G38" t="e">
        <f>VLOOKUP(A:A,'modern-H_SA-L1_panAme-L2'!A:F,6,FALSE)</f>
        <v>#N/A</v>
      </c>
    </row>
    <row r="39" spans="1:7" hidden="1" x14ac:dyDescent="0.2">
      <c r="A39" t="s">
        <v>43</v>
      </c>
      <c r="B39" s="3">
        <v>0.97749003999999995</v>
      </c>
      <c r="C39">
        <f t="shared" si="0"/>
        <v>8.3720310491130091E-3</v>
      </c>
      <c r="D39">
        <v>2591</v>
      </c>
      <c r="E39">
        <f t="shared" si="1"/>
        <v>3.6257259900462011E-2</v>
      </c>
      <c r="F39" t="e">
        <f>VLOOKUP(A39,'ancient-H_SA-L1_panAme-L2'!A:F,6,FALSE)</f>
        <v>#N/A</v>
      </c>
      <c r="G39" t="e">
        <f>VLOOKUP(A:A,'modern-H_SA-L1_panAme-L2'!A:F,6,FALSE)</f>
        <v>#N/A</v>
      </c>
    </row>
    <row r="40" spans="1:7" hidden="1" x14ac:dyDescent="0.2">
      <c r="A40" t="s">
        <v>44</v>
      </c>
      <c r="B40" s="3">
        <v>0.66342058999999998</v>
      </c>
      <c r="C40">
        <f t="shared" si="0"/>
        <v>3.8925062840262245E-2</v>
      </c>
      <c r="D40">
        <v>8899</v>
      </c>
      <c r="E40">
        <f t="shared" si="1"/>
        <v>4.9081709195480688E-2</v>
      </c>
      <c r="F40" t="e">
        <f>VLOOKUP(A40,'ancient-H_SA-L1_panAme-L2'!A:F,6,FALSE)</f>
        <v>#N/A</v>
      </c>
      <c r="G40" t="e">
        <f>VLOOKUP(A:A,'modern-H_SA-L1_panAme-L2'!A:F,6,FALSE)</f>
        <v>#N/A</v>
      </c>
    </row>
    <row r="41" spans="1:7" hidden="1" x14ac:dyDescent="0.2">
      <c r="A41" t="s">
        <v>45</v>
      </c>
      <c r="B41" s="3">
        <v>0.66100587</v>
      </c>
      <c r="C41">
        <f t="shared" si="0"/>
        <v>3.9387698906933909E-2</v>
      </c>
      <c r="D41">
        <v>8973</v>
      </c>
      <c r="E41">
        <f t="shared" si="1"/>
        <v>4.9255474137379407E-2</v>
      </c>
      <c r="F41" t="e">
        <f>VLOOKUP(A41,'ancient-H_SA-L1_panAme-L2'!A:F,6,FALSE)</f>
        <v>#N/A</v>
      </c>
      <c r="G41" t="e">
        <f>VLOOKUP(A:A,'modern-H_SA-L1_panAme-L2'!A:F,6,FALSE)</f>
        <v>#N/A</v>
      </c>
    </row>
    <row r="42" spans="1:7" hidden="1" x14ac:dyDescent="0.2">
      <c r="A42" t="s">
        <v>46</v>
      </c>
      <c r="B42" s="3">
        <v>0.62271931999999997</v>
      </c>
      <c r="C42">
        <f t="shared" si="0"/>
        <v>4.7502847006440307E-2</v>
      </c>
      <c r="D42">
        <v>10673</v>
      </c>
      <c r="E42">
        <f t="shared" si="1"/>
        <v>4.9941857608850997E-2</v>
      </c>
      <c r="F42" t="e">
        <f>VLOOKUP(A42,'ancient-H_SA-L1_panAme-L2'!A:F,6,FALSE)</f>
        <v>#N/A</v>
      </c>
      <c r="G42" t="e">
        <f>VLOOKUP(A:A,'modern-H_SA-L1_panAme-L2'!A:F,6,FALSE)</f>
        <v>#N/A</v>
      </c>
    </row>
    <row r="43" spans="1:7" hidden="1" x14ac:dyDescent="0.2">
      <c r="A43" t="s">
        <v>47</v>
      </c>
      <c r="B43" s="3">
        <v>1.0065224500000001</v>
      </c>
      <c r="C43">
        <f t="shared" si="0"/>
        <v>7.2633483745771161E-3</v>
      </c>
      <c r="D43">
        <v>2369</v>
      </c>
      <c r="E43">
        <f t="shared" si="1"/>
        <v>3.4403559354634794E-2</v>
      </c>
      <c r="F43" t="e">
        <f>VLOOKUP(A43,'ancient-H_SA-L1_panAme-L2'!A:F,6,FALSE)</f>
        <v>#N/A</v>
      </c>
      <c r="G43" t="e">
        <f>VLOOKUP(A:A,'modern-H_SA-L1_panAme-L2'!A:F,6,FALSE)</f>
        <v>#N/A</v>
      </c>
    </row>
    <row r="44" spans="1:7" hidden="1" x14ac:dyDescent="0.2">
      <c r="A44" t="s">
        <v>48</v>
      </c>
      <c r="B44" s="3">
        <v>0.67765516999999997</v>
      </c>
      <c r="C44">
        <f t="shared" si="0"/>
        <v>3.630620023917551E-2</v>
      </c>
      <c r="D44">
        <v>8368</v>
      </c>
      <c r="E44">
        <f t="shared" si="1"/>
        <v>4.8684497237546413E-2</v>
      </c>
      <c r="F44" t="e">
        <f>VLOOKUP(A44,'ancient-H_SA-L1_panAme-L2'!A:F,6,FALSE)</f>
        <v>#N/A</v>
      </c>
      <c r="G44" t="e">
        <f>VLOOKUP(A:A,'modern-H_SA-L1_panAme-L2'!A:F,6,FALSE)</f>
        <v>#N/A</v>
      </c>
    </row>
    <row r="45" spans="1:7" hidden="1" x14ac:dyDescent="0.2">
      <c r="A45" t="s">
        <v>49</v>
      </c>
      <c r="B45" s="3">
        <v>1.0834912299999999</v>
      </c>
      <c r="C45">
        <f t="shared" si="0"/>
        <v>4.983999546989238E-3</v>
      </c>
      <c r="D45">
        <v>1780</v>
      </c>
      <c r="E45">
        <f t="shared" si="1"/>
        <v>3.1418797144250693E-2</v>
      </c>
      <c r="F45" t="e">
        <f>VLOOKUP(A45,'ancient-H_SA-L1_panAme-L2'!A:F,6,FALSE)</f>
        <v>#N/A</v>
      </c>
      <c r="G45" t="e">
        <f>VLOOKUP(A:A,'modern-H_SA-L1_panAme-L2'!A:F,6,FALSE)</f>
        <v>#N/A</v>
      </c>
    </row>
    <row r="46" spans="1:7" hidden="1" x14ac:dyDescent="0.2">
      <c r="A46" t="s">
        <v>50</v>
      </c>
      <c r="B46" s="3">
        <v>1.06667077</v>
      </c>
      <c r="C46">
        <f t="shared" si="0"/>
        <v>5.4115480685065992E-3</v>
      </c>
      <c r="D46">
        <v>1889</v>
      </c>
      <c r="E46">
        <f t="shared" si="1"/>
        <v>3.2145569548286158E-2</v>
      </c>
      <c r="F46" t="e">
        <f>VLOOKUP(A46,'ancient-H_SA-L1_panAme-L2'!A:F,6,FALSE)</f>
        <v>#N/A</v>
      </c>
      <c r="G46" t="e">
        <f>VLOOKUP(A:A,'modern-H_SA-L1_panAme-L2'!A:F,6,FALSE)</f>
        <v>#N/A</v>
      </c>
    </row>
    <row r="47" spans="1:7" hidden="1" x14ac:dyDescent="0.2">
      <c r="A47" t="s">
        <v>51</v>
      </c>
      <c r="B47" s="3">
        <v>1.0211775999999999</v>
      </c>
      <c r="C47">
        <f t="shared" si="0"/>
        <v>6.7607462919719334E-3</v>
      </c>
      <c r="D47">
        <v>2242</v>
      </c>
      <c r="E47">
        <f t="shared" si="1"/>
        <v>3.3836901936760512E-2</v>
      </c>
      <c r="F47" t="e">
        <f>VLOOKUP(A47,'ancient-H_SA-L1_panAme-L2'!A:F,6,FALSE)</f>
        <v>#N/A</v>
      </c>
      <c r="G47" t="e">
        <f>VLOOKUP(A:A,'modern-H_SA-L1_panAme-L2'!A:F,6,FALSE)</f>
        <v>#N/A</v>
      </c>
    </row>
    <row r="48" spans="1:7" hidden="1" x14ac:dyDescent="0.2">
      <c r="A48" t="s">
        <v>52</v>
      </c>
      <c r="B48" s="3">
        <v>1.29336615</v>
      </c>
      <c r="C48">
        <f t="shared" si="0"/>
        <v>1.784814890462809E-3</v>
      </c>
      <c r="D48">
        <v>783</v>
      </c>
      <c r="E48">
        <f t="shared" si="1"/>
        <v>2.5577787849148378E-2</v>
      </c>
      <c r="F48" t="e">
        <f>VLOOKUP(A48,'ancient-H_SA-L1_panAme-L2'!A:F,6,FALSE)</f>
        <v>#N/A</v>
      </c>
      <c r="G48" t="e">
        <f>VLOOKUP(A:A,'modern-H_SA-L1_panAme-L2'!A:F,6,FALSE)</f>
        <v>#N/A</v>
      </c>
    </row>
    <row r="49" spans="1:7" hidden="1" x14ac:dyDescent="0.2">
      <c r="A49" t="s">
        <v>53</v>
      </c>
      <c r="B49" s="3">
        <v>1.29336615</v>
      </c>
      <c r="C49">
        <f t="shared" si="0"/>
        <v>1.784814890462809E-3</v>
      </c>
      <c r="D49">
        <v>784</v>
      </c>
      <c r="E49">
        <f t="shared" si="1"/>
        <v>2.5545163119748953E-2</v>
      </c>
      <c r="F49" t="e">
        <f>VLOOKUP(A49,'ancient-H_SA-L1_panAme-L2'!A:F,6,FALSE)</f>
        <v>#N/A</v>
      </c>
      <c r="G49" t="e">
        <f>VLOOKUP(A:A,'modern-H_SA-L1_panAme-L2'!A:F,6,FALSE)</f>
        <v>#N/A</v>
      </c>
    </row>
    <row r="50" spans="1:7" hidden="1" x14ac:dyDescent="0.2">
      <c r="A50" t="s">
        <v>54</v>
      </c>
      <c r="B50" s="3">
        <v>1.22664825</v>
      </c>
      <c r="C50">
        <f t="shared" si="0"/>
        <v>2.4738246435576971E-3</v>
      </c>
      <c r="D50">
        <v>1004</v>
      </c>
      <c r="E50">
        <f t="shared" si="1"/>
        <v>2.7648193551156296E-2</v>
      </c>
      <c r="F50" t="e">
        <f>VLOOKUP(A50,'ancient-H_SA-L1_panAme-L2'!A:F,6,FALSE)</f>
        <v>#N/A</v>
      </c>
      <c r="G50" t="e">
        <f>VLOOKUP(A:A,'modern-H_SA-L1_panAme-L2'!A:F,6,FALSE)</f>
        <v>#N/A</v>
      </c>
    </row>
    <row r="51" spans="1:7" hidden="1" x14ac:dyDescent="0.2">
      <c r="A51" t="s">
        <v>55</v>
      </c>
      <c r="B51" s="3">
        <v>1.2967400099999999</v>
      </c>
      <c r="C51">
        <f t="shared" si="0"/>
        <v>1.7555925057461711E-3</v>
      </c>
      <c r="D51">
        <v>774</v>
      </c>
      <c r="E51">
        <f t="shared" si="1"/>
        <v>2.5451554918575953E-2</v>
      </c>
      <c r="F51" t="e">
        <f>VLOOKUP(A51,'ancient-H_SA-L1_panAme-L2'!A:F,6,FALSE)</f>
        <v>#N/A</v>
      </c>
      <c r="G51" t="e">
        <f>VLOOKUP(A:A,'modern-H_SA-L1_panAme-L2'!A:F,6,FALSE)</f>
        <v>#N/A</v>
      </c>
    </row>
    <row r="52" spans="1:7" hidden="1" x14ac:dyDescent="0.2">
      <c r="A52" t="s">
        <v>56</v>
      </c>
      <c r="B52" s="3">
        <v>0.66411893</v>
      </c>
      <c r="C52">
        <f t="shared" si="0"/>
        <v>3.8792283752456809E-2</v>
      </c>
      <c r="D52">
        <v>8866</v>
      </c>
      <c r="E52">
        <f t="shared" si="1"/>
        <v>4.909634739299773E-2</v>
      </c>
      <c r="F52" t="e">
        <f>VLOOKUP(A52,'ancient-H_SA-L1_panAme-L2'!A:F,6,FALSE)</f>
        <v>#N/A</v>
      </c>
      <c r="G52" t="e">
        <f>VLOOKUP(A:A,'modern-H_SA-L1_panAme-L2'!A:F,6,FALSE)</f>
        <v>#N/A</v>
      </c>
    </row>
    <row r="53" spans="1:7" hidden="1" x14ac:dyDescent="0.2">
      <c r="A53" t="s">
        <v>57</v>
      </c>
      <c r="B53" s="3">
        <v>0.91721765</v>
      </c>
      <c r="C53">
        <f t="shared" si="0"/>
        <v>1.1243715131110074E-2</v>
      </c>
      <c r="D53">
        <v>3295</v>
      </c>
      <c r="E53">
        <f t="shared" si="1"/>
        <v>3.8290053865306872E-2</v>
      </c>
      <c r="F53" t="e">
        <f>VLOOKUP(A53,'ancient-H_SA-L1_panAme-L2'!A:F,6,FALSE)</f>
        <v>#N/A</v>
      </c>
      <c r="G53" t="e">
        <f>VLOOKUP(A:A,'modern-H_SA-L1_panAme-L2'!A:F,6,FALSE)</f>
        <v>#N/A</v>
      </c>
    </row>
    <row r="54" spans="1:7" hidden="1" x14ac:dyDescent="0.2">
      <c r="A54" t="s">
        <v>58</v>
      </c>
      <c r="B54" s="3">
        <v>1.14005961</v>
      </c>
      <c r="C54">
        <f t="shared" si="0"/>
        <v>3.7789402275943181E-3</v>
      </c>
      <c r="D54">
        <v>1404</v>
      </c>
      <c r="E54">
        <f t="shared" si="1"/>
        <v>3.0201914739199316E-2</v>
      </c>
      <c r="F54" t="e">
        <f>VLOOKUP(A54,'ancient-H_SA-L1_panAme-L2'!A:F,6,FALSE)</f>
        <v>#N/A</v>
      </c>
      <c r="G54" t="e">
        <f>VLOOKUP(A:A,'modern-H_SA-L1_panAme-L2'!A:F,6,FALSE)</f>
        <v>#N/A</v>
      </c>
    </row>
    <row r="55" spans="1:7" x14ac:dyDescent="0.2">
      <c r="A55" t="s">
        <v>59</v>
      </c>
      <c r="B55" s="3">
        <v>1.0072200600000001</v>
      </c>
      <c r="C55">
        <f t="shared" si="0"/>
        <v>7.2385978853785242E-3</v>
      </c>
      <c r="D55">
        <v>2354</v>
      </c>
      <c r="E55">
        <f t="shared" si="1"/>
        <v>3.4504803259062203E-2</v>
      </c>
      <c r="F55">
        <f>VLOOKUP(A55,'ancient-H_SA-L1_panAme-L2'!A:F,6,FALSE)</f>
        <v>1</v>
      </c>
      <c r="G55" t="e">
        <f>VLOOKUP(A:A,'modern-H_SA-L1_panAme-L2'!A:F,6,FALSE)</f>
        <v>#N/A</v>
      </c>
    </row>
    <row r="56" spans="1:7" hidden="1" x14ac:dyDescent="0.2">
      <c r="A56" t="s">
        <v>60</v>
      </c>
      <c r="B56" s="3">
        <v>0.67116076000000002</v>
      </c>
      <c r="C56">
        <f t="shared" si="0"/>
        <v>3.7478434228195107E-2</v>
      </c>
      <c r="D56">
        <v>8569</v>
      </c>
      <c r="E56">
        <f t="shared" si="1"/>
        <v>4.9077548194022325E-2</v>
      </c>
      <c r="F56" t="e">
        <f>VLOOKUP(A56,'ancient-H_SA-L1_panAme-L2'!A:F,6,FALSE)</f>
        <v>#N/A</v>
      </c>
      <c r="G56" t="e">
        <f>VLOOKUP(A:A,'modern-H_SA-L1_panAme-L2'!A:F,6,FALSE)</f>
        <v>#N/A</v>
      </c>
    </row>
    <row r="57" spans="1:7" hidden="1" x14ac:dyDescent="0.2">
      <c r="A57" t="s">
        <v>61</v>
      </c>
      <c r="B57" s="3">
        <v>0.89326894999999995</v>
      </c>
      <c r="C57">
        <f t="shared" si="0"/>
        <v>1.2641566419477413E-2</v>
      </c>
      <c r="D57">
        <v>3562</v>
      </c>
      <c r="E57">
        <f t="shared" si="1"/>
        <v>3.9823418526938811E-2</v>
      </c>
      <c r="F57" t="e">
        <f>VLOOKUP(A57,'ancient-H_SA-L1_panAme-L2'!A:F,6,FALSE)</f>
        <v>#N/A</v>
      </c>
      <c r="G57" t="e">
        <f>VLOOKUP(A:A,'modern-H_SA-L1_panAme-L2'!A:F,6,FALSE)</f>
        <v>#N/A</v>
      </c>
    </row>
    <row r="58" spans="1:7" hidden="1" x14ac:dyDescent="0.2">
      <c r="A58" t="s">
        <v>62</v>
      </c>
      <c r="B58" s="3">
        <v>0.64796668999999996</v>
      </c>
      <c r="C58">
        <f t="shared" si="0"/>
        <v>4.1982558776595388E-2</v>
      </c>
      <c r="D58">
        <v>9560</v>
      </c>
      <c r="E58">
        <f t="shared" si="1"/>
        <v>4.9276808789976659E-2</v>
      </c>
      <c r="F58" t="e">
        <f>VLOOKUP(A58,'ancient-H_SA-L1_panAme-L2'!A:F,6,FALSE)</f>
        <v>#N/A</v>
      </c>
      <c r="G58" t="e">
        <f>VLOOKUP(A:A,'modern-H_SA-L1_panAme-L2'!A:F,6,FALSE)</f>
        <v>#N/A</v>
      </c>
    </row>
    <row r="59" spans="1:7" hidden="1" x14ac:dyDescent="0.2">
      <c r="A59" t="s">
        <v>63</v>
      </c>
      <c r="B59" s="3">
        <v>0.67618884000000001</v>
      </c>
      <c r="C59">
        <f t="shared" si="0"/>
        <v>3.6567624954397221E-2</v>
      </c>
      <c r="D59">
        <v>8434</v>
      </c>
      <c r="E59">
        <f t="shared" si="1"/>
        <v>4.8651330283767044E-2</v>
      </c>
      <c r="F59" t="e">
        <f>VLOOKUP(A59,'ancient-H_SA-L1_panAme-L2'!A:F,6,FALSE)</f>
        <v>#N/A</v>
      </c>
      <c r="G59" t="e">
        <f>VLOOKUP(A:A,'modern-H_SA-L1_panAme-L2'!A:F,6,FALSE)</f>
        <v>#N/A</v>
      </c>
    </row>
    <row r="60" spans="1:7" hidden="1" x14ac:dyDescent="0.2">
      <c r="A60" t="s">
        <v>64</v>
      </c>
      <c r="B60" s="3">
        <v>0.64421872000000002</v>
      </c>
      <c r="C60">
        <f t="shared" si="0"/>
        <v>4.2759572225339673E-2</v>
      </c>
      <c r="D60">
        <v>9711</v>
      </c>
      <c r="E60">
        <f t="shared" si="1"/>
        <v>4.9408419312175524E-2</v>
      </c>
      <c r="F60" t="e">
        <f>VLOOKUP(A60,'ancient-H_SA-L1_panAme-L2'!A:F,6,FALSE)</f>
        <v>#N/A</v>
      </c>
      <c r="G60" t="e">
        <f>VLOOKUP(A:A,'modern-H_SA-L1_panAme-L2'!A:F,6,FALSE)</f>
        <v>#N/A</v>
      </c>
    </row>
    <row r="61" spans="1:7" hidden="1" x14ac:dyDescent="0.2">
      <c r="A61" t="s">
        <v>65</v>
      </c>
      <c r="B61" s="3">
        <v>1.3895545</v>
      </c>
      <c r="C61">
        <f t="shared" si="0"/>
        <v>1.114788956685903E-3</v>
      </c>
      <c r="D61">
        <v>541</v>
      </c>
      <c r="E61">
        <f t="shared" si="1"/>
        <v>2.3122082962980624E-2</v>
      </c>
      <c r="F61" t="e">
        <f>VLOOKUP(A61,'ancient-H_SA-L1_panAme-L2'!A:F,6,FALSE)</f>
        <v>#N/A</v>
      </c>
      <c r="G61" t="e">
        <f>VLOOKUP(A:A,'modern-H_SA-L1_panAme-L2'!A:F,6,FALSE)</f>
        <v>#N/A</v>
      </c>
    </row>
    <row r="62" spans="1:7" hidden="1" x14ac:dyDescent="0.2">
      <c r="A62" t="s">
        <v>66</v>
      </c>
      <c r="B62" s="3">
        <v>1.3947603200000001</v>
      </c>
      <c r="C62">
        <f t="shared" si="0"/>
        <v>1.0867515674590964E-3</v>
      </c>
      <c r="D62">
        <v>535</v>
      </c>
      <c r="E62">
        <f t="shared" si="1"/>
        <v>2.2793344557866396E-2</v>
      </c>
      <c r="F62" t="e">
        <f>VLOOKUP(A62,'ancient-H_SA-L1_panAme-L2'!A:F,6,FALSE)</f>
        <v>#N/A</v>
      </c>
      <c r="G62" t="e">
        <f>VLOOKUP(A:A,'modern-H_SA-L1_panAme-L2'!A:F,6,FALSE)</f>
        <v>#N/A</v>
      </c>
    </row>
    <row r="63" spans="1:7" hidden="1" x14ac:dyDescent="0.2">
      <c r="A63" t="s">
        <v>67</v>
      </c>
      <c r="B63" s="3">
        <v>1.3947603200000001</v>
      </c>
      <c r="C63">
        <f t="shared" si="0"/>
        <v>1.0867515674590964E-3</v>
      </c>
      <c r="D63">
        <v>536</v>
      </c>
      <c r="E63">
        <f t="shared" si="1"/>
        <v>2.2750819661303212E-2</v>
      </c>
      <c r="F63" t="e">
        <f>VLOOKUP(A63,'ancient-H_SA-L1_panAme-L2'!A:F,6,FALSE)</f>
        <v>#N/A</v>
      </c>
      <c r="G63" t="e">
        <f>VLOOKUP(A:A,'modern-H_SA-L1_panAme-L2'!A:F,6,FALSE)</f>
        <v>#N/A</v>
      </c>
    </row>
    <row r="64" spans="1:7" hidden="1" x14ac:dyDescent="0.2">
      <c r="A64" t="s">
        <v>68</v>
      </c>
      <c r="B64" s="3">
        <v>1.7356781100000001</v>
      </c>
      <c r="C64">
        <f t="shared" si="0"/>
        <v>2.0496465829893153E-4</v>
      </c>
      <c r="D64">
        <v>99</v>
      </c>
      <c r="E64">
        <f t="shared" si="1"/>
        <v>2.3231398290629399E-2</v>
      </c>
      <c r="F64" t="e">
        <f>VLOOKUP(A64,'ancient-H_SA-L1_panAme-L2'!A:F,6,FALSE)</f>
        <v>#N/A</v>
      </c>
      <c r="G64" t="e">
        <f>VLOOKUP(A:A,'modern-H_SA-L1_panAme-L2'!A:F,6,FALSE)</f>
        <v>#N/A</v>
      </c>
    </row>
    <row r="65" spans="1:7" hidden="1" x14ac:dyDescent="0.2">
      <c r="A65" t="s">
        <v>69</v>
      </c>
      <c r="B65" s="3">
        <v>0.65251049999999999</v>
      </c>
      <c r="C65">
        <f t="shared" si="0"/>
        <v>4.1059465849473245E-2</v>
      </c>
      <c r="D65">
        <v>9319</v>
      </c>
      <c r="E65">
        <f t="shared" si="1"/>
        <v>4.9439668021991554E-2</v>
      </c>
      <c r="F65" t="e">
        <f>VLOOKUP(A65,'ancient-H_SA-L1_panAme-L2'!A:F,6,FALSE)</f>
        <v>#N/A</v>
      </c>
      <c r="G65" t="e">
        <f>VLOOKUP(A:A,'modern-H_SA-L1_panAme-L2'!A:F,6,FALSE)</f>
        <v>#N/A</v>
      </c>
    </row>
    <row r="66" spans="1:7" hidden="1" x14ac:dyDescent="0.2">
      <c r="A66" t="s">
        <v>70</v>
      </c>
      <c r="B66" s="3">
        <v>0.64618794000000002</v>
      </c>
      <c r="C66">
        <f t="shared" ref="C66:C129" si="2">EXP(-4.893*B66)</f>
        <v>4.2349545479542602E-2</v>
      </c>
      <c r="D66">
        <v>9630</v>
      </c>
      <c r="E66">
        <f t="shared" ref="E66:E129" si="3">C66*11221/D66</f>
        <v>4.9346235703629032E-2</v>
      </c>
      <c r="F66" t="e">
        <f>VLOOKUP(A66,'ancient-H_SA-L1_panAme-L2'!A:F,6,FALSE)</f>
        <v>#N/A</v>
      </c>
      <c r="G66" t="e">
        <f>VLOOKUP(A:A,'modern-H_SA-L1_panAme-L2'!A:F,6,FALSE)</f>
        <v>#N/A</v>
      </c>
    </row>
    <row r="67" spans="1:7" hidden="1" x14ac:dyDescent="0.2">
      <c r="A67" t="s">
        <v>71</v>
      </c>
      <c r="B67" s="3">
        <v>0.78550787</v>
      </c>
      <c r="C67">
        <f t="shared" si="2"/>
        <v>2.1418719251936162E-2</v>
      </c>
      <c r="D67">
        <v>5404</v>
      </c>
      <c r="E67">
        <f t="shared" si="3"/>
        <v>4.4474361348256046E-2</v>
      </c>
      <c r="F67" t="e">
        <f>VLOOKUP(A67,'ancient-H_SA-L1_panAme-L2'!A:F,6,FALSE)</f>
        <v>#N/A</v>
      </c>
      <c r="G67" t="e">
        <f>VLOOKUP(A:A,'modern-H_SA-L1_panAme-L2'!A:F,6,FALSE)</f>
        <v>#N/A</v>
      </c>
    </row>
    <row r="68" spans="1:7" hidden="1" x14ac:dyDescent="0.2">
      <c r="A68" t="s">
        <v>72</v>
      </c>
      <c r="B68" s="3">
        <v>0.72829109999999997</v>
      </c>
      <c r="C68">
        <f t="shared" si="2"/>
        <v>2.8338659334883613E-2</v>
      </c>
      <c r="D68">
        <v>6809</v>
      </c>
      <c r="E68">
        <f t="shared" si="3"/>
        <v>4.670114501347173E-2</v>
      </c>
      <c r="F68" t="e">
        <f>VLOOKUP(A68,'ancient-H_SA-L1_panAme-L2'!A:F,6,FALSE)</f>
        <v>#N/A</v>
      </c>
      <c r="G68" t="e">
        <f>VLOOKUP(A:A,'modern-H_SA-L1_panAme-L2'!A:F,6,FALSE)</f>
        <v>#N/A</v>
      </c>
    </row>
    <row r="69" spans="1:7" hidden="1" x14ac:dyDescent="0.2">
      <c r="A69" t="s">
        <v>73</v>
      </c>
      <c r="B69" s="3">
        <v>0.71431632</v>
      </c>
      <c r="C69">
        <f t="shared" si="2"/>
        <v>3.0344203937718923E-2</v>
      </c>
      <c r="D69">
        <v>7199</v>
      </c>
      <c r="E69">
        <f t="shared" si="3"/>
        <v>4.7297167993491325E-2</v>
      </c>
      <c r="F69" t="e">
        <f>VLOOKUP(A69,'ancient-H_SA-L1_panAme-L2'!A:F,6,FALSE)</f>
        <v>#N/A</v>
      </c>
      <c r="G69" t="e">
        <f>VLOOKUP(A:A,'modern-H_SA-L1_panAme-L2'!A:F,6,FALSE)</f>
        <v>#N/A</v>
      </c>
    </row>
    <row r="70" spans="1:7" hidden="1" x14ac:dyDescent="0.2">
      <c r="A70" t="s">
        <v>74</v>
      </c>
      <c r="B70" s="3">
        <v>1.12283713</v>
      </c>
      <c r="C70">
        <f t="shared" si="2"/>
        <v>4.1111927856571718E-3</v>
      </c>
      <c r="D70">
        <v>1540</v>
      </c>
      <c r="E70">
        <f t="shared" si="3"/>
        <v>2.9955645615492937E-2</v>
      </c>
      <c r="F70" t="e">
        <f>VLOOKUP(A70,'ancient-H_SA-L1_panAme-L2'!A:F,6,FALSE)</f>
        <v>#N/A</v>
      </c>
      <c r="G70" t="e">
        <f>VLOOKUP(A:A,'modern-H_SA-L1_panAme-L2'!A:F,6,FALSE)</f>
        <v>#N/A</v>
      </c>
    </row>
    <row r="71" spans="1:7" hidden="1" x14ac:dyDescent="0.2">
      <c r="A71" t="s">
        <v>75</v>
      </c>
      <c r="B71" s="3">
        <v>0.74886596000000005</v>
      </c>
      <c r="C71">
        <f t="shared" si="2"/>
        <v>2.5624633545736641E-2</v>
      </c>
      <c r="D71">
        <v>6294</v>
      </c>
      <c r="E71">
        <f t="shared" si="3"/>
        <v>4.5683827934018248E-2</v>
      </c>
      <c r="F71" t="e">
        <f>VLOOKUP(A71,'ancient-H_SA-L1_panAme-L2'!A:F,6,FALSE)</f>
        <v>#N/A</v>
      </c>
      <c r="G71" t="e">
        <f>VLOOKUP(A:A,'modern-H_SA-L1_panAme-L2'!A:F,6,FALSE)</f>
        <v>#N/A</v>
      </c>
    </row>
    <row r="72" spans="1:7" hidden="1" x14ac:dyDescent="0.2">
      <c r="A72" t="s">
        <v>76</v>
      </c>
      <c r="B72" s="3">
        <v>1.78646975</v>
      </c>
      <c r="C72">
        <f t="shared" si="2"/>
        <v>1.5986250007271133E-4</v>
      </c>
      <c r="D72">
        <v>76</v>
      </c>
      <c r="E72">
        <f t="shared" si="3"/>
        <v>2.3602856754156496E-2</v>
      </c>
      <c r="F72" t="e">
        <f>VLOOKUP(A72,'ancient-H_SA-L1_panAme-L2'!A:F,6,FALSE)</f>
        <v>#N/A</v>
      </c>
      <c r="G72" t="e">
        <f>VLOOKUP(A:A,'modern-H_SA-L1_panAme-L2'!A:F,6,FALSE)</f>
        <v>#N/A</v>
      </c>
    </row>
    <row r="73" spans="1:7" hidden="1" x14ac:dyDescent="0.2">
      <c r="A73" t="s">
        <v>77</v>
      </c>
      <c r="B73" s="3">
        <v>1.2209204499999999</v>
      </c>
      <c r="C73">
        <f t="shared" si="2"/>
        <v>2.5441370531800499E-3</v>
      </c>
      <c r="D73">
        <v>1041</v>
      </c>
      <c r="E73">
        <f t="shared" si="3"/>
        <v>2.7423402376304841E-2</v>
      </c>
      <c r="F73" t="e">
        <f>VLOOKUP(A73,'ancient-H_SA-L1_panAme-L2'!A:F,6,FALSE)</f>
        <v>#N/A</v>
      </c>
      <c r="G73" t="e">
        <f>VLOOKUP(A:A,'modern-H_SA-L1_panAme-L2'!A:F,6,FALSE)</f>
        <v>#N/A</v>
      </c>
    </row>
    <row r="74" spans="1:7" hidden="1" x14ac:dyDescent="0.2">
      <c r="A74" t="s">
        <v>78</v>
      </c>
      <c r="B74" s="3">
        <v>0.69967703000000003</v>
      </c>
      <c r="C74">
        <f t="shared" si="2"/>
        <v>3.2597499115846501E-2</v>
      </c>
      <c r="D74">
        <v>7678</v>
      </c>
      <c r="E74">
        <f t="shared" si="3"/>
        <v>4.7639559465865275E-2</v>
      </c>
      <c r="F74" t="e">
        <f>VLOOKUP(A74,'ancient-H_SA-L1_panAme-L2'!A:F,6,FALSE)</f>
        <v>#N/A</v>
      </c>
      <c r="G74" t="e">
        <f>VLOOKUP(A:A,'modern-H_SA-L1_panAme-L2'!A:F,6,FALSE)</f>
        <v>#N/A</v>
      </c>
    </row>
    <row r="75" spans="1:7" hidden="1" x14ac:dyDescent="0.2">
      <c r="A75" t="s">
        <v>79</v>
      </c>
      <c r="B75" s="3">
        <v>1.0072200600000001</v>
      </c>
      <c r="C75">
        <f t="shared" si="2"/>
        <v>7.2385978853785242E-3</v>
      </c>
      <c r="D75">
        <v>2355</v>
      </c>
      <c r="E75">
        <f t="shared" si="3"/>
        <v>3.4490151537933091E-2</v>
      </c>
      <c r="F75" t="e">
        <f>VLOOKUP(A75,'ancient-H_SA-L1_panAme-L2'!A:F,6,FALSE)</f>
        <v>#N/A</v>
      </c>
      <c r="G75" t="e">
        <f>VLOOKUP(A:A,'modern-H_SA-L1_panAme-L2'!A:F,6,FALSE)</f>
        <v>#N/A</v>
      </c>
    </row>
    <row r="76" spans="1:7" hidden="1" x14ac:dyDescent="0.2">
      <c r="A76" t="s">
        <v>80</v>
      </c>
      <c r="B76" s="3">
        <v>0.82186566000000005</v>
      </c>
      <c r="C76">
        <f t="shared" si="2"/>
        <v>1.7928051419433488E-2</v>
      </c>
      <c r="D76">
        <v>4675</v>
      </c>
      <c r="E76">
        <f t="shared" si="3"/>
        <v>4.3031158283949336E-2</v>
      </c>
      <c r="F76" t="e">
        <f>VLOOKUP(A76,'ancient-H_SA-L1_panAme-L2'!A:F,6,FALSE)</f>
        <v>#N/A</v>
      </c>
      <c r="G76" t="e">
        <f>VLOOKUP(A:A,'modern-H_SA-L1_panAme-L2'!A:F,6,FALSE)</f>
        <v>#N/A</v>
      </c>
    </row>
    <row r="77" spans="1:7" hidden="1" x14ac:dyDescent="0.2">
      <c r="A77" t="s">
        <v>81</v>
      </c>
      <c r="B77" s="3">
        <v>0.64917186000000004</v>
      </c>
      <c r="C77">
        <f t="shared" si="2"/>
        <v>4.1735720464979573E-2</v>
      </c>
      <c r="D77">
        <v>9502</v>
      </c>
      <c r="E77">
        <f t="shared" si="3"/>
        <v>4.9286099698751397E-2</v>
      </c>
      <c r="F77" t="e">
        <f>VLOOKUP(A77,'ancient-H_SA-L1_panAme-L2'!A:F,6,FALSE)</f>
        <v>#N/A</v>
      </c>
      <c r="G77" t="e">
        <f>VLOOKUP(A:A,'modern-H_SA-L1_panAme-L2'!A:F,6,FALSE)</f>
        <v>#N/A</v>
      </c>
    </row>
    <row r="78" spans="1:7" hidden="1" x14ac:dyDescent="0.2">
      <c r="A78" t="s">
        <v>82</v>
      </c>
      <c r="B78" s="3">
        <v>0.6210021</v>
      </c>
      <c r="C78">
        <f t="shared" si="2"/>
        <v>4.7903664454968582E-2</v>
      </c>
      <c r="D78">
        <v>10782</v>
      </c>
      <c r="E78">
        <f t="shared" si="3"/>
        <v>4.9854110447894867E-2</v>
      </c>
      <c r="F78" t="e">
        <f>VLOOKUP(A78,'ancient-H_SA-L1_panAme-L2'!A:F,6,FALSE)</f>
        <v>#N/A</v>
      </c>
      <c r="G78" t="e">
        <f>VLOOKUP(A:A,'modern-H_SA-L1_panAme-L2'!A:F,6,FALSE)</f>
        <v>#N/A</v>
      </c>
    </row>
    <row r="79" spans="1:7" hidden="1" x14ac:dyDescent="0.2">
      <c r="A79" t="s">
        <v>83</v>
      </c>
      <c r="B79" s="3">
        <v>0.80991451999999997</v>
      </c>
      <c r="C79">
        <f t="shared" si="2"/>
        <v>1.9007688070671165E-2</v>
      </c>
      <c r="D79">
        <v>4904</v>
      </c>
      <c r="E79">
        <f t="shared" si="3"/>
        <v>4.3492101925163368E-2</v>
      </c>
      <c r="F79" t="e">
        <f>VLOOKUP(A79,'ancient-H_SA-L1_panAme-L2'!A:F,6,FALSE)</f>
        <v>#N/A</v>
      </c>
      <c r="G79" t="e">
        <f>VLOOKUP(A:A,'modern-H_SA-L1_panAme-L2'!A:F,6,FALSE)</f>
        <v>#N/A</v>
      </c>
    </row>
    <row r="80" spans="1:7" hidden="1" x14ac:dyDescent="0.2">
      <c r="A80" t="s">
        <v>84</v>
      </c>
      <c r="B80" s="3">
        <v>0.66904386999999998</v>
      </c>
      <c r="C80">
        <f t="shared" si="2"/>
        <v>3.7868651138492478E-2</v>
      </c>
      <c r="D80">
        <v>8621</v>
      </c>
      <c r="E80">
        <f t="shared" si="3"/>
        <v>4.928942517399653E-2</v>
      </c>
      <c r="F80" t="e">
        <f>VLOOKUP(A80,'ancient-H_SA-L1_panAme-L2'!A:F,6,FALSE)</f>
        <v>#N/A</v>
      </c>
      <c r="G80" t="e">
        <f>VLOOKUP(A:A,'modern-H_SA-L1_panAme-L2'!A:F,6,FALSE)</f>
        <v>#N/A</v>
      </c>
    </row>
    <row r="81" spans="1:7" hidden="1" x14ac:dyDescent="0.2">
      <c r="A81" t="s">
        <v>85</v>
      </c>
      <c r="B81" s="3">
        <v>0.80002092000000002</v>
      </c>
      <c r="C81">
        <f t="shared" si="2"/>
        <v>1.9950474298658968E-2</v>
      </c>
      <c r="D81">
        <v>5069</v>
      </c>
      <c r="E81">
        <f t="shared" si="3"/>
        <v>4.4163399507842239E-2</v>
      </c>
      <c r="F81" t="e">
        <f>VLOOKUP(A81,'ancient-H_SA-L1_panAme-L2'!A:F,6,FALSE)</f>
        <v>#N/A</v>
      </c>
      <c r="G81" t="e">
        <f>VLOOKUP(A:A,'modern-H_SA-L1_panAme-L2'!A:F,6,FALSE)</f>
        <v>#N/A</v>
      </c>
    </row>
    <row r="82" spans="1:7" hidden="1" x14ac:dyDescent="0.2">
      <c r="A82" t="s">
        <v>86</v>
      </c>
      <c r="B82" s="3">
        <v>0.65547664999999999</v>
      </c>
      <c r="C82">
        <f t="shared" si="2"/>
        <v>4.0467858046132919E-2</v>
      </c>
      <c r="D82">
        <v>9239</v>
      </c>
      <c r="E82">
        <f t="shared" si="3"/>
        <v>4.9149240733375635E-2</v>
      </c>
      <c r="F82" t="e">
        <f>VLOOKUP(A82,'ancient-H_SA-L1_panAme-L2'!A:F,6,FALSE)</f>
        <v>#N/A</v>
      </c>
      <c r="G82" t="e">
        <f>VLOOKUP(A:A,'modern-H_SA-L1_panAme-L2'!A:F,6,FALSE)</f>
        <v>#N/A</v>
      </c>
    </row>
    <row r="83" spans="1:7" hidden="1" x14ac:dyDescent="0.2">
      <c r="A83" t="s">
        <v>87</v>
      </c>
      <c r="B83" s="3">
        <v>1.0969784499999999</v>
      </c>
      <c r="C83">
        <f t="shared" si="2"/>
        <v>4.6657086152191588E-3</v>
      </c>
      <c r="D83">
        <v>1708</v>
      </c>
      <c r="E83">
        <f t="shared" si="3"/>
        <v>3.0652175861460296E-2</v>
      </c>
      <c r="F83" t="e">
        <f>VLOOKUP(A83,'ancient-H_SA-L1_panAme-L2'!A:F,6,FALSE)</f>
        <v>#N/A</v>
      </c>
      <c r="G83" t="e">
        <f>VLOOKUP(A:A,'modern-H_SA-L1_panAme-L2'!A:F,6,FALSE)</f>
        <v>#N/A</v>
      </c>
    </row>
    <row r="84" spans="1:7" hidden="1" x14ac:dyDescent="0.2">
      <c r="A84" t="s">
        <v>88</v>
      </c>
      <c r="B84" s="3">
        <v>0.79013593000000004</v>
      </c>
      <c r="C84">
        <f t="shared" si="2"/>
        <v>2.0939140808588955E-2</v>
      </c>
      <c r="D84">
        <v>5292</v>
      </c>
      <c r="E84">
        <f t="shared" si="3"/>
        <v>4.43987337515451E-2</v>
      </c>
      <c r="F84" t="e">
        <f>VLOOKUP(A84,'ancient-H_SA-L1_panAme-L2'!A:F,6,FALSE)</f>
        <v>#N/A</v>
      </c>
      <c r="G84" t="e">
        <f>VLOOKUP(A:A,'modern-H_SA-L1_panAme-L2'!A:F,6,FALSE)</f>
        <v>#N/A</v>
      </c>
    </row>
    <row r="85" spans="1:7" hidden="1" x14ac:dyDescent="0.2">
      <c r="A85" t="s">
        <v>89</v>
      </c>
      <c r="B85" s="3">
        <v>1.1544042699999999</v>
      </c>
      <c r="C85">
        <f t="shared" si="2"/>
        <v>3.5227966812526042E-3</v>
      </c>
      <c r="D85">
        <v>1349</v>
      </c>
      <c r="E85">
        <f t="shared" si="3"/>
        <v>2.9302669800100423E-2</v>
      </c>
      <c r="F85" t="e">
        <f>VLOOKUP(A85,'ancient-H_SA-L1_panAme-L2'!A:F,6,FALSE)</f>
        <v>#N/A</v>
      </c>
      <c r="G85" t="e">
        <f>VLOOKUP(A:A,'modern-H_SA-L1_panAme-L2'!A:F,6,FALSE)</f>
        <v>#N/A</v>
      </c>
    </row>
    <row r="86" spans="1:7" hidden="1" x14ac:dyDescent="0.2">
      <c r="A86" t="s">
        <v>90</v>
      </c>
      <c r="B86" s="3">
        <v>0.72248802000000001</v>
      </c>
      <c r="C86">
        <f t="shared" si="2"/>
        <v>2.9154853422090427E-2</v>
      </c>
      <c r="D86">
        <v>6949</v>
      </c>
      <c r="E86">
        <f t="shared" si="3"/>
        <v>4.7078228557961815E-2</v>
      </c>
      <c r="F86" t="e">
        <f>VLOOKUP(A86,'ancient-H_SA-L1_panAme-L2'!A:F,6,FALSE)</f>
        <v>#N/A</v>
      </c>
      <c r="G86" t="e">
        <f>VLOOKUP(A:A,'modern-H_SA-L1_panAme-L2'!A:F,6,FALSE)</f>
        <v>#N/A</v>
      </c>
    </row>
    <row r="87" spans="1:7" hidden="1" x14ac:dyDescent="0.2">
      <c r="A87" t="s">
        <v>91</v>
      </c>
      <c r="B87" s="3">
        <v>0.79093747999999997</v>
      </c>
      <c r="C87">
        <f t="shared" si="2"/>
        <v>2.0857178662403691E-2</v>
      </c>
      <c r="D87">
        <v>5283</v>
      </c>
      <c r="E87">
        <f t="shared" si="3"/>
        <v>4.4300284264779825E-2</v>
      </c>
      <c r="F87" t="e">
        <f>VLOOKUP(A87,'ancient-H_SA-L1_panAme-L2'!A:F,6,FALSE)</f>
        <v>#N/A</v>
      </c>
      <c r="G87" t="e">
        <f>VLOOKUP(A:A,'modern-H_SA-L1_panAme-L2'!A:F,6,FALSE)</f>
        <v>#N/A</v>
      </c>
    </row>
    <row r="88" spans="1:7" hidden="1" x14ac:dyDescent="0.2">
      <c r="A88" t="s">
        <v>92</v>
      </c>
      <c r="B88" s="3">
        <v>1.1946898399999999</v>
      </c>
      <c r="C88">
        <f t="shared" si="2"/>
        <v>2.8925483392172788E-3</v>
      </c>
      <c r="D88">
        <v>1157</v>
      </c>
      <c r="E88">
        <f t="shared" si="3"/>
        <v>2.8052968811026008E-2</v>
      </c>
      <c r="F88" t="e">
        <f>VLOOKUP(A88,'ancient-H_SA-L1_panAme-L2'!A:F,6,FALSE)</f>
        <v>#N/A</v>
      </c>
      <c r="G88" t="e">
        <f>VLOOKUP(A:A,'modern-H_SA-L1_panAme-L2'!A:F,6,FALSE)</f>
        <v>#N/A</v>
      </c>
    </row>
    <row r="89" spans="1:7" hidden="1" x14ac:dyDescent="0.2">
      <c r="A89" t="s">
        <v>93</v>
      </c>
      <c r="B89" s="3">
        <v>0.70109272</v>
      </c>
      <c r="C89">
        <f t="shared" si="2"/>
        <v>3.2372477438359124E-2</v>
      </c>
      <c r="D89">
        <v>7610</v>
      </c>
      <c r="E89">
        <f t="shared" si="3"/>
        <v>4.7733451949517447E-2</v>
      </c>
      <c r="F89" t="e">
        <f>VLOOKUP(A89,'ancient-H_SA-L1_panAme-L2'!A:F,6,FALSE)</f>
        <v>#N/A</v>
      </c>
      <c r="G89" t="e">
        <f>VLOOKUP(A:A,'modern-H_SA-L1_panAme-L2'!A:F,6,FALSE)</f>
        <v>#N/A</v>
      </c>
    </row>
    <row r="90" spans="1:7" hidden="1" x14ac:dyDescent="0.2">
      <c r="A90" t="s">
        <v>94</v>
      </c>
      <c r="B90" s="3">
        <v>0.80091201000000001</v>
      </c>
      <c r="C90">
        <f t="shared" si="2"/>
        <v>1.9863677527387887E-2</v>
      </c>
      <c r="D90">
        <v>5047</v>
      </c>
      <c r="E90">
        <f t="shared" si="3"/>
        <v>4.41629335317653E-2</v>
      </c>
      <c r="F90" t="e">
        <f>VLOOKUP(A90,'ancient-H_SA-L1_panAme-L2'!A:F,6,FALSE)</f>
        <v>#N/A</v>
      </c>
      <c r="G90" t="e">
        <f>VLOOKUP(A:A,'modern-H_SA-L1_panAme-L2'!A:F,6,FALSE)</f>
        <v>#N/A</v>
      </c>
    </row>
    <row r="91" spans="1:7" x14ac:dyDescent="0.2">
      <c r="A91" t="s">
        <v>95</v>
      </c>
      <c r="B91" s="3">
        <v>0.71088229999999997</v>
      </c>
      <c r="C91">
        <f t="shared" si="2"/>
        <v>3.0858374898011021E-2</v>
      </c>
      <c r="D91">
        <v>7309</v>
      </c>
      <c r="E91">
        <f t="shared" si="3"/>
        <v>4.7374719487013502E-2</v>
      </c>
      <c r="F91">
        <f>VLOOKUP(A91,'ancient-H_SA-L1_panAme-L2'!A:F,6,FALSE)</f>
        <v>1</v>
      </c>
      <c r="G91" t="e">
        <f>VLOOKUP(A:A,'modern-H_SA-L1_panAme-L2'!A:F,6,FALSE)</f>
        <v>#N/A</v>
      </c>
    </row>
    <row r="92" spans="1:7" hidden="1" x14ac:dyDescent="0.2">
      <c r="A92" t="s">
        <v>96</v>
      </c>
      <c r="B92" s="3">
        <v>0.92949369000000004</v>
      </c>
      <c r="C92">
        <f t="shared" si="2"/>
        <v>1.0588226262125362E-2</v>
      </c>
      <c r="D92">
        <v>3125</v>
      </c>
      <c r="E92">
        <f t="shared" si="3"/>
        <v>3.8019355803938781E-2</v>
      </c>
      <c r="F92" t="e">
        <f>VLOOKUP(A92,'ancient-H_SA-L1_panAme-L2'!A:F,6,FALSE)</f>
        <v>#N/A</v>
      </c>
      <c r="G92" t="e">
        <f>VLOOKUP(A:A,'modern-H_SA-L1_panAme-L2'!A:F,6,FALSE)</f>
        <v>#N/A</v>
      </c>
    </row>
    <row r="93" spans="1:7" hidden="1" x14ac:dyDescent="0.2">
      <c r="A93" t="s">
        <v>97</v>
      </c>
      <c r="B93" s="3">
        <v>0.99246893999999997</v>
      </c>
      <c r="C93">
        <f t="shared" si="2"/>
        <v>7.7803766962721435E-3</v>
      </c>
      <c r="D93">
        <v>2484</v>
      </c>
      <c r="E93">
        <f t="shared" si="3"/>
        <v>3.5146379592942721E-2</v>
      </c>
      <c r="F93" t="e">
        <f>VLOOKUP(A93,'ancient-H_SA-L1_panAme-L2'!A:F,6,FALSE)</f>
        <v>#N/A</v>
      </c>
      <c r="G93" t="e">
        <f>VLOOKUP(A:A,'modern-H_SA-L1_panAme-L2'!A:F,6,FALSE)</f>
        <v>#N/A</v>
      </c>
    </row>
    <row r="94" spans="1:7" hidden="1" x14ac:dyDescent="0.2">
      <c r="A94" t="s">
        <v>98</v>
      </c>
      <c r="B94" s="3">
        <v>0.64641218</v>
      </c>
      <c r="C94">
        <f t="shared" si="2"/>
        <v>4.2303104772770828E-2</v>
      </c>
      <c r="D94">
        <v>9624</v>
      </c>
      <c r="E94">
        <f t="shared" si="3"/>
        <v>4.9322853143730409E-2</v>
      </c>
      <c r="F94" t="e">
        <f>VLOOKUP(A94,'ancient-H_SA-L1_panAme-L2'!A:F,6,FALSE)</f>
        <v>#N/A</v>
      </c>
      <c r="G94" t="e">
        <f>VLOOKUP(A:A,'modern-H_SA-L1_panAme-L2'!A:F,6,FALSE)</f>
        <v>#N/A</v>
      </c>
    </row>
    <row r="95" spans="1:7" hidden="1" x14ac:dyDescent="0.2">
      <c r="A95" t="s">
        <v>99</v>
      </c>
      <c r="B95" s="3">
        <v>0.72443281999999998</v>
      </c>
      <c r="C95">
        <f t="shared" si="2"/>
        <v>2.8878734410755495E-2</v>
      </c>
      <c r="D95">
        <v>6879</v>
      </c>
      <c r="E95">
        <f t="shared" si="3"/>
        <v>4.7106887457928098E-2</v>
      </c>
      <c r="F95" t="e">
        <f>VLOOKUP(A95,'ancient-H_SA-L1_panAme-L2'!A:F,6,FALSE)</f>
        <v>#N/A</v>
      </c>
      <c r="G95" t="e">
        <f>VLOOKUP(A:A,'modern-H_SA-L1_panAme-L2'!A:F,6,FALSE)</f>
        <v>#N/A</v>
      </c>
    </row>
    <row r="96" spans="1:7" hidden="1" x14ac:dyDescent="0.2">
      <c r="A96" t="s">
        <v>100</v>
      </c>
      <c r="B96" s="3">
        <v>0.66316381999999996</v>
      </c>
      <c r="C96">
        <f t="shared" si="2"/>
        <v>3.8973998073912552E-2</v>
      </c>
      <c r="D96">
        <v>8906</v>
      </c>
      <c r="E96">
        <f t="shared" si="3"/>
        <v>4.9104786928741609E-2</v>
      </c>
      <c r="F96" t="e">
        <f>VLOOKUP(A96,'ancient-H_SA-L1_panAme-L2'!A:F,6,FALSE)</f>
        <v>#N/A</v>
      </c>
      <c r="G96" t="e">
        <f>VLOOKUP(A:A,'modern-H_SA-L1_panAme-L2'!A:F,6,FALSE)</f>
        <v>#N/A</v>
      </c>
    </row>
    <row r="97" spans="1:7" hidden="1" x14ac:dyDescent="0.2">
      <c r="A97" t="s">
        <v>101</v>
      </c>
      <c r="B97" s="3">
        <v>1.0894362500000001</v>
      </c>
      <c r="C97">
        <f t="shared" si="2"/>
        <v>4.8411084239999083E-3</v>
      </c>
      <c r="D97">
        <v>1760</v>
      </c>
      <c r="E97">
        <f t="shared" si="3"/>
        <v>3.0864816832785781E-2</v>
      </c>
      <c r="F97" t="e">
        <f>VLOOKUP(A97,'ancient-H_SA-L1_panAme-L2'!A:F,6,FALSE)</f>
        <v>#N/A</v>
      </c>
      <c r="G97" t="e">
        <f>VLOOKUP(A:A,'modern-H_SA-L1_panAme-L2'!A:F,6,FALSE)</f>
        <v>#N/A</v>
      </c>
    </row>
    <row r="98" spans="1:7" hidden="1" x14ac:dyDescent="0.2">
      <c r="A98" t="s">
        <v>102</v>
      </c>
      <c r="B98" s="3">
        <v>0.75907822999999996</v>
      </c>
      <c r="C98">
        <f t="shared" si="2"/>
        <v>2.4375669900218316E-2</v>
      </c>
      <c r="D98">
        <v>6010</v>
      </c>
      <c r="E98">
        <f t="shared" si="3"/>
        <v>4.5510714134833562E-2</v>
      </c>
      <c r="F98" t="e">
        <f>VLOOKUP(A98,'ancient-H_SA-L1_panAme-L2'!A:F,6,FALSE)</f>
        <v>#N/A</v>
      </c>
      <c r="G98" t="e">
        <f>VLOOKUP(A:A,'modern-H_SA-L1_panAme-L2'!A:F,6,FALSE)</f>
        <v>#N/A</v>
      </c>
    </row>
    <row r="99" spans="1:7" hidden="1" x14ac:dyDescent="0.2">
      <c r="A99" t="s">
        <v>103</v>
      </c>
      <c r="B99" s="3">
        <v>0.81786532999999995</v>
      </c>
      <c r="C99">
        <f t="shared" si="2"/>
        <v>1.8282425062547604E-2</v>
      </c>
      <c r="D99">
        <v>4751</v>
      </c>
      <c r="E99">
        <f t="shared" si="3"/>
        <v>4.317977091703782E-2</v>
      </c>
      <c r="F99" t="e">
        <f>VLOOKUP(A99,'ancient-H_SA-L1_panAme-L2'!A:F,6,FALSE)</f>
        <v>#N/A</v>
      </c>
      <c r="G99" t="e">
        <f>VLOOKUP(A:A,'modern-H_SA-L1_panAme-L2'!A:F,6,FALSE)</f>
        <v>#N/A</v>
      </c>
    </row>
    <row r="100" spans="1:7" hidden="1" x14ac:dyDescent="0.2">
      <c r="A100" t="s">
        <v>104</v>
      </c>
      <c r="B100" s="3">
        <v>0.6814424</v>
      </c>
      <c r="C100">
        <f t="shared" si="2"/>
        <v>3.5639608431869439E-2</v>
      </c>
      <c r="D100">
        <v>8145</v>
      </c>
      <c r="E100">
        <f t="shared" si="3"/>
        <v>4.9099084863598152E-2</v>
      </c>
      <c r="F100" t="e">
        <f>VLOOKUP(A100,'ancient-H_SA-L1_panAme-L2'!A:F,6,FALSE)</f>
        <v>#N/A</v>
      </c>
      <c r="G100" t="e">
        <f>VLOOKUP(A:A,'modern-H_SA-L1_panAme-L2'!A:F,6,FALSE)</f>
        <v>#N/A</v>
      </c>
    </row>
    <row r="101" spans="1:7" hidden="1" x14ac:dyDescent="0.2">
      <c r="A101" t="s">
        <v>105</v>
      </c>
      <c r="B101" s="3">
        <v>0.67672120999999996</v>
      </c>
      <c r="C101">
        <f t="shared" si="2"/>
        <v>3.6472494401042173E-2</v>
      </c>
      <c r="D101">
        <v>8387</v>
      </c>
      <c r="E101">
        <f t="shared" si="3"/>
        <v>4.8796692461439632E-2</v>
      </c>
      <c r="F101" t="e">
        <f>VLOOKUP(A101,'ancient-H_SA-L1_panAme-L2'!A:F,6,FALSE)</f>
        <v>#N/A</v>
      </c>
      <c r="G101" t="e">
        <f>VLOOKUP(A:A,'modern-H_SA-L1_panAme-L2'!A:F,6,FALSE)</f>
        <v>#N/A</v>
      </c>
    </row>
    <row r="102" spans="1:7" hidden="1" x14ac:dyDescent="0.2">
      <c r="A102" t="s">
        <v>106</v>
      </c>
      <c r="B102" s="3">
        <v>0.62637310999999996</v>
      </c>
      <c r="C102">
        <f t="shared" si="2"/>
        <v>4.6661137825385071E-2</v>
      </c>
      <c r="D102">
        <v>10512</v>
      </c>
      <c r="E102">
        <f t="shared" si="3"/>
        <v>4.9808278875441966E-2</v>
      </c>
      <c r="F102" t="e">
        <f>VLOOKUP(A102,'ancient-H_SA-L1_panAme-L2'!A:F,6,FALSE)</f>
        <v>#N/A</v>
      </c>
      <c r="G102" t="e">
        <f>VLOOKUP(A:A,'modern-H_SA-L1_panAme-L2'!A:F,6,FALSE)</f>
        <v>#N/A</v>
      </c>
    </row>
    <row r="103" spans="1:7" hidden="1" x14ac:dyDescent="0.2">
      <c r="A103" t="s">
        <v>107</v>
      </c>
      <c r="B103" s="3">
        <v>0.66231969000000002</v>
      </c>
      <c r="C103">
        <f t="shared" si="2"/>
        <v>3.9135306371712288E-2</v>
      </c>
      <c r="D103">
        <v>8921</v>
      </c>
      <c r="E103">
        <f t="shared" si="3"/>
        <v>4.9225117452862184E-2</v>
      </c>
      <c r="F103" t="e">
        <f>VLOOKUP(A103,'ancient-H_SA-L1_panAme-L2'!A:F,6,FALSE)</f>
        <v>#N/A</v>
      </c>
      <c r="G103" t="e">
        <f>VLOOKUP(A:A,'modern-H_SA-L1_panAme-L2'!A:F,6,FALSE)</f>
        <v>#N/A</v>
      </c>
    </row>
    <row r="104" spans="1:7" hidden="1" x14ac:dyDescent="0.2">
      <c r="A104" t="s">
        <v>108</v>
      </c>
      <c r="B104" s="3">
        <v>0.64618794000000002</v>
      </c>
      <c r="C104">
        <f t="shared" si="2"/>
        <v>4.2349545479542602E-2</v>
      </c>
      <c r="D104">
        <v>9631</v>
      </c>
      <c r="E104">
        <f t="shared" si="3"/>
        <v>4.9341112015984588E-2</v>
      </c>
      <c r="F104" t="e">
        <f>VLOOKUP(A104,'ancient-H_SA-L1_panAme-L2'!A:F,6,FALSE)</f>
        <v>#N/A</v>
      </c>
      <c r="G104" t="e">
        <f>VLOOKUP(A:A,'modern-H_SA-L1_panAme-L2'!A:F,6,FALSE)</f>
        <v>#N/A</v>
      </c>
    </row>
    <row r="105" spans="1:7" hidden="1" x14ac:dyDescent="0.2">
      <c r="A105" t="s">
        <v>109</v>
      </c>
      <c r="B105" s="3">
        <v>0.64850744999999999</v>
      </c>
      <c r="C105">
        <f t="shared" si="2"/>
        <v>4.1871622330681729E-2</v>
      </c>
      <c r="D105">
        <v>9514</v>
      </c>
      <c r="E105">
        <f t="shared" si="3"/>
        <v>4.9384220535272201E-2</v>
      </c>
      <c r="F105" t="e">
        <f>VLOOKUP(A105,'ancient-H_SA-L1_panAme-L2'!A:F,6,FALSE)</f>
        <v>#N/A</v>
      </c>
      <c r="G105" t="e">
        <f>VLOOKUP(A:A,'modern-H_SA-L1_panAme-L2'!A:F,6,FALSE)</f>
        <v>#N/A</v>
      </c>
    </row>
    <row r="106" spans="1:7" hidden="1" x14ac:dyDescent="0.2">
      <c r="A106" t="s">
        <v>110</v>
      </c>
      <c r="B106" s="3">
        <v>0.67207198000000001</v>
      </c>
      <c r="C106">
        <f t="shared" si="2"/>
        <v>3.7311704867504909E-2</v>
      </c>
      <c r="D106">
        <v>8535</v>
      </c>
      <c r="E106">
        <f t="shared" si="3"/>
        <v>4.9053853581519924E-2</v>
      </c>
      <c r="F106" t="e">
        <f>VLOOKUP(A106,'ancient-H_SA-L1_panAme-L2'!A:F,6,FALSE)</f>
        <v>#N/A</v>
      </c>
      <c r="G106" t="e">
        <f>VLOOKUP(A:A,'modern-H_SA-L1_panAme-L2'!A:F,6,FALSE)</f>
        <v>#N/A</v>
      </c>
    </row>
    <row r="107" spans="1:7" hidden="1" x14ac:dyDescent="0.2">
      <c r="A107" t="s">
        <v>111</v>
      </c>
      <c r="B107" s="3">
        <v>1.0366336899999999</v>
      </c>
      <c r="C107">
        <f t="shared" si="2"/>
        <v>6.2683090784276625E-3</v>
      </c>
      <c r="D107">
        <v>2116</v>
      </c>
      <c r="E107">
        <f t="shared" si="3"/>
        <v>3.3240404616747071E-2</v>
      </c>
      <c r="F107" t="e">
        <f>VLOOKUP(A107,'ancient-H_SA-L1_panAme-L2'!A:F,6,FALSE)</f>
        <v>#N/A</v>
      </c>
      <c r="G107" t="e">
        <f>VLOOKUP(A:A,'modern-H_SA-L1_panAme-L2'!A:F,6,FALSE)</f>
        <v>#N/A</v>
      </c>
    </row>
    <row r="108" spans="1:7" hidden="1" x14ac:dyDescent="0.2">
      <c r="A108" t="s">
        <v>112</v>
      </c>
      <c r="B108" s="3">
        <v>0.64019020999999998</v>
      </c>
      <c r="C108">
        <f t="shared" si="2"/>
        <v>4.3610789330588581E-2</v>
      </c>
      <c r="D108">
        <v>9854</v>
      </c>
      <c r="E108">
        <f t="shared" si="3"/>
        <v>4.9660713119396641E-2</v>
      </c>
      <c r="F108" t="e">
        <f>VLOOKUP(A108,'ancient-H_SA-L1_panAme-L2'!A:F,6,FALSE)</f>
        <v>#N/A</v>
      </c>
      <c r="G108" t="e">
        <f>VLOOKUP(A:A,'modern-H_SA-L1_panAme-L2'!A:F,6,FALSE)</f>
        <v>#N/A</v>
      </c>
    </row>
    <row r="109" spans="1:7" hidden="1" x14ac:dyDescent="0.2">
      <c r="A109" t="s">
        <v>113</v>
      </c>
      <c r="B109" s="3">
        <v>0.67778448000000002</v>
      </c>
      <c r="C109">
        <f t="shared" si="2"/>
        <v>3.6283236069809294E-2</v>
      </c>
      <c r="D109">
        <v>8300</v>
      </c>
      <c r="E109">
        <f t="shared" si="3"/>
        <v>4.9052312281846998E-2</v>
      </c>
      <c r="F109" t="e">
        <f>VLOOKUP(A109,'ancient-H_SA-L1_panAme-L2'!A:F,6,FALSE)</f>
        <v>#N/A</v>
      </c>
      <c r="G109" t="e">
        <f>VLOOKUP(A:A,'modern-H_SA-L1_panAme-L2'!A:F,6,FALSE)</f>
        <v>#N/A</v>
      </c>
    </row>
    <row r="110" spans="1:7" hidden="1" x14ac:dyDescent="0.2">
      <c r="A110" t="s">
        <v>114</v>
      </c>
      <c r="B110" s="3">
        <v>0.67778448000000002</v>
      </c>
      <c r="C110">
        <f t="shared" si="2"/>
        <v>3.6283236069809294E-2</v>
      </c>
      <c r="D110">
        <v>8305</v>
      </c>
      <c r="E110">
        <f t="shared" si="3"/>
        <v>4.9022780486373284E-2</v>
      </c>
      <c r="F110" t="e">
        <f>VLOOKUP(A110,'ancient-H_SA-L1_panAme-L2'!A:F,6,FALSE)</f>
        <v>#N/A</v>
      </c>
      <c r="G110" t="e">
        <f>VLOOKUP(A:A,'modern-H_SA-L1_panAme-L2'!A:F,6,FALSE)</f>
        <v>#N/A</v>
      </c>
    </row>
    <row r="111" spans="1:7" hidden="1" x14ac:dyDescent="0.2">
      <c r="A111" t="s">
        <v>115</v>
      </c>
      <c r="B111" s="3">
        <v>0.66925637000000004</v>
      </c>
      <c r="C111">
        <f t="shared" si="2"/>
        <v>3.7829297198034316E-2</v>
      </c>
      <c r="D111">
        <v>8619</v>
      </c>
      <c r="E111">
        <f t="shared" si="3"/>
        <v>4.9249628014751488E-2</v>
      </c>
      <c r="F111" t="e">
        <f>VLOOKUP(A111,'ancient-H_SA-L1_panAme-L2'!A:F,6,FALSE)</f>
        <v>#N/A</v>
      </c>
      <c r="G111" t="e">
        <f>VLOOKUP(A:A,'modern-H_SA-L1_panAme-L2'!A:F,6,FALSE)</f>
        <v>#N/A</v>
      </c>
    </row>
    <row r="112" spans="1:7" hidden="1" x14ac:dyDescent="0.2">
      <c r="A112" t="s">
        <v>116</v>
      </c>
      <c r="B112" s="3">
        <v>0.73317708999999998</v>
      </c>
      <c r="C112">
        <f t="shared" si="2"/>
        <v>2.7669197133762199E-2</v>
      </c>
      <c r="D112">
        <v>6674</v>
      </c>
      <c r="E112">
        <f t="shared" si="3"/>
        <v>4.6520236895107224E-2</v>
      </c>
      <c r="F112" t="e">
        <f>VLOOKUP(A112,'ancient-H_SA-L1_panAme-L2'!A:F,6,FALSE)</f>
        <v>#N/A</v>
      </c>
      <c r="G112" t="e">
        <f>VLOOKUP(A:A,'modern-H_SA-L1_panAme-L2'!A:F,6,FALSE)</f>
        <v>#N/A</v>
      </c>
    </row>
    <row r="113" spans="1:7" hidden="1" x14ac:dyDescent="0.2">
      <c r="A113" t="s">
        <v>117</v>
      </c>
      <c r="B113" s="3">
        <v>0.76556155000000004</v>
      </c>
      <c r="C113">
        <f t="shared" si="2"/>
        <v>2.3614539783180486E-2</v>
      </c>
      <c r="D113">
        <v>5852</v>
      </c>
      <c r="E113">
        <f t="shared" si="3"/>
        <v>4.528003262253387E-2</v>
      </c>
      <c r="F113" t="e">
        <f>VLOOKUP(A113,'ancient-H_SA-L1_panAme-L2'!A:F,6,FALSE)</f>
        <v>#N/A</v>
      </c>
      <c r="G113" t="e">
        <f>VLOOKUP(A:A,'modern-H_SA-L1_panAme-L2'!A:F,6,FALSE)</f>
        <v>#N/A</v>
      </c>
    </row>
    <row r="114" spans="1:7" hidden="1" x14ac:dyDescent="0.2">
      <c r="A114" t="s">
        <v>118</v>
      </c>
      <c r="B114" s="3">
        <v>0.75907822999999996</v>
      </c>
      <c r="C114">
        <f t="shared" si="2"/>
        <v>2.4375669900218316E-2</v>
      </c>
      <c r="D114">
        <v>6011</v>
      </c>
      <c r="E114">
        <f t="shared" si="3"/>
        <v>4.5503142896414855E-2</v>
      </c>
      <c r="F114" t="e">
        <f>VLOOKUP(A114,'ancient-H_SA-L1_panAme-L2'!A:F,6,FALSE)</f>
        <v>#N/A</v>
      </c>
      <c r="G114" t="e">
        <f>VLOOKUP(A:A,'modern-H_SA-L1_panAme-L2'!A:F,6,FALSE)</f>
        <v>#N/A</v>
      </c>
    </row>
    <row r="115" spans="1:7" hidden="1" x14ac:dyDescent="0.2">
      <c r="A115" t="s">
        <v>119</v>
      </c>
      <c r="B115" s="3">
        <v>0.65223628</v>
      </c>
      <c r="C115">
        <f t="shared" si="2"/>
        <v>4.1114594711677686E-2</v>
      </c>
      <c r="D115">
        <v>9335</v>
      </c>
      <c r="E115">
        <f t="shared" si="3"/>
        <v>4.9421196278493333E-2</v>
      </c>
      <c r="F115" t="e">
        <f>VLOOKUP(A115,'ancient-H_SA-L1_panAme-L2'!A:F,6,FALSE)</f>
        <v>#N/A</v>
      </c>
      <c r="G115" t="e">
        <f>VLOOKUP(A:A,'modern-H_SA-L1_panAme-L2'!A:F,6,FALSE)</f>
        <v>#N/A</v>
      </c>
    </row>
    <row r="116" spans="1:7" hidden="1" x14ac:dyDescent="0.2">
      <c r="A116" t="s">
        <v>120</v>
      </c>
      <c r="B116" s="3">
        <v>0.68995512000000003</v>
      </c>
      <c r="C116">
        <f t="shared" si="2"/>
        <v>3.4185612787218572E-2</v>
      </c>
      <c r="D116">
        <v>7963</v>
      </c>
      <c r="E116">
        <f t="shared" si="3"/>
        <v>4.8172392450757204E-2</v>
      </c>
      <c r="F116" t="e">
        <f>VLOOKUP(A116,'ancient-H_SA-L1_panAme-L2'!A:F,6,FALSE)</f>
        <v>#N/A</v>
      </c>
      <c r="G116" t="e">
        <f>VLOOKUP(A:A,'modern-H_SA-L1_panAme-L2'!A:F,6,FALSE)</f>
        <v>#N/A</v>
      </c>
    </row>
    <row r="117" spans="1:7" hidden="1" x14ac:dyDescent="0.2">
      <c r="A117" t="s">
        <v>121</v>
      </c>
      <c r="B117" s="3">
        <v>0.71834246000000002</v>
      </c>
      <c r="C117">
        <f t="shared" si="2"/>
        <v>2.9752275670794481E-2</v>
      </c>
      <c r="D117">
        <v>7031</v>
      </c>
      <c r="E117">
        <f t="shared" si="3"/>
        <v>4.7482617736024017E-2</v>
      </c>
      <c r="F117" t="e">
        <f>VLOOKUP(A117,'ancient-H_SA-L1_panAme-L2'!A:F,6,FALSE)</f>
        <v>#N/A</v>
      </c>
      <c r="G117" t="e">
        <f>VLOOKUP(A:A,'modern-H_SA-L1_panAme-L2'!A:F,6,FALSE)</f>
        <v>#N/A</v>
      </c>
    </row>
    <row r="118" spans="1:7" hidden="1" x14ac:dyDescent="0.2">
      <c r="A118" t="s">
        <v>122</v>
      </c>
      <c r="B118" s="3">
        <v>0.65075664</v>
      </c>
      <c r="C118">
        <f t="shared" si="2"/>
        <v>4.1413339515922673E-2</v>
      </c>
      <c r="D118">
        <v>9421</v>
      </c>
      <c r="E118">
        <f t="shared" si="3"/>
        <v>4.9325876521406249E-2</v>
      </c>
      <c r="F118" t="e">
        <f>VLOOKUP(A118,'ancient-H_SA-L1_panAme-L2'!A:F,6,FALSE)</f>
        <v>#N/A</v>
      </c>
      <c r="G118" t="e">
        <f>VLOOKUP(A:A,'modern-H_SA-L1_panAme-L2'!A:F,6,FALSE)</f>
        <v>#N/A</v>
      </c>
    </row>
    <row r="119" spans="1:7" hidden="1" x14ac:dyDescent="0.2">
      <c r="A119" t="s">
        <v>123</v>
      </c>
      <c r="B119" s="3">
        <v>1.0115899800000001</v>
      </c>
      <c r="C119">
        <f t="shared" si="2"/>
        <v>7.0854650300215616E-3</v>
      </c>
      <c r="D119">
        <v>2309</v>
      </c>
      <c r="E119">
        <f t="shared" si="3"/>
        <v>3.4433089260230379E-2</v>
      </c>
      <c r="F119" t="e">
        <f>VLOOKUP(A119,'ancient-H_SA-L1_panAme-L2'!A:F,6,FALSE)</f>
        <v>#N/A</v>
      </c>
      <c r="G119" t="e">
        <f>VLOOKUP(A:A,'modern-H_SA-L1_panAme-L2'!A:F,6,FALSE)</f>
        <v>#N/A</v>
      </c>
    </row>
    <row r="120" spans="1:7" hidden="1" x14ac:dyDescent="0.2">
      <c r="A120" t="s">
        <v>124</v>
      </c>
      <c r="B120" s="3">
        <v>0.85731997000000004</v>
      </c>
      <c r="C120">
        <f t="shared" si="2"/>
        <v>1.5072752834124587E-2</v>
      </c>
      <c r="D120">
        <v>4116</v>
      </c>
      <c r="E120">
        <f t="shared" si="3"/>
        <v>4.109119522636346E-2</v>
      </c>
      <c r="F120" t="e">
        <f>VLOOKUP(A120,'ancient-H_SA-L1_panAme-L2'!A:F,6,FALSE)</f>
        <v>#N/A</v>
      </c>
      <c r="G120" t="e">
        <f>VLOOKUP(A:A,'modern-H_SA-L1_panAme-L2'!A:F,6,FALSE)</f>
        <v>#N/A</v>
      </c>
    </row>
    <row r="121" spans="1:7" hidden="1" x14ac:dyDescent="0.2">
      <c r="A121" t="s">
        <v>125</v>
      </c>
      <c r="B121" s="3">
        <v>0.86930547000000002</v>
      </c>
      <c r="C121">
        <f t="shared" si="2"/>
        <v>1.4214230551065457E-2</v>
      </c>
      <c r="D121">
        <v>3952</v>
      </c>
      <c r="E121">
        <f t="shared" si="3"/>
        <v>4.0358775560097544E-2</v>
      </c>
      <c r="F121" t="e">
        <f>VLOOKUP(A121,'ancient-H_SA-L1_panAme-L2'!A:F,6,FALSE)</f>
        <v>#N/A</v>
      </c>
      <c r="G121" t="e">
        <f>VLOOKUP(A:A,'modern-H_SA-L1_panAme-L2'!A:F,6,FALSE)</f>
        <v>#N/A</v>
      </c>
    </row>
    <row r="122" spans="1:7" hidden="1" x14ac:dyDescent="0.2">
      <c r="A122" t="s">
        <v>126</v>
      </c>
      <c r="B122" s="3">
        <v>1.57067377</v>
      </c>
      <c r="C122">
        <f t="shared" si="2"/>
        <v>4.5952980393367047E-4</v>
      </c>
      <c r="D122">
        <v>251</v>
      </c>
      <c r="E122">
        <f t="shared" si="3"/>
        <v>2.0543362270676161E-2</v>
      </c>
      <c r="F122" t="e">
        <f>VLOOKUP(A122,'ancient-H_SA-L1_panAme-L2'!A:F,6,FALSE)</f>
        <v>#N/A</v>
      </c>
      <c r="G122" t="e">
        <f>VLOOKUP(A:A,'modern-H_SA-L1_panAme-L2'!A:F,6,FALSE)</f>
        <v>#N/A</v>
      </c>
    </row>
    <row r="123" spans="1:7" hidden="1" x14ac:dyDescent="0.2">
      <c r="A123" t="s">
        <v>127</v>
      </c>
      <c r="B123" s="3">
        <v>0.96727907000000002</v>
      </c>
      <c r="C123">
        <f t="shared" si="2"/>
        <v>8.8009422487356301E-3</v>
      </c>
      <c r="D123">
        <v>2733</v>
      </c>
      <c r="E123">
        <f t="shared" si="3"/>
        <v>3.6134421139064218E-2</v>
      </c>
      <c r="F123" t="e">
        <f>VLOOKUP(A123,'ancient-H_SA-L1_panAme-L2'!A:F,6,FALSE)</f>
        <v>#N/A</v>
      </c>
      <c r="G123" t="e">
        <f>VLOOKUP(A:A,'modern-H_SA-L1_panAme-L2'!A:F,6,FALSE)</f>
        <v>#N/A</v>
      </c>
    </row>
    <row r="124" spans="1:7" hidden="1" x14ac:dyDescent="0.2">
      <c r="A124" t="s">
        <v>128</v>
      </c>
      <c r="B124" s="3">
        <v>0.90054964999999998</v>
      </c>
      <c r="C124">
        <f t="shared" si="2"/>
        <v>1.2199144685457193E-2</v>
      </c>
      <c r="D124">
        <v>3461</v>
      </c>
      <c r="E124">
        <f t="shared" si="3"/>
        <v>3.9551170908845759E-2</v>
      </c>
      <c r="F124" t="e">
        <f>VLOOKUP(A124,'ancient-H_SA-L1_panAme-L2'!A:F,6,FALSE)</f>
        <v>#N/A</v>
      </c>
      <c r="G124" t="e">
        <f>VLOOKUP(A:A,'modern-H_SA-L1_panAme-L2'!A:F,6,FALSE)</f>
        <v>#N/A</v>
      </c>
    </row>
    <row r="125" spans="1:7" hidden="1" x14ac:dyDescent="0.2">
      <c r="A125" t="s">
        <v>129</v>
      </c>
      <c r="B125" s="3">
        <v>0.88793659000000003</v>
      </c>
      <c r="C125">
        <f t="shared" si="2"/>
        <v>1.2975741089069372E-2</v>
      </c>
      <c r="D125">
        <v>3672</v>
      </c>
      <c r="E125">
        <f t="shared" si="3"/>
        <v>3.9651631470710089E-2</v>
      </c>
      <c r="F125" t="e">
        <f>VLOOKUP(A125,'ancient-H_SA-L1_panAme-L2'!A:F,6,FALSE)</f>
        <v>#N/A</v>
      </c>
      <c r="G125" t="e">
        <f>VLOOKUP(A:A,'modern-H_SA-L1_panAme-L2'!A:F,6,FALSE)</f>
        <v>#N/A</v>
      </c>
    </row>
    <row r="126" spans="1:7" hidden="1" x14ac:dyDescent="0.2">
      <c r="A126" t="s">
        <v>130</v>
      </c>
      <c r="B126" s="3">
        <v>0.72331069000000003</v>
      </c>
      <c r="C126">
        <f t="shared" si="2"/>
        <v>2.9037731566727853E-2</v>
      </c>
      <c r="D126">
        <v>6921</v>
      </c>
      <c r="E126">
        <f t="shared" si="3"/>
        <v>4.7078801605295942E-2</v>
      </c>
      <c r="F126" t="e">
        <f>VLOOKUP(A126,'ancient-H_SA-L1_panAme-L2'!A:F,6,FALSE)</f>
        <v>#N/A</v>
      </c>
      <c r="G126" t="e">
        <f>VLOOKUP(A:A,'modern-H_SA-L1_panAme-L2'!A:F,6,FALSE)</f>
        <v>#N/A</v>
      </c>
    </row>
    <row r="127" spans="1:7" hidden="1" x14ac:dyDescent="0.2">
      <c r="A127" t="s">
        <v>131</v>
      </c>
      <c r="B127" s="3">
        <v>0.79991456999999999</v>
      </c>
      <c r="C127">
        <f t="shared" si="2"/>
        <v>1.9960858639560784E-2</v>
      </c>
      <c r="D127">
        <v>5075</v>
      </c>
      <c r="E127">
        <f t="shared" si="3"/>
        <v>4.4134146757539225E-2</v>
      </c>
      <c r="F127" t="e">
        <f>VLOOKUP(A127,'ancient-H_SA-L1_panAme-L2'!A:F,6,FALSE)</f>
        <v>#N/A</v>
      </c>
      <c r="G127" t="e">
        <f>VLOOKUP(A:A,'modern-H_SA-L1_panAme-L2'!A:F,6,FALSE)</f>
        <v>#N/A</v>
      </c>
    </row>
    <row r="128" spans="1:7" hidden="1" x14ac:dyDescent="0.2">
      <c r="A128" t="s">
        <v>132</v>
      </c>
      <c r="B128" s="3">
        <v>0.69506131000000004</v>
      </c>
      <c r="C128">
        <f t="shared" si="2"/>
        <v>3.3342080875330103E-2</v>
      </c>
      <c r="D128">
        <v>7853</v>
      </c>
      <c r="E128">
        <f t="shared" si="3"/>
        <v>4.7641855278502371E-2</v>
      </c>
      <c r="F128" t="e">
        <f>VLOOKUP(A128,'ancient-H_SA-L1_panAme-L2'!A:F,6,FALSE)</f>
        <v>#N/A</v>
      </c>
      <c r="G128" t="e">
        <f>VLOOKUP(A:A,'modern-H_SA-L1_panAme-L2'!A:F,6,FALSE)</f>
        <v>#N/A</v>
      </c>
    </row>
    <row r="129" spans="1:7" hidden="1" x14ac:dyDescent="0.2">
      <c r="A129" t="s">
        <v>133</v>
      </c>
      <c r="B129" s="3">
        <v>0.90959314999999996</v>
      </c>
      <c r="C129">
        <f t="shared" si="2"/>
        <v>1.167110344755648E-2</v>
      </c>
      <c r="D129">
        <v>3365</v>
      </c>
      <c r="E129">
        <f t="shared" si="3"/>
        <v>3.8918707811302015E-2</v>
      </c>
      <c r="F129" t="e">
        <f>VLOOKUP(A129,'ancient-H_SA-L1_panAme-L2'!A:F,6,FALSE)</f>
        <v>#N/A</v>
      </c>
      <c r="G129" t="e">
        <f>VLOOKUP(A:A,'modern-H_SA-L1_panAme-L2'!A:F,6,FALSE)</f>
        <v>#N/A</v>
      </c>
    </row>
    <row r="130" spans="1:7" hidden="1" x14ac:dyDescent="0.2">
      <c r="A130" t="s">
        <v>134</v>
      </c>
      <c r="B130" s="3">
        <v>1.11075495</v>
      </c>
      <c r="C130">
        <f t="shared" ref="C130:C193" si="4">EXP(-4.893*B130)</f>
        <v>4.3615666169301197E-3</v>
      </c>
      <c r="D130">
        <v>1586</v>
      </c>
      <c r="E130">
        <f t="shared" ref="E130:E193" si="5">C130*11221/D130</f>
        <v>3.0858221316880752E-2</v>
      </c>
      <c r="F130" t="e">
        <f>VLOOKUP(A130,'ancient-H_SA-L1_panAme-L2'!A:F,6,FALSE)</f>
        <v>#N/A</v>
      </c>
      <c r="G130" t="e">
        <f>VLOOKUP(A:A,'modern-H_SA-L1_panAme-L2'!A:F,6,FALSE)</f>
        <v>#N/A</v>
      </c>
    </row>
    <row r="131" spans="1:7" hidden="1" x14ac:dyDescent="0.2">
      <c r="A131" t="s">
        <v>135</v>
      </c>
      <c r="B131" s="3">
        <v>0.67781581999999996</v>
      </c>
      <c r="C131">
        <f t="shared" si="4"/>
        <v>3.6277672584777064E-2</v>
      </c>
      <c r="D131">
        <v>8289</v>
      </c>
      <c r="E131">
        <f t="shared" si="5"/>
        <v>4.9109876230399738E-2</v>
      </c>
      <c r="F131" t="e">
        <f>VLOOKUP(A131,'ancient-H_SA-L1_panAme-L2'!A:F,6,FALSE)</f>
        <v>#N/A</v>
      </c>
      <c r="G131" t="e">
        <f>VLOOKUP(A:A,'modern-H_SA-L1_panAme-L2'!A:F,6,FALSE)</f>
        <v>#N/A</v>
      </c>
    </row>
    <row r="132" spans="1:7" x14ac:dyDescent="0.2">
      <c r="A132" t="s">
        <v>136</v>
      </c>
      <c r="B132" s="3">
        <v>1.64865258</v>
      </c>
      <c r="C132">
        <f t="shared" si="4"/>
        <v>3.1376788224476732E-4</v>
      </c>
      <c r="D132">
        <v>196</v>
      </c>
      <c r="E132">
        <f t="shared" si="5"/>
        <v>1.796321125851293E-2</v>
      </c>
      <c r="F132">
        <f>VLOOKUP(A132,'ancient-H_SA-L1_panAme-L2'!A:F,6,FALSE)</f>
        <v>1</v>
      </c>
      <c r="G132" t="e">
        <f>VLOOKUP(A:A,'modern-H_SA-L1_panAme-L2'!A:F,6,FALSE)</f>
        <v>#N/A</v>
      </c>
    </row>
    <row r="133" spans="1:7" hidden="1" x14ac:dyDescent="0.2">
      <c r="A133" t="s">
        <v>137</v>
      </c>
      <c r="B133" s="3">
        <v>0.62305367</v>
      </c>
      <c r="C133">
        <f t="shared" si="4"/>
        <v>4.7425197091646033E-2</v>
      </c>
      <c r="D133">
        <v>10660</v>
      </c>
      <c r="E133">
        <f t="shared" si="5"/>
        <v>4.9921025944217649E-2</v>
      </c>
      <c r="F133" t="e">
        <f>VLOOKUP(A133,'ancient-H_SA-L1_panAme-L2'!A:F,6,FALSE)</f>
        <v>#N/A</v>
      </c>
      <c r="G133" t="e">
        <f>VLOOKUP(A:A,'modern-H_SA-L1_panAme-L2'!A:F,6,FALSE)</f>
        <v>#N/A</v>
      </c>
    </row>
    <row r="134" spans="1:7" hidden="1" x14ac:dyDescent="0.2">
      <c r="A134" t="s">
        <v>138</v>
      </c>
      <c r="B134" s="3">
        <v>0.97501537999999999</v>
      </c>
      <c r="C134">
        <f t="shared" si="4"/>
        <v>8.4740201040615134E-3</v>
      </c>
      <c r="D134">
        <v>2632</v>
      </c>
      <c r="E134">
        <f t="shared" si="5"/>
        <v>3.6127271879815438E-2</v>
      </c>
      <c r="F134" t="e">
        <f>VLOOKUP(A134,'ancient-H_SA-L1_panAme-L2'!A:F,6,FALSE)</f>
        <v>#N/A</v>
      </c>
      <c r="G134" t="e">
        <f>VLOOKUP(A:A,'modern-H_SA-L1_panAme-L2'!A:F,6,FALSE)</f>
        <v>#N/A</v>
      </c>
    </row>
    <row r="135" spans="1:7" hidden="1" x14ac:dyDescent="0.2">
      <c r="A135" t="s">
        <v>139</v>
      </c>
      <c r="B135" s="3">
        <v>0.70804294000000001</v>
      </c>
      <c r="C135">
        <f t="shared" si="4"/>
        <v>3.1290081851034386E-2</v>
      </c>
      <c r="D135">
        <v>7369</v>
      </c>
      <c r="E135">
        <f t="shared" si="5"/>
        <v>4.764635750447236E-2</v>
      </c>
      <c r="F135" t="e">
        <f>VLOOKUP(A135,'ancient-H_SA-L1_panAme-L2'!A:F,6,FALSE)</f>
        <v>#N/A</v>
      </c>
      <c r="G135" t="e">
        <f>VLOOKUP(A:A,'modern-H_SA-L1_panAme-L2'!A:F,6,FALSE)</f>
        <v>#N/A</v>
      </c>
    </row>
    <row r="136" spans="1:7" hidden="1" x14ac:dyDescent="0.2">
      <c r="A136" t="s">
        <v>140</v>
      </c>
      <c r="B136" s="3">
        <v>0.81018325999999996</v>
      </c>
      <c r="C136">
        <f t="shared" si="4"/>
        <v>1.8982710435407543E-2</v>
      </c>
      <c r="D136">
        <v>4902</v>
      </c>
      <c r="E136">
        <f t="shared" si="5"/>
        <v>4.3452671112955532E-2</v>
      </c>
      <c r="F136" t="e">
        <f>VLOOKUP(A136,'ancient-H_SA-L1_panAme-L2'!A:F,6,FALSE)</f>
        <v>#N/A</v>
      </c>
      <c r="G136" t="e">
        <f>VLOOKUP(A:A,'modern-H_SA-L1_panAme-L2'!A:F,6,FALSE)</f>
        <v>#N/A</v>
      </c>
    </row>
    <row r="137" spans="1:7" hidden="1" x14ac:dyDescent="0.2">
      <c r="A137" t="s">
        <v>141</v>
      </c>
      <c r="B137" s="3">
        <v>1.1055941899999999</v>
      </c>
      <c r="C137">
        <f t="shared" si="4"/>
        <v>4.4731054873830044E-3</v>
      </c>
      <c r="D137">
        <v>1612</v>
      </c>
      <c r="E137">
        <f t="shared" si="5"/>
        <v>3.1136921013600927E-2</v>
      </c>
      <c r="F137" t="e">
        <f>VLOOKUP(A137,'ancient-H_SA-L1_panAme-L2'!A:F,6,FALSE)</f>
        <v>#N/A</v>
      </c>
      <c r="G137" t="e">
        <f>VLOOKUP(A:A,'modern-H_SA-L1_panAme-L2'!A:F,6,FALSE)</f>
        <v>#N/A</v>
      </c>
    </row>
    <row r="138" spans="1:7" hidden="1" x14ac:dyDescent="0.2">
      <c r="A138" t="s">
        <v>142</v>
      </c>
      <c r="B138" s="3">
        <v>0.79620787999999998</v>
      </c>
      <c r="C138">
        <f t="shared" si="4"/>
        <v>2.0326188370585169E-2</v>
      </c>
      <c r="D138">
        <v>5127</v>
      </c>
      <c r="E138">
        <f t="shared" si="5"/>
        <v>4.4486085372798162E-2</v>
      </c>
      <c r="F138" t="e">
        <f>VLOOKUP(A138,'ancient-H_SA-L1_panAme-L2'!A:F,6,FALSE)</f>
        <v>#N/A</v>
      </c>
      <c r="G138" t="e">
        <f>VLOOKUP(A:A,'modern-H_SA-L1_panAme-L2'!A:F,6,FALSE)</f>
        <v>#N/A</v>
      </c>
    </row>
    <row r="139" spans="1:7" hidden="1" x14ac:dyDescent="0.2">
      <c r="A139" t="s">
        <v>143</v>
      </c>
      <c r="B139" s="3">
        <v>0.93750615000000004</v>
      </c>
      <c r="C139">
        <f t="shared" si="4"/>
        <v>1.0181147105385719E-2</v>
      </c>
      <c r="D139">
        <v>2994</v>
      </c>
      <c r="E139">
        <f t="shared" si="5"/>
        <v>3.815719828641722E-2</v>
      </c>
      <c r="F139" t="e">
        <f>VLOOKUP(A139,'ancient-H_SA-L1_panAme-L2'!A:F,6,FALSE)</f>
        <v>#N/A</v>
      </c>
      <c r="G139" t="e">
        <f>VLOOKUP(A:A,'modern-H_SA-L1_panAme-L2'!A:F,6,FALSE)</f>
        <v>#N/A</v>
      </c>
    </row>
    <row r="140" spans="1:7" hidden="1" x14ac:dyDescent="0.2">
      <c r="A140" t="s">
        <v>144</v>
      </c>
      <c r="B140" s="3">
        <v>0.74829234</v>
      </c>
      <c r="C140">
        <f t="shared" si="4"/>
        <v>2.5696655811345354E-2</v>
      </c>
      <c r="D140">
        <v>6319</v>
      </c>
      <c r="E140">
        <f t="shared" si="5"/>
        <v>4.5630981936873906E-2</v>
      </c>
      <c r="F140" t="e">
        <f>VLOOKUP(A140,'ancient-H_SA-L1_panAme-L2'!A:F,6,FALSE)</f>
        <v>#N/A</v>
      </c>
      <c r="G140" t="e">
        <f>VLOOKUP(A:A,'modern-H_SA-L1_panAme-L2'!A:F,6,FALSE)</f>
        <v>#N/A</v>
      </c>
    </row>
    <row r="141" spans="1:7" hidden="1" x14ac:dyDescent="0.2">
      <c r="A141" t="s">
        <v>145</v>
      </c>
      <c r="B141" s="3">
        <v>0.96597674</v>
      </c>
      <c r="C141">
        <f t="shared" si="4"/>
        <v>8.8572035657346598E-3</v>
      </c>
      <c r="D141">
        <v>2743</v>
      </c>
      <c r="E141">
        <f t="shared" si="5"/>
        <v>3.6232840397779298E-2</v>
      </c>
      <c r="F141" t="e">
        <f>VLOOKUP(A141,'ancient-H_SA-L1_panAme-L2'!A:F,6,FALSE)</f>
        <v>#N/A</v>
      </c>
      <c r="G141" t="e">
        <f>VLOOKUP(A:A,'modern-H_SA-L1_panAme-L2'!A:F,6,FALSE)</f>
        <v>#N/A</v>
      </c>
    </row>
    <row r="142" spans="1:7" hidden="1" x14ac:dyDescent="0.2">
      <c r="A142" t="s">
        <v>146</v>
      </c>
      <c r="B142" s="3">
        <v>0.71367948999999997</v>
      </c>
      <c r="C142">
        <f t="shared" si="4"/>
        <v>3.0438904222907105E-2</v>
      </c>
      <c r="D142">
        <v>7216</v>
      </c>
      <c r="E142">
        <f t="shared" si="5"/>
        <v>4.7333002256823818E-2</v>
      </c>
      <c r="F142" t="e">
        <f>VLOOKUP(A142,'ancient-H_SA-L1_panAme-L2'!A:F,6,FALSE)</f>
        <v>#N/A</v>
      </c>
      <c r="G142" t="e">
        <f>VLOOKUP(A:A,'modern-H_SA-L1_panAme-L2'!A:F,6,FALSE)</f>
        <v>#N/A</v>
      </c>
    </row>
    <row r="143" spans="1:7" hidden="1" x14ac:dyDescent="0.2">
      <c r="A143" t="s">
        <v>147</v>
      </c>
      <c r="B143" s="3">
        <v>0.67853600999999997</v>
      </c>
      <c r="C143">
        <f t="shared" si="4"/>
        <v>3.6150059049170423E-2</v>
      </c>
      <c r="D143">
        <v>8246</v>
      </c>
      <c r="E143">
        <f t="shared" si="5"/>
        <v>4.9192312950611362E-2</v>
      </c>
      <c r="F143" t="e">
        <f>VLOOKUP(A143,'ancient-H_SA-L1_panAme-L2'!A:F,6,FALSE)</f>
        <v>#N/A</v>
      </c>
      <c r="G143" t="e">
        <f>VLOOKUP(A:A,'modern-H_SA-L1_panAme-L2'!A:F,6,FALSE)</f>
        <v>#N/A</v>
      </c>
    </row>
    <row r="144" spans="1:7" hidden="1" x14ac:dyDescent="0.2">
      <c r="A144" t="s">
        <v>148</v>
      </c>
      <c r="B144" s="3">
        <v>0.73655546999999999</v>
      </c>
      <c r="C144">
        <f t="shared" si="4"/>
        <v>2.7215573491026671E-2</v>
      </c>
      <c r="D144">
        <v>6572</v>
      </c>
      <c r="E144">
        <f t="shared" si="5"/>
        <v>4.646773434917989E-2</v>
      </c>
      <c r="F144" t="e">
        <f>VLOOKUP(A144,'ancient-H_SA-L1_panAme-L2'!A:F,6,FALSE)</f>
        <v>#N/A</v>
      </c>
      <c r="G144" t="e">
        <f>VLOOKUP(A:A,'modern-H_SA-L1_panAme-L2'!A:F,6,FALSE)</f>
        <v>#N/A</v>
      </c>
    </row>
    <row r="145" spans="1:7" hidden="1" x14ac:dyDescent="0.2">
      <c r="A145" t="s">
        <v>149</v>
      </c>
      <c r="B145" s="3">
        <v>0.62268084000000001</v>
      </c>
      <c r="C145">
        <f t="shared" si="4"/>
        <v>4.7511791809931377E-2</v>
      </c>
      <c r="D145">
        <v>10677</v>
      </c>
      <c r="E145">
        <f t="shared" si="5"/>
        <v>4.9932548084596788E-2</v>
      </c>
      <c r="F145" t="e">
        <f>VLOOKUP(A145,'ancient-H_SA-L1_panAme-L2'!A:F,6,FALSE)</f>
        <v>#N/A</v>
      </c>
      <c r="G145" t="e">
        <f>VLOOKUP(A:A,'modern-H_SA-L1_panAme-L2'!A:F,6,FALSE)</f>
        <v>#N/A</v>
      </c>
    </row>
    <row r="146" spans="1:7" hidden="1" x14ac:dyDescent="0.2">
      <c r="A146" t="s">
        <v>150</v>
      </c>
      <c r="B146" s="3">
        <v>0.67001619999999995</v>
      </c>
      <c r="C146">
        <f t="shared" si="4"/>
        <v>3.7688914735960699E-2</v>
      </c>
      <c r="D146">
        <v>8603</v>
      </c>
      <c r="E146">
        <f t="shared" si="5"/>
        <v>4.9158120684902357E-2</v>
      </c>
      <c r="F146" t="e">
        <f>VLOOKUP(A146,'ancient-H_SA-L1_panAme-L2'!A:F,6,FALSE)</f>
        <v>#N/A</v>
      </c>
      <c r="G146" t="e">
        <f>VLOOKUP(A:A,'modern-H_SA-L1_panAme-L2'!A:F,6,FALSE)</f>
        <v>#N/A</v>
      </c>
    </row>
    <row r="147" spans="1:7" hidden="1" x14ac:dyDescent="0.2">
      <c r="A147" t="s">
        <v>151</v>
      </c>
      <c r="B147" s="3">
        <v>0.87789134999999996</v>
      </c>
      <c r="C147">
        <f t="shared" si="4"/>
        <v>1.3629450145865231E-2</v>
      </c>
      <c r="D147">
        <v>3810</v>
      </c>
      <c r="E147">
        <f t="shared" si="5"/>
        <v>4.0140698185499681E-2</v>
      </c>
      <c r="F147" t="e">
        <f>VLOOKUP(A147,'ancient-H_SA-L1_panAme-L2'!A:F,6,FALSE)</f>
        <v>#N/A</v>
      </c>
      <c r="G147" t="e">
        <f>VLOOKUP(A:A,'modern-H_SA-L1_panAme-L2'!A:F,6,FALSE)</f>
        <v>#N/A</v>
      </c>
    </row>
    <row r="148" spans="1:7" hidden="1" x14ac:dyDescent="0.2">
      <c r="A148" t="s">
        <v>152</v>
      </c>
      <c r="B148" s="3">
        <v>0.84757157000000005</v>
      </c>
      <c r="C148">
        <f t="shared" si="4"/>
        <v>1.5809129458187545E-2</v>
      </c>
      <c r="D148">
        <v>4279</v>
      </c>
      <c r="E148">
        <f t="shared" si="5"/>
        <v>4.1456938922720829E-2</v>
      </c>
      <c r="F148" t="e">
        <f>VLOOKUP(A148,'ancient-H_SA-L1_panAme-L2'!A:F,6,FALSE)</f>
        <v>#N/A</v>
      </c>
      <c r="G148" t="e">
        <f>VLOOKUP(A:A,'modern-H_SA-L1_panAme-L2'!A:F,6,FALSE)</f>
        <v>#N/A</v>
      </c>
    </row>
    <row r="149" spans="1:7" hidden="1" x14ac:dyDescent="0.2">
      <c r="A149" t="s">
        <v>153</v>
      </c>
      <c r="B149" s="3">
        <v>0.78425131999999997</v>
      </c>
      <c r="C149">
        <f t="shared" si="4"/>
        <v>2.1550813606998027E-2</v>
      </c>
      <c r="D149">
        <v>5426</v>
      </c>
      <c r="E149">
        <f t="shared" si="5"/>
        <v>4.4567209635850508E-2</v>
      </c>
      <c r="F149" t="e">
        <f>VLOOKUP(A149,'ancient-H_SA-L1_panAme-L2'!A:F,6,FALSE)</f>
        <v>#N/A</v>
      </c>
      <c r="G149" t="e">
        <f>VLOOKUP(A:A,'modern-H_SA-L1_panAme-L2'!A:F,6,FALSE)</f>
        <v>#N/A</v>
      </c>
    </row>
    <row r="150" spans="1:7" hidden="1" x14ac:dyDescent="0.2">
      <c r="A150" t="s">
        <v>154</v>
      </c>
      <c r="B150" s="3">
        <v>0.65988827000000005</v>
      </c>
      <c r="C150">
        <f t="shared" si="4"/>
        <v>3.9603677252947542E-2</v>
      </c>
      <c r="D150">
        <v>9012</v>
      </c>
      <c r="E150">
        <f t="shared" si="5"/>
        <v>4.9311236402055522E-2</v>
      </c>
      <c r="F150" t="e">
        <f>VLOOKUP(A150,'ancient-H_SA-L1_panAme-L2'!A:F,6,FALSE)</f>
        <v>#N/A</v>
      </c>
      <c r="G150" t="e">
        <f>VLOOKUP(A:A,'modern-H_SA-L1_panAme-L2'!A:F,6,FALSE)</f>
        <v>#N/A</v>
      </c>
    </row>
    <row r="151" spans="1:7" hidden="1" x14ac:dyDescent="0.2">
      <c r="A151" t="s">
        <v>155</v>
      </c>
      <c r="B151" s="3">
        <v>0.96176890999999998</v>
      </c>
      <c r="C151">
        <f t="shared" si="4"/>
        <v>9.0414540015692994E-3</v>
      </c>
      <c r="D151">
        <v>2797</v>
      </c>
      <c r="E151">
        <f t="shared" si="5"/>
        <v>3.6272490293746552E-2</v>
      </c>
      <c r="F151" t="e">
        <f>VLOOKUP(A151,'ancient-H_SA-L1_panAme-L2'!A:F,6,FALSE)</f>
        <v>#N/A</v>
      </c>
      <c r="G151" t="e">
        <f>VLOOKUP(A:A,'modern-H_SA-L1_panAme-L2'!A:F,6,FALSE)</f>
        <v>#N/A</v>
      </c>
    </row>
    <row r="152" spans="1:7" hidden="1" x14ac:dyDescent="0.2">
      <c r="A152" t="s">
        <v>156</v>
      </c>
      <c r="B152" s="3">
        <v>0.62202168000000002</v>
      </c>
      <c r="C152">
        <f t="shared" si="4"/>
        <v>4.7665277544407768E-2</v>
      </c>
      <c r="D152">
        <v>10743</v>
      </c>
      <c r="E152">
        <f t="shared" si="5"/>
        <v>4.9786100653988599E-2</v>
      </c>
      <c r="F152" t="e">
        <f>VLOOKUP(A152,'ancient-H_SA-L1_panAme-L2'!A:F,6,FALSE)</f>
        <v>#N/A</v>
      </c>
      <c r="G152" t="e">
        <f>VLOOKUP(A:A,'modern-H_SA-L1_panAme-L2'!A:F,6,FALSE)</f>
        <v>#N/A</v>
      </c>
    </row>
    <row r="153" spans="1:7" hidden="1" x14ac:dyDescent="0.2">
      <c r="A153" t="s">
        <v>157</v>
      </c>
      <c r="B153" s="3">
        <v>0.76935955</v>
      </c>
      <c r="C153">
        <f t="shared" si="4"/>
        <v>2.3179748797859067E-2</v>
      </c>
      <c r="D153">
        <v>5755</v>
      </c>
      <c r="E153">
        <f t="shared" si="5"/>
        <v>4.5195475457997666E-2</v>
      </c>
      <c r="F153" t="e">
        <f>VLOOKUP(A153,'ancient-H_SA-L1_panAme-L2'!A:F,6,FALSE)</f>
        <v>#N/A</v>
      </c>
      <c r="G153" t="e">
        <f>VLOOKUP(A:A,'modern-H_SA-L1_panAme-L2'!A:F,6,FALSE)</f>
        <v>#N/A</v>
      </c>
    </row>
    <row r="154" spans="1:7" hidden="1" x14ac:dyDescent="0.2">
      <c r="A154" t="s">
        <v>158</v>
      </c>
      <c r="B154" s="3">
        <v>0.66358718000000005</v>
      </c>
      <c r="C154">
        <f t="shared" si="4"/>
        <v>3.8893346981423556E-2</v>
      </c>
      <c r="D154">
        <v>8887</v>
      </c>
      <c r="E154">
        <f t="shared" si="5"/>
        <v>4.9107938165697508E-2</v>
      </c>
      <c r="F154" t="e">
        <f>VLOOKUP(A154,'ancient-H_SA-L1_panAme-L2'!A:F,6,FALSE)</f>
        <v>#N/A</v>
      </c>
      <c r="G154" t="e">
        <f>VLOOKUP(A:A,'modern-H_SA-L1_panAme-L2'!A:F,6,FALSE)</f>
        <v>#N/A</v>
      </c>
    </row>
    <row r="155" spans="1:7" hidden="1" x14ac:dyDescent="0.2">
      <c r="A155" t="s">
        <v>159</v>
      </c>
      <c r="B155" s="3">
        <v>0.84870363999999998</v>
      </c>
      <c r="C155">
        <f t="shared" si="4"/>
        <v>1.5721801323765307E-2</v>
      </c>
      <c r="D155">
        <v>4244</v>
      </c>
      <c r="E155">
        <f t="shared" si="5"/>
        <v>4.1567938891133485E-2</v>
      </c>
      <c r="F155" t="e">
        <f>VLOOKUP(A155,'ancient-H_SA-L1_panAme-L2'!A:F,6,FALSE)</f>
        <v>#N/A</v>
      </c>
      <c r="G155" t="e">
        <f>VLOOKUP(A:A,'modern-H_SA-L1_panAme-L2'!A:F,6,FALSE)</f>
        <v>#N/A</v>
      </c>
    </row>
    <row r="156" spans="1:7" hidden="1" x14ac:dyDescent="0.2">
      <c r="A156" t="s">
        <v>160</v>
      </c>
      <c r="B156" s="3">
        <v>0.66463841000000001</v>
      </c>
      <c r="C156">
        <f t="shared" si="4"/>
        <v>3.8693806127907189E-2</v>
      </c>
      <c r="D156">
        <v>8773</v>
      </c>
      <c r="E156">
        <f t="shared" si="5"/>
        <v>4.9490846752678279E-2</v>
      </c>
      <c r="F156" t="e">
        <f>VLOOKUP(A156,'ancient-H_SA-L1_panAme-L2'!A:F,6,FALSE)</f>
        <v>#N/A</v>
      </c>
      <c r="G156" t="e">
        <f>VLOOKUP(A:A,'modern-H_SA-L1_panAme-L2'!A:F,6,FALSE)</f>
        <v>#N/A</v>
      </c>
    </row>
    <row r="157" spans="1:7" hidden="1" x14ac:dyDescent="0.2">
      <c r="A157" t="s">
        <v>161</v>
      </c>
      <c r="B157" s="3">
        <v>0.81217010000000001</v>
      </c>
      <c r="C157">
        <f t="shared" si="4"/>
        <v>1.8799062088505659E-2</v>
      </c>
      <c r="D157">
        <v>4860</v>
      </c>
      <c r="E157">
        <f t="shared" si="5"/>
        <v>4.340417195372881E-2</v>
      </c>
      <c r="F157" t="e">
        <f>VLOOKUP(A157,'ancient-H_SA-L1_panAme-L2'!A:F,6,FALSE)</f>
        <v>#N/A</v>
      </c>
      <c r="G157" t="e">
        <f>VLOOKUP(A:A,'modern-H_SA-L1_panAme-L2'!A:F,6,FALSE)</f>
        <v>#N/A</v>
      </c>
    </row>
    <row r="158" spans="1:7" hidden="1" x14ac:dyDescent="0.2">
      <c r="A158" t="s">
        <v>162</v>
      </c>
      <c r="B158" s="3">
        <v>0.75476544999999995</v>
      </c>
      <c r="C158">
        <f t="shared" si="4"/>
        <v>2.489552160645014E-2</v>
      </c>
      <c r="D158">
        <v>6134</v>
      </c>
      <c r="E158">
        <f t="shared" si="5"/>
        <v>4.5541677200191887E-2</v>
      </c>
      <c r="F158" t="e">
        <f>VLOOKUP(A158,'ancient-H_SA-L1_panAme-L2'!A:F,6,FALSE)</f>
        <v>#N/A</v>
      </c>
      <c r="G158" t="e">
        <f>VLOOKUP(A:A,'modern-H_SA-L1_panAme-L2'!A:F,6,FALSE)</f>
        <v>#N/A</v>
      </c>
    </row>
    <row r="159" spans="1:7" hidden="1" x14ac:dyDescent="0.2">
      <c r="A159" t="s">
        <v>163</v>
      </c>
      <c r="B159" s="3">
        <v>0.64850744999999999</v>
      </c>
      <c r="C159">
        <f t="shared" si="4"/>
        <v>4.1871622330681729E-2</v>
      </c>
      <c r="D159">
        <v>9517</v>
      </c>
      <c r="E159">
        <f t="shared" si="5"/>
        <v>4.9368653375284198E-2</v>
      </c>
      <c r="F159" t="e">
        <f>VLOOKUP(A159,'ancient-H_SA-L1_panAme-L2'!A:F,6,FALSE)</f>
        <v>#N/A</v>
      </c>
      <c r="G159" t="e">
        <f>VLOOKUP(A:A,'modern-H_SA-L1_panAme-L2'!A:F,6,FALSE)</f>
        <v>#N/A</v>
      </c>
    </row>
    <row r="160" spans="1:7" hidden="1" x14ac:dyDescent="0.2">
      <c r="A160" t="s">
        <v>164</v>
      </c>
      <c r="B160" s="3">
        <v>0.75024416000000005</v>
      </c>
      <c r="C160">
        <f t="shared" si="4"/>
        <v>2.5452414329648839E-2</v>
      </c>
      <c r="D160">
        <v>6263</v>
      </c>
      <c r="E160">
        <f t="shared" si="5"/>
        <v>4.5601395687847615E-2</v>
      </c>
      <c r="F160" t="e">
        <f>VLOOKUP(A160,'ancient-H_SA-L1_panAme-L2'!A:F,6,FALSE)</f>
        <v>#N/A</v>
      </c>
      <c r="G160" t="e">
        <f>VLOOKUP(A:A,'modern-H_SA-L1_panAme-L2'!A:F,6,FALSE)</f>
        <v>#N/A</v>
      </c>
    </row>
    <row r="161" spans="1:7" hidden="1" x14ac:dyDescent="0.2">
      <c r="A161" t="s">
        <v>165</v>
      </c>
      <c r="B161" s="3">
        <v>0.62924601999999996</v>
      </c>
      <c r="C161">
        <f t="shared" si="4"/>
        <v>4.6009803949726202E-2</v>
      </c>
      <c r="D161">
        <v>10405</v>
      </c>
      <c r="E161">
        <f t="shared" si="5"/>
        <v>4.9618069209022363E-2</v>
      </c>
      <c r="F161" t="e">
        <f>VLOOKUP(A161,'ancient-H_SA-L1_panAme-L2'!A:F,6,FALSE)</f>
        <v>#N/A</v>
      </c>
      <c r="G161" t="e">
        <f>VLOOKUP(A:A,'modern-H_SA-L1_panAme-L2'!A:F,6,FALSE)</f>
        <v>#N/A</v>
      </c>
    </row>
    <row r="162" spans="1:7" hidden="1" x14ac:dyDescent="0.2">
      <c r="A162" t="s">
        <v>166</v>
      </c>
      <c r="B162" s="3">
        <v>0.94393811999999999</v>
      </c>
      <c r="C162">
        <f t="shared" si="4"/>
        <v>9.8657193657258301E-3</v>
      </c>
      <c r="D162">
        <v>2942</v>
      </c>
      <c r="E162">
        <f t="shared" si="5"/>
        <v>3.7628564582872039E-2</v>
      </c>
      <c r="F162" t="e">
        <f>VLOOKUP(A162,'ancient-H_SA-L1_panAme-L2'!A:F,6,FALSE)</f>
        <v>#N/A</v>
      </c>
      <c r="G162" t="e">
        <f>VLOOKUP(A:A,'modern-H_SA-L1_panAme-L2'!A:F,6,FALSE)</f>
        <v>#N/A</v>
      </c>
    </row>
    <row r="163" spans="1:7" hidden="1" x14ac:dyDescent="0.2">
      <c r="A163" t="s">
        <v>167</v>
      </c>
      <c r="B163" s="3">
        <v>0.67003840999999997</v>
      </c>
      <c r="C163">
        <f t="shared" si="4"/>
        <v>3.7684819171098241E-2</v>
      </c>
      <c r="D163">
        <v>8598</v>
      </c>
      <c r="E163">
        <f t="shared" si="5"/>
        <v>4.9181362633041799E-2</v>
      </c>
      <c r="F163" t="e">
        <f>VLOOKUP(A163,'ancient-H_SA-L1_panAme-L2'!A:F,6,FALSE)</f>
        <v>#N/A</v>
      </c>
      <c r="G163" t="e">
        <f>VLOOKUP(A:A,'modern-H_SA-L1_panAme-L2'!A:F,6,FALSE)</f>
        <v>#N/A</v>
      </c>
    </row>
    <row r="164" spans="1:7" hidden="1" x14ac:dyDescent="0.2">
      <c r="A164" t="s">
        <v>168</v>
      </c>
      <c r="B164" s="3">
        <v>1.0219132200000001</v>
      </c>
      <c r="C164">
        <f t="shared" si="4"/>
        <v>6.736455480695955E-3</v>
      </c>
      <c r="D164">
        <v>2234</v>
      </c>
      <c r="E164">
        <f t="shared" si="5"/>
        <v>3.3836063987864505E-2</v>
      </c>
      <c r="F164" t="e">
        <f>VLOOKUP(A164,'ancient-H_SA-L1_panAme-L2'!A:F,6,FALSE)</f>
        <v>#N/A</v>
      </c>
      <c r="G164" t="e">
        <f>VLOOKUP(A:A,'modern-H_SA-L1_panAme-L2'!A:F,6,FALSE)</f>
        <v>#N/A</v>
      </c>
    </row>
    <row r="165" spans="1:7" hidden="1" x14ac:dyDescent="0.2">
      <c r="A165" t="s">
        <v>169</v>
      </c>
      <c r="B165" s="3">
        <v>1.0930633700000001</v>
      </c>
      <c r="C165">
        <f t="shared" si="4"/>
        <v>4.7559487816923622E-3</v>
      </c>
      <c r="D165">
        <v>1726</v>
      </c>
      <c r="E165">
        <f t="shared" si="5"/>
        <v>3.0919178029762455E-2</v>
      </c>
      <c r="F165" t="e">
        <f>VLOOKUP(A165,'ancient-H_SA-L1_panAme-L2'!A:F,6,FALSE)</f>
        <v>#N/A</v>
      </c>
      <c r="G165" t="e">
        <f>VLOOKUP(A:A,'modern-H_SA-L1_panAme-L2'!A:F,6,FALSE)</f>
        <v>#N/A</v>
      </c>
    </row>
    <row r="166" spans="1:7" hidden="1" x14ac:dyDescent="0.2">
      <c r="A166" t="s">
        <v>170</v>
      </c>
      <c r="B166" s="3">
        <v>0.69185045000000001</v>
      </c>
      <c r="C166">
        <f t="shared" si="4"/>
        <v>3.3870046073475546E-2</v>
      </c>
      <c r="D166">
        <v>7922</v>
      </c>
      <c r="E166">
        <f t="shared" si="5"/>
        <v>4.797472696168506E-2</v>
      </c>
      <c r="F166" t="e">
        <f>VLOOKUP(A166,'ancient-H_SA-L1_panAme-L2'!A:F,6,FALSE)</f>
        <v>#N/A</v>
      </c>
      <c r="G166" t="e">
        <f>VLOOKUP(A:A,'modern-H_SA-L1_panAme-L2'!A:F,6,FALSE)</f>
        <v>#N/A</v>
      </c>
    </row>
    <row r="167" spans="1:7" hidden="1" x14ac:dyDescent="0.2">
      <c r="A167" t="s">
        <v>171</v>
      </c>
      <c r="B167" s="3">
        <v>0.81886806000000001</v>
      </c>
      <c r="C167">
        <f t="shared" si="4"/>
        <v>1.8192944633099405E-2</v>
      </c>
      <c r="D167">
        <v>4723</v>
      </c>
      <c r="E167">
        <f t="shared" si="5"/>
        <v>4.3223169961466953E-2</v>
      </c>
      <c r="F167" t="e">
        <f>VLOOKUP(A167,'ancient-H_SA-L1_panAme-L2'!A:F,6,FALSE)</f>
        <v>#N/A</v>
      </c>
      <c r="G167" t="e">
        <f>VLOOKUP(A:A,'modern-H_SA-L1_panAme-L2'!A:F,6,FALSE)</f>
        <v>#N/A</v>
      </c>
    </row>
    <row r="168" spans="1:7" hidden="1" x14ac:dyDescent="0.2">
      <c r="A168" t="s">
        <v>172</v>
      </c>
      <c r="B168" s="3">
        <v>0.70039856</v>
      </c>
      <c r="C168">
        <f t="shared" si="4"/>
        <v>3.2482618305618154E-2</v>
      </c>
      <c r="D168">
        <v>7646</v>
      </c>
      <c r="E168">
        <f t="shared" si="5"/>
        <v>4.7670345279537188E-2</v>
      </c>
      <c r="F168" t="e">
        <f>VLOOKUP(A168,'ancient-H_SA-L1_panAme-L2'!A:F,6,FALSE)</f>
        <v>#N/A</v>
      </c>
      <c r="G168" t="e">
        <f>VLOOKUP(A:A,'modern-H_SA-L1_panAme-L2'!A:F,6,FALSE)</f>
        <v>#N/A</v>
      </c>
    </row>
    <row r="169" spans="1:7" hidden="1" x14ac:dyDescent="0.2">
      <c r="A169" t="s">
        <v>173</v>
      </c>
      <c r="B169" s="3">
        <v>0.62268084000000001</v>
      </c>
      <c r="C169">
        <f t="shared" si="4"/>
        <v>4.7511791809931377E-2</v>
      </c>
      <c r="D169">
        <v>10678</v>
      </c>
      <c r="E169">
        <f t="shared" si="5"/>
        <v>4.9927871876684765E-2</v>
      </c>
      <c r="F169" t="e">
        <f>VLOOKUP(A169,'ancient-H_SA-L1_panAme-L2'!A:F,6,FALSE)</f>
        <v>#N/A</v>
      </c>
      <c r="G169" t="e">
        <f>VLOOKUP(A:A,'modern-H_SA-L1_panAme-L2'!A:F,6,FALSE)</f>
        <v>#N/A</v>
      </c>
    </row>
    <row r="170" spans="1:7" hidden="1" x14ac:dyDescent="0.2">
      <c r="A170" t="s">
        <v>174</v>
      </c>
      <c r="B170" s="3">
        <v>0.66231969000000002</v>
      </c>
      <c r="C170">
        <f t="shared" si="4"/>
        <v>3.9135306371712288E-2</v>
      </c>
      <c r="D170">
        <v>8923</v>
      </c>
      <c r="E170">
        <f t="shared" si="5"/>
        <v>4.9214084141766617E-2</v>
      </c>
      <c r="F170" t="e">
        <f>VLOOKUP(A170,'ancient-H_SA-L1_panAme-L2'!A:F,6,FALSE)</f>
        <v>#N/A</v>
      </c>
      <c r="G170" t="e">
        <f>VLOOKUP(A:A,'modern-H_SA-L1_panAme-L2'!A:F,6,FALSE)</f>
        <v>#N/A</v>
      </c>
    </row>
    <row r="171" spans="1:7" hidden="1" x14ac:dyDescent="0.2">
      <c r="A171" t="s">
        <v>175</v>
      </c>
      <c r="B171" s="3">
        <v>0.71796983000000003</v>
      </c>
      <c r="C171">
        <f t="shared" si="4"/>
        <v>2.9806571841510008E-2</v>
      </c>
      <c r="D171">
        <v>7050</v>
      </c>
      <c r="E171">
        <f t="shared" si="5"/>
        <v>4.7441069877104086E-2</v>
      </c>
      <c r="F171" t="e">
        <f>VLOOKUP(A171,'ancient-H_SA-L1_panAme-L2'!A:F,6,FALSE)</f>
        <v>#N/A</v>
      </c>
      <c r="G171" t="e">
        <f>VLOOKUP(A:A,'modern-H_SA-L1_panAme-L2'!A:F,6,FALSE)</f>
        <v>#N/A</v>
      </c>
    </row>
    <row r="172" spans="1:7" hidden="1" x14ac:dyDescent="0.2">
      <c r="A172" t="s">
        <v>176</v>
      </c>
      <c r="B172" s="3">
        <v>0.81518904999999997</v>
      </c>
      <c r="C172">
        <f t="shared" si="4"/>
        <v>1.8523408514294813E-2</v>
      </c>
      <c r="D172">
        <v>4798</v>
      </c>
      <c r="E172">
        <f t="shared" si="5"/>
        <v>4.3320376602522324E-2</v>
      </c>
      <c r="F172" t="e">
        <f>VLOOKUP(A172,'ancient-H_SA-L1_panAme-L2'!A:F,6,FALSE)</f>
        <v>#N/A</v>
      </c>
      <c r="G172" t="e">
        <f>VLOOKUP(A:A,'modern-H_SA-L1_panAme-L2'!A:F,6,FALSE)</f>
        <v>#N/A</v>
      </c>
    </row>
    <row r="173" spans="1:7" hidden="1" x14ac:dyDescent="0.2">
      <c r="A173" t="s">
        <v>177</v>
      </c>
      <c r="B173" s="3">
        <v>0.69134251000000002</v>
      </c>
      <c r="C173">
        <f t="shared" si="4"/>
        <v>3.3954329700498838E-2</v>
      </c>
      <c r="D173">
        <v>7930</v>
      </c>
      <c r="E173">
        <f t="shared" si="5"/>
        <v>4.8045590614034989E-2</v>
      </c>
      <c r="F173" t="e">
        <f>VLOOKUP(A173,'ancient-H_SA-L1_panAme-L2'!A:F,6,FALSE)</f>
        <v>#N/A</v>
      </c>
      <c r="G173" t="e">
        <f>VLOOKUP(A:A,'modern-H_SA-L1_panAme-L2'!A:F,6,FALSE)</f>
        <v>#N/A</v>
      </c>
    </row>
    <row r="174" spans="1:7" hidden="1" x14ac:dyDescent="0.2">
      <c r="A174" t="s">
        <v>178</v>
      </c>
      <c r="B174" s="3">
        <v>0.95154030000000001</v>
      </c>
      <c r="C174">
        <f t="shared" si="4"/>
        <v>9.5054811090978832E-3</v>
      </c>
      <c r="D174">
        <v>2896</v>
      </c>
      <c r="E174">
        <f t="shared" si="5"/>
        <v>3.6830457018365792E-2</v>
      </c>
      <c r="F174" t="e">
        <f>VLOOKUP(A174,'ancient-H_SA-L1_panAme-L2'!A:F,6,FALSE)</f>
        <v>#N/A</v>
      </c>
      <c r="G174" t="e">
        <f>VLOOKUP(A:A,'modern-H_SA-L1_panAme-L2'!A:F,6,FALSE)</f>
        <v>#N/A</v>
      </c>
    </row>
    <row r="175" spans="1:7" hidden="1" x14ac:dyDescent="0.2">
      <c r="A175" t="s">
        <v>179</v>
      </c>
      <c r="B175" s="3">
        <v>0.81433038000000002</v>
      </c>
      <c r="C175">
        <f t="shared" si="4"/>
        <v>1.8601397822489232E-2</v>
      </c>
      <c r="D175">
        <v>4835</v>
      </c>
      <c r="E175">
        <f t="shared" si="5"/>
        <v>4.3169862454219582E-2</v>
      </c>
      <c r="F175" t="e">
        <f>VLOOKUP(A175,'ancient-H_SA-L1_panAme-L2'!A:F,6,FALSE)</f>
        <v>#N/A</v>
      </c>
      <c r="G175" t="e">
        <f>VLOOKUP(A:A,'modern-H_SA-L1_panAme-L2'!A:F,6,FALSE)</f>
        <v>#N/A</v>
      </c>
    </row>
    <row r="176" spans="1:7" hidden="1" x14ac:dyDescent="0.2">
      <c r="A176" t="s">
        <v>180</v>
      </c>
      <c r="B176" s="3">
        <v>0.83333906000000002</v>
      </c>
      <c r="C176">
        <f t="shared" si="4"/>
        <v>1.6949312260510493E-2</v>
      </c>
      <c r="D176">
        <v>4479</v>
      </c>
      <c r="E176">
        <f t="shared" si="5"/>
        <v>4.2462208724087576E-2</v>
      </c>
      <c r="F176" t="e">
        <f>VLOOKUP(A176,'ancient-H_SA-L1_panAme-L2'!A:F,6,FALSE)</f>
        <v>#N/A</v>
      </c>
      <c r="G176" t="e">
        <f>VLOOKUP(A:A,'modern-H_SA-L1_panAme-L2'!A:F,6,FALSE)</f>
        <v>#N/A</v>
      </c>
    </row>
    <row r="177" spans="1:7" hidden="1" x14ac:dyDescent="0.2">
      <c r="A177" t="s">
        <v>181</v>
      </c>
      <c r="B177" s="3">
        <v>0.73453946000000003</v>
      </c>
      <c r="C177">
        <f t="shared" si="4"/>
        <v>2.7485365549894156E-2</v>
      </c>
      <c r="D177">
        <v>6618</v>
      </c>
      <c r="E177">
        <f t="shared" si="5"/>
        <v>4.660218900504115E-2</v>
      </c>
      <c r="F177" t="e">
        <f>VLOOKUP(A177,'ancient-H_SA-L1_panAme-L2'!A:F,6,FALSE)</f>
        <v>#N/A</v>
      </c>
      <c r="G177" t="e">
        <f>VLOOKUP(A:A,'modern-H_SA-L1_panAme-L2'!A:F,6,FALSE)</f>
        <v>#N/A</v>
      </c>
    </row>
    <row r="178" spans="1:7" hidden="1" x14ac:dyDescent="0.2">
      <c r="A178" t="s">
        <v>182</v>
      </c>
      <c r="B178" s="3">
        <v>0.92443708000000002</v>
      </c>
      <c r="C178">
        <f t="shared" si="4"/>
        <v>1.0853467851204123E-2</v>
      </c>
      <c r="D178">
        <v>3178</v>
      </c>
      <c r="E178">
        <f t="shared" si="5"/>
        <v>3.8321825915154643E-2</v>
      </c>
      <c r="F178" t="e">
        <f>VLOOKUP(A178,'ancient-H_SA-L1_panAme-L2'!A:F,6,FALSE)</f>
        <v>#N/A</v>
      </c>
      <c r="G178" t="e">
        <f>VLOOKUP(A:A,'modern-H_SA-L1_panAme-L2'!A:F,6,FALSE)</f>
        <v>#N/A</v>
      </c>
    </row>
    <row r="179" spans="1:7" hidden="1" x14ac:dyDescent="0.2">
      <c r="A179" t="s">
        <v>183</v>
      </c>
      <c r="B179" s="3">
        <v>0.80613442000000002</v>
      </c>
      <c r="C179">
        <f t="shared" si="4"/>
        <v>1.9362526259036599E-2</v>
      </c>
      <c r="D179">
        <v>4960</v>
      </c>
      <c r="E179">
        <f t="shared" si="5"/>
        <v>4.3803811925937436E-2</v>
      </c>
      <c r="F179" t="e">
        <f>VLOOKUP(A179,'ancient-H_SA-L1_panAme-L2'!A:F,6,FALSE)</f>
        <v>#N/A</v>
      </c>
      <c r="G179" t="e">
        <f>VLOOKUP(A:A,'modern-H_SA-L1_panAme-L2'!A:F,6,FALSE)</f>
        <v>#N/A</v>
      </c>
    </row>
    <row r="180" spans="1:7" hidden="1" x14ac:dyDescent="0.2">
      <c r="A180" t="s">
        <v>184</v>
      </c>
      <c r="B180" s="3">
        <v>0.68071139999999997</v>
      </c>
      <c r="C180">
        <f t="shared" si="4"/>
        <v>3.5767311824951485E-2</v>
      </c>
      <c r="D180">
        <v>8168</v>
      </c>
      <c r="E180">
        <f t="shared" si="5"/>
        <v>4.9136264200266969E-2</v>
      </c>
      <c r="F180" t="e">
        <f>VLOOKUP(A180,'ancient-H_SA-L1_panAme-L2'!A:F,6,FALSE)</f>
        <v>#N/A</v>
      </c>
      <c r="G180" t="e">
        <f>VLOOKUP(A:A,'modern-H_SA-L1_panAme-L2'!A:F,6,FALSE)</f>
        <v>#N/A</v>
      </c>
    </row>
    <row r="181" spans="1:7" hidden="1" x14ac:dyDescent="0.2">
      <c r="A181" t="s">
        <v>185</v>
      </c>
      <c r="B181" s="3">
        <v>0.77254</v>
      </c>
      <c r="C181">
        <f t="shared" si="4"/>
        <v>2.2821819158495835E-2</v>
      </c>
      <c r="D181">
        <v>5681</v>
      </c>
      <c r="E181">
        <f t="shared" si="5"/>
        <v>4.5077210487146933E-2</v>
      </c>
      <c r="F181" t="e">
        <f>VLOOKUP(A181,'ancient-H_SA-L1_panAme-L2'!A:F,6,FALSE)</f>
        <v>#N/A</v>
      </c>
      <c r="G181" t="e">
        <f>VLOOKUP(A:A,'modern-H_SA-L1_panAme-L2'!A:F,6,FALSE)</f>
        <v>#N/A</v>
      </c>
    </row>
    <row r="182" spans="1:7" hidden="1" x14ac:dyDescent="0.2">
      <c r="A182" t="s">
        <v>186</v>
      </c>
      <c r="B182" s="3">
        <v>0.76789669999999999</v>
      </c>
      <c r="C182">
        <f t="shared" si="4"/>
        <v>2.3346258270094362E-2</v>
      </c>
      <c r="D182">
        <v>5799</v>
      </c>
      <c r="E182">
        <f t="shared" si="5"/>
        <v>4.5174748068413324E-2</v>
      </c>
      <c r="F182" t="e">
        <f>VLOOKUP(A182,'ancient-H_SA-L1_panAme-L2'!A:F,6,FALSE)</f>
        <v>#N/A</v>
      </c>
      <c r="G182" t="e">
        <f>VLOOKUP(A:A,'modern-H_SA-L1_panAme-L2'!A:F,6,FALSE)</f>
        <v>#N/A</v>
      </c>
    </row>
    <row r="183" spans="1:7" hidden="1" x14ac:dyDescent="0.2">
      <c r="A183" t="s">
        <v>187</v>
      </c>
      <c r="B183" s="3">
        <v>1.12971026</v>
      </c>
      <c r="C183">
        <f t="shared" si="4"/>
        <v>3.9752314658048852E-3</v>
      </c>
      <c r="D183">
        <v>1489</v>
      </c>
      <c r="E183">
        <f t="shared" si="5"/>
        <v>2.9957066674141445E-2</v>
      </c>
      <c r="F183" t="e">
        <f>VLOOKUP(A183,'ancient-H_SA-L1_panAme-L2'!A:F,6,FALSE)</f>
        <v>#N/A</v>
      </c>
      <c r="G183" t="e">
        <f>VLOOKUP(A:A,'modern-H_SA-L1_panAme-L2'!A:F,6,FALSE)</f>
        <v>#N/A</v>
      </c>
    </row>
    <row r="184" spans="1:7" hidden="1" x14ac:dyDescent="0.2">
      <c r="A184" t="s">
        <v>188</v>
      </c>
      <c r="B184" s="3">
        <v>1.2109021</v>
      </c>
      <c r="C184">
        <f t="shared" si="4"/>
        <v>2.6719573766166411E-3</v>
      </c>
      <c r="D184">
        <v>1078</v>
      </c>
      <c r="E184">
        <f t="shared" si="5"/>
        <v>2.7812647238418673E-2</v>
      </c>
      <c r="F184" t="e">
        <f>VLOOKUP(A184,'ancient-H_SA-L1_panAme-L2'!A:F,6,FALSE)</f>
        <v>#N/A</v>
      </c>
      <c r="G184" t="e">
        <f>VLOOKUP(A:A,'modern-H_SA-L1_panAme-L2'!A:F,6,FALSE)</f>
        <v>#N/A</v>
      </c>
    </row>
    <row r="185" spans="1:7" hidden="1" x14ac:dyDescent="0.2">
      <c r="A185" t="s">
        <v>189</v>
      </c>
      <c r="B185" s="3">
        <v>1.06273876</v>
      </c>
      <c r="C185">
        <f t="shared" si="4"/>
        <v>5.5166706008633161E-3</v>
      </c>
      <c r="D185">
        <v>1918</v>
      </c>
      <c r="E185">
        <f t="shared" si="5"/>
        <v>3.2274536398481372E-2</v>
      </c>
      <c r="F185" t="e">
        <f>VLOOKUP(A185,'ancient-H_SA-L1_panAme-L2'!A:F,6,FALSE)</f>
        <v>#N/A</v>
      </c>
      <c r="G185" t="e">
        <f>VLOOKUP(A:A,'modern-H_SA-L1_panAme-L2'!A:F,6,FALSE)</f>
        <v>#N/A</v>
      </c>
    </row>
    <row r="186" spans="1:7" hidden="1" x14ac:dyDescent="0.2">
      <c r="A186" t="s">
        <v>190</v>
      </c>
      <c r="B186" s="3">
        <v>0.94613342</v>
      </c>
      <c r="C186">
        <f t="shared" si="4"/>
        <v>9.7603128569062562E-3</v>
      </c>
      <c r="D186">
        <v>2926</v>
      </c>
      <c r="E186">
        <f t="shared" si="5"/>
        <v>3.7430099305312749E-2</v>
      </c>
      <c r="F186" t="e">
        <f>VLOOKUP(A186,'ancient-H_SA-L1_panAme-L2'!A:F,6,FALSE)</f>
        <v>#N/A</v>
      </c>
      <c r="G186" t="e">
        <f>VLOOKUP(A:A,'modern-H_SA-L1_panAme-L2'!A:F,6,FALSE)</f>
        <v>#N/A</v>
      </c>
    </row>
    <row r="187" spans="1:7" hidden="1" x14ac:dyDescent="0.2">
      <c r="A187" t="s">
        <v>191</v>
      </c>
      <c r="B187" s="3">
        <v>0.71252674000000005</v>
      </c>
      <c r="C187">
        <f t="shared" si="4"/>
        <v>3.0611077099289355E-2</v>
      </c>
      <c r="D187">
        <v>7259</v>
      </c>
      <c r="E187">
        <f t="shared" si="5"/>
        <v>4.7318762382025877E-2</v>
      </c>
      <c r="F187" t="e">
        <f>VLOOKUP(A187,'ancient-H_SA-L1_panAme-L2'!A:F,6,FALSE)</f>
        <v>#N/A</v>
      </c>
      <c r="G187" t="e">
        <f>VLOOKUP(A:A,'modern-H_SA-L1_panAme-L2'!A:F,6,FALSE)</f>
        <v>#N/A</v>
      </c>
    </row>
    <row r="188" spans="1:7" hidden="1" x14ac:dyDescent="0.2">
      <c r="A188" t="s">
        <v>192</v>
      </c>
      <c r="B188" s="3">
        <v>0.66431028000000003</v>
      </c>
      <c r="C188">
        <f t="shared" si="4"/>
        <v>3.8755980483234378E-2</v>
      </c>
      <c r="D188">
        <v>8849</v>
      </c>
      <c r="E188">
        <f t="shared" si="5"/>
        <v>4.9144632953144196E-2</v>
      </c>
      <c r="F188" t="e">
        <f>VLOOKUP(A188,'ancient-H_SA-L1_panAme-L2'!A:F,6,FALSE)</f>
        <v>#N/A</v>
      </c>
      <c r="G188" t="e">
        <f>VLOOKUP(A:A,'modern-H_SA-L1_panAme-L2'!A:F,6,FALSE)</f>
        <v>#N/A</v>
      </c>
    </row>
    <row r="189" spans="1:7" hidden="1" x14ac:dyDescent="0.2">
      <c r="A189" t="s">
        <v>193</v>
      </c>
      <c r="B189" s="3">
        <v>0.66904386999999998</v>
      </c>
      <c r="C189">
        <f t="shared" si="4"/>
        <v>3.7868651138492478E-2</v>
      </c>
      <c r="D189">
        <v>8622</v>
      </c>
      <c r="E189">
        <f t="shared" si="5"/>
        <v>4.9283708469615412E-2</v>
      </c>
      <c r="F189" t="e">
        <f>VLOOKUP(A189,'ancient-H_SA-L1_panAme-L2'!A:F,6,FALSE)</f>
        <v>#N/A</v>
      </c>
      <c r="G189" t="e">
        <f>VLOOKUP(A:A,'modern-H_SA-L1_panAme-L2'!A:F,6,FALSE)</f>
        <v>#N/A</v>
      </c>
    </row>
    <row r="190" spans="1:7" hidden="1" x14ac:dyDescent="0.2">
      <c r="A190" t="s">
        <v>194</v>
      </c>
      <c r="B190" s="3">
        <v>0.95647417999999995</v>
      </c>
      <c r="C190">
        <f t="shared" si="4"/>
        <v>9.2787525682889328E-3</v>
      </c>
      <c r="D190">
        <v>2847</v>
      </c>
      <c r="E190">
        <f t="shared" si="5"/>
        <v>3.6570735008349176E-2</v>
      </c>
      <c r="F190" t="e">
        <f>VLOOKUP(A190,'ancient-H_SA-L1_panAme-L2'!A:F,6,FALSE)</f>
        <v>#N/A</v>
      </c>
      <c r="G190" t="e">
        <f>VLOOKUP(A:A,'modern-H_SA-L1_panAme-L2'!A:F,6,FALSE)</f>
        <v>#N/A</v>
      </c>
    </row>
    <row r="191" spans="1:7" hidden="1" x14ac:dyDescent="0.2">
      <c r="A191" t="s">
        <v>195</v>
      </c>
      <c r="B191" s="3">
        <v>0.78354248000000004</v>
      </c>
      <c r="C191">
        <f t="shared" si="4"/>
        <v>2.1625689232694083E-2</v>
      </c>
      <c r="D191">
        <v>5454</v>
      </c>
      <c r="E191">
        <f t="shared" si="5"/>
        <v>4.4492456707015092E-2</v>
      </c>
      <c r="F191" t="e">
        <f>VLOOKUP(A191,'ancient-H_SA-L1_panAme-L2'!A:F,6,FALSE)</f>
        <v>#N/A</v>
      </c>
      <c r="G191" t="e">
        <f>VLOOKUP(A:A,'modern-H_SA-L1_panAme-L2'!A:F,6,FALSE)</f>
        <v>#N/A</v>
      </c>
    </row>
    <row r="192" spans="1:7" hidden="1" x14ac:dyDescent="0.2">
      <c r="A192" t="s">
        <v>196</v>
      </c>
      <c r="B192" s="3">
        <v>0.65728467999999995</v>
      </c>
      <c r="C192">
        <f t="shared" si="4"/>
        <v>4.0111430346505564E-2</v>
      </c>
      <c r="D192">
        <v>9183</v>
      </c>
      <c r="E192">
        <f t="shared" si="5"/>
        <v>4.9013433509543604E-2</v>
      </c>
      <c r="F192" t="e">
        <f>VLOOKUP(A192,'ancient-H_SA-L1_panAme-L2'!A:F,6,FALSE)</f>
        <v>#N/A</v>
      </c>
      <c r="G192" t="e">
        <f>VLOOKUP(A:A,'modern-H_SA-L1_panAme-L2'!A:F,6,FALSE)</f>
        <v>#N/A</v>
      </c>
    </row>
    <row r="193" spans="1:7" hidden="1" x14ac:dyDescent="0.2">
      <c r="A193" t="s">
        <v>197</v>
      </c>
      <c r="B193" s="3">
        <v>0.66875090000000004</v>
      </c>
      <c r="C193">
        <f t="shared" si="4"/>
        <v>3.7922974860874634E-2</v>
      </c>
      <c r="D193">
        <v>8669</v>
      </c>
      <c r="E193">
        <f t="shared" si="5"/>
        <v>4.908682672901999E-2</v>
      </c>
      <c r="F193" t="e">
        <f>VLOOKUP(A193,'ancient-H_SA-L1_panAme-L2'!A:F,6,FALSE)</f>
        <v>#N/A</v>
      </c>
      <c r="G193" t="e">
        <f>VLOOKUP(A:A,'modern-H_SA-L1_panAme-L2'!A:F,6,FALSE)</f>
        <v>#N/A</v>
      </c>
    </row>
    <row r="194" spans="1:7" hidden="1" x14ac:dyDescent="0.2">
      <c r="A194" t="s">
        <v>198</v>
      </c>
      <c r="B194" s="3">
        <v>1.08037424</v>
      </c>
      <c r="C194">
        <f t="shared" ref="C194:C257" si="6">EXP(-4.893*B194)</f>
        <v>5.0605952901896737E-3</v>
      </c>
      <c r="D194">
        <v>1790</v>
      </c>
      <c r="E194">
        <f t="shared" ref="E194:E257" si="7">C194*11221/D194</f>
        <v>3.1723430028613595E-2</v>
      </c>
      <c r="F194" t="e">
        <f>VLOOKUP(A194,'ancient-H_SA-L1_panAme-L2'!A:F,6,FALSE)</f>
        <v>#N/A</v>
      </c>
      <c r="G194" t="e">
        <f>VLOOKUP(A:A,'modern-H_SA-L1_panAme-L2'!A:F,6,FALSE)</f>
        <v>#N/A</v>
      </c>
    </row>
    <row r="195" spans="1:7" hidden="1" x14ac:dyDescent="0.2">
      <c r="A195" t="s">
        <v>199</v>
      </c>
      <c r="B195" s="3">
        <v>0.66904386999999998</v>
      </c>
      <c r="C195">
        <f t="shared" si="6"/>
        <v>3.7868651138492478E-2</v>
      </c>
      <c r="D195">
        <v>8623</v>
      </c>
      <c r="E195">
        <f t="shared" si="7"/>
        <v>4.9277993091154361E-2</v>
      </c>
      <c r="F195" t="e">
        <f>VLOOKUP(A195,'ancient-H_SA-L1_panAme-L2'!A:F,6,FALSE)</f>
        <v>#N/A</v>
      </c>
      <c r="G195" t="e">
        <f>VLOOKUP(A:A,'modern-H_SA-L1_panAme-L2'!A:F,6,FALSE)</f>
        <v>#N/A</v>
      </c>
    </row>
    <row r="196" spans="1:7" hidden="1" x14ac:dyDescent="0.2">
      <c r="A196" t="s">
        <v>200</v>
      </c>
      <c r="B196" s="3">
        <v>0.66765337999999996</v>
      </c>
      <c r="C196">
        <f t="shared" si="6"/>
        <v>3.8127175311174037E-2</v>
      </c>
      <c r="D196">
        <v>8696</v>
      </c>
      <c r="E196">
        <f t="shared" si="7"/>
        <v>4.9197911012728135E-2</v>
      </c>
      <c r="F196" t="e">
        <f>VLOOKUP(A196,'ancient-H_SA-L1_panAme-L2'!A:F,6,FALSE)</f>
        <v>#N/A</v>
      </c>
      <c r="G196" t="e">
        <f>VLOOKUP(A:A,'modern-H_SA-L1_panAme-L2'!A:F,6,FALSE)</f>
        <v>#N/A</v>
      </c>
    </row>
    <row r="197" spans="1:7" hidden="1" x14ac:dyDescent="0.2">
      <c r="A197" t="s">
        <v>201</v>
      </c>
      <c r="B197" s="3">
        <v>1.89077746</v>
      </c>
      <c r="C197">
        <f t="shared" si="6"/>
        <v>9.596048058930183E-5</v>
      </c>
      <c r="D197">
        <v>35</v>
      </c>
      <c r="E197">
        <f t="shared" si="7"/>
        <v>3.0764930076930166E-2</v>
      </c>
      <c r="F197" t="e">
        <f>VLOOKUP(A197,'ancient-H_SA-L1_panAme-L2'!A:F,6,FALSE)</f>
        <v>#N/A</v>
      </c>
      <c r="G197" t="e">
        <f>VLOOKUP(A:A,'modern-H_SA-L1_panAme-L2'!A:F,6,FALSE)</f>
        <v>#N/A</v>
      </c>
    </row>
    <row r="198" spans="1:7" hidden="1" x14ac:dyDescent="0.2">
      <c r="A198" t="s">
        <v>202</v>
      </c>
      <c r="B198" s="3">
        <v>1.4435271199999999</v>
      </c>
      <c r="C198">
        <f t="shared" si="6"/>
        <v>8.5605305965952706E-4</v>
      </c>
      <c r="D198">
        <v>448</v>
      </c>
      <c r="E198">
        <f t="shared" si="7"/>
        <v>2.1441453978659715E-2</v>
      </c>
      <c r="F198" t="e">
        <f>VLOOKUP(A198,'ancient-H_SA-L1_panAme-L2'!A:F,6,FALSE)</f>
        <v>#N/A</v>
      </c>
      <c r="G198" t="e">
        <f>VLOOKUP(A:A,'modern-H_SA-L1_panAme-L2'!A:F,6,FALSE)</f>
        <v>#N/A</v>
      </c>
    </row>
    <row r="199" spans="1:7" hidden="1" x14ac:dyDescent="0.2">
      <c r="A199" t="s">
        <v>203</v>
      </c>
      <c r="B199" s="3">
        <v>0.69259473999999999</v>
      </c>
      <c r="C199">
        <f t="shared" si="6"/>
        <v>3.3746922101327549E-2</v>
      </c>
      <c r="D199">
        <v>7901</v>
      </c>
      <c r="E199">
        <f t="shared" si="7"/>
        <v>4.7927377914061056E-2</v>
      </c>
      <c r="F199" t="e">
        <f>VLOOKUP(A199,'ancient-H_SA-L1_panAme-L2'!A:F,6,FALSE)</f>
        <v>#N/A</v>
      </c>
      <c r="G199" t="e">
        <f>VLOOKUP(A:A,'modern-H_SA-L1_panAme-L2'!A:F,6,FALSE)</f>
        <v>#N/A</v>
      </c>
    </row>
    <row r="200" spans="1:7" hidden="1" x14ac:dyDescent="0.2">
      <c r="A200" t="s">
        <v>204</v>
      </c>
      <c r="B200" s="3">
        <v>0.75450534999999996</v>
      </c>
      <c r="C200">
        <f t="shared" si="6"/>
        <v>2.4927225542540028E-2</v>
      </c>
      <c r="D200">
        <v>6138</v>
      </c>
      <c r="E200">
        <f t="shared" si="7"/>
        <v>4.5569957284594599E-2</v>
      </c>
      <c r="F200" t="e">
        <f>VLOOKUP(A200,'ancient-H_SA-L1_panAme-L2'!A:F,6,FALSE)</f>
        <v>#N/A</v>
      </c>
      <c r="G200" t="e">
        <f>VLOOKUP(A:A,'modern-H_SA-L1_panAme-L2'!A:F,6,FALSE)</f>
        <v>#N/A</v>
      </c>
    </row>
    <row r="201" spans="1:7" hidden="1" x14ac:dyDescent="0.2">
      <c r="A201" t="s">
        <v>205</v>
      </c>
      <c r="B201" s="3">
        <v>0.65955934000000005</v>
      </c>
      <c r="C201">
        <f t="shared" si="6"/>
        <v>3.9667468890221137E-2</v>
      </c>
      <c r="D201">
        <v>9020</v>
      </c>
      <c r="E201">
        <f t="shared" si="7"/>
        <v>4.9346859026293946E-2</v>
      </c>
      <c r="F201" t="e">
        <f>VLOOKUP(A201,'ancient-H_SA-L1_panAme-L2'!A:F,6,FALSE)</f>
        <v>#N/A</v>
      </c>
      <c r="G201" t="e">
        <f>VLOOKUP(A:A,'modern-H_SA-L1_panAme-L2'!A:F,6,FALSE)</f>
        <v>#N/A</v>
      </c>
    </row>
    <row r="202" spans="1:7" hidden="1" x14ac:dyDescent="0.2">
      <c r="A202" t="s">
        <v>206</v>
      </c>
      <c r="B202" s="3">
        <v>0.83456388000000004</v>
      </c>
      <c r="C202">
        <f t="shared" si="6"/>
        <v>1.6848038055471692E-2</v>
      </c>
      <c r="D202">
        <v>4461</v>
      </c>
      <c r="E202">
        <f t="shared" si="7"/>
        <v>4.2378801842736576E-2</v>
      </c>
      <c r="F202" t="e">
        <f>VLOOKUP(A202,'ancient-H_SA-L1_panAme-L2'!A:F,6,FALSE)</f>
        <v>#N/A</v>
      </c>
      <c r="G202" t="e">
        <f>VLOOKUP(A:A,'modern-H_SA-L1_panAme-L2'!A:F,6,FALSE)</f>
        <v>#N/A</v>
      </c>
    </row>
    <row r="203" spans="1:7" hidden="1" x14ac:dyDescent="0.2">
      <c r="A203" t="s">
        <v>207</v>
      </c>
      <c r="B203" s="3">
        <v>0.81844426000000003</v>
      </c>
      <c r="C203">
        <f t="shared" si="6"/>
        <v>1.8230709636825455E-2</v>
      </c>
      <c r="D203">
        <v>4743</v>
      </c>
      <c r="E203">
        <f t="shared" si="7"/>
        <v>4.3130253602112249E-2</v>
      </c>
      <c r="F203" t="e">
        <f>VLOOKUP(A203,'ancient-H_SA-L1_panAme-L2'!A:F,6,FALSE)</f>
        <v>#N/A</v>
      </c>
      <c r="G203" t="e">
        <f>VLOOKUP(A:A,'modern-H_SA-L1_panAme-L2'!A:F,6,FALSE)</f>
        <v>#N/A</v>
      </c>
    </row>
    <row r="204" spans="1:7" hidden="1" x14ac:dyDescent="0.2">
      <c r="A204" t="s">
        <v>208</v>
      </c>
      <c r="B204" s="3">
        <v>0.86636619999999998</v>
      </c>
      <c r="C204">
        <f t="shared" si="6"/>
        <v>1.4420134546803022E-2</v>
      </c>
      <c r="D204">
        <v>3962</v>
      </c>
      <c r="E204">
        <f t="shared" si="7"/>
        <v>4.0840063036263682E-2</v>
      </c>
      <c r="F204" t="e">
        <f>VLOOKUP(A204,'ancient-H_SA-L1_panAme-L2'!A:F,6,FALSE)</f>
        <v>#N/A</v>
      </c>
      <c r="G204" t="e">
        <f>VLOOKUP(A:A,'modern-H_SA-L1_panAme-L2'!A:F,6,FALSE)</f>
        <v>#N/A</v>
      </c>
    </row>
    <row r="205" spans="1:7" hidden="1" x14ac:dyDescent="0.2">
      <c r="A205" t="s">
        <v>209</v>
      </c>
      <c r="B205" s="3">
        <v>0.89908222000000004</v>
      </c>
      <c r="C205">
        <f t="shared" si="6"/>
        <v>1.2287051404451696E-2</v>
      </c>
      <c r="D205">
        <v>3485</v>
      </c>
      <c r="E205">
        <f t="shared" si="7"/>
        <v>3.9561837534964846E-2</v>
      </c>
      <c r="F205" t="e">
        <f>VLOOKUP(A205,'ancient-H_SA-L1_panAme-L2'!A:F,6,FALSE)</f>
        <v>#N/A</v>
      </c>
      <c r="G205" t="e">
        <f>VLOOKUP(A:A,'modern-H_SA-L1_panAme-L2'!A:F,6,FALSE)</f>
        <v>#N/A</v>
      </c>
    </row>
    <row r="206" spans="1:7" hidden="1" x14ac:dyDescent="0.2">
      <c r="A206" t="s">
        <v>210</v>
      </c>
      <c r="B206" s="3">
        <v>0.75284781999999995</v>
      </c>
      <c r="C206">
        <f t="shared" si="6"/>
        <v>2.5130214715824859E-2</v>
      </c>
      <c r="D206">
        <v>6203</v>
      </c>
      <c r="E206">
        <f t="shared" si="7"/>
        <v>4.5459638775797312E-2</v>
      </c>
      <c r="F206" t="e">
        <f>VLOOKUP(A206,'ancient-H_SA-L1_panAme-L2'!A:F,6,FALSE)</f>
        <v>#N/A</v>
      </c>
      <c r="G206" t="e">
        <f>VLOOKUP(A:A,'modern-H_SA-L1_panAme-L2'!A:F,6,FALSE)</f>
        <v>#N/A</v>
      </c>
    </row>
    <row r="207" spans="1:7" hidden="1" x14ac:dyDescent="0.2">
      <c r="A207" t="s">
        <v>211</v>
      </c>
      <c r="B207" s="3">
        <v>0.65112674000000004</v>
      </c>
      <c r="C207">
        <f t="shared" si="6"/>
        <v>4.1338411991959138E-2</v>
      </c>
      <c r="D207">
        <v>9372</v>
      </c>
      <c r="E207">
        <f t="shared" si="7"/>
        <v>4.9494059001469644E-2</v>
      </c>
      <c r="F207" t="e">
        <f>VLOOKUP(A207,'ancient-H_SA-L1_panAme-L2'!A:F,6,FALSE)</f>
        <v>#N/A</v>
      </c>
      <c r="G207" t="e">
        <f>VLOOKUP(A:A,'modern-H_SA-L1_panAme-L2'!A:F,6,FALSE)</f>
        <v>#N/A</v>
      </c>
    </row>
    <row r="208" spans="1:7" hidden="1" x14ac:dyDescent="0.2">
      <c r="A208" t="s">
        <v>212</v>
      </c>
      <c r="B208" s="3">
        <v>1.2272027299999999</v>
      </c>
      <c r="C208">
        <f t="shared" si="6"/>
        <v>2.467122078925737E-3</v>
      </c>
      <c r="D208">
        <v>994</v>
      </c>
      <c r="E208">
        <f t="shared" si="7"/>
        <v>2.7850680933225045E-2</v>
      </c>
      <c r="F208" t="e">
        <f>VLOOKUP(A208,'ancient-H_SA-L1_panAme-L2'!A:F,6,FALSE)</f>
        <v>#N/A</v>
      </c>
      <c r="G208" t="e">
        <f>VLOOKUP(A:A,'modern-H_SA-L1_panAme-L2'!A:F,6,FALSE)</f>
        <v>#N/A</v>
      </c>
    </row>
    <row r="209" spans="1:7" hidden="1" x14ac:dyDescent="0.2">
      <c r="A209" t="s">
        <v>213</v>
      </c>
      <c r="B209" s="3">
        <v>0.62105703000000001</v>
      </c>
      <c r="C209">
        <f t="shared" si="6"/>
        <v>4.7890790997885964E-2</v>
      </c>
      <c r="D209">
        <v>10770</v>
      </c>
      <c r="E209">
        <f t="shared" si="7"/>
        <v>4.9896245662699942E-2</v>
      </c>
      <c r="F209" t="e">
        <f>VLOOKUP(A209,'ancient-H_SA-L1_panAme-L2'!A:F,6,FALSE)</f>
        <v>#N/A</v>
      </c>
      <c r="G209" t="e">
        <f>VLOOKUP(A:A,'modern-H_SA-L1_panAme-L2'!A:F,6,FALSE)</f>
        <v>#N/A</v>
      </c>
    </row>
    <row r="210" spans="1:7" hidden="1" x14ac:dyDescent="0.2">
      <c r="A210" t="s">
        <v>214</v>
      </c>
      <c r="B210" s="3">
        <v>0.65441886000000005</v>
      </c>
      <c r="C210">
        <f t="shared" si="6"/>
        <v>4.0677853203078145E-2</v>
      </c>
      <c r="D210">
        <v>9261</v>
      </c>
      <c r="E210">
        <f t="shared" si="7"/>
        <v>4.9286922664047064E-2</v>
      </c>
      <c r="F210" t="e">
        <f>VLOOKUP(A210,'ancient-H_SA-L1_panAme-L2'!A:F,6,FALSE)</f>
        <v>#N/A</v>
      </c>
      <c r="G210" t="e">
        <f>VLOOKUP(A:A,'modern-H_SA-L1_panAme-L2'!A:F,6,FALSE)</f>
        <v>#N/A</v>
      </c>
    </row>
    <row r="211" spans="1:7" hidden="1" x14ac:dyDescent="0.2">
      <c r="A211" t="s">
        <v>215</v>
      </c>
      <c r="B211" s="3">
        <v>0.75653844000000003</v>
      </c>
      <c r="C211">
        <f t="shared" si="6"/>
        <v>2.4680481092544726E-2</v>
      </c>
      <c r="D211">
        <v>6104</v>
      </c>
      <c r="E211">
        <f t="shared" si="7"/>
        <v>4.5370196320354578E-2</v>
      </c>
      <c r="F211" t="e">
        <f>VLOOKUP(A211,'ancient-H_SA-L1_panAme-L2'!A:F,6,FALSE)</f>
        <v>#N/A</v>
      </c>
      <c r="G211" t="e">
        <f>VLOOKUP(A:A,'modern-H_SA-L1_panAme-L2'!A:F,6,FALSE)</f>
        <v>#N/A</v>
      </c>
    </row>
    <row r="212" spans="1:7" hidden="1" x14ac:dyDescent="0.2">
      <c r="A212" t="s">
        <v>216</v>
      </c>
      <c r="B212" s="3">
        <v>0.62208304999999997</v>
      </c>
      <c r="C212">
        <f t="shared" si="6"/>
        <v>4.765096660110512E-2</v>
      </c>
      <c r="D212">
        <v>10711</v>
      </c>
      <c r="E212">
        <f t="shared" si="7"/>
        <v>4.9919848401736584E-2</v>
      </c>
      <c r="F212" t="e">
        <f>VLOOKUP(A212,'ancient-H_SA-L1_panAme-L2'!A:F,6,FALSE)</f>
        <v>#N/A</v>
      </c>
      <c r="G212" t="e">
        <f>VLOOKUP(A:A,'modern-H_SA-L1_panAme-L2'!A:F,6,FALSE)</f>
        <v>#N/A</v>
      </c>
    </row>
    <row r="213" spans="1:7" hidden="1" x14ac:dyDescent="0.2">
      <c r="A213" t="s">
        <v>217</v>
      </c>
      <c r="B213" s="3">
        <v>0.70542864000000005</v>
      </c>
      <c r="C213">
        <f t="shared" si="6"/>
        <v>3.1692908317118199E-2</v>
      </c>
      <c r="D213">
        <v>7470</v>
      </c>
      <c r="E213">
        <f t="shared" si="7"/>
        <v>4.7607245545700574E-2</v>
      </c>
      <c r="F213" t="e">
        <f>VLOOKUP(A213,'ancient-H_SA-L1_panAme-L2'!A:F,6,FALSE)</f>
        <v>#N/A</v>
      </c>
      <c r="G213" t="e">
        <f>VLOOKUP(A:A,'modern-H_SA-L1_panAme-L2'!A:F,6,FALSE)</f>
        <v>#N/A</v>
      </c>
    </row>
    <row r="214" spans="1:7" hidden="1" x14ac:dyDescent="0.2">
      <c r="A214" t="s">
        <v>218</v>
      </c>
      <c r="B214" s="3">
        <v>0.65955934000000005</v>
      </c>
      <c r="C214">
        <f t="shared" si="6"/>
        <v>3.9667468890221137E-2</v>
      </c>
      <c r="D214">
        <v>9021</v>
      </c>
      <c r="E214">
        <f t="shared" si="7"/>
        <v>4.9341388805805499E-2</v>
      </c>
      <c r="F214" t="e">
        <f>VLOOKUP(A214,'ancient-H_SA-L1_panAme-L2'!A:F,6,FALSE)</f>
        <v>#N/A</v>
      </c>
      <c r="G214" t="e">
        <f>VLOOKUP(A:A,'modern-H_SA-L1_panAme-L2'!A:F,6,FALSE)</f>
        <v>#N/A</v>
      </c>
    </row>
    <row r="215" spans="1:7" hidden="1" x14ac:dyDescent="0.2">
      <c r="A215" t="s">
        <v>219</v>
      </c>
      <c r="B215" s="3">
        <v>1.20304039</v>
      </c>
      <c r="C215">
        <f t="shared" si="6"/>
        <v>2.7767429794048077E-3</v>
      </c>
      <c r="D215">
        <v>1109</v>
      </c>
      <c r="E215">
        <f t="shared" si="7"/>
        <v>2.8095430993599051E-2</v>
      </c>
      <c r="F215" t="e">
        <f>VLOOKUP(A215,'ancient-H_SA-L1_panAme-L2'!A:F,6,FALSE)</f>
        <v>#N/A</v>
      </c>
      <c r="G215" t="e">
        <f>VLOOKUP(A:A,'modern-H_SA-L1_panAme-L2'!A:F,6,FALSE)</f>
        <v>#N/A</v>
      </c>
    </row>
    <row r="216" spans="1:7" hidden="1" x14ac:dyDescent="0.2">
      <c r="A216" t="s">
        <v>220</v>
      </c>
      <c r="B216" s="3">
        <v>0.65463302999999995</v>
      </c>
      <c r="C216">
        <f t="shared" si="6"/>
        <v>4.0635247833091255E-2</v>
      </c>
      <c r="D216">
        <v>9254</v>
      </c>
      <c r="E216">
        <f t="shared" si="7"/>
        <v>4.9272543325601575E-2</v>
      </c>
      <c r="F216" t="e">
        <f>VLOOKUP(A216,'ancient-H_SA-L1_panAme-L2'!A:F,6,FALSE)</f>
        <v>#N/A</v>
      </c>
      <c r="G216" t="e">
        <f>VLOOKUP(A:A,'modern-H_SA-L1_panAme-L2'!A:F,6,FALSE)</f>
        <v>#N/A</v>
      </c>
    </row>
    <row r="217" spans="1:7" hidden="1" x14ac:dyDescent="0.2">
      <c r="A217" t="s">
        <v>221</v>
      </c>
      <c r="B217" s="3">
        <v>0.96699559000000002</v>
      </c>
      <c r="C217">
        <f t="shared" si="6"/>
        <v>8.8131582211617952E-3</v>
      </c>
      <c r="D217">
        <v>2738</v>
      </c>
      <c r="E217">
        <f t="shared" si="7"/>
        <v>3.611849831981611E-2</v>
      </c>
      <c r="F217" t="e">
        <f>VLOOKUP(A217,'ancient-H_SA-L1_panAme-L2'!A:F,6,FALSE)</f>
        <v>#N/A</v>
      </c>
      <c r="G217" t="e">
        <f>VLOOKUP(A:A,'modern-H_SA-L1_panAme-L2'!A:F,6,FALSE)</f>
        <v>#N/A</v>
      </c>
    </row>
    <row r="218" spans="1:7" hidden="1" x14ac:dyDescent="0.2">
      <c r="A218" t="s">
        <v>222</v>
      </c>
      <c r="B218" s="3">
        <v>0.71028599000000003</v>
      </c>
      <c r="C218">
        <f t="shared" si="6"/>
        <v>3.0948543241972909E-2</v>
      </c>
      <c r="D218">
        <v>7323</v>
      </c>
      <c r="E218">
        <f t="shared" si="7"/>
        <v>4.7422313767332795E-2</v>
      </c>
      <c r="F218" t="e">
        <f>VLOOKUP(A218,'ancient-H_SA-L1_panAme-L2'!A:F,6,FALSE)</f>
        <v>#N/A</v>
      </c>
      <c r="G218" t="e">
        <f>VLOOKUP(A:A,'modern-H_SA-L1_panAme-L2'!A:F,6,FALSE)</f>
        <v>#N/A</v>
      </c>
    </row>
    <row r="219" spans="1:7" hidden="1" x14ac:dyDescent="0.2">
      <c r="A219" t="s">
        <v>223</v>
      </c>
      <c r="B219" s="3">
        <v>0.73937819999999999</v>
      </c>
      <c r="C219">
        <f t="shared" si="6"/>
        <v>2.684226631171498E-2</v>
      </c>
      <c r="D219">
        <v>6490</v>
      </c>
      <c r="E219">
        <f t="shared" si="7"/>
        <v>4.6409409905046814E-2</v>
      </c>
      <c r="F219" t="e">
        <f>VLOOKUP(A219,'ancient-H_SA-L1_panAme-L2'!A:F,6,FALSE)</f>
        <v>#N/A</v>
      </c>
      <c r="G219" t="e">
        <f>VLOOKUP(A:A,'modern-H_SA-L1_panAme-L2'!A:F,6,FALSE)</f>
        <v>#N/A</v>
      </c>
    </row>
    <row r="220" spans="1:7" hidden="1" x14ac:dyDescent="0.2">
      <c r="A220" t="s">
        <v>224</v>
      </c>
      <c r="B220" s="3">
        <v>0.78475329000000005</v>
      </c>
      <c r="C220">
        <f t="shared" si="6"/>
        <v>2.1497946759436209E-2</v>
      </c>
      <c r="D220">
        <v>5418</v>
      </c>
      <c r="E220">
        <f t="shared" si="7"/>
        <v>4.4523525394542948E-2</v>
      </c>
      <c r="F220" t="e">
        <f>VLOOKUP(A220,'ancient-H_SA-L1_panAme-L2'!A:F,6,FALSE)</f>
        <v>#N/A</v>
      </c>
      <c r="G220" t="e">
        <f>VLOOKUP(A:A,'modern-H_SA-L1_panAme-L2'!A:F,6,FALSE)</f>
        <v>#N/A</v>
      </c>
    </row>
    <row r="221" spans="1:7" hidden="1" x14ac:dyDescent="0.2">
      <c r="A221" t="s">
        <v>225</v>
      </c>
      <c r="B221" s="3">
        <v>0.87936519000000002</v>
      </c>
      <c r="C221">
        <f t="shared" si="6"/>
        <v>1.3531514932417272E-2</v>
      </c>
      <c r="D221">
        <v>3780</v>
      </c>
      <c r="E221">
        <f t="shared" si="7"/>
        <v>4.0168552660490527E-2</v>
      </c>
      <c r="F221" t="e">
        <f>VLOOKUP(A221,'ancient-H_SA-L1_panAme-L2'!A:F,6,FALSE)</f>
        <v>#N/A</v>
      </c>
      <c r="G221" t="e">
        <f>VLOOKUP(A:A,'modern-H_SA-L1_panAme-L2'!A:F,6,FALSE)</f>
        <v>#N/A</v>
      </c>
    </row>
    <row r="222" spans="1:7" hidden="1" x14ac:dyDescent="0.2">
      <c r="A222" t="s">
        <v>226</v>
      </c>
      <c r="B222" s="3">
        <v>0.65047681999999996</v>
      </c>
      <c r="C222">
        <f t="shared" si="6"/>
        <v>4.1470079807592548E-2</v>
      </c>
      <c r="D222">
        <v>9438</v>
      </c>
      <c r="E222">
        <f t="shared" si="7"/>
        <v>4.9304488824008903E-2</v>
      </c>
      <c r="F222" t="e">
        <f>VLOOKUP(A222,'ancient-H_SA-L1_panAme-L2'!A:F,6,FALSE)</f>
        <v>#N/A</v>
      </c>
      <c r="G222" t="e">
        <f>VLOOKUP(A:A,'modern-H_SA-L1_panAme-L2'!A:F,6,FALSE)</f>
        <v>#N/A</v>
      </c>
    </row>
    <row r="223" spans="1:7" hidden="1" x14ac:dyDescent="0.2">
      <c r="A223" t="s">
        <v>227</v>
      </c>
      <c r="B223" s="3">
        <v>0.94040842999999996</v>
      </c>
      <c r="C223">
        <f t="shared" si="6"/>
        <v>1.0037587845766447E-2</v>
      </c>
      <c r="D223">
        <v>2963</v>
      </c>
      <c r="E223">
        <f t="shared" si="7"/>
        <v>3.8012748301500268E-2</v>
      </c>
      <c r="F223" t="e">
        <f>VLOOKUP(A223,'ancient-H_SA-L1_panAme-L2'!A:F,6,FALSE)</f>
        <v>#N/A</v>
      </c>
      <c r="G223" t="e">
        <f>VLOOKUP(A:A,'modern-H_SA-L1_panAme-L2'!A:F,6,FALSE)</f>
        <v>#N/A</v>
      </c>
    </row>
    <row r="224" spans="1:7" hidden="1" x14ac:dyDescent="0.2">
      <c r="A224" t="s">
        <v>228</v>
      </c>
      <c r="B224" s="3">
        <v>0.85281028999999997</v>
      </c>
      <c r="C224">
        <f t="shared" si="6"/>
        <v>1.5409042771012059E-2</v>
      </c>
      <c r="D224">
        <v>4185</v>
      </c>
      <c r="E224">
        <f t="shared" si="7"/>
        <v>4.1315380868226122E-2</v>
      </c>
      <c r="F224" t="e">
        <f>VLOOKUP(A224,'ancient-H_SA-L1_panAme-L2'!A:F,6,FALSE)</f>
        <v>#N/A</v>
      </c>
      <c r="G224" t="e">
        <f>VLOOKUP(A:A,'modern-H_SA-L1_panAme-L2'!A:F,6,FALSE)</f>
        <v>#N/A</v>
      </c>
    </row>
    <row r="225" spans="1:7" hidden="1" x14ac:dyDescent="0.2">
      <c r="A225" t="s">
        <v>229</v>
      </c>
      <c r="B225" s="3">
        <v>0.64019020999999998</v>
      </c>
      <c r="C225">
        <f t="shared" si="6"/>
        <v>4.3610789330588581E-2</v>
      </c>
      <c r="D225">
        <v>9856</v>
      </c>
      <c r="E225">
        <f t="shared" si="7"/>
        <v>4.965063586429936E-2</v>
      </c>
      <c r="F225" t="e">
        <f>VLOOKUP(A225,'ancient-H_SA-L1_panAme-L2'!A:F,6,FALSE)</f>
        <v>#N/A</v>
      </c>
      <c r="G225" t="e">
        <f>VLOOKUP(A:A,'modern-H_SA-L1_panAme-L2'!A:F,6,FALSE)</f>
        <v>#N/A</v>
      </c>
    </row>
    <row r="226" spans="1:7" hidden="1" x14ac:dyDescent="0.2">
      <c r="A226" t="s">
        <v>230</v>
      </c>
      <c r="B226" s="3">
        <v>0.95804946000000002</v>
      </c>
      <c r="C226">
        <f t="shared" si="6"/>
        <v>9.2075083039262276E-3</v>
      </c>
      <c r="D226">
        <v>2833</v>
      </c>
      <c r="E226">
        <f t="shared" si="7"/>
        <v>3.6469273095078081E-2</v>
      </c>
      <c r="F226" t="e">
        <f>VLOOKUP(A226,'ancient-H_SA-L1_panAme-L2'!A:F,6,FALSE)</f>
        <v>#N/A</v>
      </c>
      <c r="G226" t="e">
        <f>VLOOKUP(A:A,'modern-H_SA-L1_panAme-L2'!A:F,6,FALSE)</f>
        <v>#N/A</v>
      </c>
    </row>
    <row r="227" spans="1:7" hidden="1" x14ac:dyDescent="0.2">
      <c r="A227" t="s">
        <v>231</v>
      </c>
      <c r="B227" s="3">
        <v>0.80027570999999997</v>
      </c>
      <c r="C227">
        <f t="shared" si="6"/>
        <v>1.9925617789698806E-2</v>
      </c>
      <c r="D227">
        <v>5064</v>
      </c>
      <c r="E227">
        <f t="shared" si="7"/>
        <v>4.4151926780847214E-2</v>
      </c>
      <c r="F227" t="e">
        <f>VLOOKUP(A227,'ancient-H_SA-L1_panAme-L2'!A:F,6,FALSE)</f>
        <v>#N/A</v>
      </c>
      <c r="G227" t="e">
        <f>VLOOKUP(A:A,'modern-H_SA-L1_panAme-L2'!A:F,6,FALSE)</f>
        <v>#N/A</v>
      </c>
    </row>
    <row r="228" spans="1:7" hidden="1" x14ac:dyDescent="0.2">
      <c r="A228" t="s">
        <v>232</v>
      </c>
      <c r="B228" s="3">
        <v>0.88049060999999995</v>
      </c>
      <c r="C228">
        <f t="shared" si="6"/>
        <v>1.3457205994506338E-2</v>
      </c>
      <c r="D228">
        <v>3759</v>
      </c>
      <c r="E228">
        <f t="shared" si="7"/>
        <v>4.0171138192166965E-2</v>
      </c>
      <c r="F228" t="e">
        <f>VLOOKUP(A228,'ancient-H_SA-L1_panAme-L2'!A:F,6,FALSE)</f>
        <v>#N/A</v>
      </c>
      <c r="G228" t="e">
        <f>VLOOKUP(A:A,'modern-H_SA-L1_panAme-L2'!A:F,6,FALSE)</f>
        <v>#N/A</v>
      </c>
    </row>
    <row r="229" spans="1:7" x14ac:dyDescent="0.2">
      <c r="A229" t="s">
        <v>233</v>
      </c>
      <c r="B229" s="3">
        <v>0.82135049999999998</v>
      </c>
      <c r="C229">
        <f t="shared" si="6"/>
        <v>1.7973299265742568E-2</v>
      </c>
      <c r="D229">
        <v>4687</v>
      </c>
      <c r="E229">
        <f t="shared" si="7"/>
        <v>4.3029313219734876E-2</v>
      </c>
      <c r="F229">
        <f>VLOOKUP(A229,'ancient-H_SA-L1_panAme-L2'!A:F,6,FALSE)</f>
        <v>1</v>
      </c>
      <c r="G229" t="e">
        <f>VLOOKUP(A:A,'modern-H_SA-L1_panAme-L2'!A:F,6,FALSE)</f>
        <v>#N/A</v>
      </c>
    </row>
    <row r="230" spans="1:7" hidden="1" x14ac:dyDescent="0.2">
      <c r="A230" t="s">
        <v>234</v>
      </c>
      <c r="B230" s="3">
        <v>0.69391486000000002</v>
      </c>
      <c r="C230">
        <f t="shared" si="6"/>
        <v>3.3529641516726084E-2</v>
      </c>
      <c r="D230">
        <v>7873</v>
      </c>
      <c r="E230">
        <f t="shared" si="7"/>
        <v>4.7788150318707409E-2</v>
      </c>
      <c r="F230" t="e">
        <f>VLOOKUP(A230,'ancient-H_SA-L1_panAme-L2'!A:F,6,FALSE)</f>
        <v>#N/A</v>
      </c>
      <c r="G230" t="e">
        <f>VLOOKUP(A:A,'modern-H_SA-L1_panAme-L2'!A:F,6,FALSE)</f>
        <v>#N/A</v>
      </c>
    </row>
    <row r="231" spans="1:7" x14ac:dyDescent="0.2">
      <c r="A231" t="s">
        <v>235</v>
      </c>
      <c r="B231" s="3">
        <v>0.81140413</v>
      </c>
      <c r="C231">
        <f t="shared" si="6"/>
        <v>1.8869651125450464E-2</v>
      </c>
      <c r="D231">
        <v>4863</v>
      </c>
      <c r="E231">
        <f t="shared" si="7"/>
        <v>4.354027457920618E-2</v>
      </c>
      <c r="F231">
        <f>VLOOKUP(A231,'ancient-H_SA-L1_panAme-L2'!A:F,6,FALSE)</f>
        <v>1</v>
      </c>
      <c r="G231" t="e">
        <f>VLOOKUP(A:A,'modern-H_SA-L1_panAme-L2'!A:F,6,FALSE)</f>
        <v>#N/A</v>
      </c>
    </row>
    <row r="232" spans="1:7" hidden="1" x14ac:dyDescent="0.2">
      <c r="A232" t="s">
        <v>236</v>
      </c>
      <c r="B232" s="3">
        <v>0.75302376999999998</v>
      </c>
      <c r="C232">
        <f t="shared" si="6"/>
        <v>2.5108588837632985E-2</v>
      </c>
      <c r="D232">
        <v>6166</v>
      </c>
      <c r="E232">
        <f t="shared" si="7"/>
        <v>4.569307092881604E-2</v>
      </c>
      <c r="F232" t="e">
        <f>VLOOKUP(A232,'ancient-H_SA-L1_panAme-L2'!A:F,6,FALSE)</f>
        <v>#N/A</v>
      </c>
      <c r="G232" t="e">
        <f>VLOOKUP(A:A,'modern-H_SA-L1_panAme-L2'!A:F,6,FALSE)</f>
        <v>#N/A</v>
      </c>
    </row>
    <row r="233" spans="1:7" hidden="1" x14ac:dyDescent="0.2">
      <c r="A233" t="s">
        <v>237</v>
      </c>
      <c r="B233" s="3">
        <v>1.13686614</v>
      </c>
      <c r="C233">
        <f t="shared" si="6"/>
        <v>3.8384523671066064E-3</v>
      </c>
      <c r="D233">
        <v>1430</v>
      </c>
      <c r="E233">
        <f t="shared" si="7"/>
        <v>3.0119772035876385E-2</v>
      </c>
      <c r="F233" t="e">
        <f>VLOOKUP(A233,'ancient-H_SA-L1_panAme-L2'!A:F,6,FALSE)</f>
        <v>#N/A</v>
      </c>
      <c r="G233" t="e">
        <f>VLOOKUP(A:A,'modern-H_SA-L1_panAme-L2'!A:F,6,FALSE)</f>
        <v>#N/A</v>
      </c>
    </row>
    <row r="234" spans="1:7" hidden="1" x14ac:dyDescent="0.2">
      <c r="A234" t="s">
        <v>238</v>
      </c>
      <c r="B234" s="3">
        <v>1.1375842899999999</v>
      </c>
      <c r="C234">
        <f t="shared" si="6"/>
        <v>3.8249880688247737E-3</v>
      </c>
      <c r="D234">
        <v>1424</v>
      </c>
      <c r="E234">
        <f t="shared" si="7"/>
        <v>3.0140583651883979E-2</v>
      </c>
      <c r="F234" t="e">
        <f>VLOOKUP(A234,'ancient-H_SA-L1_panAme-L2'!A:F,6,FALSE)</f>
        <v>#N/A</v>
      </c>
      <c r="G234" t="e">
        <f>VLOOKUP(A:A,'modern-H_SA-L1_panAme-L2'!A:F,6,FALSE)</f>
        <v>#N/A</v>
      </c>
    </row>
    <row r="235" spans="1:7" hidden="1" x14ac:dyDescent="0.2">
      <c r="A235" t="s">
        <v>239</v>
      </c>
      <c r="B235" s="3">
        <v>0.98980893999999997</v>
      </c>
      <c r="C235">
        <f t="shared" si="6"/>
        <v>7.8823031222419807E-3</v>
      </c>
      <c r="D235">
        <v>2498</v>
      </c>
      <c r="E235">
        <f t="shared" si="7"/>
        <v>3.5407255137981292E-2</v>
      </c>
      <c r="F235" t="e">
        <f>VLOOKUP(A235,'ancient-H_SA-L1_panAme-L2'!A:F,6,FALSE)</f>
        <v>#N/A</v>
      </c>
      <c r="G235" t="e">
        <f>VLOOKUP(A:A,'modern-H_SA-L1_panAme-L2'!A:F,6,FALSE)</f>
        <v>#N/A</v>
      </c>
    </row>
    <row r="236" spans="1:7" hidden="1" x14ac:dyDescent="0.2">
      <c r="A236" t="s">
        <v>240</v>
      </c>
      <c r="B236" s="3">
        <v>0.64182879999999998</v>
      </c>
      <c r="C236">
        <f t="shared" si="6"/>
        <v>4.3262532517001649E-2</v>
      </c>
      <c r="D236">
        <v>9805</v>
      </c>
      <c r="E236">
        <f t="shared" si="7"/>
        <v>4.9510339354745074E-2</v>
      </c>
      <c r="F236" t="e">
        <f>VLOOKUP(A236,'ancient-H_SA-L1_panAme-L2'!A:F,6,FALSE)</f>
        <v>#N/A</v>
      </c>
      <c r="G236" t="e">
        <f>VLOOKUP(A:A,'modern-H_SA-L1_panAme-L2'!A:F,6,FALSE)</f>
        <v>#N/A</v>
      </c>
    </row>
    <row r="237" spans="1:7" hidden="1" x14ac:dyDescent="0.2">
      <c r="A237" t="s">
        <v>241</v>
      </c>
      <c r="B237" s="3">
        <v>0.61337472999999998</v>
      </c>
      <c r="C237">
        <f t="shared" si="6"/>
        <v>4.9725243670605282E-2</v>
      </c>
      <c r="D237">
        <v>11171</v>
      </c>
      <c r="E237">
        <f t="shared" si="7"/>
        <v>4.9947807647288678E-2</v>
      </c>
      <c r="F237" t="e">
        <f>VLOOKUP(A237,'ancient-H_SA-L1_panAme-L2'!A:F,6,FALSE)</f>
        <v>#N/A</v>
      </c>
      <c r="G237" t="e">
        <f>VLOOKUP(A:A,'modern-H_SA-L1_panAme-L2'!A:F,6,FALSE)</f>
        <v>#N/A</v>
      </c>
    </row>
    <row r="238" spans="1:7" hidden="1" x14ac:dyDescent="0.2">
      <c r="A238" t="s">
        <v>242</v>
      </c>
      <c r="B238" s="3">
        <v>1.2209204499999999</v>
      </c>
      <c r="C238">
        <f t="shared" si="6"/>
        <v>2.5441370531800499E-3</v>
      </c>
      <c r="D238">
        <v>1042</v>
      </c>
      <c r="E238">
        <f t="shared" si="7"/>
        <v>2.7397084331797831E-2</v>
      </c>
      <c r="F238" t="e">
        <f>VLOOKUP(A238,'ancient-H_SA-L1_panAme-L2'!A:F,6,FALSE)</f>
        <v>#N/A</v>
      </c>
      <c r="G238" t="e">
        <f>VLOOKUP(A:A,'modern-H_SA-L1_panAme-L2'!A:F,6,FALSE)</f>
        <v>#N/A</v>
      </c>
    </row>
    <row r="239" spans="1:7" hidden="1" x14ac:dyDescent="0.2">
      <c r="A239" t="s">
        <v>243</v>
      </c>
      <c r="B239" s="3">
        <v>1.33760879</v>
      </c>
      <c r="C239">
        <f t="shared" si="6"/>
        <v>1.4373993437694565E-3</v>
      </c>
      <c r="D239">
        <v>663</v>
      </c>
      <c r="E239">
        <f t="shared" si="7"/>
        <v>2.4327387686933745E-2</v>
      </c>
      <c r="F239" t="e">
        <f>VLOOKUP(A239,'ancient-H_SA-L1_panAme-L2'!A:F,6,FALSE)</f>
        <v>#N/A</v>
      </c>
      <c r="G239" t="e">
        <f>VLOOKUP(A:A,'modern-H_SA-L1_panAme-L2'!A:F,6,FALSE)</f>
        <v>#N/A</v>
      </c>
    </row>
    <row r="240" spans="1:7" hidden="1" x14ac:dyDescent="0.2">
      <c r="A240" t="s">
        <v>244</v>
      </c>
      <c r="B240" s="3">
        <v>0.64019020999999998</v>
      </c>
      <c r="C240">
        <f t="shared" si="6"/>
        <v>4.3610789330588581E-2</v>
      </c>
      <c r="D240">
        <v>9857</v>
      </c>
      <c r="E240">
        <f t="shared" si="7"/>
        <v>4.9645598770268286E-2</v>
      </c>
      <c r="F240" t="e">
        <f>VLOOKUP(A240,'ancient-H_SA-L1_panAme-L2'!A:F,6,FALSE)</f>
        <v>#N/A</v>
      </c>
      <c r="G240" t="e">
        <f>VLOOKUP(A:A,'modern-H_SA-L1_panAme-L2'!A:F,6,FALSE)</f>
        <v>#N/A</v>
      </c>
    </row>
    <row r="241" spans="1:7" hidden="1" x14ac:dyDescent="0.2">
      <c r="A241" t="s">
        <v>245</v>
      </c>
      <c r="B241" s="3">
        <v>0.64540056999999995</v>
      </c>
      <c r="C241">
        <f t="shared" si="6"/>
        <v>4.2513016089528045E-2</v>
      </c>
      <c r="D241">
        <v>9684</v>
      </c>
      <c r="E241">
        <f t="shared" si="7"/>
        <v>4.9260486734881682E-2</v>
      </c>
      <c r="F241" t="e">
        <f>VLOOKUP(A241,'ancient-H_SA-L1_panAme-L2'!A:F,6,FALSE)</f>
        <v>#N/A</v>
      </c>
      <c r="G241" t="e">
        <f>VLOOKUP(A:A,'modern-H_SA-L1_panAme-L2'!A:F,6,FALSE)</f>
        <v>#N/A</v>
      </c>
    </row>
    <row r="242" spans="1:7" hidden="1" x14ac:dyDescent="0.2">
      <c r="A242" t="s">
        <v>246</v>
      </c>
      <c r="B242" s="3">
        <v>1.3130606499999999</v>
      </c>
      <c r="C242">
        <f t="shared" si="6"/>
        <v>1.6208480801565045E-3</v>
      </c>
      <c r="D242">
        <v>737</v>
      </c>
      <c r="E242">
        <f t="shared" si="7"/>
        <v>2.46777968893299E-2</v>
      </c>
      <c r="F242" t="e">
        <f>VLOOKUP(A242,'ancient-H_SA-L1_panAme-L2'!A:F,6,FALSE)</f>
        <v>#N/A</v>
      </c>
      <c r="G242" t="e">
        <f>VLOOKUP(A:A,'modern-H_SA-L1_panAme-L2'!A:F,6,FALSE)</f>
        <v>#N/A</v>
      </c>
    </row>
    <row r="243" spans="1:7" hidden="1" x14ac:dyDescent="0.2">
      <c r="A243" t="s">
        <v>247</v>
      </c>
      <c r="B243" s="3">
        <v>0.75302376999999998</v>
      </c>
      <c r="C243">
        <f t="shared" si="6"/>
        <v>2.5108588837632985E-2</v>
      </c>
      <c r="D243">
        <v>6167</v>
      </c>
      <c r="E243">
        <f t="shared" si="7"/>
        <v>4.5685661642140378E-2</v>
      </c>
      <c r="F243" t="e">
        <f>VLOOKUP(A243,'ancient-H_SA-L1_panAme-L2'!A:F,6,FALSE)</f>
        <v>#N/A</v>
      </c>
      <c r="G243" t="e">
        <f>VLOOKUP(A:A,'modern-H_SA-L1_panAme-L2'!A:F,6,FALSE)</f>
        <v>#N/A</v>
      </c>
    </row>
    <row r="244" spans="1:7" hidden="1" x14ac:dyDescent="0.2">
      <c r="A244" t="s">
        <v>248</v>
      </c>
      <c r="B244" s="3">
        <v>0.82104303000000001</v>
      </c>
      <c r="C244">
        <f t="shared" si="6"/>
        <v>1.8000359558918648E-2</v>
      </c>
      <c r="D244">
        <v>4700</v>
      </c>
      <c r="E244">
        <f t="shared" si="7"/>
        <v>4.297490098098429E-2</v>
      </c>
      <c r="F244" t="e">
        <f>VLOOKUP(A244,'ancient-H_SA-L1_panAme-L2'!A:F,6,FALSE)</f>
        <v>#N/A</v>
      </c>
      <c r="G244" t="e">
        <f>VLOOKUP(A:A,'modern-H_SA-L1_panAme-L2'!A:F,6,FALSE)</f>
        <v>#N/A</v>
      </c>
    </row>
    <row r="245" spans="1:7" hidden="1" x14ac:dyDescent="0.2">
      <c r="A245" t="s">
        <v>249</v>
      </c>
      <c r="B245" s="3">
        <v>0.74780539000000001</v>
      </c>
      <c r="C245">
        <f t="shared" si="6"/>
        <v>2.5757954852490206E-2</v>
      </c>
      <c r="D245">
        <v>6332</v>
      </c>
      <c r="E245">
        <f t="shared" si="7"/>
        <v>4.5645927258337431E-2</v>
      </c>
      <c r="F245" t="e">
        <f>VLOOKUP(A245,'ancient-H_SA-L1_panAme-L2'!A:F,6,FALSE)</f>
        <v>#N/A</v>
      </c>
      <c r="G245" t="e">
        <f>VLOOKUP(A:A,'modern-H_SA-L1_panAme-L2'!A:F,6,FALSE)</f>
        <v>#N/A</v>
      </c>
    </row>
    <row r="246" spans="1:7" hidden="1" x14ac:dyDescent="0.2">
      <c r="A246" t="s">
        <v>250</v>
      </c>
      <c r="B246" s="3">
        <v>0.66107189</v>
      </c>
      <c r="C246">
        <f t="shared" si="6"/>
        <v>3.9374977322618673E-2</v>
      </c>
      <c r="D246">
        <v>8967</v>
      </c>
      <c r="E246">
        <f t="shared" si="7"/>
        <v>4.9272512605899869E-2</v>
      </c>
      <c r="F246" t="e">
        <f>VLOOKUP(A246,'ancient-H_SA-L1_panAme-L2'!A:F,6,FALSE)</f>
        <v>#N/A</v>
      </c>
      <c r="G246" t="e">
        <f>VLOOKUP(A:A,'modern-H_SA-L1_panAme-L2'!A:F,6,FALSE)</f>
        <v>#N/A</v>
      </c>
    </row>
    <row r="247" spans="1:7" hidden="1" x14ac:dyDescent="0.2">
      <c r="A247" t="s">
        <v>251</v>
      </c>
      <c r="B247" s="3">
        <v>0.87200299999999997</v>
      </c>
      <c r="C247">
        <f t="shared" si="6"/>
        <v>1.4027849448162478E-2</v>
      </c>
      <c r="D247">
        <v>3889</v>
      </c>
      <c r="E247">
        <f t="shared" si="7"/>
        <v>4.0474800374860155E-2</v>
      </c>
      <c r="F247" t="e">
        <f>VLOOKUP(A247,'ancient-H_SA-L1_panAme-L2'!A:F,6,FALSE)</f>
        <v>#N/A</v>
      </c>
      <c r="G247" t="e">
        <f>VLOOKUP(A:A,'modern-H_SA-L1_panAme-L2'!A:F,6,FALSE)</f>
        <v>#N/A</v>
      </c>
    </row>
    <row r="248" spans="1:7" hidden="1" x14ac:dyDescent="0.2">
      <c r="A248" t="s">
        <v>252</v>
      </c>
      <c r="B248" s="3">
        <v>0.66455090999999999</v>
      </c>
      <c r="C248">
        <f t="shared" si="6"/>
        <v>3.871037594415503E-2</v>
      </c>
      <c r="D248">
        <v>8821</v>
      </c>
      <c r="E248">
        <f t="shared" si="7"/>
        <v>4.9242617443528355E-2</v>
      </c>
      <c r="F248" t="e">
        <f>VLOOKUP(A248,'ancient-H_SA-L1_panAme-L2'!A:F,6,FALSE)</f>
        <v>#N/A</v>
      </c>
      <c r="G248" t="e">
        <f>VLOOKUP(A:A,'modern-H_SA-L1_panAme-L2'!A:F,6,FALSE)</f>
        <v>#N/A</v>
      </c>
    </row>
    <row r="249" spans="1:7" hidden="1" x14ac:dyDescent="0.2">
      <c r="A249" t="s">
        <v>253</v>
      </c>
      <c r="B249" s="3">
        <v>0.78218005999999995</v>
      </c>
      <c r="C249">
        <f t="shared" si="6"/>
        <v>2.1770334610860684E-2</v>
      </c>
      <c r="D249">
        <v>5473</v>
      </c>
      <c r="E249">
        <f t="shared" si="7"/>
        <v>4.4634555941616617E-2</v>
      </c>
      <c r="F249" t="e">
        <f>VLOOKUP(A249,'ancient-H_SA-L1_panAme-L2'!A:F,6,FALSE)</f>
        <v>#N/A</v>
      </c>
      <c r="G249" t="e">
        <f>VLOOKUP(A:A,'modern-H_SA-L1_panAme-L2'!A:F,6,FALSE)</f>
        <v>#N/A</v>
      </c>
    </row>
    <row r="250" spans="1:7" hidden="1" x14ac:dyDescent="0.2">
      <c r="A250" t="s">
        <v>254</v>
      </c>
      <c r="B250" s="3">
        <v>1.0860199800000001</v>
      </c>
      <c r="C250">
        <f t="shared" si="6"/>
        <v>4.9227115997411705E-3</v>
      </c>
      <c r="D250">
        <v>1771</v>
      </c>
      <c r="E250">
        <f t="shared" si="7"/>
        <v>3.1190145037095243E-2</v>
      </c>
      <c r="F250" t="e">
        <f>VLOOKUP(A250,'ancient-H_SA-L1_panAme-L2'!A:F,6,FALSE)</f>
        <v>#N/A</v>
      </c>
      <c r="G250" t="e">
        <f>VLOOKUP(A:A,'modern-H_SA-L1_panAme-L2'!A:F,6,FALSE)</f>
        <v>#N/A</v>
      </c>
    </row>
    <row r="251" spans="1:7" hidden="1" x14ac:dyDescent="0.2">
      <c r="A251" t="s">
        <v>255</v>
      </c>
      <c r="B251" s="3">
        <v>0.63210657999999997</v>
      </c>
      <c r="C251">
        <f t="shared" si="6"/>
        <v>4.5370303497562547E-2</v>
      </c>
      <c r="D251">
        <v>10249</v>
      </c>
      <c r="E251">
        <f t="shared" si="7"/>
        <v>4.9673155970938562E-2</v>
      </c>
      <c r="F251" t="e">
        <f>VLOOKUP(A251,'ancient-H_SA-L1_panAme-L2'!A:F,6,FALSE)</f>
        <v>#N/A</v>
      </c>
      <c r="G251" t="e">
        <f>VLOOKUP(A:A,'modern-H_SA-L1_panAme-L2'!A:F,6,FALSE)</f>
        <v>#N/A</v>
      </c>
    </row>
    <row r="252" spans="1:7" hidden="1" x14ac:dyDescent="0.2">
      <c r="A252" t="s">
        <v>256</v>
      </c>
      <c r="B252" s="3">
        <v>0.64077499000000004</v>
      </c>
      <c r="C252">
        <f t="shared" si="6"/>
        <v>4.3486182889423033E-2</v>
      </c>
      <c r="D252">
        <v>9834</v>
      </c>
      <c r="E252">
        <f t="shared" si="7"/>
        <v>4.9619530018529173E-2</v>
      </c>
      <c r="F252" t="e">
        <f>VLOOKUP(A252,'ancient-H_SA-L1_panAme-L2'!A:F,6,FALSE)</f>
        <v>#N/A</v>
      </c>
      <c r="G252" t="e">
        <f>VLOOKUP(A:A,'modern-H_SA-L1_panAme-L2'!A:F,6,FALSE)</f>
        <v>#N/A</v>
      </c>
    </row>
    <row r="253" spans="1:7" hidden="1" x14ac:dyDescent="0.2">
      <c r="A253" t="s">
        <v>257</v>
      </c>
      <c r="B253" s="3">
        <v>0.80153859000000005</v>
      </c>
      <c r="C253">
        <f t="shared" si="6"/>
        <v>1.9802871612366789E-2</v>
      </c>
      <c r="D253">
        <v>5026</v>
      </c>
      <c r="E253">
        <f t="shared" si="7"/>
        <v>4.4211703613682395E-2</v>
      </c>
      <c r="F253" t="e">
        <f>VLOOKUP(A253,'ancient-H_SA-L1_panAme-L2'!A:F,6,FALSE)</f>
        <v>#N/A</v>
      </c>
      <c r="G253" t="e">
        <f>VLOOKUP(A:A,'modern-H_SA-L1_panAme-L2'!A:F,6,FALSE)</f>
        <v>#N/A</v>
      </c>
    </row>
    <row r="254" spans="1:7" hidden="1" x14ac:dyDescent="0.2">
      <c r="A254" t="s">
        <v>258</v>
      </c>
      <c r="B254" s="3">
        <v>0.63340193</v>
      </c>
      <c r="C254">
        <f t="shared" si="6"/>
        <v>4.5083649207823907E-2</v>
      </c>
      <c r="D254">
        <v>10176</v>
      </c>
      <c r="E254">
        <f t="shared" si="7"/>
        <v>4.9713406816135224E-2</v>
      </c>
      <c r="F254" t="e">
        <f>VLOOKUP(A254,'ancient-H_SA-L1_panAme-L2'!A:F,6,FALSE)</f>
        <v>#N/A</v>
      </c>
      <c r="G254" t="e">
        <f>VLOOKUP(A:A,'modern-H_SA-L1_panAme-L2'!A:F,6,FALSE)</f>
        <v>#N/A</v>
      </c>
    </row>
    <row r="255" spans="1:7" hidden="1" x14ac:dyDescent="0.2">
      <c r="A255" t="s">
        <v>259</v>
      </c>
      <c r="B255" s="3">
        <v>1.24204458</v>
      </c>
      <c r="C255">
        <f t="shared" si="6"/>
        <v>2.2943077156249345E-3</v>
      </c>
      <c r="D255">
        <v>938</v>
      </c>
      <c r="E255">
        <f t="shared" si="7"/>
        <v>2.7446084090647537E-2</v>
      </c>
      <c r="F255" t="e">
        <f>VLOOKUP(A255,'ancient-H_SA-L1_panAme-L2'!A:F,6,FALSE)</f>
        <v>#N/A</v>
      </c>
      <c r="G255" t="e">
        <f>VLOOKUP(A:A,'modern-H_SA-L1_panAme-L2'!A:F,6,FALSE)</f>
        <v>#N/A</v>
      </c>
    </row>
    <row r="256" spans="1:7" x14ac:dyDescent="0.2">
      <c r="A256" t="s">
        <v>260</v>
      </c>
      <c r="B256" s="3">
        <v>1.37736477</v>
      </c>
      <c r="C256">
        <f t="shared" si="6"/>
        <v>1.1833027381164861E-3</v>
      </c>
      <c r="D256">
        <v>568</v>
      </c>
      <c r="E256">
        <f t="shared" si="7"/>
        <v>2.3376478916206145E-2</v>
      </c>
      <c r="F256">
        <f>VLOOKUP(A256,'ancient-H_SA-L1_panAme-L2'!A:F,6,FALSE)</f>
        <v>1</v>
      </c>
      <c r="G256" t="e">
        <f>VLOOKUP(A:A,'modern-H_SA-L1_panAme-L2'!A:F,6,FALSE)</f>
        <v>#N/A</v>
      </c>
    </row>
    <row r="257" spans="1:7" hidden="1" x14ac:dyDescent="0.2">
      <c r="A257" t="s">
        <v>261</v>
      </c>
      <c r="B257" s="3">
        <v>0.99289998999999995</v>
      </c>
      <c r="C257">
        <f t="shared" si="6"/>
        <v>7.7639841816842387E-3</v>
      </c>
      <c r="D257">
        <v>2476</v>
      </c>
      <c r="E257">
        <f t="shared" si="7"/>
        <v>3.5185648829837983E-2</v>
      </c>
      <c r="F257" t="e">
        <f>VLOOKUP(A257,'ancient-H_SA-L1_panAme-L2'!A:F,6,FALSE)</f>
        <v>#N/A</v>
      </c>
      <c r="G257" t="e">
        <f>VLOOKUP(A:A,'modern-H_SA-L1_panAme-L2'!A:F,6,FALSE)</f>
        <v>#N/A</v>
      </c>
    </row>
    <row r="258" spans="1:7" hidden="1" x14ac:dyDescent="0.2">
      <c r="A258" t="s">
        <v>262</v>
      </c>
      <c r="B258" s="3">
        <v>0.99289998999999995</v>
      </c>
      <c r="C258">
        <f t="shared" ref="C258:C321" si="8">EXP(-4.893*B258)</f>
        <v>7.7639841816842387E-3</v>
      </c>
      <c r="D258">
        <v>2477</v>
      </c>
      <c r="E258">
        <f t="shared" ref="E258:E321" si="9">C258*11221/D258</f>
        <v>3.5171443884811804E-2</v>
      </c>
      <c r="F258" t="e">
        <f>VLOOKUP(A258,'ancient-H_SA-L1_panAme-L2'!A:F,6,FALSE)</f>
        <v>#N/A</v>
      </c>
      <c r="G258" t="e">
        <f>VLOOKUP(A:A,'modern-H_SA-L1_panAme-L2'!A:F,6,FALSE)</f>
        <v>#N/A</v>
      </c>
    </row>
    <row r="259" spans="1:7" hidden="1" x14ac:dyDescent="0.2">
      <c r="A259" t="s">
        <v>263</v>
      </c>
      <c r="B259" s="3">
        <v>0.78425131999999997</v>
      </c>
      <c r="C259">
        <f t="shared" si="8"/>
        <v>2.1550813606998027E-2</v>
      </c>
      <c r="D259">
        <v>5427</v>
      </c>
      <c r="E259">
        <f t="shared" si="9"/>
        <v>4.4558997509512602E-2</v>
      </c>
      <c r="F259" t="e">
        <f>VLOOKUP(A259,'ancient-H_SA-L1_panAme-L2'!A:F,6,FALSE)</f>
        <v>#N/A</v>
      </c>
      <c r="G259" t="e">
        <f>VLOOKUP(A:A,'modern-H_SA-L1_panAme-L2'!A:F,6,FALSE)</f>
        <v>#N/A</v>
      </c>
    </row>
    <row r="260" spans="1:7" hidden="1" x14ac:dyDescent="0.2">
      <c r="A260" t="s">
        <v>264</v>
      </c>
      <c r="B260" s="3">
        <v>0.69752656999999996</v>
      </c>
      <c r="C260">
        <f t="shared" si="8"/>
        <v>3.2942307436327679E-2</v>
      </c>
      <c r="D260">
        <v>7781</v>
      </c>
      <c r="E260">
        <f t="shared" si="9"/>
        <v>4.7506185804271031E-2</v>
      </c>
      <c r="F260" t="e">
        <f>VLOOKUP(A260,'ancient-H_SA-L1_panAme-L2'!A:F,6,FALSE)</f>
        <v>#N/A</v>
      </c>
      <c r="G260" t="e">
        <f>VLOOKUP(A:A,'modern-H_SA-L1_panAme-L2'!A:F,6,FALSE)</f>
        <v>#N/A</v>
      </c>
    </row>
    <row r="261" spans="1:7" hidden="1" x14ac:dyDescent="0.2">
      <c r="A261" t="s">
        <v>265</v>
      </c>
      <c r="B261" s="3">
        <v>0.89034195000000005</v>
      </c>
      <c r="C261">
        <f t="shared" si="8"/>
        <v>1.2823919238868636E-2</v>
      </c>
      <c r="D261">
        <v>3637</v>
      </c>
      <c r="E261">
        <f t="shared" si="9"/>
        <v>3.9564805548348903E-2</v>
      </c>
      <c r="F261" t="e">
        <f>VLOOKUP(A261,'ancient-H_SA-L1_panAme-L2'!A:F,6,FALSE)</f>
        <v>#N/A</v>
      </c>
      <c r="G261" t="e">
        <f>VLOOKUP(A:A,'modern-H_SA-L1_panAme-L2'!A:F,6,FALSE)</f>
        <v>#N/A</v>
      </c>
    </row>
    <row r="262" spans="1:7" hidden="1" x14ac:dyDescent="0.2">
      <c r="A262" t="s">
        <v>266</v>
      </c>
      <c r="B262" s="3">
        <v>0.90830891999999996</v>
      </c>
      <c r="C262">
        <f t="shared" si="8"/>
        <v>1.1744672498896918E-2</v>
      </c>
      <c r="D262">
        <v>3391</v>
      </c>
      <c r="E262">
        <f t="shared" si="9"/>
        <v>3.886374818936076E-2</v>
      </c>
      <c r="F262" t="e">
        <f>VLOOKUP(A262,'ancient-H_SA-L1_panAme-L2'!A:F,6,FALSE)</f>
        <v>#N/A</v>
      </c>
      <c r="G262" t="e">
        <f>VLOOKUP(A:A,'modern-H_SA-L1_panAme-L2'!A:F,6,FALSE)</f>
        <v>#N/A</v>
      </c>
    </row>
    <row r="263" spans="1:7" hidden="1" x14ac:dyDescent="0.2">
      <c r="A263" t="s">
        <v>267</v>
      </c>
      <c r="B263" s="3">
        <v>1.28922289</v>
      </c>
      <c r="C263">
        <f t="shared" si="8"/>
        <v>1.8213676559762789E-3</v>
      </c>
      <c r="D263">
        <v>805</v>
      </c>
      <c r="E263">
        <f t="shared" si="9"/>
        <v>2.5388281326347607E-2</v>
      </c>
      <c r="F263" t="e">
        <f>VLOOKUP(A263,'ancient-H_SA-L1_panAme-L2'!A:F,6,FALSE)</f>
        <v>#N/A</v>
      </c>
      <c r="G263" t="e">
        <f>VLOOKUP(A:A,'modern-H_SA-L1_panAme-L2'!A:F,6,FALSE)</f>
        <v>#N/A</v>
      </c>
    </row>
    <row r="264" spans="1:7" hidden="1" x14ac:dyDescent="0.2">
      <c r="A264" t="s">
        <v>268</v>
      </c>
      <c r="B264" s="3">
        <v>1.0213451099999999</v>
      </c>
      <c r="C264">
        <f t="shared" si="8"/>
        <v>6.7552072758965799E-3</v>
      </c>
      <c r="D264">
        <v>2238</v>
      </c>
      <c r="E264">
        <f t="shared" si="9"/>
        <v>3.3869607168380486E-2</v>
      </c>
      <c r="F264" t="e">
        <f>VLOOKUP(A264,'ancient-H_SA-L1_panAme-L2'!A:F,6,FALSE)</f>
        <v>#N/A</v>
      </c>
      <c r="G264" t="e">
        <f>VLOOKUP(A:A,'modern-H_SA-L1_panAme-L2'!A:F,6,FALSE)</f>
        <v>#N/A</v>
      </c>
    </row>
    <row r="265" spans="1:7" hidden="1" x14ac:dyDescent="0.2">
      <c r="A265" t="s">
        <v>269</v>
      </c>
      <c r="B265" s="3">
        <v>0.63941146000000004</v>
      </c>
      <c r="C265">
        <f t="shared" si="8"/>
        <v>4.3777281920222295E-2</v>
      </c>
      <c r="D265">
        <v>9921</v>
      </c>
      <c r="E265">
        <f t="shared" si="9"/>
        <v>4.9513645844855798E-2</v>
      </c>
      <c r="F265" t="e">
        <f>VLOOKUP(A265,'ancient-H_SA-L1_panAme-L2'!A:F,6,FALSE)</f>
        <v>#N/A</v>
      </c>
      <c r="G265" t="e">
        <f>VLOOKUP(A:A,'modern-H_SA-L1_panAme-L2'!A:F,6,FALSE)</f>
        <v>#N/A</v>
      </c>
    </row>
    <row r="266" spans="1:7" hidden="1" x14ac:dyDescent="0.2">
      <c r="A266" t="s">
        <v>270</v>
      </c>
      <c r="B266" s="3">
        <v>0.90151981000000003</v>
      </c>
      <c r="C266">
        <f t="shared" si="8"/>
        <v>1.2141372662669559E-2</v>
      </c>
      <c r="D266">
        <v>3443</v>
      </c>
      <c r="E266">
        <f t="shared" si="9"/>
        <v>3.956966094911854E-2</v>
      </c>
      <c r="F266" t="e">
        <f>VLOOKUP(A266,'ancient-H_SA-L1_panAme-L2'!A:F,6,FALSE)</f>
        <v>#N/A</v>
      </c>
      <c r="G266" t="e">
        <f>VLOOKUP(A:A,'modern-H_SA-L1_panAme-L2'!A:F,6,FALSE)</f>
        <v>#N/A</v>
      </c>
    </row>
    <row r="267" spans="1:7" hidden="1" x14ac:dyDescent="0.2">
      <c r="A267" t="s">
        <v>271</v>
      </c>
      <c r="B267" s="3">
        <v>0.89546682</v>
      </c>
      <c r="C267">
        <f t="shared" si="8"/>
        <v>1.2506345165073532E-2</v>
      </c>
      <c r="D267">
        <v>3544</v>
      </c>
      <c r="E267">
        <f t="shared" si="9"/>
        <v>3.9597544892011879E-2</v>
      </c>
      <c r="F267" t="e">
        <f>VLOOKUP(A267,'ancient-H_SA-L1_panAme-L2'!A:F,6,FALSE)</f>
        <v>#N/A</v>
      </c>
      <c r="G267" t="e">
        <f>VLOOKUP(A:A,'modern-H_SA-L1_panAme-L2'!A:F,6,FALSE)</f>
        <v>#N/A</v>
      </c>
    </row>
    <row r="268" spans="1:7" hidden="1" x14ac:dyDescent="0.2">
      <c r="A268" t="s">
        <v>272</v>
      </c>
      <c r="B268" s="3">
        <v>0.85586097000000005</v>
      </c>
      <c r="C268">
        <f t="shared" si="8"/>
        <v>1.5180740510675837E-2</v>
      </c>
      <c r="D268">
        <v>4148</v>
      </c>
      <c r="E268">
        <f t="shared" si="9"/>
        <v>4.1066318531893339E-2</v>
      </c>
      <c r="F268" t="e">
        <f>VLOOKUP(A268,'ancient-H_SA-L1_panAme-L2'!A:F,6,FALSE)</f>
        <v>#N/A</v>
      </c>
      <c r="G268" t="e">
        <f>VLOOKUP(A:A,'modern-H_SA-L1_panAme-L2'!A:F,6,FALSE)</f>
        <v>#N/A</v>
      </c>
    </row>
    <row r="269" spans="1:7" hidden="1" x14ac:dyDescent="0.2">
      <c r="A269" t="s">
        <v>273</v>
      </c>
      <c r="B269" s="3">
        <v>0.70242813999999998</v>
      </c>
      <c r="C269">
        <f t="shared" si="8"/>
        <v>3.2161638453883819E-2</v>
      </c>
      <c r="D269">
        <v>7554</v>
      </c>
      <c r="E269">
        <f t="shared" si="9"/>
        <v>4.7774125640856542E-2</v>
      </c>
      <c r="F269" t="e">
        <f>VLOOKUP(A269,'ancient-H_SA-L1_panAme-L2'!A:F,6,FALSE)</f>
        <v>#N/A</v>
      </c>
      <c r="G269" t="e">
        <f>VLOOKUP(A:A,'modern-H_SA-L1_panAme-L2'!A:F,6,FALSE)</f>
        <v>#N/A</v>
      </c>
    </row>
    <row r="270" spans="1:7" hidden="1" x14ac:dyDescent="0.2">
      <c r="A270" t="s">
        <v>274</v>
      </c>
      <c r="B270" s="3">
        <v>0.93159767000000004</v>
      </c>
      <c r="C270">
        <f t="shared" si="8"/>
        <v>1.047978202643329E-2</v>
      </c>
      <c r="D270">
        <v>3073</v>
      </c>
      <c r="E270">
        <f t="shared" si="9"/>
        <v>3.8266721158024063E-2</v>
      </c>
      <c r="F270" t="e">
        <f>VLOOKUP(A270,'ancient-H_SA-L1_panAme-L2'!A:F,6,FALSE)</f>
        <v>#N/A</v>
      </c>
      <c r="G270" t="e">
        <f>VLOOKUP(A:A,'modern-H_SA-L1_panAme-L2'!A:F,6,FALSE)</f>
        <v>#N/A</v>
      </c>
    </row>
    <row r="271" spans="1:7" hidden="1" x14ac:dyDescent="0.2">
      <c r="A271" t="s">
        <v>275</v>
      </c>
      <c r="B271" s="3">
        <v>0.70034580999999996</v>
      </c>
      <c r="C271">
        <f t="shared" si="8"/>
        <v>3.249100333824391E-2</v>
      </c>
      <c r="D271">
        <v>7657</v>
      </c>
      <c r="E271">
        <f t="shared" si="9"/>
        <v>4.7614150249240553E-2</v>
      </c>
      <c r="F271" t="e">
        <f>VLOOKUP(A271,'ancient-H_SA-L1_panAme-L2'!A:F,6,FALSE)</f>
        <v>#N/A</v>
      </c>
      <c r="G271" t="e">
        <f>VLOOKUP(A:A,'modern-H_SA-L1_panAme-L2'!A:F,6,FALSE)</f>
        <v>#N/A</v>
      </c>
    </row>
    <row r="272" spans="1:7" hidden="1" x14ac:dyDescent="0.2">
      <c r="A272" t="s">
        <v>276</v>
      </c>
      <c r="B272" s="3">
        <v>0.81886806000000001</v>
      </c>
      <c r="C272">
        <f t="shared" si="8"/>
        <v>1.8192944633099405E-2</v>
      </c>
      <c r="D272">
        <v>4724</v>
      </c>
      <c r="E272">
        <f t="shared" si="9"/>
        <v>4.321402026418468E-2</v>
      </c>
      <c r="F272" t="e">
        <f>VLOOKUP(A272,'ancient-H_SA-L1_panAme-L2'!A:F,6,FALSE)</f>
        <v>#N/A</v>
      </c>
      <c r="G272" t="e">
        <f>VLOOKUP(A:A,'modern-H_SA-L1_panAme-L2'!A:F,6,FALSE)</f>
        <v>#N/A</v>
      </c>
    </row>
    <row r="273" spans="1:7" hidden="1" x14ac:dyDescent="0.2">
      <c r="A273" t="s">
        <v>277</v>
      </c>
      <c r="B273" s="3">
        <v>1.41681675</v>
      </c>
      <c r="C273">
        <f t="shared" si="8"/>
        <v>9.7557417998769911E-4</v>
      </c>
      <c r="D273">
        <v>481</v>
      </c>
      <c r="E273">
        <f t="shared" si="9"/>
        <v>2.2758665017966678E-2</v>
      </c>
      <c r="F273" t="e">
        <f>VLOOKUP(A273,'ancient-H_SA-L1_panAme-L2'!A:F,6,FALSE)</f>
        <v>#N/A</v>
      </c>
      <c r="G273" t="e">
        <f>VLOOKUP(A:A,'modern-H_SA-L1_panAme-L2'!A:F,6,FALSE)</f>
        <v>#N/A</v>
      </c>
    </row>
    <row r="274" spans="1:7" hidden="1" x14ac:dyDescent="0.2">
      <c r="A274" t="s">
        <v>278</v>
      </c>
      <c r="B274" s="3">
        <v>0.89323575</v>
      </c>
      <c r="C274">
        <f t="shared" si="8"/>
        <v>1.2643620178412088E-2</v>
      </c>
      <c r="D274">
        <v>3564</v>
      </c>
      <c r="E274">
        <f t="shared" si="9"/>
        <v>3.9807537043199226E-2</v>
      </c>
      <c r="F274" t="e">
        <f>VLOOKUP(A274,'ancient-H_SA-L1_panAme-L2'!A:F,6,FALSE)</f>
        <v>#N/A</v>
      </c>
      <c r="G274" t="e">
        <f>VLOOKUP(A:A,'modern-H_SA-L1_panAme-L2'!A:F,6,FALSE)</f>
        <v>#N/A</v>
      </c>
    </row>
    <row r="275" spans="1:7" hidden="1" x14ac:dyDescent="0.2">
      <c r="A275" t="s">
        <v>279</v>
      </c>
      <c r="B275" s="3">
        <v>0.71332483999999996</v>
      </c>
      <c r="C275">
        <f t="shared" si="8"/>
        <v>3.0491770784450999E-2</v>
      </c>
      <c r="D275">
        <v>7227</v>
      </c>
      <c r="E275">
        <f t="shared" si="9"/>
        <v>4.7343041368800978E-2</v>
      </c>
      <c r="F275" t="e">
        <f>VLOOKUP(A275,'ancient-H_SA-L1_panAme-L2'!A:F,6,FALSE)</f>
        <v>#N/A</v>
      </c>
      <c r="G275" t="e">
        <f>VLOOKUP(A:A,'modern-H_SA-L1_panAme-L2'!A:F,6,FALSE)</f>
        <v>#N/A</v>
      </c>
    </row>
    <row r="276" spans="1:7" hidden="1" x14ac:dyDescent="0.2">
      <c r="A276" t="s">
        <v>280</v>
      </c>
      <c r="B276" s="3">
        <v>0.72248802000000001</v>
      </c>
      <c r="C276">
        <f t="shared" si="8"/>
        <v>2.9154853422090427E-2</v>
      </c>
      <c r="D276">
        <v>6947</v>
      </c>
      <c r="E276">
        <f t="shared" si="9"/>
        <v>4.709178210008301E-2</v>
      </c>
      <c r="F276" t="e">
        <f>VLOOKUP(A276,'ancient-H_SA-L1_panAme-L2'!A:F,6,FALSE)</f>
        <v>#N/A</v>
      </c>
      <c r="G276" t="e">
        <f>VLOOKUP(A:A,'modern-H_SA-L1_panAme-L2'!A:F,6,FALSE)</f>
        <v>#N/A</v>
      </c>
    </row>
    <row r="277" spans="1:7" hidden="1" x14ac:dyDescent="0.2">
      <c r="A277" t="s">
        <v>281</v>
      </c>
      <c r="B277" s="3">
        <v>0.78383577000000004</v>
      </c>
      <c r="C277">
        <f t="shared" si="8"/>
        <v>2.1594677156288076E-2</v>
      </c>
      <c r="D277">
        <v>5447</v>
      </c>
      <c r="E277">
        <f t="shared" si="9"/>
        <v>4.4485748553462184E-2</v>
      </c>
      <c r="F277" t="e">
        <f>VLOOKUP(A277,'ancient-H_SA-L1_panAme-L2'!A:F,6,FALSE)</f>
        <v>#N/A</v>
      </c>
      <c r="G277" t="e">
        <f>VLOOKUP(A:A,'modern-H_SA-L1_panAme-L2'!A:F,6,FALSE)</f>
        <v>#N/A</v>
      </c>
    </row>
    <row r="278" spans="1:7" hidden="1" x14ac:dyDescent="0.2">
      <c r="A278" t="s">
        <v>282</v>
      </c>
      <c r="B278" s="3">
        <v>0.63529957000000004</v>
      </c>
      <c r="C278">
        <f t="shared" si="8"/>
        <v>4.466697806987581E-2</v>
      </c>
      <c r="D278">
        <v>10097</v>
      </c>
      <c r="E278">
        <f t="shared" si="9"/>
        <v>4.9639314739237043E-2</v>
      </c>
      <c r="F278" t="e">
        <f>VLOOKUP(A278,'ancient-H_SA-L1_panAme-L2'!A:F,6,FALSE)</f>
        <v>#N/A</v>
      </c>
      <c r="G278" t="e">
        <f>VLOOKUP(A:A,'modern-H_SA-L1_panAme-L2'!A:F,6,FALSE)</f>
        <v>#N/A</v>
      </c>
    </row>
    <row r="279" spans="1:7" hidden="1" x14ac:dyDescent="0.2">
      <c r="A279" t="s">
        <v>283</v>
      </c>
      <c r="B279" s="3">
        <v>0.75571058999999996</v>
      </c>
      <c r="C279">
        <f t="shared" si="8"/>
        <v>2.4780656329569776E-2</v>
      </c>
      <c r="D279">
        <v>6116</v>
      </c>
      <c r="E279">
        <f t="shared" si="9"/>
        <v>4.5464968063129899E-2</v>
      </c>
      <c r="F279" t="e">
        <f>VLOOKUP(A279,'ancient-H_SA-L1_panAme-L2'!A:F,6,FALSE)</f>
        <v>#N/A</v>
      </c>
      <c r="G279" t="e">
        <f>VLOOKUP(A:A,'modern-H_SA-L1_panAme-L2'!A:F,6,FALSE)</f>
        <v>#N/A</v>
      </c>
    </row>
    <row r="280" spans="1:7" hidden="1" x14ac:dyDescent="0.2">
      <c r="A280" t="s">
        <v>284</v>
      </c>
      <c r="B280" s="3">
        <v>1.12283713</v>
      </c>
      <c r="C280">
        <f t="shared" si="8"/>
        <v>4.1111927856571718E-3</v>
      </c>
      <c r="D280">
        <v>1541</v>
      </c>
      <c r="E280">
        <f t="shared" si="9"/>
        <v>2.9936206520349853E-2</v>
      </c>
      <c r="F280" t="e">
        <f>VLOOKUP(A280,'ancient-H_SA-L1_panAme-L2'!A:F,6,FALSE)</f>
        <v>#N/A</v>
      </c>
      <c r="G280" t="e">
        <f>VLOOKUP(A:A,'modern-H_SA-L1_panAme-L2'!A:F,6,FALSE)</f>
        <v>#N/A</v>
      </c>
    </row>
    <row r="281" spans="1:7" hidden="1" x14ac:dyDescent="0.2">
      <c r="A281" t="s">
        <v>285</v>
      </c>
      <c r="B281" s="3">
        <v>0.87936519000000002</v>
      </c>
      <c r="C281">
        <f t="shared" si="8"/>
        <v>1.3531514932417272E-2</v>
      </c>
      <c r="D281">
        <v>3781</v>
      </c>
      <c r="E281">
        <f t="shared" si="9"/>
        <v>4.0157928869784233E-2</v>
      </c>
      <c r="F281" t="e">
        <f>VLOOKUP(A281,'ancient-H_SA-L1_panAme-L2'!A:F,6,FALSE)</f>
        <v>#N/A</v>
      </c>
      <c r="G281" t="e">
        <f>VLOOKUP(A:A,'modern-H_SA-L1_panAme-L2'!A:F,6,FALSE)</f>
        <v>#N/A</v>
      </c>
    </row>
    <row r="282" spans="1:7" hidden="1" x14ac:dyDescent="0.2">
      <c r="A282" t="s">
        <v>286</v>
      </c>
      <c r="B282" s="3">
        <v>0.71111398000000003</v>
      </c>
      <c r="C282">
        <f t="shared" si="8"/>
        <v>3.0823413348366212E-2</v>
      </c>
      <c r="D282">
        <v>7306</v>
      </c>
      <c r="E282">
        <f t="shared" si="9"/>
        <v>4.7340476482619388E-2</v>
      </c>
      <c r="F282" t="e">
        <f>VLOOKUP(A282,'ancient-H_SA-L1_panAme-L2'!A:F,6,FALSE)</f>
        <v>#N/A</v>
      </c>
      <c r="G282" t="e">
        <f>VLOOKUP(A:A,'modern-H_SA-L1_panAme-L2'!A:F,6,FALSE)</f>
        <v>#N/A</v>
      </c>
    </row>
    <row r="283" spans="1:7" hidden="1" x14ac:dyDescent="0.2">
      <c r="A283" t="s">
        <v>287</v>
      </c>
      <c r="B283" s="3">
        <v>0.89621916000000001</v>
      </c>
      <c r="C283">
        <f t="shared" si="8"/>
        <v>1.246039144630442E-2</v>
      </c>
      <c r="D283">
        <v>3510</v>
      </c>
      <c r="E283">
        <f t="shared" si="9"/>
        <v>3.983420296837091E-2</v>
      </c>
      <c r="F283" t="e">
        <f>VLOOKUP(A283,'ancient-H_SA-L1_panAme-L2'!A:F,6,FALSE)</f>
        <v>#N/A</v>
      </c>
      <c r="G283" t="e">
        <f>VLOOKUP(A:A,'modern-H_SA-L1_panAme-L2'!A:F,6,FALSE)</f>
        <v>#N/A</v>
      </c>
    </row>
    <row r="284" spans="1:7" hidden="1" x14ac:dyDescent="0.2">
      <c r="A284" t="s">
        <v>288</v>
      </c>
      <c r="B284" s="3">
        <v>0.84228853000000004</v>
      </c>
      <c r="C284">
        <f t="shared" si="8"/>
        <v>1.6223121888137737E-2</v>
      </c>
      <c r="D284">
        <v>4374</v>
      </c>
      <c r="E284">
        <f t="shared" si="9"/>
        <v>4.1618575836029618E-2</v>
      </c>
      <c r="F284" t="e">
        <f>VLOOKUP(A284,'ancient-H_SA-L1_panAme-L2'!A:F,6,FALSE)</f>
        <v>#N/A</v>
      </c>
      <c r="G284" t="e">
        <f>VLOOKUP(A:A,'modern-H_SA-L1_panAme-L2'!A:F,6,FALSE)</f>
        <v>#N/A</v>
      </c>
    </row>
    <row r="285" spans="1:7" x14ac:dyDescent="0.2">
      <c r="A285" t="s">
        <v>289</v>
      </c>
      <c r="B285" s="3">
        <v>0.72256235999999996</v>
      </c>
      <c r="C285">
        <f t="shared" si="8"/>
        <v>2.9144250400374661E-2</v>
      </c>
      <c r="D285">
        <v>6946</v>
      </c>
      <c r="E285">
        <f t="shared" si="9"/>
        <v>4.7081433017938969E-2</v>
      </c>
      <c r="F285">
        <f>VLOOKUP(A285,'ancient-H_SA-L1_panAme-L2'!A:F,6,FALSE)</f>
        <v>1</v>
      </c>
      <c r="G285" t="e">
        <f>VLOOKUP(A:A,'modern-H_SA-L1_panAme-L2'!A:F,6,FALSE)</f>
        <v>#N/A</v>
      </c>
    </row>
    <row r="286" spans="1:7" hidden="1" x14ac:dyDescent="0.2">
      <c r="A286" t="s">
        <v>290</v>
      </c>
      <c r="B286" s="3">
        <v>0.63151422999999995</v>
      </c>
      <c r="C286">
        <f t="shared" si="8"/>
        <v>4.5501994110099343E-2</v>
      </c>
      <c r="D286">
        <v>10328</v>
      </c>
      <c r="E286">
        <f t="shared" si="9"/>
        <v>4.9436277682941974E-2</v>
      </c>
      <c r="F286" t="e">
        <f>VLOOKUP(A286,'ancient-H_SA-L1_panAme-L2'!A:F,6,FALSE)</f>
        <v>#N/A</v>
      </c>
      <c r="G286" t="e">
        <f>VLOOKUP(A:A,'modern-H_SA-L1_panAme-L2'!A:F,6,FALSE)</f>
        <v>#N/A</v>
      </c>
    </row>
    <row r="287" spans="1:7" hidden="1" x14ac:dyDescent="0.2">
      <c r="A287" t="s">
        <v>291</v>
      </c>
      <c r="B287" s="3">
        <v>1.1199224299999999</v>
      </c>
      <c r="C287">
        <f t="shared" si="8"/>
        <v>4.170245174773787E-3</v>
      </c>
      <c r="D287">
        <v>1551</v>
      </c>
      <c r="E287">
        <f t="shared" si="9"/>
        <v>3.0170419797638081E-2</v>
      </c>
      <c r="F287" t="e">
        <f>VLOOKUP(A287,'ancient-H_SA-L1_panAme-L2'!A:F,6,FALSE)</f>
        <v>#N/A</v>
      </c>
      <c r="G287" t="e">
        <f>VLOOKUP(A:A,'modern-H_SA-L1_panAme-L2'!A:F,6,FALSE)</f>
        <v>#N/A</v>
      </c>
    </row>
    <row r="288" spans="1:7" hidden="1" x14ac:dyDescent="0.2">
      <c r="A288" t="s">
        <v>292</v>
      </c>
      <c r="B288" s="3">
        <v>0.67976815999999995</v>
      </c>
      <c r="C288">
        <f t="shared" si="8"/>
        <v>3.5932769266906875E-2</v>
      </c>
      <c r="D288">
        <v>8216</v>
      </c>
      <c r="E288">
        <f t="shared" si="9"/>
        <v>4.9075170879255357E-2</v>
      </c>
      <c r="F288" t="e">
        <f>VLOOKUP(A288,'ancient-H_SA-L1_panAme-L2'!A:F,6,FALSE)</f>
        <v>#N/A</v>
      </c>
      <c r="G288" t="e">
        <f>VLOOKUP(A:A,'modern-H_SA-L1_panAme-L2'!A:F,6,FALSE)</f>
        <v>#N/A</v>
      </c>
    </row>
    <row r="289" spans="1:7" hidden="1" x14ac:dyDescent="0.2">
      <c r="A289" t="s">
        <v>293</v>
      </c>
      <c r="B289" s="3">
        <v>0.70117434999999995</v>
      </c>
      <c r="C289">
        <f t="shared" si="8"/>
        <v>3.2359549948075765E-2</v>
      </c>
      <c r="D289">
        <v>7604</v>
      </c>
      <c r="E289">
        <f t="shared" si="9"/>
        <v>4.7752039711646259E-2</v>
      </c>
      <c r="F289" t="e">
        <f>VLOOKUP(A289,'ancient-H_SA-L1_panAme-L2'!A:F,6,FALSE)</f>
        <v>#N/A</v>
      </c>
      <c r="G289" t="e">
        <f>VLOOKUP(A:A,'modern-H_SA-L1_panAme-L2'!A:F,6,FALSE)</f>
        <v>#N/A</v>
      </c>
    </row>
    <row r="290" spans="1:7" hidden="1" x14ac:dyDescent="0.2">
      <c r="A290" t="s">
        <v>294</v>
      </c>
      <c r="B290" s="3">
        <v>0.85904932000000001</v>
      </c>
      <c r="C290">
        <f t="shared" si="8"/>
        <v>1.4945749667268474E-2</v>
      </c>
      <c r="D290">
        <v>4096</v>
      </c>
      <c r="E290">
        <f t="shared" si="9"/>
        <v>4.0943910404399306E-2</v>
      </c>
      <c r="F290" t="e">
        <f>VLOOKUP(A290,'ancient-H_SA-L1_panAme-L2'!A:F,6,FALSE)</f>
        <v>#N/A</v>
      </c>
      <c r="G290" t="e">
        <f>VLOOKUP(A:A,'modern-H_SA-L1_panAme-L2'!A:F,6,FALSE)</f>
        <v>#N/A</v>
      </c>
    </row>
    <row r="291" spans="1:7" hidden="1" x14ac:dyDescent="0.2">
      <c r="A291" t="s">
        <v>295</v>
      </c>
      <c r="B291" s="3">
        <v>0.89609830999999995</v>
      </c>
      <c r="C291">
        <f t="shared" si="8"/>
        <v>1.2467761692005672E-2</v>
      </c>
      <c r="D291">
        <v>3531</v>
      </c>
      <c r="E291">
        <f t="shared" si="9"/>
        <v>3.9620717628432639E-2</v>
      </c>
      <c r="F291" t="e">
        <f>VLOOKUP(A291,'ancient-H_SA-L1_panAme-L2'!A:F,6,FALSE)</f>
        <v>#N/A</v>
      </c>
      <c r="G291" t="e">
        <f>VLOOKUP(A:A,'modern-H_SA-L1_panAme-L2'!A:F,6,FALSE)</f>
        <v>#N/A</v>
      </c>
    </row>
    <row r="292" spans="1:7" hidden="1" x14ac:dyDescent="0.2">
      <c r="A292" t="s">
        <v>296</v>
      </c>
      <c r="B292" s="3">
        <v>1.19472427</v>
      </c>
      <c r="C292">
        <f t="shared" si="8"/>
        <v>2.8920610842417859E-3</v>
      </c>
      <c r="D292">
        <v>1156</v>
      </c>
      <c r="E292">
        <f t="shared" si="9"/>
        <v>2.8072506424115122E-2</v>
      </c>
      <c r="F292" t="e">
        <f>VLOOKUP(A292,'ancient-H_SA-L1_panAme-L2'!A:F,6,FALSE)</f>
        <v>#N/A</v>
      </c>
      <c r="G292" t="e">
        <f>VLOOKUP(A:A,'modern-H_SA-L1_panAme-L2'!A:F,6,FALSE)</f>
        <v>#N/A</v>
      </c>
    </row>
    <row r="293" spans="1:7" hidden="1" x14ac:dyDescent="0.2">
      <c r="A293" t="s">
        <v>297</v>
      </c>
      <c r="B293" s="3">
        <v>0.76087523000000001</v>
      </c>
      <c r="C293">
        <f t="shared" si="8"/>
        <v>2.4162280945161853E-2</v>
      </c>
      <c r="D293">
        <v>5937</v>
      </c>
      <c r="E293">
        <f t="shared" si="9"/>
        <v>4.5666995870921531E-2</v>
      </c>
      <c r="F293" t="e">
        <f>VLOOKUP(A293,'ancient-H_SA-L1_panAme-L2'!A:F,6,FALSE)</f>
        <v>#N/A</v>
      </c>
      <c r="G293" t="e">
        <f>VLOOKUP(A:A,'modern-H_SA-L1_panAme-L2'!A:F,6,FALSE)</f>
        <v>#N/A</v>
      </c>
    </row>
    <row r="294" spans="1:7" hidden="1" x14ac:dyDescent="0.2">
      <c r="A294" t="s">
        <v>298</v>
      </c>
      <c r="B294" s="3">
        <v>0.64019020999999998</v>
      </c>
      <c r="C294">
        <f t="shared" si="8"/>
        <v>4.3610789330588581E-2</v>
      </c>
      <c r="D294">
        <v>9858</v>
      </c>
      <c r="E294">
        <f t="shared" si="9"/>
        <v>4.9640562698167426E-2</v>
      </c>
      <c r="F294" t="e">
        <f>VLOOKUP(A294,'ancient-H_SA-L1_panAme-L2'!A:F,6,FALSE)</f>
        <v>#N/A</v>
      </c>
      <c r="G294" t="e">
        <f>VLOOKUP(A:A,'modern-H_SA-L1_panAme-L2'!A:F,6,FALSE)</f>
        <v>#N/A</v>
      </c>
    </row>
    <row r="295" spans="1:7" hidden="1" x14ac:dyDescent="0.2">
      <c r="A295" t="s">
        <v>299</v>
      </c>
      <c r="B295" s="3">
        <v>0.65292746999999995</v>
      </c>
      <c r="C295">
        <f t="shared" si="8"/>
        <v>4.0975780320671E-2</v>
      </c>
      <c r="D295">
        <v>9309</v>
      </c>
      <c r="E295">
        <f t="shared" si="9"/>
        <v>4.9391903639300599E-2</v>
      </c>
      <c r="F295" t="e">
        <f>VLOOKUP(A295,'ancient-H_SA-L1_panAme-L2'!A:F,6,FALSE)</f>
        <v>#N/A</v>
      </c>
      <c r="G295" t="e">
        <f>VLOOKUP(A:A,'modern-H_SA-L1_panAme-L2'!A:F,6,FALSE)</f>
        <v>#N/A</v>
      </c>
    </row>
    <row r="296" spans="1:7" hidden="1" x14ac:dyDescent="0.2">
      <c r="A296" t="s">
        <v>300</v>
      </c>
      <c r="B296" s="3">
        <v>0.62537783999999996</v>
      </c>
      <c r="C296">
        <f t="shared" si="8"/>
        <v>4.6888925047848341E-2</v>
      </c>
      <c r="D296">
        <v>10550</v>
      </c>
      <c r="E296">
        <f t="shared" si="9"/>
        <v>4.9871149569848935E-2</v>
      </c>
      <c r="F296" t="e">
        <f>VLOOKUP(A296,'ancient-H_SA-L1_panAme-L2'!A:F,6,FALSE)</f>
        <v>#N/A</v>
      </c>
      <c r="G296" t="e">
        <f>VLOOKUP(A:A,'modern-H_SA-L1_panAme-L2'!A:F,6,FALSE)</f>
        <v>#N/A</v>
      </c>
    </row>
    <row r="297" spans="1:7" hidden="1" x14ac:dyDescent="0.2">
      <c r="A297" t="s">
        <v>301</v>
      </c>
      <c r="B297" s="3">
        <v>0.65955934000000005</v>
      </c>
      <c r="C297">
        <f t="shared" si="8"/>
        <v>3.9667468890221137E-2</v>
      </c>
      <c r="D297">
        <v>9022</v>
      </c>
      <c r="E297">
        <f t="shared" si="9"/>
        <v>4.9335919797957366E-2</v>
      </c>
      <c r="F297" t="e">
        <f>VLOOKUP(A297,'ancient-H_SA-L1_panAme-L2'!A:F,6,FALSE)</f>
        <v>#N/A</v>
      </c>
      <c r="G297" t="e">
        <f>VLOOKUP(A:A,'modern-H_SA-L1_panAme-L2'!A:F,6,FALSE)</f>
        <v>#N/A</v>
      </c>
    </row>
    <row r="298" spans="1:7" hidden="1" x14ac:dyDescent="0.2">
      <c r="A298" t="s">
        <v>302</v>
      </c>
      <c r="B298" s="3">
        <v>0.65652003000000003</v>
      </c>
      <c r="C298">
        <f t="shared" si="8"/>
        <v>4.0261785650332872E-2</v>
      </c>
      <c r="D298">
        <v>9214</v>
      </c>
      <c r="E298">
        <f t="shared" si="9"/>
        <v>4.9031636290686478E-2</v>
      </c>
      <c r="F298" t="e">
        <f>VLOOKUP(A298,'ancient-H_SA-L1_panAme-L2'!A:F,6,FALSE)</f>
        <v>#N/A</v>
      </c>
      <c r="G298" t="e">
        <f>VLOOKUP(A:A,'modern-H_SA-L1_panAme-L2'!A:F,6,FALSE)</f>
        <v>#N/A</v>
      </c>
    </row>
    <row r="299" spans="1:7" hidden="1" x14ac:dyDescent="0.2">
      <c r="A299" t="s">
        <v>303</v>
      </c>
      <c r="B299" s="3">
        <v>0.79776548000000003</v>
      </c>
      <c r="C299">
        <f t="shared" si="8"/>
        <v>2.0171864467362438E-2</v>
      </c>
      <c r="D299">
        <v>5110</v>
      </c>
      <c r="E299">
        <f t="shared" si="9"/>
        <v>4.4295203755043824E-2</v>
      </c>
      <c r="F299" t="e">
        <f>VLOOKUP(A299,'ancient-H_SA-L1_panAme-L2'!A:F,6,FALSE)</f>
        <v>#N/A</v>
      </c>
      <c r="G299" t="e">
        <f>VLOOKUP(A:A,'modern-H_SA-L1_panAme-L2'!A:F,6,FALSE)</f>
        <v>#N/A</v>
      </c>
    </row>
    <row r="300" spans="1:7" hidden="1" x14ac:dyDescent="0.2">
      <c r="A300" t="s">
        <v>304</v>
      </c>
      <c r="B300" s="3">
        <v>0.69485576999999998</v>
      </c>
      <c r="C300">
        <f t="shared" si="8"/>
        <v>3.3375630114324435E-2</v>
      </c>
      <c r="D300">
        <v>7863</v>
      </c>
      <c r="E300">
        <f t="shared" si="9"/>
        <v>4.7629142250137924E-2</v>
      </c>
      <c r="F300" t="e">
        <f>VLOOKUP(A300,'ancient-H_SA-L1_panAme-L2'!A:F,6,FALSE)</f>
        <v>#N/A</v>
      </c>
      <c r="G300" t="e">
        <f>VLOOKUP(A:A,'modern-H_SA-L1_panAme-L2'!A:F,6,FALSE)</f>
        <v>#N/A</v>
      </c>
    </row>
    <row r="301" spans="1:7" hidden="1" x14ac:dyDescent="0.2">
      <c r="A301" t="s">
        <v>305</v>
      </c>
      <c r="B301" s="3">
        <v>0.69386795000000001</v>
      </c>
      <c r="C301">
        <f t="shared" si="8"/>
        <v>3.3537338479777683E-2</v>
      </c>
      <c r="D301">
        <v>7876</v>
      </c>
      <c r="E301">
        <f t="shared" si="9"/>
        <v>4.7780913545147963E-2</v>
      </c>
      <c r="F301" t="e">
        <f>VLOOKUP(A301,'ancient-H_SA-L1_panAme-L2'!A:F,6,FALSE)</f>
        <v>#N/A</v>
      </c>
      <c r="G301" t="e">
        <f>VLOOKUP(A:A,'modern-H_SA-L1_panAme-L2'!A:F,6,FALSE)</f>
        <v>#N/A</v>
      </c>
    </row>
    <row r="302" spans="1:7" hidden="1" x14ac:dyDescent="0.2">
      <c r="A302" t="s">
        <v>306</v>
      </c>
      <c r="B302" s="3">
        <v>0.90380956000000001</v>
      </c>
      <c r="C302">
        <f t="shared" si="8"/>
        <v>1.2006102976773885E-2</v>
      </c>
      <c r="D302">
        <v>3424</v>
      </c>
      <c r="E302">
        <f t="shared" si="9"/>
        <v>3.9345935018218384E-2</v>
      </c>
      <c r="F302" t="e">
        <f>VLOOKUP(A302,'ancient-H_SA-L1_panAme-L2'!A:F,6,FALSE)</f>
        <v>#N/A</v>
      </c>
      <c r="G302" t="e">
        <f>VLOOKUP(A:A,'modern-H_SA-L1_panAme-L2'!A:F,6,FALSE)</f>
        <v>#N/A</v>
      </c>
    </row>
    <row r="303" spans="1:7" hidden="1" x14ac:dyDescent="0.2">
      <c r="A303" t="s">
        <v>307</v>
      </c>
      <c r="B303" s="3">
        <v>1.0832704399999999</v>
      </c>
      <c r="C303">
        <f t="shared" si="8"/>
        <v>4.9893867981106593E-3</v>
      </c>
      <c r="D303">
        <v>1784</v>
      </c>
      <c r="E303">
        <f t="shared" si="9"/>
        <v>3.1382236133183694E-2</v>
      </c>
      <c r="F303" t="e">
        <f>VLOOKUP(A303,'ancient-H_SA-L1_panAme-L2'!A:F,6,FALSE)</f>
        <v>#N/A</v>
      </c>
      <c r="G303" t="e">
        <f>VLOOKUP(A:A,'modern-H_SA-L1_panAme-L2'!A:F,6,FALSE)</f>
        <v>#N/A</v>
      </c>
    </row>
    <row r="304" spans="1:7" hidden="1" x14ac:dyDescent="0.2">
      <c r="A304" t="s">
        <v>308</v>
      </c>
      <c r="B304" s="3">
        <v>1.32228251</v>
      </c>
      <c r="C304">
        <f t="shared" si="8"/>
        <v>1.5493367831922148E-3</v>
      </c>
      <c r="D304">
        <v>696</v>
      </c>
      <c r="E304">
        <f t="shared" si="9"/>
        <v>2.4978603511781383E-2</v>
      </c>
      <c r="F304" t="e">
        <f>VLOOKUP(A304,'ancient-H_SA-L1_panAme-L2'!A:F,6,FALSE)</f>
        <v>#N/A</v>
      </c>
      <c r="G304" t="e">
        <f>VLOOKUP(A:A,'modern-H_SA-L1_panAme-L2'!A:F,6,FALSE)</f>
        <v>#N/A</v>
      </c>
    </row>
    <row r="305" spans="1:7" hidden="1" x14ac:dyDescent="0.2">
      <c r="A305" t="s">
        <v>309</v>
      </c>
      <c r="B305" s="3">
        <v>0.71655371000000001</v>
      </c>
      <c r="C305">
        <f t="shared" si="8"/>
        <v>3.0013821011394583E-2</v>
      </c>
      <c r="D305">
        <v>7110</v>
      </c>
      <c r="E305">
        <f t="shared" si="9"/>
        <v>4.7367803877476598E-2</v>
      </c>
      <c r="F305" t="e">
        <f>VLOOKUP(A305,'ancient-H_SA-L1_panAme-L2'!A:F,6,FALSE)</f>
        <v>#N/A</v>
      </c>
      <c r="G305" t="e">
        <f>VLOOKUP(A:A,'modern-H_SA-L1_panAme-L2'!A:F,6,FALSE)</f>
        <v>#N/A</v>
      </c>
    </row>
    <row r="306" spans="1:7" hidden="1" x14ac:dyDescent="0.2">
      <c r="A306" t="s">
        <v>310</v>
      </c>
      <c r="B306" s="3">
        <v>1.4603414400000001</v>
      </c>
      <c r="C306">
        <f t="shared" si="8"/>
        <v>7.8844282450111841E-4</v>
      </c>
      <c r="D306">
        <v>421</v>
      </c>
      <c r="E306">
        <f t="shared" si="9"/>
        <v>2.1014529533793465E-2</v>
      </c>
      <c r="F306" t="e">
        <f>VLOOKUP(A306,'ancient-H_SA-L1_panAme-L2'!A:F,6,FALSE)</f>
        <v>#N/A</v>
      </c>
      <c r="G306" t="e">
        <f>VLOOKUP(A:A,'modern-H_SA-L1_panAme-L2'!A:F,6,FALSE)</f>
        <v>#N/A</v>
      </c>
    </row>
    <row r="307" spans="1:7" hidden="1" x14ac:dyDescent="0.2">
      <c r="A307" t="s">
        <v>311</v>
      </c>
      <c r="B307" s="3">
        <v>0.73937819999999999</v>
      </c>
      <c r="C307">
        <f t="shared" si="8"/>
        <v>2.684226631171498E-2</v>
      </c>
      <c r="D307">
        <v>6491</v>
      </c>
      <c r="E307">
        <f t="shared" si="9"/>
        <v>4.6402260096095181E-2</v>
      </c>
      <c r="F307" t="e">
        <f>VLOOKUP(A307,'ancient-H_SA-L1_panAme-L2'!A:F,6,FALSE)</f>
        <v>#N/A</v>
      </c>
      <c r="G307" t="e">
        <f>VLOOKUP(A:A,'modern-H_SA-L1_panAme-L2'!A:F,6,FALSE)</f>
        <v>#N/A</v>
      </c>
    </row>
    <row r="308" spans="1:7" hidden="1" x14ac:dyDescent="0.2">
      <c r="A308" t="s">
        <v>312</v>
      </c>
      <c r="B308" s="3">
        <v>0.74552394</v>
      </c>
      <c r="C308">
        <f t="shared" si="8"/>
        <v>2.6047105285894281E-2</v>
      </c>
      <c r="D308">
        <v>6395</v>
      </c>
      <c r="E308">
        <f t="shared" si="9"/>
        <v>4.5703607257704414E-2</v>
      </c>
      <c r="F308" t="e">
        <f>VLOOKUP(A308,'ancient-H_SA-L1_panAme-L2'!A:F,6,FALSE)</f>
        <v>#N/A</v>
      </c>
      <c r="G308" t="e">
        <f>VLOOKUP(A:A,'modern-H_SA-L1_panAme-L2'!A:F,6,FALSE)</f>
        <v>#N/A</v>
      </c>
    </row>
    <row r="309" spans="1:7" hidden="1" x14ac:dyDescent="0.2">
      <c r="A309" t="s">
        <v>313</v>
      </c>
      <c r="B309" s="3">
        <v>0.90151981000000003</v>
      </c>
      <c r="C309">
        <f t="shared" si="8"/>
        <v>1.2141372662669559E-2</v>
      </c>
      <c r="D309">
        <v>3444</v>
      </c>
      <c r="E309">
        <f t="shared" si="9"/>
        <v>3.955817150052704E-2</v>
      </c>
      <c r="F309" t="e">
        <f>VLOOKUP(A309,'ancient-H_SA-L1_panAme-L2'!A:F,6,FALSE)</f>
        <v>#N/A</v>
      </c>
      <c r="G309" t="e">
        <f>VLOOKUP(A:A,'modern-H_SA-L1_panAme-L2'!A:F,6,FALSE)</f>
        <v>#N/A</v>
      </c>
    </row>
    <row r="310" spans="1:7" hidden="1" x14ac:dyDescent="0.2">
      <c r="A310" t="s">
        <v>314</v>
      </c>
      <c r="B310" s="3">
        <v>0.82991152999999995</v>
      </c>
      <c r="C310">
        <f t="shared" si="8"/>
        <v>1.7235964544525244E-2</v>
      </c>
      <c r="D310">
        <v>4516</v>
      </c>
      <c r="E310">
        <f t="shared" si="9"/>
        <v>4.2826562921638119E-2</v>
      </c>
      <c r="F310" t="e">
        <f>VLOOKUP(A310,'ancient-H_SA-L1_panAme-L2'!A:F,6,FALSE)</f>
        <v>#N/A</v>
      </c>
      <c r="G310" t="e">
        <f>VLOOKUP(A:A,'modern-H_SA-L1_panAme-L2'!A:F,6,FALSE)</f>
        <v>#N/A</v>
      </c>
    </row>
    <row r="311" spans="1:7" hidden="1" x14ac:dyDescent="0.2">
      <c r="A311" t="s">
        <v>315</v>
      </c>
      <c r="B311" s="3">
        <v>0.71606583000000001</v>
      </c>
      <c r="C311">
        <f t="shared" si="8"/>
        <v>3.0085555498173228E-2</v>
      </c>
      <c r="D311">
        <v>7142</v>
      </c>
      <c r="E311">
        <f t="shared" si="9"/>
        <v>4.7268274747269919E-2</v>
      </c>
      <c r="F311" t="e">
        <f>VLOOKUP(A311,'ancient-H_SA-L1_panAme-L2'!A:F,6,FALSE)</f>
        <v>#N/A</v>
      </c>
      <c r="G311" t="e">
        <f>VLOOKUP(A:A,'modern-H_SA-L1_panAme-L2'!A:F,6,FALSE)</f>
        <v>#N/A</v>
      </c>
    </row>
    <row r="312" spans="1:7" hidden="1" x14ac:dyDescent="0.2">
      <c r="A312" t="s">
        <v>316</v>
      </c>
      <c r="B312" s="3">
        <v>0.71811669</v>
      </c>
      <c r="C312">
        <f t="shared" si="8"/>
        <v>2.9785160950577191E-2</v>
      </c>
      <c r="D312">
        <v>7043</v>
      </c>
      <c r="E312">
        <f t="shared" si="9"/>
        <v>4.745410919017843E-2</v>
      </c>
      <c r="F312" t="e">
        <f>VLOOKUP(A312,'ancient-H_SA-L1_panAme-L2'!A:F,6,FALSE)</f>
        <v>#N/A</v>
      </c>
      <c r="G312" t="e">
        <f>VLOOKUP(A:A,'modern-H_SA-L1_panAme-L2'!A:F,6,FALSE)</f>
        <v>#N/A</v>
      </c>
    </row>
    <row r="313" spans="1:7" x14ac:dyDescent="0.2">
      <c r="A313" t="s">
        <v>317</v>
      </c>
      <c r="B313" s="3">
        <v>0.87383034000000004</v>
      </c>
      <c r="C313">
        <f t="shared" si="8"/>
        <v>1.3902983054682605E-2</v>
      </c>
      <c r="D313">
        <v>3854</v>
      </c>
      <c r="E313">
        <f t="shared" si="9"/>
        <v>4.0478820149609109E-2</v>
      </c>
      <c r="F313">
        <f>VLOOKUP(A313,'ancient-H_SA-L1_panAme-L2'!A:F,6,FALSE)</f>
        <v>1</v>
      </c>
      <c r="G313" t="e">
        <f>VLOOKUP(A:A,'modern-H_SA-L1_panAme-L2'!A:F,6,FALSE)</f>
        <v>#N/A</v>
      </c>
    </row>
    <row r="314" spans="1:7" hidden="1" x14ac:dyDescent="0.2">
      <c r="A314" t="s">
        <v>318</v>
      </c>
      <c r="B314" s="3">
        <v>0.82270937</v>
      </c>
      <c r="C314">
        <f t="shared" si="8"/>
        <v>1.7854192088915741E-2</v>
      </c>
      <c r="D314">
        <v>4649</v>
      </c>
      <c r="E314">
        <f t="shared" si="9"/>
        <v>4.3093544725688E-2</v>
      </c>
      <c r="F314" t="e">
        <f>VLOOKUP(A314,'ancient-H_SA-L1_panAme-L2'!A:F,6,FALSE)</f>
        <v>#N/A</v>
      </c>
      <c r="G314" t="e">
        <f>VLOOKUP(A:A,'modern-H_SA-L1_panAme-L2'!A:F,6,FALSE)</f>
        <v>#N/A</v>
      </c>
    </row>
    <row r="315" spans="1:7" hidden="1" x14ac:dyDescent="0.2">
      <c r="A315" t="s">
        <v>319</v>
      </c>
      <c r="B315" s="3">
        <v>0.63321757000000001</v>
      </c>
      <c r="C315">
        <f t="shared" si="8"/>
        <v>4.512433632077964E-2</v>
      </c>
      <c r="D315">
        <v>10182</v>
      </c>
      <c r="E315">
        <f t="shared" si="9"/>
        <v>4.972895087953922E-2</v>
      </c>
      <c r="F315" t="e">
        <f>VLOOKUP(A315,'ancient-H_SA-L1_panAme-L2'!A:F,6,FALSE)</f>
        <v>#N/A</v>
      </c>
      <c r="G315" t="e">
        <f>VLOOKUP(A:A,'modern-H_SA-L1_panAme-L2'!A:F,6,FALSE)</f>
        <v>#N/A</v>
      </c>
    </row>
    <row r="316" spans="1:7" hidden="1" x14ac:dyDescent="0.2">
      <c r="A316" t="s">
        <v>320</v>
      </c>
      <c r="B316" s="3">
        <v>1.09044216</v>
      </c>
      <c r="C316">
        <f t="shared" si="8"/>
        <v>4.8173394295995542E-3</v>
      </c>
      <c r="D316">
        <v>1740</v>
      </c>
      <c r="E316">
        <f t="shared" si="9"/>
        <v>3.1066302149158963E-2</v>
      </c>
      <c r="F316" t="e">
        <f>VLOOKUP(A316,'ancient-H_SA-L1_panAme-L2'!A:F,6,FALSE)</f>
        <v>#N/A</v>
      </c>
      <c r="G316" t="e">
        <f>VLOOKUP(A:A,'modern-H_SA-L1_panAme-L2'!A:F,6,FALSE)</f>
        <v>#N/A</v>
      </c>
    </row>
    <row r="317" spans="1:7" hidden="1" x14ac:dyDescent="0.2">
      <c r="A317" t="s">
        <v>321</v>
      </c>
      <c r="B317" s="3">
        <v>0.64252900999999996</v>
      </c>
      <c r="C317">
        <f t="shared" si="8"/>
        <v>4.311456318896479E-2</v>
      </c>
      <c r="D317">
        <v>9777</v>
      </c>
      <c r="E317">
        <f t="shared" si="9"/>
        <v>4.9482306795885639E-2</v>
      </c>
      <c r="F317" t="e">
        <f>VLOOKUP(A317,'ancient-H_SA-L1_panAme-L2'!A:F,6,FALSE)</f>
        <v>#N/A</v>
      </c>
      <c r="G317" t="e">
        <f>VLOOKUP(A:A,'modern-H_SA-L1_panAme-L2'!A:F,6,FALSE)</f>
        <v>#N/A</v>
      </c>
    </row>
    <row r="318" spans="1:7" hidden="1" x14ac:dyDescent="0.2">
      <c r="A318" t="s">
        <v>322</v>
      </c>
      <c r="B318" s="3">
        <v>0.67936832000000003</v>
      </c>
      <c r="C318">
        <f t="shared" si="8"/>
        <v>3.6003137564295552E-2</v>
      </c>
      <c r="D318">
        <v>8228</v>
      </c>
      <c r="E318">
        <f t="shared" si="9"/>
        <v>4.9099563272843996E-2</v>
      </c>
      <c r="F318" t="e">
        <f>VLOOKUP(A318,'ancient-H_SA-L1_panAme-L2'!A:F,6,FALSE)</f>
        <v>#N/A</v>
      </c>
      <c r="G318" t="e">
        <f>VLOOKUP(A:A,'modern-H_SA-L1_panAme-L2'!A:F,6,FALSE)</f>
        <v>#N/A</v>
      </c>
    </row>
    <row r="319" spans="1:7" hidden="1" x14ac:dyDescent="0.2">
      <c r="A319" t="s">
        <v>323</v>
      </c>
      <c r="B319" s="3">
        <v>1.20611435</v>
      </c>
      <c r="C319">
        <f t="shared" si="8"/>
        <v>2.7352908240678344E-3</v>
      </c>
      <c r="D319">
        <v>1088</v>
      </c>
      <c r="E319">
        <f t="shared" si="9"/>
        <v>2.8210200677265783E-2</v>
      </c>
      <c r="F319" t="e">
        <f>VLOOKUP(A319,'ancient-H_SA-L1_panAme-L2'!A:F,6,FALSE)</f>
        <v>#N/A</v>
      </c>
      <c r="G319" t="e">
        <f>VLOOKUP(A:A,'modern-H_SA-L1_panAme-L2'!A:F,6,FALSE)</f>
        <v>#N/A</v>
      </c>
    </row>
    <row r="320" spans="1:7" hidden="1" x14ac:dyDescent="0.2">
      <c r="A320" t="s">
        <v>324</v>
      </c>
      <c r="B320" s="3">
        <v>0.65377123000000004</v>
      </c>
      <c r="C320">
        <f t="shared" si="8"/>
        <v>4.0806959816174659E-2</v>
      </c>
      <c r="D320">
        <v>9292</v>
      </c>
      <c r="E320">
        <f t="shared" si="9"/>
        <v>4.9278400354853188E-2</v>
      </c>
      <c r="F320" t="e">
        <f>VLOOKUP(A320,'ancient-H_SA-L1_panAme-L2'!A:F,6,FALSE)</f>
        <v>#N/A</v>
      </c>
      <c r="G320" t="e">
        <f>VLOOKUP(A:A,'modern-H_SA-L1_panAme-L2'!A:F,6,FALSE)</f>
        <v>#N/A</v>
      </c>
    </row>
    <row r="321" spans="1:7" hidden="1" x14ac:dyDescent="0.2">
      <c r="A321" t="s">
        <v>325</v>
      </c>
      <c r="B321" s="3">
        <v>0.92768587999999996</v>
      </c>
      <c r="C321">
        <f t="shared" si="8"/>
        <v>1.0682301089494002E-2</v>
      </c>
      <c r="D321">
        <v>3154</v>
      </c>
      <c r="E321">
        <f t="shared" si="9"/>
        <v>3.8004470680156055E-2</v>
      </c>
      <c r="F321" t="e">
        <f>VLOOKUP(A321,'ancient-H_SA-L1_panAme-L2'!A:F,6,FALSE)</f>
        <v>#N/A</v>
      </c>
      <c r="G321" t="e">
        <f>VLOOKUP(A:A,'modern-H_SA-L1_panAme-L2'!A:F,6,FALSE)</f>
        <v>#N/A</v>
      </c>
    </row>
    <row r="322" spans="1:7" hidden="1" x14ac:dyDescent="0.2">
      <c r="A322" t="s">
        <v>326</v>
      </c>
      <c r="B322" s="3">
        <v>0.61337472999999998</v>
      </c>
      <c r="C322">
        <f t="shared" ref="C322:C385" si="10">EXP(-4.893*B322)</f>
        <v>4.9725243670605282E-2</v>
      </c>
      <c r="D322">
        <v>11172</v>
      </c>
      <c r="E322">
        <f t="shared" ref="E322:E385" si="11">C322*11221/D322</f>
        <v>4.9943336844599159E-2</v>
      </c>
      <c r="F322" t="e">
        <f>VLOOKUP(A322,'ancient-H_SA-L1_panAme-L2'!A:F,6,FALSE)</f>
        <v>#N/A</v>
      </c>
      <c r="G322" t="e">
        <f>VLOOKUP(A:A,'modern-H_SA-L1_panAme-L2'!A:F,6,FALSE)</f>
        <v>#N/A</v>
      </c>
    </row>
    <row r="323" spans="1:7" hidden="1" x14ac:dyDescent="0.2">
      <c r="A323" t="s">
        <v>327</v>
      </c>
      <c r="B323" s="3">
        <v>0.62105703000000001</v>
      </c>
      <c r="C323">
        <f t="shared" si="10"/>
        <v>4.7890790997885964E-2</v>
      </c>
      <c r="D323">
        <v>10771</v>
      </c>
      <c r="E323">
        <f t="shared" si="11"/>
        <v>4.98916132009357E-2</v>
      </c>
      <c r="F323" t="e">
        <f>VLOOKUP(A323,'ancient-H_SA-L1_panAme-L2'!A:F,6,FALSE)</f>
        <v>#N/A</v>
      </c>
      <c r="G323" t="e">
        <f>VLOOKUP(A:A,'modern-H_SA-L1_panAme-L2'!A:F,6,FALSE)</f>
        <v>#N/A</v>
      </c>
    </row>
    <row r="324" spans="1:7" hidden="1" x14ac:dyDescent="0.2">
      <c r="A324" t="s">
        <v>328</v>
      </c>
      <c r="B324" s="3">
        <v>1.1814527399999999</v>
      </c>
      <c r="C324">
        <f t="shared" si="10"/>
        <v>3.0860964952391374E-3</v>
      </c>
      <c r="D324">
        <v>1245</v>
      </c>
      <c r="E324">
        <f t="shared" si="11"/>
        <v>2.7814529135002698E-2</v>
      </c>
      <c r="F324" t="e">
        <f>VLOOKUP(A324,'ancient-H_SA-L1_panAme-L2'!A:F,6,FALSE)</f>
        <v>#N/A</v>
      </c>
      <c r="G324" t="e">
        <f>VLOOKUP(A:A,'modern-H_SA-L1_panAme-L2'!A:F,6,FALSE)</f>
        <v>#N/A</v>
      </c>
    </row>
    <row r="325" spans="1:7" hidden="1" x14ac:dyDescent="0.2">
      <c r="A325" t="s">
        <v>329</v>
      </c>
      <c r="B325" s="3">
        <v>0.86115443999999997</v>
      </c>
      <c r="C325">
        <f t="shared" si="10"/>
        <v>1.4792593318683342E-2</v>
      </c>
      <c r="D325">
        <v>4049</v>
      </c>
      <c r="E325">
        <f t="shared" si="11"/>
        <v>4.0994736880450924E-2</v>
      </c>
      <c r="F325" t="e">
        <f>VLOOKUP(A325,'ancient-H_SA-L1_panAme-L2'!A:F,6,FALSE)</f>
        <v>#N/A</v>
      </c>
      <c r="G325" t="e">
        <f>VLOOKUP(A:A,'modern-H_SA-L1_panAme-L2'!A:F,6,FALSE)</f>
        <v>#N/A</v>
      </c>
    </row>
    <row r="326" spans="1:7" hidden="1" x14ac:dyDescent="0.2">
      <c r="A326" t="s">
        <v>330</v>
      </c>
      <c r="B326" s="3">
        <v>0.81478479999999998</v>
      </c>
      <c r="C326">
        <f t="shared" si="10"/>
        <v>1.8560083988349015E-2</v>
      </c>
      <c r="D326">
        <v>4823</v>
      </c>
      <c r="E326">
        <f t="shared" si="11"/>
        <v>4.3181153313967303E-2</v>
      </c>
      <c r="F326" t="e">
        <f>VLOOKUP(A326,'ancient-H_SA-L1_panAme-L2'!A:F,6,FALSE)</f>
        <v>#N/A</v>
      </c>
      <c r="G326" t="e">
        <f>VLOOKUP(A:A,'modern-H_SA-L1_panAme-L2'!A:F,6,FALSE)</f>
        <v>#N/A</v>
      </c>
    </row>
    <row r="327" spans="1:7" hidden="1" x14ac:dyDescent="0.2">
      <c r="A327" t="s">
        <v>331</v>
      </c>
      <c r="B327" s="3">
        <v>0.66957714000000002</v>
      </c>
      <c r="C327">
        <f t="shared" si="10"/>
        <v>3.7769969641912829E-2</v>
      </c>
      <c r="D327">
        <v>8613</v>
      </c>
      <c r="E327">
        <f t="shared" si="11"/>
        <v>4.9206644531743157E-2</v>
      </c>
      <c r="F327" t="e">
        <f>VLOOKUP(A327,'ancient-H_SA-L1_panAme-L2'!A:F,6,FALSE)</f>
        <v>#N/A</v>
      </c>
      <c r="G327" t="e">
        <f>VLOOKUP(A:A,'modern-H_SA-L1_panAme-L2'!A:F,6,FALSE)</f>
        <v>#N/A</v>
      </c>
    </row>
    <row r="328" spans="1:7" hidden="1" x14ac:dyDescent="0.2">
      <c r="A328" t="s">
        <v>332</v>
      </c>
      <c r="B328" s="3">
        <v>0.70429297999999996</v>
      </c>
      <c r="C328">
        <f t="shared" si="10"/>
        <v>3.1869509187068296E-2</v>
      </c>
      <c r="D328">
        <v>7511</v>
      </c>
      <c r="E328">
        <f t="shared" si="11"/>
        <v>4.7611205244054502E-2</v>
      </c>
      <c r="F328" t="e">
        <f>VLOOKUP(A328,'ancient-H_SA-L1_panAme-L2'!A:F,6,FALSE)</f>
        <v>#N/A</v>
      </c>
      <c r="G328" t="e">
        <f>VLOOKUP(A:A,'modern-H_SA-L1_panAme-L2'!A:F,6,FALSE)</f>
        <v>#N/A</v>
      </c>
    </row>
    <row r="329" spans="1:7" hidden="1" x14ac:dyDescent="0.2">
      <c r="A329" t="s">
        <v>333</v>
      </c>
      <c r="B329" s="3">
        <v>1.01158934</v>
      </c>
      <c r="C329">
        <f t="shared" si="10"/>
        <v>7.0854872183317586E-3</v>
      </c>
      <c r="D329">
        <v>2318</v>
      </c>
      <c r="E329">
        <f t="shared" si="11"/>
        <v>3.429950477864567E-2</v>
      </c>
      <c r="F329" t="e">
        <f>VLOOKUP(A329,'ancient-H_SA-L1_panAme-L2'!A:F,6,FALSE)</f>
        <v>#N/A</v>
      </c>
      <c r="G329" t="e">
        <f>VLOOKUP(A:A,'modern-H_SA-L1_panAme-L2'!A:F,6,FALSE)</f>
        <v>#N/A</v>
      </c>
    </row>
    <row r="330" spans="1:7" hidden="1" x14ac:dyDescent="0.2">
      <c r="A330" t="s">
        <v>334</v>
      </c>
      <c r="B330" s="3">
        <v>0.82839231000000002</v>
      </c>
      <c r="C330">
        <f t="shared" si="10"/>
        <v>1.7364566226955525E-2</v>
      </c>
      <c r="D330">
        <v>4572</v>
      </c>
      <c r="E330">
        <f t="shared" si="11"/>
        <v>4.2617628528580039E-2</v>
      </c>
      <c r="F330" t="e">
        <f>VLOOKUP(A330,'ancient-H_SA-L1_panAme-L2'!A:F,6,FALSE)</f>
        <v>#N/A</v>
      </c>
      <c r="G330" t="e">
        <f>VLOOKUP(A:A,'modern-H_SA-L1_panAme-L2'!A:F,6,FALSE)</f>
        <v>#N/A</v>
      </c>
    </row>
    <row r="331" spans="1:7" hidden="1" x14ac:dyDescent="0.2">
      <c r="A331" t="s">
        <v>335</v>
      </c>
      <c r="B331" s="3">
        <v>1.0801985199999999</v>
      </c>
      <c r="C331">
        <f t="shared" si="10"/>
        <v>5.0649482507617158E-3</v>
      </c>
      <c r="D331">
        <v>1792</v>
      </c>
      <c r="E331">
        <f t="shared" si="11"/>
        <v>3.1715281429574339E-2</v>
      </c>
      <c r="F331" t="e">
        <f>VLOOKUP(A331,'ancient-H_SA-L1_panAme-L2'!A:F,6,FALSE)</f>
        <v>#N/A</v>
      </c>
      <c r="G331" t="e">
        <f>VLOOKUP(A:A,'modern-H_SA-L1_panAme-L2'!A:F,6,FALSE)</f>
        <v>#N/A</v>
      </c>
    </row>
    <row r="332" spans="1:7" hidden="1" x14ac:dyDescent="0.2">
      <c r="A332" t="s">
        <v>336</v>
      </c>
      <c r="B332" s="3">
        <v>0.85140095000000005</v>
      </c>
      <c r="C332">
        <f t="shared" si="10"/>
        <v>1.5515669218766286E-2</v>
      </c>
      <c r="D332">
        <v>4208</v>
      </c>
      <c r="E332">
        <f t="shared" si="11"/>
        <v>4.1373888855460193E-2</v>
      </c>
      <c r="F332" t="e">
        <f>VLOOKUP(A332,'ancient-H_SA-L1_panAme-L2'!A:F,6,FALSE)</f>
        <v>#N/A</v>
      </c>
      <c r="G332" t="e">
        <f>VLOOKUP(A:A,'modern-H_SA-L1_panAme-L2'!A:F,6,FALSE)</f>
        <v>#N/A</v>
      </c>
    </row>
    <row r="333" spans="1:7" hidden="1" x14ac:dyDescent="0.2">
      <c r="A333" t="s">
        <v>337</v>
      </c>
      <c r="B333" s="3">
        <v>0.93759899000000002</v>
      </c>
      <c r="C333">
        <f t="shared" si="10"/>
        <v>1.0176523205513046E-2</v>
      </c>
      <c r="D333">
        <v>2991</v>
      </c>
      <c r="E333">
        <f t="shared" si="11"/>
        <v>3.817812333301969E-2</v>
      </c>
      <c r="F333" t="e">
        <f>VLOOKUP(A333,'ancient-H_SA-L1_panAme-L2'!A:F,6,FALSE)</f>
        <v>#N/A</v>
      </c>
      <c r="G333" t="e">
        <f>VLOOKUP(A:A,'modern-H_SA-L1_panAme-L2'!A:F,6,FALSE)</f>
        <v>#N/A</v>
      </c>
    </row>
    <row r="334" spans="1:7" hidden="1" x14ac:dyDescent="0.2">
      <c r="A334" t="s">
        <v>338</v>
      </c>
      <c r="B334" s="3">
        <v>0.66413146000000001</v>
      </c>
      <c r="C334">
        <f t="shared" si="10"/>
        <v>3.8789905497987748E-2</v>
      </c>
      <c r="D334">
        <v>8858</v>
      </c>
      <c r="E334">
        <f t="shared" si="11"/>
        <v>4.9137675501571519E-2</v>
      </c>
      <c r="F334" t="e">
        <f>VLOOKUP(A334,'ancient-H_SA-L1_panAme-L2'!A:F,6,FALSE)</f>
        <v>#N/A</v>
      </c>
      <c r="G334" t="e">
        <f>VLOOKUP(A:A,'modern-H_SA-L1_panAme-L2'!A:F,6,FALSE)</f>
        <v>#N/A</v>
      </c>
    </row>
    <row r="335" spans="1:7" hidden="1" x14ac:dyDescent="0.2">
      <c r="A335" t="s">
        <v>339</v>
      </c>
      <c r="B335" s="3">
        <v>0.72565944999999998</v>
      </c>
      <c r="C335">
        <f t="shared" si="10"/>
        <v>2.8705926225185321E-2</v>
      </c>
      <c r="D335">
        <v>6852</v>
      </c>
      <c r="E335">
        <f t="shared" si="11"/>
        <v>4.7009515203269778E-2</v>
      </c>
      <c r="F335" t="e">
        <f>VLOOKUP(A335,'ancient-H_SA-L1_panAme-L2'!A:F,6,FALSE)</f>
        <v>#N/A</v>
      </c>
      <c r="G335" t="e">
        <f>VLOOKUP(A:A,'modern-H_SA-L1_panAme-L2'!A:F,6,FALSE)</f>
        <v>#N/A</v>
      </c>
    </row>
    <row r="336" spans="1:7" hidden="1" x14ac:dyDescent="0.2">
      <c r="A336" t="s">
        <v>340</v>
      </c>
      <c r="B336" s="3">
        <v>0.64971776000000003</v>
      </c>
      <c r="C336">
        <f t="shared" si="10"/>
        <v>4.1624389407417049E-2</v>
      </c>
      <c r="D336">
        <v>9475</v>
      </c>
      <c r="E336">
        <f t="shared" si="11"/>
        <v>4.9294699054419709E-2</v>
      </c>
      <c r="F336" t="e">
        <f>VLOOKUP(A336,'ancient-H_SA-L1_panAme-L2'!A:F,6,FALSE)</f>
        <v>#N/A</v>
      </c>
      <c r="G336" t="e">
        <f>VLOOKUP(A:A,'modern-H_SA-L1_panAme-L2'!A:F,6,FALSE)</f>
        <v>#N/A</v>
      </c>
    </row>
    <row r="337" spans="1:7" hidden="1" x14ac:dyDescent="0.2">
      <c r="A337" t="s">
        <v>341</v>
      </c>
      <c r="B337" s="3">
        <v>0.76920710999999997</v>
      </c>
      <c r="C337">
        <f t="shared" si="10"/>
        <v>2.3197044765289134E-2</v>
      </c>
      <c r="D337">
        <v>5766</v>
      </c>
      <c r="E337">
        <f t="shared" si="11"/>
        <v>4.514291351219378E-2</v>
      </c>
      <c r="F337" t="e">
        <f>VLOOKUP(A337,'ancient-H_SA-L1_panAme-L2'!A:F,6,FALSE)</f>
        <v>#N/A</v>
      </c>
      <c r="G337" t="e">
        <f>VLOOKUP(A:A,'modern-H_SA-L1_panAme-L2'!A:F,6,FALSE)</f>
        <v>#N/A</v>
      </c>
    </row>
    <row r="338" spans="1:7" hidden="1" x14ac:dyDescent="0.2">
      <c r="A338" t="s">
        <v>342</v>
      </c>
      <c r="B338" s="3">
        <v>0.63160185000000002</v>
      </c>
      <c r="C338">
        <f t="shared" si="10"/>
        <v>4.5482490464290849E-2</v>
      </c>
      <c r="D338">
        <v>10321</v>
      </c>
      <c r="E338">
        <f t="shared" si="11"/>
        <v>4.9448602412538283E-2</v>
      </c>
      <c r="F338" t="e">
        <f>VLOOKUP(A338,'ancient-H_SA-L1_panAme-L2'!A:F,6,FALSE)</f>
        <v>#N/A</v>
      </c>
      <c r="G338" t="e">
        <f>VLOOKUP(A:A,'modern-H_SA-L1_panAme-L2'!A:F,6,FALSE)</f>
        <v>#N/A</v>
      </c>
    </row>
    <row r="339" spans="1:7" hidden="1" x14ac:dyDescent="0.2">
      <c r="A339" t="s">
        <v>343</v>
      </c>
      <c r="B339" s="3">
        <v>0.82606451999999997</v>
      </c>
      <c r="C339">
        <f t="shared" si="10"/>
        <v>1.7563477126144741E-2</v>
      </c>
      <c r="D339">
        <v>4606</v>
      </c>
      <c r="E339">
        <f t="shared" si="11"/>
        <v>4.2787619807310065E-2</v>
      </c>
      <c r="F339" t="e">
        <f>VLOOKUP(A339,'ancient-H_SA-L1_panAme-L2'!A:F,6,FALSE)</f>
        <v>#N/A</v>
      </c>
      <c r="G339" t="e">
        <f>VLOOKUP(A:A,'modern-H_SA-L1_panAme-L2'!A:F,6,FALSE)</f>
        <v>#N/A</v>
      </c>
    </row>
    <row r="340" spans="1:7" hidden="1" x14ac:dyDescent="0.2">
      <c r="A340" t="s">
        <v>344</v>
      </c>
      <c r="B340" s="3">
        <v>0.71606583000000001</v>
      </c>
      <c r="C340">
        <f t="shared" si="10"/>
        <v>3.0085555498173228E-2</v>
      </c>
      <c r="D340">
        <v>7141</v>
      </c>
      <c r="E340">
        <f t="shared" si="11"/>
        <v>4.72748940267472E-2</v>
      </c>
      <c r="F340" t="e">
        <f>VLOOKUP(A340,'ancient-H_SA-L1_panAme-L2'!A:F,6,FALSE)</f>
        <v>#N/A</v>
      </c>
      <c r="G340" t="e">
        <f>VLOOKUP(A:A,'modern-H_SA-L1_panAme-L2'!A:F,6,FALSE)</f>
        <v>#N/A</v>
      </c>
    </row>
    <row r="341" spans="1:7" hidden="1" x14ac:dyDescent="0.2">
      <c r="A341" t="s">
        <v>345</v>
      </c>
      <c r="B341" s="3">
        <v>0.67778448000000002</v>
      </c>
      <c r="C341">
        <f t="shared" si="10"/>
        <v>3.6283236069809294E-2</v>
      </c>
      <c r="D341">
        <v>8301</v>
      </c>
      <c r="E341">
        <f t="shared" si="11"/>
        <v>4.9046403076657037E-2</v>
      </c>
      <c r="F341" t="e">
        <f>VLOOKUP(A341,'ancient-H_SA-L1_panAme-L2'!A:F,6,FALSE)</f>
        <v>#N/A</v>
      </c>
      <c r="G341" t="e">
        <f>VLOOKUP(A:A,'modern-H_SA-L1_panAme-L2'!A:F,6,FALSE)</f>
        <v>#N/A</v>
      </c>
    </row>
    <row r="342" spans="1:7" hidden="1" x14ac:dyDescent="0.2">
      <c r="A342" t="s">
        <v>346</v>
      </c>
      <c r="B342" s="3">
        <v>0.68920946000000005</v>
      </c>
      <c r="C342">
        <f t="shared" si="10"/>
        <v>3.4310567297613261E-2</v>
      </c>
      <c r="D342">
        <v>7989</v>
      </c>
      <c r="E342">
        <f t="shared" si="11"/>
        <v>4.8191122248907044E-2</v>
      </c>
      <c r="F342" t="e">
        <f>VLOOKUP(A342,'ancient-H_SA-L1_panAme-L2'!A:F,6,FALSE)</f>
        <v>#N/A</v>
      </c>
      <c r="G342" t="e">
        <f>VLOOKUP(A:A,'modern-H_SA-L1_panAme-L2'!A:F,6,FALSE)</f>
        <v>#N/A</v>
      </c>
    </row>
    <row r="343" spans="1:7" hidden="1" x14ac:dyDescent="0.2">
      <c r="A343" t="s">
        <v>347</v>
      </c>
      <c r="B343" s="3">
        <v>0.74563641000000003</v>
      </c>
      <c r="C343">
        <f t="shared" si="10"/>
        <v>2.6032775098080815E-2</v>
      </c>
      <c r="D343">
        <v>6393</v>
      </c>
      <c r="E343">
        <f t="shared" si="11"/>
        <v>4.5692752913431077E-2</v>
      </c>
      <c r="F343" t="e">
        <f>VLOOKUP(A343,'ancient-H_SA-L1_panAme-L2'!A:F,6,FALSE)</f>
        <v>#N/A</v>
      </c>
      <c r="G343" t="e">
        <f>VLOOKUP(A:A,'modern-H_SA-L1_panAme-L2'!A:F,6,FALSE)</f>
        <v>#N/A</v>
      </c>
    </row>
    <row r="344" spans="1:7" hidden="1" x14ac:dyDescent="0.2">
      <c r="A344" t="s">
        <v>348</v>
      </c>
      <c r="B344" s="3">
        <v>0.80638969000000005</v>
      </c>
      <c r="C344">
        <f t="shared" si="10"/>
        <v>1.933835686192532E-2</v>
      </c>
      <c r="D344">
        <v>4939</v>
      </c>
      <c r="E344">
        <f t="shared" si="11"/>
        <v>4.3935149290881555E-2</v>
      </c>
      <c r="F344" t="e">
        <f>VLOOKUP(A344,'ancient-H_SA-L1_panAme-L2'!A:F,6,FALSE)</f>
        <v>#N/A</v>
      </c>
      <c r="G344" t="e">
        <f>VLOOKUP(A:A,'modern-H_SA-L1_panAme-L2'!A:F,6,FALSE)</f>
        <v>#N/A</v>
      </c>
    </row>
    <row r="345" spans="1:7" hidden="1" x14ac:dyDescent="0.2">
      <c r="A345" t="s">
        <v>349</v>
      </c>
      <c r="B345" s="3">
        <v>0.87671197999999995</v>
      </c>
      <c r="C345">
        <f t="shared" si="10"/>
        <v>1.3708328404156299E-2</v>
      </c>
      <c r="D345">
        <v>3827</v>
      </c>
      <c r="E345">
        <f t="shared" si="11"/>
        <v>4.0193664233874528E-2</v>
      </c>
      <c r="F345" t="e">
        <f>VLOOKUP(A345,'ancient-H_SA-L1_panAme-L2'!A:F,6,FALSE)</f>
        <v>#N/A</v>
      </c>
      <c r="G345" t="e">
        <f>VLOOKUP(A:A,'modern-H_SA-L1_panAme-L2'!A:F,6,FALSE)</f>
        <v>#N/A</v>
      </c>
    </row>
    <row r="346" spans="1:7" hidden="1" x14ac:dyDescent="0.2">
      <c r="A346" t="s">
        <v>350</v>
      </c>
      <c r="B346" s="3">
        <v>0.67901840999999996</v>
      </c>
      <c r="C346">
        <f t="shared" si="10"/>
        <v>3.6064831681305101E-2</v>
      </c>
      <c r="D346">
        <v>8234</v>
      </c>
      <c r="E346">
        <f t="shared" si="11"/>
        <v>4.9147859642448936E-2</v>
      </c>
      <c r="F346" t="e">
        <f>VLOOKUP(A346,'ancient-H_SA-L1_panAme-L2'!A:F,6,FALSE)</f>
        <v>#N/A</v>
      </c>
      <c r="G346" t="e">
        <f>VLOOKUP(A:A,'modern-H_SA-L1_panAme-L2'!A:F,6,FALSE)</f>
        <v>#N/A</v>
      </c>
    </row>
    <row r="347" spans="1:7" hidden="1" x14ac:dyDescent="0.2">
      <c r="A347" t="s">
        <v>351</v>
      </c>
      <c r="B347" s="3">
        <v>0.72238806</v>
      </c>
      <c r="C347">
        <f t="shared" si="10"/>
        <v>2.9169116673506253E-2</v>
      </c>
      <c r="D347">
        <v>6962</v>
      </c>
      <c r="E347">
        <f t="shared" si="11"/>
        <v>4.7013309134359908E-2</v>
      </c>
      <c r="F347" t="e">
        <f>VLOOKUP(A347,'ancient-H_SA-L1_panAme-L2'!A:F,6,FALSE)</f>
        <v>#N/A</v>
      </c>
      <c r="G347" t="e">
        <f>VLOOKUP(A:A,'modern-H_SA-L1_panAme-L2'!A:F,6,FALSE)</f>
        <v>#N/A</v>
      </c>
    </row>
    <row r="348" spans="1:7" hidden="1" x14ac:dyDescent="0.2">
      <c r="A348" t="s">
        <v>352</v>
      </c>
      <c r="B348" s="3">
        <v>0.65112674000000004</v>
      </c>
      <c r="C348">
        <f t="shared" si="10"/>
        <v>4.1338411991959138E-2</v>
      </c>
      <c r="D348">
        <v>9373</v>
      </c>
      <c r="E348">
        <f t="shared" si="11"/>
        <v>4.9488778508671019E-2</v>
      </c>
      <c r="F348" t="e">
        <f>VLOOKUP(A348,'ancient-H_SA-L1_panAme-L2'!A:F,6,FALSE)</f>
        <v>#N/A</v>
      </c>
      <c r="G348" t="e">
        <f>VLOOKUP(A:A,'modern-H_SA-L1_panAme-L2'!A:F,6,FALSE)</f>
        <v>#N/A</v>
      </c>
    </row>
    <row r="349" spans="1:7" hidden="1" x14ac:dyDescent="0.2">
      <c r="A349" t="s">
        <v>353</v>
      </c>
      <c r="B349" s="3">
        <v>0.73580487999999999</v>
      </c>
      <c r="C349">
        <f t="shared" si="10"/>
        <v>2.7315710179960127E-2</v>
      </c>
      <c r="D349">
        <v>6586</v>
      </c>
      <c r="E349">
        <f t="shared" si="11"/>
        <v>4.6539566342139779E-2</v>
      </c>
      <c r="F349" t="e">
        <f>VLOOKUP(A349,'ancient-H_SA-L1_panAme-L2'!A:F,6,FALSE)</f>
        <v>#N/A</v>
      </c>
      <c r="G349" t="e">
        <f>VLOOKUP(A:A,'modern-H_SA-L1_panAme-L2'!A:F,6,FALSE)</f>
        <v>#N/A</v>
      </c>
    </row>
    <row r="350" spans="1:7" hidden="1" x14ac:dyDescent="0.2">
      <c r="A350" t="s">
        <v>354</v>
      </c>
      <c r="B350" s="3">
        <v>0.78954718000000002</v>
      </c>
      <c r="C350">
        <f t="shared" si="10"/>
        <v>2.0999548284751323E-2</v>
      </c>
      <c r="D350">
        <v>5306</v>
      </c>
      <c r="E350">
        <f t="shared" si="11"/>
        <v>4.4409334961024234E-2</v>
      </c>
      <c r="F350" t="e">
        <f>VLOOKUP(A350,'ancient-H_SA-L1_panAme-L2'!A:F,6,FALSE)</f>
        <v>#N/A</v>
      </c>
      <c r="G350" t="e">
        <f>VLOOKUP(A:A,'modern-H_SA-L1_panAme-L2'!A:F,6,FALSE)</f>
        <v>#N/A</v>
      </c>
    </row>
    <row r="351" spans="1:7" hidden="1" x14ac:dyDescent="0.2">
      <c r="A351" t="s">
        <v>355</v>
      </c>
      <c r="B351" s="3">
        <v>0.69752656999999996</v>
      </c>
      <c r="C351">
        <f t="shared" si="10"/>
        <v>3.2942307436327679E-2</v>
      </c>
      <c r="D351">
        <v>7782</v>
      </c>
      <c r="E351">
        <f t="shared" si="11"/>
        <v>4.7500081180035063E-2</v>
      </c>
      <c r="F351" t="e">
        <f>VLOOKUP(A351,'ancient-H_SA-L1_panAme-L2'!A:F,6,FALSE)</f>
        <v>#N/A</v>
      </c>
      <c r="G351" t="e">
        <f>VLOOKUP(A:A,'modern-H_SA-L1_panAme-L2'!A:F,6,FALSE)</f>
        <v>#N/A</v>
      </c>
    </row>
    <row r="352" spans="1:7" hidden="1" x14ac:dyDescent="0.2">
      <c r="A352" t="s">
        <v>356</v>
      </c>
      <c r="B352" s="3">
        <v>0.65803391</v>
      </c>
      <c r="C352">
        <f t="shared" si="10"/>
        <v>3.9964651757463852E-2</v>
      </c>
      <c r="D352">
        <v>9158</v>
      </c>
      <c r="E352">
        <f t="shared" si="11"/>
        <v>4.8967389972756264E-2</v>
      </c>
      <c r="F352" t="e">
        <f>VLOOKUP(A352,'ancient-H_SA-L1_panAme-L2'!A:F,6,FALSE)</f>
        <v>#N/A</v>
      </c>
      <c r="G352" t="e">
        <f>VLOOKUP(A:A,'modern-H_SA-L1_panAme-L2'!A:F,6,FALSE)</f>
        <v>#N/A</v>
      </c>
    </row>
    <row r="353" spans="1:7" hidden="1" x14ac:dyDescent="0.2">
      <c r="A353" t="s">
        <v>357</v>
      </c>
      <c r="B353" s="3">
        <v>0.93063923999999998</v>
      </c>
      <c r="C353">
        <f t="shared" si="10"/>
        <v>1.0529043408919228E-2</v>
      </c>
      <c r="D353">
        <v>3095</v>
      </c>
      <c r="E353">
        <f t="shared" si="11"/>
        <v>3.8173310530365961E-2</v>
      </c>
      <c r="F353" t="e">
        <f>VLOOKUP(A353,'ancient-H_SA-L1_panAme-L2'!A:F,6,FALSE)</f>
        <v>#N/A</v>
      </c>
      <c r="G353" t="e">
        <f>VLOOKUP(A:A,'modern-H_SA-L1_panAme-L2'!A:F,6,FALSE)</f>
        <v>#N/A</v>
      </c>
    </row>
    <row r="354" spans="1:7" hidden="1" x14ac:dyDescent="0.2">
      <c r="A354" t="s">
        <v>358</v>
      </c>
      <c r="B354" s="3">
        <v>0.81250268000000003</v>
      </c>
      <c r="C354">
        <f t="shared" si="10"/>
        <v>1.87684949905879E-2</v>
      </c>
      <c r="D354">
        <v>4857</v>
      </c>
      <c r="E354">
        <f t="shared" si="11"/>
        <v>4.3360362834957138E-2</v>
      </c>
      <c r="F354" t="e">
        <f>VLOOKUP(A354,'ancient-H_SA-L1_panAme-L2'!A:F,6,FALSE)</f>
        <v>#N/A</v>
      </c>
      <c r="G354" t="e">
        <f>VLOOKUP(A:A,'modern-H_SA-L1_panAme-L2'!A:F,6,FALSE)</f>
        <v>#N/A</v>
      </c>
    </row>
    <row r="355" spans="1:7" hidden="1" x14ac:dyDescent="0.2">
      <c r="A355" t="s">
        <v>359</v>
      </c>
      <c r="B355" s="3">
        <v>0.67778448000000002</v>
      </c>
      <c r="C355">
        <f t="shared" si="10"/>
        <v>3.6283236069809294E-2</v>
      </c>
      <c r="D355">
        <v>8302</v>
      </c>
      <c r="E355">
        <f t="shared" si="11"/>
        <v>4.9040495295028921E-2</v>
      </c>
      <c r="F355" t="e">
        <f>VLOOKUP(A355,'ancient-H_SA-L1_panAme-L2'!A:F,6,FALSE)</f>
        <v>#N/A</v>
      </c>
      <c r="G355" t="e">
        <f>VLOOKUP(A:A,'modern-H_SA-L1_panAme-L2'!A:F,6,FALSE)</f>
        <v>#N/A</v>
      </c>
    </row>
    <row r="356" spans="1:7" hidden="1" x14ac:dyDescent="0.2">
      <c r="A356" t="s">
        <v>360</v>
      </c>
      <c r="B356" s="3">
        <v>0.74404263999999998</v>
      </c>
      <c r="C356">
        <f t="shared" si="10"/>
        <v>2.6236580557435368E-2</v>
      </c>
      <c r="D356">
        <v>6421</v>
      </c>
      <c r="E356">
        <f t="shared" si="11"/>
        <v>4.5849660556764094E-2</v>
      </c>
      <c r="F356" t="e">
        <f>VLOOKUP(A356,'ancient-H_SA-L1_panAme-L2'!A:F,6,FALSE)</f>
        <v>#N/A</v>
      </c>
      <c r="G356" t="e">
        <f>VLOOKUP(A:A,'modern-H_SA-L1_panAme-L2'!A:F,6,FALSE)</f>
        <v>#N/A</v>
      </c>
    </row>
    <row r="357" spans="1:7" x14ac:dyDescent="0.2">
      <c r="A357" t="s">
        <v>361</v>
      </c>
      <c r="B357" s="3">
        <v>1.50997029</v>
      </c>
      <c r="C357">
        <f t="shared" si="10"/>
        <v>6.184559255049863E-4</v>
      </c>
      <c r="D357">
        <v>323</v>
      </c>
      <c r="E357">
        <f t="shared" si="11"/>
        <v>2.1485120557558673E-2</v>
      </c>
      <c r="F357">
        <f>VLOOKUP(A357,'ancient-H_SA-L1_panAme-L2'!A:F,6,FALSE)</f>
        <v>1</v>
      </c>
      <c r="G357" t="e">
        <f>VLOOKUP(A:A,'modern-H_SA-L1_panAme-L2'!A:F,6,FALSE)</f>
        <v>#N/A</v>
      </c>
    </row>
    <row r="358" spans="1:7" hidden="1" x14ac:dyDescent="0.2">
      <c r="A358" t="s">
        <v>362</v>
      </c>
      <c r="B358" s="3">
        <v>0.67988641000000005</v>
      </c>
      <c r="C358">
        <f t="shared" si="10"/>
        <v>3.5911984678956697E-2</v>
      </c>
      <c r="D358">
        <v>8209</v>
      </c>
      <c r="E358">
        <f t="shared" si="11"/>
        <v>4.9088607635835439E-2</v>
      </c>
      <c r="F358" t="e">
        <f>VLOOKUP(A358,'ancient-H_SA-L1_panAme-L2'!A:F,6,FALSE)</f>
        <v>#N/A</v>
      </c>
      <c r="G358" t="e">
        <f>VLOOKUP(A:A,'modern-H_SA-L1_panAme-L2'!A:F,6,FALSE)</f>
        <v>#N/A</v>
      </c>
    </row>
    <row r="359" spans="1:7" hidden="1" x14ac:dyDescent="0.2">
      <c r="A359" t="s">
        <v>363</v>
      </c>
      <c r="B359" s="3">
        <v>0.63235414999999995</v>
      </c>
      <c r="C359">
        <f t="shared" si="10"/>
        <v>4.5315377000861391E-2</v>
      </c>
      <c r="D359">
        <v>10213</v>
      </c>
      <c r="E359">
        <f t="shared" si="11"/>
        <v>4.9787902215476909E-2</v>
      </c>
      <c r="F359" t="e">
        <f>VLOOKUP(A359,'ancient-H_SA-L1_panAme-L2'!A:F,6,FALSE)</f>
        <v>#N/A</v>
      </c>
      <c r="G359" t="e">
        <f>VLOOKUP(A:A,'modern-H_SA-L1_panAme-L2'!A:F,6,FALSE)</f>
        <v>#N/A</v>
      </c>
    </row>
    <row r="360" spans="1:7" hidden="1" x14ac:dyDescent="0.2">
      <c r="A360" t="s">
        <v>364</v>
      </c>
      <c r="B360" s="3">
        <v>0.69532793999999998</v>
      </c>
      <c r="C360">
        <f t="shared" si="10"/>
        <v>3.3298610472463713E-2</v>
      </c>
      <c r="D360">
        <v>7834</v>
      </c>
      <c r="E360">
        <f t="shared" si="11"/>
        <v>4.7695137619544969E-2</v>
      </c>
      <c r="F360" t="e">
        <f>VLOOKUP(A360,'ancient-H_SA-L1_panAme-L2'!A:F,6,FALSE)</f>
        <v>#N/A</v>
      </c>
      <c r="G360" t="e">
        <f>VLOOKUP(A:A,'modern-H_SA-L1_panAme-L2'!A:F,6,FALSE)</f>
        <v>#N/A</v>
      </c>
    </row>
    <row r="361" spans="1:7" hidden="1" x14ac:dyDescent="0.2">
      <c r="A361" t="s">
        <v>365</v>
      </c>
      <c r="B361" s="3">
        <v>0.68508986000000005</v>
      </c>
      <c r="C361">
        <f t="shared" si="10"/>
        <v>3.500918984420897E-2</v>
      </c>
      <c r="D361">
        <v>8073</v>
      </c>
      <c r="E361">
        <f t="shared" si="11"/>
        <v>4.8660735692043711E-2</v>
      </c>
      <c r="F361" t="e">
        <f>VLOOKUP(A361,'ancient-H_SA-L1_panAme-L2'!A:F,6,FALSE)</f>
        <v>#N/A</v>
      </c>
      <c r="G361" t="e">
        <f>VLOOKUP(A:A,'modern-H_SA-L1_panAme-L2'!A:F,6,FALSE)</f>
        <v>#N/A</v>
      </c>
    </row>
    <row r="362" spans="1:7" hidden="1" x14ac:dyDescent="0.2">
      <c r="A362" t="s">
        <v>366</v>
      </c>
      <c r="B362" s="3">
        <v>0.71996797000000001</v>
      </c>
      <c r="C362">
        <f t="shared" si="10"/>
        <v>2.9516575938812722E-2</v>
      </c>
      <c r="D362">
        <v>6996</v>
      </c>
      <c r="E362">
        <f t="shared" si="11"/>
        <v>4.7342123872129438E-2</v>
      </c>
      <c r="F362" t="e">
        <f>VLOOKUP(A362,'ancient-H_SA-L1_panAme-L2'!A:F,6,FALSE)</f>
        <v>#N/A</v>
      </c>
      <c r="G362" t="e">
        <f>VLOOKUP(A:A,'modern-H_SA-L1_panAme-L2'!A:F,6,FALSE)</f>
        <v>#N/A</v>
      </c>
    </row>
    <row r="363" spans="1:7" hidden="1" x14ac:dyDescent="0.2">
      <c r="A363" t="s">
        <v>367</v>
      </c>
      <c r="B363" s="3">
        <v>0.70152033000000003</v>
      </c>
      <c r="C363">
        <f t="shared" si="10"/>
        <v>3.2304815451172419E-2</v>
      </c>
      <c r="D363">
        <v>7599</v>
      </c>
      <c r="E363">
        <f t="shared" si="11"/>
        <v>4.7702636422898501E-2</v>
      </c>
      <c r="F363" t="e">
        <f>VLOOKUP(A363,'ancient-H_SA-L1_panAme-L2'!A:F,6,FALSE)</f>
        <v>#N/A</v>
      </c>
      <c r="G363" t="e">
        <f>VLOOKUP(A:A,'modern-H_SA-L1_panAme-L2'!A:F,6,FALSE)</f>
        <v>#N/A</v>
      </c>
    </row>
    <row r="364" spans="1:7" hidden="1" x14ac:dyDescent="0.2">
      <c r="A364" t="s">
        <v>368</v>
      </c>
      <c r="B364" s="3">
        <v>0.63291271000000004</v>
      </c>
      <c r="C364">
        <f t="shared" si="10"/>
        <v>4.519169761813896E-2</v>
      </c>
      <c r="D364">
        <v>10190</v>
      </c>
      <c r="E364">
        <f t="shared" si="11"/>
        <v>4.9764086258404047E-2</v>
      </c>
      <c r="F364" t="e">
        <f>VLOOKUP(A364,'ancient-H_SA-L1_panAme-L2'!A:F,6,FALSE)</f>
        <v>#N/A</v>
      </c>
      <c r="G364" t="e">
        <f>VLOOKUP(A:A,'modern-H_SA-L1_panAme-L2'!A:F,6,FALSE)</f>
        <v>#N/A</v>
      </c>
    </row>
    <row r="365" spans="1:7" hidden="1" x14ac:dyDescent="0.2">
      <c r="A365" t="s">
        <v>369</v>
      </c>
      <c r="B365" s="3">
        <v>1.04509396</v>
      </c>
      <c r="C365">
        <f t="shared" si="10"/>
        <v>6.0141229763460173E-3</v>
      </c>
      <c r="D365">
        <v>2047</v>
      </c>
      <c r="E365">
        <f t="shared" si="11"/>
        <v>3.2967500692515223E-2</v>
      </c>
      <c r="F365" t="e">
        <f>VLOOKUP(A365,'ancient-H_SA-L1_panAme-L2'!A:F,6,FALSE)</f>
        <v>#N/A</v>
      </c>
      <c r="G365" t="e">
        <f>VLOOKUP(A:A,'modern-H_SA-L1_panAme-L2'!A:F,6,FALSE)</f>
        <v>#N/A</v>
      </c>
    </row>
    <row r="366" spans="1:7" hidden="1" x14ac:dyDescent="0.2">
      <c r="A366" t="s">
        <v>370</v>
      </c>
      <c r="B366" s="3">
        <v>0.73689621999999999</v>
      </c>
      <c r="C366">
        <f t="shared" si="10"/>
        <v>2.7170235050965767E-2</v>
      </c>
      <c r="D366">
        <v>6561</v>
      </c>
      <c r="E366">
        <f t="shared" si="11"/>
        <v>4.6468100519263353E-2</v>
      </c>
      <c r="F366" t="e">
        <f>VLOOKUP(A366,'ancient-H_SA-L1_panAme-L2'!A:F,6,FALSE)</f>
        <v>#N/A</v>
      </c>
      <c r="G366" t="e">
        <f>VLOOKUP(A:A,'modern-H_SA-L1_panAme-L2'!A:F,6,FALSE)</f>
        <v>#N/A</v>
      </c>
    </row>
    <row r="367" spans="1:7" hidden="1" x14ac:dyDescent="0.2">
      <c r="A367" t="s">
        <v>371</v>
      </c>
      <c r="B367" s="3">
        <v>1.0591714999999999</v>
      </c>
      <c r="C367">
        <f t="shared" si="10"/>
        <v>5.6138071710710048E-3</v>
      </c>
      <c r="D367">
        <v>1954</v>
      </c>
      <c r="E367">
        <f t="shared" si="11"/>
        <v>3.223773299211246E-2</v>
      </c>
      <c r="F367" t="e">
        <f>VLOOKUP(A367,'ancient-H_SA-L1_panAme-L2'!A:F,6,FALSE)</f>
        <v>#N/A</v>
      </c>
      <c r="G367" t="e">
        <f>VLOOKUP(A:A,'modern-H_SA-L1_panAme-L2'!A:F,6,FALSE)</f>
        <v>#N/A</v>
      </c>
    </row>
    <row r="368" spans="1:7" hidden="1" x14ac:dyDescent="0.2">
      <c r="A368" t="s">
        <v>372</v>
      </c>
      <c r="B368" s="3">
        <v>0.87024153000000004</v>
      </c>
      <c r="C368">
        <f t="shared" si="10"/>
        <v>1.4149276226242071E-2</v>
      </c>
      <c r="D368">
        <v>3918</v>
      </c>
      <c r="E368">
        <f t="shared" si="11"/>
        <v>4.052297818648859E-2</v>
      </c>
      <c r="F368" t="e">
        <f>VLOOKUP(A368,'ancient-H_SA-L1_panAme-L2'!A:F,6,FALSE)</f>
        <v>#N/A</v>
      </c>
      <c r="G368" t="e">
        <f>VLOOKUP(A:A,'modern-H_SA-L1_panAme-L2'!A:F,6,FALSE)</f>
        <v>#N/A</v>
      </c>
    </row>
    <row r="369" spans="1:7" hidden="1" x14ac:dyDescent="0.2">
      <c r="A369" t="s">
        <v>373</v>
      </c>
      <c r="B369" s="3">
        <v>1.1005923200000001</v>
      </c>
      <c r="C369">
        <f t="shared" si="10"/>
        <v>4.5839315971900173E-3</v>
      </c>
      <c r="D369">
        <v>1665</v>
      </c>
      <c r="E369">
        <f t="shared" si="11"/>
        <v>3.0892670541783296E-2</v>
      </c>
      <c r="F369" t="e">
        <f>VLOOKUP(A369,'ancient-H_SA-L1_panAme-L2'!A:F,6,FALSE)</f>
        <v>#N/A</v>
      </c>
      <c r="G369" t="e">
        <f>VLOOKUP(A:A,'modern-H_SA-L1_panAme-L2'!A:F,6,FALSE)</f>
        <v>#N/A</v>
      </c>
    </row>
    <row r="370" spans="1:7" hidden="1" x14ac:dyDescent="0.2">
      <c r="A370" t="s">
        <v>374</v>
      </c>
      <c r="B370" s="3">
        <v>1.09814948</v>
      </c>
      <c r="C370">
        <f t="shared" si="10"/>
        <v>4.6390512499720638E-3</v>
      </c>
      <c r="D370">
        <v>1694</v>
      </c>
      <c r="E370">
        <f t="shared" si="11"/>
        <v>3.0728922122748834E-2</v>
      </c>
      <c r="F370" t="e">
        <f>VLOOKUP(A370,'ancient-H_SA-L1_panAme-L2'!A:F,6,FALSE)</f>
        <v>#N/A</v>
      </c>
      <c r="G370" t="e">
        <f>VLOOKUP(A:A,'modern-H_SA-L1_panAme-L2'!A:F,6,FALSE)</f>
        <v>#N/A</v>
      </c>
    </row>
    <row r="371" spans="1:7" hidden="1" x14ac:dyDescent="0.2">
      <c r="A371" t="s">
        <v>375</v>
      </c>
      <c r="B371" s="3">
        <v>0.86302064000000001</v>
      </c>
      <c r="C371">
        <f t="shared" si="10"/>
        <v>1.4658132303096457E-2</v>
      </c>
      <c r="D371">
        <v>4012</v>
      </c>
      <c r="E371">
        <f t="shared" si="11"/>
        <v>4.0996735436950482E-2</v>
      </c>
      <c r="F371" t="e">
        <f>VLOOKUP(A371,'ancient-H_SA-L1_panAme-L2'!A:F,6,FALSE)</f>
        <v>#N/A</v>
      </c>
      <c r="G371" t="e">
        <f>VLOOKUP(A:A,'modern-H_SA-L1_panAme-L2'!A:F,6,FALSE)</f>
        <v>#N/A</v>
      </c>
    </row>
    <row r="372" spans="1:7" hidden="1" x14ac:dyDescent="0.2">
      <c r="A372" t="s">
        <v>376</v>
      </c>
      <c r="B372" s="3">
        <v>0.97749003999999995</v>
      </c>
      <c r="C372">
        <f t="shared" si="10"/>
        <v>8.3720310491130091E-3</v>
      </c>
      <c r="D372">
        <v>2592</v>
      </c>
      <c r="E372">
        <f t="shared" si="11"/>
        <v>3.6243271760068314E-2</v>
      </c>
      <c r="F372" t="e">
        <f>VLOOKUP(A372,'ancient-H_SA-L1_panAme-L2'!A:F,6,FALSE)</f>
        <v>#N/A</v>
      </c>
      <c r="G372" t="e">
        <f>VLOOKUP(A:A,'modern-H_SA-L1_panAme-L2'!A:F,6,FALSE)</f>
        <v>#N/A</v>
      </c>
    </row>
    <row r="373" spans="1:7" hidden="1" x14ac:dyDescent="0.2">
      <c r="A373" t="s">
        <v>377</v>
      </c>
      <c r="B373" s="3">
        <v>0.72839536999999999</v>
      </c>
      <c r="C373">
        <f t="shared" si="10"/>
        <v>2.8324204833751292E-2</v>
      </c>
      <c r="D373">
        <v>6794</v>
      </c>
      <c r="E373">
        <f t="shared" si="11"/>
        <v>4.678038010590569E-2</v>
      </c>
      <c r="F373" t="e">
        <f>VLOOKUP(A373,'ancient-H_SA-L1_panAme-L2'!A:F,6,FALSE)</f>
        <v>#N/A</v>
      </c>
      <c r="G373" t="e">
        <f>VLOOKUP(A:A,'modern-H_SA-L1_panAme-L2'!A:F,6,FALSE)</f>
        <v>#N/A</v>
      </c>
    </row>
    <row r="374" spans="1:7" hidden="1" x14ac:dyDescent="0.2">
      <c r="A374" t="s">
        <v>378</v>
      </c>
      <c r="B374" s="3">
        <v>1.0102917199999999</v>
      </c>
      <c r="C374">
        <f t="shared" si="10"/>
        <v>7.1306179025619042E-3</v>
      </c>
      <c r="D374">
        <v>2333</v>
      </c>
      <c r="E374">
        <f t="shared" si="11"/>
        <v>3.4296040927838459E-2</v>
      </c>
      <c r="F374" t="e">
        <f>VLOOKUP(A374,'ancient-H_SA-L1_panAme-L2'!A:F,6,FALSE)</f>
        <v>#N/A</v>
      </c>
      <c r="G374" t="e">
        <f>VLOOKUP(A:A,'modern-H_SA-L1_panAme-L2'!A:F,6,FALSE)</f>
        <v>#N/A</v>
      </c>
    </row>
    <row r="375" spans="1:7" hidden="1" x14ac:dyDescent="0.2">
      <c r="A375" t="s">
        <v>379</v>
      </c>
      <c r="B375" s="3">
        <v>0.84298810999999996</v>
      </c>
      <c r="C375">
        <f t="shared" si="10"/>
        <v>1.6167684349571703E-2</v>
      </c>
      <c r="D375">
        <v>4356</v>
      </c>
      <c r="E375">
        <f t="shared" si="11"/>
        <v>4.1647747035478438E-2</v>
      </c>
      <c r="F375" t="e">
        <f>VLOOKUP(A375,'ancient-H_SA-L1_panAme-L2'!A:F,6,FALSE)</f>
        <v>#N/A</v>
      </c>
      <c r="G375" t="e">
        <f>VLOOKUP(A:A,'modern-H_SA-L1_panAme-L2'!A:F,6,FALSE)</f>
        <v>#N/A</v>
      </c>
    </row>
    <row r="376" spans="1:7" hidden="1" x14ac:dyDescent="0.2">
      <c r="A376" t="s">
        <v>380</v>
      </c>
      <c r="B376" s="3">
        <v>0.67402326999999995</v>
      </c>
      <c r="C376">
        <f t="shared" si="10"/>
        <v>3.6957160549842154E-2</v>
      </c>
      <c r="D376">
        <v>8476</v>
      </c>
      <c r="E376">
        <f t="shared" si="11"/>
        <v>4.892594366797768E-2</v>
      </c>
      <c r="F376" t="e">
        <f>VLOOKUP(A376,'ancient-H_SA-L1_panAme-L2'!A:F,6,FALSE)</f>
        <v>#N/A</v>
      </c>
      <c r="G376" t="e">
        <f>VLOOKUP(A:A,'modern-H_SA-L1_panAme-L2'!A:F,6,FALSE)</f>
        <v>#N/A</v>
      </c>
    </row>
    <row r="377" spans="1:7" hidden="1" x14ac:dyDescent="0.2">
      <c r="A377" t="s">
        <v>381</v>
      </c>
      <c r="B377" s="3">
        <v>1.0247153200000001</v>
      </c>
      <c r="C377">
        <f t="shared" si="10"/>
        <v>6.6447244113632007E-3</v>
      </c>
      <c r="D377">
        <v>2211</v>
      </c>
      <c r="E377">
        <f t="shared" si="11"/>
        <v>3.3722502315651957E-2</v>
      </c>
      <c r="F377" t="e">
        <f>VLOOKUP(A377,'ancient-H_SA-L1_panAme-L2'!A:F,6,FALSE)</f>
        <v>#N/A</v>
      </c>
      <c r="G377" t="e">
        <f>VLOOKUP(A:A,'modern-H_SA-L1_panAme-L2'!A:F,6,FALSE)</f>
        <v>#N/A</v>
      </c>
    </row>
    <row r="378" spans="1:7" hidden="1" x14ac:dyDescent="0.2">
      <c r="A378" t="s">
        <v>382</v>
      </c>
      <c r="B378" s="3">
        <v>0.83129905000000004</v>
      </c>
      <c r="C378">
        <f t="shared" si="10"/>
        <v>1.7119343573894306E-2</v>
      </c>
      <c r="D378">
        <v>4500</v>
      </c>
      <c r="E378">
        <f t="shared" si="11"/>
        <v>4.2688034276148444E-2</v>
      </c>
      <c r="F378" t="e">
        <f>VLOOKUP(A378,'ancient-H_SA-L1_panAme-L2'!A:F,6,FALSE)</f>
        <v>#N/A</v>
      </c>
      <c r="G378" t="e">
        <f>VLOOKUP(A:A,'modern-H_SA-L1_panAme-L2'!A:F,6,FALSE)</f>
        <v>#N/A</v>
      </c>
    </row>
    <row r="379" spans="1:7" hidden="1" x14ac:dyDescent="0.2">
      <c r="A379" t="s">
        <v>383</v>
      </c>
      <c r="B379" s="3">
        <v>0.81051753999999998</v>
      </c>
      <c r="C379">
        <f t="shared" si="10"/>
        <v>1.8951687084323234E-2</v>
      </c>
      <c r="D379">
        <v>4898</v>
      </c>
      <c r="E379">
        <f t="shared" si="11"/>
        <v>4.3417084682154147E-2</v>
      </c>
      <c r="F379" t="e">
        <f>VLOOKUP(A379,'ancient-H_SA-L1_panAme-L2'!A:F,6,FALSE)</f>
        <v>#N/A</v>
      </c>
      <c r="G379" t="e">
        <f>VLOOKUP(A:A,'modern-H_SA-L1_panAme-L2'!A:F,6,FALSE)</f>
        <v>#N/A</v>
      </c>
    </row>
    <row r="380" spans="1:7" hidden="1" x14ac:dyDescent="0.2">
      <c r="A380" t="s">
        <v>384</v>
      </c>
      <c r="B380" s="3">
        <v>0.66459018999999997</v>
      </c>
      <c r="C380">
        <f t="shared" si="10"/>
        <v>3.8702936639410344E-2</v>
      </c>
      <c r="D380">
        <v>8783</v>
      </c>
      <c r="E380">
        <f t="shared" si="11"/>
        <v>4.9446163273462768E-2</v>
      </c>
      <c r="F380" t="e">
        <f>VLOOKUP(A380,'ancient-H_SA-L1_panAme-L2'!A:F,6,FALSE)</f>
        <v>#N/A</v>
      </c>
      <c r="G380" t="e">
        <f>VLOOKUP(A:A,'modern-H_SA-L1_panAme-L2'!A:F,6,FALSE)</f>
        <v>#N/A</v>
      </c>
    </row>
    <row r="381" spans="1:7" hidden="1" x14ac:dyDescent="0.2">
      <c r="A381" t="s">
        <v>385</v>
      </c>
      <c r="B381" s="3">
        <v>0.68071139999999997</v>
      </c>
      <c r="C381">
        <f t="shared" si="10"/>
        <v>3.5767311824951485E-2</v>
      </c>
      <c r="D381">
        <v>8169</v>
      </c>
      <c r="E381">
        <f t="shared" si="11"/>
        <v>4.9130249233416648E-2</v>
      </c>
      <c r="F381" t="e">
        <f>VLOOKUP(A381,'ancient-H_SA-L1_panAme-L2'!A:F,6,FALSE)</f>
        <v>#N/A</v>
      </c>
      <c r="G381" t="e">
        <f>VLOOKUP(A:A,'modern-H_SA-L1_panAme-L2'!A:F,6,FALSE)</f>
        <v>#N/A</v>
      </c>
    </row>
    <row r="382" spans="1:7" hidden="1" x14ac:dyDescent="0.2">
      <c r="A382" t="s">
        <v>386</v>
      </c>
      <c r="B382" s="3">
        <v>0.69532793999999998</v>
      </c>
      <c r="C382">
        <f t="shared" si="10"/>
        <v>3.3298610472463713E-2</v>
      </c>
      <c r="D382">
        <v>7835</v>
      </c>
      <c r="E382">
        <f t="shared" si="11"/>
        <v>4.7689050173773492E-2</v>
      </c>
      <c r="F382" t="e">
        <f>VLOOKUP(A382,'ancient-H_SA-L1_panAme-L2'!A:F,6,FALSE)</f>
        <v>#N/A</v>
      </c>
      <c r="G382" t="e">
        <f>VLOOKUP(A:A,'modern-H_SA-L1_panAme-L2'!A:F,6,FALSE)</f>
        <v>#N/A</v>
      </c>
    </row>
    <row r="383" spans="1:7" hidden="1" x14ac:dyDescent="0.2">
      <c r="A383" t="s">
        <v>387</v>
      </c>
      <c r="B383" s="3">
        <v>0.95741598000000006</v>
      </c>
      <c r="C383">
        <f t="shared" si="10"/>
        <v>9.2360923359851264E-3</v>
      </c>
      <c r="D383">
        <v>2838</v>
      </c>
      <c r="E383">
        <f t="shared" si="11"/>
        <v>3.6518038090940487E-2</v>
      </c>
      <c r="F383" t="e">
        <f>VLOOKUP(A383,'ancient-H_SA-L1_panAme-L2'!A:F,6,FALSE)</f>
        <v>#N/A</v>
      </c>
      <c r="G383" t="e">
        <f>VLOOKUP(A:A,'modern-H_SA-L1_panAme-L2'!A:F,6,FALSE)</f>
        <v>#N/A</v>
      </c>
    </row>
    <row r="384" spans="1:7" hidden="1" x14ac:dyDescent="0.2">
      <c r="A384" t="s">
        <v>388</v>
      </c>
      <c r="B384" s="3">
        <v>0.63951511000000005</v>
      </c>
      <c r="C384">
        <f t="shared" si="10"/>
        <v>4.3755085487042322E-2</v>
      </c>
      <c r="D384">
        <v>9904</v>
      </c>
      <c r="E384">
        <f t="shared" si="11"/>
        <v>4.9573486899242923E-2</v>
      </c>
      <c r="F384" t="e">
        <f>VLOOKUP(A384,'ancient-H_SA-L1_panAme-L2'!A:F,6,FALSE)</f>
        <v>#N/A</v>
      </c>
      <c r="G384" t="e">
        <f>VLOOKUP(A:A,'modern-H_SA-L1_panAme-L2'!A:F,6,FALSE)</f>
        <v>#N/A</v>
      </c>
    </row>
    <row r="385" spans="1:7" hidden="1" x14ac:dyDescent="0.2">
      <c r="A385" t="s">
        <v>389</v>
      </c>
      <c r="B385" s="3">
        <v>0.66358718000000005</v>
      </c>
      <c r="C385">
        <f t="shared" si="10"/>
        <v>3.8893346981423556E-2</v>
      </c>
      <c r="D385">
        <v>8888</v>
      </c>
      <c r="E385">
        <f t="shared" si="11"/>
        <v>4.9102412970134311E-2</v>
      </c>
      <c r="F385" t="e">
        <f>VLOOKUP(A385,'ancient-H_SA-L1_panAme-L2'!A:F,6,FALSE)</f>
        <v>#N/A</v>
      </c>
      <c r="G385" t="e">
        <f>VLOOKUP(A:A,'modern-H_SA-L1_panAme-L2'!A:F,6,FALSE)</f>
        <v>#N/A</v>
      </c>
    </row>
    <row r="386" spans="1:7" hidden="1" x14ac:dyDescent="0.2">
      <c r="A386" t="s">
        <v>390</v>
      </c>
      <c r="B386" s="3">
        <v>0.66946905000000001</v>
      </c>
      <c r="C386">
        <f t="shared" ref="C386:C449" si="12">EXP(-4.893*B386)</f>
        <v>3.7789950871926187E-2</v>
      </c>
      <c r="D386">
        <v>8617</v>
      </c>
      <c r="E386">
        <f t="shared" ref="E386:E449" si="13">C386*11221/D386</f>
        <v>4.9209822297073665E-2</v>
      </c>
      <c r="F386" t="e">
        <f>VLOOKUP(A386,'ancient-H_SA-L1_panAme-L2'!A:F,6,FALSE)</f>
        <v>#N/A</v>
      </c>
      <c r="G386" t="e">
        <f>VLOOKUP(A:A,'modern-H_SA-L1_panAme-L2'!A:F,6,FALSE)</f>
        <v>#N/A</v>
      </c>
    </row>
    <row r="387" spans="1:7" hidden="1" x14ac:dyDescent="0.2">
      <c r="A387" t="s">
        <v>391</v>
      </c>
      <c r="B387" s="3">
        <v>0.89102201999999997</v>
      </c>
      <c r="C387">
        <f t="shared" si="12"/>
        <v>1.2781317509195053E-2</v>
      </c>
      <c r="D387">
        <v>3608</v>
      </c>
      <c r="E387">
        <f t="shared" si="13"/>
        <v>3.9750322552848584E-2</v>
      </c>
      <c r="F387" t="e">
        <f>VLOOKUP(A387,'ancient-H_SA-L1_panAme-L2'!A:F,6,FALSE)</f>
        <v>#N/A</v>
      </c>
      <c r="G387" t="e">
        <f>VLOOKUP(A:A,'modern-H_SA-L1_panAme-L2'!A:F,6,FALSE)</f>
        <v>#N/A</v>
      </c>
    </row>
    <row r="388" spans="1:7" hidden="1" x14ac:dyDescent="0.2">
      <c r="A388" t="s">
        <v>392</v>
      </c>
      <c r="B388" s="3">
        <v>1.0651084</v>
      </c>
      <c r="C388">
        <f t="shared" si="12"/>
        <v>5.4530761344352635E-3</v>
      </c>
      <c r="D388">
        <v>1911</v>
      </c>
      <c r="E388">
        <f t="shared" si="13"/>
        <v>3.2019344481683983E-2</v>
      </c>
      <c r="F388" t="e">
        <f>VLOOKUP(A388,'ancient-H_SA-L1_panAme-L2'!A:F,6,FALSE)</f>
        <v>#N/A</v>
      </c>
      <c r="G388" t="e">
        <f>VLOOKUP(A:A,'modern-H_SA-L1_panAme-L2'!A:F,6,FALSE)</f>
        <v>#N/A</v>
      </c>
    </row>
    <row r="389" spans="1:7" hidden="1" x14ac:dyDescent="0.2">
      <c r="A389" t="s">
        <v>393</v>
      </c>
      <c r="B389" s="3">
        <v>1.0959985699999999</v>
      </c>
      <c r="C389">
        <f t="shared" si="12"/>
        <v>4.6881323145607301E-3</v>
      </c>
      <c r="D389">
        <v>1710</v>
      </c>
      <c r="E389">
        <f t="shared" si="13"/>
        <v>3.0763469416190615E-2</v>
      </c>
      <c r="F389" t="e">
        <f>VLOOKUP(A389,'ancient-H_SA-L1_panAme-L2'!A:F,6,FALSE)</f>
        <v>#N/A</v>
      </c>
      <c r="G389" t="e">
        <f>VLOOKUP(A:A,'modern-H_SA-L1_panAme-L2'!A:F,6,FALSE)</f>
        <v>#N/A</v>
      </c>
    </row>
    <row r="390" spans="1:7" hidden="1" x14ac:dyDescent="0.2">
      <c r="A390" t="s">
        <v>394</v>
      </c>
      <c r="B390" s="3">
        <v>0.87303330000000001</v>
      </c>
      <c r="C390">
        <f t="shared" si="12"/>
        <v>1.3957309396003197E-2</v>
      </c>
      <c r="D390">
        <v>3863</v>
      </c>
      <c r="E390">
        <f t="shared" si="13"/>
        <v>4.0542316524087976E-2</v>
      </c>
      <c r="F390" t="e">
        <f>VLOOKUP(A390,'ancient-H_SA-L1_panAme-L2'!A:F,6,FALSE)</f>
        <v>#N/A</v>
      </c>
      <c r="G390" t="e">
        <f>VLOOKUP(A:A,'modern-H_SA-L1_panAme-L2'!A:F,6,FALSE)</f>
        <v>#N/A</v>
      </c>
    </row>
    <row r="391" spans="1:7" hidden="1" x14ac:dyDescent="0.2">
      <c r="A391" t="s">
        <v>395</v>
      </c>
      <c r="B391" s="3">
        <v>0.68071139999999997</v>
      </c>
      <c r="C391">
        <f t="shared" si="12"/>
        <v>3.5767311824951485E-2</v>
      </c>
      <c r="D391">
        <v>8170</v>
      </c>
      <c r="E391">
        <f t="shared" si="13"/>
        <v>4.9124235739018432E-2</v>
      </c>
      <c r="F391" t="e">
        <f>VLOOKUP(A391,'ancient-H_SA-L1_panAme-L2'!A:F,6,FALSE)</f>
        <v>#N/A</v>
      </c>
      <c r="G391" t="e">
        <f>VLOOKUP(A:A,'modern-H_SA-L1_panAme-L2'!A:F,6,FALSE)</f>
        <v>#N/A</v>
      </c>
    </row>
    <row r="392" spans="1:7" hidden="1" x14ac:dyDescent="0.2">
      <c r="A392" t="s">
        <v>396</v>
      </c>
      <c r="B392" s="3">
        <v>0.93429468999999998</v>
      </c>
      <c r="C392">
        <f t="shared" si="12"/>
        <v>1.0342393901580897E-2</v>
      </c>
      <c r="D392">
        <v>3049</v>
      </c>
      <c r="E392">
        <f t="shared" si="13"/>
        <v>3.8062316159278207E-2</v>
      </c>
      <c r="F392" t="e">
        <f>VLOOKUP(A392,'ancient-H_SA-L1_panAme-L2'!A:F,6,FALSE)</f>
        <v>#N/A</v>
      </c>
      <c r="G392" t="e">
        <f>VLOOKUP(A:A,'modern-H_SA-L1_panAme-L2'!A:F,6,FALSE)</f>
        <v>#N/A</v>
      </c>
    </row>
    <row r="393" spans="1:7" hidden="1" x14ac:dyDescent="0.2">
      <c r="A393" t="s">
        <v>397</v>
      </c>
      <c r="B393" s="3">
        <v>0.63578701999999998</v>
      </c>
      <c r="C393">
        <f t="shared" si="12"/>
        <v>4.4560570126705765E-2</v>
      </c>
      <c r="D393">
        <v>10068</v>
      </c>
      <c r="E393">
        <f t="shared" si="13"/>
        <v>4.966370256175659E-2</v>
      </c>
      <c r="F393" t="e">
        <f>VLOOKUP(A393,'ancient-H_SA-L1_panAme-L2'!A:F,6,FALSE)</f>
        <v>#N/A</v>
      </c>
      <c r="G393" t="e">
        <f>VLOOKUP(A:A,'modern-H_SA-L1_panAme-L2'!A:F,6,FALSE)</f>
        <v>#N/A</v>
      </c>
    </row>
    <row r="394" spans="1:7" hidden="1" x14ac:dyDescent="0.2">
      <c r="A394" t="s">
        <v>398</v>
      </c>
      <c r="B394" s="3">
        <v>0.66459018999999997</v>
      </c>
      <c r="C394">
        <f t="shared" si="12"/>
        <v>3.8702936639410344E-2</v>
      </c>
      <c r="D394">
        <v>8784</v>
      </c>
      <c r="E394">
        <f t="shared" si="13"/>
        <v>4.9440534156514511E-2</v>
      </c>
      <c r="F394" t="e">
        <f>VLOOKUP(A394,'ancient-H_SA-L1_panAme-L2'!A:F,6,FALSE)</f>
        <v>#N/A</v>
      </c>
      <c r="G394" t="e">
        <f>VLOOKUP(A:A,'modern-H_SA-L1_panAme-L2'!A:F,6,FALSE)</f>
        <v>#N/A</v>
      </c>
    </row>
    <row r="395" spans="1:7" hidden="1" x14ac:dyDescent="0.2">
      <c r="A395" t="s">
        <v>399</v>
      </c>
      <c r="B395" s="3">
        <v>0.72248802000000001</v>
      </c>
      <c r="C395">
        <f t="shared" si="12"/>
        <v>2.9154853422090427E-2</v>
      </c>
      <c r="D395">
        <v>6950</v>
      </c>
      <c r="E395">
        <f t="shared" si="13"/>
        <v>4.7071454712126135E-2</v>
      </c>
      <c r="F395" t="e">
        <f>VLOOKUP(A395,'ancient-H_SA-L1_panAme-L2'!A:F,6,FALSE)</f>
        <v>#N/A</v>
      </c>
      <c r="G395" t="e">
        <f>VLOOKUP(A:A,'modern-H_SA-L1_panAme-L2'!A:F,6,FALSE)</f>
        <v>#N/A</v>
      </c>
    </row>
    <row r="396" spans="1:7" hidden="1" x14ac:dyDescent="0.2">
      <c r="A396" t="s">
        <v>400</v>
      </c>
      <c r="B396" s="3">
        <v>0.63839047999999998</v>
      </c>
      <c r="C396">
        <f t="shared" si="12"/>
        <v>4.3996525299857106E-2</v>
      </c>
      <c r="D396">
        <v>9988</v>
      </c>
      <c r="E396">
        <f t="shared" si="13"/>
        <v>4.9427814416269179E-2</v>
      </c>
      <c r="F396" t="e">
        <f>VLOOKUP(A396,'ancient-H_SA-L1_panAme-L2'!A:F,6,FALSE)</f>
        <v>#N/A</v>
      </c>
      <c r="G396" t="e">
        <f>VLOOKUP(A:A,'modern-H_SA-L1_panAme-L2'!A:F,6,FALSE)</f>
        <v>#N/A</v>
      </c>
    </row>
    <row r="397" spans="1:7" hidden="1" x14ac:dyDescent="0.2">
      <c r="A397" t="s">
        <v>401</v>
      </c>
      <c r="B397" s="3">
        <v>0.81056594999999998</v>
      </c>
      <c r="C397">
        <f t="shared" si="12"/>
        <v>1.894719852736337E-2</v>
      </c>
      <c r="D397">
        <v>4893</v>
      </c>
      <c r="E397">
        <f t="shared" si="13"/>
        <v>4.3451157710105125E-2</v>
      </c>
      <c r="F397" t="e">
        <f>VLOOKUP(A397,'ancient-H_SA-L1_panAme-L2'!A:F,6,FALSE)</f>
        <v>#N/A</v>
      </c>
      <c r="G397" t="e">
        <f>VLOOKUP(A:A,'modern-H_SA-L1_panAme-L2'!A:F,6,FALSE)</f>
        <v>#N/A</v>
      </c>
    </row>
    <row r="398" spans="1:7" x14ac:dyDescent="0.2">
      <c r="A398" t="s">
        <v>402</v>
      </c>
      <c r="B398" s="3">
        <v>0.99574045</v>
      </c>
      <c r="C398">
        <f t="shared" si="12"/>
        <v>7.6568238527499532E-3</v>
      </c>
      <c r="D398">
        <v>2459</v>
      </c>
      <c r="E398">
        <f t="shared" si="13"/>
        <v>3.4939902583044823E-2</v>
      </c>
      <c r="F398">
        <f>VLOOKUP(A398,'ancient-H_SA-L1_panAme-L2'!A:F,6,FALSE)</f>
        <v>1</v>
      </c>
      <c r="G398" t="e">
        <f>VLOOKUP(A:A,'modern-H_SA-L1_panAme-L2'!A:F,6,FALSE)</f>
        <v>#N/A</v>
      </c>
    </row>
    <row r="399" spans="1:7" hidden="1" x14ac:dyDescent="0.2">
      <c r="A399" t="s">
        <v>403</v>
      </c>
      <c r="B399" s="3">
        <v>0.81886806000000001</v>
      </c>
      <c r="C399">
        <f t="shared" si="12"/>
        <v>1.8192944633099405E-2</v>
      </c>
      <c r="D399">
        <v>4725</v>
      </c>
      <c r="E399">
        <f t="shared" si="13"/>
        <v>4.3204874439790146E-2</v>
      </c>
      <c r="F399" t="e">
        <f>VLOOKUP(A399,'ancient-H_SA-L1_panAme-L2'!A:F,6,FALSE)</f>
        <v>#N/A</v>
      </c>
      <c r="G399" t="e">
        <f>VLOOKUP(A:A,'modern-H_SA-L1_panAme-L2'!A:F,6,FALSE)</f>
        <v>#N/A</v>
      </c>
    </row>
    <row r="400" spans="1:7" hidden="1" x14ac:dyDescent="0.2">
      <c r="A400" t="s">
        <v>404</v>
      </c>
      <c r="B400" s="3">
        <v>0.71058047000000002</v>
      </c>
      <c r="C400">
        <f t="shared" si="12"/>
        <v>3.0903981887422997E-2</v>
      </c>
      <c r="D400">
        <v>7315</v>
      </c>
      <c r="E400">
        <f t="shared" si="13"/>
        <v>4.7405821019654605E-2</v>
      </c>
      <c r="F400" t="e">
        <f>VLOOKUP(A400,'ancient-H_SA-L1_panAme-L2'!A:F,6,FALSE)</f>
        <v>#N/A</v>
      </c>
      <c r="G400" t="e">
        <f>VLOOKUP(A:A,'modern-H_SA-L1_panAme-L2'!A:F,6,FALSE)</f>
        <v>#N/A</v>
      </c>
    </row>
    <row r="401" spans="1:7" hidden="1" x14ac:dyDescent="0.2">
      <c r="A401" t="s">
        <v>405</v>
      </c>
      <c r="B401" s="3">
        <v>0.64718217</v>
      </c>
      <c r="C401">
        <f t="shared" si="12"/>
        <v>4.2144025101448691E-2</v>
      </c>
      <c r="D401">
        <v>9585</v>
      </c>
      <c r="E401">
        <f t="shared" si="13"/>
        <v>4.9337308885065809E-2</v>
      </c>
      <c r="F401" t="e">
        <f>VLOOKUP(A401,'ancient-H_SA-L1_panAme-L2'!A:F,6,FALSE)</f>
        <v>#N/A</v>
      </c>
      <c r="G401" t="e">
        <f>VLOOKUP(A:A,'modern-H_SA-L1_panAme-L2'!A:F,6,FALSE)</f>
        <v>#N/A</v>
      </c>
    </row>
    <row r="402" spans="1:7" x14ac:dyDescent="0.2">
      <c r="A402" t="s">
        <v>406</v>
      </c>
      <c r="B402" s="3">
        <v>0.67346888999999999</v>
      </c>
      <c r="C402">
        <f t="shared" si="12"/>
        <v>3.7057545944148937E-2</v>
      </c>
      <c r="D402">
        <v>8488</v>
      </c>
      <c r="E402">
        <f t="shared" si="13"/>
        <v>4.8989481979181813E-2</v>
      </c>
      <c r="F402">
        <f>VLOOKUP(A402,'ancient-H_SA-L1_panAme-L2'!A:F,6,FALSE)</f>
        <v>1</v>
      </c>
      <c r="G402" t="e">
        <f>VLOOKUP(A:A,'modern-H_SA-L1_panAme-L2'!A:F,6,FALSE)</f>
        <v>#N/A</v>
      </c>
    </row>
    <row r="403" spans="1:7" hidden="1" x14ac:dyDescent="0.2">
      <c r="A403" t="s">
        <v>407</v>
      </c>
      <c r="B403" s="3">
        <v>0.64932005000000004</v>
      </c>
      <c r="C403">
        <f t="shared" si="12"/>
        <v>4.1705469127109748E-2</v>
      </c>
      <c r="D403">
        <v>9496</v>
      </c>
      <c r="E403">
        <f t="shared" si="13"/>
        <v>4.9281494216017109E-2</v>
      </c>
      <c r="F403" t="e">
        <f>VLOOKUP(A403,'ancient-H_SA-L1_panAme-L2'!A:F,6,FALSE)</f>
        <v>#N/A</v>
      </c>
      <c r="G403" t="e">
        <f>VLOOKUP(A:A,'modern-H_SA-L1_panAme-L2'!A:F,6,FALSE)</f>
        <v>#N/A</v>
      </c>
    </row>
    <row r="404" spans="1:7" hidden="1" x14ac:dyDescent="0.2">
      <c r="A404" t="s">
        <v>408</v>
      </c>
      <c r="B404" s="3">
        <v>0.72618130000000003</v>
      </c>
      <c r="C404">
        <f t="shared" si="12"/>
        <v>2.8632721667729021E-2</v>
      </c>
      <c r="D404">
        <v>6831</v>
      </c>
      <c r="E404">
        <f t="shared" si="13"/>
        <v>4.7033782730725712E-2</v>
      </c>
      <c r="F404" t="e">
        <f>VLOOKUP(A404,'ancient-H_SA-L1_panAme-L2'!A:F,6,FALSE)</f>
        <v>#N/A</v>
      </c>
      <c r="G404" t="e">
        <f>VLOOKUP(A:A,'modern-H_SA-L1_panAme-L2'!A:F,6,FALSE)</f>
        <v>#N/A</v>
      </c>
    </row>
    <row r="405" spans="1:7" hidden="1" x14ac:dyDescent="0.2">
      <c r="A405" t="s">
        <v>409</v>
      </c>
      <c r="B405" s="3">
        <v>0.65433107999999995</v>
      </c>
      <c r="C405">
        <f t="shared" si="12"/>
        <v>4.0695328400335733E-2</v>
      </c>
      <c r="D405">
        <v>9266</v>
      </c>
      <c r="E405">
        <f t="shared" si="13"/>
        <v>4.9281489313637732E-2</v>
      </c>
      <c r="F405" t="e">
        <f>VLOOKUP(A405,'ancient-H_SA-L1_panAme-L2'!A:F,6,FALSE)</f>
        <v>#N/A</v>
      </c>
      <c r="G405" t="e">
        <f>VLOOKUP(A:A,'modern-H_SA-L1_panAme-L2'!A:F,6,FALSE)</f>
        <v>#N/A</v>
      </c>
    </row>
    <row r="406" spans="1:7" hidden="1" x14ac:dyDescent="0.2">
      <c r="A406" t="s">
        <v>410</v>
      </c>
      <c r="B406" s="3">
        <v>0.74699298999999997</v>
      </c>
      <c r="C406">
        <f t="shared" si="12"/>
        <v>2.5860548381813848E-2</v>
      </c>
      <c r="D406">
        <v>6344</v>
      </c>
      <c r="E406">
        <f t="shared" si="13"/>
        <v>4.5741048769283289E-2</v>
      </c>
      <c r="F406" t="e">
        <f>VLOOKUP(A406,'ancient-H_SA-L1_panAme-L2'!A:F,6,FALSE)</f>
        <v>#N/A</v>
      </c>
      <c r="G406" t="e">
        <f>VLOOKUP(A:A,'modern-H_SA-L1_panAme-L2'!A:F,6,FALSE)</f>
        <v>#N/A</v>
      </c>
    </row>
    <row r="407" spans="1:7" hidden="1" x14ac:dyDescent="0.2">
      <c r="A407" t="s">
        <v>411</v>
      </c>
      <c r="B407" s="3">
        <v>0.97539465000000003</v>
      </c>
      <c r="C407">
        <f t="shared" si="12"/>
        <v>8.458308870500959E-3</v>
      </c>
      <c r="D407">
        <v>2616</v>
      </c>
      <c r="E407">
        <f t="shared" si="13"/>
        <v>3.6280842444912559E-2</v>
      </c>
      <c r="F407" t="e">
        <f>VLOOKUP(A407,'ancient-H_SA-L1_panAme-L2'!A:F,6,FALSE)</f>
        <v>#N/A</v>
      </c>
      <c r="G407" t="e">
        <f>VLOOKUP(A:A,'modern-H_SA-L1_panAme-L2'!A:F,6,FALSE)</f>
        <v>#N/A</v>
      </c>
    </row>
    <row r="408" spans="1:7" hidden="1" x14ac:dyDescent="0.2">
      <c r="A408" t="s">
        <v>412</v>
      </c>
      <c r="B408" s="3">
        <v>0.6210021</v>
      </c>
      <c r="C408">
        <f t="shared" si="12"/>
        <v>4.7903664454968582E-2</v>
      </c>
      <c r="D408">
        <v>10783</v>
      </c>
      <c r="E408">
        <f t="shared" si="13"/>
        <v>4.9849487048984745E-2</v>
      </c>
      <c r="F408" t="e">
        <f>VLOOKUP(A408,'ancient-H_SA-L1_panAme-L2'!A:F,6,FALSE)</f>
        <v>#N/A</v>
      </c>
      <c r="G408" t="e">
        <f>VLOOKUP(A:A,'modern-H_SA-L1_panAme-L2'!A:F,6,FALSE)</f>
        <v>#N/A</v>
      </c>
    </row>
    <row r="409" spans="1:7" hidden="1" x14ac:dyDescent="0.2">
      <c r="A409" t="s">
        <v>413</v>
      </c>
      <c r="B409" s="3">
        <v>0.64182879999999998</v>
      </c>
      <c r="C409">
        <f t="shared" si="12"/>
        <v>4.3262532517001649E-2</v>
      </c>
      <c r="D409">
        <v>9806</v>
      </c>
      <c r="E409">
        <f t="shared" si="13"/>
        <v>4.9505290370515549E-2</v>
      </c>
      <c r="F409" t="e">
        <f>VLOOKUP(A409,'ancient-H_SA-L1_panAme-L2'!A:F,6,FALSE)</f>
        <v>#N/A</v>
      </c>
      <c r="G409" t="e">
        <f>VLOOKUP(A:A,'modern-H_SA-L1_panAme-L2'!A:F,6,FALSE)</f>
        <v>#N/A</v>
      </c>
    </row>
    <row r="410" spans="1:7" hidden="1" x14ac:dyDescent="0.2">
      <c r="A410" t="s">
        <v>414</v>
      </c>
      <c r="B410" s="3">
        <v>0.71827890000000005</v>
      </c>
      <c r="C410">
        <f t="shared" si="12"/>
        <v>2.9761530040131587E-2</v>
      </c>
      <c r="D410">
        <v>7037</v>
      </c>
      <c r="E410">
        <f t="shared" si="13"/>
        <v>4.745688909767181E-2</v>
      </c>
      <c r="F410" t="e">
        <f>VLOOKUP(A410,'ancient-H_SA-L1_panAme-L2'!A:F,6,FALSE)</f>
        <v>#N/A</v>
      </c>
      <c r="G410" t="e">
        <f>VLOOKUP(A:A,'modern-H_SA-L1_panAme-L2'!A:F,6,FALSE)</f>
        <v>#N/A</v>
      </c>
    </row>
    <row r="411" spans="1:7" hidden="1" x14ac:dyDescent="0.2">
      <c r="A411" t="s">
        <v>415</v>
      </c>
      <c r="B411" s="3">
        <v>0.70199882000000002</v>
      </c>
      <c r="C411">
        <f t="shared" si="12"/>
        <v>3.2229270220981369E-2</v>
      </c>
      <c r="D411">
        <v>7590</v>
      </c>
      <c r="E411">
        <f t="shared" si="13"/>
        <v>4.7647515302981808E-2</v>
      </c>
      <c r="F411" t="e">
        <f>VLOOKUP(A411,'ancient-H_SA-L1_panAme-L2'!A:F,6,FALSE)</f>
        <v>#N/A</v>
      </c>
      <c r="G411" t="e">
        <f>VLOOKUP(A:A,'modern-H_SA-L1_panAme-L2'!A:F,6,FALSE)</f>
        <v>#N/A</v>
      </c>
    </row>
    <row r="412" spans="1:7" hidden="1" x14ac:dyDescent="0.2">
      <c r="A412" t="s">
        <v>416</v>
      </c>
      <c r="B412" s="3">
        <v>1.20363588</v>
      </c>
      <c r="C412">
        <f t="shared" si="12"/>
        <v>2.7686640685557528E-3</v>
      </c>
      <c r="D412">
        <v>1106</v>
      </c>
      <c r="E412">
        <f t="shared" si="13"/>
        <v>2.8089674062625768E-2</v>
      </c>
      <c r="F412" t="e">
        <f>VLOOKUP(A412,'ancient-H_SA-L1_panAme-L2'!A:F,6,FALSE)</f>
        <v>#N/A</v>
      </c>
      <c r="G412" t="e">
        <f>VLOOKUP(A:A,'modern-H_SA-L1_panAme-L2'!A:F,6,FALSE)</f>
        <v>#N/A</v>
      </c>
    </row>
    <row r="413" spans="1:7" hidden="1" x14ac:dyDescent="0.2">
      <c r="A413" t="s">
        <v>417</v>
      </c>
      <c r="B413" s="3">
        <v>1.2784544099999999</v>
      </c>
      <c r="C413">
        <f t="shared" si="12"/>
        <v>1.9199091185908613E-3</v>
      </c>
      <c r="D413">
        <v>827</v>
      </c>
      <c r="E413">
        <f t="shared" si="13"/>
        <v>2.6049939806176609E-2</v>
      </c>
      <c r="F413" t="e">
        <f>VLOOKUP(A413,'ancient-H_SA-L1_panAme-L2'!A:F,6,FALSE)</f>
        <v>#N/A</v>
      </c>
      <c r="G413" t="e">
        <f>VLOOKUP(A:A,'modern-H_SA-L1_panAme-L2'!A:F,6,FALSE)</f>
        <v>#N/A</v>
      </c>
    </row>
    <row r="414" spans="1:7" hidden="1" x14ac:dyDescent="0.2">
      <c r="A414" t="s">
        <v>418</v>
      </c>
      <c r="B414" s="3">
        <v>0.85367627000000001</v>
      </c>
      <c r="C414">
        <f t="shared" si="12"/>
        <v>1.5343889089842154E-2</v>
      </c>
      <c r="D414">
        <v>4168</v>
      </c>
      <c r="E414">
        <f t="shared" si="13"/>
        <v>4.1308488358233877E-2</v>
      </c>
      <c r="F414" t="e">
        <f>VLOOKUP(A414,'ancient-H_SA-L1_panAme-L2'!A:F,6,FALSE)</f>
        <v>#N/A</v>
      </c>
      <c r="G414" t="e">
        <f>VLOOKUP(A:A,'modern-H_SA-L1_panAme-L2'!A:F,6,FALSE)</f>
        <v>#N/A</v>
      </c>
    </row>
    <row r="415" spans="1:7" hidden="1" x14ac:dyDescent="0.2">
      <c r="A415" t="s">
        <v>419</v>
      </c>
      <c r="B415" s="3">
        <v>0.92416326000000004</v>
      </c>
      <c r="C415">
        <f t="shared" si="12"/>
        <v>1.0868019086811736E-2</v>
      </c>
      <c r="D415">
        <v>3191</v>
      </c>
      <c r="E415">
        <f t="shared" si="13"/>
        <v>3.8216873134789879E-2</v>
      </c>
      <c r="F415" t="e">
        <f>VLOOKUP(A415,'ancient-H_SA-L1_panAme-L2'!A:F,6,FALSE)</f>
        <v>#N/A</v>
      </c>
      <c r="G415" t="e">
        <f>VLOOKUP(A:A,'modern-H_SA-L1_panAme-L2'!A:F,6,FALSE)</f>
        <v>#N/A</v>
      </c>
    </row>
    <row r="416" spans="1:7" hidden="1" x14ac:dyDescent="0.2">
      <c r="A416" t="s">
        <v>420</v>
      </c>
      <c r="B416" s="3">
        <v>0.81109606999999995</v>
      </c>
      <c r="C416">
        <f t="shared" si="12"/>
        <v>1.8898115507039962E-2</v>
      </c>
      <c r="D416">
        <v>4878</v>
      </c>
      <c r="E416">
        <f t="shared" si="13"/>
        <v>4.347186431006466E-2</v>
      </c>
      <c r="F416" t="e">
        <f>VLOOKUP(A416,'ancient-H_SA-L1_panAme-L2'!A:F,6,FALSE)</f>
        <v>#N/A</v>
      </c>
      <c r="G416" t="e">
        <f>VLOOKUP(A:A,'modern-H_SA-L1_panAme-L2'!A:F,6,FALSE)</f>
        <v>#N/A</v>
      </c>
    </row>
    <row r="417" spans="1:7" hidden="1" x14ac:dyDescent="0.2">
      <c r="A417" t="s">
        <v>421</v>
      </c>
      <c r="B417" s="3">
        <v>1.0051028099999999</v>
      </c>
      <c r="C417">
        <f t="shared" si="12"/>
        <v>7.3139773992259875E-3</v>
      </c>
      <c r="D417">
        <v>2376</v>
      </c>
      <c r="E417">
        <f t="shared" si="13"/>
        <v>3.4541304880772228E-2</v>
      </c>
      <c r="F417" t="e">
        <f>VLOOKUP(A417,'ancient-H_SA-L1_panAme-L2'!A:F,6,FALSE)</f>
        <v>#N/A</v>
      </c>
      <c r="G417" t="e">
        <f>VLOOKUP(A:A,'modern-H_SA-L1_panAme-L2'!A:F,6,FALSE)</f>
        <v>#N/A</v>
      </c>
    </row>
    <row r="418" spans="1:7" x14ac:dyDescent="0.2">
      <c r="A418" t="s">
        <v>422</v>
      </c>
      <c r="B418" s="3">
        <v>0.64317886000000002</v>
      </c>
      <c r="C418">
        <f t="shared" si="12"/>
        <v>4.2977688846499253E-2</v>
      </c>
      <c r="D418">
        <v>9730</v>
      </c>
      <c r="E418">
        <f t="shared" si="13"/>
        <v>4.9563478576214605E-2</v>
      </c>
      <c r="F418">
        <f>VLOOKUP(A418,'ancient-H_SA-L1_panAme-L2'!A:F,6,FALSE)</f>
        <v>1</v>
      </c>
      <c r="G418" t="e">
        <f>VLOOKUP(A:A,'modern-H_SA-L1_panAme-L2'!A:F,6,FALSE)</f>
        <v>#N/A</v>
      </c>
    </row>
    <row r="419" spans="1:7" hidden="1" x14ac:dyDescent="0.2">
      <c r="A419" t="s">
        <v>423</v>
      </c>
      <c r="B419" s="3">
        <v>0.67978426999999997</v>
      </c>
      <c r="C419">
        <f t="shared" si="12"/>
        <v>3.5929936933804633E-2</v>
      </c>
      <c r="D419">
        <v>8210</v>
      </c>
      <c r="E419">
        <f t="shared" si="13"/>
        <v>4.9107164717932007E-2</v>
      </c>
      <c r="F419" t="e">
        <f>VLOOKUP(A419,'ancient-H_SA-L1_panAme-L2'!A:F,6,FALSE)</f>
        <v>#N/A</v>
      </c>
      <c r="G419" t="e">
        <f>VLOOKUP(A:A,'modern-H_SA-L1_panAme-L2'!A:F,6,FALSE)</f>
        <v>#N/A</v>
      </c>
    </row>
    <row r="420" spans="1:7" hidden="1" x14ac:dyDescent="0.2">
      <c r="A420" t="s">
        <v>424</v>
      </c>
      <c r="B420" s="3">
        <v>0.71761041999999997</v>
      </c>
      <c r="C420">
        <f t="shared" si="12"/>
        <v>2.9859035591653638E-2</v>
      </c>
      <c r="D420">
        <v>7082</v>
      </c>
      <c r="E420">
        <f t="shared" si="13"/>
        <v>4.7309833150797162E-2</v>
      </c>
      <c r="F420" t="e">
        <f>VLOOKUP(A420,'ancient-H_SA-L1_panAme-L2'!A:F,6,FALSE)</f>
        <v>#N/A</v>
      </c>
      <c r="G420" t="e">
        <f>VLOOKUP(A:A,'modern-H_SA-L1_panAme-L2'!A:F,6,FALSE)</f>
        <v>#N/A</v>
      </c>
    </row>
    <row r="421" spans="1:7" hidden="1" x14ac:dyDescent="0.2">
      <c r="A421" t="s">
        <v>425</v>
      </c>
      <c r="B421" s="3">
        <v>0.97770869000000005</v>
      </c>
      <c r="C421">
        <f t="shared" si="12"/>
        <v>8.3630789839967915E-3</v>
      </c>
      <c r="D421">
        <v>2588</v>
      </c>
      <c r="E421">
        <f t="shared" si="13"/>
        <v>3.6260474992051005E-2</v>
      </c>
      <c r="F421" t="e">
        <f>VLOOKUP(A421,'ancient-H_SA-L1_panAme-L2'!A:F,6,FALSE)</f>
        <v>#N/A</v>
      </c>
      <c r="G421" t="e">
        <f>VLOOKUP(A:A,'modern-H_SA-L1_panAme-L2'!A:F,6,FALSE)</f>
        <v>#N/A</v>
      </c>
    </row>
    <row r="422" spans="1:7" hidden="1" x14ac:dyDescent="0.2">
      <c r="A422" t="s">
        <v>426</v>
      </c>
      <c r="B422" s="3">
        <v>0.67646576999999997</v>
      </c>
      <c r="C422">
        <f t="shared" si="12"/>
        <v>3.6518108701743872E-2</v>
      </c>
      <c r="D422">
        <v>8414</v>
      </c>
      <c r="E422">
        <f t="shared" si="13"/>
        <v>4.8700938643007841E-2</v>
      </c>
      <c r="F422" t="e">
        <f>VLOOKUP(A422,'ancient-H_SA-L1_panAme-L2'!A:F,6,FALSE)</f>
        <v>#N/A</v>
      </c>
      <c r="G422" t="e">
        <f>VLOOKUP(A:A,'modern-H_SA-L1_panAme-L2'!A:F,6,FALSE)</f>
        <v>#N/A</v>
      </c>
    </row>
    <row r="423" spans="1:7" hidden="1" x14ac:dyDescent="0.2">
      <c r="A423" t="s">
        <v>427</v>
      </c>
      <c r="B423" s="3">
        <v>0.85554211999999996</v>
      </c>
      <c r="C423">
        <f t="shared" si="12"/>
        <v>1.5204442970357708E-2</v>
      </c>
      <c r="D423">
        <v>4157</v>
      </c>
      <c r="E423">
        <f t="shared" si="13"/>
        <v>4.1041389119649711E-2</v>
      </c>
      <c r="F423" t="e">
        <f>VLOOKUP(A423,'ancient-H_SA-L1_panAme-L2'!A:F,6,FALSE)</f>
        <v>#N/A</v>
      </c>
      <c r="G423" t="e">
        <f>VLOOKUP(A:A,'modern-H_SA-L1_panAme-L2'!A:F,6,FALSE)</f>
        <v>#N/A</v>
      </c>
    </row>
    <row r="424" spans="1:7" hidden="1" x14ac:dyDescent="0.2">
      <c r="A424" t="s">
        <v>428</v>
      </c>
      <c r="B424" s="3">
        <v>0.68536165000000004</v>
      </c>
      <c r="C424">
        <f t="shared" si="12"/>
        <v>3.4962663170510173E-2</v>
      </c>
      <c r="D424">
        <v>8062</v>
      </c>
      <c r="E424">
        <f t="shared" si="13"/>
        <v>4.8662372046178945E-2</v>
      </c>
      <c r="F424" t="e">
        <f>VLOOKUP(A424,'ancient-H_SA-L1_panAme-L2'!A:F,6,FALSE)</f>
        <v>#N/A</v>
      </c>
      <c r="G424" t="e">
        <f>VLOOKUP(A:A,'modern-H_SA-L1_panAme-L2'!A:F,6,FALSE)</f>
        <v>#N/A</v>
      </c>
    </row>
    <row r="425" spans="1:7" hidden="1" x14ac:dyDescent="0.2">
      <c r="A425" t="s">
        <v>429</v>
      </c>
      <c r="B425" s="3">
        <v>0.64971776000000003</v>
      </c>
      <c r="C425">
        <f t="shared" si="12"/>
        <v>4.1624389407417049E-2</v>
      </c>
      <c r="D425">
        <v>9476</v>
      </c>
      <c r="E425">
        <f t="shared" si="13"/>
        <v>4.9289496996689185E-2</v>
      </c>
      <c r="F425" t="e">
        <f>VLOOKUP(A425,'ancient-H_SA-L1_panAme-L2'!A:F,6,FALSE)</f>
        <v>#N/A</v>
      </c>
      <c r="G425" t="e">
        <f>VLOOKUP(A:A,'modern-H_SA-L1_panAme-L2'!A:F,6,FALSE)</f>
        <v>#N/A</v>
      </c>
    </row>
    <row r="426" spans="1:7" hidden="1" x14ac:dyDescent="0.2">
      <c r="A426" t="s">
        <v>430</v>
      </c>
      <c r="B426" s="3">
        <v>0.80091201000000001</v>
      </c>
      <c r="C426">
        <f t="shared" si="12"/>
        <v>1.9863677527387887E-2</v>
      </c>
      <c r="D426">
        <v>5048</v>
      </c>
      <c r="E426">
        <f t="shared" si="13"/>
        <v>4.4154184931620342E-2</v>
      </c>
      <c r="F426" t="e">
        <f>VLOOKUP(A426,'ancient-H_SA-L1_panAme-L2'!A:F,6,FALSE)</f>
        <v>#N/A</v>
      </c>
      <c r="G426" t="e">
        <f>VLOOKUP(A:A,'modern-H_SA-L1_panAme-L2'!A:F,6,FALSE)</f>
        <v>#N/A</v>
      </c>
    </row>
    <row r="427" spans="1:7" hidden="1" x14ac:dyDescent="0.2">
      <c r="A427" t="s">
        <v>431</v>
      </c>
      <c r="B427" s="3">
        <v>0.63946259999999999</v>
      </c>
      <c r="C427">
        <f t="shared" si="12"/>
        <v>4.3766328988068828E-2</v>
      </c>
      <c r="D427">
        <v>9915</v>
      </c>
      <c r="E427">
        <f t="shared" si="13"/>
        <v>4.9531213068595092E-2</v>
      </c>
      <c r="F427" t="e">
        <f>VLOOKUP(A427,'ancient-H_SA-L1_panAme-L2'!A:F,6,FALSE)</f>
        <v>#N/A</v>
      </c>
      <c r="G427" t="e">
        <f>VLOOKUP(A:A,'modern-H_SA-L1_panAme-L2'!A:F,6,FALSE)</f>
        <v>#N/A</v>
      </c>
    </row>
    <row r="428" spans="1:7" hidden="1" x14ac:dyDescent="0.2">
      <c r="A428" t="s">
        <v>432</v>
      </c>
      <c r="B428" s="3">
        <v>0.61985181</v>
      </c>
      <c r="C428">
        <f t="shared" si="12"/>
        <v>4.8174044138076452E-2</v>
      </c>
      <c r="D428">
        <v>10831</v>
      </c>
      <c r="E428">
        <f t="shared" si="13"/>
        <v>4.9908683341644895E-2</v>
      </c>
      <c r="F428" t="e">
        <f>VLOOKUP(A428,'ancient-H_SA-L1_panAme-L2'!A:F,6,FALSE)</f>
        <v>#N/A</v>
      </c>
      <c r="G428" t="e">
        <f>VLOOKUP(A:A,'modern-H_SA-L1_panAme-L2'!A:F,6,FALSE)</f>
        <v>#N/A</v>
      </c>
    </row>
    <row r="429" spans="1:7" hidden="1" x14ac:dyDescent="0.2">
      <c r="A429" t="s">
        <v>433</v>
      </c>
      <c r="B429" s="3">
        <v>1.5471961599999999</v>
      </c>
      <c r="C429">
        <f t="shared" si="12"/>
        <v>5.1547033054369384E-4</v>
      </c>
      <c r="D429">
        <v>274</v>
      </c>
      <c r="E429">
        <f t="shared" si="13"/>
        <v>2.1109826930769304E-2</v>
      </c>
      <c r="F429" t="e">
        <f>VLOOKUP(A429,'ancient-H_SA-L1_panAme-L2'!A:F,6,FALSE)</f>
        <v>#N/A</v>
      </c>
      <c r="G429" t="e">
        <f>VLOOKUP(A:A,'modern-H_SA-L1_panAme-L2'!A:F,6,FALSE)</f>
        <v>#N/A</v>
      </c>
    </row>
    <row r="430" spans="1:7" hidden="1" x14ac:dyDescent="0.2">
      <c r="A430" t="s">
        <v>434</v>
      </c>
      <c r="B430" s="3">
        <v>1.2507504599999999</v>
      </c>
      <c r="C430">
        <f t="shared" si="12"/>
        <v>2.1986274475805983E-3</v>
      </c>
      <c r="D430">
        <v>917</v>
      </c>
      <c r="E430">
        <f t="shared" si="13"/>
        <v>2.6903815255509153E-2</v>
      </c>
      <c r="F430" t="e">
        <f>VLOOKUP(A430,'ancient-H_SA-L1_panAme-L2'!A:F,6,FALSE)</f>
        <v>#N/A</v>
      </c>
      <c r="G430" t="e">
        <f>VLOOKUP(A:A,'modern-H_SA-L1_panAme-L2'!A:F,6,FALSE)</f>
        <v>#N/A</v>
      </c>
    </row>
    <row r="431" spans="1:7" hidden="1" x14ac:dyDescent="0.2">
      <c r="A431" t="s">
        <v>435</v>
      </c>
      <c r="B431" s="3">
        <v>0.70313813000000003</v>
      </c>
      <c r="C431">
        <f t="shared" si="12"/>
        <v>3.2050103378257658E-2</v>
      </c>
      <c r="D431">
        <v>7536</v>
      </c>
      <c r="E431">
        <f t="shared" si="13"/>
        <v>4.7722161625189649E-2</v>
      </c>
      <c r="F431" t="e">
        <f>VLOOKUP(A431,'ancient-H_SA-L1_panAme-L2'!A:F,6,FALSE)</f>
        <v>#N/A</v>
      </c>
      <c r="G431" t="e">
        <f>VLOOKUP(A:A,'modern-H_SA-L1_panAme-L2'!A:F,6,FALSE)</f>
        <v>#N/A</v>
      </c>
    </row>
    <row r="432" spans="1:7" hidden="1" x14ac:dyDescent="0.2">
      <c r="A432" t="s">
        <v>436</v>
      </c>
      <c r="B432" s="3">
        <v>0.63355600000000001</v>
      </c>
      <c r="C432">
        <f t="shared" si="12"/>
        <v>4.5049675052268895E-2</v>
      </c>
      <c r="D432">
        <v>10175</v>
      </c>
      <c r="E432">
        <f t="shared" si="13"/>
        <v>4.9680825922507048E-2</v>
      </c>
      <c r="F432" t="e">
        <f>VLOOKUP(A432,'ancient-H_SA-L1_panAme-L2'!A:F,6,FALSE)</f>
        <v>#N/A</v>
      </c>
      <c r="G432" t="e">
        <f>VLOOKUP(A:A,'modern-H_SA-L1_panAme-L2'!A:F,6,FALSE)</f>
        <v>#N/A</v>
      </c>
    </row>
    <row r="433" spans="1:7" x14ac:dyDescent="0.2">
      <c r="A433" t="s">
        <v>437</v>
      </c>
      <c r="B433" s="3">
        <v>1.4021992999999999</v>
      </c>
      <c r="C433">
        <f t="shared" si="12"/>
        <v>1.0479062272516259E-3</v>
      </c>
      <c r="D433">
        <v>522</v>
      </c>
      <c r="E433">
        <f t="shared" si="13"/>
        <v>2.2525968919522021E-2</v>
      </c>
      <c r="F433">
        <f>VLOOKUP(A433,'ancient-H_SA-L1_panAme-L2'!A:F,6,FALSE)</f>
        <v>1</v>
      </c>
      <c r="G433" t="e">
        <f>VLOOKUP(A:A,'modern-H_SA-L1_panAme-L2'!A:F,6,FALSE)</f>
        <v>#N/A</v>
      </c>
    </row>
    <row r="434" spans="1:7" hidden="1" x14ac:dyDescent="0.2">
      <c r="A434" t="s">
        <v>438</v>
      </c>
      <c r="B434" s="3">
        <v>1.1383914900000001</v>
      </c>
      <c r="C434">
        <f t="shared" si="12"/>
        <v>3.8099105775815482E-3</v>
      </c>
      <c r="D434">
        <v>1419</v>
      </c>
      <c r="E434">
        <f t="shared" si="13"/>
        <v>3.0127559260776992E-2</v>
      </c>
      <c r="F434" t="e">
        <f>VLOOKUP(A434,'ancient-H_SA-L1_panAme-L2'!A:F,6,FALSE)</f>
        <v>#N/A</v>
      </c>
      <c r="G434" t="e">
        <f>VLOOKUP(A:A,'modern-H_SA-L1_panAme-L2'!A:F,6,FALSE)</f>
        <v>#N/A</v>
      </c>
    </row>
    <row r="435" spans="1:7" hidden="1" x14ac:dyDescent="0.2">
      <c r="A435" t="s">
        <v>439</v>
      </c>
      <c r="B435" s="3">
        <v>0.81360502000000001</v>
      </c>
      <c r="C435">
        <f t="shared" si="12"/>
        <v>1.8667534949222006E-2</v>
      </c>
      <c r="D435">
        <v>4849</v>
      </c>
      <c r="E435">
        <f t="shared" si="13"/>
        <v>4.3198269677298437E-2</v>
      </c>
      <c r="F435" t="e">
        <f>VLOOKUP(A435,'ancient-H_SA-L1_panAme-L2'!A:F,6,FALSE)</f>
        <v>#N/A</v>
      </c>
      <c r="G435" t="e">
        <f>VLOOKUP(A:A,'modern-H_SA-L1_panAme-L2'!A:F,6,FALSE)</f>
        <v>#N/A</v>
      </c>
    </row>
    <row r="436" spans="1:7" hidden="1" x14ac:dyDescent="0.2">
      <c r="A436" t="s">
        <v>440</v>
      </c>
      <c r="B436" s="3">
        <v>0.62271317000000004</v>
      </c>
      <c r="C436">
        <f t="shared" si="12"/>
        <v>4.7504276481245014E-2</v>
      </c>
      <c r="D436">
        <v>10674</v>
      </c>
      <c r="E436">
        <f t="shared" si="13"/>
        <v>4.9938681506094269E-2</v>
      </c>
      <c r="F436" t="e">
        <f>VLOOKUP(A436,'ancient-H_SA-L1_panAme-L2'!A:F,6,FALSE)</f>
        <v>#N/A</v>
      </c>
      <c r="G436" t="e">
        <f>VLOOKUP(A:A,'modern-H_SA-L1_panAme-L2'!A:F,6,FALSE)</f>
        <v>#N/A</v>
      </c>
    </row>
    <row r="437" spans="1:7" hidden="1" x14ac:dyDescent="0.2">
      <c r="A437" t="s">
        <v>441</v>
      </c>
      <c r="B437" s="3">
        <v>0.64238227999999997</v>
      </c>
      <c r="C437">
        <f t="shared" si="12"/>
        <v>4.3145528399268274E-2</v>
      </c>
      <c r="D437">
        <v>9786</v>
      </c>
      <c r="E437">
        <f t="shared" si="13"/>
        <v>4.9472304738216767E-2</v>
      </c>
      <c r="F437" t="e">
        <f>VLOOKUP(A437,'ancient-H_SA-L1_panAme-L2'!A:F,6,FALSE)</f>
        <v>#N/A</v>
      </c>
      <c r="G437" t="e">
        <f>VLOOKUP(A:A,'modern-H_SA-L1_panAme-L2'!A:F,6,FALSE)</f>
        <v>#N/A</v>
      </c>
    </row>
    <row r="438" spans="1:7" hidden="1" x14ac:dyDescent="0.2">
      <c r="A438" t="s">
        <v>442</v>
      </c>
      <c r="B438" s="3">
        <v>1.1935769700000001</v>
      </c>
      <c r="C438">
        <f t="shared" si="12"/>
        <v>2.9083420157443151E-3</v>
      </c>
      <c r="D438">
        <v>1164</v>
      </c>
      <c r="E438">
        <f t="shared" si="13"/>
        <v>2.8036516974799794E-2</v>
      </c>
      <c r="F438" t="e">
        <f>VLOOKUP(A438,'ancient-H_SA-L1_panAme-L2'!A:F,6,FALSE)</f>
        <v>#N/A</v>
      </c>
      <c r="G438" t="e">
        <f>VLOOKUP(A:A,'modern-H_SA-L1_panAme-L2'!A:F,6,FALSE)</f>
        <v>#N/A</v>
      </c>
    </row>
    <row r="439" spans="1:7" hidden="1" x14ac:dyDescent="0.2">
      <c r="A439" t="s">
        <v>443</v>
      </c>
      <c r="B439" s="3">
        <v>0.63446228999999998</v>
      </c>
      <c r="C439">
        <f t="shared" si="12"/>
        <v>4.4850345593335325E-2</v>
      </c>
      <c r="D439">
        <v>10149</v>
      </c>
      <c r="E439">
        <f t="shared" si="13"/>
        <v>4.9587715824496573E-2</v>
      </c>
      <c r="F439" t="e">
        <f>VLOOKUP(A439,'ancient-H_SA-L1_panAme-L2'!A:F,6,FALSE)</f>
        <v>#N/A</v>
      </c>
      <c r="G439" t="e">
        <f>VLOOKUP(A:A,'modern-H_SA-L1_panAme-L2'!A:F,6,FALSE)</f>
        <v>#N/A</v>
      </c>
    </row>
    <row r="440" spans="1:7" hidden="1" x14ac:dyDescent="0.2">
      <c r="A440" t="s">
        <v>444</v>
      </c>
      <c r="B440" s="3">
        <v>0.75701788000000003</v>
      </c>
      <c r="C440">
        <f t="shared" si="12"/>
        <v>2.4622651012235645E-2</v>
      </c>
      <c r="D440">
        <v>6099</v>
      </c>
      <c r="E440">
        <f t="shared" si="13"/>
        <v>4.5300994754598492E-2</v>
      </c>
      <c r="F440" t="e">
        <f>VLOOKUP(A440,'ancient-H_SA-L1_panAme-L2'!A:F,6,FALSE)</f>
        <v>#N/A</v>
      </c>
      <c r="G440" t="e">
        <f>VLOOKUP(A:A,'modern-H_SA-L1_panAme-L2'!A:F,6,FALSE)</f>
        <v>#N/A</v>
      </c>
    </row>
    <row r="441" spans="1:7" hidden="1" x14ac:dyDescent="0.2">
      <c r="A441" t="s">
        <v>445</v>
      </c>
      <c r="B441" s="3">
        <v>0.73190359999999999</v>
      </c>
      <c r="C441">
        <f t="shared" si="12"/>
        <v>2.7842147346261129E-2</v>
      </c>
      <c r="D441">
        <v>6694</v>
      </c>
      <c r="E441">
        <f t="shared" si="13"/>
        <v>4.6671158555780724E-2</v>
      </c>
      <c r="F441" t="e">
        <f>VLOOKUP(A441,'ancient-H_SA-L1_panAme-L2'!A:F,6,FALSE)</f>
        <v>#N/A</v>
      </c>
      <c r="G441" t="e">
        <f>VLOOKUP(A:A,'modern-H_SA-L1_panAme-L2'!A:F,6,FALSE)</f>
        <v>#N/A</v>
      </c>
    </row>
    <row r="442" spans="1:7" hidden="1" x14ac:dyDescent="0.2">
      <c r="A442" t="s">
        <v>446</v>
      </c>
      <c r="B442" s="3">
        <v>0.78771652000000003</v>
      </c>
      <c r="C442">
        <f t="shared" si="12"/>
        <v>2.1188495019752222E-2</v>
      </c>
      <c r="D442">
        <v>5325</v>
      </c>
      <c r="E442">
        <f t="shared" si="13"/>
        <v>4.4649033355237497E-2</v>
      </c>
      <c r="F442" t="e">
        <f>VLOOKUP(A442,'ancient-H_SA-L1_panAme-L2'!A:F,6,FALSE)</f>
        <v>#N/A</v>
      </c>
      <c r="G442" t="e">
        <f>VLOOKUP(A:A,'modern-H_SA-L1_panAme-L2'!A:F,6,FALSE)</f>
        <v>#N/A</v>
      </c>
    </row>
    <row r="443" spans="1:7" hidden="1" x14ac:dyDescent="0.2">
      <c r="A443" t="s">
        <v>447</v>
      </c>
      <c r="B443" s="3">
        <v>1.6591738199999999</v>
      </c>
      <c r="C443">
        <f t="shared" si="12"/>
        <v>2.9802371286266946E-4</v>
      </c>
      <c r="D443">
        <v>173</v>
      </c>
      <c r="E443">
        <f t="shared" si="13"/>
        <v>1.9330197005965399E-2</v>
      </c>
      <c r="F443" t="e">
        <f>VLOOKUP(A443,'ancient-H_SA-L1_panAme-L2'!A:F,6,FALSE)</f>
        <v>#N/A</v>
      </c>
      <c r="G443" t="e">
        <f>VLOOKUP(A:A,'modern-H_SA-L1_panAme-L2'!A:F,6,FALSE)</f>
        <v>#N/A</v>
      </c>
    </row>
    <row r="444" spans="1:7" hidden="1" x14ac:dyDescent="0.2">
      <c r="A444" t="s">
        <v>448</v>
      </c>
      <c r="B444" s="3">
        <v>0.63281538000000004</v>
      </c>
      <c r="C444">
        <f t="shared" si="12"/>
        <v>4.5213224642998311E-2</v>
      </c>
      <c r="D444">
        <v>10192</v>
      </c>
      <c r="E444">
        <f t="shared" si="13"/>
        <v>4.9778021361762563E-2</v>
      </c>
      <c r="F444" t="e">
        <f>VLOOKUP(A444,'ancient-H_SA-L1_panAme-L2'!A:F,6,FALSE)</f>
        <v>#N/A</v>
      </c>
      <c r="G444" t="e">
        <f>VLOOKUP(A:A,'modern-H_SA-L1_panAme-L2'!A:F,6,FALSE)</f>
        <v>#N/A</v>
      </c>
    </row>
    <row r="445" spans="1:7" hidden="1" x14ac:dyDescent="0.2">
      <c r="A445" t="s">
        <v>449</v>
      </c>
      <c r="B445" s="3">
        <v>0.96572555000000004</v>
      </c>
      <c r="C445">
        <f t="shared" si="12"/>
        <v>8.8680964052443578E-3</v>
      </c>
      <c r="D445">
        <v>2765</v>
      </c>
      <c r="E445">
        <f t="shared" si="13"/>
        <v>3.598875579140938E-2</v>
      </c>
      <c r="F445" t="e">
        <f>VLOOKUP(A445,'ancient-H_SA-L1_panAme-L2'!A:F,6,FALSE)</f>
        <v>#N/A</v>
      </c>
      <c r="G445" t="e">
        <f>VLOOKUP(A:A,'modern-H_SA-L1_panAme-L2'!A:F,6,FALSE)</f>
        <v>#N/A</v>
      </c>
    </row>
    <row r="446" spans="1:7" hidden="1" x14ac:dyDescent="0.2">
      <c r="A446" t="s">
        <v>450</v>
      </c>
      <c r="B446" s="3">
        <v>1.2265974500000001</v>
      </c>
      <c r="C446">
        <f t="shared" si="12"/>
        <v>2.4744396247239732E-3</v>
      </c>
      <c r="D446">
        <v>1008</v>
      </c>
      <c r="E446">
        <f t="shared" si="13"/>
        <v>2.754532443355923E-2</v>
      </c>
      <c r="F446" t="e">
        <f>VLOOKUP(A446,'ancient-H_SA-L1_panAme-L2'!A:F,6,FALSE)</f>
        <v>#N/A</v>
      </c>
      <c r="G446" t="e">
        <f>VLOOKUP(A:A,'modern-H_SA-L1_panAme-L2'!A:F,6,FALSE)</f>
        <v>#N/A</v>
      </c>
    </row>
    <row r="447" spans="1:7" hidden="1" x14ac:dyDescent="0.2">
      <c r="A447" t="s">
        <v>451</v>
      </c>
      <c r="B447" s="3">
        <v>0.84261085000000002</v>
      </c>
      <c r="C447">
        <f t="shared" si="12"/>
        <v>1.6197556376957252E-2</v>
      </c>
      <c r="D447">
        <v>4368</v>
      </c>
      <c r="E447">
        <f t="shared" si="13"/>
        <v>4.1610068705548842E-2</v>
      </c>
      <c r="F447" t="e">
        <f>VLOOKUP(A447,'ancient-H_SA-L1_panAme-L2'!A:F,6,FALSE)</f>
        <v>#N/A</v>
      </c>
      <c r="G447" t="e">
        <f>VLOOKUP(A:A,'modern-H_SA-L1_panAme-L2'!A:F,6,FALSE)</f>
        <v>#N/A</v>
      </c>
    </row>
    <row r="448" spans="1:7" hidden="1" x14ac:dyDescent="0.2">
      <c r="A448" t="s">
        <v>452</v>
      </c>
      <c r="B448" s="3">
        <v>0.63210657999999997</v>
      </c>
      <c r="C448">
        <f t="shared" si="12"/>
        <v>4.5370303497562547E-2</v>
      </c>
      <c r="D448">
        <v>10250</v>
      </c>
      <c r="E448">
        <f t="shared" si="13"/>
        <v>4.9668309809380425E-2</v>
      </c>
      <c r="F448" t="e">
        <f>VLOOKUP(A448,'ancient-H_SA-L1_panAme-L2'!A:F,6,FALSE)</f>
        <v>#N/A</v>
      </c>
      <c r="G448" t="e">
        <f>VLOOKUP(A:A,'modern-H_SA-L1_panAme-L2'!A:F,6,FALSE)</f>
        <v>#N/A</v>
      </c>
    </row>
    <row r="449" spans="1:7" hidden="1" x14ac:dyDescent="0.2">
      <c r="A449" t="s">
        <v>453</v>
      </c>
      <c r="B449" s="3">
        <v>0.69592810999999999</v>
      </c>
      <c r="C449">
        <f t="shared" si="12"/>
        <v>3.3200968153661872E-2</v>
      </c>
      <c r="D449">
        <v>7820</v>
      </c>
      <c r="E449">
        <f t="shared" si="13"/>
        <v>4.7640417346833747E-2</v>
      </c>
      <c r="F449" t="e">
        <f>VLOOKUP(A449,'ancient-H_SA-L1_panAme-L2'!A:F,6,FALSE)</f>
        <v>#N/A</v>
      </c>
      <c r="G449" t="e">
        <f>VLOOKUP(A:A,'modern-H_SA-L1_panAme-L2'!A:F,6,FALSE)</f>
        <v>#N/A</v>
      </c>
    </row>
    <row r="450" spans="1:7" x14ac:dyDescent="0.2">
      <c r="A450" t="s">
        <v>454</v>
      </c>
      <c r="B450" s="3">
        <v>0.69823246000000005</v>
      </c>
      <c r="C450">
        <f t="shared" ref="C450:C513" si="14">EXP(-4.893*B450)</f>
        <v>3.2828723617020515E-2</v>
      </c>
      <c r="D450">
        <v>7759</v>
      </c>
      <c r="E450">
        <f t="shared" ref="E450:E513" si="15">C450*11221/D450</f>
        <v>4.7476621691788533E-2</v>
      </c>
      <c r="F450">
        <f>VLOOKUP(A450,'ancient-H_SA-L1_panAme-L2'!A:F,6,FALSE)</f>
        <v>1</v>
      </c>
      <c r="G450" t="e">
        <f>VLOOKUP(A:A,'modern-H_SA-L1_panAme-L2'!A:F,6,FALSE)</f>
        <v>#N/A</v>
      </c>
    </row>
    <row r="451" spans="1:7" hidden="1" x14ac:dyDescent="0.2">
      <c r="A451" t="s">
        <v>455</v>
      </c>
      <c r="B451" s="3">
        <v>0.62259180000000003</v>
      </c>
      <c r="C451">
        <f t="shared" si="14"/>
        <v>4.7532495911279858E-2</v>
      </c>
      <c r="D451">
        <v>10704</v>
      </c>
      <c r="E451">
        <f t="shared" si="15"/>
        <v>4.9828301253780946E-2</v>
      </c>
      <c r="F451" t="e">
        <f>VLOOKUP(A451,'ancient-H_SA-L1_panAme-L2'!A:F,6,FALSE)</f>
        <v>#N/A</v>
      </c>
      <c r="G451" t="e">
        <f>VLOOKUP(A:A,'modern-H_SA-L1_panAme-L2'!A:F,6,FALSE)</f>
        <v>#N/A</v>
      </c>
    </row>
    <row r="452" spans="1:7" hidden="1" x14ac:dyDescent="0.2">
      <c r="A452" t="s">
        <v>456</v>
      </c>
      <c r="B452" s="3">
        <v>0.63235414999999995</v>
      </c>
      <c r="C452">
        <f t="shared" si="14"/>
        <v>4.5315377000861391E-2</v>
      </c>
      <c r="D452">
        <v>10214</v>
      </c>
      <c r="E452">
        <f t="shared" si="15"/>
        <v>4.9783027739050877E-2</v>
      </c>
      <c r="F452" t="e">
        <f>VLOOKUP(A452,'ancient-H_SA-L1_panAme-L2'!A:F,6,FALSE)</f>
        <v>#N/A</v>
      </c>
      <c r="G452" t="e">
        <f>VLOOKUP(A:A,'modern-H_SA-L1_panAme-L2'!A:F,6,FALSE)</f>
        <v>#N/A</v>
      </c>
    </row>
    <row r="453" spans="1:7" hidden="1" x14ac:dyDescent="0.2">
      <c r="A453" t="s">
        <v>457</v>
      </c>
      <c r="B453" s="3">
        <v>0.63235414999999995</v>
      </c>
      <c r="C453">
        <f t="shared" si="14"/>
        <v>4.5315377000861391E-2</v>
      </c>
      <c r="D453">
        <v>10215</v>
      </c>
      <c r="E453">
        <f t="shared" si="15"/>
        <v>4.9778154217001047E-2</v>
      </c>
      <c r="F453" t="e">
        <f>VLOOKUP(A453,'ancient-H_SA-L1_panAme-L2'!A:F,6,FALSE)</f>
        <v>#N/A</v>
      </c>
      <c r="G453" t="e">
        <f>VLOOKUP(A:A,'modern-H_SA-L1_panAme-L2'!A:F,6,FALSE)</f>
        <v>#N/A</v>
      </c>
    </row>
    <row r="454" spans="1:7" hidden="1" x14ac:dyDescent="0.2">
      <c r="A454" t="s">
        <v>458</v>
      </c>
      <c r="B454" s="3">
        <v>0.62208304999999997</v>
      </c>
      <c r="C454">
        <f t="shared" si="14"/>
        <v>4.765096660110512E-2</v>
      </c>
      <c r="D454">
        <v>10712</v>
      </c>
      <c r="E454">
        <f t="shared" si="15"/>
        <v>4.9915188221714014E-2</v>
      </c>
      <c r="F454" t="e">
        <f>VLOOKUP(A454,'ancient-H_SA-L1_panAme-L2'!A:F,6,FALSE)</f>
        <v>#N/A</v>
      </c>
      <c r="G454" t="e">
        <f>VLOOKUP(A:A,'modern-H_SA-L1_panAme-L2'!A:F,6,FALSE)</f>
        <v>#N/A</v>
      </c>
    </row>
    <row r="455" spans="1:7" hidden="1" x14ac:dyDescent="0.2">
      <c r="A455" t="s">
        <v>459</v>
      </c>
      <c r="B455" s="3">
        <v>0.65955934000000005</v>
      </c>
      <c r="C455">
        <f t="shared" si="14"/>
        <v>3.9667468890221137E-2</v>
      </c>
      <c r="D455">
        <v>9023</v>
      </c>
      <c r="E455">
        <f t="shared" si="15"/>
        <v>4.9330452002346377E-2</v>
      </c>
      <c r="F455" t="e">
        <f>VLOOKUP(A455,'ancient-H_SA-L1_panAme-L2'!A:F,6,FALSE)</f>
        <v>#N/A</v>
      </c>
      <c r="G455" t="e">
        <f>VLOOKUP(A:A,'modern-H_SA-L1_panAme-L2'!A:F,6,FALSE)</f>
        <v>#N/A</v>
      </c>
    </row>
    <row r="456" spans="1:7" hidden="1" x14ac:dyDescent="0.2">
      <c r="A456" t="s">
        <v>460</v>
      </c>
      <c r="B456" s="3">
        <v>0.77637597999999997</v>
      </c>
      <c r="C456">
        <f t="shared" si="14"/>
        <v>2.2397461103472315E-2</v>
      </c>
      <c r="D456">
        <v>5572</v>
      </c>
      <c r="E456">
        <f t="shared" si="15"/>
        <v>4.5104434860384575E-2</v>
      </c>
      <c r="F456" t="e">
        <f>VLOOKUP(A456,'ancient-H_SA-L1_panAme-L2'!A:F,6,FALSE)</f>
        <v>#N/A</v>
      </c>
      <c r="G456" t="e">
        <f>VLOOKUP(A:A,'modern-H_SA-L1_panAme-L2'!A:F,6,FALSE)</f>
        <v>#N/A</v>
      </c>
    </row>
    <row r="457" spans="1:7" hidden="1" x14ac:dyDescent="0.2">
      <c r="A457" t="s">
        <v>461</v>
      </c>
      <c r="B457" s="3">
        <v>0.63091905999999998</v>
      </c>
      <c r="C457">
        <f t="shared" si="14"/>
        <v>4.5634696639301801E-2</v>
      </c>
      <c r="D457">
        <v>10351</v>
      </c>
      <c r="E457">
        <f t="shared" si="15"/>
        <v>4.9470286058313745E-2</v>
      </c>
      <c r="F457" t="e">
        <f>VLOOKUP(A457,'ancient-H_SA-L1_panAme-L2'!A:F,6,FALSE)</f>
        <v>#N/A</v>
      </c>
      <c r="G457" t="e">
        <f>VLOOKUP(A:A,'modern-H_SA-L1_panAme-L2'!A:F,6,FALSE)</f>
        <v>#N/A</v>
      </c>
    </row>
    <row r="458" spans="1:7" hidden="1" x14ac:dyDescent="0.2">
      <c r="A458" t="s">
        <v>462</v>
      </c>
      <c r="B458" s="3">
        <v>0.79516233999999997</v>
      </c>
      <c r="C458">
        <f t="shared" si="14"/>
        <v>2.0430440077820893E-2</v>
      </c>
      <c r="D458">
        <v>5166</v>
      </c>
      <c r="E458">
        <f t="shared" si="15"/>
        <v>4.4376687594507983E-2</v>
      </c>
      <c r="F458" t="e">
        <f>VLOOKUP(A458,'ancient-H_SA-L1_panAme-L2'!A:F,6,FALSE)</f>
        <v>#N/A</v>
      </c>
      <c r="G458" t="e">
        <f>VLOOKUP(A:A,'modern-H_SA-L1_panAme-L2'!A:F,6,FALSE)</f>
        <v>#N/A</v>
      </c>
    </row>
    <row r="459" spans="1:7" hidden="1" x14ac:dyDescent="0.2">
      <c r="A459" t="s">
        <v>463</v>
      </c>
      <c r="B459" s="3">
        <v>0.63576580999999999</v>
      </c>
      <c r="C459">
        <f t="shared" si="14"/>
        <v>4.4565194886266465E-2</v>
      </c>
      <c r="D459">
        <v>10070</v>
      </c>
      <c r="E459">
        <f t="shared" si="15"/>
        <v>4.9658992236226017E-2</v>
      </c>
      <c r="F459" t="e">
        <f>VLOOKUP(A459,'ancient-H_SA-L1_panAme-L2'!A:F,6,FALSE)</f>
        <v>#N/A</v>
      </c>
      <c r="G459" t="e">
        <f>VLOOKUP(A:A,'modern-H_SA-L1_panAme-L2'!A:F,6,FALSE)</f>
        <v>#N/A</v>
      </c>
    </row>
    <row r="460" spans="1:7" hidden="1" x14ac:dyDescent="0.2">
      <c r="A460" t="s">
        <v>464</v>
      </c>
      <c r="B460" s="3">
        <v>0.75302376999999998</v>
      </c>
      <c r="C460">
        <f t="shared" si="14"/>
        <v>2.5108588837632985E-2</v>
      </c>
      <c r="D460">
        <v>6168</v>
      </c>
      <c r="E460">
        <f t="shared" si="15"/>
        <v>4.567825475795715E-2</v>
      </c>
      <c r="F460" t="e">
        <f>VLOOKUP(A460,'ancient-H_SA-L1_panAme-L2'!A:F,6,FALSE)</f>
        <v>#N/A</v>
      </c>
      <c r="G460" t="e">
        <f>VLOOKUP(A:A,'modern-H_SA-L1_panAme-L2'!A:F,6,FALSE)</f>
        <v>#N/A</v>
      </c>
    </row>
    <row r="461" spans="1:7" hidden="1" x14ac:dyDescent="0.2">
      <c r="A461" t="s">
        <v>465</v>
      </c>
      <c r="B461" s="3">
        <v>0.64388818000000003</v>
      </c>
      <c r="C461">
        <f t="shared" si="14"/>
        <v>4.2828784613839162E-2</v>
      </c>
      <c r="D461">
        <v>9721</v>
      </c>
      <c r="E461">
        <f t="shared" si="15"/>
        <v>4.9437485048028931E-2</v>
      </c>
      <c r="F461" t="e">
        <f>VLOOKUP(A461,'ancient-H_SA-L1_panAme-L2'!A:F,6,FALSE)</f>
        <v>#N/A</v>
      </c>
      <c r="G461" t="e">
        <f>VLOOKUP(A:A,'modern-H_SA-L1_panAme-L2'!A:F,6,FALSE)</f>
        <v>#N/A</v>
      </c>
    </row>
    <row r="462" spans="1:7" hidden="1" x14ac:dyDescent="0.2">
      <c r="A462" t="s">
        <v>466</v>
      </c>
      <c r="B462" s="3">
        <v>0.62413299</v>
      </c>
      <c r="C462">
        <f t="shared" si="14"/>
        <v>4.7175399463434922E-2</v>
      </c>
      <c r="D462">
        <v>10606</v>
      </c>
      <c r="E462">
        <f t="shared" si="15"/>
        <v>4.9910914329549617E-2</v>
      </c>
      <c r="F462" t="e">
        <f>VLOOKUP(A462,'ancient-H_SA-L1_panAme-L2'!A:F,6,FALSE)</f>
        <v>#N/A</v>
      </c>
      <c r="G462" t="e">
        <f>VLOOKUP(A:A,'modern-H_SA-L1_panAme-L2'!A:F,6,FALSE)</f>
        <v>#N/A</v>
      </c>
    </row>
    <row r="463" spans="1:7" hidden="1" x14ac:dyDescent="0.2">
      <c r="A463" t="s">
        <v>467</v>
      </c>
      <c r="B463" s="3">
        <v>0.95260012999999999</v>
      </c>
      <c r="C463">
        <f t="shared" si="14"/>
        <v>9.4563156676205195E-3</v>
      </c>
      <c r="D463">
        <v>2884</v>
      </c>
      <c r="E463">
        <f t="shared" si="15"/>
        <v>3.6792412658241971E-2</v>
      </c>
      <c r="F463" t="e">
        <f>VLOOKUP(A463,'ancient-H_SA-L1_panAme-L2'!A:F,6,FALSE)</f>
        <v>#N/A</v>
      </c>
      <c r="G463" t="e">
        <f>VLOOKUP(A:A,'modern-H_SA-L1_panAme-L2'!A:F,6,FALSE)</f>
        <v>#N/A</v>
      </c>
    </row>
    <row r="464" spans="1:7" hidden="1" x14ac:dyDescent="0.2">
      <c r="A464" t="s">
        <v>468</v>
      </c>
      <c r="B464" s="3">
        <v>0.63460817999999997</v>
      </c>
      <c r="C464">
        <f t="shared" si="14"/>
        <v>4.4818341057366894E-2</v>
      </c>
      <c r="D464">
        <v>10134</v>
      </c>
      <c r="E464">
        <f t="shared" si="15"/>
        <v>4.9625676436225966E-2</v>
      </c>
      <c r="F464" t="e">
        <f>VLOOKUP(A464,'ancient-H_SA-L1_panAme-L2'!A:F,6,FALSE)</f>
        <v>#N/A</v>
      </c>
      <c r="G464" t="e">
        <f>VLOOKUP(A:A,'modern-H_SA-L1_panAme-L2'!A:F,6,FALSE)</f>
        <v>#N/A</v>
      </c>
    </row>
    <row r="465" spans="1:7" hidden="1" x14ac:dyDescent="0.2">
      <c r="A465" t="s">
        <v>469</v>
      </c>
      <c r="B465" s="3">
        <v>0.70236613000000003</v>
      </c>
      <c r="C465">
        <f t="shared" si="14"/>
        <v>3.217139825572389E-2</v>
      </c>
      <c r="D465">
        <v>7581</v>
      </c>
      <c r="E465">
        <f t="shared" si="15"/>
        <v>4.7618422348961582E-2</v>
      </c>
      <c r="F465" t="e">
        <f>VLOOKUP(A465,'ancient-H_SA-L1_panAme-L2'!A:F,6,FALSE)</f>
        <v>#N/A</v>
      </c>
      <c r="G465" t="e">
        <f>VLOOKUP(A:A,'modern-H_SA-L1_panAme-L2'!A:F,6,FALSE)</f>
        <v>#N/A</v>
      </c>
    </row>
    <row r="466" spans="1:7" hidden="1" x14ac:dyDescent="0.2">
      <c r="A466" t="s">
        <v>470</v>
      </c>
      <c r="B466" s="3">
        <v>0.76971400999999995</v>
      </c>
      <c r="C466">
        <f t="shared" si="14"/>
        <v>2.3139581315259873E-2</v>
      </c>
      <c r="D466">
        <v>5732</v>
      </c>
      <c r="E466">
        <f t="shared" si="15"/>
        <v>4.5298192941125442E-2</v>
      </c>
      <c r="F466" t="e">
        <f>VLOOKUP(A466,'ancient-H_SA-L1_panAme-L2'!A:F,6,FALSE)</f>
        <v>#N/A</v>
      </c>
      <c r="G466" t="e">
        <f>VLOOKUP(A:A,'modern-H_SA-L1_panAme-L2'!A:F,6,FALSE)</f>
        <v>#N/A</v>
      </c>
    </row>
    <row r="467" spans="1:7" hidden="1" x14ac:dyDescent="0.2">
      <c r="A467" t="s">
        <v>471</v>
      </c>
      <c r="B467" s="3">
        <v>0.61997466999999995</v>
      </c>
      <c r="C467">
        <f t="shared" si="14"/>
        <v>4.8145092822681299E-2</v>
      </c>
      <c r="D467">
        <v>10828</v>
      </c>
      <c r="E467">
        <f t="shared" si="15"/>
        <v>4.9892508917926376E-2</v>
      </c>
      <c r="F467" t="e">
        <f>VLOOKUP(A467,'ancient-H_SA-L1_panAme-L2'!A:F,6,FALSE)</f>
        <v>#N/A</v>
      </c>
      <c r="G467" t="e">
        <f>VLOOKUP(A:A,'modern-H_SA-L1_panAme-L2'!A:F,6,FALSE)</f>
        <v>#N/A</v>
      </c>
    </row>
    <row r="468" spans="1:7" hidden="1" x14ac:dyDescent="0.2">
      <c r="A468" t="s">
        <v>472</v>
      </c>
      <c r="B468" s="3">
        <v>1.3102522999999999</v>
      </c>
      <c r="C468">
        <f t="shared" si="14"/>
        <v>1.6432742987869094E-3</v>
      </c>
      <c r="D468">
        <v>749</v>
      </c>
      <c r="E468">
        <f t="shared" si="15"/>
        <v>2.4618399074349678E-2</v>
      </c>
      <c r="F468" t="e">
        <f>VLOOKUP(A468,'ancient-H_SA-L1_panAme-L2'!A:F,6,FALSE)</f>
        <v>#N/A</v>
      </c>
      <c r="G468" t="e">
        <f>VLOOKUP(A:A,'modern-H_SA-L1_panAme-L2'!A:F,6,FALSE)</f>
        <v>#N/A</v>
      </c>
    </row>
    <row r="469" spans="1:7" hidden="1" x14ac:dyDescent="0.2">
      <c r="A469" t="s">
        <v>473</v>
      </c>
      <c r="B469" s="3">
        <v>0.85139430000000005</v>
      </c>
      <c r="C469">
        <f t="shared" si="14"/>
        <v>1.5516174082807081E-2</v>
      </c>
      <c r="D469">
        <v>4210</v>
      </c>
      <c r="E469">
        <f t="shared" si="15"/>
        <v>4.1355579425933077E-2</v>
      </c>
      <c r="F469" t="e">
        <f>VLOOKUP(A469,'ancient-H_SA-L1_panAme-L2'!A:F,6,FALSE)</f>
        <v>#N/A</v>
      </c>
      <c r="G469" t="e">
        <f>VLOOKUP(A:A,'modern-H_SA-L1_panAme-L2'!A:F,6,FALSE)</f>
        <v>#N/A</v>
      </c>
    </row>
    <row r="470" spans="1:7" hidden="1" x14ac:dyDescent="0.2">
      <c r="A470" t="s">
        <v>474</v>
      </c>
      <c r="B470" s="3">
        <v>0.71654702999999997</v>
      </c>
      <c r="C470">
        <f t="shared" si="14"/>
        <v>3.0014802036370084E-2</v>
      </c>
      <c r="D470">
        <v>7131</v>
      </c>
      <c r="E470">
        <f t="shared" si="15"/>
        <v>4.7229854669767035E-2</v>
      </c>
      <c r="F470" t="e">
        <f>VLOOKUP(A470,'ancient-H_SA-L1_panAme-L2'!A:F,6,FALSE)</f>
        <v>#N/A</v>
      </c>
      <c r="G470" t="e">
        <f>VLOOKUP(A:A,'modern-H_SA-L1_panAme-L2'!A:F,6,FALSE)</f>
        <v>#N/A</v>
      </c>
    </row>
    <row r="471" spans="1:7" hidden="1" x14ac:dyDescent="0.2">
      <c r="A471" t="s">
        <v>475</v>
      </c>
      <c r="B471" s="3">
        <v>0.74945138</v>
      </c>
      <c r="C471">
        <f t="shared" si="14"/>
        <v>2.5551337832830583E-2</v>
      </c>
      <c r="D471">
        <v>6276</v>
      </c>
      <c r="E471">
        <f t="shared" si="15"/>
        <v>4.56838052616622E-2</v>
      </c>
      <c r="F471" t="e">
        <f>VLOOKUP(A471,'ancient-H_SA-L1_panAme-L2'!A:F,6,FALSE)</f>
        <v>#N/A</v>
      </c>
      <c r="G471" t="e">
        <f>VLOOKUP(A:A,'modern-H_SA-L1_panAme-L2'!A:F,6,FALSE)</f>
        <v>#N/A</v>
      </c>
    </row>
    <row r="472" spans="1:7" hidden="1" x14ac:dyDescent="0.2">
      <c r="A472" t="s">
        <v>476</v>
      </c>
      <c r="B472" s="3">
        <v>1.19617474</v>
      </c>
      <c r="C472">
        <f t="shared" si="14"/>
        <v>2.8716083576372561E-3</v>
      </c>
      <c r="D472">
        <v>1150</v>
      </c>
      <c r="E472">
        <f t="shared" si="15"/>
        <v>2.8019406418302306E-2</v>
      </c>
      <c r="F472" t="e">
        <f>VLOOKUP(A472,'ancient-H_SA-L1_panAme-L2'!A:F,6,FALSE)</f>
        <v>#N/A</v>
      </c>
      <c r="G472" t="e">
        <f>VLOOKUP(A:A,'modern-H_SA-L1_panAme-L2'!A:F,6,FALSE)</f>
        <v>#N/A</v>
      </c>
    </row>
    <row r="473" spans="1:7" hidden="1" x14ac:dyDescent="0.2">
      <c r="A473" t="s">
        <v>477</v>
      </c>
      <c r="B473" s="3">
        <v>0.65047681999999996</v>
      </c>
      <c r="C473">
        <f t="shared" si="14"/>
        <v>4.1470079807592548E-2</v>
      </c>
      <c r="D473">
        <v>9440</v>
      </c>
      <c r="E473">
        <f t="shared" si="15"/>
        <v>4.9294042957732626E-2</v>
      </c>
      <c r="F473" t="e">
        <f>VLOOKUP(A473,'ancient-H_SA-L1_panAme-L2'!A:F,6,FALSE)</f>
        <v>#N/A</v>
      </c>
      <c r="G473" t="e">
        <f>VLOOKUP(A:A,'modern-H_SA-L1_panAme-L2'!A:F,6,FALSE)</f>
        <v>#N/A</v>
      </c>
    </row>
    <row r="474" spans="1:7" hidden="1" x14ac:dyDescent="0.2">
      <c r="A474" t="s">
        <v>478</v>
      </c>
      <c r="B474" s="3">
        <v>0.86095294</v>
      </c>
      <c r="C474">
        <f t="shared" si="14"/>
        <v>1.4807185112874767E-2</v>
      </c>
      <c r="D474">
        <v>4071</v>
      </c>
      <c r="E474">
        <f t="shared" si="15"/>
        <v>4.0813417870687242E-2</v>
      </c>
      <c r="F474" t="e">
        <f>VLOOKUP(A474,'ancient-H_SA-L1_panAme-L2'!A:F,6,FALSE)</f>
        <v>#N/A</v>
      </c>
      <c r="G474" t="e">
        <f>VLOOKUP(A:A,'modern-H_SA-L1_panAme-L2'!A:F,6,FALSE)</f>
        <v>#N/A</v>
      </c>
    </row>
    <row r="475" spans="1:7" hidden="1" x14ac:dyDescent="0.2">
      <c r="A475" t="s">
        <v>479</v>
      </c>
      <c r="B475" s="3">
        <v>0.77359007999999996</v>
      </c>
      <c r="C475">
        <f t="shared" si="14"/>
        <v>2.270486043261738E-2</v>
      </c>
      <c r="D475">
        <v>5624</v>
      </c>
      <c r="E475">
        <f t="shared" si="15"/>
        <v>4.5300718156898935E-2</v>
      </c>
      <c r="F475" t="e">
        <f>VLOOKUP(A475,'ancient-H_SA-L1_panAme-L2'!A:F,6,FALSE)</f>
        <v>#N/A</v>
      </c>
      <c r="G475" t="e">
        <f>VLOOKUP(A:A,'modern-H_SA-L1_panAme-L2'!A:F,6,FALSE)</f>
        <v>#N/A</v>
      </c>
    </row>
    <row r="476" spans="1:7" hidden="1" x14ac:dyDescent="0.2">
      <c r="A476" t="s">
        <v>480</v>
      </c>
      <c r="B476" s="3">
        <v>0.78387090000000004</v>
      </c>
      <c r="C476">
        <f t="shared" si="14"/>
        <v>2.1590965542699275E-2</v>
      </c>
      <c r="D476">
        <v>5446</v>
      </c>
      <c r="E476">
        <f t="shared" si="15"/>
        <v>4.4486269620754415E-2</v>
      </c>
      <c r="F476" t="e">
        <f>VLOOKUP(A476,'ancient-H_SA-L1_panAme-L2'!A:F,6,FALSE)</f>
        <v>#N/A</v>
      </c>
      <c r="G476" t="e">
        <f>VLOOKUP(A:A,'modern-H_SA-L1_panAme-L2'!A:F,6,FALSE)</f>
        <v>#N/A</v>
      </c>
    </row>
    <row r="477" spans="1:7" hidden="1" x14ac:dyDescent="0.2">
      <c r="A477" t="s">
        <v>481</v>
      </c>
      <c r="B477" s="3">
        <v>1.06273876</v>
      </c>
      <c r="C477">
        <f t="shared" si="14"/>
        <v>5.5166706008633161E-3</v>
      </c>
      <c r="D477">
        <v>1919</v>
      </c>
      <c r="E477">
        <f t="shared" si="15"/>
        <v>3.2257717984516557E-2</v>
      </c>
      <c r="F477" t="e">
        <f>VLOOKUP(A477,'ancient-H_SA-L1_panAme-L2'!A:F,6,FALSE)</f>
        <v>#N/A</v>
      </c>
      <c r="G477" t="e">
        <f>VLOOKUP(A:A,'modern-H_SA-L1_panAme-L2'!A:F,6,FALSE)</f>
        <v>#N/A</v>
      </c>
    </row>
    <row r="478" spans="1:7" hidden="1" x14ac:dyDescent="0.2">
      <c r="A478" t="s">
        <v>482</v>
      </c>
      <c r="B478" s="3">
        <v>0.64951490000000001</v>
      </c>
      <c r="C478">
        <f t="shared" si="14"/>
        <v>4.16657260376153E-2</v>
      </c>
      <c r="D478">
        <v>9490</v>
      </c>
      <c r="E478">
        <f t="shared" si="15"/>
        <v>4.9265659838575476E-2</v>
      </c>
      <c r="F478" t="e">
        <f>VLOOKUP(A478,'ancient-H_SA-L1_panAme-L2'!A:F,6,FALSE)</f>
        <v>#N/A</v>
      </c>
      <c r="G478" t="e">
        <f>VLOOKUP(A:A,'modern-H_SA-L1_panAme-L2'!A:F,6,FALSE)</f>
        <v>#N/A</v>
      </c>
    </row>
    <row r="479" spans="1:7" hidden="1" x14ac:dyDescent="0.2">
      <c r="A479" t="s">
        <v>483</v>
      </c>
      <c r="B479" s="3">
        <v>1.62815161</v>
      </c>
      <c r="C479">
        <f t="shared" si="14"/>
        <v>3.4687508523884464E-4</v>
      </c>
      <c r="D479">
        <v>206</v>
      </c>
      <c r="E479">
        <f t="shared" si="15"/>
        <v>1.8894588987694541E-2</v>
      </c>
      <c r="F479" t="e">
        <f>VLOOKUP(A479,'ancient-H_SA-L1_panAme-L2'!A:F,6,FALSE)</f>
        <v>#N/A</v>
      </c>
      <c r="G479" t="e">
        <f>VLOOKUP(A:A,'modern-H_SA-L1_panAme-L2'!A:F,6,FALSE)</f>
        <v>#N/A</v>
      </c>
    </row>
    <row r="480" spans="1:7" hidden="1" x14ac:dyDescent="0.2">
      <c r="A480" t="s">
        <v>484</v>
      </c>
      <c r="B480" s="3">
        <v>0.62647094999999997</v>
      </c>
      <c r="C480">
        <f t="shared" si="14"/>
        <v>4.6638805032741398E-2</v>
      </c>
      <c r="D480">
        <v>10496</v>
      </c>
      <c r="E480">
        <f t="shared" si="15"/>
        <v>4.9860330723360449E-2</v>
      </c>
      <c r="F480" t="e">
        <f>VLOOKUP(A480,'ancient-H_SA-L1_panAme-L2'!A:F,6,FALSE)</f>
        <v>#N/A</v>
      </c>
      <c r="G480" t="e">
        <f>VLOOKUP(A:A,'modern-H_SA-L1_panAme-L2'!A:F,6,FALSE)</f>
        <v>#N/A</v>
      </c>
    </row>
    <row r="481" spans="1:7" hidden="1" x14ac:dyDescent="0.2">
      <c r="A481" t="s">
        <v>485</v>
      </c>
      <c r="B481" s="3">
        <v>0.84900215000000001</v>
      </c>
      <c r="C481">
        <f t="shared" si="14"/>
        <v>1.5698854674620791E-2</v>
      </c>
      <c r="D481">
        <v>4240</v>
      </c>
      <c r="E481">
        <f t="shared" si="15"/>
        <v>4.1546426486773563E-2</v>
      </c>
      <c r="F481" t="e">
        <f>VLOOKUP(A481,'ancient-H_SA-L1_panAme-L2'!A:F,6,FALSE)</f>
        <v>#N/A</v>
      </c>
      <c r="G481" t="e">
        <f>VLOOKUP(A:A,'modern-H_SA-L1_panAme-L2'!A:F,6,FALSE)</f>
        <v>#N/A</v>
      </c>
    </row>
    <row r="482" spans="1:7" hidden="1" x14ac:dyDescent="0.2">
      <c r="A482" t="s">
        <v>486</v>
      </c>
      <c r="B482" s="3">
        <v>0.76661997000000004</v>
      </c>
      <c r="C482">
        <f t="shared" si="14"/>
        <v>2.3492559776673097E-2</v>
      </c>
      <c r="D482">
        <v>5829</v>
      </c>
      <c r="E482">
        <f t="shared" si="15"/>
        <v>4.5223882870826695E-2</v>
      </c>
      <c r="F482" t="e">
        <f>VLOOKUP(A482,'ancient-H_SA-L1_panAme-L2'!A:F,6,FALSE)</f>
        <v>#N/A</v>
      </c>
      <c r="G482" t="e">
        <f>VLOOKUP(A:A,'modern-H_SA-L1_panAme-L2'!A:F,6,FALSE)</f>
        <v>#N/A</v>
      </c>
    </row>
    <row r="483" spans="1:7" hidden="1" x14ac:dyDescent="0.2">
      <c r="A483" t="s">
        <v>487</v>
      </c>
      <c r="B483" s="3">
        <v>0.74879647000000005</v>
      </c>
      <c r="C483">
        <f t="shared" si="14"/>
        <v>2.5633347775891754E-2</v>
      </c>
      <c r="D483">
        <v>6297</v>
      </c>
      <c r="E483">
        <f t="shared" si="15"/>
        <v>4.567759177279361E-2</v>
      </c>
      <c r="F483" t="e">
        <f>VLOOKUP(A483,'ancient-H_SA-L1_panAme-L2'!A:F,6,FALSE)</f>
        <v>#N/A</v>
      </c>
      <c r="G483" t="e">
        <f>VLOOKUP(A:A,'modern-H_SA-L1_panAme-L2'!A:F,6,FALSE)</f>
        <v>#N/A</v>
      </c>
    </row>
    <row r="484" spans="1:7" hidden="1" x14ac:dyDescent="0.2">
      <c r="A484" t="s">
        <v>488</v>
      </c>
      <c r="B484" s="3">
        <v>0.84870363999999998</v>
      </c>
      <c r="C484">
        <f t="shared" si="14"/>
        <v>1.5721801323765307E-2</v>
      </c>
      <c r="D484">
        <v>4245</v>
      </c>
      <c r="E484">
        <f t="shared" si="15"/>
        <v>4.155814667938057E-2</v>
      </c>
      <c r="F484" t="e">
        <f>VLOOKUP(A484,'ancient-H_SA-L1_panAme-L2'!A:F,6,FALSE)</f>
        <v>#N/A</v>
      </c>
      <c r="G484" t="e">
        <f>VLOOKUP(A:A,'modern-H_SA-L1_panAme-L2'!A:F,6,FALSE)</f>
        <v>#N/A</v>
      </c>
    </row>
    <row r="485" spans="1:7" hidden="1" x14ac:dyDescent="0.2">
      <c r="A485" t="s">
        <v>489</v>
      </c>
      <c r="B485" s="3">
        <v>0.81768781999999995</v>
      </c>
      <c r="C485">
        <f t="shared" si="14"/>
        <v>1.829831127843044E-2</v>
      </c>
      <c r="D485">
        <v>4758</v>
      </c>
      <c r="E485">
        <f t="shared" si="15"/>
        <v>4.3153709721577969E-2</v>
      </c>
      <c r="F485" t="e">
        <f>VLOOKUP(A485,'ancient-H_SA-L1_panAme-L2'!A:F,6,FALSE)</f>
        <v>#N/A</v>
      </c>
      <c r="G485" t="e">
        <f>VLOOKUP(A:A,'modern-H_SA-L1_panAme-L2'!A:F,6,FALSE)</f>
        <v>#N/A</v>
      </c>
    </row>
    <row r="486" spans="1:7" hidden="1" x14ac:dyDescent="0.2">
      <c r="A486" t="s">
        <v>490</v>
      </c>
      <c r="B486" s="3">
        <v>0.68546213</v>
      </c>
      <c r="C486">
        <f t="shared" si="14"/>
        <v>3.4945478049578441E-2</v>
      </c>
      <c r="D486">
        <v>8052</v>
      </c>
      <c r="E486">
        <f t="shared" si="15"/>
        <v>4.8698858568594093E-2</v>
      </c>
      <c r="F486" t="e">
        <f>VLOOKUP(A486,'ancient-H_SA-L1_panAme-L2'!A:F,6,FALSE)</f>
        <v>#N/A</v>
      </c>
      <c r="G486" t="e">
        <f>VLOOKUP(A:A,'modern-H_SA-L1_panAme-L2'!A:F,6,FALSE)</f>
        <v>#N/A</v>
      </c>
    </row>
    <row r="487" spans="1:7" hidden="1" x14ac:dyDescent="0.2">
      <c r="A487" t="s">
        <v>491</v>
      </c>
      <c r="B487" s="3">
        <v>0.70804294000000001</v>
      </c>
      <c r="C487">
        <f t="shared" si="14"/>
        <v>3.1290081851034386E-2</v>
      </c>
      <c r="D487">
        <v>7370</v>
      </c>
      <c r="E487">
        <f t="shared" si="15"/>
        <v>4.7639892598433764E-2</v>
      </c>
      <c r="F487" t="e">
        <f>VLOOKUP(A487,'ancient-H_SA-L1_panAme-L2'!A:F,6,FALSE)</f>
        <v>#N/A</v>
      </c>
      <c r="G487" t="e">
        <f>VLOOKUP(A:A,'modern-H_SA-L1_panAme-L2'!A:F,6,FALSE)</f>
        <v>#N/A</v>
      </c>
    </row>
    <row r="488" spans="1:7" hidden="1" x14ac:dyDescent="0.2">
      <c r="A488" t="s">
        <v>492</v>
      </c>
      <c r="B488" s="3">
        <v>0.70793371999999999</v>
      </c>
      <c r="C488">
        <f t="shared" si="14"/>
        <v>3.1306808160924571E-2</v>
      </c>
      <c r="D488">
        <v>7385</v>
      </c>
      <c r="E488">
        <f t="shared" si="15"/>
        <v>4.756854358479818E-2</v>
      </c>
      <c r="F488" t="e">
        <f>VLOOKUP(A488,'ancient-H_SA-L1_panAme-L2'!A:F,6,FALSE)</f>
        <v>#N/A</v>
      </c>
      <c r="G488" t="e">
        <f>VLOOKUP(A:A,'modern-H_SA-L1_panAme-L2'!A:F,6,FALSE)</f>
        <v>#N/A</v>
      </c>
    </row>
    <row r="489" spans="1:7" hidden="1" x14ac:dyDescent="0.2">
      <c r="A489" t="s">
        <v>493</v>
      </c>
      <c r="B489" s="3">
        <v>0.63747675999999998</v>
      </c>
      <c r="C489">
        <f t="shared" si="14"/>
        <v>4.4193666736036037E-2</v>
      </c>
      <c r="D489">
        <v>10025</v>
      </c>
      <c r="E489">
        <f t="shared" si="15"/>
        <v>4.9466048323696797E-2</v>
      </c>
      <c r="F489" t="e">
        <f>VLOOKUP(A489,'ancient-H_SA-L1_panAme-L2'!A:F,6,FALSE)</f>
        <v>#N/A</v>
      </c>
      <c r="G489" t="e">
        <f>VLOOKUP(A:A,'modern-H_SA-L1_panAme-L2'!A:F,6,FALSE)</f>
        <v>#N/A</v>
      </c>
    </row>
    <row r="490" spans="1:7" hidden="1" x14ac:dyDescent="0.2">
      <c r="A490" t="s">
        <v>494</v>
      </c>
      <c r="B490" s="3">
        <v>0.95171081999999996</v>
      </c>
      <c r="C490">
        <f t="shared" si="14"/>
        <v>9.4975534771776452E-3</v>
      </c>
      <c r="D490">
        <v>2895</v>
      </c>
      <c r="E490">
        <f t="shared" si="15"/>
        <v>3.6812451664045023E-2</v>
      </c>
      <c r="F490" t="e">
        <f>VLOOKUP(A490,'ancient-H_SA-L1_panAme-L2'!A:F,6,FALSE)</f>
        <v>#N/A</v>
      </c>
      <c r="G490" t="e">
        <f>VLOOKUP(A:A,'modern-H_SA-L1_panAme-L2'!A:F,6,FALSE)</f>
        <v>#N/A</v>
      </c>
    </row>
    <row r="491" spans="1:7" hidden="1" x14ac:dyDescent="0.2">
      <c r="A491" t="s">
        <v>495</v>
      </c>
      <c r="B491" s="3">
        <v>0.7595324</v>
      </c>
      <c r="C491">
        <f t="shared" si="14"/>
        <v>2.4321561118901582E-2</v>
      </c>
      <c r="D491">
        <v>5988</v>
      </c>
      <c r="E491">
        <f t="shared" si="15"/>
        <v>4.5576525937741259E-2</v>
      </c>
      <c r="F491" t="e">
        <f>VLOOKUP(A491,'ancient-H_SA-L1_panAme-L2'!A:F,6,FALSE)</f>
        <v>#N/A</v>
      </c>
      <c r="G491" t="e">
        <f>VLOOKUP(A:A,'modern-H_SA-L1_panAme-L2'!A:F,6,FALSE)</f>
        <v>#N/A</v>
      </c>
    </row>
    <row r="492" spans="1:7" hidden="1" x14ac:dyDescent="0.2">
      <c r="A492" t="s">
        <v>496</v>
      </c>
      <c r="B492" s="3">
        <v>0.77577543000000004</v>
      </c>
      <c r="C492">
        <f t="shared" si="14"/>
        <v>2.2463372637509704E-2</v>
      </c>
      <c r="D492">
        <v>5604</v>
      </c>
      <c r="E492">
        <f t="shared" si="15"/>
        <v>4.4978855168718128E-2</v>
      </c>
      <c r="F492" t="e">
        <f>VLOOKUP(A492,'ancient-H_SA-L1_panAme-L2'!A:F,6,FALSE)</f>
        <v>#N/A</v>
      </c>
      <c r="G492" t="e">
        <f>VLOOKUP(A:A,'modern-H_SA-L1_panAme-L2'!A:F,6,FALSE)</f>
        <v>#N/A</v>
      </c>
    </row>
    <row r="493" spans="1:7" hidden="1" x14ac:dyDescent="0.2">
      <c r="A493" t="s">
        <v>497</v>
      </c>
      <c r="B493" s="3">
        <v>0.89099633</v>
      </c>
      <c r="C493">
        <f t="shared" si="14"/>
        <v>1.2782924236741751E-2</v>
      </c>
      <c r="D493">
        <v>3627</v>
      </c>
      <c r="E493">
        <f t="shared" si="15"/>
        <v>3.9547061720562222E-2</v>
      </c>
      <c r="F493" t="e">
        <f>VLOOKUP(A493,'ancient-H_SA-L1_panAme-L2'!A:F,6,FALSE)</f>
        <v>#N/A</v>
      </c>
      <c r="G493" t="e">
        <f>VLOOKUP(A:A,'modern-H_SA-L1_panAme-L2'!A:F,6,FALSE)</f>
        <v>#N/A</v>
      </c>
    </row>
    <row r="494" spans="1:7" hidden="1" x14ac:dyDescent="0.2">
      <c r="A494" t="s">
        <v>498</v>
      </c>
      <c r="B494" s="3">
        <v>0.91931627000000005</v>
      </c>
      <c r="C494">
        <f t="shared" si="14"/>
        <v>1.112884926851873E-2</v>
      </c>
      <c r="D494">
        <v>3270</v>
      </c>
      <c r="E494">
        <f t="shared" si="15"/>
        <v>3.8188629248332925E-2</v>
      </c>
      <c r="F494" t="e">
        <f>VLOOKUP(A494,'ancient-H_SA-L1_panAme-L2'!A:F,6,FALSE)</f>
        <v>#N/A</v>
      </c>
      <c r="G494" t="e">
        <f>VLOOKUP(A:A,'modern-H_SA-L1_panAme-L2'!A:F,6,FALSE)</f>
        <v>#N/A</v>
      </c>
    </row>
    <row r="495" spans="1:7" hidden="1" x14ac:dyDescent="0.2">
      <c r="A495" t="s">
        <v>499</v>
      </c>
      <c r="B495" s="3">
        <v>0.65207550999999997</v>
      </c>
      <c r="C495">
        <f t="shared" si="14"/>
        <v>4.1146950133833023E-2</v>
      </c>
      <c r="D495">
        <v>9336</v>
      </c>
      <c r="E495">
        <f t="shared" si="15"/>
        <v>4.9454790858155559E-2</v>
      </c>
      <c r="F495" t="e">
        <f>VLOOKUP(A495,'ancient-H_SA-L1_panAme-L2'!A:F,6,FALSE)</f>
        <v>#N/A</v>
      </c>
      <c r="G495" t="e">
        <f>VLOOKUP(A:A,'modern-H_SA-L1_panAme-L2'!A:F,6,FALSE)</f>
        <v>#N/A</v>
      </c>
    </row>
    <row r="496" spans="1:7" hidden="1" x14ac:dyDescent="0.2">
      <c r="A496" t="s">
        <v>500</v>
      </c>
      <c r="B496" s="3">
        <v>0.63508410999999998</v>
      </c>
      <c r="C496">
        <f t="shared" si="14"/>
        <v>4.4714092873939272E-2</v>
      </c>
      <c r="D496">
        <v>10118</v>
      </c>
      <c r="E496">
        <f t="shared" si="15"/>
        <v>4.9588538855354081E-2</v>
      </c>
      <c r="F496" t="e">
        <f>VLOOKUP(A496,'ancient-H_SA-L1_panAme-L2'!A:F,6,FALSE)</f>
        <v>#N/A</v>
      </c>
      <c r="G496" t="e">
        <f>VLOOKUP(A:A,'modern-H_SA-L1_panAme-L2'!A:F,6,FALSE)</f>
        <v>#N/A</v>
      </c>
    </row>
    <row r="497" spans="1:7" hidden="1" x14ac:dyDescent="0.2">
      <c r="A497" t="s">
        <v>501</v>
      </c>
      <c r="B497" s="3">
        <v>0.98548442000000003</v>
      </c>
      <c r="C497">
        <f t="shared" si="14"/>
        <v>8.0508688068380903E-3</v>
      </c>
      <c r="D497">
        <v>2535</v>
      </c>
      <c r="E497">
        <f t="shared" si="15"/>
        <v>3.5636607053858071E-2</v>
      </c>
      <c r="F497" t="e">
        <f>VLOOKUP(A497,'ancient-H_SA-L1_panAme-L2'!A:F,6,FALSE)</f>
        <v>#N/A</v>
      </c>
      <c r="G497" t="e">
        <f>VLOOKUP(A:A,'modern-H_SA-L1_panAme-L2'!A:F,6,FALSE)</f>
        <v>#N/A</v>
      </c>
    </row>
    <row r="498" spans="1:7" hidden="1" x14ac:dyDescent="0.2">
      <c r="A498" t="s">
        <v>502</v>
      </c>
      <c r="B498" s="3">
        <v>0.82413002000000002</v>
      </c>
      <c r="C498">
        <f t="shared" si="14"/>
        <v>1.7730513663909292E-2</v>
      </c>
      <c r="D498">
        <v>4629</v>
      </c>
      <c r="E498">
        <f t="shared" si="15"/>
        <v>4.2979929536125769E-2</v>
      </c>
      <c r="F498" t="e">
        <f>VLOOKUP(A498,'ancient-H_SA-L1_panAme-L2'!A:F,6,FALSE)</f>
        <v>#N/A</v>
      </c>
      <c r="G498" t="e">
        <f>VLOOKUP(A:A,'modern-H_SA-L1_panAme-L2'!A:F,6,FALSE)</f>
        <v>#N/A</v>
      </c>
    </row>
    <row r="499" spans="1:7" hidden="1" x14ac:dyDescent="0.2">
      <c r="A499" t="s">
        <v>503</v>
      </c>
      <c r="B499" s="3">
        <v>0.65870697</v>
      </c>
      <c r="C499">
        <f t="shared" si="14"/>
        <v>3.9833253350816118E-2</v>
      </c>
      <c r="D499">
        <v>9140</v>
      </c>
      <c r="E499">
        <f t="shared" si="15"/>
        <v>4.8902509392725127E-2</v>
      </c>
      <c r="F499" t="e">
        <f>VLOOKUP(A499,'ancient-H_SA-L1_panAme-L2'!A:F,6,FALSE)</f>
        <v>#N/A</v>
      </c>
      <c r="G499" t="e">
        <f>VLOOKUP(A:A,'modern-H_SA-L1_panAme-L2'!A:F,6,FALSE)</f>
        <v>#N/A</v>
      </c>
    </row>
    <row r="500" spans="1:7" hidden="1" x14ac:dyDescent="0.2">
      <c r="A500" t="s">
        <v>504</v>
      </c>
      <c r="B500" s="3">
        <v>0.64241495000000004</v>
      </c>
      <c r="C500">
        <f t="shared" si="14"/>
        <v>4.3138631951824505E-2</v>
      </c>
      <c r="D500">
        <v>9785</v>
      </c>
      <c r="E500">
        <f t="shared" si="15"/>
        <v>4.9469452134023789E-2</v>
      </c>
      <c r="F500" t="e">
        <f>VLOOKUP(A500,'ancient-H_SA-L1_panAme-L2'!A:F,6,FALSE)</f>
        <v>#N/A</v>
      </c>
      <c r="G500" t="e">
        <f>VLOOKUP(A:A,'modern-H_SA-L1_panAme-L2'!A:F,6,FALSE)</f>
        <v>#N/A</v>
      </c>
    </row>
    <row r="501" spans="1:7" hidden="1" x14ac:dyDescent="0.2">
      <c r="A501" t="s">
        <v>505</v>
      </c>
      <c r="B501" s="3">
        <v>0.72085522000000002</v>
      </c>
      <c r="C501">
        <f t="shared" si="14"/>
        <v>2.938871295459557E-2</v>
      </c>
      <c r="D501">
        <v>6985</v>
      </c>
      <c r="E501">
        <f t="shared" si="15"/>
        <v>4.7211273881677437E-2</v>
      </c>
      <c r="F501" t="e">
        <f>VLOOKUP(A501,'ancient-H_SA-L1_panAme-L2'!A:F,6,FALSE)</f>
        <v>#N/A</v>
      </c>
      <c r="G501" t="e">
        <f>VLOOKUP(A:A,'modern-H_SA-L1_panAme-L2'!A:F,6,FALSE)</f>
        <v>#N/A</v>
      </c>
    </row>
    <row r="502" spans="1:7" hidden="1" x14ac:dyDescent="0.2">
      <c r="A502" t="s">
        <v>506</v>
      </c>
      <c r="B502" s="3">
        <v>0.67465098999999995</v>
      </c>
      <c r="C502">
        <f t="shared" si="14"/>
        <v>3.6843823215032975E-2</v>
      </c>
      <c r="D502">
        <v>8465</v>
      </c>
      <c r="E502">
        <f t="shared" si="15"/>
        <v>4.8839284145999411E-2</v>
      </c>
      <c r="F502" t="e">
        <f>VLOOKUP(A502,'ancient-H_SA-L1_panAme-L2'!A:F,6,FALSE)</f>
        <v>#N/A</v>
      </c>
      <c r="G502" t="e">
        <f>VLOOKUP(A:A,'modern-H_SA-L1_panAme-L2'!A:F,6,FALSE)</f>
        <v>#N/A</v>
      </c>
    </row>
    <row r="503" spans="1:7" hidden="1" x14ac:dyDescent="0.2">
      <c r="A503" t="s">
        <v>507</v>
      </c>
      <c r="B503" s="3">
        <v>0.82722839999999997</v>
      </c>
      <c r="C503">
        <f t="shared" si="14"/>
        <v>1.7463739762745376E-2</v>
      </c>
      <c r="D503">
        <v>4587</v>
      </c>
      <c r="E503">
        <f t="shared" si="15"/>
        <v>4.2720868514882465E-2</v>
      </c>
      <c r="F503" t="e">
        <f>VLOOKUP(A503,'ancient-H_SA-L1_panAme-L2'!A:F,6,FALSE)</f>
        <v>#N/A</v>
      </c>
      <c r="G503" t="e">
        <f>VLOOKUP(A:A,'modern-H_SA-L1_panAme-L2'!A:F,6,FALSE)</f>
        <v>#N/A</v>
      </c>
    </row>
    <row r="504" spans="1:7" hidden="1" x14ac:dyDescent="0.2">
      <c r="A504" t="s">
        <v>508</v>
      </c>
      <c r="B504" s="3">
        <v>0.72803516000000001</v>
      </c>
      <c r="C504">
        <f t="shared" si="14"/>
        <v>2.8374170477529166E-2</v>
      </c>
      <c r="D504">
        <v>6816</v>
      </c>
      <c r="E504">
        <f t="shared" si="15"/>
        <v>4.6711644208972239E-2</v>
      </c>
      <c r="F504" t="e">
        <f>VLOOKUP(A504,'ancient-H_SA-L1_panAme-L2'!A:F,6,FALSE)</f>
        <v>#N/A</v>
      </c>
      <c r="G504" t="e">
        <f>VLOOKUP(A:A,'modern-H_SA-L1_panAme-L2'!A:F,6,FALSE)</f>
        <v>#N/A</v>
      </c>
    </row>
    <row r="505" spans="1:7" hidden="1" x14ac:dyDescent="0.2">
      <c r="A505" t="s">
        <v>509</v>
      </c>
      <c r="B505" s="3">
        <v>0.70804294000000001</v>
      </c>
      <c r="C505">
        <f t="shared" si="14"/>
        <v>3.1290081851034386E-2</v>
      </c>
      <c r="D505">
        <v>7371</v>
      </c>
      <c r="E505">
        <f t="shared" si="15"/>
        <v>4.7633429446541427E-2</v>
      </c>
      <c r="F505" t="e">
        <f>VLOOKUP(A505,'ancient-H_SA-L1_panAme-L2'!A:F,6,FALSE)</f>
        <v>#N/A</v>
      </c>
      <c r="G505" t="e">
        <f>VLOOKUP(A:A,'modern-H_SA-L1_panAme-L2'!A:F,6,FALSE)</f>
        <v>#N/A</v>
      </c>
    </row>
    <row r="506" spans="1:7" hidden="1" x14ac:dyDescent="0.2">
      <c r="A506" t="s">
        <v>510</v>
      </c>
      <c r="B506" s="3">
        <v>0.89102201999999997</v>
      </c>
      <c r="C506">
        <f t="shared" si="14"/>
        <v>1.2781317509195053E-2</v>
      </c>
      <c r="D506">
        <v>3609</v>
      </c>
      <c r="E506">
        <f t="shared" si="15"/>
        <v>3.9739308332135688E-2</v>
      </c>
      <c r="F506" t="e">
        <f>VLOOKUP(A506,'ancient-H_SA-L1_panAme-L2'!A:F,6,FALSE)</f>
        <v>#N/A</v>
      </c>
      <c r="G506" t="e">
        <f>VLOOKUP(A:A,'modern-H_SA-L1_panAme-L2'!A:F,6,FALSE)</f>
        <v>#N/A</v>
      </c>
    </row>
    <row r="507" spans="1:7" hidden="1" x14ac:dyDescent="0.2">
      <c r="A507" t="s">
        <v>511</v>
      </c>
      <c r="B507" s="3">
        <v>0.79516233999999997</v>
      </c>
      <c r="C507">
        <f t="shared" si="14"/>
        <v>2.0430440077820893E-2</v>
      </c>
      <c r="D507">
        <v>5167</v>
      </c>
      <c r="E507">
        <f t="shared" si="15"/>
        <v>4.4368099112294994E-2</v>
      </c>
      <c r="F507" t="e">
        <f>VLOOKUP(A507,'ancient-H_SA-L1_panAme-L2'!A:F,6,FALSE)</f>
        <v>#N/A</v>
      </c>
      <c r="G507" t="e">
        <f>VLOOKUP(A:A,'modern-H_SA-L1_panAme-L2'!A:F,6,FALSE)</f>
        <v>#N/A</v>
      </c>
    </row>
    <row r="508" spans="1:7" hidden="1" x14ac:dyDescent="0.2">
      <c r="A508" t="s">
        <v>512</v>
      </c>
      <c r="B508" s="3">
        <v>0.69961903000000003</v>
      </c>
      <c r="C508">
        <f t="shared" si="14"/>
        <v>3.2606751403320318E-2</v>
      </c>
      <c r="D508">
        <v>7700</v>
      </c>
      <c r="E508">
        <f t="shared" si="15"/>
        <v>4.7516929545020424E-2</v>
      </c>
      <c r="F508" t="e">
        <f>VLOOKUP(A508,'ancient-H_SA-L1_panAme-L2'!A:F,6,FALSE)</f>
        <v>#N/A</v>
      </c>
      <c r="G508" t="e">
        <f>VLOOKUP(A:A,'modern-H_SA-L1_panAme-L2'!A:F,6,FALSE)</f>
        <v>#N/A</v>
      </c>
    </row>
    <row r="509" spans="1:7" hidden="1" x14ac:dyDescent="0.2">
      <c r="A509" t="s">
        <v>513</v>
      </c>
      <c r="B509" s="3">
        <v>0.71523305000000004</v>
      </c>
      <c r="C509">
        <f t="shared" si="14"/>
        <v>3.0208398004170082E-2</v>
      </c>
      <c r="D509">
        <v>7170</v>
      </c>
      <c r="E509">
        <f t="shared" si="15"/>
        <v>4.7275932218241626E-2</v>
      </c>
      <c r="F509" t="e">
        <f>VLOOKUP(A509,'ancient-H_SA-L1_panAme-L2'!A:F,6,FALSE)</f>
        <v>#N/A</v>
      </c>
      <c r="G509" t="e">
        <f>VLOOKUP(A:A,'modern-H_SA-L1_panAme-L2'!A:F,6,FALSE)</f>
        <v>#N/A</v>
      </c>
    </row>
    <row r="510" spans="1:7" hidden="1" x14ac:dyDescent="0.2">
      <c r="A510" t="s">
        <v>514</v>
      </c>
      <c r="B510" s="3">
        <v>0.81637996000000002</v>
      </c>
      <c r="C510">
        <f t="shared" si="14"/>
        <v>1.8415784215883798E-2</v>
      </c>
      <c r="D510">
        <v>4767</v>
      </c>
      <c r="E510">
        <f t="shared" si="15"/>
        <v>4.3348754916390203E-2</v>
      </c>
      <c r="F510" t="e">
        <f>VLOOKUP(A510,'ancient-H_SA-L1_panAme-L2'!A:F,6,FALSE)</f>
        <v>#N/A</v>
      </c>
      <c r="G510" t="e">
        <f>VLOOKUP(A:A,'modern-H_SA-L1_panAme-L2'!A:F,6,FALSE)</f>
        <v>#N/A</v>
      </c>
    </row>
    <row r="511" spans="1:7" hidden="1" x14ac:dyDescent="0.2">
      <c r="A511" t="s">
        <v>515</v>
      </c>
      <c r="B511" s="3">
        <v>0.75190157000000002</v>
      </c>
      <c r="C511">
        <f t="shared" si="14"/>
        <v>2.5246837414656779E-2</v>
      </c>
      <c r="D511">
        <v>6222</v>
      </c>
      <c r="E511">
        <f t="shared" si="15"/>
        <v>4.5531141534854346E-2</v>
      </c>
      <c r="F511" t="e">
        <f>VLOOKUP(A511,'ancient-H_SA-L1_panAme-L2'!A:F,6,FALSE)</f>
        <v>#N/A</v>
      </c>
      <c r="G511" t="e">
        <f>VLOOKUP(A:A,'modern-H_SA-L1_panAme-L2'!A:F,6,FALSE)</f>
        <v>#N/A</v>
      </c>
    </row>
    <row r="512" spans="1:7" hidden="1" x14ac:dyDescent="0.2">
      <c r="A512" t="s">
        <v>516</v>
      </c>
      <c r="B512" s="3">
        <v>0.87200299999999997</v>
      </c>
      <c r="C512">
        <f t="shared" si="14"/>
        <v>1.4027849448162478E-2</v>
      </c>
      <c r="D512">
        <v>3890</v>
      </c>
      <c r="E512">
        <f t="shared" si="15"/>
        <v>4.0464395541858905E-2</v>
      </c>
      <c r="F512" t="e">
        <f>VLOOKUP(A512,'ancient-H_SA-L1_panAme-L2'!A:F,6,FALSE)</f>
        <v>#N/A</v>
      </c>
      <c r="G512" t="e">
        <f>VLOOKUP(A:A,'modern-H_SA-L1_panAme-L2'!A:F,6,FALSE)</f>
        <v>#N/A</v>
      </c>
    </row>
    <row r="513" spans="1:7" hidden="1" x14ac:dyDescent="0.2">
      <c r="A513" t="s">
        <v>517</v>
      </c>
      <c r="B513" s="3">
        <v>0.70242813999999998</v>
      </c>
      <c r="C513">
        <f t="shared" si="14"/>
        <v>3.2161638453883819E-2</v>
      </c>
      <c r="D513">
        <v>7555</v>
      </c>
      <c r="E513">
        <f t="shared" si="15"/>
        <v>4.7767802129851801E-2</v>
      </c>
      <c r="F513" t="e">
        <f>VLOOKUP(A513,'ancient-H_SA-L1_panAme-L2'!A:F,6,FALSE)</f>
        <v>#N/A</v>
      </c>
      <c r="G513" t="e">
        <f>VLOOKUP(A:A,'modern-H_SA-L1_panAme-L2'!A:F,6,FALSE)</f>
        <v>#N/A</v>
      </c>
    </row>
    <row r="514" spans="1:7" hidden="1" x14ac:dyDescent="0.2">
      <c r="A514" t="s">
        <v>518</v>
      </c>
      <c r="B514" s="3">
        <v>0.73937819999999999</v>
      </c>
      <c r="C514">
        <f t="shared" ref="C514:C577" si="16">EXP(-4.893*B514)</f>
        <v>2.684226631171498E-2</v>
      </c>
      <c r="D514">
        <v>6492</v>
      </c>
      <c r="E514">
        <f t="shared" ref="E514:E577" si="17">C514*11221/D514</f>
        <v>4.639511248979572E-2</v>
      </c>
      <c r="F514" t="e">
        <f>VLOOKUP(A514,'ancient-H_SA-L1_panAme-L2'!A:F,6,FALSE)</f>
        <v>#N/A</v>
      </c>
      <c r="G514" t="e">
        <f>VLOOKUP(A:A,'modern-H_SA-L1_panAme-L2'!A:F,6,FALSE)</f>
        <v>#N/A</v>
      </c>
    </row>
    <row r="515" spans="1:7" hidden="1" x14ac:dyDescent="0.2">
      <c r="A515" t="s">
        <v>519</v>
      </c>
      <c r="B515" s="3">
        <v>0.65955934000000005</v>
      </c>
      <c r="C515">
        <f t="shared" si="16"/>
        <v>3.9667468890221137E-2</v>
      </c>
      <c r="D515">
        <v>9024</v>
      </c>
      <c r="E515">
        <f t="shared" si="17"/>
        <v>4.9324985418569521E-2</v>
      </c>
      <c r="F515" t="e">
        <f>VLOOKUP(A515,'ancient-H_SA-L1_panAme-L2'!A:F,6,FALSE)</f>
        <v>#N/A</v>
      </c>
      <c r="G515" t="e">
        <f>VLOOKUP(A:A,'modern-H_SA-L1_panAme-L2'!A:F,6,FALSE)</f>
        <v>#N/A</v>
      </c>
    </row>
    <row r="516" spans="1:7" hidden="1" x14ac:dyDescent="0.2">
      <c r="A516" t="s">
        <v>520</v>
      </c>
      <c r="B516" s="3">
        <v>0.63395477</v>
      </c>
      <c r="C516">
        <f t="shared" si="16"/>
        <v>4.496186065355029E-2</v>
      </c>
      <c r="D516">
        <v>10163</v>
      </c>
      <c r="E516">
        <f t="shared" si="17"/>
        <v>4.964253059072004E-2</v>
      </c>
      <c r="F516" t="e">
        <f>VLOOKUP(A516,'ancient-H_SA-L1_panAme-L2'!A:F,6,FALSE)</f>
        <v>#N/A</v>
      </c>
      <c r="G516" t="e">
        <f>VLOOKUP(A:A,'modern-H_SA-L1_panAme-L2'!A:F,6,FALSE)</f>
        <v>#N/A</v>
      </c>
    </row>
    <row r="517" spans="1:7" hidden="1" x14ac:dyDescent="0.2">
      <c r="A517" t="s">
        <v>521</v>
      </c>
      <c r="B517" s="3">
        <v>0.8897216</v>
      </c>
      <c r="C517">
        <f t="shared" si="16"/>
        <v>1.2862903747631663E-2</v>
      </c>
      <c r="D517">
        <v>3648</v>
      </c>
      <c r="E517">
        <f t="shared" si="17"/>
        <v>3.9565417475925138E-2</v>
      </c>
      <c r="F517" t="e">
        <f>VLOOKUP(A517,'ancient-H_SA-L1_panAme-L2'!A:F,6,FALSE)</f>
        <v>#N/A</v>
      </c>
      <c r="G517" t="e">
        <f>VLOOKUP(A:A,'modern-H_SA-L1_panAme-L2'!A:F,6,FALSE)</f>
        <v>#N/A</v>
      </c>
    </row>
    <row r="518" spans="1:7" hidden="1" x14ac:dyDescent="0.2">
      <c r="A518" t="s">
        <v>522</v>
      </c>
      <c r="B518" s="3">
        <v>0.87185162999999999</v>
      </c>
      <c r="C518">
        <f t="shared" si="16"/>
        <v>1.4038243071252288E-2</v>
      </c>
      <c r="D518">
        <v>3894</v>
      </c>
      <c r="E518">
        <f t="shared" si="17"/>
        <v>4.0452780046872604E-2</v>
      </c>
      <c r="F518" t="e">
        <f>VLOOKUP(A518,'ancient-H_SA-L1_panAme-L2'!A:F,6,FALSE)</f>
        <v>#N/A</v>
      </c>
      <c r="G518" t="e">
        <f>VLOOKUP(A:A,'modern-H_SA-L1_panAme-L2'!A:F,6,FALSE)</f>
        <v>#N/A</v>
      </c>
    </row>
    <row r="519" spans="1:7" hidden="1" x14ac:dyDescent="0.2">
      <c r="A519" t="s">
        <v>523</v>
      </c>
      <c r="B519" s="3">
        <v>1.10256968</v>
      </c>
      <c r="C519">
        <f t="shared" si="16"/>
        <v>4.5397948996404938E-3</v>
      </c>
      <c r="D519">
        <v>1630</v>
      </c>
      <c r="E519">
        <f t="shared" si="17"/>
        <v>3.1252170901144773E-2</v>
      </c>
      <c r="F519" t="e">
        <f>VLOOKUP(A519,'ancient-H_SA-L1_panAme-L2'!A:F,6,FALSE)</f>
        <v>#N/A</v>
      </c>
      <c r="G519" t="e">
        <f>VLOOKUP(A:A,'modern-H_SA-L1_panAme-L2'!A:F,6,FALSE)</f>
        <v>#N/A</v>
      </c>
    </row>
    <row r="520" spans="1:7" hidden="1" x14ac:dyDescent="0.2">
      <c r="A520" t="s">
        <v>524</v>
      </c>
      <c r="B520" s="3">
        <v>1.1336169199999999</v>
      </c>
      <c r="C520">
        <f t="shared" si="16"/>
        <v>3.899965431670697E-3</v>
      </c>
      <c r="D520">
        <v>1463</v>
      </c>
      <c r="E520">
        <f t="shared" si="17"/>
        <v>2.9912175057263766E-2</v>
      </c>
      <c r="F520" t="e">
        <f>VLOOKUP(A520,'ancient-H_SA-L1_panAme-L2'!A:F,6,FALSE)</f>
        <v>#N/A</v>
      </c>
      <c r="G520" t="e">
        <f>VLOOKUP(A:A,'modern-H_SA-L1_panAme-L2'!A:F,6,FALSE)</f>
        <v>#N/A</v>
      </c>
    </row>
    <row r="521" spans="1:7" hidden="1" x14ac:dyDescent="0.2">
      <c r="A521" t="s">
        <v>525</v>
      </c>
      <c r="B521" s="3">
        <v>0.62261471999999995</v>
      </c>
      <c r="C521">
        <f t="shared" si="16"/>
        <v>4.7527165556741434E-2</v>
      </c>
      <c r="D521">
        <v>10692</v>
      </c>
      <c r="E521">
        <f t="shared" si="17"/>
        <v>4.9878631192685714E-2</v>
      </c>
      <c r="F521" t="e">
        <f>VLOOKUP(A521,'ancient-H_SA-L1_panAme-L2'!A:F,6,FALSE)</f>
        <v>#N/A</v>
      </c>
      <c r="G521" t="e">
        <f>VLOOKUP(A:A,'modern-H_SA-L1_panAme-L2'!A:F,6,FALSE)</f>
        <v>#N/A</v>
      </c>
    </row>
    <row r="522" spans="1:7" hidden="1" x14ac:dyDescent="0.2">
      <c r="A522" t="s">
        <v>526</v>
      </c>
      <c r="B522" s="3">
        <v>0.62446442000000002</v>
      </c>
      <c r="C522">
        <f t="shared" si="16"/>
        <v>4.7098957730911217E-2</v>
      </c>
      <c r="D522">
        <v>10578</v>
      </c>
      <c r="E522">
        <f t="shared" si="17"/>
        <v>4.9961940319394472E-2</v>
      </c>
      <c r="F522" t="e">
        <f>VLOOKUP(A522,'ancient-H_SA-L1_panAme-L2'!A:F,6,FALSE)</f>
        <v>#N/A</v>
      </c>
      <c r="G522" t="e">
        <f>VLOOKUP(A:A,'modern-H_SA-L1_panAme-L2'!A:F,6,FALSE)</f>
        <v>#N/A</v>
      </c>
    </row>
    <row r="523" spans="1:7" hidden="1" x14ac:dyDescent="0.2">
      <c r="A523" t="s">
        <v>527</v>
      </c>
      <c r="B523" s="3">
        <v>0.79013593000000004</v>
      </c>
      <c r="C523">
        <f t="shared" si="16"/>
        <v>2.0939140808588955E-2</v>
      </c>
      <c r="D523">
        <v>5293</v>
      </c>
      <c r="E523">
        <f t="shared" si="17"/>
        <v>4.4390345553216824E-2</v>
      </c>
      <c r="F523" t="e">
        <f>VLOOKUP(A523,'ancient-H_SA-L1_panAme-L2'!A:F,6,FALSE)</f>
        <v>#N/A</v>
      </c>
      <c r="G523" t="e">
        <f>VLOOKUP(A:A,'modern-H_SA-L1_panAme-L2'!A:F,6,FALSE)</f>
        <v>#N/A</v>
      </c>
    </row>
    <row r="524" spans="1:7" hidden="1" x14ac:dyDescent="0.2">
      <c r="A524" t="s">
        <v>528</v>
      </c>
      <c r="B524" s="3">
        <v>0.62305367</v>
      </c>
      <c r="C524">
        <f t="shared" si="16"/>
        <v>4.7425197091646033E-2</v>
      </c>
      <c r="D524">
        <v>10661</v>
      </c>
      <c r="E524">
        <f t="shared" si="17"/>
        <v>4.9916343360412729E-2</v>
      </c>
      <c r="F524" t="e">
        <f>VLOOKUP(A524,'ancient-H_SA-L1_panAme-L2'!A:F,6,FALSE)</f>
        <v>#N/A</v>
      </c>
      <c r="G524" t="e">
        <f>VLOOKUP(A:A,'modern-H_SA-L1_panAme-L2'!A:F,6,FALSE)</f>
        <v>#N/A</v>
      </c>
    </row>
    <row r="525" spans="1:7" x14ac:dyDescent="0.2">
      <c r="A525" t="s">
        <v>529</v>
      </c>
      <c r="B525" s="3">
        <v>0.79013593000000004</v>
      </c>
      <c r="C525">
        <f t="shared" si="16"/>
        <v>2.0939140808588955E-2</v>
      </c>
      <c r="D525">
        <v>5294</v>
      </c>
      <c r="E525">
        <f t="shared" si="17"/>
        <v>4.4381960523833898E-2</v>
      </c>
      <c r="F525">
        <f>VLOOKUP(A525,'ancient-H_SA-L1_panAme-L2'!A:F,6,FALSE)</f>
        <v>1</v>
      </c>
      <c r="G525" t="e">
        <f>VLOOKUP(A:A,'modern-H_SA-L1_panAme-L2'!A:F,6,FALSE)</f>
        <v>#N/A</v>
      </c>
    </row>
    <row r="526" spans="1:7" x14ac:dyDescent="0.2">
      <c r="A526" t="s">
        <v>530</v>
      </c>
      <c r="B526" s="3">
        <v>0.65003944000000002</v>
      </c>
      <c r="C526">
        <f t="shared" si="16"/>
        <v>4.155892497436494E-2</v>
      </c>
      <c r="D526">
        <v>9460</v>
      </c>
      <c r="E526">
        <f t="shared" si="17"/>
        <v>4.9295211113884671E-2</v>
      </c>
      <c r="F526">
        <f>VLOOKUP(A526,'ancient-H_SA-L1_panAme-L2'!A:F,6,FALSE)</f>
        <v>1</v>
      </c>
      <c r="G526" t="e">
        <f>VLOOKUP(A:A,'modern-H_SA-L1_panAme-L2'!A:F,6,FALSE)</f>
        <v>#N/A</v>
      </c>
    </row>
    <row r="527" spans="1:7" hidden="1" x14ac:dyDescent="0.2">
      <c r="A527" t="s">
        <v>531</v>
      </c>
      <c r="B527" s="3">
        <v>0.70454108000000004</v>
      </c>
      <c r="C527">
        <f t="shared" si="16"/>
        <v>3.1830844564492616E-2</v>
      </c>
      <c r="D527">
        <v>7503</v>
      </c>
      <c r="E527">
        <f t="shared" si="17"/>
        <v>4.7604145922720463E-2</v>
      </c>
      <c r="F527" t="e">
        <f>VLOOKUP(A527,'ancient-H_SA-L1_panAme-L2'!A:F,6,FALSE)</f>
        <v>#N/A</v>
      </c>
      <c r="G527" t="e">
        <f>VLOOKUP(A:A,'modern-H_SA-L1_panAme-L2'!A:F,6,FALSE)</f>
        <v>#N/A</v>
      </c>
    </row>
    <row r="528" spans="1:7" hidden="1" x14ac:dyDescent="0.2">
      <c r="A528" t="s">
        <v>532</v>
      </c>
      <c r="B528" s="3">
        <v>0.86196194999999998</v>
      </c>
      <c r="C528">
        <f t="shared" si="16"/>
        <v>1.4734260932190381E-2</v>
      </c>
      <c r="D528">
        <v>4041</v>
      </c>
      <c r="E528">
        <f t="shared" si="17"/>
        <v>4.0913917822347996E-2</v>
      </c>
      <c r="F528" t="e">
        <f>VLOOKUP(A528,'ancient-H_SA-L1_panAme-L2'!A:F,6,FALSE)</f>
        <v>#N/A</v>
      </c>
      <c r="G528" t="e">
        <f>VLOOKUP(A:A,'modern-H_SA-L1_panAme-L2'!A:F,6,FALSE)</f>
        <v>#N/A</v>
      </c>
    </row>
    <row r="529" spans="1:7" hidden="1" x14ac:dyDescent="0.2">
      <c r="A529" t="s">
        <v>533</v>
      </c>
      <c r="B529" s="3">
        <v>0.98022938000000004</v>
      </c>
      <c r="C529">
        <f t="shared" si="16"/>
        <v>8.2605644672886572E-3</v>
      </c>
      <c r="D529">
        <v>2580</v>
      </c>
      <c r="E529">
        <f t="shared" si="17"/>
        <v>3.5927051894358922E-2</v>
      </c>
      <c r="F529" t="e">
        <f>VLOOKUP(A529,'ancient-H_SA-L1_panAme-L2'!A:F,6,FALSE)</f>
        <v>#N/A</v>
      </c>
      <c r="G529" t="e">
        <f>VLOOKUP(A:A,'modern-H_SA-L1_panAme-L2'!A:F,6,FALSE)</f>
        <v>#N/A</v>
      </c>
    </row>
    <row r="530" spans="1:7" hidden="1" x14ac:dyDescent="0.2">
      <c r="A530" t="s">
        <v>534</v>
      </c>
      <c r="B530" s="3">
        <v>0.67595369000000005</v>
      </c>
      <c r="C530">
        <f t="shared" si="16"/>
        <v>3.6609723473998858E-2</v>
      </c>
      <c r="D530">
        <v>8442</v>
      </c>
      <c r="E530">
        <f t="shared" si="17"/>
        <v>4.86611830255557E-2</v>
      </c>
      <c r="F530" t="e">
        <f>VLOOKUP(A530,'ancient-H_SA-L1_panAme-L2'!A:F,6,FALSE)</f>
        <v>#N/A</v>
      </c>
      <c r="G530" t="e">
        <f>VLOOKUP(A:A,'modern-H_SA-L1_panAme-L2'!A:F,6,FALSE)</f>
        <v>#N/A</v>
      </c>
    </row>
    <row r="531" spans="1:7" x14ac:dyDescent="0.2">
      <c r="A531" t="s">
        <v>535</v>
      </c>
      <c r="B531" s="3">
        <v>1.79780008</v>
      </c>
      <c r="C531">
        <f t="shared" si="16"/>
        <v>1.5124102654521704E-4</v>
      </c>
      <c r="D531">
        <v>73</v>
      </c>
      <c r="E531">
        <f t="shared" si="17"/>
        <v>2.3247610395395621E-2</v>
      </c>
      <c r="F531">
        <f>VLOOKUP(A531,'ancient-H_SA-L1_panAme-L2'!A:F,6,FALSE)</f>
        <v>1</v>
      </c>
      <c r="G531" t="e">
        <f>VLOOKUP(A:A,'modern-H_SA-L1_panAme-L2'!A:F,6,FALSE)</f>
        <v>#N/A</v>
      </c>
    </row>
    <row r="532" spans="1:7" hidden="1" x14ac:dyDescent="0.2">
      <c r="A532" t="s">
        <v>536</v>
      </c>
      <c r="B532" s="3">
        <v>0.61988418999999995</v>
      </c>
      <c r="C532">
        <f t="shared" si="16"/>
        <v>4.8166412271608929E-2</v>
      </c>
      <c r="D532">
        <v>10830</v>
      </c>
      <c r="E532">
        <f t="shared" si="17"/>
        <v>4.9905384312070519E-2</v>
      </c>
      <c r="F532" t="e">
        <f>VLOOKUP(A532,'ancient-H_SA-L1_panAme-L2'!A:F,6,FALSE)</f>
        <v>#N/A</v>
      </c>
      <c r="G532" t="e">
        <f>VLOOKUP(A:A,'modern-H_SA-L1_panAme-L2'!A:F,6,FALSE)</f>
        <v>#N/A</v>
      </c>
    </row>
    <row r="533" spans="1:7" hidden="1" x14ac:dyDescent="0.2">
      <c r="A533" t="s">
        <v>537</v>
      </c>
      <c r="B533" s="3">
        <v>0.79371826999999995</v>
      </c>
      <c r="C533">
        <f t="shared" si="16"/>
        <v>2.0575309394958986E-2</v>
      </c>
      <c r="D533">
        <v>5217</v>
      </c>
      <c r="E533">
        <f t="shared" si="17"/>
        <v>4.4254465539742147E-2</v>
      </c>
      <c r="F533" t="e">
        <f>VLOOKUP(A533,'ancient-H_SA-L1_panAme-L2'!A:F,6,FALSE)</f>
        <v>#N/A</v>
      </c>
      <c r="G533" t="e">
        <f>VLOOKUP(A:A,'modern-H_SA-L1_panAme-L2'!A:F,6,FALSE)</f>
        <v>#N/A</v>
      </c>
    </row>
    <row r="534" spans="1:7" hidden="1" x14ac:dyDescent="0.2">
      <c r="A534" t="s">
        <v>538</v>
      </c>
      <c r="B534" s="3">
        <v>0.82129439000000004</v>
      </c>
      <c r="C534">
        <f t="shared" si="16"/>
        <v>1.7978234444733031E-2</v>
      </c>
      <c r="D534">
        <v>4690</v>
      </c>
      <c r="E534">
        <f t="shared" si="17"/>
        <v>4.3013596738667233E-2</v>
      </c>
      <c r="F534" t="e">
        <f>VLOOKUP(A534,'ancient-H_SA-L1_panAme-L2'!A:F,6,FALSE)</f>
        <v>#N/A</v>
      </c>
      <c r="G534" t="e">
        <f>VLOOKUP(A:A,'modern-H_SA-L1_panAme-L2'!A:F,6,FALSE)</f>
        <v>#N/A</v>
      </c>
    </row>
    <row r="535" spans="1:7" hidden="1" x14ac:dyDescent="0.2">
      <c r="A535" t="s">
        <v>539</v>
      </c>
      <c r="B535" s="3">
        <v>1.1276262100000001</v>
      </c>
      <c r="C535">
        <f t="shared" si="16"/>
        <v>4.0159753059437588E-3</v>
      </c>
      <c r="D535">
        <v>1500</v>
      </c>
      <c r="E535">
        <f t="shared" si="17"/>
        <v>3.0042172605329941E-2</v>
      </c>
      <c r="F535" t="e">
        <f>VLOOKUP(A535,'ancient-H_SA-L1_panAme-L2'!A:F,6,FALSE)</f>
        <v>#N/A</v>
      </c>
      <c r="G535" t="e">
        <f>VLOOKUP(A:A,'modern-H_SA-L1_panAme-L2'!A:F,6,FALSE)</f>
        <v>#N/A</v>
      </c>
    </row>
    <row r="536" spans="1:7" hidden="1" x14ac:dyDescent="0.2">
      <c r="A536" t="s">
        <v>540</v>
      </c>
      <c r="B536" s="3">
        <v>0.86473922999999997</v>
      </c>
      <c r="C536">
        <f t="shared" si="16"/>
        <v>1.4535387981847267E-2</v>
      </c>
      <c r="D536">
        <v>3984</v>
      </c>
      <c r="E536">
        <f t="shared" si="17"/>
        <v>4.093915375108137E-2</v>
      </c>
      <c r="F536" t="e">
        <f>VLOOKUP(A536,'ancient-H_SA-L1_panAme-L2'!A:F,6,FALSE)</f>
        <v>#N/A</v>
      </c>
      <c r="G536" t="e">
        <f>VLOOKUP(A:A,'modern-H_SA-L1_panAme-L2'!A:F,6,FALSE)</f>
        <v>#N/A</v>
      </c>
    </row>
    <row r="537" spans="1:7" hidden="1" x14ac:dyDescent="0.2">
      <c r="A537" t="s">
        <v>541</v>
      </c>
      <c r="B537" s="3">
        <v>1.18300267</v>
      </c>
      <c r="C537">
        <f t="shared" si="16"/>
        <v>3.0627806566882799E-3</v>
      </c>
      <c r="D537">
        <v>1228</v>
      </c>
      <c r="E537">
        <f t="shared" si="17"/>
        <v>2.7986532368647551E-2</v>
      </c>
      <c r="F537" t="e">
        <f>VLOOKUP(A537,'ancient-H_SA-L1_panAme-L2'!A:F,6,FALSE)</f>
        <v>#N/A</v>
      </c>
      <c r="G537" t="e">
        <f>VLOOKUP(A:A,'modern-H_SA-L1_panAme-L2'!A:F,6,FALSE)</f>
        <v>#N/A</v>
      </c>
    </row>
    <row r="538" spans="1:7" hidden="1" x14ac:dyDescent="0.2">
      <c r="A538" t="s">
        <v>542</v>
      </c>
      <c r="B538" s="3">
        <v>0.70862950000000002</v>
      </c>
      <c r="C538">
        <f t="shared" si="16"/>
        <v>3.1200406871453985E-2</v>
      </c>
      <c r="D538">
        <v>7360</v>
      </c>
      <c r="E538">
        <f t="shared" si="17"/>
        <v>4.7567902921818637E-2</v>
      </c>
      <c r="F538" t="e">
        <f>VLOOKUP(A538,'ancient-H_SA-L1_panAme-L2'!A:F,6,FALSE)</f>
        <v>#N/A</v>
      </c>
      <c r="G538" t="e">
        <f>VLOOKUP(A:A,'modern-H_SA-L1_panAme-L2'!A:F,6,FALSE)</f>
        <v>#N/A</v>
      </c>
    </row>
    <row r="539" spans="1:7" hidden="1" x14ac:dyDescent="0.2">
      <c r="A539" t="s">
        <v>543</v>
      </c>
      <c r="B539" s="3">
        <v>0.77352025000000002</v>
      </c>
      <c r="C539">
        <f t="shared" si="16"/>
        <v>2.2712619513713103E-2</v>
      </c>
      <c r="D539">
        <v>5627</v>
      </c>
      <c r="E539">
        <f t="shared" si="17"/>
        <v>4.5292039019615198E-2</v>
      </c>
      <c r="F539" t="e">
        <f>VLOOKUP(A539,'ancient-H_SA-L1_panAme-L2'!A:F,6,FALSE)</f>
        <v>#N/A</v>
      </c>
      <c r="G539" t="e">
        <f>VLOOKUP(A:A,'modern-H_SA-L1_panAme-L2'!A:F,6,FALSE)</f>
        <v>#N/A</v>
      </c>
    </row>
    <row r="540" spans="1:7" hidden="1" x14ac:dyDescent="0.2">
      <c r="A540" t="s">
        <v>544</v>
      </c>
      <c r="B540" s="3">
        <v>0.73355013000000002</v>
      </c>
      <c r="C540">
        <f t="shared" si="16"/>
        <v>2.7618739035226516E-2</v>
      </c>
      <c r="D540">
        <v>6653</v>
      </c>
      <c r="E540">
        <f t="shared" si="17"/>
        <v>4.658197365313043E-2</v>
      </c>
      <c r="F540" t="e">
        <f>VLOOKUP(A540,'ancient-H_SA-L1_panAme-L2'!A:F,6,FALSE)</f>
        <v>#N/A</v>
      </c>
      <c r="G540" t="e">
        <f>VLOOKUP(A:A,'modern-H_SA-L1_panAme-L2'!A:F,6,FALSE)</f>
        <v>#N/A</v>
      </c>
    </row>
    <row r="541" spans="1:7" hidden="1" x14ac:dyDescent="0.2">
      <c r="A541" t="s">
        <v>545</v>
      </c>
      <c r="B541" s="3">
        <v>1.1537508999999999</v>
      </c>
      <c r="C541">
        <f t="shared" si="16"/>
        <v>3.5340768702293063E-3</v>
      </c>
      <c r="D541">
        <v>1354</v>
      </c>
      <c r="E541">
        <f t="shared" si="17"/>
        <v>2.928794428422677E-2</v>
      </c>
      <c r="F541" t="e">
        <f>VLOOKUP(A541,'ancient-H_SA-L1_panAme-L2'!A:F,6,FALSE)</f>
        <v>#N/A</v>
      </c>
      <c r="G541" t="e">
        <f>VLOOKUP(A:A,'modern-H_SA-L1_panAme-L2'!A:F,6,FALSE)</f>
        <v>#N/A</v>
      </c>
    </row>
    <row r="542" spans="1:7" hidden="1" x14ac:dyDescent="0.2">
      <c r="A542" t="s">
        <v>546</v>
      </c>
      <c r="B542" s="3">
        <v>0.73580487999999999</v>
      </c>
      <c r="C542">
        <f t="shared" si="16"/>
        <v>2.7315710179960127E-2</v>
      </c>
      <c r="D542">
        <v>6587</v>
      </c>
      <c r="E542">
        <f t="shared" si="17"/>
        <v>4.6532500976063845E-2</v>
      </c>
      <c r="F542" t="e">
        <f>VLOOKUP(A542,'ancient-H_SA-L1_panAme-L2'!A:F,6,FALSE)</f>
        <v>#N/A</v>
      </c>
      <c r="G542" t="e">
        <f>VLOOKUP(A:A,'modern-H_SA-L1_panAme-L2'!A:F,6,FALSE)</f>
        <v>#N/A</v>
      </c>
    </row>
    <row r="543" spans="1:7" hidden="1" x14ac:dyDescent="0.2">
      <c r="A543" t="s">
        <v>547</v>
      </c>
      <c r="B543" s="3">
        <v>0.88260888000000004</v>
      </c>
      <c r="C543">
        <f t="shared" si="16"/>
        <v>1.3318446499476968E-2</v>
      </c>
      <c r="D543">
        <v>3717</v>
      </c>
      <c r="E543">
        <f t="shared" si="17"/>
        <v>4.0206157699927643E-2</v>
      </c>
      <c r="F543" t="e">
        <f>VLOOKUP(A543,'ancient-H_SA-L1_panAme-L2'!A:F,6,FALSE)</f>
        <v>#N/A</v>
      </c>
      <c r="G543" t="e">
        <f>VLOOKUP(A:A,'modern-H_SA-L1_panAme-L2'!A:F,6,FALSE)</f>
        <v>#N/A</v>
      </c>
    </row>
    <row r="544" spans="1:7" hidden="1" x14ac:dyDescent="0.2">
      <c r="A544" t="s">
        <v>548</v>
      </c>
      <c r="B544" s="3">
        <v>0.73002749</v>
      </c>
      <c r="C544">
        <f t="shared" si="16"/>
        <v>2.8098909574593108E-2</v>
      </c>
      <c r="D544">
        <v>6757</v>
      </c>
      <c r="E544">
        <f t="shared" si="17"/>
        <v>4.666240407525666E-2</v>
      </c>
      <c r="F544" t="e">
        <f>VLOOKUP(A544,'ancient-H_SA-L1_panAme-L2'!A:F,6,FALSE)</f>
        <v>#N/A</v>
      </c>
      <c r="G544" t="e">
        <f>VLOOKUP(A:A,'modern-H_SA-L1_panAme-L2'!A:F,6,FALSE)</f>
        <v>#N/A</v>
      </c>
    </row>
    <row r="545" spans="1:7" hidden="1" x14ac:dyDescent="0.2">
      <c r="A545" t="s">
        <v>549</v>
      </c>
      <c r="B545" s="3">
        <v>0.81478479999999998</v>
      </c>
      <c r="C545">
        <f t="shared" si="16"/>
        <v>1.8560083988349015E-2</v>
      </c>
      <c r="D545">
        <v>4824</v>
      </c>
      <c r="E545">
        <f t="shared" si="17"/>
        <v>4.3172201996945339E-2</v>
      </c>
      <c r="F545" t="e">
        <f>VLOOKUP(A545,'ancient-H_SA-L1_panAme-L2'!A:F,6,FALSE)</f>
        <v>#N/A</v>
      </c>
      <c r="G545" t="e">
        <f>VLOOKUP(A:A,'modern-H_SA-L1_panAme-L2'!A:F,6,FALSE)</f>
        <v>#N/A</v>
      </c>
    </row>
    <row r="546" spans="1:7" hidden="1" x14ac:dyDescent="0.2">
      <c r="A546" t="s">
        <v>550</v>
      </c>
      <c r="B546" s="3">
        <v>0.66459018999999997</v>
      </c>
      <c r="C546">
        <f t="shared" si="16"/>
        <v>3.8702936639410344E-2</v>
      </c>
      <c r="D546">
        <v>8785</v>
      </c>
      <c r="E546">
        <f t="shared" si="17"/>
        <v>4.9434906321095443E-2</v>
      </c>
      <c r="F546" t="e">
        <f>VLOOKUP(A546,'ancient-H_SA-L1_panAme-L2'!A:F,6,FALSE)</f>
        <v>#N/A</v>
      </c>
      <c r="G546" t="e">
        <f>VLOOKUP(A:A,'modern-H_SA-L1_panAme-L2'!A:F,6,FALSE)</f>
        <v>#N/A</v>
      </c>
    </row>
    <row r="547" spans="1:7" hidden="1" x14ac:dyDescent="0.2">
      <c r="A547" t="s">
        <v>551</v>
      </c>
      <c r="B547" s="3">
        <v>0.66702132000000003</v>
      </c>
      <c r="C547">
        <f t="shared" si="16"/>
        <v>3.8245272590231971E-2</v>
      </c>
      <c r="D547">
        <v>8721</v>
      </c>
      <c r="E547">
        <f t="shared" si="17"/>
        <v>4.9208829690974995E-2</v>
      </c>
      <c r="F547" t="e">
        <f>VLOOKUP(A547,'ancient-H_SA-L1_panAme-L2'!A:F,6,FALSE)</f>
        <v>#N/A</v>
      </c>
      <c r="G547" t="e">
        <f>VLOOKUP(A:A,'modern-H_SA-L1_panAme-L2'!A:F,6,FALSE)</f>
        <v>#N/A</v>
      </c>
    </row>
    <row r="548" spans="1:7" hidden="1" x14ac:dyDescent="0.2">
      <c r="A548" t="s">
        <v>552</v>
      </c>
      <c r="B548" s="3">
        <v>0.70215203000000004</v>
      </c>
      <c r="C548">
        <f t="shared" si="16"/>
        <v>3.2205118392022287E-2</v>
      </c>
      <c r="D548">
        <v>7585</v>
      </c>
      <c r="E548">
        <f t="shared" si="17"/>
        <v>4.764319492114464E-2</v>
      </c>
      <c r="F548" t="e">
        <f>VLOOKUP(A548,'ancient-H_SA-L1_panAme-L2'!A:F,6,FALSE)</f>
        <v>#N/A</v>
      </c>
      <c r="G548" t="e">
        <f>VLOOKUP(A:A,'modern-H_SA-L1_panAme-L2'!A:F,6,FALSE)</f>
        <v>#N/A</v>
      </c>
    </row>
    <row r="549" spans="1:7" hidden="1" x14ac:dyDescent="0.2">
      <c r="A549" t="s">
        <v>553</v>
      </c>
      <c r="B549" s="3">
        <v>0.62647094999999997</v>
      </c>
      <c r="C549">
        <f t="shared" si="16"/>
        <v>4.6638805032741398E-2</v>
      </c>
      <c r="D549">
        <v>10497</v>
      </c>
      <c r="E549">
        <f t="shared" si="17"/>
        <v>4.9855580763302966E-2</v>
      </c>
      <c r="F549" t="e">
        <f>VLOOKUP(A549,'ancient-H_SA-L1_panAme-L2'!A:F,6,FALSE)</f>
        <v>#N/A</v>
      </c>
      <c r="G549" t="e">
        <f>VLOOKUP(A:A,'modern-H_SA-L1_panAme-L2'!A:F,6,FALSE)</f>
        <v>#N/A</v>
      </c>
    </row>
    <row r="550" spans="1:7" hidden="1" x14ac:dyDescent="0.2">
      <c r="A550" t="s">
        <v>554</v>
      </c>
      <c r="B550" s="3">
        <v>0.65451793999999996</v>
      </c>
      <c r="C550">
        <f t="shared" si="16"/>
        <v>4.065813742277867E-2</v>
      </c>
      <c r="D550">
        <v>9260</v>
      </c>
      <c r="E550">
        <f t="shared" si="17"/>
        <v>4.9268354213930825E-2</v>
      </c>
      <c r="F550" t="e">
        <f>VLOOKUP(A550,'ancient-H_SA-L1_panAme-L2'!A:F,6,FALSE)</f>
        <v>#N/A</v>
      </c>
      <c r="G550" t="e">
        <f>VLOOKUP(A:A,'modern-H_SA-L1_panAme-L2'!A:F,6,FALSE)</f>
        <v>#N/A</v>
      </c>
    </row>
    <row r="551" spans="1:7" hidden="1" x14ac:dyDescent="0.2">
      <c r="A551" t="s">
        <v>555</v>
      </c>
      <c r="B551" s="3">
        <v>0.66735182999999998</v>
      </c>
      <c r="C551">
        <f t="shared" si="16"/>
        <v>3.8183472876899341E-2</v>
      </c>
      <c r="D551">
        <v>8710</v>
      </c>
      <c r="E551">
        <f t="shared" si="17"/>
        <v>4.9191360407771244E-2</v>
      </c>
      <c r="F551" t="e">
        <f>VLOOKUP(A551,'ancient-H_SA-L1_panAme-L2'!A:F,6,FALSE)</f>
        <v>#N/A</v>
      </c>
      <c r="G551" t="e">
        <f>VLOOKUP(A:A,'modern-H_SA-L1_panAme-L2'!A:F,6,FALSE)</f>
        <v>#N/A</v>
      </c>
    </row>
    <row r="552" spans="1:7" hidden="1" x14ac:dyDescent="0.2">
      <c r="A552" t="s">
        <v>556</v>
      </c>
      <c r="B552" s="3">
        <v>0.90032884000000002</v>
      </c>
      <c r="C552">
        <f t="shared" si="16"/>
        <v>1.221233204866602E-2</v>
      </c>
      <c r="D552">
        <v>3465</v>
      </c>
      <c r="E552">
        <f t="shared" si="17"/>
        <v>3.9548218735377033E-2</v>
      </c>
      <c r="F552" t="e">
        <f>VLOOKUP(A552,'ancient-H_SA-L1_panAme-L2'!A:F,6,FALSE)</f>
        <v>#N/A</v>
      </c>
      <c r="G552" t="e">
        <f>VLOOKUP(A:A,'modern-H_SA-L1_panAme-L2'!A:F,6,FALSE)</f>
        <v>#N/A</v>
      </c>
    </row>
    <row r="553" spans="1:7" hidden="1" x14ac:dyDescent="0.2">
      <c r="A553" t="s">
        <v>557</v>
      </c>
      <c r="B553" s="3">
        <v>1.10250855</v>
      </c>
      <c r="C553">
        <f t="shared" si="16"/>
        <v>4.5411529966611691E-3</v>
      </c>
      <c r="D553">
        <v>1635</v>
      </c>
      <c r="E553">
        <f t="shared" si="17"/>
        <v>3.116591912876757E-2</v>
      </c>
      <c r="F553" t="e">
        <f>VLOOKUP(A553,'ancient-H_SA-L1_panAme-L2'!A:F,6,FALSE)</f>
        <v>#N/A</v>
      </c>
      <c r="G553" t="e">
        <f>VLOOKUP(A:A,'modern-H_SA-L1_panAme-L2'!A:F,6,FALSE)</f>
        <v>#N/A</v>
      </c>
    </row>
    <row r="554" spans="1:7" hidden="1" x14ac:dyDescent="0.2">
      <c r="A554" t="s">
        <v>558</v>
      </c>
      <c r="B554" s="3">
        <v>0.73239542000000002</v>
      </c>
      <c r="C554">
        <f t="shared" si="16"/>
        <v>2.7775226461509431E-2</v>
      </c>
      <c r="D554">
        <v>6680</v>
      </c>
      <c r="E554">
        <f t="shared" si="17"/>
        <v>4.6656559300089419E-2</v>
      </c>
      <c r="F554" t="e">
        <f>VLOOKUP(A554,'ancient-H_SA-L1_panAme-L2'!A:F,6,FALSE)</f>
        <v>#N/A</v>
      </c>
      <c r="G554" t="e">
        <f>VLOOKUP(A:A,'modern-H_SA-L1_panAme-L2'!A:F,6,FALSE)</f>
        <v>#N/A</v>
      </c>
    </row>
    <row r="555" spans="1:7" hidden="1" x14ac:dyDescent="0.2">
      <c r="A555" t="s">
        <v>559</v>
      </c>
      <c r="B555" s="3">
        <v>0.73239542000000002</v>
      </c>
      <c r="C555">
        <f t="shared" si="16"/>
        <v>2.7775226461509431E-2</v>
      </c>
      <c r="D555">
        <v>6681</v>
      </c>
      <c r="E555">
        <f t="shared" si="17"/>
        <v>4.664957583065369E-2</v>
      </c>
      <c r="F555" t="e">
        <f>VLOOKUP(A555,'ancient-H_SA-L1_panAme-L2'!A:F,6,FALSE)</f>
        <v>#N/A</v>
      </c>
      <c r="G555" t="e">
        <f>VLOOKUP(A:A,'modern-H_SA-L1_panAme-L2'!A:F,6,FALSE)</f>
        <v>#N/A</v>
      </c>
    </row>
    <row r="556" spans="1:7" hidden="1" x14ac:dyDescent="0.2">
      <c r="A556" t="s">
        <v>560</v>
      </c>
      <c r="B556" s="3">
        <v>1.2465704799999999</v>
      </c>
      <c r="C556">
        <f t="shared" si="16"/>
        <v>2.2440581936922629E-3</v>
      </c>
      <c r="D556">
        <v>924</v>
      </c>
      <c r="E556">
        <f t="shared" si="17"/>
        <v>2.7251706700671952E-2</v>
      </c>
      <c r="F556" t="e">
        <f>VLOOKUP(A556,'ancient-H_SA-L1_panAme-L2'!A:F,6,FALSE)</f>
        <v>#N/A</v>
      </c>
      <c r="G556" t="e">
        <f>VLOOKUP(A:A,'modern-H_SA-L1_panAme-L2'!A:F,6,FALSE)</f>
        <v>#N/A</v>
      </c>
    </row>
    <row r="557" spans="1:7" hidden="1" x14ac:dyDescent="0.2">
      <c r="A557" t="s">
        <v>561</v>
      </c>
      <c r="B557" s="3">
        <v>1.3464092999999999</v>
      </c>
      <c r="C557">
        <f t="shared" si="16"/>
        <v>1.3768173590336821E-3</v>
      </c>
      <c r="D557">
        <v>633</v>
      </c>
      <c r="E557">
        <f t="shared" si="17"/>
        <v>2.4406425885808766E-2</v>
      </c>
      <c r="F557" t="e">
        <f>VLOOKUP(A557,'ancient-H_SA-L1_panAme-L2'!A:F,6,FALSE)</f>
        <v>#N/A</v>
      </c>
      <c r="G557" t="e">
        <f>VLOOKUP(A:A,'modern-H_SA-L1_panAme-L2'!A:F,6,FALSE)</f>
        <v>#N/A</v>
      </c>
    </row>
    <row r="558" spans="1:7" hidden="1" x14ac:dyDescent="0.2">
      <c r="A558" t="s">
        <v>562</v>
      </c>
      <c r="B558" s="3">
        <v>0.77285756999999999</v>
      </c>
      <c r="C558">
        <f t="shared" si="16"/>
        <v>2.2786384555644922E-2</v>
      </c>
      <c r="D558">
        <v>5660</v>
      </c>
      <c r="E558">
        <f t="shared" si="17"/>
        <v>4.5174208674715846E-2</v>
      </c>
      <c r="F558" t="e">
        <f>VLOOKUP(A558,'ancient-H_SA-L1_panAme-L2'!A:F,6,FALSE)</f>
        <v>#N/A</v>
      </c>
      <c r="G558" t="e">
        <f>VLOOKUP(A:A,'modern-H_SA-L1_panAme-L2'!A:F,6,FALSE)</f>
        <v>#N/A</v>
      </c>
    </row>
    <row r="559" spans="1:7" hidden="1" x14ac:dyDescent="0.2">
      <c r="A559" t="s">
        <v>563</v>
      </c>
      <c r="B559" s="3">
        <v>0.77603909000000004</v>
      </c>
      <c r="C559">
        <f t="shared" si="16"/>
        <v>2.2434411586668743E-2</v>
      </c>
      <c r="D559">
        <v>5577</v>
      </c>
      <c r="E559">
        <f t="shared" si="17"/>
        <v>4.5138341835038544E-2</v>
      </c>
      <c r="F559" t="e">
        <f>VLOOKUP(A559,'ancient-H_SA-L1_panAme-L2'!A:F,6,FALSE)</f>
        <v>#N/A</v>
      </c>
      <c r="G559" t="e">
        <f>VLOOKUP(A:A,'modern-H_SA-L1_panAme-L2'!A:F,6,FALSE)</f>
        <v>#N/A</v>
      </c>
    </row>
    <row r="560" spans="1:7" hidden="1" x14ac:dyDescent="0.2">
      <c r="A560" t="s">
        <v>564</v>
      </c>
      <c r="B560" s="3">
        <v>0.66431028000000003</v>
      </c>
      <c r="C560">
        <f t="shared" si="16"/>
        <v>3.8755980483234378E-2</v>
      </c>
      <c r="D560">
        <v>8850</v>
      </c>
      <c r="E560">
        <f t="shared" si="17"/>
        <v>4.9139079887273784E-2</v>
      </c>
      <c r="F560" t="e">
        <f>VLOOKUP(A560,'ancient-H_SA-L1_panAme-L2'!A:F,6,FALSE)</f>
        <v>#N/A</v>
      </c>
      <c r="G560" t="e">
        <f>VLOOKUP(A:A,'modern-H_SA-L1_panAme-L2'!A:F,6,FALSE)</f>
        <v>#N/A</v>
      </c>
    </row>
    <row r="561" spans="1:7" hidden="1" x14ac:dyDescent="0.2">
      <c r="A561" t="s">
        <v>565</v>
      </c>
      <c r="B561" s="3">
        <v>0.65250889999999995</v>
      </c>
      <c r="C561">
        <f t="shared" si="16"/>
        <v>4.1059787297077766E-2</v>
      </c>
      <c r="D561">
        <v>9321</v>
      </c>
      <c r="E561">
        <f t="shared" si="17"/>
        <v>4.9429446761131805E-2</v>
      </c>
      <c r="F561" t="e">
        <f>VLOOKUP(A561,'ancient-H_SA-L1_panAme-L2'!A:F,6,FALSE)</f>
        <v>#N/A</v>
      </c>
      <c r="G561" t="e">
        <f>VLOOKUP(A:A,'modern-H_SA-L1_panAme-L2'!A:F,6,FALSE)</f>
        <v>#N/A</v>
      </c>
    </row>
    <row r="562" spans="1:7" hidden="1" x14ac:dyDescent="0.2">
      <c r="A562" t="s">
        <v>566</v>
      </c>
      <c r="B562" s="3">
        <v>0.69600678000000005</v>
      </c>
      <c r="C562">
        <f t="shared" si="16"/>
        <v>3.3188190487722237E-2</v>
      </c>
      <c r="D562">
        <v>7819</v>
      </c>
      <c r="E562">
        <f t="shared" si="17"/>
        <v>4.7628173099211052E-2</v>
      </c>
      <c r="F562" t="e">
        <f>VLOOKUP(A562,'ancient-H_SA-L1_panAme-L2'!A:F,6,FALSE)</f>
        <v>#N/A</v>
      </c>
      <c r="G562" t="e">
        <f>VLOOKUP(A:A,'modern-H_SA-L1_panAme-L2'!A:F,6,FALSE)</f>
        <v>#N/A</v>
      </c>
    </row>
    <row r="563" spans="1:7" hidden="1" x14ac:dyDescent="0.2">
      <c r="A563" t="s">
        <v>567</v>
      </c>
      <c r="B563" s="3">
        <v>0.66413146000000001</v>
      </c>
      <c r="C563">
        <f t="shared" si="16"/>
        <v>3.8789905497987748E-2</v>
      </c>
      <c r="D563">
        <v>8859</v>
      </c>
      <c r="E563">
        <f t="shared" si="17"/>
        <v>4.9132128862503725E-2</v>
      </c>
      <c r="F563" t="e">
        <f>VLOOKUP(A563,'ancient-H_SA-L1_panAme-L2'!A:F,6,FALSE)</f>
        <v>#N/A</v>
      </c>
      <c r="G563" t="e">
        <f>VLOOKUP(A:A,'modern-H_SA-L1_panAme-L2'!A:F,6,FALSE)</f>
        <v>#N/A</v>
      </c>
    </row>
    <row r="564" spans="1:7" hidden="1" x14ac:dyDescent="0.2">
      <c r="A564" t="s">
        <v>568</v>
      </c>
      <c r="B564" s="3">
        <v>0.79875748000000002</v>
      </c>
      <c r="C564">
        <f t="shared" si="16"/>
        <v>2.0074190381725695E-2</v>
      </c>
      <c r="D564">
        <v>5099</v>
      </c>
      <c r="E564">
        <f t="shared" si="17"/>
        <v>4.4175816880436168E-2</v>
      </c>
      <c r="F564" t="e">
        <f>VLOOKUP(A564,'ancient-H_SA-L1_panAme-L2'!A:F,6,FALSE)</f>
        <v>#N/A</v>
      </c>
      <c r="G564" t="e">
        <f>VLOOKUP(A:A,'modern-H_SA-L1_panAme-L2'!A:F,6,FALSE)</f>
        <v>#N/A</v>
      </c>
    </row>
    <row r="565" spans="1:7" hidden="1" x14ac:dyDescent="0.2">
      <c r="A565" t="s">
        <v>569</v>
      </c>
      <c r="B565" s="3">
        <v>0.62550892000000002</v>
      </c>
      <c r="C565">
        <f t="shared" si="16"/>
        <v>4.6858861331883647E-2</v>
      </c>
      <c r="D565">
        <v>10543</v>
      </c>
      <c r="E565">
        <f t="shared" si="17"/>
        <v>4.9872264346492119E-2</v>
      </c>
      <c r="F565" t="e">
        <f>VLOOKUP(A565,'ancient-H_SA-L1_panAme-L2'!A:F,6,FALSE)</f>
        <v>#N/A</v>
      </c>
      <c r="G565" t="e">
        <f>VLOOKUP(A:A,'modern-H_SA-L1_panAme-L2'!A:F,6,FALSE)</f>
        <v>#N/A</v>
      </c>
    </row>
    <row r="566" spans="1:7" hidden="1" x14ac:dyDescent="0.2">
      <c r="A566" t="s">
        <v>570</v>
      </c>
      <c r="B566" s="3">
        <v>0.71893563999999999</v>
      </c>
      <c r="C566">
        <f t="shared" si="16"/>
        <v>2.9666046977949414E-2</v>
      </c>
      <c r="D566">
        <v>7028</v>
      </c>
      <c r="E566">
        <f t="shared" si="17"/>
        <v>4.7365212455829593E-2</v>
      </c>
      <c r="F566" t="e">
        <f>VLOOKUP(A566,'ancient-H_SA-L1_panAme-L2'!A:F,6,FALSE)</f>
        <v>#N/A</v>
      </c>
      <c r="G566" t="e">
        <f>VLOOKUP(A:A,'modern-H_SA-L1_panAme-L2'!A:F,6,FALSE)</f>
        <v>#N/A</v>
      </c>
    </row>
    <row r="567" spans="1:7" hidden="1" x14ac:dyDescent="0.2">
      <c r="A567" t="s">
        <v>571</v>
      </c>
      <c r="B567" s="3">
        <v>0.62198151999999995</v>
      </c>
      <c r="C567">
        <f t="shared" si="16"/>
        <v>4.7674644829040318E-2</v>
      </c>
      <c r="D567">
        <v>10749</v>
      </c>
      <c r="E567">
        <f t="shared" si="17"/>
        <v>4.976808908983732E-2</v>
      </c>
      <c r="F567" t="e">
        <f>VLOOKUP(A567,'ancient-H_SA-L1_panAme-L2'!A:F,6,FALSE)</f>
        <v>#N/A</v>
      </c>
      <c r="G567" t="e">
        <f>VLOOKUP(A:A,'modern-H_SA-L1_panAme-L2'!A:F,6,FALSE)</f>
        <v>#N/A</v>
      </c>
    </row>
    <row r="568" spans="1:7" hidden="1" x14ac:dyDescent="0.2">
      <c r="A568" t="s">
        <v>572</v>
      </c>
      <c r="B568" s="3">
        <v>0.79210519000000001</v>
      </c>
      <c r="C568">
        <f t="shared" si="16"/>
        <v>2.0738348778267839E-2</v>
      </c>
      <c r="D568">
        <v>5257</v>
      </c>
      <c r="E568">
        <f t="shared" si="17"/>
        <v>4.4265743131242805E-2</v>
      </c>
      <c r="F568" t="e">
        <f>VLOOKUP(A568,'ancient-H_SA-L1_panAme-L2'!A:F,6,FALSE)</f>
        <v>#N/A</v>
      </c>
      <c r="G568" t="e">
        <f>VLOOKUP(A:A,'modern-H_SA-L1_panAme-L2'!A:F,6,FALSE)</f>
        <v>#N/A</v>
      </c>
    </row>
    <row r="569" spans="1:7" hidden="1" x14ac:dyDescent="0.2">
      <c r="A569" t="s">
        <v>573</v>
      </c>
      <c r="B569" s="3">
        <v>0.62115956000000005</v>
      </c>
      <c r="C569">
        <f t="shared" si="16"/>
        <v>4.7866771205480559E-2</v>
      </c>
      <c r="D569">
        <v>10766</v>
      </c>
      <c r="E569">
        <f t="shared" si="17"/>
        <v>4.9889749182305161E-2</v>
      </c>
      <c r="F569" t="e">
        <f>VLOOKUP(A569,'ancient-H_SA-L1_panAme-L2'!A:F,6,FALSE)</f>
        <v>#N/A</v>
      </c>
      <c r="G569" t="e">
        <f>VLOOKUP(A:A,'modern-H_SA-L1_panAme-L2'!A:F,6,FALSE)</f>
        <v>#N/A</v>
      </c>
    </row>
    <row r="570" spans="1:7" hidden="1" x14ac:dyDescent="0.2">
      <c r="A570" t="s">
        <v>574</v>
      </c>
      <c r="B570" s="3">
        <v>0.91364217999999997</v>
      </c>
      <c r="C570">
        <f t="shared" si="16"/>
        <v>1.1442152138372188E-2</v>
      </c>
      <c r="D570">
        <v>3324</v>
      </c>
      <c r="E570">
        <f t="shared" si="17"/>
        <v>3.862586917709817E-2</v>
      </c>
      <c r="F570" t="e">
        <f>VLOOKUP(A570,'ancient-H_SA-L1_panAme-L2'!A:F,6,FALSE)</f>
        <v>#N/A</v>
      </c>
      <c r="G570" t="e">
        <f>VLOOKUP(A:A,'modern-H_SA-L1_panAme-L2'!A:F,6,FALSE)</f>
        <v>#N/A</v>
      </c>
    </row>
    <row r="571" spans="1:7" hidden="1" x14ac:dyDescent="0.2">
      <c r="A571" t="s">
        <v>575</v>
      </c>
      <c r="B571" s="3">
        <v>0.70061675999999995</v>
      </c>
      <c r="C571">
        <f t="shared" si="16"/>
        <v>3.2447956660319743E-2</v>
      </c>
      <c r="D571">
        <v>7628</v>
      </c>
      <c r="E571">
        <f t="shared" si="17"/>
        <v>4.7731846052103809E-2</v>
      </c>
      <c r="F571" t="e">
        <f>VLOOKUP(A571,'ancient-H_SA-L1_panAme-L2'!A:F,6,FALSE)</f>
        <v>#N/A</v>
      </c>
      <c r="G571" t="e">
        <f>VLOOKUP(A:A,'modern-H_SA-L1_panAme-L2'!A:F,6,FALSE)</f>
        <v>#N/A</v>
      </c>
    </row>
    <row r="572" spans="1:7" hidden="1" x14ac:dyDescent="0.2">
      <c r="A572" t="s">
        <v>576</v>
      </c>
      <c r="B572" s="3">
        <v>0.80027570999999997</v>
      </c>
      <c r="C572">
        <f t="shared" si="16"/>
        <v>1.9925617789698806E-2</v>
      </c>
      <c r="D572">
        <v>5065</v>
      </c>
      <c r="E572">
        <f t="shared" si="17"/>
        <v>4.4143209717316938E-2</v>
      </c>
      <c r="F572" t="e">
        <f>VLOOKUP(A572,'ancient-H_SA-L1_panAme-L2'!A:F,6,FALSE)</f>
        <v>#N/A</v>
      </c>
      <c r="G572" t="e">
        <f>VLOOKUP(A:A,'modern-H_SA-L1_panAme-L2'!A:F,6,FALSE)</f>
        <v>#N/A</v>
      </c>
    </row>
    <row r="573" spans="1:7" hidden="1" x14ac:dyDescent="0.2">
      <c r="A573" t="s">
        <v>577</v>
      </c>
      <c r="B573" s="3">
        <v>0.73358204999999999</v>
      </c>
      <c r="C573">
        <f t="shared" si="16"/>
        <v>2.7614425751465482E-2</v>
      </c>
      <c r="D573">
        <v>6646</v>
      </c>
      <c r="E573">
        <f t="shared" si="17"/>
        <v>4.6623754342039442E-2</v>
      </c>
      <c r="F573" t="e">
        <f>VLOOKUP(A573,'ancient-H_SA-L1_panAme-L2'!A:F,6,FALSE)</f>
        <v>#N/A</v>
      </c>
      <c r="G573" t="e">
        <f>VLOOKUP(A:A,'modern-H_SA-L1_panAme-L2'!A:F,6,FALSE)</f>
        <v>#N/A</v>
      </c>
    </row>
    <row r="574" spans="1:7" hidden="1" x14ac:dyDescent="0.2">
      <c r="A574" t="s">
        <v>578</v>
      </c>
      <c r="B574" s="3">
        <v>0.90054964999999998</v>
      </c>
      <c r="C574">
        <f t="shared" si="16"/>
        <v>1.2199144685457193E-2</v>
      </c>
      <c r="D574">
        <v>3462</v>
      </c>
      <c r="E574">
        <f t="shared" si="17"/>
        <v>3.9539746538277055E-2</v>
      </c>
      <c r="F574" t="e">
        <f>VLOOKUP(A574,'ancient-H_SA-L1_panAme-L2'!A:F,6,FALSE)</f>
        <v>#N/A</v>
      </c>
      <c r="G574" t="e">
        <f>VLOOKUP(A:A,'modern-H_SA-L1_panAme-L2'!A:F,6,FALSE)</f>
        <v>#N/A</v>
      </c>
    </row>
    <row r="575" spans="1:7" x14ac:dyDescent="0.2">
      <c r="A575" t="s">
        <v>579</v>
      </c>
      <c r="B575" s="3">
        <v>0.81129344000000003</v>
      </c>
      <c r="C575">
        <f t="shared" si="16"/>
        <v>1.8879873813011185E-2</v>
      </c>
      <c r="D575">
        <v>4869</v>
      </c>
      <c r="E575">
        <f t="shared" si="17"/>
        <v>4.3510179514437974E-2</v>
      </c>
      <c r="F575">
        <f>VLOOKUP(A575,'ancient-H_SA-L1_panAme-L2'!A:F,6,FALSE)</f>
        <v>1</v>
      </c>
      <c r="G575" t="e">
        <f>VLOOKUP(A:A,'modern-H_SA-L1_panAme-L2'!A:F,6,FALSE)</f>
        <v>#N/A</v>
      </c>
    </row>
    <row r="576" spans="1:7" hidden="1" x14ac:dyDescent="0.2">
      <c r="A576" t="s">
        <v>580</v>
      </c>
      <c r="B576" s="3">
        <v>0.81129344000000003</v>
      </c>
      <c r="C576">
        <f t="shared" si="16"/>
        <v>1.8879873813011185E-2</v>
      </c>
      <c r="D576">
        <v>4870</v>
      </c>
      <c r="E576">
        <f t="shared" si="17"/>
        <v>4.3501245185995588E-2</v>
      </c>
      <c r="F576" t="e">
        <f>VLOOKUP(A576,'ancient-H_SA-L1_panAme-L2'!A:F,6,FALSE)</f>
        <v>#N/A</v>
      </c>
      <c r="G576" t="e">
        <f>VLOOKUP(A:A,'modern-H_SA-L1_panAme-L2'!A:F,6,FALSE)</f>
        <v>#N/A</v>
      </c>
    </row>
    <row r="577" spans="1:7" hidden="1" x14ac:dyDescent="0.2">
      <c r="A577" t="s">
        <v>581</v>
      </c>
      <c r="B577" s="3">
        <v>0.81981325999999999</v>
      </c>
      <c r="C577">
        <f t="shared" si="16"/>
        <v>1.8108999013836981E-2</v>
      </c>
      <c r="D577">
        <v>4713</v>
      </c>
      <c r="E577">
        <f t="shared" si="17"/>
        <v>4.3115017596915925E-2</v>
      </c>
      <c r="F577" t="e">
        <f>VLOOKUP(A577,'ancient-H_SA-L1_panAme-L2'!A:F,6,FALSE)</f>
        <v>#N/A</v>
      </c>
      <c r="G577" t="e">
        <f>VLOOKUP(A:A,'modern-H_SA-L1_panAme-L2'!A:F,6,FALSE)</f>
        <v>#N/A</v>
      </c>
    </row>
    <row r="578" spans="1:7" hidden="1" x14ac:dyDescent="0.2">
      <c r="A578" t="s">
        <v>582</v>
      </c>
      <c r="B578" s="3">
        <v>0.82809376000000001</v>
      </c>
      <c r="C578">
        <f t="shared" ref="C578:C641" si="18">EXP(-4.893*B578)</f>
        <v>1.7389951011325087E-2</v>
      </c>
      <c r="D578">
        <v>4574</v>
      </c>
      <c r="E578">
        <f t="shared" ref="E578:E641" si="19">C578*11221/D578</f>
        <v>4.2661268101897416E-2</v>
      </c>
      <c r="F578" t="e">
        <f>VLOOKUP(A578,'ancient-H_SA-L1_panAme-L2'!A:F,6,FALSE)</f>
        <v>#N/A</v>
      </c>
      <c r="G578" t="e">
        <f>VLOOKUP(A:A,'modern-H_SA-L1_panAme-L2'!A:F,6,FALSE)</f>
        <v>#N/A</v>
      </c>
    </row>
    <row r="579" spans="1:7" hidden="1" x14ac:dyDescent="0.2">
      <c r="A579" t="s">
        <v>583</v>
      </c>
      <c r="B579" s="3">
        <v>1.2282137200000001</v>
      </c>
      <c r="C579">
        <f t="shared" si="18"/>
        <v>2.4549479196316532E-3</v>
      </c>
      <c r="D579">
        <v>991</v>
      </c>
      <c r="E579">
        <f t="shared" si="19"/>
        <v>2.7797144910380205E-2</v>
      </c>
      <c r="F579" t="e">
        <f>VLOOKUP(A579,'ancient-H_SA-L1_panAme-L2'!A:F,6,FALSE)</f>
        <v>#N/A</v>
      </c>
      <c r="G579" t="e">
        <f>VLOOKUP(A:A,'modern-H_SA-L1_panAme-L2'!A:F,6,FALSE)</f>
        <v>#N/A</v>
      </c>
    </row>
    <row r="580" spans="1:7" hidden="1" x14ac:dyDescent="0.2">
      <c r="A580" t="s">
        <v>584</v>
      </c>
      <c r="B580" s="3">
        <v>0.85629151999999997</v>
      </c>
      <c r="C580">
        <f t="shared" si="18"/>
        <v>1.5148793194019329E-2</v>
      </c>
      <c r="D580">
        <v>4131</v>
      </c>
      <c r="E580">
        <f t="shared" si="19"/>
        <v>4.1148537504258266E-2</v>
      </c>
      <c r="F580" t="e">
        <f>VLOOKUP(A580,'ancient-H_SA-L1_panAme-L2'!A:F,6,FALSE)</f>
        <v>#N/A</v>
      </c>
      <c r="G580" t="e">
        <f>VLOOKUP(A:A,'modern-H_SA-L1_panAme-L2'!A:F,6,FALSE)</f>
        <v>#N/A</v>
      </c>
    </row>
    <row r="581" spans="1:7" hidden="1" x14ac:dyDescent="0.2">
      <c r="A581" t="s">
        <v>585</v>
      </c>
      <c r="B581" s="3">
        <v>1.52824209</v>
      </c>
      <c r="C581">
        <f t="shared" si="18"/>
        <v>5.6556317894853041E-4</v>
      </c>
      <c r="D581">
        <v>315</v>
      </c>
      <c r="E581">
        <f t="shared" si="19"/>
        <v>2.0146617241210984E-2</v>
      </c>
      <c r="F581" t="e">
        <f>VLOOKUP(A581,'ancient-H_SA-L1_panAme-L2'!A:F,6,FALSE)</f>
        <v>#N/A</v>
      </c>
      <c r="G581" t="e">
        <f>VLOOKUP(A:A,'modern-H_SA-L1_panAme-L2'!A:F,6,FALSE)</f>
        <v>#N/A</v>
      </c>
    </row>
    <row r="582" spans="1:7" x14ac:dyDescent="0.2">
      <c r="A582" t="s">
        <v>586</v>
      </c>
      <c r="B582" s="3">
        <v>1.2335246900000001</v>
      </c>
      <c r="C582">
        <f t="shared" si="18"/>
        <v>2.3919740104004065E-3</v>
      </c>
      <c r="D582">
        <v>961</v>
      </c>
      <c r="E582">
        <f t="shared" si="19"/>
        <v>2.7929594558483831E-2</v>
      </c>
      <c r="F582">
        <f>VLOOKUP(A582,'ancient-H_SA-L1_panAme-L2'!A:F,6,FALSE)</f>
        <v>1</v>
      </c>
      <c r="G582" t="e">
        <f>VLOOKUP(A:A,'modern-H_SA-L1_panAme-L2'!A:F,6,FALSE)</f>
        <v>#N/A</v>
      </c>
    </row>
    <row r="583" spans="1:7" hidden="1" x14ac:dyDescent="0.2">
      <c r="A583" t="s">
        <v>587</v>
      </c>
      <c r="B583" s="3">
        <v>0.93159333</v>
      </c>
      <c r="C583">
        <f t="shared" si="18"/>
        <v>1.0480004573465042E-2</v>
      </c>
      <c r="D583">
        <v>3085</v>
      </c>
      <c r="E583">
        <f t="shared" si="19"/>
        <v>3.8118681140632493E-2</v>
      </c>
      <c r="F583" t="e">
        <f>VLOOKUP(A583,'ancient-H_SA-L1_panAme-L2'!A:F,6,FALSE)</f>
        <v>#N/A</v>
      </c>
      <c r="G583" t="e">
        <f>VLOOKUP(A:A,'modern-H_SA-L1_panAme-L2'!A:F,6,FALSE)</f>
        <v>#N/A</v>
      </c>
    </row>
    <row r="584" spans="1:7" hidden="1" x14ac:dyDescent="0.2">
      <c r="A584" t="s">
        <v>588</v>
      </c>
      <c r="B584" s="3">
        <v>0.61878770000000005</v>
      </c>
      <c r="C584">
        <f t="shared" si="18"/>
        <v>4.8425525587903313E-2</v>
      </c>
      <c r="D584">
        <v>10888</v>
      </c>
      <c r="E584">
        <f t="shared" si="19"/>
        <v>4.9906578124711887E-2</v>
      </c>
      <c r="F584" t="e">
        <f>VLOOKUP(A584,'ancient-H_SA-L1_panAme-L2'!A:F,6,FALSE)</f>
        <v>#N/A</v>
      </c>
      <c r="G584" t="e">
        <f>VLOOKUP(A:A,'modern-H_SA-L1_panAme-L2'!A:F,6,FALSE)</f>
        <v>#N/A</v>
      </c>
    </row>
    <row r="585" spans="1:7" hidden="1" x14ac:dyDescent="0.2">
      <c r="A585" t="s">
        <v>589</v>
      </c>
      <c r="B585" s="3">
        <v>0.6734194</v>
      </c>
      <c r="C585">
        <f t="shared" si="18"/>
        <v>3.7066520684845679E-2</v>
      </c>
      <c r="D585">
        <v>8502</v>
      </c>
      <c r="E585">
        <f t="shared" si="19"/>
        <v>4.8920657328234925E-2</v>
      </c>
      <c r="F585" t="e">
        <f>VLOOKUP(A585,'ancient-H_SA-L1_panAme-L2'!A:F,6,FALSE)</f>
        <v>#N/A</v>
      </c>
      <c r="G585" t="e">
        <f>VLOOKUP(A:A,'modern-H_SA-L1_panAme-L2'!A:F,6,FALSE)</f>
        <v>#N/A</v>
      </c>
    </row>
    <row r="586" spans="1:7" hidden="1" x14ac:dyDescent="0.2">
      <c r="A586" t="s">
        <v>590</v>
      </c>
      <c r="B586" s="3">
        <v>1.16720124</v>
      </c>
      <c r="C586">
        <f t="shared" si="18"/>
        <v>3.3089787652974241E-3</v>
      </c>
      <c r="D586">
        <v>1291</v>
      </c>
      <c r="E586">
        <f t="shared" si="19"/>
        <v>2.8760689949963128E-2</v>
      </c>
      <c r="F586" t="e">
        <f>VLOOKUP(A586,'ancient-H_SA-L1_panAme-L2'!A:F,6,FALSE)</f>
        <v>#N/A</v>
      </c>
      <c r="G586" t="e">
        <f>VLOOKUP(A:A,'modern-H_SA-L1_panAme-L2'!A:F,6,FALSE)</f>
        <v>#N/A</v>
      </c>
    </row>
    <row r="587" spans="1:7" hidden="1" x14ac:dyDescent="0.2">
      <c r="A587" t="s">
        <v>591</v>
      </c>
      <c r="B587" s="3">
        <v>1.01762883</v>
      </c>
      <c r="C587">
        <f t="shared" si="18"/>
        <v>6.8791659320680161E-3</v>
      </c>
      <c r="D587">
        <v>2279</v>
      </c>
      <c r="E587">
        <f t="shared" si="19"/>
        <v>3.3870610321954896E-2</v>
      </c>
      <c r="F587" t="e">
        <f>VLOOKUP(A587,'ancient-H_SA-L1_panAme-L2'!A:F,6,FALSE)</f>
        <v>#N/A</v>
      </c>
      <c r="G587" t="e">
        <f>VLOOKUP(A:A,'modern-H_SA-L1_panAme-L2'!A:F,6,FALSE)</f>
        <v>#N/A</v>
      </c>
    </row>
    <row r="588" spans="1:7" hidden="1" x14ac:dyDescent="0.2">
      <c r="A588" t="s">
        <v>592</v>
      </c>
      <c r="B588" s="3">
        <v>1.2784544099999999</v>
      </c>
      <c r="C588">
        <f t="shared" si="18"/>
        <v>1.9199091185908613E-3</v>
      </c>
      <c r="D588">
        <v>828</v>
      </c>
      <c r="E588">
        <f t="shared" si="19"/>
        <v>2.6018478526217456E-2</v>
      </c>
      <c r="F588" t="e">
        <f>VLOOKUP(A588,'ancient-H_SA-L1_panAme-L2'!A:F,6,FALSE)</f>
        <v>#N/A</v>
      </c>
      <c r="G588" t="e">
        <f>VLOOKUP(A:A,'modern-H_SA-L1_panAme-L2'!A:F,6,FALSE)</f>
        <v>#N/A</v>
      </c>
    </row>
    <row r="589" spans="1:7" x14ac:dyDescent="0.2">
      <c r="A589" t="s">
        <v>593</v>
      </c>
      <c r="B589" s="3">
        <v>0.76887525999999995</v>
      </c>
      <c r="C589">
        <f t="shared" si="18"/>
        <v>2.3234741378816152E-2</v>
      </c>
      <c r="D589">
        <v>5784</v>
      </c>
      <c r="E589">
        <f t="shared" si="19"/>
        <v>4.5075558957762114E-2</v>
      </c>
      <c r="F589">
        <f>VLOOKUP(A589,'ancient-H_SA-L1_panAme-L2'!A:F,6,FALSE)</f>
        <v>1</v>
      </c>
      <c r="G589" t="e">
        <f>VLOOKUP(A:A,'modern-H_SA-L1_panAme-L2'!A:F,6,FALSE)</f>
        <v>#N/A</v>
      </c>
    </row>
    <row r="590" spans="1:7" hidden="1" x14ac:dyDescent="0.2">
      <c r="A590" t="s">
        <v>594</v>
      </c>
      <c r="B590" s="3">
        <v>1.1747603099999999</v>
      </c>
      <c r="C590">
        <f t="shared" si="18"/>
        <v>3.1888268232644272E-3</v>
      </c>
      <c r="D590">
        <v>1271</v>
      </c>
      <c r="E590">
        <f t="shared" si="19"/>
        <v>2.8152498649764074E-2</v>
      </c>
      <c r="F590" t="e">
        <f>VLOOKUP(A590,'ancient-H_SA-L1_panAme-L2'!A:F,6,FALSE)</f>
        <v>#N/A</v>
      </c>
      <c r="G590" t="e">
        <f>VLOOKUP(A:A,'modern-H_SA-L1_panAme-L2'!A:F,6,FALSE)</f>
        <v>#N/A</v>
      </c>
    </row>
    <row r="591" spans="1:7" hidden="1" x14ac:dyDescent="0.2">
      <c r="A591" t="s">
        <v>595</v>
      </c>
      <c r="B591" s="3">
        <v>0.86468849999999997</v>
      </c>
      <c r="C591">
        <f t="shared" si="18"/>
        <v>1.4538996431153526E-2</v>
      </c>
      <c r="D591">
        <v>3999</v>
      </c>
      <c r="E591">
        <f t="shared" si="19"/>
        <v>4.0795718668160466E-2</v>
      </c>
      <c r="F591" t="e">
        <f>VLOOKUP(A591,'ancient-H_SA-L1_panAme-L2'!A:F,6,FALSE)</f>
        <v>#N/A</v>
      </c>
      <c r="G591" t="e">
        <f>VLOOKUP(A:A,'modern-H_SA-L1_panAme-L2'!A:F,6,FALSE)</f>
        <v>#N/A</v>
      </c>
    </row>
    <row r="592" spans="1:7" hidden="1" x14ac:dyDescent="0.2">
      <c r="A592" t="s">
        <v>596</v>
      </c>
      <c r="B592" s="3">
        <v>1.40600054</v>
      </c>
      <c r="C592">
        <f t="shared" si="18"/>
        <v>1.0285958675084991E-3</v>
      </c>
      <c r="D592">
        <v>513</v>
      </c>
      <c r="E592">
        <f t="shared" si="19"/>
        <v>2.2498780174099158E-2</v>
      </c>
      <c r="F592" t="e">
        <f>VLOOKUP(A592,'ancient-H_SA-L1_panAme-L2'!A:F,6,FALSE)</f>
        <v>#N/A</v>
      </c>
      <c r="G592" t="e">
        <f>VLOOKUP(A:A,'modern-H_SA-L1_panAme-L2'!A:F,6,FALSE)</f>
        <v>#N/A</v>
      </c>
    </row>
    <row r="593" spans="1:7" hidden="1" x14ac:dyDescent="0.2">
      <c r="A593" t="s">
        <v>597</v>
      </c>
      <c r="B593" s="3">
        <v>0.71444295999999996</v>
      </c>
      <c r="C593">
        <f t="shared" si="18"/>
        <v>3.032540699067519E-2</v>
      </c>
      <c r="D593">
        <v>7190</v>
      </c>
      <c r="E593">
        <f t="shared" si="19"/>
        <v>4.7327036417575283E-2</v>
      </c>
      <c r="F593" t="e">
        <f>VLOOKUP(A593,'ancient-H_SA-L1_panAme-L2'!A:F,6,FALSE)</f>
        <v>#N/A</v>
      </c>
      <c r="G593" t="e">
        <f>VLOOKUP(A:A,'modern-H_SA-L1_panAme-L2'!A:F,6,FALSE)</f>
        <v>#N/A</v>
      </c>
    </row>
    <row r="594" spans="1:7" hidden="1" x14ac:dyDescent="0.2">
      <c r="A594" t="s">
        <v>598</v>
      </c>
      <c r="B594" s="3">
        <v>0.63259449999999995</v>
      </c>
      <c r="C594">
        <f t="shared" si="18"/>
        <v>4.5262115966986163E-2</v>
      </c>
      <c r="D594">
        <v>10199</v>
      </c>
      <c r="E594">
        <f t="shared" si="19"/>
        <v>4.9797647148303925E-2</v>
      </c>
      <c r="F594" t="e">
        <f>VLOOKUP(A594,'ancient-H_SA-L1_panAme-L2'!A:F,6,FALSE)</f>
        <v>#N/A</v>
      </c>
      <c r="G594" t="e">
        <f>VLOOKUP(A:A,'modern-H_SA-L1_panAme-L2'!A:F,6,FALSE)</f>
        <v>#N/A</v>
      </c>
    </row>
    <row r="595" spans="1:7" hidden="1" x14ac:dyDescent="0.2">
      <c r="A595" t="s">
        <v>599</v>
      </c>
      <c r="B595" s="3">
        <v>0.78218005999999995</v>
      </c>
      <c r="C595">
        <f t="shared" si="18"/>
        <v>2.1770334610860684E-2</v>
      </c>
      <c r="D595">
        <v>5474</v>
      </c>
      <c r="E595">
        <f t="shared" si="19"/>
        <v>4.462640202200726E-2</v>
      </c>
      <c r="F595" t="e">
        <f>VLOOKUP(A595,'ancient-H_SA-L1_panAme-L2'!A:F,6,FALSE)</f>
        <v>#N/A</v>
      </c>
      <c r="G595" t="e">
        <f>VLOOKUP(A:A,'modern-H_SA-L1_panAme-L2'!A:F,6,FALSE)</f>
        <v>#N/A</v>
      </c>
    </row>
    <row r="596" spans="1:7" hidden="1" x14ac:dyDescent="0.2">
      <c r="A596" t="s">
        <v>600</v>
      </c>
      <c r="B596" s="3">
        <v>0.67122793000000003</v>
      </c>
      <c r="C596">
        <f t="shared" si="18"/>
        <v>3.7466118484661561E-2</v>
      </c>
      <c r="D596">
        <v>8566</v>
      </c>
      <c r="E596">
        <f t="shared" si="19"/>
        <v>4.9078603258975881E-2</v>
      </c>
      <c r="F596" t="e">
        <f>VLOOKUP(A596,'ancient-H_SA-L1_panAme-L2'!A:F,6,FALSE)</f>
        <v>#N/A</v>
      </c>
      <c r="G596" t="e">
        <f>VLOOKUP(A:A,'modern-H_SA-L1_panAme-L2'!A:F,6,FALSE)</f>
        <v>#N/A</v>
      </c>
    </row>
    <row r="597" spans="1:7" hidden="1" x14ac:dyDescent="0.2">
      <c r="A597" t="s">
        <v>601</v>
      </c>
      <c r="B597" s="3">
        <v>0.92085810999999995</v>
      </c>
      <c r="C597">
        <f t="shared" si="18"/>
        <v>1.1045206652558447E-2</v>
      </c>
      <c r="D597">
        <v>3256</v>
      </c>
      <c r="E597">
        <f t="shared" si="19"/>
        <v>3.8064577349004404E-2</v>
      </c>
      <c r="F597" t="e">
        <f>VLOOKUP(A597,'ancient-H_SA-L1_panAme-L2'!A:F,6,FALSE)</f>
        <v>#N/A</v>
      </c>
      <c r="G597" t="e">
        <f>VLOOKUP(A:A,'modern-H_SA-L1_panAme-L2'!A:F,6,FALSE)</f>
        <v>#N/A</v>
      </c>
    </row>
    <row r="598" spans="1:7" hidden="1" x14ac:dyDescent="0.2">
      <c r="A598" t="s">
        <v>602</v>
      </c>
      <c r="B598" s="3">
        <v>0.91822671</v>
      </c>
      <c r="C598">
        <f t="shared" si="18"/>
        <v>1.1188338012625722E-2</v>
      </c>
      <c r="D598">
        <v>3284</v>
      </c>
      <c r="E598">
        <f t="shared" si="19"/>
        <v>3.8229092825722663E-2</v>
      </c>
      <c r="F598" t="e">
        <f>VLOOKUP(A598,'ancient-H_SA-L1_panAme-L2'!A:F,6,FALSE)</f>
        <v>#N/A</v>
      </c>
      <c r="G598" t="e">
        <f>VLOOKUP(A:A,'modern-H_SA-L1_panAme-L2'!A:F,6,FALSE)</f>
        <v>#N/A</v>
      </c>
    </row>
    <row r="599" spans="1:7" hidden="1" x14ac:dyDescent="0.2">
      <c r="A599" t="s">
        <v>603</v>
      </c>
      <c r="B599" s="3">
        <v>1.43512317</v>
      </c>
      <c r="C599">
        <f t="shared" si="18"/>
        <v>8.9198818515849078E-4</v>
      </c>
      <c r="D599">
        <v>465</v>
      </c>
      <c r="E599">
        <f t="shared" si="19"/>
        <v>2.1524729947663281E-2</v>
      </c>
      <c r="F599" t="e">
        <f>VLOOKUP(A599,'ancient-H_SA-L1_panAme-L2'!A:F,6,FALSE)</f>
        <v>#N/A</v>
      </c>
      <c r="G599" t="e">
        <f>VLOOKUP(A:A,'modern-H_SA-L1_panAme-L2'!A:F,6,FALSE)</f>
        <v>#N/A</v>
      </c>
    </row>
    <row r="600" spans="1:7" hidden="1" x14ac:dyDescent="0.2">
      <c r="A600" t="s">
        <v>604</v>
      </c>
      <c r="B600" s="3">
        <v>0.70429649000000005</v>
      </c>
      <c r="C600">
        <f t="shared" si="18"/>
        <v>3.1868961851113722E-2</v>
      </c>
      <c r="D600">
        <v>7509</v>
      </c>
      <c r="E600">
        <f t="shared" si="19"/>
        <v>4.7623068442049152E-2</v>
      </c>
      <c r="F600" t="e">
        <f>VLOOKUP(A600,'ancient-H_SA-L1_panAme-L2'!A:F,6,FALSE)</f>
        <v>#N/A</v>
      </c>
      <c r="G600" t="e">
        <f>VLOOKUP(A:A,'modern-H_SA-L1_panAme-L2'!A:F,6,FALSE)</f>
        <v>#N/A</v>
      </c>
    </row>
    <row r="601" spans="1:7" hidden="1" x14ac:dyDescent="0.2">
      <c r="A601" t="s">
        <v>605</v>
      </c>
      <c r="B601" s="3">
        <v>0.71332483999999996</v>
      </c>
      <c r="C601">
        <f t="shared" si="18"/>
        <v>3.0491770784450999E-2</v>
      </c>
      <c r="D601">
        <v>7228</v>
      </c>
      <c r="E601">
        <f t="shared" si="19"/>
        <v>4.7336491418417913E-2</v>
      </c>
      <c r="F601" t="e">
        <f>VLOOKUP(A601,'ancient-H_SA-L1_panAme-L2'!A:F,6,FALSE)</f>
        <v>#N/A</v>
      </c>
      <c r="G601" t="e">
        <f>VLOOKUP(A:A,'modern-H_SA-L1_panAme-L2'!A:F,6,FALSE)</f>
        <v>#N/A</v>
      </c>
    </row>
    <row r="602" spans="1:7" hidden="1" x14ac:dyDescent="0.2">
      <c r="A602" t="s">
        <v>606</v>
      </c>
      <c r="B602" s="3">
        <v>0.69250343999999997</v>
      </c>
      <c r="C602">
        <f t="shared" si="18"/>
        <v>3.3762001262122858E-2</v>
      </c>
      <c r="D602">
        <v>7909</v>
      </c>
      <c r="E602">
        <f t="shared" si="19"/>
        <v>4.7900292851470551E-2</v>
      </c>
      <c r="F602" t="e">
        <f>VLOOKUP(A602,'ancient-H_SA-L1_panAme-L2'!A:F,6,FALSE)</f>
        <v>#N/A</v>
      </c>
      <c r="G602" t="e">
        <f>VLOOKUP(A:A,'modern-H_SA-L1_panAme-L2'!A:F,6,FALSE)</f>
        <v>#N/A</v>
      </c>
    </row>
    <row r="603" spans="1:7" hidden="1" x14ac:dyDescent="0.2">
      <c r="A603" t="s">
        <v>607</v>
      </c>
      <c r="B603" s="3">
        <v>0.63411967999999996</v>
      </c>
      <c r="C603">
        <f t="shared" si="18"/>
        <v>4.4925595353302539E-2</v>
      </c>
      <c r="D603">
        <v>10157</v>
      </c>
      <c r="E603">
        <f t="shared" si="19"/>
        <v>4.9631791420636784E-2</v>
      </c>
      <c r="F603" t="e">
        <f>VLOOKUP(A603,'ancient-H_SA-L1_panAme-L2'!A:F,6,FALSE)</f>
        <v>#N/A</v>
      </c>
      <c r="G603" t="e">
        <f>VLOOKUP(A:A,'modern-H_SA-L1_panAme-L2'!A:F,6,FALSE)</f>
        <v>#N/A</v>
      </c>
    </row>
    <row r="604" spans="1:7" hidden="1" x14ac:dyDescent="0.2">
      <c r="A604" t="s">
        <v>608</v>
      </c>
      <c r="B604" s="3">
        <v>0.86930547000000002</v>
      </c>
      <c r="C604">
        <f t="shared" si="18"/>
        <v>1.4214230551065457E-2</v>
      </c>
      <c r="D604">
        <v>3953</v>
      </c>
      <c r="E604">
        <f t="shared" si="19"/>
        <v>4.0348565902733488E-2</v>
      </c>
      <c r="F604" t="e">
        <f>VLOOKUP(A604,'ancient-H_SA-L1_panAme-L2'!A:F,6,FALSE)</f>
        <v>#N/A</v>
      </c>
      <c r="G604" t="e">
        <f>VLOOKUP(A:A,'modern-H_SA-L1_panAme-L2'!A:F,6,FALSE)</f>
        <v>#N/A</v>
      </c>
    </row>
    <row r="605" spans="1:7" hidden="1" x14ac:dyDescent="0.2">
      <c r="A605" t="s">
        <v>609</v>
      </c>
      <c r="B605" s="3">
        <v>0.70914633999999999</v>
      </c>
      <c r="C605">
        <f t="shared" si="18"/>
        <v>3.1121603905507295E-2</v>
      </c>
      <c r="D605">
        <v>7347</v>
      </c>
      <c r="E605">
        <f t="shared" si="19"/>
        <v>4.7531715996147729E-2</v>
      </c>
      <c r="F605" t="e">
        <f>VLOOKUP(A605,'ancient-H_SA-L1_panAme-L2'!A:F,6,FALSE)</f>
        <v>#N/A</v>
      </c>
      <c r="G605" t="e">
        <f>VLOOKUP(A:A,'modern-H_SA-L1_panAme-L2'!A:F,6,FALSE)</f>
        <v>#N/A</v>
      </c>
    </row>
    <row r="606" spans="1:7" hidden="1" x14ac:dyDescent="0.2">
      <c r="A606" t="s">
        <v>610</v>
      </c>
      <c r="B606" s="3">
        <v>1.38194167</v>
      </c>
      <c r="C606">
        <f t="shared" si="18"/>
        <v>1.1570974691612291E-3</v>
      </c>
      <c r="D606">
        <v>553</v>
      </c>
      <c r="E606">
        <f t="shared" si="19"/>
        <v>2.347882586158798E-2</v>
      </c>
      <c r="F606" t="e">
        <f>VLOOKUP(A606,'ancient-H_SA-L1_panAme-L2'!A:F,6,FALSE)</f>
        <v>#N/A</v>
      </c>
      <c r="G606" t="e">
        <f>VLOOKUP(A:A,'modern-H_SA-L1_panAme-L2'!A:F,6,FALSE)</f>
        <v>#N/A</v>
      </c>
    </row>
    <row r="607" spans="1:7" hidden="1" x14ac:dyDescent="0.2">
      <c r="A607" t="s">
        <v>611</v>
      </c>
      <c r="B607" s="3">
        <v>0.64083866</v>
      </c>
      <c r="C607">
        <f t="shared" si="18"/>
        <v>4.3472637431050905E-2</v>
      </c>
      <c r="D607">
        <v>9832</v>
      </c>
      <c r="E607">
        <f t="shared" si="19"/>
        <v>4.9614164423700383E-2</v>
      </c>
      <c r="F607" t="e">
        <f>VLOOKUP(A607,'ancient-H_SA-L1_panAme-L2'!A:F,6,FALSE)</f>
        <v>#N/A</v>
      </c>
      <c r="G607" t="e">
        <f>VLOOKUP(A:A,'modern-H_SA-L1_panAme-L2'!A:F,6,FALSE)</f>
        <v>#N/A</v>
      </c>
    </row>
    <row r="608" spans="1:7" x14ac:dyDescent="0.2">
      <c r="A608" t="s">
        <v>612</v>
      </c>
      <c r="B608" s="3">
        <v>0.73358204999999999</v>
      </c>
      <c r="C608">
        <f t="shared" si="18"/>
        <v>2.7614425751465482E-2</v>
      </c>
      <c r="D608">
        <v>6647</v>
      </c>
      <c r="E608">
        <f t="shared" si="19"/>
        <v>4.6616740086835286E-2</v>
      </c>
      <c r="F608">
        <f>VLOOKUP(A608,'ancient-H_SA-L1_panAme-L2'!A:F,6,FALSE)</f>
        <v>1</v>
      </c>
      <c r="G608" t="e">
        <f>VLOOKUP(A:A,'modern-H_SA-L1_panAme-L2'!A:F,6,FALSE)</f>
        <v>#N/A</v>
      </c>
    </row>
    <row r="609" spans="1:7" hidden="1" x14ac:dyDescent="0.2">
      <c r="A609" t="s">
        <v>613</v>
      </c>
      <c r="B609" s="3">
        <v>0.92273965000000002</v>
      </c>
      <c r="C609">
        <f t="shared" si="18"/>
        <v>1.0943986983782596E-2</v>
      </c>
      <c r="D609">
        <v>3222</v>
      </c>
      <c r="E609">
        <f t="shared" si="19"/>
        <v>3.8113742378964782E-2</v>
      </c>
      <c r="F609" t="e">
        <f>VLOOKUP(A609,'ancient-H_SA-L1_panAme-L2'!A:F,6,FALSE)</f>
        <v>#N/A</v>
      </c>
      <c r="G609" t="e">
        <f>VLOOKUP(A:A,'modern-H_SA-L1_panAme-L2'!A:F,6,FALSE)</f>
        <v>#N/A</v>
      </c>
    </row>
    <row r="610" spans="1:7" hidden="1" x14ac:dyDescent="0.2">
      <c r="A610" t="s">
        <v>614</v>
      </c>
      <c r="B610" s="3">
        <v>0.65955934000000005</v>
      </c>
      <c r="C610">
        <f t="shared" si="18"/>
        <v>3.9667468890221137E-2</v>
      </c>
      <c r="D610">
        <v>9025</v>
      </c>
      <c r="E610">
        <f t="shared" si="19"/>
        <v>4.9319520046223975E-2</v>
      </c>
      <c r="F610" t="e">
        <f>VLOOKUP(A610,'ancient-H_SA-L1_panAme-L2'!A:F,6,FALSE)</f>
        <v>#N/A</v>
      </c>
      <c r="G610" t="e">
        <f>VLOOKUP(A:A,'modern-H_SA-L1_panAme-L2'!A:F,6,FALSE)</f>
        <v>#N/A</v>
      </c>
    </row>
    <row r="611" spans="1:7" hidden="1" x14ac:dyDescent="0.2">
      <c r="A611" t="s">
        <v>615</v>
      </c>
      <c r="B611" s="3">
        <v>0.67778448000000002</v>
      </c>
      <c r="C611">
        <f t="shared" si="18"/>
        <v>3.6283236069809294E-2</v>
      </c>
      <c r="D611">
        <v>8306</v>
      </c>
      <c r="E611">
        <f t="shared" si="19"/>
        <v>4.9016878393851444E-2</v>
      </c>
      <c r="F611" t="e">
        <f>VLOOKUP(A611,'ancient-H_SA-L1_panAme-L2'!A:F,6,FALSE)</f>
        <v>#N/A</v>
      </c>
      <c r="G611" t="e">
        <f>VLOOKUP(A:A,'modern-H_SA-L1_panAme-L2'!A:F,6,FALSE)</f>
        <v>#N/A</v>
      </c>
    </row>
    <row r="612" spans="1:7" hidden="1" x14ac:dyDescent="0.2">
      <c r="A612" t="s">
        <v>616</v>
      </c>
      <c r="B612" s="3">
        <v>0.67184127999999999</v>
      </c>
      <c r="C612">
        <f t="shared" si="18"/>
        <v>3.7353846664039389E-2</v>
      </c>
      <c r="D612">
        <v>8549</v>
      </c>
      <c r="E612">
        <f t="shared" si="19"/>
        <v>4.9028835351173937E-2</v>
      </c>
      <c r="F612" t="e">
        <f>VLOOKUP(A612,'ancient-H_SA-L1_panAme-L2'!A:F,6,FALSE)</f>
        <v>#N/A</v>
      </c>
      <c r="G612" t="e">
        <f>VLOOKUP(A:A,'modern-H_SA-L1_panAme-L2'!A:F,6,FALSE)</f>
        <v>#N/A</v>
      </c>
    </row>
    <row r="613" spans="1:7" hidden="1" x14ac:dyDescent="0.2">
      <c r="A613" t="s">
        <v>617</v>
      </c>
      <c r="B613" s="3">
        <v>0.69828875999999995</v>
      </c>
      <c r="C613">
        <f t="shared" si="18"/>
        <v>3.2819681340358106E-2</v>
      </c>
      <c r="D613">
        <v>7742</v>
      </c>
      <c r="E613">
        <f t="shared" si="19"/>
        <v>4.756776599330384E-2</v>
      </c>
      <c r="F613" t="e">
        <f>VLOOKUP(A613,'ancient-H_SA-L1_panAme-L2'!A:F,6,FALSE)</f>
        <v>#N/A</v>
      </c>
      <c r="G613" t="e">
        <f>VLOOKUP(A:A,'modern-H_SA-L1_panAme-L2'!A:F,6,FALSE)</f>
        <v>#N/A</v>
      </c>
    </row>
    <row r="614" spans="1:7" hidden="1" x14ac:dyDescent="0.2">
      <c r="A614" t="s">
        <v>618</v>
      </c>
      <c r="B614" s="3">
        <v>0.92236945000000004</v>
      </c>
      <c r="C614">
        <f t="shared" si="18"/>
        <v>1.0963828762203904E-2</v>
      </c>
      <c r="D614">
        <v>3244</v>
      </c>
      <c r="E614">
        <f t="shared" si="19"/>
        <v>3.7923897207364367E-2</v>
      </c>
      <c r="F614" t="e">
        <f>VLOOKUP(A614,'ancient-H_SA-L1_panAme-L2'!A:F,6,FALSE)</f>
        <v>#N/A</v>
      </c>
      <c r="G614" t="e">
        <f>VLOOKUP(A:A,'modern-H_SA-L1_panAme-L2'!A:F,6,FALSE)</f>
        <v>#N/A</v>
      </c>
    </row>
    <row r="615" spans="1:7" hidden="1" x14ac:dyDescent="0.2">
      <c r="A615" t="s">
        <v>619</v>
      </c>
      <c r="B615" s="3">
        <v>0.71827890000000005</v>
      </c>
      <c r="C615">
        <f t="shared" si="18"/>
        <v>2.9761530040131587E-2</v>
      </c>
      <c r="D615">
        <v>7036</v>
      </c>
      <c r="E615">
        <f t="shared" si="19"/>
        <v>4.7463633965366195E-2</v>
      </c>
      <c r="F615" t="e">
        <f>VLOOKUP(A615,'ancient-H_SA-L1_panAme-L2'!A:F,6,FALSE)</f>
        <v>#N/A</v>
      </c>
      <c r="G615" t="e">
        <f>VLOOKUP(A:A,'modern-H_SA-L1_panAme-L2'!A:F,6,FALSE)</f>
        <v>#N/A</v>
      </c>
    </row>
    <row r="616" spans="1:7" hidden="1" x14ac:dyDescent="0.2">
      <c r="A616" t="s">
        <v>620</v>
      </c>
      <c r="B616" s="3">
        <v>0.88882631999999995</v>
      </c>
      <c r="C616">
        <f t="shared" si="18"/>
        <v>1.2919374646665099E-2</v>
      </c>
      <c r="D616">
        <v>3667</v>
      </c>
      <c r="E616">
        <f t="shared" si="19"/>
        <v>3.9533215955884667E-2</v>
      </c>
      <c r="F616" t="e">
        <f>VLOOKUP(A616,'ancient-H_SA-L1_panAme-L2'!A:F,6,FALSE)</f>
        <v>#N/A</v>
      </c>
      <c r="G616" t="e">
        <f>VLOOKUP(A:A,'modern-H_SA-L1_panAme-L2'!A:F,6,FALSE)</f>
        <v>#N/A</v>
      </c>
    </row>
    <row r="617" spans="1:7" hidden="1" x14ac:dyDescent="0.2">
      <c r="A617" t="s">
        <v>621</v>
      </c>
      <c r="B617" s="3">
        <v>0.62376324000000005</v>
      </c>
      <c r="C617">
        <f t="shared" si="18"/>
        <v>4.7260825823888665E-2</v>
      </c>
      <c r="D617">
        <v>10633</v>
      </c>
      <c r="E617">
        <f t="shared" si="19"/>
        <v>4.98743277127673E-2</v>
      </c>
      <c r="F617" t="e">
        <f>VLOOKUP(A617,'ancient-H_SA-L1_panAme-L2'!A:F,6,FALSE)</f>
        <v>#N/A</v>
      </c>
      <c r="G617" t="e">
        <f>VLOOKUP(A:A,'modern-H_SA-L1_panAme-L2'!A:F,6,FALSE)</f>
        <v>#N/A</v>
      </c>
    </row>
    <row r="618" spans="1:7" hidden="1" x14ac:dyDescent="0.2">
      <c r="A618" t="s">
        <v>622</v>
      </c>
      <c r="B618" s="3">
        <v>0.64691498999999997</v>
      </c>
      <c r="C618">
        <f t="shared" si="18"/>
        <v>4.2199156509351153E-2</v>
      </c>
      <c r="D618">
        <v>9595</v>
      </c>
      <c r="E618">
        <f t="shared" si="19"/>
        <v>4.9350363229956153E-2</v>
      </c>
      <c r="F618" t="e">
        <f>VLOOKUP(A618,'ancient-H_SA-L1_panAme-L2'!A:F,6,FALSE)</f>
        <v>#N/A</v>
      </c>
      <c r="G618" t="e">
        <f>VLOOKUP(A:A,'modern-H_SA-L1_panAme-L2'!A:F,6,FALSE)</f>
        <v>#N/A</v>
      </c>
    </row>
    <row r="619" spans="1:7" hidden="1" x14ac:dyDescent="0.2">
      <c r="A619" t="s">
        <v>623</v>
      </c>
      <c r="B619" s="3">
        <v>1.0987277900000001</v>
      </c>
      <c r="C619">
        <f t="shared" si="18"/>
        <v>4.625942816992995E-3</v>
      </c>
      <c r="D619">
        <v>1686</v>
      </c>
      <c r="E619">
        <f t="shared" si="19"/>
        <v>3.0787487751766547E-2</v>
      </c>
      <c r="F619" t="e">
        <f>VLOOKUP(A619,'ancient-H_SA-L1_panAme-L2'!A:F,6,FALSE)</f>
        <v>#N/A</v>
      </c>
      <c r="G619" t="e">
        <f>VLOOKUP(A:A,'modern-H_SA-L1_panAme-L2'!A:F,6,FALSE)</f>
        <v>#N/A</v>
      </c>
    </row>
    <row r="620" spans="1:7" hidden="1" x14ac:dyDescent="0.2">
      <c r="A620" t="s">
        <v>624</v>
      </c>
      <c r="B620" s="3">
        <v>0.75302376999999998</v>
      </c>
      <c r="C620">
        <f t="shared" si="18"/>
        <v>2.5108588837632985E-2</v>
      </c>
      <c r="D620">
        <v>6169</v>
      </c>
      <c r="E620">
        <f t="shared" si="19"/>
        <v>4.5670850275098027E-2</v>
      </c>
      <c r="F620" t="e">
        <f>VLOOKUP(A620,'ancient-H_SA-L1_panAme-L2'!A:F,6,FALSE)</f>
        <v>#N/A</v>
      </c>
      <c r="G620" t="e">
        <f>VLOOKUP(A:A,'modern-H_SA-L1_panAme-L2'!A:F,6,FALSE)</f>
        <v>#N/A</v>
      </c>
    </row>
    <row r="621" spans="1:7" hidden="1" x14ac:dyDescent="0.2">
      <c r="A621" t="s">
        <v>625</v>
      </c>
      <c r="B621" s="3">
        <v>1.7031249900000001</v>
      </c>
      <c r="C621">
        <f t="shared" si="18"/>
        <v>2.4035571740667829E-4</v>
      </c>
      <c r="D621">
        <v>120</v>
      </c>
      <c r="E621">
        <f t="shared" si="19"/>
        <v>2.2475262541836141E-2</v>
      </c>
      <c r="F621" t="e">
        <f>VLOOKUP(A621,'ancient-H_SA-L1_panAme-L2'!A:F,6,FALSE)</f>
        <v>#N/A</v>
      </c>
      <c r="G621" t="e">
        <f>VLOOKUP(A:A,'modern-H_SA-L1_panAme-L2'!A:F,6,FALSE)</f>
        <v>#N/A</v>
      </c>
    </row>
    <row r="622" spans="1:7" hidden="1" x14ac:dyDescent="0.2">
      <c r="A622" t="s">
        <v>626</v>
      </c>
      <c r="B622" s="3">
        <v>1.79751434</v>
      </c>
      <c r="C622">
        <f t="shared" si="18"/>
        <v>1.51452628418025E-4</v>
      </c>
      <c r="D622">
        <v>74</v>
      </c>
      <c r="E622">
        <f t="shared" si="19"/>
        <v>2.2965539776738628E-2</v>
      </c>
      <c r="F622" t="e">
        <f>VLOOKUP(A622,'ancient-H_SA-L1_panAme-L2'!A:F,6,FALSE)</f>
        <v>#N/A</v>
      </c>
      <c r="G622" t="e">
        <f>VLOOKUP(A:A,'modern-H_SA-L1_panAme-L2'!A:F,6,FALSE)</f>
        <v>#N/A</v>
      </c>
    </row>
    <row r="623" spans="1:7" hidden="1" x14ac:dyDescent="0.2">
      <c r="A623" t="s">
        <v>627</v>
      </c>
      <c r="B623" s="3">
        <v>0.68988664</v>
      </c>
      <c r="C623">
        <f t="shared" si="18"/>
        <v>3.4197069370031738E-2</v>
      </c>
      <c r="D623">
        <v>7969</v>
      </c>
      <c r="E623">
        <f t="shared" si="19"/>
        <v>4.8152254410983329E-2</v>
      </c>
      <c r="F623" t="e">
        <f>VLOOKUP(A623,'ancient-H_SA-L1_panAme-L2'!A:F,6,FALSE)</f>
        <v>#N/A</v>
      </c>
      <c r="G623" t="e">
        <f>VLOOKUP(A:A,'modern-H_SA-L1_panAme-L2'!A:F,6,FALSE)</f>
        <v>#N/A</v>
      </c>
    </row>
    <row r="624" spans="1:7" hidden="1" x14ac:dyDescent="0.2">
      <c r="A624" t="s">
        <v>628</v>
      </c>
      <c r="B624" s="3">
        <v>0.76971400999999995</v>
      </c>
      <c r="C624">
        <f t="shared" si="18"/>
        <v>2.3139581315259873E-2</v>
      </c>
      <c r="D624">
        <v>5733</v>
      </c>
      <c r="E624">
        <f t="shared" si="19"/>
        <v>4.5290291634141118E-2</v>
      </c>
      <c r="F624" t="e">
        <f>VLOOKUP(A624,'ancient-H_SA-L1_panAme-L2'!A:F,6,FALSE)</f>
        <v>#N/A</v>
      </c>
      <c r="G624" t="e">
        <f>VLOOKUP(A:A,'modern-H_SA-L1_panAme-L2'!A:F,6,FALSE)</f>
        <v>#N/A</v>
      </c>
    </row>
    <row r="625" spans="1:7" hidden="1" x14ac:dyDescent="0.2">
      <c r="A625" t="s">
        <v>629</v>
      </c>
      <c r="B625" s="3">
        <v>0.67778448000000002</v>
      </c>
      <c r="C625">
        <f t="shared" si="18"/>
        <v>3.6283236069809294E-2</v>
      </c>
      <c r="D625">
        <v>8307</v>
      </c>
      <c r="E625">
        <f t="shared" si="19"/>
        <v>4.9010977722322151E-2</v>
      </c>
      <c r="F625" t="e">
        <f>VLOOKUP(A625,'ancient-H_SA-L1_panAme-L2'!A:F,6,FALSE)</f>
        <v>#N/A</v>
      </c>
      <c r="G625" t="e">
        <f>VLOOKUP(A:A,'modern-H_SA-L1_panAme-L2'!A:F,6,FALSE)</f>
        <v>#N/A</v>
      </c>
    </row>
    <row r="626" spans="1:7" hidden="1" x14ac:dyDescent="0.2">
      <c r="A626" t="s">
        <v>630</v>
      </c>
      <c r="B626" s="3">
        <v>0.62446003000000005</v>
      </c>
      <c r="C626">
        <f t="shared" si="18"/>
        <v>4.7099969440105832E-2</v>
      </c>
      <c r="D626">
        <v>10585</v>
      </c>
      <c r="E626">
        <f t="shared" si="19"/>
        <v>4.9929972327579356E-2</v>
      </c>
      <c r="F626" t="e">
        <f>VLOOKUP(A626,'ancient-H_SA-L1_panAme-L2'!A:F,6,FALSE)</f>
        <v>#N/A</v>
      </c>
      <c r="G626" t="e">
        <f>VLOOKUP(A:A,'modern-H_SA-L1_panAme-L2'!A:F,6,FALSE)</f>
        <v>#N/A</v>
      </c>
    </row>
    <row r="627" spans="1:7" hidden="1" x14ac:dyDescent="0.2">
      <c r="A627" t="s">
        <v>631</v>
      </c>
      <c r="B627" s="3">
        <v>0.82601400999999997</v>
      </c>
      <c r="C627">
        <f t="shared" si="18"/>
        <v>1.7567818395691749E-2</v>
      </c>
      <c r="D627">
        <v>4609</v>
      </c>
      <c r="E627">
        <f t="shared" si="19"/>
        <v>4.2770338515525523E-2</v>
      </c>
      <c r="F627" t="e">
        <f>VLOOKUP(A627,'ancient-H_SA-L1_panAme-L2'!A:F,6,FALSE)</f>
        <v>#N/A</v>
      </c>
      <c r="G627" t="e">
        <f>VLOOKUP(A:A,'modern-H_SA-L1_panAme-L2'!A:F,6,FALSE)</f>
        <v>#N/A</v>
      </c>
    </row>
    <row r="628" spans="1:7" hidden="1" x14ac:dyDescent="0.2">
      <c r="A628" t="s">
        <v>632</v>
      </c>
      <c r="B628" s="3">
        <v>0.65112674000000004</v>
      </c>
      <c r="C628">
        <f t="shared" si="18"/>
        <v>4.1338411991959138E-2</v>
      </c>
      <c r="D628">
        <v>9374</v>
      </c>
      <c r="E628">
        <f t="shared" si="19"/>
        <v>4.9483499142497701E-2</v>
      </c>
      <c r="F628" t="e">
        <f>VLOOKUP(A628,'ancient-H_SA-L1_panAme-L2'!A:F,6,FALSE)</f>
        <v>#N/A</v>
      </c>
      <c r="G628" t="e">
        <f>VLOOKUP(A:A,'modern-H_SA-L1_panAme-L2'!A:F,6,FALSE)</f>
        <v>#N/A</v>
      </c>
    </row>
    <row r="629" spans="1:7" hidden="1" x14ac:dyDescent="0.2">
      <c r="A629" t="s">
        <v>633</v>
      </c>
      <c r="B629" s="3">
        <v>0.71542834</v>
      </c>
      <c r="C629">
        <f t="shared" si="18"/>
        <v>3.0179546036531335E-2</v>
      </c>
      <c r="D629">
        <v>7168</v>
      </c>
      <c r="E629">
        <f t="shared" si="19"/>
        <v>4.7243957320859113E-2</v>
      </c>
      <c r="F629" t="e">
        <f>VLOOKUP(A629,'ancient-H_SA-L1_panAme-L2'!A:F,6,FALSE)</f>
        <v>#N/A</v>
      </c>
      <c r="G629" t="e">
        <f>VLOOKUP(A:A,'modern-H_SA-L1_panAme-L2'!A:F,6,FALSE)</f>
        <v>#N/A</v>
      </c>
    </row>
    <row r="630" spans="1:7" hidden="1" x14ac:dyDescent="0.2">
      <c r="A630" t="s">
        <v>634</v>
      </c>
      <c r="B630" s="3">
        <v>0.65940810000000005</v>
      </c>
      <c r="C630">
        <f t="shared" si="18"/>
        <v>3.9696834368381582E-2</v>
      </c>
      <c r="D630">
        <v>9113</v>
      </c>
      <c r="E630">
        <f t="shared" si="19"/>
        <v>4.8879422632240724E-2</v>
      </c>
      <c r="F630" t="e">
        <f>VLOOKUP(A630,'ancient-H_SA-L1_panAme-L2'!A:F,6,FALSE)</f>
        <v>#N/A</v>
      </c>
      <c r="G630" t="e">
        <f>VLOOKUP(A:A,'modern-H_SA-L1_panAme-L2'!A:F,6,FALSE)</f>
        <v>#N/A</v>
      </c>
    </row>
    <row r="631" spans="1:7" hidden="1" x14ac:dyDescent="0.2">
      <c r="A631" t="s">
        <v>635</v>
      </c>
      <c r="B631" s="3">
        <v>0.89034195000000005</v>
      </c>
      <c r="C631">
        <f t="shared" si="18"/>
        <v>1.2823919238868636E-2</v>
      </c>
      <c r="D631">
        <v>3638</v>
      </c>
      <c r="E631">
        <f t="shared" si="19"/>
        <v>3.9553930120765524E-2</v>
      </c>
      <c r="F631" t="e">
        <f>VLOOKUP(A631,'ancient-H_SA-L1_panAme-L2'!A:F,6,FALSE)</f>
        <v>#N/A</v>
      </c>
      <c r="G631" t="e">
        <f>VLOOKUP(A:A,'modern-H_SA-L1_panAme-L2'!A:F,6,FALSE)</f>
        <v>#N/A</v>
      </c>
    </row>
    <row r="632" spans="1:7" hidden="1" x14ac:dyDescent="0.2">
      <c r="A632" t="s">
        <v>636</v>
      </c>
      <c r="B632" s="3">
        <v>0.77933894000000004</v>
      </c>
      <c r="C632">
        <f t="shared" si="18"/>
        <v>2.2075090487202357E-2</v>
      </c>
      <c r="D632">
        <v>5536</v>
      </c>
      <c r="E632">
        <f t="shared" si="19"/>
        <v>4.4744326292792208E-2</v>
      </c>
      <c r="F632" t="e">
        <f>VLOOKUP(A632,'ancient-H_SA-L1_panAme-L2'!A:F,6,FALSE)</f>
        <v>#N/A</v>
      </c>
      <c r="G632" t="e">
        <f>VLOOKUP(A:A,'modern-H_SA-L1_panAme-L2'!A:F,6,FALSE)</f>
        <v>#N/A</v>
      </c>
    </row>
    <row r="633" spans="1:7" hidden="1" x14ac:dyDescent="0.2">
      <c r="A633" t="s">
        <v>637</v>
      </c>
      <c r="B633" s="3">
        <v>0.70583839999999998</v>
      </c>
      <c r="C633">
        <f t="shared" si="18"/>
        <v>3.1629429098346921E-2</v>
      </c>
      <c r="D633">
        <v>7462</v>
      </c>
      <c r="E633">
        <f t="shared" si="19"/>
        <v>4.7562828184474777E-2</v>
      </c>
      <c r="F633" t="e">
        <f>VLOOKUP(A633,'ancient-H_SA-L1_panAme-L2'!A:F,6,FALSE)</f>
        <v>#N/A</v>
      </c>
      <c r="G633" t="e">
        <f>VLOOKUP(A:A,'modern-H_SA-L1_panAme-L2'!A:F,6,FALSE)</f>
        <v>#N/A</v>
      </c>
    </row>
    <row r="634" spans="1:7" hidden="1" x14ac:dyDescent="0.2">
      <c r="A634" t="s">
        <v>638</v>
      </c>
      <c r="B634" s="3">
        <v>0.78977196000000005</v>
      </c>
      <c r="C634">
        <f t="shared" si="18"/>
        <v>2.0976464658802776E-2</v>
      </c>
      <c r="D634">
        <v>5301</v>
      </c>
      <c r="E634">
        <f t="shared" si="19"/>
        <v>4.4402359920095447E-2</v>
      </c>
      <c r="F634" t="e">
        <f>VLOOKUP(A634,'ancient-H_SA-L1_panAme-L2'!A:F,6,FALSE)</f>
        <v>#N/A</v>
      </c>
      <c r="G634" t="e">
        <f>VLOOKUP(A:A,'modern-H_SA-L1_panAme-L2'!A:F,6,FALSE)</f>
        <v>#N/A</v>
      </c>
    </row>
    <row r="635" spans="1:7" hidden="1" x14ac:dyDescent="0.2">
      <c r="A635" t="s">
        <v>639</v>
      </c>
      <c r="B635" s="3">
        <v>0.74172090000000002</v>
      </c>
      <c r="C635">
        <f t="shared" si="18"/>
        <v>2.6536334717592664E-2</v>
      </c>
      <c r="D635">
        <v>6459</v>
      </c>
      <c r="E635">
        <f t="shared" si="19"/>
        <v>4.6100667574873404E-2</v>
      </c>
      <c r="F635" t="e">
        <f>VLOOKUP(A635,'ancient-H_SA-L1_panAme-L2'!A:F,6,FALSE)</f>
        <v>#N/A</v>
      </c>
      <c r="G635" t="e">
        <f>VLOOKUP(A:A,'modern-H_SA-L1_panAme-L2'!A:F,6,FALSE)</f>
        <v>#N/A</v>
      </c>
    </row>
    <row r="636" spans="1:7" x14ac:dyDescent="0.2">
      <c r="A636" t="s">
        <v>640</v>
      </c>
      <c r="B636" s="3">
        <v>0.71332483999999996</v>
      </c>
      <c r="C636">
        <f t="shared" si="18"/>
        <v>3.0491770784450999E-2</v>
      </c>
      <c r="D636">
        <v>7229</v>
      </c>
      <c r="E636">
        <f t="shared" si="19"/>
        <v>4.7329943280166646E-2</v>
      </c>
      <c r="F636">
        <f>VLOOKUP(A636,'ancient-H_SA-L1_panAme-L2'!A:F,6,FALSE)</f>
        <v>1</v>
      </c>
      <c r="G636" t="e">
        <f>VLOOKUP(A:A,'modern-H_SA-L1_panAme-L2'!A:F,6,FALSE)</f>
        <v>#N/A</v>
      </c>
    </row>
    <row r="637" spans="1:7" hidden="1" x14ac:dyDescent="0.2">
      <c r="A637" t="s">
        <v>641</v>
      </c>
      <c r="B637" s="3">
        <v>0.65955934000000005</v>
      </c>
      <c r="C637">
        <f t="shared" si="18"/>
        <v>3.9667468890221137E-2</v>
      </c>
      <c r="D637">
        <v>9026</v>
      </c>
      <c r="E637">
        <f t="shared" si="19"/>
        <v>4.9314055884907088E-2</v>
      </c>
      <c r="F637" t="e">
        <f>VLOOKUP(A637,'ancient-H_SA-L1_panAme-L2'!A:F,6,FALSE)</f>
        <v>#N/A</v>
      </c>
      <c r="G637" t="e">
        <f>VLOOKUP(A:A,'modern-H_SA-L1_panAme-L2'!A:F,6,FALSE)</f>
        <v>#N/A</v>
      </c>
    </row>
    <row r="638" spans="1:7" hidden="1" x14ac:dyDescent="0.2">
      <c r="A638" t="s">
        <v>642</v>
      </c>
      <c r="B638" s="3">
        <v>0.77265037000000003</v>
      </c>
      <c r="C638">
        <f t="shared" si="18"/>
        <v>2.2809497781240796E-2</v>
      </c>
      <c r="D638">
        <v>5671</v>
      </c>
      <c r="E638">
        <f t="shared" si="19"/>
        <v>4.5132317863393223E-2</v>
      </c>
      <c r="F638" t="e">
        <f>VLOOKUP(A638,'ancient-H_SA-L1_panAme-L2'!A:F,6,FALSE)</f>
        <v>#N/A</v>
      </c>
      <c r="G638" t="e">
        <f>VLOOKUP(A:A,'modern-H_SA-L1_panAme-L2'!A:F,6,FALSE)</f>
        <v>#N/A</v>
      </c>
    </row>
    <row r="639" spans="1:7" hidden="1" x14ac:dyDescent="0.2">
      <c r="A639" t="s">
        <v>643</v>
      </c>
      <c r="B639" s="3">
        <v>1.15141845</v>
      </c>
      <c r="C639">
        <f t="shared" si="18"/>
        <v>3.5746411844835443E-3</v>
      </c>
      <c r="D639">
        <v>1368</v>
      </c>
      <c r="E639">
        <f t="shared" si="19"/>
        <v>2.9320942054890244E-2</v>
      </c>
      <c r="F639" t="e">
        <f>VLOOKUP(A639,'ancient-H_SA-L1_panAme-L2'!A:F,6,FALSE)</f>
        <v>#N/A</v>
      </c>
      <c r="G639" t="e">
        <f>VLOOKUP(A:A,'modern-H_SA-L1_panAme-L2'!A:F,6,FALSE)</f>
        <v>#N/A</v>
      </c>
    </row>
    <row r="640" spans="1:7" hidden="1" x14ac:dyDescent="0.2">
      <c r="A640" t="s">
        <v>644</v>
      </c>
      <c r="B640" s="3">
        <v>1.0418745199999999</v>
      </c>
      <c r="C640">
        <f t="shared" si="18"/>
        <v>6.1096119016962932E-3</v>
      </c>
      <c r="D640">
        <v>2072</v>
      </c>
      <c r="E640">
        <f t="shared" si="19"/>
        <v>3.3086850940605261E-2</v>
      </c>
      <c r="F640" t="e">
        <f>VLOOKUP(A640,'ancient-H_SA-L1_panAme-L2'!A:F,6,FALSE)</f>
        <v>#N/A</v>
      </c>
      <c r="G640" t="e">
        <f>VLOOKUP(A:A,'modern-H_SA-L1_panAme-L2'!A:F,6,FALSE)</f>
        <v>#N/A</v>
      </c>
    </row>
    <row r="641" spans="1:7" hidden="1" x14ac:dyDescent="0.2">
      <c r="A641" t="s">
        <v>645</v>
      </c>
      <c r="B641" s="3">
        <v>0.65268632000000004</v>
      </c>
      <c r="C641">
        <f t="shared" si="18"/>
        <v>4.1024158103680042E-2</v>
      </c>
      <c r="D641">
        <v>9316</v>
      </c>
      <c r="E641">
        <f t="shared" si="19"/>
        <v>4.9413061193794953E-2</v>
      </c>
      <c r="F641" t="e">
        <f>VLOOKUP(A641,'ancient-H_SA-L1_panAme-L2'!A:F,6,FALSE)</f>
        <v>#N/A</v>
      </c>
      <c r="G641" t="e">
        <f>VLOOKUP(A:A,'modern-H_SA-L1_panAme-L2'!A:F,6,FALSE)</f>
        <v>#N/A</v>
      </c>
    </row>
    <row r="642" spans="1:7" hidden="1" x14ac:dyDescent="0.2">
      <c r="A642" t="s">
        <v>646</v>
      </c>
      <c r="B642" s="3">
        <v>0.78724400999999999</v>
      </c>
      <c r="C642">
        <f t="shared" ref="C642:C705" si="20">EXP(-4.893*B642)</f>
        <v>2.1237539311797549E-2</v>
      </c>
      <c r="D642">
        <v>5355</v>
      </c>
      <c r="E642">
        <f t="shared" ref="E642:E705" si="21">C642*11221/D642</f>
        <v>4.4501667342237219E-2</v>
      </c>
      <c r="F642" t="e">
        <f>VLOOKUP(A642,'ancient-H_SA-L1_panAme-L2'!A:F,6,FALSE)</f>
        <v>#N/A</v>
      </c>
      <c r="G642" t="e">
        <f>VLOOKUP(A:A,'modern-H_SA-L1_panAme-L2'!A:F,6,FALSE)</f>
        <v>#N/A</v>
      </c>
    </row>
    <row r="643" spans="1:7" hidden="1" x14ac:dyDescent="0.2">
      <c r="A643" t="s">
        <v>647</v>
      </c>
      <c r="B643" s="3">
        <v>0.71768843000000004</v>
      </c>
      <c r="C643">
        <f t="shared" si="20"/>
        <v>2.9847640485192433E-2</v>
      </c>
      <c r="D643">
        <v>7080</v>
      </c>
      <c r="E643">
        <f t="shared" si="21"/>
        <v>4.730513755428592E-2</v>
      </c>
      <c r="F643" t="e">
        <f>VLOOKUP(A643,'ancient-H_SA-L1_panAme-L2'!A:F,6,FALSE)</f>
        <v>#N/A</v>
      </c>
      <c r="G643" t="e">
        <f>VLOOKUP(A:A,'modern-H_SA-L1_panAme-L2'!A:F,6,FALSE)</f>
        <v>#N/A</v>
      </c>
    </row>
    <row r="644" spans="1:7" hidden="1" x14ac:dyDescent="0.2">
      <c r="A644" t="s">
        <v>648</v>
      </c>
      <c r="B644" s="3">
        <v>0.92556678999999997</v>
      </c>
      <c r="C644">
        <f t="shared" si="20"/>
        <v>1.0793638960939695E-2</v>
      </c>
      <c r="D644">
        <v>3171</v>
      </c>
      <c r="E644">
        <f t="shared" si="21"/>
        <v>3.8194709170830753E-2</v>
      </c>
      <c r="F644" t="e">
        <f>VLOOKUP(A644,'ancient-H_SA-L1_panAme-L2'!A:F,6,FALSE)</f>
        <v>#N/A</v>
      </c>
      <c r="G644" t="e">
        <f>VLOOKUP(A:A,'modern-H_SA-L1_panAme-L2'!A:F,6,FALSE)</f>
        <v>#N/A</v>
      </c>
    </row>
    <row r="645" spans="1:7" hidden="1" x14ac:dyDescent="0.2">
      <c r="A645" t="s">
        <v>649</v>
      </c>
      <c r="B645" s="3">
        <v>1.0894362500000001</v>
      </c>
      <c r="C645">
        <f t="shared" si="20"/>
        <v>4.8411084239999083E-3</v>
      </c>
      <c r="D645">
        <v>1761</v>
      </c>
      <c r="E645">
        <f t="shared" si="21"/>
        <v>3.0847289963488345E-2</v>
      </c>
      <c r="F645" t="e">
        <f>VLOOKUP(A645,'ancient-H_SA-L1_panAme-L2'!A:F,6,FALSE)</f>
        <v>#N/A</v>
      </c>
      <c r="G645" t="e">
        <f>VLOOKUP(A:A,'modern-H_SA-L1_panAme-L2'!A:F,6,FALSE)</f>
        <v>#N/A</v>
      </c>
    </row>
    <row r="646" spans="1:7" x14ac:dyDescent="0.2">
      <c r="A646" t="s">
        <v>650</v>
      </c>
      <c r="B646" s="3">
        <v>0.81514832999999998</v>
      </c>
      <c r="C646">
        <f t="shared" si="20"/>
        <v>1.8527099540729796E-2</v>
      </c>
      <c r="D646">
        <v>4818</v>
      </c>
      <c r="E646">
        <f t="shared" si="21"/>
        <v>4.314914569251329E-2</v>
      </c>
      <c r="F646">
        <f>VLOOKUP(A646,'ancient-H_SA-L1_panAme-L2'!A:F,6,FALSE)</f>
        <v>1</v>
      </c>
      <c r="G646" t="e">
        <f>VLOOKUP(A:A,'modern-H_SA-L1_panAme-L2'!A:F,6,FALSE)</f>
        <v>#N/A</v>
      </c>
    </row>
    <row r="647" spans="1:7" hidden="1" x14ac:dyDescent="0.2">
      <c r="A647" t="s">
        <v>651</v>
      </c>
      <c r="B647" s="3">
        <v>0.91151389000000005</v>
      </c>
      <c r="C647">
        <f t="shared" si="20"/>
        <v>1.1561930125863661E-2</v>
      </c>
      <c r="D647">
        <v>3349</v>
      </c>
      <c r="E647">
        <f t="shared" si="21"/>
        <v>3.873885277465397E-2</v>
      </c>
      <c r="F647" t="e">
        <f>VLOOKUP(A647,'ancient-H_SA-L1_panAme-L2'!A:F,6,FALSE)</f>
        <v>#N/A</v>
      </c>
      <c r="G647" t="e">
        <f>VLOOKUP(A:A,'modern-H_SA-L1_panAme-L2'!A:F,6,FALSE)</f>
        <v>#N/A</v>
      </c>
    </row>
    <row r="648" spans="1:7" hidden="1" x14ac:dyDescent="0.2">
      <c r="A648" t="s">
        <v>652</v>
      </c>
      <c r="B648" s="3">
        <v>0.93595845</v>
      </c>
      <c r="C648">
        <f t="shared" si="20"/>
        <v>1.0258540550987006E-2</v>
      </c>
      <c r="D648">
        <v>3015</v>
      </c>
      <c r="E648">
        <f t="shared" si="21"/>
        <v>3.8179463854933732E-2</v>
      </c>
      <c r="F648" t="e">
        <f>VLOOKUP(A648,'ancient-H_SA-L1_panAme-L2'!A:F,6,FALSE)</f>
        <v>#N/A</v>
      </c>
      <c r="G648" t="e">
        <f>VLOOKUP(A:A,'modern-H_SA-L1_panAme-L2'!A:F,6,FALSE)</f>
        <v>#N/A</v>
      </c>
    </row>
    <row r="649" spans="1:7" hidden="1" x14ac:dyDescent="0.2">
      <c r="A649" t="s">
        <v>653</v>
      </c>
      <c r="B649" s="3">
        <v>0.66904386999999998</v>
      </c>
      <c r="C649">
        <f t="shared" si="20"/>
        <v>3.7868651138492478E-2</v>
      </c>
      <c r="D649">
        <v>8624</v>
      </c>
      <c r="E649">
        <f t="shared" si="21"/>
        <v>4.9272279038152143E-2</v>
      </c>
      <c r="F649" t="e">
        <f>VLOOKUP(A649,'ancient-H_SA-L1_panAme-L2'!A:F,6,FALSE)</f>
        <v>#N/A</v>
      </c>
      <c r="G649" t="e">
        <f>VLOOKUP(A:A,'modern-H_SA-L1_panAme-L2'!A:F,6,FALSE)</f>
        <v>#N/A</v>
      </c>
    </row>
    <row r="650" spans="1:7" hidden="1" x14ac:dyDescent="0.2">
      <c r="A650" t="s">
        <v>654</v>
      </c>
      <c r="B650" s="3">
        <v>0.86105836999999996</v>
      </c>
      <c r="C650">
        <f t="shared" si="20"/>
        <v>1.4799548515157189E-2</v>
      </c>
      <c r="D650">
        <v>4053</v>
      </c>
      <c r="E650">
        <f t="shared" si="21"/>
        <v>4.097353414472707E-2</v>
      </c>
      <c r="F650" t="e">
        <f>VLOOKUP(A650,'ancient-H_SA-L1_panAme-L2'!A:F,6,FALSE)</f>
        <v>#N/A</v>
      </c>
      <c r="G650" t="e">
        <f>VLOOKUP(A:A,'modern-H_SA-L1_panAme-L2'!A:F,6,FALSE)</f>
        <v>#N/A</v>
      </c>
    </row>
    <row r="651" spans="1:7" hidden="1" x14ac:dyDescent="0.2">
      <c r="A651" t="s">
        <v>655</v>
      </c>
      <c r="B651" s="3">
        <v>0.69274964000000006</v>
      </c>
      <c r="C651">
        <f t="shared" si="20"/>
        <v>3.3721354132305412E-2</v>
      </c>
      <c r="D651">
        <v>7899</v>
      </c>
      <c r="E651">
        <f t="shared" si="21"/>
        <v>4.7903192140599953E-2</v>
      </c>
      <c r="F651" t="e">
        <f>VLOOKUP(A651,'ancient-H_SA-L1_panAme-L2'!A:F,6,FALSE)</f>
        <v>#N/A</v>
      </c>
      <c r="G651" t="e">
        <f>VLOOKUP(A:A,'modern-H_SA-L1_panAme-L2'!A:F,6,FALSE)</f>
        <v>#N/A</v>
      </c>
    </row>
    <row r="652" spans="1:7" hidden="1" x14ac:dyDescent="0.2">
      <c r="A652" t="s">
        <v>656</v>
      </c>
      <c r="B652" s="3">
        <v>0.63466984000000004</v>
      </c>
      <c r="C652">
        <f t="shared" si="20"/>
        <v>4.4804821296776751E-2</v>
      </c>
      <c r="D652">
        <v>10131</v>
      </c>
      <c r="E652">
        <f t="shared" si="21"/>
        <v>4.9625397272839003E-2</v>
      </c>
      <c r="F652" t="e">
        <f>VLOOKUP(A652,'ancient-H_SA-L1_panAme-L2'!A:F,6,FALSE)</f>
        <v>#N/A</v>
      </c>
      <c r="G652" t="e">
        <f>VLOOKUP(A:A,'modern-H_SA-L1_panAme-L2'!A:F,6,FALSE)</f>
        <v>#N/A</v>
      </c>
    </row>
    <row r="653" spans="1:7" hidden="1" x14ac:dyDescent="0.2">
      <c r="A653" t="s">
        <v>657</v>
      </c>
      <c r="B653" s="3">
        <v>0.70881362999999997</v>
      </c>
      <c r="C653">
        <f t="shared" si="20"/>
        <v>3.1172309583475461E-2</v>
      </c>
      <c r="D653">
        <v>7354</v>
      </c>
      <c r="E653">
        <f t="shared" si="21"/>
        <v>4.7563840880633416E-2</v>
      </c>
      <c r="F653" t="e">
        <f>VLOOKUP(A653,'ancient-H_SA-L1_panAme-L2'!A:F,6,FALSE)</f>
        <v>#N/A</v>
      </c>
      <c r="G653" t="e">
        <f>VLOOKUP(A:A,'modern-H_SA-L1_panAme-L2'!A:F,6,FALSE)</f>
        <v>#N/A</v>
      </c>
    </row>
    <row r="654" spans="1:7" hidden="1" x14ac:dyDescent="0.2">
      <c r="A654" t="s">
        <v>658</v>
      </c>
      <c r="B654" s="3">
        <v>0.65478086999999996</v>
      </c>
      <c r="C654">
        <f t="shared" si="20"/>
        <v>4.0605863691250348E-2</v>
      </c>
      <c r="D654">
        <v>9249</v>
      </c>
      <c r="E654">
        <f t="shared" si="21"/>
        <v>4.9263530811927796E-2</v>
      </c>
      <c r="F654" t="e">
        <f>VLOOKUP(A654,'ancient-H_SA-L1_panAme-L2'!A:F,6,FALSE)</f>
        <v>#N/A</v>
      </c>
      <c r="G654" t="e">
        <f>VLOOKUP(A:A,'modern-H_SA-L1_panAme-L2'!A:F,6,FALSE)</f>
        <v>#N/A</v>
      </c>
    </row>
    <row r="655" spans="1:7" hidden="1" x14ac:dyDescent="0.2">
      <c r="A655" t="s">
        <v>659</v>
      </c>
      <c r="B655" s="3">
        <v>0.71796983000000003</v>
      </c>
      <c r="C655">
        <f t="shared" si="20"/>
        <v>2.9806571841510008E-2</v>
      </c>
      <c r="D655">
        <v>7051</v>
      </c>
      <c r="E655">
        <f t="shared" si="21"/>
        <v>4.7434341601699591E-2</v>
      </c>
      <c r="F655" t="e">
        <f>VLOOKUP(A655,'ancient-H_SA-L1_panAme-L2'!A:F,6,FALSE)</f>
        <v>#N/A</v>
      </c>
      <c r="G655" t="e">
        <f>VLOOKUP(A:A,'modern-H_SA-L1_panAme-L2'!A:F,6,FALSE)</f>
        <v>#N/A</v>
      </c>
    </row>
    <row r="656" spans="1:7" hidden="1" x14ac:dyDescent="0.2">
      <c r="A656" t="s">
        <v>660</v>
      </c>
      <c r="B656" s="3">
        <v>1.1614720999999999</v>
      </c>
      <c r="C656">
        <f t="shared" si="20"/>
        <v>3.4030506988276029E-3</v>
      </c>
      <c r="D656">
        <v>1319</v>
      </c>
      <c r="E656">
        <f t="shared" si="21"/>
        <v>2.895044116114066E-2</v>
      </c>
      <c r="F656" t="e">
        <f>VLOOKUP(A656,'ancient-H_SA-L1_panAme-L2'!A:F,6,FALSE)</f>
        <v>#N/A</v>
      </c>
      <c r="G656" t="e">
        <f>VLOOKUP(A:A,'modern-H_SA-L1_panAme-L2'!A:F,6,FALSE)</f>
        <v>#N/A</v>
      </c>
    </row>
    <row r="657" spans="1:7" hidden="1" x14ac:dyDescent="0.2">
      <c r="A657" t="s">
        <v>661</v>
      </c>
      <c r="B657" s="3">
        <v>0.99953168000000003</v>
      </c>
      <c r="C657">
        <f t="shared" si="20"/>
        <v>7.5160953575318518E-3</v>
      </c>
      <c r="D657">
        <v>2428</v>
      </c>
      <c r="E657">
        <f t="shared" si="21"/>
        <v>3.4735628503651111E-2</v>
      </c>
      <c r="F657" t="e">
        <f>VLOOKUP(A657,'ancient-H_SA-L1_panAme-L2'!A:F,6,FALSE)</f>
        <v>#N/A</v>
      </c>
      <c r="G657" t="e">
        <f>VLOOKUP(A:A,'modern-H_SA-L1_panAme-L2'!A:F,6,FALSE)</f>
        <v>#N/A</v>
      </c>
    </row>
    <row r="658" spans="1:7" hidden="1" x14ac:dyDescent="0.2">
      <c r="A658" t="s">
        <v>662</v>
      </c>
      <c r="B658" s="3">
        <v>0.71655371000000001</v>
      </c>
      <c r="C658">
        <f t="shared" si="20"/>
        <v>3.0013821011394583E-2</v>
      </c>
      <c r="D658">
        <v>7111</v>
      </c>
      <c r="E658">
        <f t="shared" si="21"/>
        <v>4.7361142675975056E-2</v>
      </c>
      <c r="F658" t="e">
        <f>VLOOKUP(A658,'ancient-H_SA-L1_panAme-L2'!A:F,6,FALSE)</f>
        <v>#N/A</v>
      </c>
      <c r="G658" t="e">
        <f>VLOOKUP(A:A,'modern-H_SA-L1_panAme-L2'!A:F,6,FALSE)</f>
        <v>#N/A</v>
      </c>
    </row>
    <row r="659" spans="1:7" hidden="1" x14ac:dyDescent="0.2">
      <c r="A659" t="s">
        <v>663</v>
      </c>
      <c r="B659" s="3">
        <v>0.62604941000000003</v>
      </c>
      <c r="C659">
        <f t="shared" si="20"/>
        <v>4.6735101285023832E-2</v>
      </c>
      <c r="D659">
        <v>10529</v>
      </c>
      <c r="E659">
        <f t="shared" si="21"/>
        <v>4.9806683590013522E-2</v>
      </c>
      <c r="F659" t="e">
        <f>VLOOKUP(A659,'ancient-H_SA-L1_panAme-L2'!A:F,6,FALSE)</f>
        <v>#N/A</v>
      </c>
      <c r="G659" t="e">
        <f>VLOOKUP(A:A,'modern-H_SA-L1_panAme-L2'!A:F,6,FALSE)</f>
        <v>#N/A</v>
      </c>
    </row>
    <row r="660" spans="1:7" hidden="1" x14ac:dyDescent="0.2">
      <c r="A660" t="s">
        <v>664</v>
      </c>
      <c r="B660" s="3">
        <v>1.12283713</v>
      </c>
      <c r="C660">
        <f t="shared" si="20"/>
        <v>4.1111927856571718E-3</v>
      </c>
      <c r="D660">
        <v>1542</v>
      </c>
      <c r="E660">
        <f t="shared" si="21"/>
        <v>2.9916792638040937E-2</v>
      </c>
      <c r="F660" t="e">
        <f>VLOOKUP(A660,'ancient-H_SA-L1_panAme-L2'!A:F,6,FALSE)</f>
        <v>#N/A</v>
      </c>
      <c r="G660" t="e">
        <f>VLOOKUP(A:A,'modern-H_SA-L1_panAme-L2'!A:F,6,FALSE)</f>
        <v>#N/A</v>
      </c>
    </row>
    <row r="661" spans="1:7" hidden="1" x14ac:dyDescent="0.2">
      <c r="A661" t="s">
        <v>665</v>
      </c>
      <c r="B661" s="3">
        <v>0.69903928000000004</v>
      </c>
      <c r="C661">
        <f t="shared" si="20"/>
        <v>3.269937883797279E-2</v>
      </c>
      <c r="D661">
        <v>7715</v>
      </c>
      <c r="E661">
        <f t="shared" si="21"/>
        <v>4.7559265060387906E-2</v>
      </c>
      <c r="F661" t="e">
        <f>VLOOKUP(A661,'ancient-H_SA-L1_panAme-L2'!A:F,6,FALSE)</f>
        <v>#N/A</v>
      </c>
      <c r="G661" t="e">
        <f>VLOOKUP(A:A,'modern-H_SA-L1_panAme-L2'!A:F,6,FALSE)</f>
        <v>#N/A</v>
      </c>
    </row>
    <row r="662" spans="1:7" hidden="1" x14ac:dyDescent="0.2">
      <c r="A662" t="s">
        <v>666</v>
      </c>
      <c r="B662" s="3">
        <v>0.76762397000000004</v>
      </c>
      <c r="C662">
        <f t="shared" si="20"/>
        <v>2.3377433898918776E-2</v>
      </c>
      <c r="D662">
        <v>5816</v>
      </c>
      <c r="E662">
        <f t="shared" si="21"/>
        <v>4.5102851750303916E-2</v>
      </c>
      <c r="F662" t="e">
        <f>VLOOKUP(A662,'ancient-H_SA-L1_panAme-L2'!A:F,6,FALSE)</f>
        <v>#N/A</v>
      </c>
      <c r="G662" t="e">
        <f>VLOOKUP(A:A,'modern-H_SA-L1_panAme-L2'!A:F,6,FALSE)</f>
        <v>#N/A</v>
      </c>
    </row>
    <row r="663" spans="1:7" hidden="1" x14ac:dyDescent="0.2">
      <c r="A663" t="s">
        <v>667</v>
      </c>
      <c r="B663" s="3">
        <v>0.79169051999999995</v>
      </c>
      <c r="C663">
        <f t="shared" si="20"/>
        <v>2.0780469195899903E-2</v>
      </c>
      <c r="D663">
        <v>5273</v>
      </c>
      <c r="E663">
        <f t="shared" si="21"/>
        <v>4.4221059140374136E-2</v>
      </c>
      <c r="F663" t="e">
        <f>VLOOKUP(A663,'ancient-H_SA-L1_panAme-L2'!A:F,6,FALSE)</f>
        <v>#N/A</v>
      </c>
      <c r="G663" t="e">
        <f>VLOOKUP(A:A,'modern-H_SA-L1_panAme-L2'!A:F,6,FALSE)</f>
        <v>#N/A</v>
      </c>
    </row>
    <row r="664" spans="1:7" hidden="1" x14ac:dyDescent="0.2">
      <c r="A664" t="s">
        <v>668</v>
      </c>
      <c r="B664" s="3">
        <v>0.73476158000000003</v>
      </c>
      <c r="C664">
        <f t="shared" si="20"/>
        <v>2.7455509770264286E-2</v>
      </c>
      <c r="D664">
        <v>6609</v>
      </c>
      <c r="E664">
        <f t="shared" si="21"/>
        <v>4.6614960679699738E-2</v>
      </c>
      <c r="F664" t="e">
        <f>VLOOKUP(A664,'ancient-H_SA-L1_panAme-L2'!A:F,6,FALSE)</f>
        <v>#N/A</v>
      </c>
      <c r="G664" t="e">
        <f>VLOOKUP(A:A,'modern-H_SA-L1_panAme-L2'!A:F,6,FALSE)</f>
        <v>#N/A</v>
      </c>
    </row>
    <row r="665" spans="1:7" hidden="1" x14ac:dyDescent="0.2">
      <c r="A665" t="s">
        <v>669</v>
      </c>
      <c r="B665" s="3">
        <v>0.72940189</v>
      </c>
      <c r="C665">
        <f t="shared" si="20"/>
        <v>2.8185053824342703E-2</v>
      </c>
      <c r="D665">
        <v>6775</v>
      </c>
      <c r="E665">
        <f t="shared" si="21"/>
        <v>4.6681105381985166E-2</v>
      </c>
      <c r="F665" t="e">
        <f>VLOOKUP(A665,'ancient-H_SA-L1_panAme-L2'!A:F,6,FALSE)</f>
        <v>#N/A</v>
      </c>
      <c r="G665" t="e">
        <f>VLOOKUP(A:A,'modern-H_SA-L1_panAme-L2'!A:F,6,FALSE)</f>
        <v>#N/A</v>
      </c>
    </row>
    <row r="666" spans="1:7" hidden="1" x14ac:dyDescent="0.2">
      <c r="A666" t="s">
        <v>670</v>
      </c>
      <c r="B666" s="3">
        <v>1.0659779700000001</v>
      </c>
      <c r="C666">
        <f t="shared" si="20"/>
        <v>5.4299236429336461E-3</v>
      </c>
      <c r="D666">
        <v>1895</v>
      </c>
      <c r="E666">
        <f t="shared" si="21"/>
        <v>3.2152597993328993E-2</v>
      </c>
      <c r="F666" t="e">
        <f>VLOOKUP(A666,'ancient-H_SA-L1_panAme-L2'!A:F,6,FALSE)</f>
        <v>#N/A</v>
      </c>
      <c r="G666" t="e">
        <f>VLOOKUP(A:A,'modern-H_SA-L1_panAme-L2'!A:F,6,FALSE)</f>
        <v>#N/A</v>
      </c>
    </row>
    <row r="667" spans="1:7" hidden="1" x14ac:dyDescent="0.2">
      <c r="A667" t="s">
        <v>671</v>
      </c>
      <c r="B667" s="3">
        <v>0.84643628999999998</v>
      </c>
      <c r="C667">
        <f t="shared" si="20"/>
        <v>1.5897192352215313E-2</v>
      </c>
      <c r="D667">
        <v>4307</v>
      </c>
      <c r="E667">
        <f t="shared" si="21"/>
        <v>4.1416855208778275E-2</v>
      </c>
      <c r="F667" t="e">
        <f>VLOOKUP(A667,'ancient-H_SA-L1_panAme-L2'!A:F,6,FALSE)</f>
        <v>#N/A</v>
      </c>
      <c r="G667" t="e">
        <f>VLOOKUP(A:A,'modern-H_SA-L1_panAme-L2'!A:F,6,FALSE)</f>
        <v>#N/A</v>
      </c>
    </row>
    <row r="668" spans="1:7" hidden="1" x14ac:dyDescent="0.2">
      <c r="A668" t="s">
        <v>672</v>
      </c>
      <c r="B668" s="3">
        <v>0.61393273999999998</v>
      </c>
      <c r="C668">
        <f t="shared" si="20"/>
        <v>4.9589661879726403E-2</v>
      </c>
      <c r="D668">
        <v>11134</v>
      </c>
      <c r="E668">
        <f t="shared" si="21"/>
        <v>4.9977150705264047E-2</v>
      </c>
      <c r="F668" t="e">
        <f>VLOOKUP(A668,'ancient-H_SA-L1_panAme-L2'!A:F,6,FALSE)</f>
        <v>#N/A</v>
      </c>
      <c r="G668" t="e">
        <f>VLOOKUP(A:A,'modern-H_SA-L1_panAme-L2'!A:F,6,FALSE)</f>
        <v>#N/A</v>
      </c>
    </row>
    <row r="669" spans="1:7" hidden="1" x14ac:dyDescent="0.2">
      <c r="A669" t="s">
        <v>673</v>
      </c>
      <c r="B669" s="3">
        <v>0.69134251000000002</v>
      </c>
      <c r="C669">
        <f t="shared" si="20"/>
        <v>3.3954329700498838E-2</v>
      </c>
      <c r="D669">
        <v>7928</v>
      </c>
      <c r="E669">
        <f t="shared" si="21"/>
        <v>4.8057711096026419E-2</v>
      </c>
      <c r="F669" t="e">
        <f>VLOOKUP(A669,'ancient-H_SA-L1_panAme-L2'!A:F,6,FALSE)</f>
        <v>#N/A</v>
      </c>
      <c r="G669" t="e">
        <f>VLOOKUP(A:A,'modern-H_SA-L1_panAme-L2'!A:F,6,FALSE)</f>
        <v>#N/A</v>
      </c>
    </row>
    <row r="670" spans="1:7" hidden="1" x14ac:dyDescent="0.2">
      <c r="A670" t="s">
        <v>674</v>
      </c>
      <c r="B670" s="3">
        <v>1.22894386</v>
      </c>
      <c r="C670">
        <f t="shared" si="20"/>
        <v>2.4461930819874235E-3</v>
      </c>
      <c r="D670">
        <v>986</v>
      </c>
      <c r="E670">
        <f t="shared" si="21"/>
        <v>2.7838471169351807E-2</v>
      </c>
      <c r="F670" t="e">
        <f>VLOOKUP(A670,'ancient-H_SA-L1_panAme-L2'!A:F,6,FALSE)</f>
        <v>#N/A</v>
      </c>
      <c r="G670" t="e">
        <f>VLOOKUP(A:A,'modern-H_SA-L1_panAme-L2'!A:F,6,FALSE)</f>
        <v>#N/A</v>
      </c>
    </row>
    <row r="671" spans="1:7" hidden="1" x14ac:dyDescent="0.2">
      <c r="A671" t="s">
        <v>675</v>
      </c>
      <c r="B671" s="3">
        <v>1.0659196</v>
      </c>
      <c r="C671">
        <f t="shared" si="20"/>
        <v>5.4314746745522243E-3</v>
      </c>
      <c r="D671">
        <v>1901</v>
      </c>
      <c r="E671">
        <f t="shared" si="21"/>
        <v>3.2060272132114945E-2</v>
      </c>
      <c r="F671" t="e">
        <f>VLOOKUP(A671,'ancient-H_SA-L1_panAme-L2'!A:F,6,FALSE)</f>
        <v>#N/A</v>
      </c>
      <c r="G671" t="e">
        <f>VLOOKUP(A:A,'modern-H_SA-L1_panAme-L2'!A:F,6,FALSE)</f>
        <v>#N/A</v>
      </c>
    </row>
    <row r="672" spans="1:7" hidden="1" x14ac:dyDescent="0.2">
      <c r="A672" t="s">
        <v>676</v>
      </c>
      <c r="B672" s="3">
        <v>0.64206567999999997</v>
      </c>
      <c r="C672">
        <f t="shared" si="20"/>
        <v>4.3212417960904387E-2</v>
      </c>
      <c r="D672">
        <v>9794</v>
      </c>
      <c r="E672">
        <f t="shared" si="21"/>
        <v>4.9508529910078432E-2</v>
      </c>
      <c r="F672" t="e">
        <f>VLOOKUP(A672,'ancient-H_SA-L1_panAme-L2'!A:F,6,FALSE)</f>
        <v>#N/A</v>
      </c>
      <c r="G672" t="e">
        <f>VLOOKUP(A:A,'modern-H_SA-L1_panAme-L2'!A:F,6,FALSE)</f>
        <v>#N/A</v>
      </c>
    </row>
    <row r="673" spans="1:7" hidden="1" x14ac:dyDescent="0.2">
      <c r="A673" t="s">
        <v>677</v>
      </c>
      <c r="B673" s="3">
        <v>0.85586097000000005</v>
      </c>
      <c r="C673">
        <f t="shared" si="20"/>
        <v>1.5180740510675837E-2</v>
      </c>
      <c r="D673">
        <v>4149</v>
      </c>
      <c r="E673">
        <f t="shared" si="21"/>
        <v>4.1056420648419759E-2</v>
      </c>
      <c r="F673" t="e">
        <f>VLOOKUP(A673,'ancient-H_SA-L1_panAme-L2'!A:F,6,FALSE)</f>
        <v>#N/A</v>
      </c>
      <c r="G673" t="e">
        <f>VLOOKUP(A:A,'modern-H_SA-L1_panAme-L2'!A:F,6,FALSE)</f>
        <v>#N/A</v>
      </c>
    </row>
    <row r="674" spans="1:7" hidden="1" x14ac:dyDescent="0.2">
      <c r="A674" t="s">
        <v>678</v>
      </c>
      <c r="B674" s="3">
        <v>0.88900800000000002</v>
      </c>
      <c r="C674">
        <f t="shared" si="20"/>
        <v>1.2907894939536136E-2</v>
      </c>
      <c r="D674">
        <v>3664</v>
      </c>
      <c r="E674">
        <f t="shared" si="21"/>
        <v>3.9530428252329421E-2</v>
      </c>
      <c r="F674" t="e">
        <f>VLOOKUP(A674,'ancient-H_SA-L1_panAme-L2'!A:F,6,FALSE)</f>
        <v>#N/A</v>
      </c>
      <c r="G674" t="e">
        <f>VLOOKUP(A:A,'modern-H_SA-L1_panAme-L2'!A:F,6,FALSE)</f>
        <v>#N/A</v>
      </c>
    </row>
    <row r="675" spans="1:7" hidden="1" x14ac:dyDescent="0.2">
      <c r="A675" t="s">
        <v>679</v>
      </c>
      <c r="B675" s="3">
        <v>0.85557260000000002</v>
      </c>
      <c r="C675">
        <f t="shared" si="20"/>
        <v>1.520217556949389E-2</v>
      </c>
      <c r="D675">
        <v>4155</v>
      </c>
      <c r="E675">
        <f t="shared" si="21"/>
        <v>4.1055020954341985E-2</v>
      </c>
      <c r="F675" t="e">
        <f>VLOOKUP(A675,'ancient-H_SA-L1_panAme-L2'!A:F,6,FALSE)</f>
        <v>#N/A</v>
      </c>
      <c r="G675" t="e">
        <f>VLOOKUP(A:A,'modern-H_SA-L1_panAme-L2'!A:F,6,FALSE)</f>
        <v>#N/A</v>
      </c>
    </row>
    <row r="676" spans="1:7" hidden="1" x14ac:dyDescent="0.2">
      <c r="A676" t="s">
        <v>680</v>
      </c>
      <c r="B676" s="3">
        <v>0.85771379000000003</v>
      </c>
      <c r="C676">
        <f t="shared" si="20"/>
        <v>1.5043736189285596E-2</v>
      </c>
      <c r="D676">
        <v>4110</v>
      </c>
      <c r="E676">
        <f t="shared" si="21"/>
        <v>4.1071961990261238E-2</v>
      </c>
      <c r="F676" t="e">
        <f>VLOOKUP(A676,'ancient-H_SA-L1_panAme-L2'!A:F,6,FALSE)</f>
        <v>#N/A</v>
      </c>
      <c r="G676" t="e">
        <f>VLOOKUP(A:A,'modern-H_SA-L1_panAme-L2'!A:F,6,FALSE)</f>
        <v>#N/A</v>
      </c>
    </row>
    <row r="677" spans="1:7" hidden="1" x14ac:dyDescent="0.2">
      <c r="A677" t="s">
        <v>681</v>
      </c>
      <c r="B677" s="3">
        <v>0.66041256000000004</v>
      </c>
      <c r="C677">
        <f t="shared" si="20"/>
        <v>3.9502210126133704E-2</v>
      </c>
      <c r="D677">
        <v>8994</v>
      </c>
      <c r="E677">
        <f t="shared" si="21"/>
        <v>4.9283333313914414E-2</v>
      </c>
      <c r="F677" t="e">
        <f>VLOOKUP(A677,'ancient-H_SA-L1_panAme-L2'!A:F,6,FALSE)</f>
        <v>#N/A</v>
      </c>
      <c r="G677" t="e">
        <f>VLOOKUP(A:A,'modern-H_SA-L1_panAme-L2'!A:F,6,FALSE)</f>
        <v>#N/A</v>
      </c>
    </row>
    <row r="678" spans="1:7" hidden="1" x14ac:dyDescent="0.2">
      <c r="A678" t="s">
        <v>682</v>
      </c>
      <c r="B678" s="3">
        <v>0.69643286999999998</v>
      </c>
      <c r="C678">
        <f t="shared" si="20"/>
        <v>3.3119069889364611E-2</v>
      </c>
      <c r="D678">
        <v>7814</v>
      </c>
      <c r="E678">
        <f t="shared" si="21"/>
        <v>4.7559391250135696E-2</v>
      </c>
      <c r="F678" t="e">
        <f>VLOOKUP(A678,'ancient-H_SA-L1_panAme-L2'!A:F,6,FALSE)</f>
        <v>#N/A</v>
      </c>
      <c r="G678" t="e">
        <f>VLOOKUP(A:A,'modern-H_SA-L1_panAme-L2'!A:F,6,FALSE)</f>
        <v>#N/A</v>
      </c>
    </row>
    <row r="679" spans="1:7" hidden="1" x14ac:dyDescent="0.2">
      <c r="A679" t="s">
        <v>683</v>
      </c>
      <c r="B679" s="3">
        <v>0.96176890999999998</v>
      </c>
      <c r="C679">
        <f t="shared" si="20"/>
        <v>9.0414540015692994E-3</v>
      </c>
      <c r="D679">
        <v>2798</v>
      </c>
      <c r="E679">
        <f t="shared" si="21"/>
        <v>3.6259526573126914E-2</v>
      </c>
      <c r="F679" t="e">
        <f>VLOOKUP(A679,'ancient-H_SA-L1_panAme-L2'!A:F,6,FALSE)</f>
        <v>#N/A</v>
      </c>
      <c r="G679" t="e">
        <f>VLOOKUP(A:A,'modern-H_SA-L1_panAme-L2'!A:F,6,FALSE)</f>
        <v>#N/A</v>
      </c>
    </row>
    <row r="680" spans="1:7" hidden="1" x14ac:dyDescent="0.2">
      <c r="A680" t="s">
        <v>684</v>
      </c>
      <c r="B680" s="3">
        <v>0.69891592000000002</v>
      </c>
      <c r="C680">
        <f t="shared" si="20"/>
        <v>3.2719122156673996E-2</v>
      </c>
      <c r="D680">
        <v>7727</v>
      </c>
      <c r="E680">
        <f t="shared" si="21"/>
        <v>4.751407657823721E-2</v>
      </c>
      <c r="F680" t="e">
        <f>VLOOKUP(A680,'ancient-H_SA-L1_panAme-L2'!A:F,6,FALSE)</f>
        <v>#N/A</v>
      </c>
      <c r="G680" t="e">
        <f>VLOOKUP(A:A,'modern-H_SA-L1_panAme-L2'!A:F,6,FALSE)</f>
        <v>#N/A</v>
      </c>
    </row>
    <row r="681" spans="1:7" hidden="1" x14ac:dyDescent="0.2">
      <c r="A681" t="s">
        <v>685</v>
      </c>
      <c r="B681" s="3">
        <v>0.82275964999999995</v>
      </c>
      <c r="C681">
        <f t="shared" si="20"/>
        <v>1.7849800140139725E-2</v>
      </c>
      <c r="D681">
        <v>4641</v>
      </c>
      <c r="E681">
        <f t="shared" si="21"/>
        <v>4.3157209086944162E-2</v>
      </c>
      <c r="F681" t="e">
        <f>VLOOKUP(A681,'ancient-H_SA-L1_panAme-L2'!A:F,6,FALSE)</f>
        <v>#N/A</v>
      </c>
      <c r="G681" t="e">
        <f>VLOOKUP(A:A,'modern-H_SA-L1_panAme-L2'!A:F,6,FALSE)</f>
        <v>#N/A</v>
      </c>
    </row>
    <row r="682" spans="1:7" hidden="1" x14ac:dyDescent="0.2">
      <c r="A682" t="s">
        <v>686</v>
      </c>
      <c r="B682" s="3">
        <v>0.66459018999999997</v>
      </c>
      <c r="C682">
        <f t="shared" si="20"/>
        <v>3.8702936639410344E-2</v>
      </c>
      <c r="D682">
        <v>8786</v>
      </c>
      <c r="E682">
        <f t="shared" si="21"/>
        <v>4.9429279766767982E-2</v>
      </c>
      <c r="F682" t="e">
        <f>VLOOKUP(A682,'ancient-H_SA-L1_panAme-L2'!A:F,6,FALSE)</f>
        <v>#N/A</v>
      </c>
      <c r="G682" t="e">
        <f>VLOOKUP(A:A,'modern-H_SA-L1_panAme-L2'!A:F,6,FALSE)</f>
        <v>#N/A</v>
      </c>
    </row>
    <row r="683" spans="1:7" hidden="1" x14ac:dyDescent="0.2">
      <c r="A683" t="s">
        <v>687</v>
      </c>
      <c r="B683" s="3">
        <v>0.8897216</v>
      </c>
      <c r="C683">
        <f t="shared" si="20"/>
        <v>1.2862903747631663E-2</v>
      </c>
      <c r="D683">
        <v>3649</v>
      </c>
      <c r="E683">
        <f t="shared" si="21"/>
        <v>3.9554574664887612E-2</v>
      </c>
      <c r="F683" t="e">
        <f>VLOOKUP(A683,'ancient-H_SA-L1_panAme-L2'!A:F,6,FALSE)</f>
        <v>#N/A</v>
      </c>
      <c r="G683" t="e">
        <f>VLOOKUP(A:A,'modern-H_SA-L1_panAme-L2'!A:F,6,FALSE)</f>
        <v>#N/A</v>
      </c>
    </row>
    <row r="684" spans="1:7" hidden="1" x14ac:dyDescent="0.2">
      <c r="A684" t="s">
        <v>688</v>
      </c>
      <c r="B684" s="3">
        <v>0.81886806000000001</v>
      </c>
      <c r="C684">
        <f t="shared" si="20"/>
        <v>1.8192944633099405E-2</v>
      </c>
      <c r="D684">
        <v>4726</v>
      </c>
      <c r="E684">
        <f t="shared" si="21"/>
        <v>4.3195732485824888E-2</v>
      </c>
      <c r="F684" t="e">
        <f>VLOOKUP(A684,'ancient-H_SA-L1_panAme-L2'!A:F,6,FALSE)</f>
        <v>#N/A</v>
      </c>
      <c r="G684" t="e">
        <f>VLOOKUP(A:A,'modern-H_SA-L1_panAme-L2'!A:F,6,FALSE)</f>
        <v>#N/A</v>
      </c>
    </row>
    <row r="685" spans="1:7" x14ac:dyDescent="0.2">
      <c r="A685" t="s">
        <v>689</v>
      </c>
      <c r="B685" s="3">
        <v>1.0304077899999999</v>
      </c>
      <c r="C685">
        <f t="shared" si="20"/>
        <v>6.462200939723833E-3</v>
      </c>
      <c r="D685">
        <v>2172</v>
      </c>
      <c r="E685">
        <f t="shared" si="21"/>
        <v>3.3385062957937903E-2</v>
      </c>
      <c r="F685">
        <f>VLOOKUP(A685,'ancient-H_SA-L1_panAme-L2'!A:F,6,FALSE)</f>
        <v>1</v>
      </c>
      <c r="G685" t="e">
        <f>VLOOKUP(A:A,'modern-H_SA-L1_panAme-L2'!A:F,6,FALSE)</f>
        <v>#N/A</v>
      </c>
    </row>
    <row r="686" spans="1:7" x14ac:dyDescent="0.2">
      <c r="A686" t="s">
        <v>690</v>
      </c>
      <c r="B686" s="3">
        <v>1.3391492</v>
      </c>
      <c r="C686">
        <f t="shared" si="20"/>
        <v>1.4266060666584114E-3</v>
      </c>
      <c r="D686">
        <v>645</v>
      </c>
      <c r="E686">
        <f t="shared" si="21"/>
        <v>2.4818521975153537E-2</v>
      </c>
      <c r="F686">
        <f>VLOOKUP(A686,'ancient-H_SA-L1_panAme-L2'!A:F,6,FALSE)</f>
        <v>1</v>
      </c>
      <c r="G686" t="e">
        <f>VLOOKUP(A:A,'modern-H_SA-L1_panAme-L2'!A:F,6,FALSE)</f>
        <v>#N/A</v>
      </c>
    </row>
    <row r="687" spans="1:7" x14ac:dyDescent="0.2">
      <c r="A687" t="s">
        <v>691</v>
      </c>
      <c r="B687" s="3">
        <v>0.77352025000000002</v>
      </c>
      <c r="C687">
        <f t="shared" si="20"/>
        <v>2.2712619513713103E-2</v>
      </c>
      <c r="D687">
        <v>5628</v>
      </c>
      <c r="E687">
        <f t="shared" si="21"/>
        <v>4.5283991393634461E-2</v>
      </c>
      <c r="F687">
        <f>VLOOKUP(A687,'ancient-H_SA-L1_panAme-L2'!A:F,6,FALSE)</f>
        <v>1</v>
      </c>
      <c r="G687" t="e">
        <f>VLOOKUP(A:A,'modern-H_SA-L1_panAme-L2'!A:F,6,FALSE)</f>
        <v>#N/A</v>
      </c>
    </row>
    <row r="688" spans="1:7" hidden="1" x14ac:dyDescent="0.2">
      <c r="A688" t="s">
        <v>692</v>
      </c>
      <c r="B688" s="3">
        <v>0.67367032000000004</v>
      </c>
      <c r="C688">
        <f t="shared" si="20"/>
        <v>3.702104013137434E-2</v>
      </c>
      <c r="D688">
        <v>8487</v>
      </c>
      <c r="E688">
        <f t="shared" si="21"/>
        <v>4.8946988489943617E-2</v>
      </c>
      <c r="F688" t="e">
        <f>VLOOKUP(A688,'ancient-H_SA-L1_panAme-L2'!A:F,6,FALSE)</f>
        <v>#N/A</v>
      </c>
      <c r="G688" t="e">
        <f>VLOOKUP(A:A,'modern-H_SA-L1_panAme-L2'!A:F,6,FALSE)</f>
        <v>#N/A</v>
      </c>
    </row>
    <row r="689" spans="1:7" hidden="1" x14ac:dyDescent="0.2">
      <c r="A689" t="s">
        <v>693</v>
      </c>
      <c r="B689" s="3">
        <v>0.66459018999999997</v>
      </c>
      <c r="C689">
        <f t="shared" si="20"/>
        <v>3.8702936639410344E-2</v>
      </c>
      <c r="D689">
        <v>8787</v>
      </c>
      <c r="E689">
        <f t="shared" si="21"/>
        <v>4.9423654493094743E-2</v>
      </c>
      <c r="F689" t="e">
        <f>VLOOKUP(A689,'ancient-H_SA-L1_panAme-L2'!A:F,6,FALSE)</f>
        <v>#N/A</v>
      </c>
      <c r="G689" t="e">
        <f>VLOOKUP(A:A,'modern-H_SA-L1_panAme-L2'!A:F,6,FALSE)</f>
        <v>#N/A</v>
      </c>
    </row>
    <row r="690" spans="1:7" x14ac:dyDescent="0.2">
      <c r="A690" t="s">
        <v>694</v>
      </c>
      <c r="B690" s="3">
        <v>0.71788759999999996</v>
      </c>
      <c r="C690">
        <f t="shared" si="20"/>
        <v>2.9818566970088094E-2</v>
      </c>
      <c r="D690">
        <v>7076</v>
      </c>
      <c r="E690">
        <f t="shared" si="21"/>
        <v>4.7285774444793462E-2</v>
      </c>
      <c r="F690">
        <f>VLOOKUP(A690,'ancient-H_SA-L1_panAme-L2'!A:F,6,FALSE)</f>
        <v>1</v>
      </c>
      <c r="G690" t="e">
        <f>VLOOKUP(A:A,'modern-H_SA-L1_panAme-L2'!A:F,6,FALSE)</f>
        <v>#N/A</v>
      </c>
    </row>
    <row r="691" spans="1:7" hidden="1" x14ac:dyDescent="0.2">
      <c r="A691" t="s">
        <v>695</v>
      </c>
      <c r="B691" s="3">
        <v>1.4406705099999999</v>
      </c>
      <c r="C691">
        <f t="shared" si="20"/>
        <v>8.6810246292170058E-4</v>
      </c>
      <c r="D691">
        <v>453</v>
      </c>
      <c r="E691">
        <f t="shared" si="21"/>
        <v>2.1503262111356294E-2</v>
      </c>
      <c r="F691" t="e">
        <f>VLOOKUP(A691,'ancient-H_SA-L1_panAme-L2'!A:F,6,FALSE)</f>
        <v>#N/A</v>
      </c>
      <c r="G691" t="e">
        <f>VLOOKUP(A:A,'modern-H_SA-L1_panAme-L2'!A:F,6,FALSE)</f>
        <v>#N/A</v>
      </c>
    </row>
    <row r="692" spans="1:7" hidden="1" x14ac:dyDescent="0.2">
      <c r="A692" t="s">
        <v>696</v>
      </c>
      <c r="B692" s="3">
        <v>0.78568519000000003</v>
      </c>
      <c r="C692">
        <f t="shared" si="20"/>
        <v>2.1400143857368211E-2</v>
      </c>
      <c r="D692">
        <v>5400</v>
      </c>
      <c r="E692">
        <f t="shared" si="21"/>
        <v>4.4468706337690497E-2</v>
      </c>
      <c r="F692" t="e">
        <f>VLOOKUP(A692,'ancient-H_SA-L1_panAme-L2'!A:F,6,FALSE)</f>
        <v>#N/A</v>
      </c>
      <c r="G692" t="e">
        <f>VLOOKUP(A:A,'modern-H_SA-L1_panAme-L2'!A:F,6,FALSE)</f>
        <v>#N/A</v>
      </c>
    </row>
    <row r="693" spans="1:7" hidden="1" x14ac:dyDescent="0.2">
      <c r="A693" t="s">
        <v>697</v>
      </c>
      <c r="B693" s="3">
        <v>1.4380980999999999</v>
      </c>
      <c r="C693">
        <f t="shared" si="20"/>
        <v>8.790981519642007E-4</v>
      </c>
      <c r="D693">
        <v>459</v>
      </c>
      <c r="E693">
        <f t="shared" si="21"/>
        <v>2.1490981183421121E-2</v>
      </c>
      <c r="F693" t="e">
        <f>VLOOKUP(A693,'ancient-H_SA-L1_panAme-L2'!A:F,6,FALSE)</f>
        <v>#N/A</v>
      </c>
      <c r="G693" t="e">
        <f>VLOOKUP(A:A,'modern-H_SA-L1_panAme-L2'!A:F,6,FALSE)</f>
        <v>#N/A</v>
      </c>
    </row>
    <row r="694" spans="1:7" x14ac:dyDescent="0.2">
      <c r="A694" t="s">
        <v>698</v>
      </c>
      <c r="B694" s="3">
        <v>1.5442043599999999</v>
      </c>
      <c r="C694">
        <f t="shared" si="20"/>
        <v>5.2307173981914047E-4</v>
      </c>
      <c r="D694">
        <v>282</v>
      </c>
      <c r="E694">
        <f t="shared" si="21"/>
        <v>2.0813432597555234E-2</v>
      </c>
      <c r="F694">
        <f>VLOOKUP(A694,'ancient-H_SA-L1_panAme-L2'!A:F,6,FALSE)</f>
        <v>1</v>
      </c>
      <c r="G694" t="e">
        <f>VLOOKUP(A:A,'modern-H_SA-L1_panAme-L2'!A:F,6,FALSE)</f>
        <v>#N/A</v>
      </c>
    </row>
    <row r="695" spans="1:7" hidden="1" x14ac:dyDescent="0.2">
      <c r="A695" t="s">
        <v>699</v>
      </c>
      <c r="B695" s="3">
        <v>0.67318193999999998</v>
      </c>
      <c r="C695">
        <f t="shared" si="20"/>
        <v>3.7109612999998133E-2</v>
      </c>
      <c r="D695">
        <v>8506</v>
      </c>
      <c r="E695">
        <f t="shared" si="21"/>
        <v>4.8954498879964614E-2</v>
      </c>
      <c r="F695" t="e">
        <f>VLOOKUP(A695,'ancient-H_SA-L1_panAme-L2'!A:F,6,FALSE)</f>
        <v>#N/A</v>
      </c>
      <c r="G695" t="e">
        <f>VLOOKUP(A:A,'modern-H_SA-L1_panAme-L2'!A:F,6,FALSE)</f>
        <v>#N/A</v>
      </c>
    </row>
    <row r="696" spans="1:7" hidden="1" x14ac:dyDescent="0.2">
      <c r="A696" t="s">
        <v>700</v>
      </c>
      <c r="B696" s="3">
        <v>0.89258760000000004</v>
      </c>
      <c r="C696">
        <f t="shared" si="20"/>
        <v>1.2683781780075754E-2</v>
      </c>
      <c r="D696">
        <v>3585</v>
      </c>
      <c r="E696">
        <f t="shared" si="21"/>
        <v>3.9700060070914929E-2</v>
      </c>
      <c r="F696" t="e">
        <f>VLOOKUP(A696,'ancient-H_SA-L1_panAme-L2'!A:F,6,FALSE)</f>
        <v>#N/A</v>
      </c>
      <c r="G696" t="e">
        <f>VLOOKUP(A:A,'modern-H_SA-L1_panAme-L2'!A:F,6,FALSE)</f>
        <v>#N/A</v>
      </c>
    </row>
    <row r="697" spans="1:7" hidden="1" x14ac:dyDescent="0.2">
      <c r="A697" t="s">
        <v>701</v>
      </c>
      <c r="B697" s="3">
        <v>0.63556964999999999</v>
      </c>
      <c r="C697">
        <f t="shared" si="20"/>
        <v>4.4607989579308276E-2</v>
      </c>
      <c r="D697">
        <v>10091</v>
      </c>
      <c r="E697">
        <f t="shared" si="21"/>
        <v>4.9603235662413848E-2</v>
      </c>
      <c r="F697" t="e">
        <f>VLOOKUP(A697,'ancient-H_SA-L1_panAme-L2'!A:F,6,FALSE)</f>
        <v>#N/A</v>
      </c>
      <c r="G697" t="e">
        <f>VLOOKUP(A:A,'modern-H_SA-L1_panAme-L2'!A:F,6,FALSE)</f>
        <v>#N/A</v>
      </c>
    </row>
    <row r="698" spans="1:7" hidden="1" x14ac:dyDescent="0.2">
      <c r="A698" t="s">
        <v>702</v>
      </c>
      <c r="B698" s="3">
        <v>0.63589755999999997</v>
      </c>
      <c r="C698">
        <f t="shared" si="20"/>
        <v>4.4536475068977947E-2</v>
      </c>
      <c r="D698">
        <v>10065</v>
      </c>
      <c r="E698">
        <f t="shared" si="21"/>
        <v>4.9651642995429866E-2</v>
      </c>
      <c r="F698" t="e">
        <f>VLOOKUP(A698,'ancient-H_SA-L1_panAme-L2'!A:F,6,FALSE)</f>
        <v>#N/A</v>
      </c>
      <c r="G698" t="e">
        <f>VLOOKUP(A:A,'modern-H_SA-L1_panAme-L2'!A:F,6,FALSE)</f>
        <v>#N/A</v>
      </c>
    </row>
    <row r="699" spans="1:7" hidden="1" x14ac:dyDescent="0.2">
      <c r="A699" t="s">
        <v>703</v>
      </c>
      <c r="B699" s="3">
        <v>0.88647633999999997</v>
      </c>
      <c r="C699">
        <f t="shared" si="20"/>
        <v>1.3068784804314395E-2</v>
      </c>
      <c r="D699">
        <v>3684</v>
      </c>
      <c r="E699">
        <f t="shared" si="21"/>
        <v>3.9805872499786052E-2</v>
      </c>
      <c r="F699" t="e">
        <f>VLOOKUP(A699,'ancient-H_SA-L1_panAme-L2'!A:F,6,FALSE)</f>
        <v>#N/A</v>
      </c>
      <c r="G699" t="e">
        <f>VLOOKUP(A:A,'modern-H_SA-L1_panAme-L2'!A:F,6,FALSE)</f>
        <v>#N/A</v>
      </c>
    </row>
    <row r="700" spans="1:7" hidden="1" x14ac:dyDescent="0.2">
      <c r="A700" t="s">
        <v>704</v>
      </c>
      <c r="B700" s="3">
        <v>0.72949114000000004</v>
      </c>
      <c r="C700">
        <f t="shared" si="20"/>
        <v>2.8172748091445224E-2</v>
      </c>
      <c r="D700">
        <v>6768</v>
      </c>
      <c r="E700">
        <f t="shared" si="21"/>
        <v>4.6708984387427134E-2</v>
      </c>
      <c r="F700" t="e">
        <f>VLOOKUP(A700,'ancient-H_SA-L1_panAme-L2'!A:F,6,FALSE)</f>
        <v>#N/A</v>
      </c>
      <c r="G700" t="e">
        <f>VLOOKUP(A:A,'modern-H_SA-L1_panAme-L2'!A:F,6,FALSE)</f>
        <v>#N/A</v>
      </c>
    </row>
    <row r="701" spans="1:7" hidden="1" x14ac:dyDescent="0.2">
      <c r="A701" t="s">
        <v>705</v>
      </c>
      <c r="B701" s="3">
        <v>0.67782361999999996</v>
      </c>
      <c r="C701">
        <f t="shared" si="20"/>
        <v>3.6276288059312434E-2</v>
      </c>
      <c r="D701">
        <v>8288</v>
      </c>
      <c r="E701">
        <f t="shared" si="21"/>
        <v>4.9113927161383304E-2</v>
      </c>
      <c r="F701" t="e">
        <f>VLOOKUP(A701,'ancient-H_SA-L1_panAme-L2'!A:F,6,FALSE)</f>
        <v>#N/A</v>
      </c>
      <c r="G701" t="e">
        <f>VLOOKUP(A:A,'modern-H_SA-L1_panAme-L2'!A:F,6,FALSE)</f>
        <v>#N/A</v>
      </c>
    </row>
    <row r="702" spans="1:7" hidden="1" x14ac:dyDescent="0.2">
      <c r="A702" t="s">
        <v>706</v>
      </c>
      <c r="B702" s="3">
        <v>1.06076331</v>
      </c>
      <c r="C702">
        <f t="shared" si="20"/>
        <v>5.5702526008436842E-3</v>
      </c>
      <c r="D702">
        <v>1946</v>
      </c>
      <c r="E702">
        <f t="shared" si="21"/>
        <v>3.2119118414217357E-2</v>
      </c>
      <c r="F702" t="e">
        <f>VLOOKUP(A702,'ancient-H_SA-L1_panAme-L2'!A:F,6,FALSE)</f>
        <v>#N/A</v>
      </c>
      <c r="G702" t="e">
        <f>VLOOKUP(A:A,'modern-H_SA-L1_panAme-L2'!A:F,6,FALSE)</f>
        <v>#N/A</v>
      </c>
    </row>
    <row r="703" spans="1:7" hidden="1" x14ac:dyDescent="0.2">
      <c r="A703" t="s">
        <v>707</v>
      </c>
      <c r="B703" s="3">
        <v>0.71209623</v>
      </c>
      <c r="C703">
        <f t="shared" si="20"/>
        <v>3.0675626849881406E-2</v>
      </c>
      <c r="D703">
        <v>7283</v>
      </c>
      <c r="E703">
        <f t="shared" si="21"/>
        <v>4.7262283246261055E-2</v>
      </c>
      <c r="F703" t="e">
        <f>VLOOKUP(A703,'ancient-H_SA-L1_panAme-L2'!A:F,6,FALSE)</f>
        <v>#N/A</v>
      </c>
      <c r="G703" t="e">
        <f>VLOOKUP(A:A,'modern-H_SA-L1_panAme-L2'!A:F,6,FALSE)</f>
        <v>#N/A</v>
      </c>
    </row>
    <row r="704" spans="1:7" hidden="1" x14ac:dyDescent="0.2">
      <c r="A704" t="s">
        <v>708</v>
      </c>
      <c r="B704" s="3">
        <v>0.71654702999999997</v>
      </c>
      <c r="C704">
        <f t="shared" si="20"/>
        <v>3.0014802036370084E-2</v>
      </c>
      <c r="D704">
        <v>7132</v>
      </c>
      <c r="E704">
        <f t="shared" si="21"/>
        <v>4.7223232424300161E-2</v>
      </c>
      <c r="F704" t="e">
        <f>VLOOKUP(A704,'ancient-H_SA-L1_panAme-L2'!A:F,6,FALSE)</f>
        <v>#N/A</v>
      </c>
      <c r="G704" t="e">
        <f>VLOOKUP(A:A,'modern-H_SA-L1_panAme-L2'!A:F,6,FALSE)</f>
        <v>#N/A</v>
      </c>
    </row>
    <row r="705" spans="1:7" hidden="1" x14ac:dyDescent="0.2">
      <c r="A705" t="s">
        <v>709</v>
      </c>
      <c r="B705" s="3">
        <v>0.86984910999999998</v>
      </c>
      <c r="C705">
        <f t="shared" si="20"/>
        <v>1.4176470507680309E-2</v>
      </c>
      <c r="D705">
        <v>3923</v>
      </c>
      <c r="E705">
        <f t="shared" si="21"/>
        <v>4.0549114342768477E-2</v>
      </c>
      <c r="F705" t="e">
        <f>VLOOKUP(A705,'ancient-H_SA-L1_panAme-L2'!A:F,6,FALSE)</f>
        <v>#N/A</v>
      </c>
      <c r="G705" t="e">
        <f>VLOOKUP(A:A,'modern-H_SA-L1_panAme-L2'!A:F,6,FALSE)</f>
        <v>#N/A</v>
      </c>
    </row>
    <row r="706" spans="1:7" x14ac:dyDescent="0.2">
      <c r="A706" t="s">
        <v>710</v>
      </c>
      <c r="B706" s="3">
        <v>0.72825974999999998</v>
      </c>
      <c r="C706">
        <f t="shared" ref="C706:C769" si="22">EXP(-4.893*B706)</f>
        <v>2.834300669254268E-2</v>
      </c>
      <c r="D706">
        <v>6811</v>
      </c>
      <c r="E706">
        <f t="shared" ref="E706:E769" si="23">C706*11221/D706</f>
        <v>4.669459375965665E-2</v>
      </c>
      <c r="F706">
        <f>VLOOKUP(A706,'ancient-H_SA-L1_panAme-L2'!A:F,6,FALSE)</f>
        <v>1</v>
      </c>
      <c r="G706" t="e">
        <f>VLOOKUP(A:A,'modern-H_SA-L1_panAme-L2'!A:F,6,FALSE)</f>
        <v>#N/A</v>
      </c>
    </row>
    <row r="707" spans="1:7" hidden="1" x14ac:dyDescent="0.2">
      <c r="A707" t="s">
        <v>711</v>
      </c>
      <c r="B707" s="3">
        <v>0.71726690999999998</v>
      </c>
      <c r="C707">
        <f t="shared" si="22"/>
        <v>2.9909264692933028E-2</v>
      </c>
      <c r="D707">
        <v>7095</v>
      </c>
      <c r="E707">
        <f t="shared" si="23"/>
        <v>4.7302587613728193E-2</v>
      </c>
      <c r="F707" t="e">
        <f>VLOOKUP(A707,'ancient-H_SA-L1_panAme-L2'!A:F,6,FALSE)</f>
        <v>#N/A</v>
      </c>
      <c r="G707" t="e">
        <f>VLOOKUP(A:A,'modern-H_SA-L1_panAme-L2'!A:F,6,FALSE)</f>
        <v>#N/A</v>
      </c>
    </row>
    <row r="708" spans="1:7" hidden="1" x14ac:dyDescent="0.2">
      <c r="A708" t="s">
        <v>712</v>
      </c>
      <c r="B708" s="3">
        <v>0.74629230999999996</v>
      </c>
      <c r="C708">
        <f t="shared" si="22"/>
        <v>2.5949361548073323E-2</v>
      </c>
      <c r="D708">
        <v>6389</v>
      </c>
      <c r="E708">
        <f t="shared" si="23"/>
        <v>4.5574860843783184E-2</v>
      </c>
      <c r="F708" t="e">
        <f>VLOOKUP(A708,'ancient-H_SA-L1_panAme-L2'!A:F,6,FALSE)</f>
        <v>#N/A</v>
      </c>
      <c r="G708" t="e">
        <f>VLOOKUP(A:A,'modern-H_SA-L1_panAme-L2'!A:F,6,FALSE)</f>
        <v>#N/A</v>
      </c>
    </row>
    <row r="709" spans="1:7" hidden="1" x14ac:dyDescent="0.2">
      <c r="A709" t="s">
        <v>713</v>
      </c>
      <c r="B709" s="3">
        <v>1.0801985199999999</v>
      </c>
      <c r="C709">
        <f t="shared" si="22"/>
        <v>5.0649482507617158E-3</v>
      </c>
      <c r="D709">
        <v>1793</v>
      </c>
      <c r="E709">
        <f t="shared" si="23"/>
        <v>3.169759304060079E-2</v>
      </c>
      <c r="F709" t="e">
        <f>VLOOKUP(A709,'ancient-H_SA-L1_panAme-L2'!A:F,6,FALSE)</f>
        <v>#N/A</v>
      </c>
      <c r="G709" t="e">
        <f>VLOOKUP(A:A,'modern-H_SA-L1_panAme-L2'!A:F,6,FALSE)</f>
        <v>#N/A</v>
      </c>
    </row>
    <row r="710" spans="1:7" hidden="1" x14ac:dyDescent="0.2">
      <c r="A710" t="s">
        <v>714</v>
      </c>
      <c r="B710" s="3">
        <v>0.66449913000000005</v>
      </c>
      <c r="C710">
        <f t="shared" si="22"/>
        <v>3.8720184829732357E-2</v>
      </c>
      <c r="D710">
        <v>8839</v>
      </c>
      <c r="E710">
        <f t="shared" si="23"/>
        <v>4.9154790584277269E-2</v>
      </c>
      <c r="F710" t="e">
        <f>VLOOKUP(A710,'ancient-H_SA-L1_panAme-L2'!A:F,6,FALSE)</f>
        <v>#N/A</v>
      </c>
      <c r="G710" t="e">
        <f>VLOOKUP(A:A,'modern-H_SA-L1_panAme-L2'!A:F,6,FALSE)</f>
        <v>#N/A</v>
      </c>
    </row>
    <row r="711" spans="1:7" hidden="1" x14ac:dyDescent="0.2">
      <c r="A711" t="s">
        <v>715</v>
      </c>
      <c r="B711" s="3">
        <v>0.76789669999999999</v>
      </c>
      <c r="C711">
        <f t="shared" si="22"/>
        <v>2.3346258270094362E-2</v>
      </c>
      <c r="D711">
        <v>5800</v>
      </c>
      <c r="E711">
        <f t="shared" si="23"/>
        <v>4.5166959318746355E-2</v>
      </c>
      <c r="F711" t="e">
        <f>VLOOKUP(A711,'ancient-H_SA-L1_panAme-L2'!A:F,6,FALSE)</f>
        <v>#N/A</v>
      </c>
      <c r="G711" t="e">
        <f>VLOOKUP(A:A,'modern-H_SA-L1_panAme-L2'!A:F,6,FALSE)</f>
        <v>#N/A</v>
      </c>
    </row>
    <row r="712" spans="1:7" hidden="1" x14ac:dyDescent="0.2">
      <c r="A712" t="s">
        <v>716</v>
      </c>
      <c r="B712" s="3">
        <v>0.67778448000000002</v>
      </c>
      <c r="C712">
        <f t="shared" si="22"/>
        <v>3.6283236069809294E-2</v>
      </c>
      <c r="D712">
        <v>8308</v>
      </c>
      <c r="E712">
        <f t="shared" si="23"/>
        <v>4.9005078471272279E-2</v>
      </c>
      <c r="F712" t="e">
        <f>VLOOKUP(A712,'ancient-H_SA-L1_panAme-L2'!A:F,6,FALSE)</f>
        <v>#N/A</v>
      </c>
      <c r="G712" t="e">
        <f>VLOOKUP(A:A,'modern-H_SA-L1_panAme-L2'!A:F,6,FALSE)</f>
        <v>#N/A</v>
      </c>
    </row>
    <row r="713" spans="1:7" hidden="1" x14ac:dyDescent="0.2">
      <c r="A713" t="s">
        <v>717</v>
      </c>
      <c r="B713" s="3">
        <v>1.32171393</v>
      </c>
      <c r="C713">
        <f t="shared" si="22"/>
        <v>1.5536531354846919E-3</v>
      </c>
      <c r="D713">
        <v>707</v>
      </c>
      <c r="E713">
        <f t="shared" si="23"/>
        <v>2.4658475011702586E-2</v>
      </c>
      <c r="F713" t="e">
        <f>VLOOKUP(A713,'ancient-H_SA-L1_panAme-L2'!A:F,6,FALSE)</f>
        <v>#N/A</v>
      </c>
      <c r="G713" t="e">
        <f>VLOOKUP(A:A,'modern-H_SA-L1_panAme-L2'!A:F,6,FALSE)</f>
        <v>#N/A</v>
      </c>
    </row>
    <row r="714" spans="1:7" hidden="1" x14ac:dyDescent="0.2">
      <c r="A714" t="s">
        <v>718</v>
      </c>
      <c r="B714" s="3">
        <v>0.73834197000000001</v>
      </c>
      <c r="C714">
        <f t="shared" si="22"/>
        <v>2.6978709550280384E-2</v>
      </c>
      <c r="D714">
        <v>6528</v>
      </c>
      <c r="E714">
        <f t="shared" si="23"/>
        <v>4.6373789807551496E-2</v>
      </c>
      <c r="F714" t="e">
        <f>VLOOKUP(A714,'ancient-H_SA-L1_panAme-L2'!A:F,6,FALSE)</f>
        <v>#N/A</v>
      </c>
      <c r="G714" t="e">
        <f>VLOOKUP(A:A,'modern-H_SA-L1_panAme-L2'!A:F,6,FALSE)</f>
        <v>#N/A</v>
      </c>
    </row>
    <row r="715" spans="1:7" hidden="1" x14ac:dyDescent="0.2">
      <c r="A715" t="s">
        <v>719</v>
      </c>
      <c r="B715" s="3">
        <v>0.83793213</v>
      </c>
      <c r="C715">
        <f t="shared" si="22"/>
        <v>1.6572643713344638E-2</v>
      </c>
      <c r="D715">
        <v>4419</v>
      </c>
      <c r="E715">
        <f t="shared" si="23"/>
        <v>4.2082289003720338E-2</v>
      </c>
      <c r="F715" t="e">
        <f>VLOOKUP(A715,'ancient-H_SA-L1_panAme-L2'!A:F,6,FALSE)</f>
        <v>#N/A</v>
      </c>
      <c r="G715" t="e">
        <f>VLOOKUP(A:A,'modern-H_SA-L1_panAme-L2'!A:F,6,FALSE)</f>
        <v>#N/A</v>
      </c>
    </row>
    <row r="716" spans="1:7" hidden="1" x14ac:dyDescent="0.2">
      <c r="A716" t="s">
        <v>720</v>
      </c>
      <c r="B716" s="3">
        <v>0.88405199000000001</v>
      </c>
      <c r="C716">
        <f t="shared" si="22"/>
        <v>1.3224734367536543E-2</v>
      </c>
      <c r="D716">
        <v>3708</v>
      </c>
      <c r="E716">
        <f t="shared" si="23"/>
        <v>4.0020157588491784E-2</v>
      </c>
      <c r="F716" t="e">
        <f>VLOOKUP(A716,'ancient-H_SA-L1_panAme-L2'!A:F,6,FALSE)</f>
        <v>#N/A</v>
      </c>
      <c r="G716" t="e">
        <f>VLOOKUP(A:A,'modern-H_SA-L1_panAme-L2'!A:F,6,FALSE)</f>
        <v>#N/A</v>
      </c>
    </row>
    <row r="717" spans="1:7" hidden="1" x14ac:dyDescent="0.2">
      <c r="A717" t="s">
        <v>721</v>
      </c>
      <c r="B717" s="3">
        <v>0.79620787999999998</v>
      </c>
      <c r="C717">
        <f t="shared" si="22"/>
        <v>2.0326188370585169E-2</v>
      </c>
      <c r="D717">
        <v>5128</v>
      </c>
      <c r="E717">
        <f t="shared" si="23"/>
        <v>4.4477410239145122E-2</v>
      </c>
      <c r="F717" t="e">
        <f>VLOOKUP(A717,'ancient-H_SA-L1_panAme-L2'!A:F,6,FALSE)</f>
        <v>#N/A</v>
      </c>
      <c r="G717" t="e">
        <f>VLOOKUP(A:A,'modern-H_SA-L1_panAme-L2'!A:F,6,FALSE)</f>
        <v>#N/A</v>
      </c>
    </row>
    <row r="718" spans="1:7" hidden="1" x14ac:dyDescent="0.2">
      <c r="A718" t="s">
        <v>722</v>
      </c>
      <c r="B718" s="3">
        <v>0.74745481999999996</v>
      </c>
      <c r="C718">
        <f t="shared" si="22"/>
        <v>2.5802176393890958E-2</v>
      </c>
      <c r="D718">
        <v>6335</v>
      </c>
      <c r="E718">
        <f t="shared" si="23"/>
        <v>4.5702639513157131E-2</v>
      </c>
      <c r="F718" t="e">
        <f>VLOOKUP(A718,'ancient-H_SA-L1_panAme-L2'!A:F,6,FALSE)</f>
        <v>#N/A</v>
      </c>
      <c r="G718" t="e">
        <f>VLOOKUP(A:A,'modern-H_SA-L1_panAme-L2'!A:F,6,FALSE)</f>
        <v>#N/A</v>
      </c>
    </row>
    <row r="719" spans="1:7" hidden="1" x14ac:dyDescent="0.2">
      <c r="A719" t="s">
        <v>723</v>
      </c>
      <c r="B719" s="3">
        <v>0.87963623000000002</v>
      </c>
      <c r="C719">
        <f t="shared" si="22"/>
        <v>1.3513581349010397E-2</v>
      </c>
      <c r="D719">
        <v>3772</v>
      </c>
      <c r="E719">
        <f t="shared" si="23"/>
        <v>4.0200396690680186E-2</v>
      </c>
      <c r="F719" t="e">
        <f>VLOOKUP(A719,'ancient-H_SA-L1_panAme-L2'!A:F,6,FALSE)</f>
        <v>#N/A</v>
      </c>
      <c r="G719" t="e">
        <f>VLOOKUP(A:A,'modern-H_SA-L1_panAme-L2'!A:F,6,FALSE)</f>
        <v>#N/A</v>
      </c>
    </row>
    <row r="720" spans="1:7" hidden="1" x14ac:dyDescent="0.2">
      <c r="A720" t="s">
        <v>724</v>
      </c>
      <c r="B720" s="3">
        <v>0.77275806000000002</v>
      </c>
      <c r="C720">
        <f t="shared" si="22"/>
        <v>2.2797482003123801E-2</v>
      </c>
      <c r="D720">
        <v>5661</v>
      </c>
      <c r="E720">
        <f t="shared" si="23"/>
        <v>4.518822567692142E-2</v>
      </c>
      <c r="F720" t="e">
        <f>VLOOKUP(A720,'ancient-H_SA-L1_panAme-L2'!A:F,6,FALSE)</f>
        <v>#N/A</v>
      </c>
      <c r="G720" t="e">
        <f>VLOOKUP(A:A,'modern-H_SA-L1_panAme-L2'!A:F,6,FALSE)</f>
        <v>#N/A</v>
      </c>
    </row>
    <row r="721" spans="1:7" hidden="1" x14ac:dyDescent="0.2">
      <c r="A721" t="s">
        <v>725</v>
      </c>
      <c r="B721" s="3">
        <v>0.69828875999999995</v>
      </c>
      <c r="C721">
        <f t="shared" si="22"/>
        <v>3.2819681340358106E-2</v>
      </c>
      <c r="D721">
        <v>7743</v>
      </c>
      <c r="E721">
        <f t="shared" si="23"/>
        <v>4.7561622668236901E-2</v>
      </c>
      <c r="F721" t="e">
        <f>VLOOKUP(A721,'ancient-H_SA-L1_panAme-L2'!A:F,6,FALSE)</f>
        <v>#N/A</v>
      </c>
      <c r="G721" t="e">
        <f>VLOOKUP(A:A,'modern-H_SA-L1_panAme-L2'!A:F,6,FALSE)</f>
        <v>#N/A</v>
      </c>
    </row>
    <row r="722" spans="1:7" hidden="1" x14ac:dyDescent="0.2">
      <c r="A722" t="s">
        <v>726</v>
      </c>
      <c r="B722" s="3">
        <v>0.69375206</v>
      </c>
      <c r="C722">
        <f t="shared" si="22"/>
        <v>3.3556361212757506E-2</v>
      </c>
      <c r="D722">
        <v>7880</v>
      </c>
      <c r="E722">
        <f t="shared" si="23"/>
        <v>4.7783747356389843E-2</v>
      </c>
      <c r="F722" t="e">
        <f>VLOOKUP(A722,'ancient-H_SA-L1_panAme-L2'!A:F,6,FALSE)</f>
        <v>#N/A</v>
      </c>
      <c r="G722" t="e">
        <f>VLOOKUP(A:A,'modern-H_SA-L1_panAme-L2'!A:F,6,FALSE)</f>
        <v>#N/A</v>
      </c>
    </row>
    <row r="723" spans="1:7" hidden="1" x14ac:dyDescent="0.2">
      <c r="A723" t="s">
        <v>727</v>
      </c>
      <c r="B723" s="3">
        <v>0.62117971000000005</v>
      </c>
      <c r="C723">
        <f t="shared" si="22"/>
        <v>4.7862052064076892E-2</v>
      </c>
      <c r="D723">
        <v>10765</v>
      </c>
      <c r="E723">
        <f t="shared" si="23"/>
        <v>4.9889464580678757E-2</v>
      </c>
      <c r="F723" t="e">
        <f>VLOOKUP(A723,'ancient-H_SA-L1_panAme-L2'!A:F,6,FALSE)</f>
        <v>#N/A</v>
      </c>
      <c r="G723" t="e">
        <f>VLOOKUP(A:A,'modern-H_SA-L1_panAme-L2'!A:F,6,FALSE)</f>
        <v>#N/A</v>
      </c>
    </row>
    <row r="724" spans="1:7" hidden="1" x14ac:dyDescent="0.2">
      <c r="A724" t="s">
        <v>728</v>
      </c>
      <c r="B724" s="3">
        <v>0.70769685000000004</v>
      </c>
      <c r="C724">
        <f t="shared" si="22"/>
        <v>3.1343113940523797E-2</v>
      </c>
      <c r="D724">
        <v>7390</v>
      </c>
      <c r="E724">
        <f t="shared" si="23"/>
        <v>4.7591485998189111E-2</v>
      </c>
      <c r="F724" t="e">
        <f>VLOOKUP(A724,'ancient-H_SA-L1_panAme-L2'!A:F,6,FALSE)</f>
        <v>#N/A</v>
      </c>
      <c r="G724" t="e">
        <f>VLOOKUP(A:A,'modern-H_SA-L1_panAme-L2'!A:F,6,FALSE)</f>
        <v>#N/A</v>
      </c>
    </row>
    <row r="725" spans="1:7" hidden="1" x14ac:dyDescent="0.2">
      <c r="A725" t="s">
        <v>729</v>
      </c>
      <c r="B725" s="3">
        <v>0.62446003000000005</v>
      </c>
      <c r="C725">
        <f t="shared" si="22"/>
        <v>4.7099969440105832E-2</v>
      </c>
      <c r="D725">
        <v>10586</v>
      </c>
      <c r="E725">
        <f t="shared" si="23"/>
        <v>4.9925255723354198E-2</v>
      </c>
      <c r="F725" t="e">
        <f>VLOOKUP(A725,'ancient-H_SA-L1_panAme-L2'!A:F,6,FALSE)</f>
        <v>#N/A</v>
      </c>
      <c r="G725" t="e">
        <f>VLOOKUP(A:A,'modern-H_SA-L1_panAme-L2'!A:F,6,FALSE)</f>
        <v>#N/A</v>
      </c>
    </row>
    <row r="726" spans="1:7" hidden="1" x14ac:dyDescent="0.2">
      <c r="A726" t="s">
        <v>730</v>
      </c>
      <c r="B726" s="3">
        <v>0.79371826999999995</v>
      </c>
      <c r="C726">
        <f t="shared" si="22"/>
        <v>2.0575309394958986E-2</v>
      </c>
      <c r="D726">
        <v>5218</v>
      </c>
      <c r="E726">
        <f t="shared" si="23"/>
        <v>4.4245984423310618E-2</v>
      </c>
      <c r="F726" t="e">
        <f>VLOOKUP(A726,'ancient-H_SA-L1_panAme-L2'!A:F,6,FALSE)</f>
        <v>#N/A</v>
      </c>
      <c r="G726" t="e">
        <f>VLOOKUP(A:A,'modern-H_SA-L1_panAme-L2'!A:F,6,FALSE)</f>
        <v>#N/A</v>
      </c>
    </row>
    <row r="727" spans="1:7" hidden="1" x14ac:dyDescent="0.2">
      <c r="A727" t="s">
        <v>731</v>
      </c>
      <c r="B727" s="3">
        <v>0.63237659999999996</v>
      </c>
      <c r="C727">
        <f t="shared" si="22"/>
        <v>4.5310399477516021E-2</v>
      </c>
      <c r="D727">
        <v>10207</v>
      </c>
      <c r="E727">
        <f t="shared" si="23"/>
        <v>4.9811697123269057E-2</v>
      </c>
      <c r="F727" t="e">
        <f>VLOOKUP(A727,'ancient-H_SA-L1_panAme-L2'!A:F,6,FALSE)</f>
        <v>#N/A</v>
      </c>
      <c r="G727" t="e">
        <f>VLOOKUP(A:A,'modern-H_SA-L1_panAme-L2'!A:F,6,FALSE)</f>
        <v>#N/A</v>
      </c>
    </row>
    <row r="728" spans="1:7" hidden="1" x14ac:dyDescent="0.2">
      <c r="A728" t="s">
        <v>732</v>
      </c>
      <c r="B728" s="3">
        <v>0.67457314999999995</v>
      </c>
      <c r="C728">
        <f t="shared" si="22"/>
        <v>3.6857858635919533E-2</v>
      </c>
      <c r="D728">
        <v>8468</v>
      </c>
      <c r="E728">
        <f t="shared" si="23"/>
        <v>4.884058003703981E-2</v>
      </c>
      <c r="F728" t="e">
        <f>VLOOKUP(A728,'ancient-H_SA-L1_panAme-L2'!A:F,6,FALSE)</f>
        <v>#N/A</v>
      </c>
      <c r="G728" t="e">
        <f>VLOOKUP(A:A,'modern-H_SA-L1_panAme-L2'!A:F,6,FALSE)</f>
        <v>#N/A</v>
      </c>
    </row>
    <row r="729" spans="1:7" hidden="1" x14ac:dyDescent="0.2">
      <c r="A729" t="s">
        <v>733</v>
      </c>
      <c r="B729" s="3">
        <v>0.81886806000000001</v>
      </c>
      <c r="C729">
        <f t="shared" si="22"/>
        <v>1.8192944633099405E-2</v>
      </c>
      <c r="D729">
        <v>4727</v>
      </c>
      <c r="E729">
        <f t="shared" si="23"/>
        <v>4.3186594399832544E-2</v>
      </c>
      <c r="F729" t="e">
        <f>VLOOKUP(A729,'ancient-H_SA-L1_panAme-L2'!A:F,6,FALSE)</f>
        <v>#N/A</v>
      </c>
      <c r="G729" t="e">
        <f>VLOOKUP(A:A,'modern-H_SA-L1_panAme-L2'!A:F,6,FALSE)</f>
        <v>#N/A</v>
      </c>
    </row>
    <row r="730" spans="1:7" hidden="1" x14ac:dyDescent="0.2">
      <c r="A730" t="s">
        <v>734</v>
      </c>
      <c r="B730" s="3">
        <v>0.82722839999999997</v>
      </c>
      <c r="C730">
        <f t="shared" si="22"/>
        <v>1.7463739762745376E-2</v>
      </c>
      <c r="D730">
        <v>4588</v>
      </c>
      <c r="E730">
        <f t="shared" si="23"/>
        <v>4.2711557078850451E-2</v>
      </c>
      <c r="F730" t="e">
        <f>VLOOKUP(A730,'ancient-H_SA-L1_panAme-L2'!A:F,6,FALSE)</f>
        <v>#N/A</v>
      </c>
      <c r="G730" t="e">
        <f>VLOOKUP(A:A,'modern-H_SA-L1_panAme-L2'!A:F,6,FALSE)</f>
        <v>#N/A</v>
      </c>
    </row>
    <row r="731" spans="1:7" x14ac:dyDescent="0.2">
      <c r="A731" t="s">
        <v>735</v>
      </c>
      <c r="B731" s="3">
        <v>0.81056594999999998</v>
      </c>
      <c r="C731">
        <f t="shared" si="22"/>
        <v>1.894719852736337E-2</v>
      </c>
      <c r="D731">
        <v>4894</v>
      </c>
      <c r="E731">
        <f t="shared" si="23"/>
        <v>4.3442279255321695E-2</v>
      </c>
      <c r="F731">
        <f>VLOOKUP(A731,'ancient-H_SA-L1_panAme-L2'!A:F,6,FALSE)</f>
        <v>1</v>
      </c>
      <c r="G731" t="e">
        <f>VLOOKUP(A:A,'modern-H_SA-L1_panAme-L2'!A:F,6,FALSE)</f>
        <v>#N/A</v>
      </c>
    </row>
    <row r="732" spans="1:7" hidden="1" x14ac:dyDescent="0.2">
      <c r="A732" t="s">
        <v>736</v>
      </c>
      <c r="B732" s="3">
        <v>1.78493385</v>
      </c>
      <c r="C732">
        <f t="shared" si="22"/>
        <v>1.6106841778682946E-4</v>
      </c>
      <c r="D732">
        <v>77</v>
      </c>
      <c r="E732">
        <f t="shared" si="23"/>
        <v>2.3472061246571602E-2</v>
      </c>
      <c r="F732" t="e">
        <f>VLOOKUP(A732,'ancient-H_SA-L1_panAme-L2'!A:F,6,FALSE)</f>
        <v>#N/A</v>
      </c>
      <c r="G732" t="e">
        <f>VLOOKUP(A:A,'modern-H_SA-L1_panAme-L2'!A:F,6,FALSE)</f>
        <v>#N/A</v>
      </c>
    </row>
    <row r="733" spans="1:7" hidden="1" x14ac:dyDescent="0.2">
      <c r="A733" t="s">
        <v>737</v>
      </c>
      <c r="B733" s="3">
        <v>0.62415195000000001</v>
      </c>
      <c r="C733">
        <f t="shared" si="22"/>
        <v>4.7171023144243679E-2</v>
      </c>
      <c r="D733">
        <v>10604</v>
      </c>
      <c r="E733">
        <f t="shared" si="23"/>
        <v>4.9915696972987394E-2</v>
      </c>
      <c r="F733" t="e">
        <f>VLOOKUP(A733,'ancient-H_SA-L1_panAme-L2'!A:F,6,FALSE)</f>
        <v>#N/A</v>
      </c>
      <c r="G733" t="e">
        <f>VLOOKUP(A:A,'modern-H_SA-L1_panAme-L2'!A:F,6,FALSE)</f>
        <v>#N/A</v>
      </c>
    </row>
    <row r="734" spans="1:7" x14ac:dyDescent="0.2">
      <c r="A734" t="s">
        <v>738</v>
      </c>
      <c r="B734" s="3">
        <v>1.4824860900000001</v>
      </c>
      <c r="C734">
        <f t="shared" si="22"/>
        <v>7.0747770708061918E-4</v>
      </c>
      <c r="D734">
        <v>389</v>
      </c>
      <c r="E734">
        <f t="shared" si="23"/>
        <v>2.0407730979824238E-2</v>
      </c>
      <c r="F734">
        <f>VLOOKUP(A734,'ancient-H_SA-L1_panAme-L2'!A:F,6,FALSE)</f>
        <v>1</v>
      </c>
      <c r="G734" t="e">
        <f>VLOOKUP(A:A,'modern-H_SA-L1_panAme-L2'!A:F,6,FALSE)</f>
        <v>#N/A</v>
      </c>
    </row>
    <row r="735" spans="1:7" hidden="1" x14ac:dyDescent="0.2">
      <c r="A735" t="s">
        <v>739</v>
      </c>
      <c r="B735" s="3">
        <v>0.69490735000000003</v>
      </c>
      <c r="C735">
        <f t="shared" si="22"/>
        <v>3.3367207804283039E-2</v>
      </c>
      <c r="D735">
        <v>7857</v>
      </c>
      <c r="E735">
        <f t="shared" si="23"/>
        <v>4.76534859070714E-2</v>
      </c>
      <c r="F735" t="e">
        <f>VLOOKUP(A735,'ancient-H_SA-L1_panAme-L2'!A:F,6,FALSE)</f>
        <v>#N/A</v>
      </c>
      <c r="G735" t="e">
        <f>VLOOKUP(A:A,'modern-H_SA-L1_panAme-L2'!A:F,6,FALSE)</f>
        <v>#N/A</v>
      </c>
    </row>
    <row r="736" spans="1:7" hidden="1" x14ac:dyDescent="0.2">
      <c r="A736" t="s">
        <v>740</v>
      </c>
      <c r="B736" s="3">
        <v>0.69767066</v>
      </c>
      <c r="C736">
        <f t="shared" si="22"/>
        <v>3.2919090228645753E-2</v>
      </c>
      <c r="D736">
        <v>7777</v>
      </c>
      <c r="E736">
        <f t="shared" si="23"/>
        <v>4.7497121184985724E-2</v>
      </c>
      <c r="F736" t="e">
        <f>VLOOKUP(A736,'ancient-H_SA-L1_panAme-L2'!A:F,6,FALSE)</f>
        <v>#N/A</v>
      </c>
      <c r="G736" t="e">
        <f>VLOOKUP(A:A,'modern-H_SA-L1_panAme-L2'!A:F,6,FALSE)</f>
        <v>#N/A</v>
      </c>
    </row>
    <row r="737" spans="1:7" hidden="1" x14ac:dyDescent="0.2">
      <c r="A737" t="s">
        <v>741</v>
      </c>
      <c r="B737" s="3">
        <v>0.83128650000000004</v>
      </c>
      <c r="C737">
        <f t="shared" si="22"/>
        <v>1.712039485627084E-2</v>
      </c>
      <c r="D737">
        <v>4504</v>
      </c>
      <c r="E737">
        <f t="shared" si="23"/>
        <v>4.2652742158573509E-2</v>
      </c>
      <c r="F737" t="e">
        <f>VLOOKUP(A737,'ancient-H_SA-L1_panAme-L2'!A:F,6,FALSE)</f>
        <v>#N/A</v>
      </c>
      <c r="G737" t="e">
        <f>VLOOKUP(A:A,'modern-H_SA-L1_panAme-L2'!A:F,6,FALSE)</f>
        <v>#N/A</v>
      </c>
    </row>
    <row r="738" spans="1:7" hidden="1" x14ac:dyDescent="0.2">
      <c r="A738" t="s">
        <v>742</v>
      </c>
      <c r="B738" s="3">
        <v>0.68737358000000004</v>
      </c>
      <c r="C738">
        <f t="shared" si="22"/>
        <v>3.4620166255820047E-2</v>
      </c>
      <c r="D738">
        <v>8010</v>
      </c>
      <c r="E738">
        <f t="shared" si="23"/>
        <v>4.8498487585088228E-2</v>
      </c>
      <c r="F738" t="e">
        <f>VLOOKUP(A738,'ancient-H_SA-L1_panAme-L2'!A:F,6,FALSE)</f>
        <v>#N/A</v>
      </c>
      <c r="G738" t="e">
        <f>VLOOKUP(A:A,'modern-H_SA-L1_panAme-L2'!A:F,6,FALSE)</f>
        <v>#N/A</v>
      </c>
    </row>
    <row r="739" spans="1:7" hidden="1" x14ac:dyDescent="0.2">
      <c r="A739" t="s">
        <v>743</v>
      </c>
      <c r="B739" s="3">
        <v>0.68116151000000003</v>
      </c>
      <c r="C739">
        <f t="shared" si="22"/>
        <v>3.5688624999644383E-2</v>
      </c>
      <c r="D739">
        <v>8156</v>
      </c>
      <c r="E739">
        <f t="shared" si="23"/>
        <v>4.9100301755886422E-2</v>
      </c>
      <c r="F739" t="e">
        <f>VLOOKUP(A739,'ancient-H_SA-L1_panAme-L2'!A:F,6,FALSE)</f>
        <v>#N/A</v>
      </c>
      <c r="G739" t="e">
        <f>VLOOKUP(A:A,'modern-H_SA-L1_panAme-L2'!A:F,6,FALSE)</f>
        <v>#N/A</v>
      </c>
    </row>
    <row r="740" spans="1:7" hidden="1" x14ac:dyDescent="0.2">
      <c r="A740" t="s">
        <v>744</v>
      </c>
      <c r="B740" s="3">
        <v>0.65240103999999999</v>
      </c>
      <c r="C740">
        <f t="shared" si="22"/>
        <v>4.1081462687728602E-2</v>
      </c>
      <c r="D740">
        <v>9326</v>
      </c>
      <c r="E740">
        <f t="shared" si="23"/>
        <v>4.9429025607870755E-2</v>
      </c>
      <c r="F740" t="e">
        <f>VLOOKUP(A740,'ancient-H_SA-L1_panAme-L2'!A:F,6,FALSE)</f>
        <v>#N/A</v>
      </c>
      <c r="G740" t="e">
        <f>VLOOKUP(A:A,'modern-H_SA-L1_panAme-L2'!A:F,6,FALSE)</f>
        <v>#N/A</v>
      </c>
    </row>
    <row r="741" spans="1:7" hidden="1" x14ac:dyDescent="0.2">
      <c r="A741" t="s">
        <v>745</v>
      </c>
      <c r="B741" s="3">
        <v>1.2838755900000001</v>
      </c>
      <c r="C741">
        <f t="shared" si="22"/>
        <v>1.8696514387686635E-3</v>
      </c>
      <c r="D741">
        <v>817</v>
      </c>
      <c r="E741">
        <f t="shared" si="23"/>
        <v>2.5678529736136074E-2</v>
      </c>
      <c r="F741" t="e">
        <f>VLOOKUP(A741,'ancient-H_SA-L1_panAme-L2'!A:F,6,FALSE)</f>
        <v>#N/A</v>
      </c>
      <c r="G741" t="e">
        <f>VLOOKUP(A:A,'modern-H_SA-L1_panAme-L2'!A:F,6,FALSE)</f>
        <v>#N/A</v>
      </c>
    </row>
    <row r="742" spans="1:7" hidden="1" x14ac:dyDescent="0.2">
      <c r="A742" t="s">
        <v>746</v>
      </c>
      <c r="B742" s="3">
        <v>0.78861915999999999</v>
      </c>
      <c r="C742">
        <f t="shared" si="22"/>
        <v>2.1095119894318209E-2</v>
      </c>
      <c r="D742">
        <v>5318</v>
      </c>
      <c r="E742">
        <f t="shared" si="23"/>
        <v>4.4510782311798537E-2</v>
      </c>
      <c r="F742" t="e">
        <f>VLOOKUP(A742,'ancient-H_SA-L1_panAme-L2'!A:F,6,FALSE)</f>
        <v>#N/A</v>
      </c>
      <c r="G742" t="e">
        <f>VLOOKUP(A:A,'modern-H_SA-L1_panAme-L2'!A:F,6,FALSE)</f>
        <v>#N/A</v>
      </c>
    </row>
    <row r="743" spans="1:7" hidden="1" x14ac:dyDescent="0.2">
      <c r="A743" t="s">
        <v>747</v>
      </c>
      <c r="B743" s="3">
        <v>0.68200282999999995</v>
      </c>
      <c r="C743">
        <f t="shared" si="22"/>
        <v>3.5542011943139135E-2</v>
      </c>
      <c r="D743">
        <v>8141</v>
      </c>
      <c r="E743">
        <f t="shared" si="23"/>
        <v>4.8988688860577841E-2</v>
      </c>
      <c r="F743" t="e">
        <f>VLOOKUP(A743,'ancient-H_SA-L1_panAme-L2'!A:F,6,FALSE)</f>
        <v>#N/A</v>
      </c>
      <c r="G743" t="e">
        <f>VLOOKUP(A:A,'modern-H_SA-L1_panAme-L2'!A:F,6,FALSE)</f>
        <v>#N/A</v>
      </c>
    </row>
    <row r="744" spans="1:7" hidden="1" x14ac:dyDescent="0.2">
      <c r="A744" t="s">
        <v>748</v>
      </c>
      <c r="B744" s="3">
        <v>1.1360081900000001</v>
      </c>
      <c r="C744">
        <f t="shared" si="22"/>
        <v>3.8545998652020292E-3</v>
      </c>
      <c r="D744">
        <v>1438</v>
      </c>
      <c r="E744">
        <f t="shared" si="23"/>
        <v>3.0078209379299007E-2</v>
      </c>
      <c r="F744" t="e">
        <f>VLOOKUP(A744,'ancient-H_SA-L1_panAme-L2'!A:F,6,FALSE)</f>
        <v>#N/A</v>
      </c>
      <c r="G744" t="e">
        <f>VLOOKUP(A:A,'modern-H_SA-L1_panAme-L2'!A:F,6,FALSE)</f>
        <v>#N/A</v>
      </c>
    </row>
    <row r="745" spans="1:7" hidden="1" x14ac:dyDescent="0.2">
      <c r="A745" t="s">
        <v>749</v>
      </c>
      <c r="B745" s="3">
        <v>0.77631441999999995</v>
      </c>
      <c r="C745">
        <f t="shared" si="22"/>
        <v>2.2404208527870693E-2</v>
      </c>
      <c r="D745">
        <v>5573</v>
      </c>
      <c r="E745">
        <f t="shared" si="23"/>
        <v>4.5109927129236865E-2</v>
      </c>
      <c r="F745" t="e">
        <f>VLOOKUP(A745,'ancient-H_SA-L1_panAme-L2'!A:F,6,FALSE)</f>
        <v>#N/A</v>
      </c>
      <c r="G745" t="e">
        <f>VLOOKUP(A:A,'modern-H_SA-L1_panAme-L2'!A:F,6,FALSE)</f>
        <v>#N/A</v>
      </c>
    </row>
    <row r="746" spans="1:7" x14ac:dyDescent="0.2">
      <c r="A746" t="s">
        <v>750</v>
      </c>
      <c r="B746" s="3">
        <v>0.69320378999999999</v>
      </c>
      <c r="C746">
        <f t="shared" si="22"/>
        <v>3.3646503220578695E-2</v>
      </c>
      <c r="D746">
        <v>7884</v>
      </c>
      <c r="E746">
        <f t="shared" si="23"/>
        <v>4.7887799675052453E-2</v>
      </c>
      <c r="F746">
        <f>VLOOKUP(A746,'ancient-H_SA-L1_panAme-L2'!A:F,6,FALSE)</f>
        <v>1</v>
      </c>
      <c r="G746" t="e">
        <f>VLOOKUP(A:A,'modern-H_SA-L1_panAme-L2'!A:F,6,FALSE)</f>
        <v>#N/A</v>
      </c>
    </row>
    <row r="747" spans="1:7" hidden="1" x14ac:dyDescent="0.2">
      <c r="A747" t="s">
        <v>751</v>
      </c>
      <c r="B747" s="3">
        <v>0.93013210999999996</v>
      </c>
      <c r="C747">
        <f t="shared" si="22"/>
        <v>1.0555202483276476E-2</v>
      </c>
      <c r="D747">
        <v>3107</v>
      </c>
      <c r="E747">
        <f t="shared" si="23"/>
        <v>3.8120349876036477E-2</v>
      </c>
      <c r="F747" t="e">
        <f>VLOOKUP(A747,'ancient-H_SA-L1_panAme-L2'!A:F,6,FALSE)</f>
        <v>#N/A</v>
      </c>
      <c r="G747" t="e">
        <f>VLOOKUP(A:A,'modern-H_SA-L1_panAme-L2'!A:F,6,FALSE)</f>
        <v>#N/A</v>
      </c>
    </row>
    <row r="748" spans="1:7" hidden="1" x14ac:dyDescent="0.2">
      <c r="A748" t="s">
        <v>752</v>
      </c>
      <c r="B748" s="3">
        <v>0.64095829000000004</v>
      </c>
      <c r="C748">
        <f t="shared" si="22"/>
        <v>4.34471981867064E-2</v>
      </c>
      <c r="D748">
        <v>9828</v>
      </c>
      <c r="E748">
        <f t="shared" si="23"/>
        <v>4.9605312459608517E-2</v>
      </c>
      <c r="F748" t="e">
        <f>VLOOKUP(A748,'ancient-H_SA-L1_panAme-L2'!A:F,6,FALSE)</f>
        <v>#N/A</v>
      </c>
      <c r="G748" t="e">
        <f>VLOOKUP(A:A,'modern-H_SA-L1_panAme-L2'!A:F,6,FALSE)</f>
        <v>#N/A</v>
      </c>
    </row>
    <row r="749" spans="1:7" hidden="1" x14ac:dyDescent="0.2">
      <c r="A749" t="s">
        <v>753</v>
      </c>
      <c r="B749" s="3">
        <v>0.70061675999999995</v>
      </c>
      <c r="C749">
        <f t="shared" si="22"/>
        <v>3.2447956660319743E-2</v>
      </c>
      <c r="D749">
        <v>7629</v>
      </c>
      <c r="E749">
        <f t="shared" si="23"/>
        <v>4.772558942003511E-2</v>
      </c>
      <c r="F749" t="e">
        <f>VLOOKUP(A749,'ancient-H_SA-L1_panAme-L2'!A:F,6,FALSE)</f>
        <v>#N/A</v>
      </c>
      <c r="G749" t="e">
        <f>VLOOKUP(A:A,'modern-H_SA-L1_panAme-L2'!A:F,6,FALSE)</f>
        <v>#N/A</v>
      </c>
    </row>
    <row r="750" spans="1:7" hidden="1" x14ac:dyDescent="0.2">
      <c r="A750" t="s">
        <v>754</v>
      </c>
      <c r="B750" s="3">
        <v>1.58456726</v>
      </c>
      <c r="C750">
        <f t="shared" si="22"/>
        <v>4.2932875528542636E-4</v>
      </c>
      <c r="D750">
        <v>240</v>
      </c>
      <c r="E750">
        <f t="shared" si="23"/>
        <v>2.0072908179407371E-2</v>
      </c>
      <c r="F750" t="e">
        <f>VLOOKUP(A750,'ancient-H_SA-L1_panAme-L2'!A:F,6,FALSE)</f>
        <v>#N/A</v>
      </c>
      <c r="G750" t="e">
        <f>VLOOKUP(A:A,'modern-H_SA-L1_panAme-L2'!A:F,6,FALSE)</f>
        <v>#N/A</v>
      </c>
    </row>
    <row r="751" spans="1:7" hidden="1" x14ac:dyDescent="0.2">
      <c r="A751" t="s">
        <v>755</v>
      </c>
      <c r="B751" s="3">
        <v>0.86636619999999998</v>
      </c>
      <c r="C751">
        <f t="shared" si="22"/>
        <v>1.4420134546803022E-2</v>
      </c>
      <c r="D751">
        <v>3963</v>
      </c>
      <c r="E751">
        <f t="shared" si="23"/>
        <v>4.0829757696108179E-2</v>
      </c>
      <c r="F751" t="e">
        <f>VLOOKUP(A751,'ancient-H_SA-L1_panAme-L2'!A:F,6,FALSE)</f>
        <v>#N/A</v>
      </c>
      <c r="G751" t="e">
        <f>VLOOKUP(A:A,'modern-H_SA-L1_panAme-L2'!A:F,6,FALSE)</f>
        <v>#N/A</v>
      </c>
    </row>
    <row r="752" spans="1:7" x14ac:dyDescent="0.2">
      <c r="A752" t="s">
        <v>756</v>
      </c>
      <c r="B752" s="3">
        <v>1.77430591</v>
      </c>
      <c r="C752">
        <f t="shared" si="22"/>
        <v>1.6966599011401481E-4</v>
      </c>
      <c r="D752">
        <v>80</v>
      </c>
      <c r="E752">
        <f t="shared" si="23"/>
        <v>2.3797775938367002E-2</v>
      </c>
      <c r="F752">
        <f>VLOOKUP(A752,'ancient-H_SA-L1_panAme-L2'!A:F,6,FALSE)</f>
        <v>1</v>
      </c>
      <c r="G752" t="e">
        <f>VLOOKUP(A:A,'modern-H_SA-L1_panAme-L2'!A:F,6,FALSE)</f>
        <v>#N/A</v>
      </c>
    </row>
    <row r="753" spans="1:7" hidden="1" x14ac:dyDescent="0.2">
      <c r="A753" t="s">
        <v>757</v>
      </c>
      <c r="B753" s="3">
        <v>0.89098495</v>
      </c>
      <c r="C753">
        <f t="shared" si="22"/>
        <v>1.278363603969253E-2</v>
      </c>
      <c r="D753">
        <v>3628</v>
      </c>
      <c r="E753">
        <f t="shared" si="23"/>
        <v>3.9538362734671963E-2</v>
      </c>
      <c r="F753" t="e">
        <f>VLOOKUP(A753,'ancient-H_SA-L1_panAme-L2'!A:F,6,FALSE)</f>
        <v>#N/A</v>
      </c>
      <c r="G753" t="e">
        <f>VLOOKUP(A:A,'modern-H_SA-L1_panAme-L2'!A:F,6,FALSE)</f>
        <v>#N/A</v>
      </c>
    </row>
    <row r="754" spans="1:7" hidden="1" x14ac:dyDescent="0.2">
      <c r="A754" t="s">
        <v>758</v>
      </c>
      <c r="B754" s="3">
        <v>1.4274801699999999</v>
      </c>
      <c r="C754">
        <f t="shared" si="22"/>
        <v>9.2597763876649199E-4</v>
      </c>
      <c r="D754">
        <v>472</v>
      </c>
      <c r="E754">
        <f t="shared" si="23"/>
        <v>2.2013548908048318E-2</v>
      </c>
      <c r="F754" t="e">
        <f>VLOOKUP(A754,'ancient-H_SA-L1_panAme-L2'!A:F,6,FALSE)</f>
        <v>#N/A</v>
      </c>
      <c r="G754" t="e">
        <f>VLOOKUP(A:A,'modern-H_SA-L1_panAme-L2'!A:F,6,FALSE)</f>
        <v>#N/A</v>
      </c>
    </row>
    <row r="755" spans="1:7" hidden="1" x14ac:dyDescent="0.2">
      <c r="A755" t="s">
        <v>759</v>
      </c>
      <c r="B755" s="3">
        <v>0.70239066000000006</v>
      </c>
      <c r="C755">
        <f t="shared" si="22"/>
        <v>3.2167537106040971E-2</v>
      </c>
      <c r="D755">
        <v>7579</v>
      </c>
      <c r="E755">
        <f t="shared" si="23"/>
        <v>4.7625271654160937E-2</v>
      </c>
      <c r="F755" t="e">
        <f>VLOOKUP(A755,'ancient-H_SA-L1_panAme-L2'!A:F,6,FALSE)</f>
        <v>#N/A</v>
      </c>
      <c r="G755" t="e">
        <f>VLOOKUP(A:A,'modern-H_SA-L1_panAme-L2'!A:F,6,FALSE)</f>
        <v>#N/A</v>
      </c>
    </row>
    <row r="756" spans="1:7" x14ac:dyDescent="0.2">
      <c r="A756" t="s">
        <v>760</v>
      </c>
      <c r="B756" s="3">
        <v>1.3734518899999999</v>
      </c>
      <c r="C756">
        <f t="shared" si="22"/>
        <v>1.2061761888547927E-3</v>
      </c>
      <c r="D756">
        <v>584</v>
      </c>
      <c r="E756">
        <f t="shared" si="23"/>
        <v>2.317551886154046E-2</v>
      </c>
      <c r="F756">
        <f>VLOOKUP(A756,'ancient-H_SA-L1_panAme-L2'!A:F,6,FALSE)</f>
        <v>1</v>
      </c>
      <c r="G756" t="e">
        <f>VLOOKUP(A:A,'modern-H_SA-L1_panAme-L2'!A:F,6,FALSE)</f>
        <v>#N/A</v>
      </c>
    </row>
    <row r="757" spans="1:7" hidden="1" x14ac:dyDescent="0.2">
      <c r="A757" t="s">
        <v>761</v>
      </c>
      <c r="B757" s="3">
        <v>0.89323575</v>
      </c>
      <c r="C757">
        <f t="shared" si="22"/>
        <v>1.2643620178412088E-2</v>
      </c>
      <c r="D757">
        <v>3565</v>
      </c>
      <c r="E757">
        <f t="shared" si="23"/>
        <v>3.9796370833649938E-2</v>
      </c>
      <c r="F757" t="e">
        <f>VLOOKUP(A757,'ancient-H_SA-L1_panAme-L2'!A:F,6,FALSE)</f>
        <v>#N/A</v>
      </c>
      <c r="G757" t="e">
        <f>VLOOKUP(A:A,'modern-H_SA-L1_panAme-L2'!A:F,6,FALSE)</f>
        <v>#N/A</v>
      </c>
    </row>
    <row r="758" spans="1:7" hidden="1" x14ac:dyDescent="0.2">
      <c r="A758" t="s">
        <v>762</v>
      </c>
      <c r="B758" s="3">
        <v>0.86270142999999999</v>
      </c>
      <c r="C758">
        <f t="shared" si="22"/>
        <v>1.4681044648436203E-2</v>
      </c>
      <c r="D758">
        <v>4022</v>
      </c>
      <c r="E758">
        <f t="shared" si="23"/>
        <v>4.0958727498782356E-2</v>
      </c>
      <c r="F758" t="e">
        <f>VLOOKUP(A758,'ancient-H_SA-L1_panAme-L2'!A:F,6,FALSE)</f>
        <v>#N/A</v>
      </c>
      <c r="G758" t="e">
        <f>VLOOKUP(A:A,'modern-H_SA-L1_panAme-L2'!A:F,6,FALSE)</f>
        <v>#N/A</v>
      </c>
    </row>
    <row r="759" spans="1:7" hidden="1" x14ac:dyDescent="0.2">
      <c r="A759" t="s">
        <v>763</v>
      </c>
      <c r="B759" s="3">
        <v>0.72730022999999999</v>
      </c>
      <c r="C759">
        <f t="shared" si="22"/>
        <v>2.8476388026600824E-2</v>
      </c>
      <c r="D759">
        <v>6825</v>
      </c>
      <c r="E759">
        <f t="shared" si="23"/>
        <v>4.6818102570913969E-2</v>
      </c>
      <c r="F759" t="e">
        <f>VLOOKUP(A759,'ancient-H_SA-L1_panAme-L2'!A:F,6,FALSE)</f>
        <v>#N/A</v>
      </c>
      <c r="G759" t="e">
        <f>VLOOKUP(A:A,'modern-H_SA-L1_panAme-L2'!A:F,6,FALSE)</f>
        <v>#N/A</v>
      </c>
    </row>
    <row r="760" spans="1:7" hidden="1" x14ac:dyDescent="0.2">
      <c r="A760" t="s">
        <v>764</v>
      </c>
      <c r="B760" s="3">
        <v>1.45134765</v>
      </c>
      <c r="C760">
        <f t="shared" si="22"/>
        <v>8.2391428918039992E-4</v>
      </c>
      <c r="D760">
        <v>435</v>
      </c>
      <c r="E760">
        <f t="shared" si="23"/>
        <v>2.1253200549179924E-2</v>
      </c>
      <c r="F760" t="e">
        <f>VLOOKUP(A760,'ancient-H_SA-L1_panAme-L2'!A:F,6,FALSE)</f>
        <v>#N/A</v>
      </c>
      <c r="G760" t="e">
        <f>VLOOKUP(A:A,'modern-H_SA-L1_panAme-L2'!A:F,6,FALSE)</f>
        <v>#N/A</v>
      </c>
    </row>
    <row r="761" spans="1:7" hidden="1" x14ac:dyDescent="0.2">
      <c r="A761" t="s">
        <v>765</v>
      </c>
      <c r="B761" s="3">
        <v>1.1491683699999999</v>
      </c>
      <c r="C761">
        <f t="shared" si="22"/>
        <v>3.6142141445254196E-3</v>
      </c>
      <c r="D761">
        <v>1372</v>
      </c>
      <c r="E761">
        <f t="shared" si="23"/>
        <v>2.9559108539154322E-2</v>
      </c>
      <c r="F761" t="e">
        <f>VLOOKUP(A761,'ancient-H_SA-L1_panAme-L2'!A:F,6,FALSE)</f>
        <v>#N/A</v>
      </c>
      <c r="G761" t="e">
        <f>VLOOKUP(A:A,'modern-H_SA-L1_panAme-L2'!A:F,6,FALSE)</f>
        <v>#N/A</v>
      </c>
    </row>
    <row r="762" spans="1:7" hidden="1" x14ac:dyDescent="0.2">
      <c r="A762" t="s">
        <v>766</v>
      </c>
      <c r="B762" s="3">
        <v>0.93505879000000003</v>
      </c>
      <c r="C762">
        <f t="shared" si="22"/>
        <v>1.0303798560316102E-2</v>
      </c>
      <c r="D762">
        <v>3023</v>
      </c>
      <c r="E762">
        <f t="shared" si="23"/>
        <v>3.8246418671950701E-2</v>
      </c>
      <c r="F762" t="e">
        <f>VLOOKUP(A762,'ancient-H_SA-L1_panAme-L2'!A:F,6,FALSE)</f>
        <v>#N/A</v>
      </c>
      <c r="G762" t="e">
        <f>VLOOKUP(A:A,'modern-H_SA-L1_panAme-L2'!A:F,6,FALSE)</f>
        <v>#N/A</v>
      </c>
    </row>
    <row r="763" spans="1:7" hidden="1" x14ac:dyDescent="0.2">
      <c r="A763" t="s">
        <v>767</v>
      </c>
      <c r="B763" s="3">
        <v>0.72453179999999995</v>
      </c>
      <c r="C763">
        <f t="shared" si="22"/>
        <v>2.8864751562012774E-2</v>
      </c>
      <c r="D763">
        <v>6878</v>
      </c>
      <c r="E763">
        <f t="shared" si="23"/>
        <v>4.7090924291559366E-2</v>
      </c>
      <c r="F763" t="e">
        <f>VLOOKUP(A763,'ancient-H_SA-L1_panAme-L2'!A:F,6,FALSE)</f>
        <v>#N/A</v>
      </c>
      <c r="G763" t="e">
        <f>VLOOKUP(A:A,'modern-H_SA-L1_panAme-L2'!A:F,6,FALSE)</f>
        <v>#N/A</v>
      </c>
    </row>
    <row r="764" spans="1:7" hidden="1" x14ac:dyDescent="0.2">
      <c r="A764" t="s">
        <v>768</v>
      </c>
      <c r="B764" s="3">
        <v>1.1082296599999999</v>
      </c>
      <c r="C764">
        <f t="shared" si="22"/>
        <v>4.4157935286853103E-3</v>
      </c>
      <c r="D764">
        <v>1602</v>
      </c>
      <c r="E764">
        <f t="shared" si="23"/>
        <v>3.0929849678762712E-2</v>
      </c>
      <c r="F764" t="e">
        <f>VLOOKUP(A764,'ancient-H_SA-L1_panAme-L2'!A:F,6,FALSE)</f>
        <v>#N/A</v>
      </c>
      <c r="G764" t="e">
        <f>VLOOKUP(A:A,'modern-H_SA-L1_panAme-L2'!A:F,6,FALSE)</f>
        <v>#N/A</v>
      </c>
    </row>
    <row r="765" spans="1:7" hidden="1" x14ac:dyDescent="0.2">
      <c r="A765" t="s">
        <v>769</v>
      </c>
      <c r="B765" s="3">
        <v>1.45170657</v>
      </c>
      <c r="C765">
        <f t="shared" si="22"/>
        <v>8.2246860438809494E-4</v>
      </c>
      <c r="D765">
        <v>432</v>
      </c>
      <c r="E765">
        <f t="shared" si="23"/>
        <v>2.1363241226478733E-2</v>
      </c>
      <c r="F765" t="e">
        <f>VLOOKUP(A765,'ancient-H_SA-L1_panAme-L2'!A:F,6,FALSE)</f>
        <v>#N/A</v>
      </c>
      <c r="G765" t="e">
        <f>VLOOKUP(A:A,'modern-H_SA-L1_panAme-L2'!A:F,6,FALSE)</f>
        <v>#N/A</v>
      </c>
    </row>
    <row r="766" spans="1:7" hidden="1" x14ac:dyDescent="0.2">
      <c r="A766" t="s">
        <v>770</v>
      </c>
      <c r="B766" s="3">
        <v>0.95426071000000001</v>
      </c>
      <c r="C766">
        <f t="shared" si="22"/>
        <v>9.3797923472394833E-3</v>
      </c>
      <c r="D766">
        <v>2875</v>
      </c>
      <c r="E766">
        <f t="shared" si="23"/>
        <v>3.6608921714217126E-2</v>
      </c>
      <c r="F766" t="e">
        <f>VLOOKUP(A766,'ancient-H_SA-L1_panAme-L2'!A:F,6,FALSE)</f>
        <v>#N/A</v>
      </c>
      <c r="G766" t="e">
        <f>VLOOKUP(A:A,'modern-H_SA-L1_panAme-L2'!A:F,6,FALSE)</f>
        <v>#N/A</v>
      </c>
    </row>
    <row r="767" spans="1:7" hidden="1" x14ac:dyDescent="0.2">
      <c r="A767" t="s">
        <v>771</v>
      </c>
      <c r="B767" s="3">
        <v>0.89898557000000001</v>
      </c>
      <c r="C767">
        <f t="shared" si="22"/>
        <v>1.22928634290559E-2</v>
      </c>
      <c r="D767">
        <v>3487</v>
      </c>
      <c r="E767">
        <f t="shared" si="23"/>
        <v>3.9557849308126253E-2</v>
      </c>
      <c r="F767" t="e">
        <f>VLOOKUP(A767,'ancient-H_SA-L1_panAme-L2'!A:F,6,FALSE)</f>
        <v>#N/A</v>
      </c>
      <c r="G767" t="e">
        <f>VLOOKUP(A:A,'modern-H_SA-L1_panAme-L2'!A:F,6,FALSE)</f>
        <v>#N/A</v>
      </c>
    </row>
    <row r="768" spans="1:7" hidden="1" x14ac:dyDescent="0.2">
      <c r="A768" t="s">
        <v>772</v>
      </c>
      <c r="B768" s="3">
        <v>1.3665442699999999</v>
      </c>
      <c r="C768">
        <f t="shared" si="22"/>
        <v>1.2476404979037735E-3</v>
      </c>
      <c r="D768">
        <v>593</v>
      </c>
      <c r="E768">
        <f t="shared" si="23"/>
        <v>2.3608387903841892E-2</v>
      </c>
      <c r="F768" t="e">
        <f>VLOOKUP(A768,'ancient-H_SA-L1_panAme-L2'!A:F,6,FALSE)</f>
        <v>#N/A</v>
      </c>
      <c r="G768" t="e">
        <f>VLOOKUP(A:A,'modern-H_SA-L1_panAme-L2'!A:F,6,FALSE)</f>
        <v>#N/A</v>
      </c>
    </row>
    <row r="769" spans="1:7" hidden="1" x14ac:dyDescent="0.2">
      <c r="A769" t="s">
        <v>773</v>
      </c>
      <c r="B769" s="3">
        <v>1.20611435</v>
      </c>
      <c r="C769">
        <f t="shared" si="22"/>
        <v>2.7352908240678344E-3</v>
      </c>
      <c r="D769">
        <v>1089</v>
      </c>
      <c r="E769">
        <f t="shared" si="23"/>
        <v>2.8184295993448273E-2</v>
      </c>
      <c r="F769" t="e">
        <f>VLOOKUP(A769,'ancient-H_SA-L1_panAme-L2'!A:F,6,FALSE)</f>
        <v>#N/A</v>
      </c>
      <c r="G769" t="e">
        <f>VLOOKUP(A:A,'modern-H_SA-L1_panAme-L2'!A:F,6,FALSE)</f>
        <v>#N/A</v>
      </c>
    </row>
    <row r="770" spans="1:7" hidden="1" x14ac:dyDescent="0.2">
      <c r="A770" t="s">
        <v>774</v>
      </c>
      <c r="B770" s="3">
        <v>1.3388934100000001</v>
      </c>
      <c r="C770">
        <f t="shared" ref="C770:C833" si="24">EXP(-4.893*B770)</f>
        <v>1.4283926967722806E-3</v>
      </c>
      <c r="D770">
        <v>652</v>
      </c>
      <c r="E770">
        <f t="shared" ref="E770:E833" si="25">C770*11221/D770</f>
        <v>2.4582813574358528E-2</v>
      </c>
      <c r="F770" t="e">
        <f>VLOOKUP(A770,'ancient-H_SA-L1_panAme-L2'!A:F,6,FALSE)</f>
        <v>#N/A</v>
      </c>
      <c r="G770" t="e">
        <f>VLOOKUP(A:A,'modern-H_SA-L1_panAme-L2'!A:F,6,FALSE)</f>
        <v>#N/A</v>
      </c>
    </row>
    <row r="771" spans="1:7" hidden="1" x14ac:dyDescent="0.2">
      <c r="A771" t="s">
        <v>775</v>
      </c>
      <c r="B771" s="3">
        <v>0.68523884999999995</v>
      </c>
      <c r="C771">
        <f t="shared" si="24"/>
        <v>3.4983677162893578E-2</v>
      </c>
      <c r="D771">
        <v>8066</v>
      </c>
      <c r="E771">
        <f t="shared" si="25"/>
        <v>4.866747352403035E-2</v>
      </c>
      <c r="F771" t="e">
        <f>VLOOKUP(A771,'ancient-H_SA-L1_panAme-L2'!A:F,6,FALSE)</f>
        <v>#N/A</v>
      </c>
      <c r="G771" t="e">
        <f>VLOOKUP(A:A,'modern-H_SA-L1_panAme-L2'!A:F,6,FALSE)</f>
        <v>#N/A</v>
      </c>
    </row>
    <row r="772" spans="1:7" hidden="1" x14ac:dyDescent="0.2">
      <c r="A772" t="s">
        <v>776</v>
      </c>
      <c r="B772" s="3">
        <v>0.81886806000000001</v>
      </c>
      <c r="C772">
        <f t="shared" si="24"/>
        <v>1.8192944633099405E-2</v>
      </c>
      <c r="D772">
        <v>4728</v>
      </c>
      <c r="E772">
        <f t="shared" si="25"/>
        <v>4.3177460179358806E-2</v>
      </c>
      <c r="F772" t="e">
        <f>VLOOKUP(A772,'ancient-H_SA-L1_panAme-L2'!A:F,6,FALSE)</f>
        <v>#N/A</v>
      </c>
      <c r="G772" t="e">
        <f>VLOOKUP(A:A,'modern-H_SA-L1_panAme-L2'!A:F,6,FALSE)</f>
        <v>#N/A</v>
      </c>
    </row>
    <row r="773" spans="1:7" hidden="1" x14ac:dyDescent="0.2">
      <c r="A773" t="s">
        <v>777</v>
      </c>
      <c r="B773" s="3">
        <v>0.86115443999999997</v>
      </c>
      <c r="C773">
        <f t="shared" si="24"/>
        <v>1.4792593318683342E-2</v>
      </c>
      <c r="D773">
        <v>4050</v>
      </c>
      <c r="E773">
        <f t="shared" si="25"/>
        <v>4.0984614723196491E-2</v>
      </c>
      <c r="F773" t="e">
        <f>VLOOKUP(A773,'ancient-H_SA-L1_panAme-L2'!A:F,6,FALSE)</f>
        <v>#N/A</v>
      </c>
      <c r="G773" t="e">
        <f>VLOOKUP(A:A,'modern-H_SA-L1_panAme-L2'!A:F,6,FALSE)</f>
        <v>#N/A</v>
      </c>
    </row>
    <row r="774" spans="1:7" hidden="1" x14ac:dyDescent="0.2">
      <c r="A774" t="s">
        <v>778</v>
      </c>
      <c r="B774" s="3">
        <v>0.73336164999999998</v>
      </c>
      <c r="C774">
        <f t="shared" si="24"/>
        <v>2.7644221686500721E-2</v>
      </c>
      <c r="D774">
        <v>6673</v>
      </c>
      <c r="E774">
        <f t="shared" si="25"/>
        <v>4.648521078139136E-2</v>
      </c>
      <c r="F774" t="e">
        <f>VLOOKUP(A774,'ancient-H_SA-L1_panAme-L2'!A:F,6,FALSE)</f>
        <v>#N/A</v>
      </c>
      <c r="G774" t="e">
        <f>VLOOKUP(A:A,'modern-H_SA-L1_panAme-L2'!A:F,6,FALSE)</f>
        <v>#N/A</v>
      </c>
    </row>
    <row r="775" spans="1:7" hidden="1" x14ac:dyDescent="0.2">
      <c r="A775" t="s">
        <v>779</v>
      </c>
      <c r="B775" s="3">
        <v>0.63144593999999998</v>
      </c>
      <c r="C775">
        <f t="shared" si="24"/>
        <v>4.5517200822018662E-2</v>
      </c>
      <c r="D775">
        <v>10339</v>
      </c>
      <c r="E775">
        <f t="shared" si="25"/>
        <v>4.94001847783994E-2</v>
      </c>
      <c r="F775" t="e">
        <f>VLOOKUP(A775,'ancient-H_SA-L1_panAme-L2'!A:F,6,FALSE)</f>
        <v>#N/A</v>
      </c>
      <c r="G775" t="e">
        <f>VLOOKUP(A:A,'modern-H_SA-L1_panAme-L2'!A:F,6,FALSE)</f>
        <v>#N/A</v>
      </c>
    </row>
    <row r="776" spans="1:7" hidden="1" x14ac:dyDescent="0.2">
      <c r="A776" t="s">
        <v>780</v>
      </c>
      <c r="B776" s="3">
        <v>0.68024572999999999</v>
      </c>
      <c r="C776">
        <f t="shared" si="24"/>
        <v>3.5848901395250744E-2</v>
      </c>
      <c r="D776">
        <v>8190</v>
      </c>
      <c r="E776">
        <f t="shared" si="25"/>
        <v>4.9116058920159779E-2</v>
      </c>
      <c r="F776" t="e">
        <f>VLOOKUP(A776,'ancient-H_SA-L1_panAme-L2'!A:F,6,FALSE)</f>
        <v>#N/A</v>
      </c>
      <c r="G776" t="e">
        <f>VLOOKUP(A:A,'modern-H_SA-L1_panAme-L2'!A:F,6,FALSE)</f>
        <v>#N/A</v>
      </c>
    </row>
    <row r="777" spans="1:7" hidden="1" x14ac:dyDescent="0.2">
      <c r="A777" t="s">
        <v>781</v>
      </c>
      <c r="B777" s="3">
        <v>0.64235823000000003</v>
      </c>
      <c r="C777">
        <f t="shared" si="24"/>
        <v>4.315060591925967E-2</v>
      </c>
      <c r="D777">
        <v>9789</v>
      </c>
      <c r="E777">
        <f t="shared" si="25"/>
        <v>4.946296343038234E-2</v>
      </c>
      <c r="F777" t="e">
        <f>VLOOKUP(A777,'ancient-H_SA-L1_panAme-L2'!A:F,6,FALSE)</f>
        <v>#N/A</v>
      </c>
      <c r="G777" t="e">
        <f>VLOOKUP(A:A,'modern-H_SA-L1_panAme-L2'!A:F,6,FALSE)</f>
        <v>#N/A</v>
      </c>
    </row>
    <row r="778" spans="1:7" hidden="1" x14ac:dyDescent="0.2">
      <c r="A778" t="s">
        <v>782</v>
      </c>
      <c r="B778" s="3">
        <v>0.84408742999999997</v>
      </c>
      <c r="C778">
        <f t="shared" si="24"/>
        <v>1.608095228967751E-2</v>
      </c>
      <c r="D778">
        <v>4333</v>
      </c>
      <c r="E778">
        <f t="shared" si="25"/>
        <v>4.1644210856790063E-2</v>
      </c>
      <c r="F778" t="e">
        <f>VLOOKUP(A778,'ancient-H_SA-L1_panAme-L2'!A:F,6,FALSE)</f>
        <v>#N/A</v>
      </c>
      <c r="G778" t="e">
        <f>VLOOKUP(A:A,'modern-H_SA-L1_panAme-L2'!A:F,6,FALSE)</f>
        <v>#N/A</v>
      </c>
    </row>
    <row r="779" spans="1:7" hidden="1" x14ac:dyDescent="0.2">
      <c r="A779" t="s">
        <v>783</v>
      </c>
      <c r="B779" s="3">
        <v>1.04928789</v>
      </c>
      <c r="C779">
        <f t="shared" si="24"/>
        <v>5.8919654412338028E-3</v>
      </c>
      <c r="D779">
        <v>2018</v>
      </c>
      <c r="E779">
        <f t="shared" si="25"/>
        <v>3.276201398220243E-2</v>
      </c>
      <c r="F779" t="e">
        <f>VLOOKUP(A779,'ancient-H_SA-L1_panAme-L2'!A:F,6,FALSE)</f>
        <v>#N/A</v>
      </c>
      <c r="G779" t="e">
        <f>VLOOKUP(A:A,'modern-H_SA-L1_panAme-L2'!A:F,6,FALSE)</f>
        <v>#N/A</v>
      </c>
    </row>
    <row r="780" spans="1:7" hidden="1" x14ac:dyDescent="0.2">
      <c r="A780" t="s">
        <v>784</v>
      </c>
      <c r="B780" s="3">
        <v>0.92273965000000002</v>
      </c>
      <c r="C780">
        <f t="shared" si="24"/>
        <v>1.0943986983782596E-2</v>
      </c>
      <c r="D780">
        <v>3223</v>
      </c>
      <c r="E780">
        <f t="shared" si="25"/>
        <v>3.810191683060022E-2</v>
      </c>
      <c r="F780" t="e">
        <f>VLOOKUP(A780,'ancient-H_SA-L1_panAme-L2'!A:F,6,FALSE)</f>
        <v>#N/A</v>
      </c>
      <c r="G780" t="e">
        <f>VLOOKUP(A:A,'modern-H_SA-L1_panAme-L2'!A:F,6,FALSE)</f>
        <v>#N/A</v>
      </c>
    </row>
    <row r="781" spans="1:7" hidden="1" x14ac:dyDescent="0.2">
      <c r="A781" t="s">
        <v>785</v>
      </c>
      <c r="B781" s="3">
        <v>0.68361771999999998</v>
      </c>
      <c r="C781">
        <f t="shared" si="24"/>
        <v>3.5262277800898044E-2</v>
      </c>
      <c r="D781">
        <v>8102</v>
      </c>
      <c r="E781">
        <f t="shared" si="25"/>
        <v>4.8837079635136629E-2</v>
      </c>
      <c r="F781" t="e">
        <f>VLOOKUP(A781,'ancient-H_SA-L1_panAme-L2'!A:F,6,FALSE)</f>
        <v>#N/A</v>
      </c>
      <c r="G781" t="e">
        <f>VLOOKUP(A:A,'modern-H_SA-L1_panAme-L2'!A:F,6,FALSE)</f>
        <v>#N/A</v>
      </c>
    </row>
    <row r="782" spans="1:7" hidden="1" x14ac:dyDescent="0.2">
      <c r="A782" t="s">
        <v>786</v>
      </c>
      <c r="B782" s="3">
        <v>0.74038581000000003</v>
      </c>
      <c r="C782">
        <f t="shared" si="24"/>
        <v>2.6710253306294559E-2</v>
      </c>
      <c r="D782">
        <v>6479</v>
      </c>
      <c r="E782">
        <f t="shared" si="25"/>
        <v>4.6259569740690107E-2</v>
      </c>
      <c r="F782" t="e">
        <f>VLOOKUP(A782,'ancient-H_SA-L1_panAme-L2'!A:F,6,FALSE)</f>
        <v>#N/A</v>
      </c>
      <c r="G782" t="e">
        <f>VLOOKUP(A:A,'modern-H_SA-L1_panAme-L2'!A:F,6,FALSE)</f>
        <v>#N/A</v>
      </c>
    </row>
    <row r="783" spans="1:7" hidden="1" x14ac:dyDescent="0.2">
      <c r="A783" t="s">
        <v>787</v>
      </c>
      <c r="B783" s="3">
        <v>0.63210657999999997</v>
      </c>
      <c r="C783">
        <f t="shared" si="24"/>
        <v>4.5370303497562547E-2</v>
      </c>
      <c r="D783">
        <v>10251</v>
      </c>
      <c r="E783">
        <f t="shared" si="25"/>
        <v>4.9663464593322534E-2</v>
      </c>
      <c r="F783" t="e">
        <f>VLOOKUP(A783,'ancient-H_SA-L1_panAme-L2'!A:F,6,FALSE)</f>
        <v>#N/A</v>
      </c>
      <c r="G783" t="e">
        <f>VLOOKUP(A:A,'modern-H_SA-L1_panAme-L2'!A:F,6,FALSE)</f>
        <v>#N/A</v>
      </c>
    </row>
    <row r="784" spans="1:7" x14ac:dyDescent="0.2">
      <c r="A784" t="s">
        <v>788</v>
      </c>
      <c r="B784" s="3">
        <v>1.313747</v>
      </c>
      <c r="C784">
        <f t="shared" si="24"/>
        <v>1.6154138988904423E-3</v>
      </c>
      <c r="D784">
        <v>732</v>
      </c>
      <c r="E784">
        <f t="shared" si="25"/>
        <v>2.4763059234220838E-2</v>
      </c>
      <c r="F784">
        <f>VLOOKUP(A784,'ancient-H_SA-L1_panAme-L2'!A:F,6,FALSE)</f>
        <v>1</v>
      </c>
      <c r="G784" t="e">
        <f>VLOOKUP(A:A,'modern-H_SA-L1_panAme-L2'!A:F,6,FALSE)</f>
        <v>#N/A</v>
      </c>
    </row>
    <row r="785" spans="1:7" hidden="1" x14ac:dyDescent="0.2">
      <c r="A785" t="s">
        <v>789</v>
      </c>
      <c r="B785" s="3">
        <v>0.70422260999999997</v>
      </c>
      <c r="C785">
        <f t="shared" si="24"/>
        <v>3.1880484398924373E-2</v>
      </c>
      <c r="D785">
        <v>7514</v>
      </c>
      <c r="E785">
        <f t="shared" si="25"/>
        <v>4.7608586031452009E-2</v>
      </c>
      <c r="F785" t="e">
        <f>VLOOKUP(A785,'ancient-H_SA-L1_panAme-L2'!A:F,6,FALSE)</f>
        <v>#N/A</v>
      </c>
      <c r="G785" t="e">
        <f>VLOOKUP(A:A,'modern-H_SA-L1_panAme-L2'!A:F,6,FALSE)</f>
        <v>#N/A</v>
      </c>
    </row>
    <row r="786" spans="1:7" hidden="1" x14ac:dyDescent="0.2">
      <c r="A786" t="s">
        <v>790</v>
      </c>
      <c r="B786" s="3">
        <v>0.80027570999999997</v>
      </c>
      <c r="C786">
        <f t="shared" si="24"/>
        <v>1.9925617789698806E-2</v>
      </c>
      <c r="D786">
        <v>5066</v>
      </c>
      <c r="E786">
        <f t="shared" si="25"/>
        <v>4.4134496095185612E-2</v>
      </c>
      <c r="F786" t="e">
        <f>VLOOKUP(A786,'ancient-H_SA-L1_panAme-L2'!A:F,6,FALSE)</f>
        <v>#N/A</v>
      </c>
      <c r="G786" t="e">
        <f>VLOOKUP(A:A,'modern-H_SA-L1_panAme-L2'!A:F,6,FALSE)</f>
        <v>#N/A</v>
      </c>
    </row>
    <row r="787" spans="1:7" hidden="1" x14ac:dyDescent="0.2">
      <c r="A787" t="s">
        <v>791</v>
      </c>
      <c r="B787" s="3">
        <v>0.81841664000000003</v>
      </c>
      <c r="C787">
        <f t="shared" si="24"/>
        <v>1.8233173586371942E-2</v>
      </c>
      <c r="D787">
        <v>4745</v>
      </c>
      <c r="E787">
        <f t="shared" si="25"/>
        <v>4.3117901119637425E-2</v>
      </c>
      <c r="F787" t="e">
        <f>VLOOKUP(A787,'ancient-H_SA-L1_panAme-L2'!A:F,6,FALSE)</f>
        <v>#N/A</v>
      </c>
      <c r="G787" t="e">
        <f>VLOOKUP(A:A,'modern-H_SA-L1_panAme-L2'!A:F,6,FALSE)</f>
        <v>#N/A</v>
      </c>
    </row>
    <row r="788" spans="1:7" hidden="1" x14ac:dyDescent="0.2">
      <c r="A788" t="s">
        <v>792</v>
      </c>
      <c r="B788" s="3">
        <v>0.92085810999999995</v>
      </c>
      <c r="C788">
        <f t="shared" si="24"/>
        <v>1.1045206652558447E-2</v>
      </c>
      <c r="D788">
        <v>3257</v>
      </c>
      <c r="E788">
        <f t="shared" si="25"/>
        <v>3.8052890343370685E-2</v>
      </c>
      <c r="F788" t="e">
        <f>VLOOKUP(A788,'ancient-H_SA-L1_panAme-L2'!A:F,6,FALSE)</f>
        <v>#N/A</v>
      </c>
      <c r="G788" t="e">
        <f>VLOOKUP(A:A,'modern-H_SA-L1_panAme-L2'!A:F,6,FALSE)</f>
        <v>#N/A</v>
      </c>
    </row>
    <row r="789" spans="1:7" hidden="1" x14ac:dyDescent="0.2">
      <c r="A789" t="s">
        <v>793</v>
      </c>
      <c r="B789" s="3">
        <v>1.18300267</v>
      </c>
      <c r="C789">
        <f t="shared" si="24"/>
        <v>3.0627806566882799E-3</v>
      </c>
      <c r="D789">
        <v>1229</v>
      </c>
      <c r="E789">
        <f t="shared" si="25"/>
        <v>2.7963760576647022E-2</v>
      </c>
      <c r="F789" t="e">
        <f>VLOOKUP(A789,'ancient-H_SA-L1_panAme-L2'!A:F,6,FALSE)</f>
        <v>#N/A</v>
      </c>
      <c r="G789" t="e">
        <f>VLOOKUP(A:A,'modern-H_SA-L1_panAme-L2'!A:F,6,FALSE)</f>
        <v>#N/A</v>
      </c>
    </row>
    <row r="790" spans="1:7" hidden="1" x14ac:dyDescent="0.2">
      <c r="A790" t="s">
        <v>794</v>
      </c>
      <c r="B790" s="3">
        <v>1.09044216</v>
      </c>
      <c r="C790">
        <f t="shared" si="24"/>
        <v>4.8173394295995542E-3</v>
      </c>
      <c r="D790">
        <v>1741</v>
      </c>
      <c r="E790">
        <f t="shared" si="25"/>
        <v>3.104845820766031E-2</v>
      </c>
      <c r="F790" t="e">
        <f>VLOOKUP(A790,'ancient-H_SA-L1_panAme-L2'!A:F,6,FALSE)</f>
        <v>#N/A</v>
      </c>
      <c r="G790" t="e">
        <f>VLOOKUP(A:A,'modern-H_SA-L1_panAme-L2'!A:F,6,FALSE)</f>
        <v>#N/A</v>
      </c>
    </row>
    <row r="791" spans="1:7" hidden="1" x14ac:dyDescent="0.2">
      <c r="A791" t="s">
        <v>795</v>
      </c>
      <c r="B791" s="3">
        <v>0.90959314999999996</v>
      </c>
      <c r="C791">
        <f t="shared" si="24"/>
        <v>1.167110344755648E-2</v>
      </c>
      <c r="D791">
        <v>3366</v>
      </c>
      <c r="E791">
        <f t="shared" si="25"/>
        <v>3.8907145509516121E-2</v>
      </c>
      <c r="F791" t="e">
        <f>VLOOKUP(A791,'ancient-H_SA-L1_panAme-L2'!A:F,6,FALSE)</f>
        <v>#N/A</v>
      </c>
      <c r="G791" t="e">
        <f>VLOOKUP(A:A,'modern-H_SA-L1_panAme-L2'!A:F,6,FALSE)</f>
        <v>#N/A</v>
      </c>
    </row>
    <row r="792" spans="1:7" hidden="1" x14ac:dyDescent="0.2">
      <c r="A792" t="s">
        <v>796</v>
      </c>
      <c r="B792" s="3">
        <v>0.72471920000000001</v>
      </c>
      <c r="C792">
        <f t="shared" si="24"/>
        <v>2.883829621097141E-2</v>
      </c>
      <c r="D792">
        <v>6862</v>
      </c>
      <c r="E792">
        <f t="shared" si="25"/>
        <v>4.7157464556005564E-2</v>
      </c>
      <c r="F792" t="e">
        <f>VLOOKUP(A792,'ancient-H_SA-L1_panAme-L2'!A:F,6,FALSE)</f>
        <v>#N/A</v>
      </c>
      <c r="G792" t="e">
        <f>VLOOKUP(A:A,'modern-H_SA-L1_panAme-L2'!A:F,6,FALSE)</f>
        <v>#N/A</v>
      </c>
    </row>
    <row r="793" spans="1:7" hidden="1" x14ac:dyDescent="0.2">
      <c r="A793" t="s">
        <v>797</v>
      </c>
      <c r="B793" s="3">
        <v>0.65648585000000004</v>
      </c>
      <c r="C793">
        <f t="shared" si="24"/>
        <v>4.0268519704777482E-2</v>
      </c>
      <c r="D793">
        <v>9215</v>
      </c>
      <c r="E793">
        <f t="shared" si="25"/>
        <v>4.9034515421303104E-2</v>
      </c>
      <c r="F793" t="e">
        <f>VLOOKUP(A793,'ancient-H_SA-L1_panAme-L2'!A:F,6,FALSE)</f>
        <v>#N/A</v>
      </c>
      <c r="G793" t="e">
        <f>VLOOKUP(A:A,'modern-H_SA-L1_panAme-L2'!A:F,6,FALSE)</f>
        <v>#N/A</v>
      </c>
    </row>
    <row r="794" spans="1:7" hidden="1" x14ac:dyDescent="0.2">
      <c r="A794" t="s">
        <v>798</v>
      </c>
      <c r="B794" s="3">
        <v>1.4107779300000001</v>
      </c>
      <c r="C794">
        <f t="shared" si="24"/>
        <v>1.0048304969067895E-3</v>
      </c>
      <c r="D794">
        <v>500</v>
      </c>
      <c r="E794">
        <f t="shared" si="25"/>
        <v>2.2550406011582171E-2</v>
      </c>
      <c r="F794" t="e">
        <f>VLOOKUP(A794,'ancient-H_SA-L1_panAme-L2'!A:F,6,FALSE)</f>
        <v>#N/A</v>
      </c>
      <c r="G794" t="e">
        <f>VLOOKUP(A:A,'modern-H_SA-L1_panAme-L2'!A:F,6,FALSE)</f>
        <v>#N/A</v>
      </c>
    </row>
    <row r="795" spans="1:7" hidden="1" x14ac:dyDescent="0.2">
      <c r="A795" t="s">
        <v>799</v>
      </c>
      <c r="B795" s="3">
        <v>0.77593486</v>
      </c>
      <c r="C795">
        <f t="shared" si="24"/>
        <v>2.2445855996085541E-2</v>
      </c>
      <c r="D795">
        <v>5598</v>
      </c>
      <c r="E795">
        <f t="shared" si="25"/>
        <v>4.4991952506623051E-2</v>
      </c>
      <c r="F795" t="e">
        <f>VLOOKUP(A795,'ancient-H_SA-L1_panAme-L2'!A:F,6,FALSE)</f>
        <v>#N/A</v>
      </c>
      <c r="G795" t="e">
        <f>VLOOKUP(A:A,'modern-H_SA-L1_panAme-L2'!A:F,6,FALSE)</f>
        <v>#N/A</v>
      </c>
    </row>
    <row r="796" spans="1:7" x14ac:dyDescent="0.2">
      <c r="A796" t="s">
        <v>800</v>
      </c>
      <c r="B796" s="3">
        <v>0.96176890999999998</v>
      </c>
      <c r="C796">
        <f t="shared" si="24"/>
        <v>9.0414540015692994E-3</v>
      </c>
      <c r="D796">
        <v>2799</v>
      </c>
      <c r="E796">
        <f t="shared" si="25"/>
        <v>3.6246572115615973E-2</v>
      </c>
      <c r="F796">
        <f>VLOOKUP(A796,'ancient-H_SA-L1_panAme-L2'!A:F,6,FALSE)</f>
        <v>1</v>
      </c>
      <c r="G796" t="e">
        <f>VLOOKUP(A:A,'modern-H_SA-L1_panAme-L2'!A:F,6,FALSE)</f>
        <v>#N/A</v>
      </c>
    </row>
    <row r="797" spans="1:7" hidden="1" x14ac:dyDescent="0.2">
      <c r="A797" t="s">
        <v>801</v>
      </c>
      <c r="B797" s="3">
        <v>0.67324645000000005</v>
      </c>
      <c r="C797">
        <f t="shared" si="24"/>
        <v>3.7097901294508483E-2</v>
      </c>
      <c r="D797">
        <v>8504</v>
      </c>
      <c r="E797">
        <f t="shared" si="25"/>
        <v>4.8950558610733733E-2</v>
      </c>
      <c r="F797" t="e">
        <f>VLOOKUP(A797,'ancient-H_SA-L1_panAme-L2'!A:F,6,FALSE)</f>
        <v>#N/A</v>
      </c>
      <c r="G797" t="e">
        <f>VLOOKUP(A:A,'modern-H_SA-L1_panAme-L2'!A:F,6,FALSE)</f>
        <v>#N/A</v>
      </c>
    </row>
    <row r="798" spans="1:7" hidden="1" x14ac:dyDescent="0.2">
      <c r="A798" t="s">
        <v>802</v>
      </c>
      <c r="B798" s="3">
        <v>1.0282653900000001</v>
      </c>
      <c r="C798">
        <f t="shared" si="24"/>
        <v>6.5302989660710421E-3</v>
      </c>
      <c r="D798">
        <v>2185</v>
      </c>
      <c r="E798">
        <f t="shared" si="25"/>
        <v>3.353614860333326E-2</v>
      </c>
      <c r="F798" t="e">
        <f>VLOOKUP(A798,'ancient-H_SA-L1_panAme-L2'!A:F,6,FALSE)</f>
        <v>#N/A</v>
      </c>
      <c r="G798" t="e">
        <f>VLOOKUP(A:A,'modern-H_SA-L1_panAme-L2'!A:F,6,FALSE)</f>
        <v>#N/A</v>
      </c>
    </row>
    <row r="799" spans="1:7" hidden="1" x14ac:dyDescent="0.2">
      <c r="A799" t="s">
        <v>803</v>
      </c>
      <c r="B799" s="3">
        <v>0.66455090999999999</v>
      </c>
      <c r="C799">
        <f t="shared" si="24"/>
        <v>3.871037594415503E-2</v>
      </c>
      <c r="D799">
        <v>8822</v>
      </c>
      <c r="E799">
        <f t="shared" si="25"/>
        <v>4.9237035646039852E-2</v>
      </c>
      <c r="F799" t="e">
        <f>VLOOKUP(A799,'ancient-H_SA-L1_panAme-L2'!A:F,6,FALSE)</f>
        <v>#N/A</v>
      </c>
      <c r="G799" t="e">
        <f>VLOOKUP(A:A,'modern-H_SA-L1_panAme-L2'!A:F,6,FALSE)</f>
        <v>#N/A</v>
      </c>
    </row>
    <row r="800" spans="1:7" hidden="1" x14ac:dyDescent="0.2">
      <c r="A800" t="s">
        <v>804</v>
      </c>
      <c r="B800" s="3">
        <v>0.68546213</v>
      </c>
      <c r="C800">
        <f t="shared" si="24"/>
        <v>3.4945478049578441E-2</v>
      </c>
      <c r="D800">
        <v>8053</v>
      </c>
      <c r="E800">
        <f t="shared" si="25"/>
        <v>4.8692811274595758E-2</v>
      </c>
      <c r="F800" t="e">
        <f>VLOOKUP(A800,'ancient-H_SA-L1_panAme-L2'!A:F,6,FALSE)</f>
        <v>#N/A</v>
      </c>
      <c r="G800" t="e">
        <f>VLOOKUP(A:A,'modern-H_SA-L1_panAme-L2'!A:F,6,FALSE)</f>
        <v>#N/A</v>
      </c>
    </row>
    <row r="801" spans="1:7" hidden="1" x14ac:dyDescent="0.2">
      <c r="A801" t="s">
        <v>805</v>
      </c>
      <c r="B801" s="3">
        <v>0.80091201000000001</v>
      </c>
      <c r="C801">
        <f t="shared" si="24"/>
        <v>1.9863677527387887E-2</v>
      </c>
      <c r="D801">
        <v>5046</v>
      </c>
      <c r="E801">
        <f t="shared" si="25"/>
        <v>4.4171685599448965E-2</v>
      </c>
      <c r="F801" t="e">
        <f>VLOOKUP(A801,'ancient-H_SA-L1_panAme-L2'!A:F,6,FALSE)</f>
        <v>#N/A</v>
      </c>
      <c r="G801" t="e">
        <f>VLOOKUP(A:A,'modern-H_SA-L1_panAme-L2'!A:F,6,FALSE)</f>
        <v>#N/A</v>
      </c>
    </row>
    <row r="802" spans="1:7" hidden="1" x14ac:dyDescent="0.2">
      <c r="A802" t="s">
        <v>806</v>
      </c>
      <c r="B802" s="3">
        <v>0.69907204000000001</v>
      </c>
      <c r="C802">
        <f t="shared" si="24"/>
        <v>3.2694137721578531E-2</v>
      </c>
      <c r="D802">
        <v>7713</v>
      </c>
      <c r="E802">
        <f t="shared" si="25"/>
        <v>4.7563972432754141E-2</v>
      </c>
      <c r="F802" t="e">
        <f>VLOOKUP(A802,'ancient-H_SA-L1_panAme-L2'!A:F,6,FALSE)</f>
        <v>#N/A</v>
      </c>
      <c r="G802" t="e">
        <f>VLOOKUP(A:A,'modern-H_SA-L1_panAme-L2'!A:F,6,FALSE)</f>
        <v>#N/A</v>
      </c>
    </row>
    <row r="803" spans="1:7" hidden="1" x14ac:dyDescent="0.2">
      <c r="A803" t="s">
        <v>807</v>
      </c>
      <c r="B803" s="3">
        <v>0.68523884999999995</v>
      </c>
      <c r="C803">
        <f t="shared" si="24"/>
        <v>3.4983677162893578E-2</v>
      </c>
      <c r="D803">
        <v>8067</v>
      </c>
      <c r="E803">
        <f t="shared" si="25"/>
        <v>4.8661440615449213E-2</v>
      </c>
      <c r="F803" t="e">
        <f>VLOOKUP(A803,'ancient-H_SA-L1_panAme-L2'!A:F,6,FALSE)</f>
        <v>#N/A</v>
      </c>
      <c r="G803" t="e">
        <f>VLOOKUP(A:A,'modern-H_SA-L1_panAme-L2'!A:F,6,FALSE)</f>
        <v>#N/A</v>
      </c>
    </row>
    <row r="804" spans="1:7" hidden="1" x14ac:dyDescent="0.2">
      <c r="A804" t="s">
        <v>808</v>
      </c>
      <c r="B804" s="3">
        <v>0.89621916000000001</v>
      </c>
      <c r="C804">
        <f t="shared" si="24"/>
        <v>1.246039144630442E-2</v>
      </c>
      <c r="D804">
        <v>3508</v>
      </c>
      <c r="E804">
        <f t="shared" si="25"/>
        <v>3.9856913460371124E-2</v>
      </c>
      <c r="F804" t="e">
        <f>VLOOKUP(A804,'ancient-H_SA-L1_panAme-L2'!A:F,6,FALSE)</f>
        <v>#N/A</v>
      </c>
      <c r="G804" t="e">
        <f>VLOOKUP(A:A,'modern-H_SA-L1_panAme-L2'!A:F,6,FALSE)</f>
        <v>#N/A</v>
      </c>
    </row>
    <row r="805" spans="1:7" hidden="1" x14ac:dyDescent="0.2">
      <c r="A805" t="s">
        <v>809</v>
      </c>
      <c r="B805" s="3">
        <v>0.63576580999999999</v>
      </c>
      <c r="C805">
        <f t="shared" si="24"/>
        <v>4.4565194886266465E-2</v>
      </c>
      <c r="D805">
        <v>10071</v>
      </c>
      <c r="E805">
        <f t="shared" si="25"/>
        <v>4.9654061346320721E-2</v>
      </c>
      <c r="F805" t="e">
        <f>VLOOKUP(A805,'ancient-H_SA-L1_panAme-L2'!A:F,6,FALSE)</f>
        <v>#N/A</v>
      </c>
      <c r="G805" t="e">
        <f>VLOOKUP(A:A,'modern-H_SA-L1_panAme-L2'!A:F,6,FALSE)</f>
        <v>#N/A</v>
      </c>
    </row>
    <row r="806" spans="1:7" hidden="1" x14ac:dyDescent="0.2">
      <c r="A806" t="s">
        <v>810</v>
      </c>
      <c r="B806" s="3">
        <v>0.66358718000000005</v>
      </c>
      <c r="C806">
        <f t="shared" si="24"/>
        <v>3.8893346981423556E-2</v>
      </c>
      <c r="D806">
        <v>8889</v>
      </c>
      <c r="E806">
        <f t="shared" si="25"/>
        <v>4.9096889017724576E-2</v>
      </c>
      <c r="F806" t="e">
        <f>VLOOKUP(A806,'ancient-H_SA-L1_panAme-L2'!A:F,6,FALSE)</f>
        <v>#N/A</v>
      </c>
      <c r="G806" t="e">
        <f>VLOOKUP(A:A,'modern-H_SA-L1_panAme-L2'!A:F,6,FALSE)</f>
        <v>#N/A</v>
      </c>
    </row>
    <row r="807" spans="1:7" hidden="1" x14ac:dyDescent="0.2">
      <c r="A807" t="s">
        <v>811</v>
      </c>
      <c r="B807" s="3">
        <v>0.65648585000000004</v>
      </c>
      <c r="C807">
        <f t="shared" si="24"/>
        <v>4.0268519704777482E-2</v>
      </c>
      <c r="D807">
        <v>9216</v>
      </c>
      <c r="E807">
        <f t="shared" si="25"/>
        <v>4.9029194835862426E-2</v>
      </c>
      <c r="F807" t="e">
        <f>VLOOKUP(A807,'ancient-H_SA-L1_panAme-L2'!A:F,6,FALSE)</f>
        <v>#N/A</v>
      </c>
      <c r="G807" t="e">
        <f>VLOOKUP(A:A,'modern-H_SA-L1_panAme-L2'!A:F,6,FALSE)</f>
        <v>#N/A</v>
      </c>
    </row>
    <row r="808" spans="1:7" hidden="1" x14ac:dyDescent="0.2">
      <c r="A808" t="s">
        <v>812</v>
      </c>
      <c r="B808" s="3">
        <v>0.71131250999999995</v>
      </c>
      <c r="C808">
        <f t="shared" si="24"/>
        <v>3.0793485798210524E-2</v>
      </c>
      <c r="D808">
        <v>7300</v>
      </c>
      <c r="E808">
        <f t="shared" si="25"/>
        <v>4.733338412900278E-2</v>
      </c>
      <c r="F808" t="e">
        <f>VLOOKUP(A808,'ancient-H_SA-L1_panAme-L2'!A:F,6,FALSE)</f>
        <v>#N/A</v>
      </c>
      <c r="G808" t="e">
        <f>VLOOKUP(A:A,'modern-H_SA-L1_panAme-L2'!A:F,6,FALSE)</f>
        <v>#N/A</v>
      </c>
    </row>
    <row r="809" spans="1:7" hidden="1" x14ac:dyDescent="0.2">
      <c r="A809" t="s">
        <v>813</v>
      </c>
      <c r="B809" s="3">
        <v>1.5471961599999999</v>
      </c>
      <c r="C809">
        <f t="shared" si="24"/>
        <v>5.1547033054369384E-4</v>
      </c>
      <c r="D809">
        <v>273</v>
      </c>
      <c r="E809">
        <f t="shared" si="25"/>
        <v>2.1187152304142084E-2</v>
      </c>
      <c r="F809" t="e">
        <f>VLOOKUP(A809,'ancient-H_SA-L1_panAme-L2'!A:F,6,FALSE)</f>
        <v>#N/A</v>
      </c>
      <c r="G809" t="e">
        <f>VLOOKUP(A:A,'modern-H_SA-L1_panAme-L2'!A:F,6,FALSE)</f>
        <v>#N/A</v>
      </c>
    </row>
    <row r="810" spans="1:7" hidden="1" x14ac:dyDescent="0.2">
      <c r="A810" t="s">
        <v>814</v>
      </c>
      <c r="B810" s="3">
        <v>1.7266492600000001</v>
      </c>
      <c r="C810">
        <f t="shared" si="24"/>
        <v>2.1422261445275975E-4</v>
      </c>
      <c r="D810">
        <v>107</v>
      </c>
      <c r="E810">
        <f t="shared" si="25"/>
        <v>2.2465345390415111E-2</v>
      </c>
      <c r="F810" t="e">
        <f>VLOOKUP(A810,'ancient-H_SA-L1_panAme-L2'!A:F,6,FALSE)</f>
        <v>#N/A</v>
      </c>
      <c r="G810" t="e">
        <f>VLOOKUP(A:A,'modern-H_SA-L1_panAme-L2'!A:F,6,FALSE)</f>
        <v>#N/A</v>
      </c>
    </row>
    <row r="811" spans="1:7" hidden="1" x14ac:dyDescent="0.2">
      <c r="A811" t="s">
        <v>815</v>
      </c>
      <c r="B811" s="3">
        <v>1.1773047299999999</v>
      </c>
      <c r="C811">
        <f t="shared" si="24"/>
        <v>3.149372526605969E-3</v>
      </c>
      <c r="D811">
        <v>1259</v>
      </c>
      <c r="E811">
        <f t="shared" si="25"/>
        <v>2.8069189135064003E-2</v>
      </c>
      <c r="F811" t="e">
        <f>VLOOKUP(A811,'ancient-H_SA-L1_panAme-L2'!A:F,6,FALSE)</f>
        <v>#N/A</v>
      </c>
      <c r="G811" t="e">
        <f>VLOOKUP(A:A,'modern-H_SA-L1_panAme-L2'!A:F,6,FALSE)</f>
        <v>#N/A</v>
      </c>
    </row>
    <row r="812" spans="1:7" hidden="1" x14ac:dyDescent="0.2">
      <c r="A812" t="s">
        <v>816</v>
      </c>
      <c r="B812" s="3">
        <v>1.1773047299999999</v>
      </c>
      <c r="C812">
        <f t="shared" si="24"/>
        <v>3.149372526605969E-3</v>
      </c>
      <c r="D812">
        <v>1260</v>
      </c>
      <c r="E812">
        <f t="shared" si="25"/>
        <v>2.8046912000829826E-2</v>
      </c>
      <c r="F812" t="e">
        <f>VLOOKUP(A812,'ancient-H_SA-L1_panAme-L2'!A:F,6,FALSE)</f>
        <v>#N/A</v>
      </c>
      <c r="G812" t="e">
        <f>VLOOKUP(A:A,'modern-H_SA-L1_panAme-L2'!A:F,6,FALSE)</f>
        <v>#N/A</v>
      </c>
    </row>
    <row r="813" spans="1:7" hidden="1" x14ac:dyDescent="0.2">
      <c r="A813" t="s">
        <v>817</v>
      </c>
      <c r="B813" s="3">
        <v>0.94125546000000004</v>
      </c>
      <c r="C813">
        <f t="shared" si="24"/>
        <v>9.9960729733597556E-3</v>
      </c>
      <c r="D813">
        <v>2957</v>
      </c>
      <c r="E813">
        <f t="shared" si="25"/>
        <v>3.7932341844460538E-2</v>
      </c>
      <c r="F813" t="e">
        <f>VLOOKUP(A813,'ancient-H_SA-L1_panAme-L2'!A:F,6,FALSE)</f>
        <v>#N/A</v>
      </c>
      <c r="G813" t="e">
        <f>VLOOKUP(A:A,'modern-H_SA-L1_panAme-L2'!A:F,6,FALSE)</f>
        <v>#N/A</v>
      </c>
    </row>
    <row r="814" spans="1:7" hidden="1" x14ac:dyDescent="0.2">
      <c r="A814" t="s">
        <v>818</v>
      </c>
      <c r="B814" s="3">
        <v>1.0201808800000001</v>
      </c>
      <c r="C814">
        <f t="shared" si="24"/>
        <v>6.7937986519486923E-3</v>
      </c>
      <c r="D814">
        <v>2253</v>
      </c>
      <c r="E814">
        <f t="shared" si="25"/>
        <v>3.3836313658906471E-2</v>
      </c>
      <c r="F814" t="e">
        <f>VLOOKUP(A814,'ancient-H_SA-L1_panAme-L2'!A:F,6,FALSE)</f>
        <v>#N/A</v>
      </c>
      <c r="G814" t="e">
        <f>VLOOKUP(A:A,'modern-H_SA-L1_panAme-L2'!A:F,6,FALSE)</f>
        <v>#N/A</v>
      </c>
    </row>
    <row r="815" spans="1:7" hidden="1" x14ac:dyDescent="0.2">
      <c r="A815" t="s">
        <v>819</v>
      </c>
      <c r="B815" s="3">
        <v>0.81129344000000003</v>
      </c>
      <c r="C815">
        <f t="shared" si="24"/>
        <v>1.8879873813011185E-2</v>
      </c>
      <c r="D815">
        <v>4867</v>
      </c>
      <c r="E815">
        <f t="shared" si="25"/>
        <v>4.3528059185493836E-2</v>
      </c>
      <c r="F815" t="e">
        <f>VLOOKUP(A815,'ancient-H_SA-L1_panAme-L2'!A:F,6,FALSE)</f>
        <v>#N/A</v>
      </c>
      <c r="G815" t="e">
        <f>VLOOKUP(A:A,'modern-H_SA-L1_panAme-L2'!A:F,6,FALSE)</f>
        <v>#N/A</v>
      </c>
    </row>
    <row r="816" spans="1:7" hidden="1" x14ac:dyDescent="0.2">
      <c r="A816" t="s">
        <v>820</v>
      </c>
      <c r="B816" s="3">
        <v>0.90645595999999995</v>
      </c>
      <c r="C816">
        <f t="shared" si="24"/>
        <v>1.1851640143078384E-2</v>
      </c>
      <c r="D816">
        <v>3403</v>
      </c>
      <c r="E816">
        <f t="shared" si="25"/>
        <v>3.9079416410661934E-2</v>
      </c>
      <c r="F816" t="e">
        <f>VLOOKUP(A816,'ancient-H_SA-L1_panAme-L2'!A:F,6,FALSE)</f>
        <v>#N/A</v>
      </c>
      <c r="G816" t="e">
        <f>VLOOKUP(A:A,'modern-H_SA-L1_panAme-L2'!A:F,6,FALSE)</f>
        <v>#N/A</v>
      </c>
    </row>
    <row r="817" spans="1:7" hidden="1" x14ac:dyDescent="0.2">
      <c r="A817" t="s">
        <v>821</v>
      </c>
      <c r="B817" s="3">
        <v>0.64384891</v>
      </c>
      <c r="C817">
        <f t="shared" si="24"/>
        <v>4.2837014874545505E-2</v>
      </c>
      <c r="D817">
        <v>9724</v>
      </c>
      <c r="E817">
        <f t="shared" si="25"/>
        <v>4.9431730142665067E-2</v>
      </c>
      <c r="F817" t="e">
        <f>VLOOKUP(A817,'ancient-H_SA-L1_panAme-L2'!A:F,6,FALSE)</f>
        <v>#N/A</v>
      </c>
      <c r="G817" t="e">
        <f>VLOOKUP(A:A,'modern-H_SA-L1_panAme-L2'!A:F,6,FALSE)</f>
        <v>#N/A</v>
      </c>
    </row>
    <row r="818" spans="1:7" hidden="1" x14ac:dyDescent="0.2">
      <c r="A818" t="s">
        <v>822</v>
      </c>
      <c r="B818" s="3">
        <v>0.64467945999999998</v>
      </c>
      <c r="C818">
        <f t="shared" si="24"/>
        <v>4.266328358802432E-2</v>
      </c>
      <c r="D818">
        <v>9703</v>
      </c>
      <c r="E818">
        <f t="shared" si="25"/>
        <v>4.9337803271279082E-2</v>
      </c>
      <c r="F818" t="e">
        <f>VLOOKUP(A818,'ancient-H_SA-L1_panAme-L2'!A:F,6,FALSE)</f>
        <v>#N/A</v>
      </c>
      <c r="G818" t="e">
        <f>VLOOKUP(A:A,'modern-H_SA-L1_panAme-L2'!A:F,6,FALSE)</f>
        <v>#N/A</v>
      </c>
    </row>
    <row r="819" spans="1:7" hidden="1" x14ac:dyDescent="0.2">
      <c r="A819" t="s">
        <v>823</v>
      </c>
      <c r="B819" s="3">
        <v>0.66225228000000003</v>
      </c>
      <c r="C819">
        <f t="shared" si="24"/>
        <v>3.9148216777896212E-2</v>
      </c>
      <c r="D819">
        <v>8934</v>
      </c>
      <c r="E819">
        <f t="shared" si="25"/>
        <v>4.9169704551687198E-2</v>
      </c>
      <c r="F819" t="e">
        <f>VLOOKUP(A819,'ancient-H_SA-L1_panAme-L2'!A:F,6,FALSE)</f>
        <v>#N/A</v>
      </c>
      <c r="G819" t="e">
        <f>VLOOKUP(A:A,'modern-H_SA-L1_panAme-L2'!A:F,6,FALSE)</f>
        <v>#N/A</v>
      </c>
    </row>
    <row r="820" spans="1:7" hidden="1" x14ac:dyDescent="0.2">
      <c r="A820" t="s">
        <v>824</v>
      </c>
      <c r="B820" s="3">
        <v>0.87710615000000003</v>
      </c>
      <c r="C820">
        <f t="shared" si="24"/>
        <v>1.368191498980225E-2</v>
      </c>
      <c r="D820">
        <v>3823</v>
      </c>
      <c r="E820">
        <f t="shared" si="25"/>
        <v>4.0158192022121647E-2</v>
      </c>
      <c r="F820" t="e">
        <f>VLOOKUP(A820,'ancient-H_SA-L1_panAme-L2'!A:F,6,FALSE)</f>
        <v>#N/A</v>
      </c>
      <c r="G820" t="e">
        <f>VLOOKUP(A:A,'modern-H_SA-L1_panAme-L2'!A:F,6,FALSE)</f>
        <v>#N/A</v>
      </c>
    </row>
    <row r="821" spans="1:7" hidden="1" x14ac:dyDescent="0.2">
      <c r="A821" t="s">
        <v>825</v>
      </c>
      <c r="B821" s="3">
        <v>0.71267079</v>
      </c>
      <c r="C821">
        <f t="shared" si="24"/>
        <v>3.0589508892178145E-2</v>
      </c>
      <c r="D821">
        <v>7250</v>
      </c>
      <c r="E821">
        <f t="shared" si="25"/>
        <v>4.7344121279880129E-2</v>
      </c>
      <c r="F821" t="e">
        <f>VLOOKUP(A821,'ancient-H_SA-L1_panAme-L2'!A:F,6,FALSE)</f>
        <v>#N/A</v>
      </c>
      <c r="G821" t="e">
        <f>VLOOKUP(A:A,'modern-H_SA-L1_panAme-L2'!A:F,6,FALSE)</f>
        <v>#N/A</v>
      </c>
    </row>
    <row r="822" spans="1:7" hidden="1" x14ac:dyDescent="0.2">
      <c r="A822" t="s">
        <v>826</v>
      </c>
      <c r="B822" s="3">
        <v>0.93033396999999995</v>
      </c>
      <c r="C822">
        <f t="shared" si="24"/>
        <v>1.0544782246325888E-2</v>
      </c>
      <c r="D822">
        <v>3098</v>
      </c>
      <c r="E822">
        <f t="shared" si="25"/>
        <v>3.8193351060691667E-2</v>
      </c>
      <c r="F822" t="e">
        <f>VLOOKUP(A822,'ancient-H_SA-L1_panAme-L2'!A:F,6,FALSE)</f>
        <v>#N/A</v>
      </c>
      <c r="G822" t="e">
        <f>VLOOKUP(A:A,'modern-H_SA-L1_panAme-L2'!A:F,6,FALSE)</f>
        <v>#N/A</v>
      </c>
    </row>
    <row r="823" spans="1:7" hidden="1" x14ac:dyDescent="0.2">
      <c r="A823" t="s">
        <v>827</v>
      </c>
      <c r="B823" s="3">
        <v>0.88067552000000004</v>
      </c>
      <c r="C823">
        <f t="shared" si="24"/>
        <v>1.3445035896871025E-2</v>
      </c>
      <c r="D823">
        <v>3755</v>
      </c>
      <c r="E823">
        <f t="shared" si="25"/>
        <v>4.0177562662793542E-2</v>
      </c>
      <c r="F823" t="e">
        <f>VLOOKUP(A823,'ancient-H_SA-L1_panAme-L2'!A:F,6,FALSE)</f>
        <v>#N/A</v>
      </c>
      <c r="G823" t="e">
        <f>VLOOKUP(A:A,'modern-H_SA-L1_panAme-L2'!A:F,6,FALSE)</f>
        <v>#N/A</v>
      </c>
    </row>
    <row r="824" spans="1:7" hidden="1" x14ac:dyDescent="0.2">
      <c r="A824" t="s">
        <v>828</v>
      </c>
      <c r="B824" s="3">
        <v>0.62874470000000005</v>
      </c>
      <c r="C824">
        <f t="shared" si="24"/>
        <v>4.6122802635268856E-2</v>
      </c>
      <c r="D824">
        <v>10426</v>
      </c>
      <c r="E824">
        <f t="shared" si="25"/>
        <v>4.9639743753150958E-2</v>
      </c>
      <c r="F824" t="e">
        <f>VLOOKUP(A824,'ancient-H_SA-L1_panAme-L2'!A:F,6,FALSE)</f>
        <v>#N/A</v>
      </c>
      <c r="G824" t="e">
        <f>VLOOKUP(A:A,'modern-H_SA-L1_panAme-L2'!A:F,6,FALSE)</f>
        <v>#N/A</v>
      </c>
    </row>
    <row r="825" spans="1:7" hidden="1" x14ac:dyDescent="0.2">
      <c r="A825" t="s">
        <v>829</v>
      </c>
      <c r="B825" s="3">
        <v>0.61393273999999998</v>
      </c>
      <c r="C825">
        <f t="shared" si="24"/>
        <v>4.9589661879726403E-2</v>
      </c>
      <c r="D825">
        <v>11135</v>
      </c>
      <c r="E825">
        <f t="shared" si="25"/>
        <v>4.9972662411532101E-2</v>
      </c>
      <c r="F825" t="e">
        <f>VLOOKUP(A825,'ancient-H_SA-L1_panAme-L2'!A:F,6,FALSE)</f>
        <v>#N/A</v>
      </c>
      <c r="G825" t="e">
        <f>VLOOKUP(A:A,'modern-H_SA-L1_panAme-L2'!A:F,6,FALSE)</f>
        <v>#N/A</v>
      </c>
    </row>
    <row r="826" spans="1:7" hidden="1" x14ac:dyDescent="0.2">
      <c r="A826" t="s">
        <v>830</v>
      </c>
      <c r="B826" s="3">
        <v>0.67804255999999996</v>
      </c>
      <c r="C826">
        <f t="shared" si="24"/>
        <v>3.6237447044526187E-2</v>
      </c>
      <c r="D826">
        <v>8268</v>
      </c>
      <c r="E826">
        <f t="shared" si="25"/>
        <v>4.9180018539747024E-2</v>
      </c>
      <c r="F826" t="e">
        <f>VLOOKUP(A826,'ancient-H_SA-L1_panAme-L2'!A:F,6,FALSE)</f>
        <v>#N/A</v>
      </c>
      <c r="G826" t="e">
        <f>VLOOKUP(A:A,'modern-H_SA-L1_panAme-L2'!A:F,6,FALSE)</f>
        <v>#N/A</v>
      </c>
    </row>
    <row r="827" spans="1:7" hidden="1" x14ac:dyDescent="0.2">
      <c r="A827" t="s">
        <v>831</v>
      </c>
      <c r="B827" s="3">
        <v>0.78218005999999995</v>
      </c>
      <c r="C827">
        <f t="shared" si="24"/>
        <v>2.1770334610860684E-2</v>
      </c>
      <c r="D827">
        <v>5475</v>
      </c>
      <c r="E827">
        <f t="shared" si="25"/>
        <v>4.4618251080998671E-2</v>
      </c>
      <c r="F827" t="e">
        <f>VLOOKUP(A827,'ancient-H_SA-L1_panAme-L2'!A:F,6,FALSE)</f>
        <v>#N/A</v>
      </c>
      <c r="G827" t="e">
        <f>VLOOKUP(A:A,'modern-H_SA-L1_panAme-L2'!A:F,6,FALSE)</f>
        <v>#N/A</v>
      </c>
    </row>
    <row r="828" spans="1:7" x14ac:dyDescent="0.2">
      <c r="A828" t="s">
        <v>832</v>
      </c>
      <c r="B828" s="3">
        <v>1.4538711099999999</v>
      </c>
      <c r="C828">
        <f t="shared" si="24"/>
        <v>8.1380372816198838E-4</v>
      </c>
      <c r="D828">
        <v>429</v>
      </c>
      <c r="E828">
        <f t="shared" si="25"/>
        <v>2.1285994484162404E-2</v>
      </c>
      <c r="F828">
        <f>VLOOKUP(A828,'ancient-H_SA-L1_panAme-L2'!A:F,6,FALSE)</f>
        <v>1</v>
      </c>
      <c r="G828" t="e">
        <f>VLOOKUP(A:A,'modern-H_SA-L1_panAme-L2'!A:F,6,FALSE)</f>
        <v>#N/A</v>
      </c>
    </row>
    <row r="829" spans="1:7" hidden="1" x14ac:dyDescent="0.2">
      <c r="A829" t="s">
        <v>833</v>
      </c>
      <c r="B829" s="3">
        <v>1.12352652</v>
      </c>
      <c r="C829">
        <f t="shared" si="24"/>
        <v>4.0973483337883023E-3</v>
      </c>
      <c r="D829">
        <v>1524</v>
      </c>
      <c r="E829">
        <f t="shared" si="25"/>
        <v>3.0168205809342877E-2</v>
      </c>
      <c r="F829" t="e">
        <f>VLOOKUP(A829,'ancient-H_SA-L1_panAme-L2'!A:F,6,FALSE)</f>
        <v>#N/A</v>
      </c>
      <c r="G829" t="e">
        <f>VLOOKUP(A:A,'modern-H_SA-L1_panAme-L2'!A:F,6,FALSE)</f>
        <v>#N/A</v>
      </c>
    </row>
    <row r="830" spans="1:7" hidden="1" x14ac:dyDescent="0.2">
      <c r="A830" t="s">
        <v>834</v>
      </c>
      <c r="B830" s="3">
        <v>1.4753628700000001</v>
      </c>
      <c r="C830">
        <f t="shared" si="24"/>
        <v>7.3257083189889568E-4</v>
      </c>
      <c r="D830">
        <v>402</v>
      </c>
      <c r="E830">
        <f t="shared" si="25"/>
        <v>2.0448202250590814E-2</v>
      </c>
      <c r="F830" t="e">
        <f>VLOOKUP(A830,'ancient-H_SA-L1_panAme-L2'!A:F,6,FALSE)</f>
        <v>#N/A</v>
      </c>
      <c r="G830" t="e">
        <f>VLOOKUP(A:A,'modern-H_SA-L1_panAme-L2'!A:F,6,FALSE)</f>
        <v>#N/A</v>
      </c>
    </row>
    <row r="831" spans="1:7" hidden="1" x14ac:dyDescent="0.2">
      <c r="A831" t="s">
        <v>835</v>
      </c>
      <c r="B831" s="3">
        <v>0.91226604</v>
      </c>
      <c r="C831">
        <f t="shared" si="24"/>
        <v>1.1519457305518663E-2</v>
      </c>
      <c r="D831">
        <v>3342</v>
      </c>
      <c r="E831">
        <f t="shared" si="25"/>
        <v>3.867738791897813E-2</v>
      </c>
      <c r="F831" t="e">
        <f>VLOOKUP(A831,'ancient-H_SA-L1_panAme-L2'!A:F,6,FALSE)</f>
        <v>#N/A</v>
      </c>
      <c r="G831" t="e">
        <f>VLOOKUP(A:A,'modern-H_SA-L1_panAme-L2'!A:F,6,FALSE)</f>
        <v>#N/A</v>
      </c>
    </row>
    <row r="832" spans="1:7" hidden="1" x14ac:dyDescent="0.2">
      <c r="A832" t="s">
        <v>836</v>
      </c>
      <c r="B832" s="3">
        <v>0.64077499000000004</v>
      </c>
      <c r="C832">
        <f t="shared" si="24"/>
        <v>4.3486182889423033E-2</v>
      </c>
      <c r="D832">
        <v>9835</v>
      </c>
      <c r="E832">
        <f t="shared" si="25"/>
        <v>4.9614484819747416E-2</v>
      </c>
      <c r="F832" t="e">
        <f>VLOOKUP(A832,'ancient-H_SA-L1_panAme-L2'!A:F,6,FALSE)</f>
        <v>#N/A</v>
      </c>
      <c r="G832" t="e">
        <f>VLOOKUP(A:A,'modern-H_SA-L1_panAme-L2'!A:F,6,FALSE)</f>
        <v>#N/A</v>
      </c>
    </row>
    <row r="833" spans="1:7" hidden="1" x14ac:dyDescent="0.2">
      <c r="A833" t="s">
        <v>837</v>
      </c>
      <c r="B833" s="3">
        <v>0.70341081999999999</v>
      </c>
      <c r="C833">
        <f t="shared" si="24"/>
        <v>3.200736833370478E-2</v>
      </c>
      <c r="D833">
        <v>7523</v>
      </c>
      <c r="E833">
        <f t="shared" si="25"/>
        <v>4.7740885294762905E-2</v>
      </c>
      <c r="F833" t="e">
        <f>VLOOKUP(A833,'ancient-H_SA-L1_panAme-L2'!A:F,6,FALSE)</f>
        <v>#N/A</v>
      </c>
      <c r="G833" t="e">
        <f>VLOOKUP(A:A,'modern-H_SA-L1_panAme-L2'!A:F,6,FALSE)</f>
        <v>#N/A</v>
      </c>
    </row>
    <row r="834" spans="1:7" hidden="1" x14ac:dyDescent="0.2">
      <c r="A834" t="s">
        <v>838</v>
      </c>
      <c r="B834" s="3">
        <v>0.65755547999999997</v>
      </c>
      <c r="C834">
        <f t="shared" ref="C834:C897" si="26">EXP(-4.893*B834)</f>
        <v>4.0058316918642367E-2</v>
      </c>
      <c r="D834">
        <v>9176</v>
      </c>
      <c r="E834">
        <f t="shared" ref="E834:E897" si="27">C834*11221/D834</f>
        <v>4.898587338100327E-2</v>
      </c>
      <c r="F834" t="e">
        <f>VLOOKUP(A834,'ancient-H_SA-L1_panAme-L2'!A:F,6,FALSE)</f>
        <v>#N/A</v>
      </c>
      <c r="G834" t="e">
        <f>VLOOKUP(A:A,'modern-H_SA-L1_panAme-L2'!A:F,6,FALSE)</f>
        <v>#N/A</v>
      </c>
    </row>
    <row r="835" spans="1:7" hidden="1" x14ac:dyDescent="0.2">
      <c r="A835" t="s">
        <v>839</v>
      </c>
      <c r="B835" s="3">
        <v>0.62462998999999997</v>
      </c>
      <c r="C835">
        <f t="shared" si="26"/>
        <v>4.7060816715170914E-2</v>
      </c>
      <c r="D835">
        <v>10570</v>
      </c>
      <c r="E835">
        <f t="shared" si="27"/>
        <v>4.9959264367164878E-2</v>
      </c>
      <c r="F835" t="e">
        <f>VLOOKUP(A835,'ancient-H_SA-L1_panAme-L2'!A:F,6,FALSE)</f>
        <v>#N/A</v>
      </c>
      <c r="G835" t="e">
        <f>VLOOKUP(A:A,'modern-H_SA-L1_panAme-L2'!A:F,6,FALSE)</f>
        <v>#N/A</v>
      </c>
    </row>
    <row r="836" spans="1:7" hidden="1" x14ac:dyDescent="0.2">
      <c r="A836" t="s">
        <v>840</v>
      </c>
      <c r="B836" s="3">
        <v>0.74679240000000002</v>
      </c>
      <c r="C836">
        <f t="shared" si="26"/>
        <v>2.5885942630523875E-2</v>
      </c>
      <c r="D836">
        <v>6349</v>
      </c>
      <c r="E836">
        <f t="shared" si="27"/>
        <v>4.574990742748597E-2</v>
      </c>
      <c r="F836" t="e">
        <f>VLOOKUP(A836,'ancient-H_SA-L1_panAme-L2'!A:F,6,FALSE)</f>
        <v>#N/A</v>
      </c>
      <c r="G836" t="e">
        <f>VLOOKUP(A:A,'modern-H_SA-L1_panAme-L2'!A:F,6,FALSE)</f>
        <v>#N/A</v>
      </c>
    </row>
    <row r="837" spans="1:7" x14ac:dyDescent="0.2">
      <c r="A837" t="s">
        <v>841</v>
      </c>
      <c r="B837" s="3">
        <v>1.50101442</v>
      </c>
      <c r="C837">
        <f t="shared" si="26"/>
        <v>6.4615990292754175E-4</v>
      </c>
      <c r="D837">
        <v>335</v>
      </c>
      <c r="E837">
        <f t="shared" si="27"/>
        <v>2.1643463494775958E-2</v>
      </c>
      <c r="F837">
        <f>VLOOKUP(A837,'ancient-H_SA-L1_panAme-L2'!A:F,6,FALSE)</f>
        <v>1</v>
      </c>
      <c r="G837" t="e">
        <f>VLOOKUP(A:A,'modern-H_SA-L1_panAme-L2'!A:F,6,FALSE)</f>
        <v>#N/A</v>
      </c>
    </row>
    <row r="838" spans="1:7" hidden="1" x14ac:dyDescent="0.2">
      <c r="A838" t="s">
        <v>842</v>
      </c>
      <c r="B838" s="3">
        <v>0.62465822999999998</v>
      </c>
      <c r="C838">
        <f t="shared" si="26"/>
        <v>4.7054314379830625E-2</v>
      </c>
      <c r="D838">
        <v>10566</v>
      </c>
      <c r="E838">
        <f t="shared" si="27"/>
        <v>4.9971272161279522E-2</v>
      </c>
      <c r="F838" t="e">
        <f>VLOOKUP(A838,'ancient-H_SA-L1_panAme-L2'!A:F,6,FALSE)</f>
        <v>#N/A</v>
      </c>
      <c r="G838" t="e">
        <f>VLOOKUP(A:A,'modern-H_SA-L1_panAme-L2'!A:F,6,FALSE)</f>
        <v>#N/A</v>
      </c>
    </row>
    <row r="839" spans="1:7" x14ac:dyDescent="0.2">
      <c r="A839" t="s">
        <v>843</v>
      </c>
      <c r="B839" s="3">
        <v>1.36250698</v>
      </c>
      <c r="C839">
        <f t="shared" si="26"/>
        <v>1.2725320119211373E-3</v>
      </c>
      <c r="D839">
        <v>604</v>
      </c>
      <c r="E839">
        <f t="shared" si="27"/>
        <v>2.3640863751270003E-2</v>
      </c>
      <c r="F839">
        <f>VLOOKUP(A839,'ancient-H_SA-L1_panAme-L2'!A:F,6,FALSE)</f>
        <v>1</v>
      </c>
      <c r="G839" t="e">
        <f>VLOOKUP(A:A,'modern-H_SA-L1_panAme-L2'!A:F,6,FALSE)</f>
        <v>#N/A</v>
      </c>
    </row>
    <row r="840" spans="1:7" hidden="1" x14ac:dyDescent="0.2">
      <c r="A840" t="s">
        <v>844</v>
      </c>
      <c r="B840" s="3">
        <v>0.76161624999999999</v>
      </c>
      <c r="C840">
        <f t="shared" si="26"/>
        <v>2.4074831717492487E-2</v>
      </c>
      <c r="D840">
        <v>5926</v>
      </c>
      <c r="E840">
        <f t="shared" si="27"/>
        <v>4.5586177303743369E-2</v>
      </c>
      <c r="F840" t="e">
        <f>VLOOKUP(A840,'ancient-H_SA-L1_panAme-L2'!A:F,6,FALSE)</f>
        <v>#N/A</v>
      </c>
      <c r="G840" t="e">
        <f>VLOOKUP(A:A,'modern-H_SA-L1_panAme-L2'!A:F,6,FALSE)</f>
        <v>#N/A</v>
      </c>
    </row>
    <row r="841" spans="1:7" hidden="1" x14ac:dyDescent="0.2">
      <c r="A841" t="s">
        <v>845</v>
      </c>
      <c r="B841" s="3">
        <v>0.80368110999999998</v>
      </c>
      <c r="C841">
        <f t="shared" si="26"/>
        <v>1.9596355552575512E-2</v>
      </c>
      <c r="D841">
        <v>5001</v>
      </c>
      <c r="E841">
        <f t="shared" si="27"/>
        <v>4.3969347261637641E-2</v>
      </c>
      <c r="F841" t="e">
        <f>VLOOKUP(A841,'ancient-H_SA-L1_panAme-L2'!A:F,6,FALSE)</f>
        <v>#N/A</v>
      </c>
      <c r="G841" t="e">
        <f>VLOOKUP(A:A,'modern-H_SA-L1_panAme-L2'!A:F,6,FALSE)</f>
        <v>#N/A</v>
      </c>
    </row>
    <row r="842" spans="1:7" hidden="1" x14ac:dyDescent="0.2">
      <c r="A842" t="s">
        <v>846</v>
      </c>
      <c r="B842" s="3">
        <v>0.67621522999999994</v>
      </c>
      <c r="C842">
        <f t="shared" si="26"/>
        <v>3.6562903418227849E-2</v>
      </c>
      <c r="D842">
        <v>8432</v>
      </c>
      <c r="E842">
        <f t="shared" si="27"/>
        <v>4.8656586723901177E-2</v>
      </c>
      <c r="F842" t="e">
        <f>VLOOKUP(A842,'ancient-H_SA-L1_panAme-L2'!A:F,6,FALSE)</f>
        <v>#N/A</v>
      </c>
      <c r="G842" t="e">
        <f>VLOOKUP(A:A,'modern-H_SA-L1_panAme-L2'!A:F,6,FALSE)</f>
        <v>#N/A</v>
      </c>
    </row>
    <row r="843" spans="1:7" hidden="1" x14ac:dyDescent="0.2">
      <c r="A843" t="s">
        <v>847</v>
      </c>
      <c r="B843" s="3">
        <v>0.64133739999999995</v>
      </c>
      <c r="C843">
        <f t="shared" si="26"/>
        <v>4.3366678979843608E-2</v>
      </c>
      <c r="D843">
        <v>9823</v>
      </c>
      <c r="E843">
        <f t="shared" si="27"/>
        <v>4.9538583409633019E-2</v>
      </c>
      <c r="F843" t="e">
        <f>VLOOKUP(A843,'ancient-H_SA-L1_panAme-L2'!A:F,6,FALSE)</f>
        <v>#N/A</v>
      </c>
      <c r="G843" t="e">
        <f>VLOOKUP(A:A,'modern-H_SA-L1_panAme-L2'!A:F,6,FALSE)</f>
        <v>#N/A</v>
      </c>
    </row>
    <row r="844" spans="1:7" hidden="1" x14ac:dyDescent="0.2">
      <c r="A844" t="s">
        <v>848</v>
      </c>
      <c r="B844" s="3">
        <v>0.78192764999999997</v>
      </c>
      <c r="C844">
        <f t="shared" si="26"/>
        <v>2.1797238501588774E-2</v>
      </c>
      <c r="D844">
        <v>5493</v>
      </c>
      <c r="E844">
        <f t="shared" si="27"/>
        <v>4.4527000405302677E-2</v>
      </c>
      <c r="F844" t="e">
        <f>VLOOKUP(A844,'ancient-H_SA-L1_panAme-L2'!A:F,6,FALSE)</f>
        <v>#N/A</v>
      </c>
      <c r="G844" t="e">
        <f>VLOOKUP(A:A,'modern-H_SA-L1_panAme-L2'!A:F,6,FALSE)</f>
        <v>#N/A</v>
      </c>
    </row>
    <row r="845" spans="1:7" hidden="1" x14ac:dyDescent="0.2">
      <c r="A845" t="s">
        <v>849</v>
      </c>
      <c r="B845" s="3">
        <v>0.78192764999999997</v>
      </c>
      <c r="C845">
        <f t="shared" si="26"/>
        <v>2.1797238501588774E-2</v>
      </c>
      <c r="D845">
        <v>5494</v>
      </c>
      <c r="E845">
        <f t="shared" si="27"/>
        <v>4.4518895745600223E-2</v>
      </c>
      <c r="F845" t="e">
        <f>VLOOKUP(A845,'ancient-H_SA-L1_panAme-L2'!A:F,6,FALSE)</f>
        <v>#N/A</v>
      </c>
      <c r="G845" t="e">
        <f>VLOOKUP(A:A,'modern-H_SA-L1_panAme-L2'!A:F,6,FALSE)</f>
        <v>#N/A</v>
      </c>
    </row>
    <row r="846" spans="1:7" hidden="1" x14ac:dyDescent="0.2">
      <c r="A846" t="s">
        <v>850</v>
      </c>
      <c r="B846" s="3">
        <v>0.78299711000000005</v>
      </c>
      <c r="C846">
        <f t="shared" si="26"/>
        <v>2.1683474350520447E-2</v>
      </c>
      <c r="D846">
        <v>5459</v>
      </c>
      <c r="E846">
        <f t="shared" si="27"/>
        <v>4.457048281501922E-2</v>
      </c>
      <c r="F846" t="e">
        <f>VLOOKUP(A846,'ancient-H_SA-L1_panAme-L2'!A:F,6,FALSE)</f>
        <v>#N/A</v>
      </c>
      <c r="G846" t="e">
        <f>VLOOKUP(A:A,'modern-H_SA-L1_panAme-L2'!A:F,6,FALSE)</f>
        <v>#N/A</v>
      </c>
    </row>
    <row r="847" spans="1:7" hidden="1" x14ac:dyDescent="0.2">
      <c r="A847" t="s">
        <v>851</v>
      </c>
      <c r="B847" s="3">
        <v>0.65830517</v>
      </c>
      <c r="C847">
        <f t="shared" si="26"/>
        <v>3.9911642853592014E-2</v>
      </c>
      <c r="D847">
        <v>9151</v>
      </c>
      <c r="E847">
        <f t="shared" si="27"/>
        <v>4.893984749865108E-2</v>
      </c>
      <c r="F847" t="e">
        <f>VLOOKUP(A847,'ancient-H_SA-L1_panAme-L2'!A:F,6,FALSE)</f>
        <v>#N/A</v>
      </c>
      <c r="G847" t="e">
        <f>VLOOKUP(A:A,'modern-H_SA-L1_panAme-L2'!A:F,6,FALSE)</f>
        <v>#N/A</v>
      </c>
    </row>
    <row r="848" spans="1:7" hidden="1" x14ac:dyDescent="0.2">
      <c r="A848" t="s">
        <v>852</v>
      </c>
      <c r="B848" s="3">
        <v>1.2209204499999999</v>
      </c>
      <c r="C848">
        <f t="shared" si="26"/>
        <v>2.5441370531800499E-3</v>
      </c>
      <c r="D848">
        <v>1043</v>
      </c>
      <c r="E848">
        <f t="shared" si="27"/>
        <v>2.737081675333973E-2</v>
      </c>
      <c r="F848" t="e">
        <f>VLOOKUP(A848,'ancient-H_SA-L1_panAme-L2'!A:F,6,FALSE)</f>
        <v>#N/A</v>
      </c>
      <c r="G848" t="e">
        <f>VLOOKUP(A:A,'modern-H_SA-L1_panAme-L2'!A:F,6,FALSE)</f>
        <v>#N/A</v>
      </c>
    </row>
    <row r="849" spans="1:7" hidden="1" x14ac:dyDescent="0.2">
      <c r="A849" t="s">
        <v>853</v>
      </c>
      <c r="B849" s="3">
        <v>0.70200419000000003</v>
      </c>
      <c r="C849">
        <f t="shared" si="26"/>
        <v>3.2228423394817705E-2</v>
      </c>
      <c r="D849">
        <v>7588</v>
      </c>
      <c r="E849">
        <f t="shared" si="27"/>
        <v>4.76588216807129E-2</v>
      </c>
      <c r="F849" t="e">
        <f>VLOOKUP(A849,'ancient-H_SA-L1_panAme-L2'!A:F,6,FALSE)</f>
        <v>#N/A</v>
      </c>
      <c r="G849" t="e">
        <f>VLOOKUP(A:A,'modern-H_SA-L1_panAme-L2'!A:F,6,FALSE)</f>
        <v>#N/A</v>
      </c>
    </row>
    <row r="850" spans="1:7" hidden="1" x14ac:dyDescent="0.2">
      <c r="A850" t="s">
        <v>854</v>
      </c>
      <c r="B850" s="3">
        <v>0.82601400999999997</v>
      </c>
      <c r="C850">
        <f t="shared" si="26"/>
        <v>1.7567818395691749E-2</v>
      </c>
      <c r="D850">
        <v>4610</v>
      </c>
      <c r="E850">
        <f t="shared" si="27"/>
        <v>4.2761060784828012E-2</v>
      </c>
      <c r="F850" t="e">
        <f>VLOOKUP(A850,'ancient-H_SA-L1_panAme-L2'!A:F,6,FALSE)</f>
        <v>#N/A</v>
      </c>
      <c r="G850" t="e">
        <f>VLOOKUP(A:A,'modern-H_SA-L1_panAme-L2'!A:F,6,FALSE)</f>
        <v>#N/A</v>
      </c>
    </row>
    <row r="851" spans="1:7" hidden="1" x14ac:dyDescent="0.2">
      <c r="A851" t="s">
        <v>855</v>
      </c>
      <c r="B851" s="3">
        <v>0.83237870000000003</v>
      </c>
      <c r="C851">
        <f t="shared" si="26"/>
        <v>1.7029145204137744E-2</v>
      </c>
      <c r="D851">
        <v>4488</v>
      </c>
      <c r="E851">
        <f t="shared" si="27"/>
        <v>4.257665738316168E-2</v>
      </c>
      <c r="F851" t="e">
        <f>VLOOKUP(A851,'ancient-H_SA-L1_panAme-L2'!A:F,6,FALSE)</f>
        <v>#N/A</v>
      </c>
      <c r="G851" t="e">
        <f>VLOOKUP(A:A,'modern-H_SA-L1_panAme-L2'!A:F,6,FALSE)</f>
        <v>#N/A</v>
      </c>
    </row>
    <row r="852" spans="1:7" hidden="1" x14ac:dyDescent="0.2">
      <c r="A852" t="s">
        <v>856</v>
      </c>
      <c r="B852" s="3">
        <v>0.92416383000000002</v>
      </c>
      <c r="C852">
        <f t="shared" si="26"/>
        <v>1.0867988775840094E-2</v>
      </c>
      <c r="D852">
        <v>3190</v>
      </c>
      <c r="E852">
        <f t="shared" si="27"/>
        <v>3.8228746725298336E-2</v>
      </c>
      <c r="F852" t="e">
        <f>VLOOKUP(A852,'ancient-H_SA-L1_panAme-L2'!A:F,6,FALSE)</f>
        <v>#N/A</v>
      </c>
      <c r="G852" t="e">
        <f>VLOOKUP(A:A,'modern-H_SA-L1_panAme-L2'!A:F,6,FALSE)</f>
        <v>#N/A</v>
      </c>
    </row>
    <row r="853" spans="1:7" hidden="1" x14ac:dyDescent="0.2">
      <c r="A853" t="s">
        <v>857</v>
      </c>
      <c r="B853" s="3">
        <v>1.05848779</v>
      </c>
      <c r="C853">
        <f t="shared" si="26"/>
        <v>5.6326190114080058E-3</v>
      </c>
      <c r="D853">
        <v>1961</v>
      </c>
      <c r="E853">
        <f t="shared" si="27"/>
        <v>3.223029980979563E-2</v>
      </c>
      <c r="F853" t="e">
        <f>VLOOKUP(A853,'ancient-H_SA-L1_panAme-L2'!A:F,6,FALSE)</f>
        <v>#N/A</v>
      </c>
      <c r="G853" t="e">
        <f>VLOOKUP(A:A,'modern-H_SA-L1_panAme-L2'!A:F,6,FALSE)</f>
        <v>#N/A</v>
      </c>
    </row>
    <row r="854" spans="1:7" hidden="1" x14ac:dyDescent="0.2">
      <c r="A854" t="s">
        <v>858</v>
      </c>
      <c r="B854" s="3">
        <v>0.91364217999999997</v>
      </c>
      <c r="C854">
        <f t="shared" si="26"/>
        <v>1.1442152138372188E-2</v>
      </c>
      <c r="D854">
        <v>3325</v>
      </c>
      <c r="E854">
        <f t="shared" si="27"/>
        <v>3.8614252374338146E-2</v>
      </c>
      <c r="F854" t="e">
        <f>VLOOKUP(A854,'ancient-H_SA-L1_panAme-L2'!A:F,6,FALSE)</f>
        <v>#N/A</v>
      </c>
      <c r="G854" t="e">
        <f>VLOOKUP(A:A,'modern-H_SA-L1_panAme-L2'!A:F,6,FALSE)</f>
        <v>#N/A</v>
      </c>
    </row>
    <row r="855" spans="1:7" hidden="1" x14ac:dyDescent="0.2">
      <c r="A855" t="s">
        <v>859</v>
      </c>
      <c r="B855" s="3">
        <v>0.71041367</v>
      </c>
      <c r="C855">
        <f t="shared" si="26"/>
        <v>3.0929214541855078E-2</v>
      </c>
      <c r="D855">
        <v>7322</v>
      </c>
      <c r="E855">
        <f t="shared" si="27"/>
        <v>4.7399169130586699E-2</v>
      </c>
      <c r="F855" t="e">
        <f>VLOOKUP(A855,'ancient-H_SA-L1_panAme-L2'!A:F,6,FALSE)</f>
        <v>#N/A</v>
      </c>
      <c r="G855" t="e">
        <f>VLOOKUP(A:A,'modern-H_SA-L1_panAme-L2'!A:F,6,FALSE)</f>
        <v>#N/A</v>
      </c>
    </row>
    <row r="856" spans="1:7" hidden="1" x14ac:dyDescent="0.2">
      <c r="A856" t="s">
        <v>860</v>
      </c>
      <c r="B856" s="3">
        <v>1.3382236300000001</v>
      </c>
      <c r="C856">
        <f t="shared" si="26"/>
        <v>1.4330815522670525E-3</v>
      </c>
      <c r="D856">
        <v>657</v>
      </c>
      <c r="E856">
        <f t="shared" si="27"/>
        <v>2.4475811412463615E-2</v>
      </c>
      <c r="F856" t="e">
        <f>VLOOKUP(A856,'ancient-H_SA-L1_panAme-L2'!A:F,6,FALSE)</f>
        <v>#N/A</v>
      </c>
      <c r="G856" t="e">
        <f>VLOOKUP(A:A,'modern-H_SA-L1_panAme-L2'!A:F,6,FALSE)</f>
        <v>#N/A</v>
      </c>
    </row>
    <row r="857" spans="1:7" hidden="1" x14ac:dyDescent="0.2">
      <c r="A857" t="s">
        <v>861</v>
      </c>
      <c r="B857" s="3">
        <v>1.49282341</v>
      </c>
      <c r="C857">
        <f t="shared" si="26"/>
        <v>6.7258305979233637E-4</v>
      </c>
      <c r="D857">
        <v>359</v>
      </c>
      <c r="E857">
        <f t="shared" si="27"/>
        <v>2.1022435971949322E-2</v>
      </c>
      <c r="F857" t="e">
        <f>VLOOKUP(A857,'ancient-H_SA-L1_panAme-L2'!A:F,6,FALSE)</f>
        <v>#N/A</v>
      </c>
      <c r="G857" t="e">
        <f>VLOOKUP(A:A,'modern-H_SA-L1_panAme-L2'!A:F,6,FALSE)</f>
        <v>#N/A</v>
      </c>
    </row>
    <row r="858" spans="1:7" hidden="1" x14ac:dyDescent="0.2">
      <c r="A858" t="s">
        <v>862</v>
      </c>
      <c r="B858" s="3">
        <v>0.66110762999999995</v>
      </c>
      <c r="C858">
        <f t="shared" si="26"/>
        <v>3.9368092193210774E-2</v>
      </c>
      <c r="D858">
        <v>8965</v>
      </c>
      <c r="E858">
        <f t="shared" si="27"/>
        <v>4.9274887060793984E-2</v>
      </c>
      <c r="F858" t="e">
        <f>VLOOKUP(A858,'ancient-H_SA-L1_panAme-L2'!A:F,6,FALSE)</f>
        <v>#N/A</v>
      </c>
      <c r="G858" t="e">
        <f>VLOOKUP(A:A,'modern-H_SA-L1_panAme-L2'!A:F,6,FALSE)</f>
        <v>#N/A</v>
      </c>
    </row>
    <row r="859" spans="1:7" hidden="1" x14ac:dyDescent="0.2">
      <c r="A859" t="s">
        <v>863</v>
      </c>
      <c r="B859" s="3">
        <v>0.68859247000000001</v>
      </c>
      <c r="C859">
        <f t="shared" si="26"/>
        <v>3.4414305079437713E-2</v>
      </c>
      <c r="D859">
        <v>7998</v>
      </c>
      <c r="E859">
        <f t="shared" si="27"/>
        <v>4.8282435270864038E-2</v>
      </c>
      <c r="F859" t="e">
        <f>VLOOKUP(A859,'ancient-H_SA-L1_panAme-L2'!A:F,6,FALSE)</f>
        <v>#N/A</v>
      </c>
      <c r="G859" t="e">
        <f>VLOOKUP(A:A,'modern-H_SA-L1_panAme-L2'!A:F,6,FALSE)</f>
        <v>#N/A</v>
      </c>
    </row>
    <row r="860" spans="1:7" hidden="1" x14ac:dyDescent="0.2">
      <c r="A860" t="s">
        <v>864</v>
      </c>
      <c r="B860" s="3">
        <v>0.82099401999999999</v>
      </c>
      <c r="C860">
        <f t="shared" si="26"/>
        <v>1.8004676669496674E-2</v>
      </c>
      <c r="D860">
        <v>4703</v>
      </c>
      <c r="E860">
        <f t="shared" si="27"/>
        <v>4.2957787988182471E-2</v>
      </c>
      <c r="F860" t="e">
        <f>VLOOKUP(A860,'ancient-H_SA-L1_panAme-L2'!A:F,6,FALSE)</f>
        <v>#N/A</v>
      </c>
      <c r="G860" t="e">
        <f>VLOOKUP(A:A,'modern-H_SA-L1_panAme-L2'!A:F,6,FALSE)</f>
        <v>#N/A</v>
      </c>
    </row>
    <row r="861" spans="1:7" hidden="1" x14ac:dyDescent="0.2">
      <c r="A861" t="s">
        <v>865</v>
      </c>
      <c r="B861" s="3">
        <v>0.72102716</v>
      </c>
      <c r="C861">
        <f t="shared" si="26"/>
        <v>2.9363998556865209E-2</v>
      </c>
      <c r="D861">
        <v>6981</v>
      </c>
      <c r="E861">
        <f t="shared" si="27"/>
        <v>4.7198600172838348E-2</v>
      </c>
      <c r="F861" t="e">
        <f>VLOOKUP(A861,'ancient-H_SA-L1_panAme-L2'!A:F,6,FALSE)</f>
        <v>#N/A</v>
      </c>
      <c r="G861" t="e">
        <f>VLOOKUP(A:A,'modern-H_SA-L1_panAme-L2'!A:F,6,FALSE)</f>
        <v>#N/A</v>
      </c>
    </row>
    <row r="862" spans="1:7" hidden="1" x14ac:dyDescent="0.2">
      <c r="A862" t="s">
        <v>866</v>
      </c>
      <c r="B862" s="3">
        <v>0.65955934000000005</v>
      </c>
      <c r="C862">
        <f t="shared" si="26"/>
        <v>3.9667468890221137E-2</v>
      </c>
      <c r="D862">
        <v>9017</v>
      </c>
      <c r="E862">
        <f t="shared" si="27"/>
        <v>4.9363276967635726E-2</v>
      </c>
      <c r="F862" t="e">
        <f>VLOOKUP(A862,'ancient-H_SA-L1_panAme-L2'!A:F,6,FALSE)</f>
        <v>#N/A</v>
      </c>
      <c r="G862" t="e">
        <f>VLOOKUP(A:A,'modern-H_SA-L1_panAme-L2'!A:F,6,FALSE)</f>
        <v>#N/A</v>
      </c>
    </row>
    <row r="863" spans="1:7" hidden="1" x14ac:dyDescent="0.2">
      <c r="A863" t="s">
        <v>867</v>
      </c>
      <c r="B863" s="3">
        <v>0.81122141000000003</v>
      </c>
      <c r="C863">
        <f t="shared" si="26"/>
        <v>1.8886529061140914E-2</v>
      </c>
      <c r="D863">
        <v>4876</v>
      </c>
      <c r="E863">
        <f t="shared" si="27"/>
        <v>4.3463031705303974E-2</v>
      </c>
      <c r="F863" t="e">
        <f>VLOOKUP(A863,'ancient-H_SA-L1_panAme-L2'!A:F,6,FALSE)</f>
        <v>#N/A</v>
      </c>
      <c r="G863" t="e">
        <f>VLOOKUP(A:A,'modern-H_SA-L1_panAme-L2'!A:F,6,FALSE)</f>
        <v>#N/A</v>
      </c>
    </row>
    <row r="864" spans="1:7" x14ac:dyDescent="0.2">
      <c r="A864" t="s">
        <v>868</v>
      </c>
      <c r="B864" s="3">
        <v>1.14566254</v>
      </c>
      <c r="C864">
        <f t="shared" si="26"/>
        <v>3.6767472827498432E-3</v>
      </c>
      <c r="D864">
        <v>1383</v>
      </c>
      <c r="E864">
        <f t="shared" si="27"/>
        <v>2.9831367505232097E-2</v>
      </c>
      <c r="F864">
        <f>VLOOKUP(A864,'ancient-H_SA-L1_panAme-L2'!A:F,6,FALSE)</f>
        <v>1</v>
      </c>
      <c r="G864" t="e">
        <f>VLOOKUP(A:A,'modern-H_SA-L1_panAme-L2'!A:F,6,FALSE)</f>
        <v>#N/A</v>
      </c>
    </row>
    <row r="865" spans="1:7" hidden="1" x14ac:dyDescent="0.2">
      <c r="A865" t="s">
        <v>869</v>
      </c>
      <c r="B865" s="3">
        <v>0.78218005999999995</v>
      </c>
      <c r="C865">
        <f t="shared" si="26"/>
        <v>2.1770334610860684E-2</v>
      </c>
      <c r="D865">
        <v>5471</v>
      </c>
      <c r="E865">
        <f t="shared" si="27"/>
        <v>4.4650872723170851E-2</v>
      </c>
      <c r="F865" t="e">
        <f>VLOOKUP(A865,'ancient-H_SA-L1_panAme-L2'!A:F,6,FALSE)</f>
        <v>#N/A</v>
      </c>
      <c r="G865" t="e">
        <f>VLOOKUP(A:A,'modern-H_SA-L1_panAme-L2'!A:F,6,FALSE)</f>
        <v>#N/A</v>
      </c>
    </row>
    <row r="866" spans="1:7" hidden="1" x14ac:dyDescent="0.2">
      <c r="A866" t="s">
        <v>870</v>
      </c>
      <c r="B866" s="3">
        <v>0.67672120999999996</v>
      </c>
      <c r="C866">
        <f t="shared" si="26"/>
        <v>3.6472494401042173E-2</v>
      </c>
      <c r="D866">
        <v>8388</v>
      </c>
      <c r="E866">
        <f t="shared" si="27"/>
        <v>4.8790875020755152E-2</v>
      </c>
      <c r="F866" t="e">
        <f>VLOOKUP(A866,'ancient-H_SA-L1_panAme-L2'!A:F,6,FALSE)</f>
        <v>#N/A</v>
      </c>
      <c r="G866" t="e">
        <f>VLOOKUP(A:A,'modern-H_SA-L1_panAme-L2'!A:F,6,FALSE)</f>
        <v>#N/A</v>
      </c>
    </row>
    <row r="867" spans="1:7" hidden="1" x14ac:dyDescent="0.2">
      <c r="A867" t="s">
        <v>871</v>
      </c>
      <c r="B867" s="3">
        <v>0.65101794999999996</v>
      </c>
      <c r="C867">
        <f t="shared" si="26"/>
        <v>4.1360422677865785E-2</v>
      </c>
      <c r="D867">
        <v>9416</v>
      </c>
      <c r="E867">
        <f t="shared" si="27"/>
        <v>4.9289008375991081E-2</v>
      </c>
      <c r="F867" t="e">
        <f>VLOOKUP(A867,'ancient-H_SA-L1_panAme-L2'!A:F,6,FALSE)</f>
        <v>#N/A</v>
      </c>
      <c r="G867" t="e">
        <f>VLOOKUP(A:A,'modern-H_SA-L1_panAme-L2'!A:F,6,FALSE)</f>
        <v>#N/A</v>
      </c>
    </row>
    <row r="868" spans="1:7" hidden="1" x14ac:dyDescent="0.2">
      <c r="A868" t="s">
        <v>872</v>
      </c>
      <c r="B868" s="3">
        <v>0.62695383000000005</v>
      </c>
      <c r="C868">
        <f t="shared" si="26"/>
        <v>4.6528740121249523E-2</v>
      </c>
      <c r="D868">
        <v>10468</v>
      </c>
      <c r="E868">
        <f t="shared" si="27"/>
        <v>4.9875715791033712E-2</v>
      </c>
      <c r="F868" t="e">
        <f>VLOOKUP(A868,'ancient-H_SA-L1_panAme-L2'!A:F,6,FALSE)</f>
        <v>#N/A</v>
      </c>
      <c r="G868" t="e">
        <f>VLOOKUP(A:A,'modern-H_SA-L1_panAme-L2'!A:F,6,FALSE)</f>
        <v>#N/A</v>
      </c>
    </row>
    <row r="869" spans="1:7" x14ac:dyDescent="0.2">
      <c r="A869" t="s">
        <v>873</v>
      </c>
      <c r="B869" s="3">
        <v>0.98311265999999997</v>
      </c>
      <c r="C869">
        <f t="shared" si="26"/>
        <v>8.1448435486621094E-3</v>
      </c>
      <c r="D869">
        <v>2552</v>
      </c>
      <c r="E869">
        <f t="shared" si="27"/>
        <v>3.5812417499818783E-2</v>
      </c>
      <c r="F869">
        <f>VLOOKUP(A869,'ancient-H_SA-L1_panAme-L2'!A:F,6,FALSE)</f>
        <v>1</v>
      </c>
      <c r="G869" t="e">
        <f>VLOOKUP(A:A,'modern-H_SA-L1_panAme-L2'!A:F,6,FALSE)</f>
        <v>#N/A</v>
      </c>
    </row>
    <row r="870" spans="1:7" hidden="1" x14ac:dyDescent="0.2">
      <c r="A870" t="s">
        <v>874</v>
      </c>
      <c r="B870" s="3">
        <v>1.07870548</v>
      </c>
      <c r="C870">
        <f t="shared" si="26"/>
        <v>5.1020854368814279E-3</v>
      </c>
      <c r="D870">
        <v>1812</v>
      </c>
      <c r="E870">
        <f t="shared" si="27"/>
        <v>3.1595199054771803E-2</v>
      </c>
      <c r="F870" t="e">
        <f>VLOOKUP(A870,'ancient-H_SA-L1_panAme-L2'!A:F,6,FALSE)</f>
        <v>#N/A</v>
      </c>
      <c r="G870" t="e">
        <f>VLOOKUP(A:A,'modern-H_SA-L1_panAme-L2'!A:F,6,FALSE)</f>
        <v>#N/A</v>
      </c>
    </row>
    <row r="871" spans="1:7" hidden="1" x14ac:dyDescent="0.2">
      <c r="A871" t="s">
        <v>875</v>
      </c>
      <c r="B871" s="3">
        <v>1.09044216</v>
      </c>
      <c r="C871">
        <f t="shared" si="26"/>
        <v>4.8173394295995542E-3</v>
      </c>
      <c r="D871">
        <v>1742</v>
      </c>
      <c r="E871">
        <f t="shared" si="27"/>
        <v>3.1030634752891272E-2</v>
      </c>
      <c r="F871" t="e">
        <f>VLOOKUP(A871,'ancient-H_SA-L1_panAme-L2'!A:F,6,FALSE)</f>
        <v>#N/A</v>
      </c>
      <c r="G871" t="e">
        <f>VLOOKUP(A:A,'modern-H_SA-L1_panAme-L2'!A:F,6,FALSE)</f>
        <v>#N/A</v>
      </c>
    </row>
    <row r="872" spans="1:7" hidden="1" x14ac:dyDescent="0.2">
      <c r="A872" t="s">
        <v>876</v>
      </c>
      <c r="B872" s="3">
        <v>0.75986863999999998</v>
      </c>
      <c r="C872">
        <f t="shared" si="26"/>
        <v>2.4281579641919033E-2</v>
      </c>
      <c r="D872">
        <v>5973</v>
      </c>
      <c r="E872">
        <f t="shared" si="27"/>
        <v>4.561587228561418E-2</v>
      </c>
      <c r="F872" t="e">
        <f>VLOOKUP(A872,'ancient-H_SA-L1_panAme-L2'!A:F,6,FALSE)</f>
        <v>#N/A</v>
      </c>
      <c r="G872" t="e">
        <f>VLOOKUP(A:A,'modern-H_SA-L1_panAme-L2'!A:F,6,FALSE)</f>
        <v>#N/A</v>
      </c>
    </row>
    <row r="873" spans="1:7" hidden="1" x14ac:dyDescent="0.2">
      <c r="A873" t="s">
        <v>877</v>
      </c>
      <c r="B873" s="3">
        <v>1.2564837099999999</v>
      </c>
      <c r="C873">
        <f t="shared" si="26"/>
        <v>2.1378068903423748E-3</v>
      </c>
      <c r="D873">
        <v>904</v>
      </c>
      <c r="E873">
        <f t="shared" si="27"/>
        <v>2.6535764509437818E-2</v>
      </c>
      <c r="F873" t="e">
        <f>VLOOKUP(A873,'ancient-H_SA-L1_panAme-L2'!A:F,6,FALSE)</f>
        <v>#N/A</v>
      </c>
      <c r="G873" t="e">
        <f>VLOOKUP(A:A,'modern-H_SA-L1_panAme-L2'!A:F,6,FALSE)</f>
        <v>#N/A</v>
      </c>
    </row>
    <row r="874" spans="1:7" hidden="1" x14ac:dyDescent="0.2">
      <c r="A874" t="s">
        <v>878</v>
      </c>
      <c r="B874" s="3">
        <v>0.88436400000000004</v>
      </c>
      <c r="C874">
        <f t="shared" si="26"/>
        <v>1.3204560033011931E-2</v>
      </c>
      <c r="D874">
        <v>3705</v>
      </c>
      <c r="E874">
        <f t="shared" si="27"/>
        <v>3.9991462383381068E-2</v>
      </c>
      <c r="F874" t="e">
        <f>VLOOKUP(A874,'ancient-H_SA-L1_panAme-L2'!A:F,6,FALSE)</f>
        <v>#N/A</v>
      </c>
      <c r="G874" t="e">
        <f>VLOOKUP(A:A,'modern-H_SA-L1_panAme-L2'!A:F,6,FALSE)</f>
        <v>#N/A</v>
      </c>
    </row>
    <row r="875" spans="1:7" hidden="1" x14ac:dyDescent="0.2">
      <c r="A875" t="s">
        <v>879</v>
      </c>
      <c r="B875" s="3">
        <v>1.1791361899999999</v>
      </c>
      <c r="C875">
        <f t="shared" si="26"/>
        <v>3.1212760272768029E-3</v>
      </c>
      <c r="D875">
        <v>1256</v>
      </c>
      <c r="E875">
        <f t="shared" si="27"/>
        <v>2.78852215780836E-2</v>
      </c>
      <c r="F875" t="e">
        <f>VLOOKUP(A875,'ancient-H_SA-L1_panAme-L2'!A:F,6,FALSE)</f>
        <v>#N/A</v>
      </c>
      <c r="G875" t="e">
        <f>VLOOKUP(A:A,'modern-H_SA-L1_panAme-L2'!A:F,6,FALSE)</f>
        <v>#N/A</v>
      </c>
    </row>
    <row r="876" spans="1:7" hidden="1" x14ac:dyDescent="0.2">
      <c r="A876" t="s">
        <v>880</v>
      </c>
      <c r="B876" s="3">
        <v>1.23305738</v>
      </c>
      <c r="C876">
        <f t="shared" si="26"/>
        <v>2.3974496311319742E-3</v>
      </c>
      <c r="D876">
        <v>965</v>
      </c>
      <c r="E876">
        <f t="shared" si="27"/>
        <v>2.7877494622727338E-2</v>
      </c>
      <c r="F876" t="e">
        <f>VLOOKUP(A876,'ancient-H_SA-L1_panAme-L2'!A:F,6,FALSE)</f>
        <v>#N/A</v>
      </c>
      <c r="G876" t="e">
        <f>VLOOKUP(A:A,'modern-H_SA-L1_panAme-L2'!A:F,6,FALSE)</f>
        <v>#N/A</v>
      </c>
    </row>
    <row r="877" spans="1:7" x14ac:dyDescent="0.2">
      <c r="A877" t="s">
        <v>881</v>
      </c>
      <c r="B877" s="3">
        <v>0.85900827999999996</v>
      </c>
      <c r="C877">
        <f t="shared" si="26"/>
        <v>1.4948751205486048E-2</v>
      </c>
      <c r="D877">
        <v>4101</v>
      </c>
      <c r="E877">
        <f t="shared" si="27"/>
        <v>4.0902203676361611E-2</v>
      </c>
      <c r="F877">
        <f>VLOOKUP(A877,'ancient-H_SA-L1_panAme-L2'!A:F,6,FALSE)</f>
        <v>1</v>
      </c>
      <c r="G877" t="e">
        <f>VLOOKUP(A:A,'modern-H_SA-L1_panAme-L2'!A:F,6,FALSE)</f>
        <v>#N/A</v>
      </c>
    </row>
    <row r="878" spans="1:7" hidden="1" x14ac:dyDescent="0.2">
      <c r="A878" t="s">
        <v>882</v>
      </c>
      <c r="B878" s="3">
        <v>0.74676089000000001</v>
      </c>
      <c r="C878">
        <f t="shared" si="26"/>
        <v>2.5889933992200749E-2</v>
      </c>
      <c r="D878">
        <v>6368</v>
      </c>
      <c r="E878">
        <f t="shared" si="27"/>
        <v>4.5620438022375094E-2</v>
      </c>
      <c r="F878" t="e">
        <f>VLOOKUP(A878,'ancient-H_SA-L1_panAme-L2'!A:F,6,FALSE)</f>
        <v>#N/A</v>
      </c>
      <c r="G878" t="e">
        <f>VLOOKUP(A:A,'modern-H_SA-L1_panAme-L2'!A:F,6,FALSE)</f>
        <v>#N/A</v>
      </c>
    </row>
    <row r="879" spans="1:7" hidden="1" x14ac:dyDescent="0.2">
      <c r="A879" t="s">
        <v>883</v>
      </c>
      <c r="B879" s="3">
        <v>0.74801941999999999</v>
      </c>
      <c r="C879">
        <f t="shared" si="26"/>
        <v>2.5730993985269915E-2</v>
      </c>
      <c r="D879">
        <v>6326</v>
      </c>
      <c r="E879">
        <f t="shared" si="27"/>
        <v>4.5641397962174153E-2</v>
      </c>
      <c r="F879" t="e">
        <f>VLOOKUP(A879,'ancient-H_SA-L1_panAme-L2'!A:F,6,FALSE)</f>
        <v>#N/A</v>
      </c>
      <c r="G879" t="e">
        <f>VLOOKUP(A:A,'modern-H_SA-L1_panAme-L2'!A:F,6,FALSE)</f>
        <v>#N/A</v>
      </c>
    </row>
    <row r="880" spans="1:7" x14ac:dyDescent="0.2">
      <c r="A880" t="s">
        <v>884</v>
      </c>
      <c r="B880" s="3">
        <v>0.90404152000000004</v>
      </c>
      <c r="C880">
        <f t="shared" si="26"/>
        <v>1.1992484016743098E-2</v>
      </c>
      <c r="D880">
        <v>3420</v>
      </c>
      <c r="E880">
        <f t="shared" si="27"/>
        <v>3.9347269927448622E-2</v>
      </c>
      <c r="F880">
        <f>VLOOKUP(A880,'ancient-H_SA-L1_panAme-L2'!A:F,6,FALSE)</f>
        <v>1</v>
      </c>
      <c r="G880" t="e">
        <f>VLOOKUP(A:A,'modern-H_SA-L1_panAme-L2'!A:F,6,FALSE)</f>
        <v>#N/A</v>
      </c>
    </row>
    <row r="881" spans="1:7" hidden="1" x14ac:dyDescent="0.2">
      <c r="A881" t="s">
        <v>885</v>
      </c>
      <c r="B881" s="3">
        <v>1.06190732</v>
      </c>
      <c r="C881">
        <f t="shared" si="26"/>
        <v>5.5391594322795838E-3</v>
      </c>
      <c r="D881">
        <v>1939</v>
      </c>
      <c r="E881">
        <f t="shared" si="27"/>
        <v>3.2055135631567408E-2</v>
      </c>
      <c r="F881" t="e">
        <f>VLOOKUP(A881,'ancient-H_SA-L1_panAme-L2'!A:F,6,FALSE)</f>
        <v>#N/A</v>
      </c>
      <c r="G881" t="e">
        <f>VLOOKUP(A:A,'modern-H_SA-L1_panAme-L2'!A:F,6,FALSE)</f>
        <v>#N/A</v>
      </c>
    </row>
    <row r="882" spans="1:7" hidden="1" x14ac:dyDescent="0.2">
      <c r="A882" t="s">
        <v>886</v>
      </c>
      <c r="B882" s="3">
        <v>0.93306381000000005</v>
      </c>
      <c r="C882">
        <f t="shared" si="26"/>
        <v>1.0404870945572388E-2</v>
      </c>
      <c r="D882">
        <v>3055</v>
      </c>
      <c r="E882">
        <f t="shared" si="27"/>
        <v>3.821703989534133E-2</v>
      </c>
      <c r="F882" t="e">
        <f>VLOOKUP(A882,'ancient-H_SA-L1_panAme-L2'!A:F,6,FALSE)</f>
        <v>#N/A</v>
      </c>
      <c r="G882" t="e">
        <f>VLOOKUP(A:A,'modern-H_SA-L1_panAme-L2'!A:F,6,FALSE)</f>
        <v>#N/A</v>
      </c>
    </row>
    <row r="883" spans="1:7" hidden="1" x14ac:dyDescent="0.2">
      <c r="A883" t="s">
        <v>887</v>
      </c>
      <c r="B883" s="3">
        <v>0.64077499000000004</v>
      </c>
      <c r="C883">
        <f t="shared" si="26"/>
        <v>4.3486182889423033E-2</v>
      </c>
      <c r="D883">
        <v>9833</v>
      </c>
      <c r="E883">
        <f t="shared" si="27"/>
        <v>4.9624576243487831E-2</v>
      </c>
      <c r="F883" t="e">
        <f>VLOOKUP(A883,'ancient-H_SA-L1_panAme-L2'!A:F,6,FALSE)</f>
        <v>#N/A</v>
      </c>
      <c r="G883" t="e">
        <f>VLOOKUP(A:A,'modern-H_SA-L1_panAme-L2'!A:F,6,FALSE)</f>
        <v>#N/A</v>
      </c>
    </row>
    <row r="884" spans="1:7" hidden="1" x14ac:dyDescent="0.2">
      <c r="A884" t="s">
        <v>888</v>
      </c>
      <c r="B884" s="3">
        <v>1.2265974500000001</v>
      </c>
      <c r="C884">
        <f t="shared" si="26"/>
        <v>2.4744396247239732E-3</v>
      </c>
      <c r="D884">
        <v>1007</v>
      </c>
      <c r="E884">
        <f t="shared" si="27"/>
        <v>2.7572678281060282E-2</v>
      </c>
      <c r="F884" t="e">
        <f>VLOOKUP(A884,'ancient-H_SA-L1_panAme-L2'!A:F,6,FALSE)</f>
        <v>#N/A</v>
      </c>
      <c r="G884" t="e">
        <f>VLOOKUP(A:A,'modern-H_SA-L1_panAme-L2'!A:F,6,FALSE)</f>
        <v>#N/A</v>
      </c>
    </row>
    <row r="885" spans="1:7" hidden="1" x14ac:dyDescent="0.2">
      <c r="A885" t="s">
        <v>889</v>
      </c>
      <c r="B885" s="3">
        <v>1.0619390099999999</v>
      </c>
      <c r="C885">
        <f t="shared" si="26"/>
        <v>5.5383006014020448E-3</v>
      </c>
      <c r="D885">
        <v>1924</v>
      </c>
      <c r="E885">
        <f t="shared" si="27"/>
        <v>3.2300036927407662E-2</v>
      </c>
      <c r="F885" t="e">
        <f>VLOOKUP(A885,'ancient-H_SA-L1_panAme-L2'!A:F,6,FALSE)</f>
        <v>#N/A</v>
      </c>
      <c r="G885" t="e">
        <f>VLOOKUP(A:A,'modern-H_SA-L1_panAme-L2'!A:F,6,FALSE)</f>
        <v>#N/A</v>
      </c>
    </row>
    <row r="886" spans="1:7" hidden="1" x14ac:dyDescent="0.2">
      <c r="A886" t="s">
        <v>890</v>
      </c>
      <c r="B886" s="3">
        <v>1.13188244</v>
      </c>
      <c r="C886">
        <f t="shared" si="26"/>
        <v>3.9332045473256839E-3</v>
      </c>
      <c r="D886">
        <v>1467</v>
      </c>
      <c r="E886">
        <f t="shared" si="27"/>
        <v>3.0084859049448878E-2</v>
      </c>
      <c r="F886" t="e">
        <f>VLOOKUP(A886,'ancient-H_SA-L1_panAme-L2'!A:F,6,FALSE)</f>
        <v>#N/A</v>
      </c>
      <c r="G886" t="e">
        <f>VLOOKUP(A:A,'modern-H_SA-L1_panAme-L2'!A:F,6,FALSE)</f>
        <v>#N/A</v>
      </c>
    </row>
    <row r="887" spans="1:7" x14ac:dyDescent="0.2">
      <c r="A887" t="s">
        <v>891</v>
      </c>
      <c r="B887" s="3">
        <v>1.4128424900000001</v>
      </c>
      <c r="C887">
        <f t="shared" si="26"/>
        <v>9.9473090604378241E-4</v>
      </c>
      <c r="D887">
        <v>491</v>
      </c>
      <c r="E887">
        <f t="shared" si="27"/>
        <v>2.2732943985167581E-2</v>
      </c>
      <c r="F887">
        <f>VLOOKUP(A887,'ancient-H_SA-L1_panAme-L2'!A:F,6,FALSE)</f>
        <v>1</v>
      </c>
      <c r="G887" t="e">
        <f>VLOOKUP(A:A,'modern-H_SA-L1_panAme-L2'!A:F,6,FALSE)</f>
        <v>#N/A</v>
      </c>
    </row>
    <row r="888" spans="1:7" hidden="1" x14ac:dyDescent="0.2">
      <c r="A888" t="s">
        <v>892</v>
      </c>
      <c r="B888" s="3">
        <v>0.96167371000000001</v>
      </c>
      <c r="C888">
        <f t="shared" si="26"/>
        <v>9.0456666148771188E-3</v>
      </c>
      <c r="D888">
        <v>2809</v>
      </c>
      <c r="E888">
        <f t="shared" si="27"/>
        <v>3.6134362792999697E-2</v>
      </c>
      <c r="F888" t="e">
        <f>VLOOKUP(A888,'ancient-H_SA-L1_panAme-L2'!A:F,6,FALSE)</f>
        <v>#N/A</v>
      </c>
      <c r="G888" t="e">
        <f>VLOOKUP(A:A,'modern-H_SA-L1_panAme-L2'!A:F,6,FALSE)</f>
        <v>#N/A</v>
      </c>
    </row>
    <row r="889" spans="1:7" hidden="1" x14ac:dyDescent="0.2">
      <c r="A889" t="s">
        <v>893</v>
      </c>
      <c r="B889" s="3">
        <v>0.87789134999999996</v>
      </c>
      <c r="C889">
        <f t="shared" si="26"/>
        <v>1.3629450145865231E-2</v>
      </c>
      <c r="D889">
        <v>3809</v>
      </c>
      <c r="E889">
        <f t="shared" si="27"/>
        <v>4.0151236567800938E-2</v>
      </c>
      <c r="F889" t="e">
        <f>VLOOKUP(A889,'ancient-H_SA-L1_panAme-L2'!A:F,6,FALSE)</f>
        <v>#N/A</v>
      </c>
      <c r="G889" t="e">
        <f>VLOOKUP(A:A,'modern-H_SA-L1_panAme-L2'!A:F,6,FALSE)</f>
        <v>#N/A</v>
      </c>
    </row>
    <row r="890" spans="1:7" hidden="1" x14ac:dyDescent="0.2">
      <c r="A890" t="s">
        <v>894</v>
      </c>
      <c r="B890" s="3">
        <v>0.79446351999999998</v>
      </c>
      <c r="C890">
        <f t="shared" si="26"/>
        <v>2.0500417988555654E-2</v>
      </c>
      <c r="D890">
        <v>5196</v>
      </c>
      <c r="E890">
        <f t="shared" si="27"/>
        <v>4.4271591656963628E-2</v>
      </c>
      <c r="F890" t="e">
        <f>VLOOKUP(A890,'ancient-H_SA-L1_panAme-L2'!A:F,6,FALSE)</f>
        <v>#N/A</v>
      </c>
      <c r="G890" t="e">
        <f>VLOOKUP(A:A,'modern-H_SA-L1_panAme-L2'!A:F,6,FALSE)</f>
        <v>#N/A</v>
      </c>
    </row>
    <row r="891" spans="1:7" hidden="1" x14ac:dyDescent="0.2">
      <c r="A891" t="s">
        <v>895</v>
      </c>
      <c r="B891" s="3">
        <v>1.09044216</v>
      </c>
      <c r="C891">
        <f t="shared" si="26"/>
        <v>4.8173394295995542E-3</v>
      </c>
      <c r="D891">
        <v>1743</v>
      </c>
      <c r="E891">
        <f t="shared" si="27"/>
        <v>3.1012831749590703E-2</v>
      </c>
      <c r="F891" t="e">
        <f>VLOOKUP(A891,'ancient-H_SA-L1_panAme-L2'!A:F,6,FALSE)</f>
        <v>#N/A</v>
      </c>
      <c r="G891" t="e">
        <f>VLOOKUP(A:A,'modern-H_SA-L1_panAme-L2'!A:F,6,FALSE)</f>
        <v>#N/A</v>
      </c>
    </row>
    <row r="892" spans="1:7" hidden="1" x14ac:dyDescent="0.2">
      <c r="A892" t="s">
        <v>896</v>
      </c>
      <c r="B892" s="3">
        <v>0.67672120999999996</v>
      </c>
      <c r="C892">
        <f t="shared" si="26"/>
        <v>3.6472494401042173E-2</v>
      </c>
      <c r="D892">
        <v>8389</v>
      </c>
      <c r="E892">
        <f t="shared" si="27"/>
        <v>4.8785058966991798E-2</v>
      </c>
      <c r="F892" t="e">
        <f>VLOOKUP(A892,'ancient-H_SA-L1_panAme-L2'!A:F,6,FALSE)</f>
        <v>#N/A</v>
      </c>
      <c r="G892" t="e">
        <f>VLOOKUP(A:A,'modern-H_SA-L1_panAme-L2'!A:F,6,FALSE)</f>
        <v>#N/A</v>
      </c>
    </row>
    <row r="893" spans="1:7" hidden="1" x14ac:dyDescent="0.2">
      <c r="A893" t="s">
        <v>897</v>
      </c>
      <c r="B893" s="3">
        <v>0.65765896999999995</v>
      </c>
      <c r="C893">
        <f t="shared" si="26"/>
        <v>4.0038037460475712E-2</v>
      </c>
      <c r="D893">
        <v>9174</v>
      </c>
      <c r="E893">
        <f t="shared" si="27"/>
        <v>4.8971748238935901E-2</v>
      </c>
      <c r="F893" t="e">
        <f>VLOOKUP(A893,'ancient-H_SA-L1_panAme-L2'!A:F,6,FALSE)</f>
        <v>#N/A</v>
      </c>
      <c r="G893" t="e">
        <f>VLOOKUP(A:A,'modern-H_SA-L1_panAme-L2'!A:F,6,FALSE)</f>
        <v>#N/A</v>
      </c>
    </row>
    <row r="894" spans="1:7" hidden="1" x14ac:dyDescent="0.2">
      <c r="A894" t="s">
        <v>898</v>
      </c>
      <c r="B894" s="3">
        <v>0.64543715000000002</v>
      </c>
      <c r="C894">
        <f t="shared" si="26"/>
        <v>4.2505407538313174E-2</v>
      </c>
      <c r="D894">
        <v>9658</v>
      </c>
      <c r="E894">
        <f t="shared" si="27"/>
        <v>4.9384259472707817E-2</v>
      </c>
      <c r="F894" t="e">
        <f>VLOOKUP(A894,'ancient-H_SA-L1_panAme-L2'!A:F,6,FALSE)</f>
        <v>#N/A</v>
      </c>
      <c r="G894" t="e">
        <f>VLOOKUP(A:A,'modern-H_SA-L1_panAme-L2'!A:F,6,FALSE)</f>
        <v>#N/A</v>
      </c>
    </row>
    <row r="895" spans="1:7" hidden="1" x14ac:dyDescent="0.2">
      <c r="A895" t="s">
        <v>899</v>
      </c>
      <c r="B895" s="3">
        <v>0.80989940000000005</v>
      </c>
      <c r="C895">
        <f t="shared" si="26"/>
        <v>1.9009094352510473E-2</v>
      </c>
      <c r="D895">
        <v>4906</v>
      </c>
      <c r="E895">
        <f t="shared" si="27"/>
        <v>4.3477588204141868E-2</v>
      </c>
      <c r="F895" t="e">
        <f>VLOOKUP(A895,'ancient-H_SA-L1_panAme-L2'!A:F,6,FALSE)</f>
        <v>#N/A</v>
      </c>
      <c r="G895" t="e">
        <f>VLOOKUP(A:A,'modern-H_SA-L1_panAme-L2'!A:F,6,FALSE)</f>
        <v>#N/A</v>
      </c>
    </row>
    <row r="896" spans="1:7" hidden="1" x14ac:dyDescent="0.2">
      <c r="A896" t="s">
        <v>900</v>
      </c>
      <c r="B896" s="3">
        <v>0.62582989</v>
      </c>
      <c r="C896">
        <f t="shared" si="26"/>
        <v>4.6785326957378623E-2</v>
      </c>
      <c r="D896">
        <v>10537</v>
      </c>
      <c r="E896">
        <f t="shared" si="27"/>
        <v>4.9822354919687346E-2</v>
      </c>
      <c r="F896" t="e">
        <f>VLOOKUP(A896,'ancient-H_SA-L1_panAme-L2'!A:F,6,FALSE)</f>
        <v>#N/A</v>
      </c>
      <c r="G896" t="e">
        <f>VLOOKUP(A:A,'modern-H_SA-L1_panAme-L2'!A:F,6,FALSE)</f>
        <v>#N/A</v>
      </c>
    </row>
    <row r="897" spans="1:7" hidden="1" x14ac:dyDescent="0.2">
      <c r="A897" t="s">
        <v>901</v>
      </c>
      <c r="B897" s="3">
        <v>1.0593535000000001</v>
      </c>
      <c r="C897">
        <f t="shared" si="26"/>
        <v>5.6088101551427126E-3</v>
      </c>
      <c r="D897">
        <v>1953</v>
      </c>
      <c r="E897">
        <f t="shared" si="27"/>
        <v>3.2225529314314577E-2</v>
      </c>
      <c r="F897" t="e">
        <f>VLOOKUP(A897,'ancient-H_SA-L1_panAme-L2'!A:F,6,FALSE)</f>
        <v>#N/A</v>
      </c>
      <c r="G897" t="e">
        <f>VLOOKUP(A:A,'modern-H_SA-L1_panAme-L2'!A:F,6,FALSE)</f>
        <v>#N/A</v>
      </c>
    </row>
    <row r="898" spans="1:7" hidden="1" x14ac:dyDescent="0.2">
      <c r="A898" t="s">
        <v>902</v>
      </c>
      <c r="B898" s="3">
        <v>0.67309017000000004</v>
      </c>
      <c r="C898">
        <f t="shared" ref="C898:C961" si="28">EXP(-4.893*B898)</f>
        <v>3.7126280093897991E-2</v>
      </c>
      <c r="D898">
        <v>8517</v>
      </c>
      <c r="E898">
        <f t="shared" ref="E898:E961" si="29">C898*11221/D898</f>
        <v>4.8913231059484488E-2</v>
      </c>
      <c r="F898" t="e">
        <f>VLOOKUP(A898,'ancient-H_SA-L1_panAme-L2'!A:F,6,FALSE)</f>
        <v>#N/A</v>
      </c>
      <c r="G898" t="e">
        <f>VLOOKUP(A:A,'modern-H_SA-L1_panAme-L2'!A:F,6,FALSE)</f>
        <v>#N/A</v>
      </c>
    </row>
    <row r="899" spans="1:7" hidden="1" x14ac:dyDescent="0.2">
      <c r="A899" t="s">
        <v>903</v>
      </c>
      <c r="B899" s="3">
        <v>1.21347304</v>
      </c>
      <c r="C899">
        <f t="shared" si="28"/>
        <v>2.6385557267600617E-3</v>
      </c>
      <c r="D899">
        <v>1069</v>
      </c>
      <c r="E899">
        <f t="shared" si="29"/>
        <v>2.7696196267516043E-2</v>
      </c>
      <c r="F899" t="e">
        <f>VLOOKUP(A899,'ancient-H_SA-L1_panAme-L2'!A:F,6,FALSE)</f>
        <v>#N/A</v>
      </c>
      <c r="G899" t="e">
        <f>VLOOKUP(A:A,'modern-H_SA-L1_panAme-L2'!A:F,6,FALSE)</f>
        <v>#N/A</v>
      </c>
    </row>
    <row r="900" spans="1:7" hidden="1" x14ac:dyDescent="0.2">
      <c r="A900" t="s">
        <v>904</v>
      </c>
      <c r="B900" s="3">
        <v>0.86115443999999997</v>
      </c>
      <c r="C900">
        <f t="shared" si="28"/>
        <v>1.4792593318683342E-2</v>
      </c>
      <c r="D900">
        <v>4051</v>
      </c>
      <c r="E900">
        <f t="shared" si="29"/>
        <v>4.0974497563304318E-2</v>
      </c>
      <c r="F900" t="e">
        <f>VLOOKUP(A900,'ancient-H_SA-L1_panAme-L2'!A:F,6,FALSE)</f>
        <v>#N/A</v>
      </c>
      <c r="G900" t="e">
        <f>VLOOKUP(A:A,'modern-H_SA-L1_panAme-L2'!A:F,6,FALSE)</f>
        <v>#N/A</v>
      </c>
    </row>
    <row r="901" spans="1:7" hidden="1" x14ac:dyDescent="0.2">
      <c r="A901" t="s">
        <v>905</v>
      </c>
      <c r="B901" s="3">
        <v>0.73689621999999999</v>
      </c>
      <c r="C901">
        <f t="shared" si="28"/>
        <v>2.7170235050965767E-2</v>
      </c>
      <c r="D901">
        <v>6562</v>
      </c>
      <c r="E901">
        <f t="shared" si="29"/>
        <v>4.6461019126316193E-2</v>
      </c>
      <c r="F901" t="e">
        <f>VLOOKUP(A901,'ancient-H_SA-L1_panAme-L2'!A:F,6,FALSE)</f>
        <v>#N/A</v>
      </c>
      <c r="G901" t="e">
        <f>VLOOKUP(A:A,'modern-H_SA-L1_panAme-L2'!A:F,6,FALSE)</f>
        <v>#N/A</v>
      </c>
    </row>
    <row r="902" spans="1:7" hidden="1" x14ac:dyDescent="0.2">
      <c r="A902" t="s">
        <v>906</v>
      </c>
      <c r="B902" s="3">
        <v>1.2272027299999999</v>
      </c>
      <c r="C902">
        <f t="shared" si="28"/>
        <v>2.467122078925737E-3</v>
      </c>
      <c r="D902">
        <v>995</v>
      </c>
      <c r="E902">
        <f t="shared" si="29"/>
        <v>2.7822690299121301E-2</v>
      </c>
      <c r="F902" t="e">
        <f>VLOOKUP(A902,'ancient-H_SA-L1_panAme-L2'!A:F,6,FALSE)</f>
        <v>#N/A</v>
      </c>
      <c r="G902" t="e">
        <f>VLOOKUP(A:A,'modern-H_SA-L1_panAme-L2'!A:F,6,FALSE)</f>
        <v>#N/A</v>
      </c>
    </row>
    <row r="903" spans="1:7" hidden="1" x14ac:dyDescent="0.2">
      <c r="A903" t="s">
        <v>907</v>
      </c>
      <c r="B903" s="3">
        <v>0.70676930999999998</v>
      </c>
      <c r="C903">
        <f t="shared" si="28"/>
        <v>3.148568648159563E-2</v>
      </c>
      <c r="D903">
        <v>7420</v>
      </c>
      <c r="E903">
        <f t="shared" si="29"/>
        <v>4.761467493396019E-2</v>
      </c>
      <c r="F903" t="e">
        <f>VLOOKUP(A903,'ancient-H_SA-L1_panAme-L2'!A:F,6,FALSE)</f>
        <v>#N/A</v>
      </c>
      <c r="G903" t="e">
        <f>VLOOKUP(A:A,'modern-H_SA-L1_panAme-L2'!A:F,6,FALSE)</f>
        <v>#N/A</v>
      </c>
    </row>
    <row r="904" spans="1:7" hidden="1" x14ac:dyDescent="0.2">
      <c r="A904" t="s">
        <v>908</v>
      </c>
      <c r="B904" s="3">
        <v>1.2733938499999999</v>
      </c>
      <c r="C904">
        <f t="shared" si="28"/>
        <v>1.9680420611399557E-3</v>
      </c>
      <c r="D904">
        <v>847</v>
      </c>
      <c r="E904">
        <f t="shared" si="29"/>
        <v>2.6072491107498749E-2</v>
      </c>
      <c r="F904" t="e">
        <f>VLOOKUP(A904,'ancient-H_SA-L1_panAme-L2'!A:F,6,FALSE)</f>
        <v>#N/A</v>
      </c>
      <c r="G904" t="e">
        <f>VLOOKUP(A:A,'modern-H_SA-L1_panAme-L2'!A:F,6,FALSE)</f>
        <v>#N/A</v>
      </c>
    </row>
    <row r="905" spans="1:7" hidden="1" x14ac:dyDescent="0.2">
      <c r="A905" t="s">
        <v>909</v>
      </c>
      <c r="B905" s="3">
        <v>1.41005242</v>
      </c>
      <c r="C905">
        <f t="shared" si="28"/>
        <v>1.0084039041194277E-3</v>
      </c>
      <c r="D905">
        <v>505</v>
      </c>
      <c r="E905">
        <f t="shared" si="29"/>
        <v>2.2406535065592273E-2</v>
      </c>
      <c r="F905" t="e">
        <f>VLOOKUP(A905,'ancient-H_SA-L1_panAme-L2'!A:F,6,FALSE)</f>
        <v>#N/A</v>
      </c>
      <c r="G905" t="e">
        <f>VLOOKUP(A:A,'modern-H_SA-L1_panAme-L2'!A:F,6,FALSE)</f>
        <v>#N/A</v>
      </c>
    </row>
    <row r="906" spans="1:7" hidden="1" x14ac:dyDescent="0.2">
      <c r="A906" t="s">
        <v>910</v>
      </c>
      <c r="B906" s="3">
        <v>0.76706468999999999</v>
      </c>
      <c r="C906">
        <f t="shared" si="28"/>
        <v>2.344149519394774E-2</v>
      </c>
      <c r="D906">
        <v>5818</v>
      </c>
      <c r="E906">
        <f t="shared" si="29"/>
        <v>4.5210900235697425E-2</v>
      </c>
      <c r="F906" t="e">
        <f>VLOOKUP(A906,'ancient-H_SA-L1_panAme-L2'!A:F,6,FALSE)</f>
        <v>#N/A</v>
      </c>
      <c r="G906" t="e">
        <f>VLOOKUP(A:A,'modern-H_SA-L1_panAme-L2'!A:F,6,FALSE)</f>
        <v>#N/A</v>
      </c>
    </row>
    <row r="907" spans="1:7" hidden="1" x14ac:dyDescent="0.2">
      <c r="A907" t="s">
        <v>911</v>
      </c>
      <c r="B907" s="3">
        <v>0.73820553</v>
      </c>
      <c r="C907">
        <f t="shared" si="28"/>
        <v>2.6996726575018552E-2</v>
      </c>
      <c r="D907">
        <v>6544</v>
      </c>
      <c r="E907">
        <f t="shared" si="29"/>
        <v>4.6291300259517602E-2</v>
      </c>
      <c r="F907" t="e">
        <f>VLOOKUP(A907,'ancient-H_SA-L1_panAme-L2'!A:F,6,FALSE)</f>
        <v>#N/A</v>
      </c>
      <c r="G907" t="e">
        <f>VLOOKUP(A:A,'modern-H_SA-L1_panAme-L2'!A:F,6,FALSE)</f>
        <v>#N/A</v>
      </c>
    </row>
    <row r="908" spans="1:7" hidden="1" x14ac:dyDescent="0.2">
      <c r="A908" t="s">
        <v>912</v>
      </c>
      <c r="B908" s="3">
        <v>0.82630614999999996</v>
      </c>
      <c r="C908">
        <f t="shared" si="28"/>
        <v>1.7542724175072119E-2</v>
      </c>
      <c r="D908">
        <v>4603</v>
      </c>
      <c r="E908">
        <f t="shared" si="29"/>
        <v>4.2764915917550349E-2</v>
      </c>
      <c r="F908" t="e">
        <f>VLOOKUP(A908,'ancient-H_SA-L1_panAme-L2'!A:F,6,FALSE)</f>
        <v>#N/A</v>
      </c>
      <c r="G908" t="e">
        <f>VLOOKUP(A:A,'modern-H_SA-L1_panAme-L2'!A:F,6,FALSE)</f>
        <v>#N/A</v>
      </c>
    </row>
    <row r="909" spans="1:7" hidden="1" x14ac:dyDescent="0.2">
      <c r="A909" t="s">
        <v>913</v>
      </c>
      <c r="B909" s="3">
        <v>1.4855818700000001</v>
      </c>
      <c r="C909">
        <f t="shared" si="28"/>
        <v>6.9684183888117895E-4</v>
      </c>
      <c r="D909">
        <v>387</v>
      </c>
      <c r="E909">
        <f t="shared" si="29"/>
        <v>2.0204812077740851E-2</v>
      </c>
      <c r="F909" t="e">
        <f>VLOOKUP(A909,'ancient-H_SA-L1_panAme-L2'!A:F,6,FALSE)</f>
        <v>#N/A</v>
      </c>
      <c r="G909" t="e">
        <f>VLOOKUP(A:A,'modern-H_SA-L1_panAme-L2'!A:F,6,FALSE)</f>
        <v>#N/A</v>
      </c>
    </row>
    <row r="910" spans="1:7" hidden="1" x14ac:dyDescent="0.2">
      <c r="A910" t="s">
        <v>914</v>
      </c>
      <c r="B910" s="3">
        <v>0.73476158000000003</v>
      </c>
      <c r="C910">
        <f t="shared" si="28"/>
        <v>2.7455509770264286E-2</v>
      </c>
      <c r="D910">
        <v>6610</v>
      </c>
      <c r="E910">
        <f t="shared" si="29"/>
        <v>4.6607908492002352E-2</v>
      </c>
      <c r="F910" t="e">
        <f>VLOOKUP(A910,'ancient-H_SA-L1_panAme-L2'!A:F,6,FALSE)</f>
        <v>#N/A</v>
      </c>
      <c r="G910" t="e">
        <f>VLOOKUP(A:A,'modern-H_SA-L1_panAme-L2'!A:F,6,FALSE)</f>
        <v>#N/A</v>
      </c>
    </row>
    <row r="911" spans="1:7" hidden="1" x14ac:dyDescent="0.2">
      <c r="A911" t="s">
        <v>915</v>
      </c>
      <c r="B911" s="3">
        <v>1.0737960799999999</v>
      </c>
      <c r="C911">
        <f t="shared" si="28"/>
        <v>5.2261300895299814E-3</v>
      </c>
      <c r="D911">
        <v>1841</v>
      </c>
      <c r="E911">
        <f t="shared" si="29"/>
        <v>3.1853560963941291E-2</v>
      </c>
      <c r="F911" t="e">
        <f>VLOOKUP(A911,'ancient-H_SA-L1_panAme-L2'!A:F,6,FALSE)</f>
        <v>#N/A</v>
      </c>
      <c r="G911" t="e">
        <f>VLOOKUP(A:A,'modern-H_SA-L1_panAme-L2'!A:F,6,FALSE)</f>
        <v>#N/A</v>
      </c>
    </row>
    <row r="912" spans="1:7" hidden="1" x14ac:dyDescent="0.2">
      <c r="A912" t="s">
        <v>916</v>
      </c>
      <c r="B912" s="3">
        <v>0.62924601999999996</v>
      </c>
      <c r="C912">
        <f t="shared" si="28"/>
        <v>4.6009803949726202E-2</v>
      </c>
      <c r="D912">
        <v>10406</v>
      </c>
      <c r="E912">
        <f t="shared" si="29"/>
        <v>4.9613300991723785E-2</v>
      </c>
      <c r="F912" t="e">
        <f>VLOOKUP(A912,'ancient-H_SA-L1_panAme-L2'!A:F,6,FALSE)</f>
        <v>#N/A</v>
      </c>
      <c r="G912" t="e">
        <f>VLOOKUP(A:A,'modern-H_SA-L1_panAme-L2'!A:F,6,FALSE)</f>
        <v>#N/A</v>
      </c>
    </row>
    <row r="913" spans="1:7" hidden="1" x14ac:dyDescent="0.2">
      <c r="A913" t="s">
        <v>917</v>
      </c>
      <c r="B913" s="3">
        <v>0.84868918999999998</v>
      </c>
      <c r="C913">
        <f t="shared" si="28"/>
        <v>1.572291295494568E-2</v>
      </c>
      <c r="D913">
        <v>4253</v>
      </c>
      <c r="E913">
        <f t="shared" si="29"/>
        <v>4.1482907657523035E-2</v>
      </c>
      <c r="F913" t="e">
        <f>VLOOKUP(A913,'ancient-H_SA-L1_panAme-L2'!A:F,6,FALSE)</f>
        <v>#N/A</v>
      </c>
      <c r="G913" t="e">
        <f>VLOOKUP(A:A,'modern-H_SA-L1_panAme-L2'!A:F,6,FALSE)</f>
        <v>#N/A</v>
      </c>
    </row>
    <row r="914" spans="1:7" hidden="1" x14ac:dyDescent="0.2">
      <c r="A914" t="s">
        <v>918</v>
      </c>
      <c r="B914" s="3">
        <v>0.72921064999999996</v>
      </c>
      <c r="C914">
        <f t="shared" si="28"/>
        <v>2.8211439974399708E-2</v>
      </c>
      <c r="D914">
        <v>6786</v>
      </c>
      <c r="E914">
        <f t="shared" si="29"/>
        <v>4.6649066895481747E-2</v>
      </c>
      <c r="F914" t="e">
        <f>VLOOKUP(A914,'ancient-H_SA-L1_panAme-L2'!A:F,6,FALSE)</f>
        <v>#N/A</v>
      </c>
      <c r="G914" t="e">
        <f>VLOOKUP(A:A,'modern-H_SA-L1_panAme-L2'!A:F,6,FALSE)</f>
        <v>#N/A</v>
      </c>
    </row>
    <row r="915" spans="1:7" hidden="1" x14ac:dyDescent="0.2">
      <c r="A915" t="s">
        <v>919</v>
      </c>
      <c r="B915" s="3">
        <v>1.1990396400000001</v>
      </c>
      <c r="C915">
        <f t="shared" si="28"/>
        <v>2.8316351051038764E-3</v>
      </c>
      <c r="D915">
        <v>1122</v>
      </c>
      <c r="E915">
        <f t="shared" si="29"/>
        <v>2.8318874789991618E-2</v>
      </c>
      <c r="F915" t="e">
        <f>VLOOKUP(A915,'ancient-H_SA-L1_panAme-L2'!A:F,6,FALSE)</f>
        <v>#N/A</v>
      </c>
      <c r="G915" t="e">
        <f>VLOOKUP(A:A,'modern-H_SA-L1_panAme-L2'!A:F,6,FALSE)</f>
        <v>#N/A</v>
      </c>
    </row>
    <row r="916" spans="1:7" hidden="1" x14ac:dyDescent="0.2">
      <c r="A916" t="s">
        <v>920</v>
      </c>
      <c r="B916" s="3">
        <v>0.73239542000000002</v>
      </c>
      <c r="C916">
        <f t="shared" si="28"/>
        <v>2.7775226461509431E-2</v>
      </c>
      <c r="D916">
        <v>6682</v>
      </c>
      <c r="E916">
        <f t="shared" si="29"/>
        <v>4.6642594451451261E-2</v>
      </c>
      <c r="F916" t="e">
        <f>VLOOKUP(A916,'ancient-H_SA-L1_panAme-L2'!A:F,6,FALSE)</f>
        <v>#N/A</v>
      </c>
      <c r="G916" t="e">
        <f>VLOOKUP(A:A,'modern-H_SA-L1_panAme-L2'!A:F,6,FALSE)</f>
        <v>#N/A</v>
      </c>
    </row>
    <row r="917" spans="1:7" hidden="1" x14ac:dyDescent="0.2">
      <c r="A917" t="s">
        <v>921</v>
      </c>
      <c r="B917" s="3">
        <v>0.65112674000000004</v>
      </c>
      <c r="C917">
        <f t="shared" si="28"/>
        <v>4.1338411991959138E-2</v>
      </c>
      <c r="D917">
        <v>9375</v>
      </c>
      <c r="E917">
        <f t="shared" si="29"/>
        <v>4.9478220902589173E-2</v>
      </c>
      <c r="F917" t="e">
        <f>VLOOKUP(A917,'ancient-H_SA-L1_panAme-L2'!A:F,6,FALSE)</f>
        <v>#N/A</v>
      </c>
      <c r="G917" t="e">
        <f>VLOOKUP(A:A,'modern-H_SA-L1_panAme-L2'!A:F,6,FALSE)</f>
        <v>#N/A</v>
      </c>
    </row>
    <row r="918" spans="1:7" hidden="1" x14ac:dyDescent="0.2">
      <c r="A918" t="s">
        <v>922</v>
      </c>
      <c r="B918" s="3">
        <v>0.85294979999999998</v>
      </c>
      <c r="C918">
        <f t="shared" si="28"/>
        <v>1.5398527802076864E-2</v>
      </c>
      <c r="D918">
        <v>4183</v>
      </c>
      <c r="E918">
        <f t="shared" si="29"/>
        <v>4.1306928153742407E-2</v>
      </c>
      <c r="F918" t="e">
        <f>VLOOKUP(A918,'ancient-H_SA-L1_panAme-L2'!A:F,6,FALSE)</f>
        <v>#N/A</v>
      </c>
      <c r="G918" t="e">
        <f>VLOOKUP(A:A,'modern-H_SA-L1_panAme-L2'!A:F,6,FALSE)</f>
        <v>#N/A</v>
      </c>
    </row>
    <row r="919" spans="1:7" hidden="1" x14ac:dyDescent="0.2">
      <c r="A919" t="s">
        <v>923</v>
      </c>
      <c r="B919" s="3">
        <v>0.85553214</v>
      </c>
      <c r="C919">
        <f t="shared" si="28"/>
        <v>1.5205185453973844E-2</v>
      </c>
      <c r="D919">
        <v>4158</v>
      </c>
      <c r="E919">
        <f t="shared" si="29"/>
        <v>4.1033522361481604E-2</v>
      </c>
      <c r="F919" t="e">
        <f>VLOOKUP(A919,'ancient-H_SA-L1_panAme-L2'!A:F,6,FALSE)</f>
        <v>#N/A</v>
      </c>
      <c r="G919" t="e">
        <f>VLOOKUP(A:A,'modern-H_SA-L1_panAme-L2'!A:F,6,FALSE)</f>
        <v>#N/A</v>
      </c>
    </row>
    <row r="920" spans="1:7" hidden="1" x14ac:dyDescent="0.2">
      <c r="A920" t="s">
        <v>924</v>
      </c>
      <c r="B920" s="3">
        <v>0.72410571000000001</v>
      </c>
      <c r="C920">
        <f t="shared" si="28"/>
        <v>2.892499325678486E-2</v>
      </c>
      <c r="D920">
        <v>6881</v>
      </c>
      <c r="E920">
        <f t="shared" si="29"/>
        <v>4.7168630916201555E-2</v>
      </c>
      <c r="F920" t="e">
        <f>VLOOKUP(A920,'ancient-H_SA-L1_panAme-L2'!A:F,6,FALSE)</f>
        <v>#N/A</v>
      </c>
      <c r="G920" t="e">
        <f>VLOOKUP(A:A,'modern-H_SA-L1_panAme-L2'!A:F,6,FALSE)</f>
        <v>#N/A</v>
      </c>
    </row>
    <row r="921" spans="1:7" hidden="1" x14ac:dyDescent="0.2">
      <c r="A921" t="s">
        <v>925</v>
      </c>
      <c r="B921" s="3">
        <v>0.82991152999999995</v>
      </c>
      <c r="C921">
        <f t="shared" si="28"/>
        <v>1.7235964544525244E-2</v>
      </c>
      <c r="D921">
        <v>4517</v>
      </c>
      <c r="E921">
        <f t="shared" si="29"/>
        <v>4.2817081725507584E-2</v>
      </c>
      <c r="F921" t="e">
        <f>VLOOKUP(A921,'ancient-H_SA-L1_panAme-L2'!A:F,6,FALSE)</f>
        <v>#N/A</v>
      </c>
      <c r="G921" t="e">
        <f>VLOOKUP(A:A,'modern-H_SA-L1_panAme-L2'!A:F,6,FALSE)</f>
        <v>#N/A</v>
      </c>
    </row>
    <row r="922" spans="1:7" hidden="1" x14ac:dyDescent="0.2">
      <c r="A922" t="s">
        <v>926</v>
      </c>
      <c r="B922" s="3">
        <v>0.76053051000000005</v>
      </c>
      <c r="C922">
        <f t="shared" si="28"/>
        <v>2.4203070216166103E-2</v>
      </c>
      <c r="D922">
        <v>5947</v>
      </c>
      <c r="E922">
        <f t="shared" si="29"/>
        <v>4.5667168470758336E-2</v>
      </c>
      <c r="F922" t="e">
        <f>VLOOKUP(A922,'ancient-H_SA-L1_panAme-L2'!A:F,6,FALSE)</f>
        <v>#N/A</v>
      </c>
      <c r="G922" t="e">
        <f>VLOOKUP(A:A,'modern-H_SA-L1_panAme-L2'!A:F,6,FALSE)</f>
        <v>#N/A</v>
      </c>
    </row>
    <row r="923" spans="1:7" hidden="1" x14ac:dyDescent="0.2">
      <c r="A923" t="s">
        <v>927</v>
      </c>
      <c r="B923" s="3">
        <v>1.4473904799999999</v>
      </c>
      <c r="C923">
        <f t="shared" si="28"/>
        <v>8.4002272019626976E-4</v>
      </c>
      <c r="D923">
        <v>441</v>
      </c>
      <c r="E923">
        <f t="shared" si="29"/>
        <v>2.1373911436105085E-2</v>
      </c>
      <c r="F923" t="e">
        <f>VLOOKUP(A923,'ancient-H_SA-L1_panAme-L2'!A:F,6,FALSE)</f>
        <v>#N/A</v>
      </c>
      <c r="G923" t="e">
        <f>VLOOKUP(A:A,'modern-H_SA-L1_panAme-L2'!A:F,6,FALSE)</f>
        <v>#N/A</v>
      </c>
    </row>
    <row r="924" spans="1:7" hidden="1" x14ac:dyDescent="0.2">
      <c r="A924" t="s">
        <v>928</v>
      </c>
      <c r="B924" s="3">
        <v>0.81832479999999996</v>
      </c>
      <c r="C924">
        <f t="shared" si="28"/>
        <v>1.8241368925718652E-2</v>
      </c>
      <c r="D924">
        <v>4747</v>
      </c>
      <c r="E924">
        <f t="shared" si="29"/>
        <v>4.3119106955021906E-2</v>
      </c>
      <c r="F924" t="e">
        <f>VLOOKUP(A924,'ancient-H_SA-L1_panAme-L2'!A:F,6,FALSE)</f>
        <v>#N/A</v>
      </c>
      <c r="G924" t="e">
        <f>VLOOKUP(A:A,'modern-H_SA-L1_panAme-L2'!A:F,6,FALSE)</f>
        <v>#N/A</v>
      </c>
    </row>
    <row r="925" spans="1:7" hidden="1" x14ac:dyDescent="0.2">
      <c r="A925" t="s">
        <v>929</v>
      </c>
      <c r="B925" s="3">
        <v>0.63677510999999998</v>
      </c>
      <c r="C925">
        <f t="shared" si="28"/>
        <v>4.4345652005945618E-2</v>
      </c>
      <c r="D925">
        <v>10045</v>
      </c>
      <c r="E925">
        <f t="shared" si="29"/>
        <v>4.9537338094446569E-2</v>
      </c>
      <c r="F925" t="e">
        <f>VLOOKUP(A925,'ancient-H_SA-L1_panAme-L2'!A:F,6,FALSE)</f>
        <v>#N/A</v>
      </c>
      <c r="G925" t="e">
        <f>VLOOKUP(A:A,'modern-H_SA-L1_panAme-L2'!A:F,6,FALSE)</f>
        <v>#N/A</v>
      </c>
    </row>
    <row r="926" spans="1:7" x14ac:dyDescent="0.2">
      <c r="A926" t="s">
        <v>930</v>
      </c>
      <c r="B926" s="3">
        <v>0.97468213000000004</v>
      </c>
      <c r="C926">
        <f t="shared" si="28"/>
        <v>8.487849047189213E-3</v>
      </c>
      <c r="D926">
        <v>2640</v>
      </c>
      <c r="E926">
        <f t="shared" si="29"/>
        <v>3.607657354489021E-2</v>
      </c>
      <c r="F926">
        <f>VLOOKUP(A926,'ancient-H_SA-L1_panAme-L2'!A:F,6,FALSE)</f>
        <v>1</v>
      </c>
      <c r="G926" t="e">
        <f>VLOOKUP(A:A,'modern-H_SA-L1_panAme-L2'!A:F,6,FALSE)</f>
        <v>#N/A</v>
      </c>
    </row>
    <row r="927" spans="1:7" hidden="1" x14ac:dyDescent="0.2">
      <c r="A927" t="s">
        <v>931</v>
      </c>
      <c r="B927" s="3">
        <v>0.75784174000000004</v>
      </c>
      <c r="C927">
        <f t="shared" si="28"/>
        <v>2.4523593279250511E-2</v>
      </c>
      <c r="D927">
        <v>6050</v>
      </c>
      <c r="E927">
        <f t="shared" si="29"/>
        <v>4.5484171931647936E-2</v>
      </c>
      <c r="F927" t="e">
        <f>VLOOKUP(A927,'ancient-H_SA-L1_panAme-L2'!A:F,6,FALSE)</f>
        <v>#N/A</v>
      </c>
      <c r="G927" t="e">
        <f>VLOOKUP(A:A,'modern-H_SA-L1_panAme-L2'!A:F,6,FALSE)</f>
        <v>#N/A</v>
      </c>
    </row>
    <row r="928" spans="1:7" hidden="1" x14ac:dyDescent="0.2">
      <c r="A928" t="s">
        <v>932</v>
      </c>
      <c r="B928" s="3">
        <v>0.69678611999999995</v>
      </c>
      <c r="C928">
        <f t="shared" si="28"/>
        <v>3.3061874602397137E-2</v>
      </c>
      <c r="D928">
        <v>7806</v>
      </c>
      <c r="E928">
        <f t="shared" si="29"/>
        <v>4.7525915310466085E-2</v>
      </c>
      <c r="F928" t="e">
        <f>VLOOKUP(A928,'ancient-H_SA-L1_panAme-L2'!A:F,6,FALSE)</f>
        <v>#N/A</v>
      </c>
      <c r="G928" t="e">
        <f>VLOOKUP(A:A,'modern-H_SA-L1_panAme-L2'!A:F,6,FALSE)</f>
        <v>#N/A</v>
      </c>
    </row>
    <row r="929" spans="1:7" x14ac:dyDescent="0.2">
      <c r="A929" t="s">
        <v>933</v>
      </c>
      <c r="B929" s="3">
        <v>0.76429818999999999</v>
      </c>
      <c r="C929">
        <f t="shared" si="28"/>
        <v>2.3760968021547247E-2</v>
      </c>
      <c r="D929">
        <v>5876</v>
      </c>
      <c r="E929">
        <f t="shared" si="29"/>
        <v>4.5374714460480199E-2</v>
      </c>
      <c r="F929">
        <f>VLOOKUP(A929,'ancient-H_SA-L1_panAme-L2'!A:F,6,FALSE)</f>
        <v>1</v>
      </c>
      <c r="G929" t="e">
        <f>VLOOKUP(A:A,'modern-H_SA-L1_panAme-L2'!A:F,6,FALSE)</f>
        <v>#N/A</v>
      </c>
    </row>
    <row r="930" spans="1:7" hidden="1" x14ac:dyDescent="0.2">
      <c r="A930" t="s">
        <v>934</v>
      </c>
      <c r="B930" s="3">
        <v>0.68082387</v>
      </c>
      <c r="C930">
        <f t="shared" si="28"/>
        <v>3.5747633926374728E-2</v>
      </c>
      <c r="D930">
        <v>8159</v>
      </c>
      <c r="E930">
        <f t="shared" si="29"/>
        <v>4.9163402413022535E-2</v>
      </c>
      <c r="F930" t="e">
        <f>VLOOKUP(A930,'ancient-H_SA-L1_panAme-L2'!A:F,6,FALSE)</f>
        <v>#N/A</v>
      </c>
      <c r="G930" t="e">
        <f>VLOOKUP(A:A,'modern-H_SA-L1_panAme-L2'!A:F,6,FALSE)</f>
        <v>#N/A</v>
      </c>
    </row>
    <row r="931" spans="1:7" x14ac:dyDescent="0.2">
      <c r="A931" t="s">
        <v>935</v>
      </c>
      <c r="B931" s="3">
        <v>0.64618794000000002</v>
      </c>
      <c r="C931">
        <f t="shared" si="28"/>
        <v>4.2349545479542602E-2</v>
      </c>
      <c r="D931">
        <v>9636</v>
      </c>
      <c r="E931">
        <f t="shared" si="29"/>
        <v>4.9315509529467366E-2</v>
      </c>
      <c r="F931">
        <f>VLOOKUP(A931,'ancient-H_SA-L1_panAme-L2'!A:F,6,FALSE)</f>
        <v>1</v>
      </c>
      <c r="G931" t="e">
        <f>VLOOKUP(A:A,'modern-H_SA-L1_panAme-L2'!A:F,6,FALSE)</f>
        <v>#N/A</v>
      </c>
    </row>
    <row r="932" spans="1:7" hidden="1" x14ac:dyDescent="0.2">
      <c r="A932" t="s">
        <v>936</v>
      </c>
      <c r="B932" s="3">
        <v>0.62277094</v>
      </c>
      <c r="C932">
        <f t="shared" si="28"/>
        <v>4.7490850411096686E-2</v>
      </c>
      <c r="D932">
        <v>10671</v>
      </c>
      <c r="E932">
        <f t="shared" si="29"/>
        <v>4.9938602985935332E-2</v>
      </c>
      <c r="F932" t="e">
        <f>VLOOKUP(A932,'ancient-H_SA-L1_panAme-L2'!A:F,6,FALSE)</f>
        <v>#N/A</v>
      </c>
      <c r="G932" t="e">
        <f>VLOOKUP(A:A,'modern-H_SA-L1_panAme-L2'!A:F,6,FALSE)</f>
        <v>#N/A</v>
      </c>
    </row>
    <row r="933" spans="1:7" hidden="1" x14ac:dyDescent="0.2">
      <c r="A933" t="s">
        <v>937</v>
      </c>
      <c r="B933" s="3">
        <v>0.72574826999999997</v>
      </c>
      <c r="C933">
        <f t="shared" si="28"/>
        <v>2.8693453447515602E-2</v>
      </c>
      <c r="D933">
        <v>6850</v>
      </c>
      <c r="E933">
        <f t="shared" si="29"/>
        <v>4.7002808924755113E-2</v>
      </c>
      <c r="F933" t="e">
        <f>VLOOKUP(A933,'ancient-H_SA-L1_panAme-L2'!A:F,6,FALSE)</f>
        <v>#N/A</v>
      </c>
      <c r="G933" t="e">
        <f>VLOOKUP(A:A,'modern-H_SA-L1_panAme-L2'!A:F,6,FALSE)</f>
        <v>#N/A</v>
      </c>
    </row>
    <row r="934" spans="1:7" hidden="1" x14ac:dyDescent="0.2">
      <c r="A934" t="s">
        <v>938</v>
      </c>
      <c r="B934" s="3">
        <v>0.73720680999999999</v>
      </c>
      <c r="C934">
        <f t="shared" si="28"/>
        <v>2.7128975345872792E-2</v>
      </c>
      <c r="D934">
        <v>6555</v>
      </c>
      <c r="E934">
        <f t="shared" si="29"/>
        <v>4.6440004936085216E-2</v>
      </c>
      <c r="F934" t="e">
        <f>VLOOKUP(A934,'ancient-H_SA-L1_panAme-L2'!A:F,6,FALSE)</f>
        <v>#N/A</v>
      </c>
      <c r="G934" t="e">
        <f>VLOOKUP(A:A,'modern-H_SA-L1_panAme-L2'!A:F,6,FALSE)</f>
        <v>#N/A</v>
      </c>
    </row>
    <row r="935" spans="1:7" hidden="1" x14ac:dyDescent="0.2">
      <c r="A935" t="s">
        <v>939</v>
      </c>
      <c r="B935" s="3">
        <v>0.95501722</v>
      </c>
      <c r="C935">
        <f t="shared" si="28"/>
        <v>9.345136256836889E-3</v>
      </c>
      <c r="D935">
        <v>2858</v>
      </c>
      <c r="E935">
        <f t="shared" si="29"/>
        <v>3.6690613694180099E-2</v>
      </c>
      <c r="F935" t="e">
        <f>VLOOKUP(A935,'ancient-H_SA-L1_panAme-L2'!A:F,6,FALSE)</f>
        <v>#N/A</v>
      </c>
      <c r="G935" t="e">
        <f>VLOOKUP(A:A,'modern-H_SA-L1_panAme-L2'!A:F,6,FALSE)</f>
        <v>#N/A</v>
      </c>
    </row>
    <row r="936" spans="1:7" hidden="1" x14ac:dyDescent="0.2">
      <c r="A936" t="s">
        <v>940</v>
      </c>
      <c r="B936" s="3">
        <v>0.97364952999999999</v>
      </c>
      <c r="C936">
        <f t="shared" si="28"/>
        <v>8.5308425257245909E-3</v>
      </c>
      <c r="D936">
        <v>2651</v>
      </c>
      <c r="E936">
        <f t="shared" si="29"/>
        <v>3.6108858536837284E-2</v>
      </c>
      <c r="F936" t="e">
        <f>VLOOKUP(A936,'ancient-H_SA-L1_panAme-L2'!A:F,6,FALSE)</f>
        <v>#N/A</v>
      </c>
      <c r="G936" t="e">
        <f>VLOOKUP(A:A,'modern-H_SA-L1_panAme-L2'!A:F,6,FALSE)</f>
        <v>#N/A</v>
      </c>
    </row>
    <row r="937" spans="1:7" hidden="1" x14ac:dyDescent="0.2">
      <c r="A937" t="s">
        <v>941</v>
      </c>
      <c r="B937" s="3">
        <v>0.74703310000000001</v>
      </c>
      <c r="C937">
        <f t="shared" si="28"/>
        <v>2.5855473534368172E-2</v>
      </c>
      <c r="D937">
        <v>6342</v>
      </c>
      <c r="E937">
        <f t="shared" si="29"/>
        <v>4.5746494564671281E-2</v>
      </c>
      <c r="F937" t="e">
        <f>VLOOKUP(A937,'ancient-H_SA-L1_panAme-L2'!A:F,6,FALSE)</f>
        <v>#N/A</v>
      </c>
      <c r="G937" t="e">
        <f>VLOOKUP(A:A,'modern-H_SA-L1_panAme-L2'!A:F,6,FALSE)</f>
        <v>#N/A</v>
      </c>
    </row>
    <row r="938" spans="1:7" hidden="1" x14ac:dyDescent="0.2">
      <c r="A938" t="s">
        <v>942</v>
      </c>
      <c r="B938" s="3">
        <v>0.89461053000000001</v>
      </c>
      <c r="C938">
        <f t="shared" si="28"/>
        <v>1.2558854513068245E-2</v>
      </c>
      <c r="D938">
        <v>3552</v>
      </c>
      <c r="E938">
        <f t="shared" si="29"/>
        <v>3.9674241692325106E-2</v>
      </c>
      <c r="F938" t="e">
        <f>VLOOKUP(A938,'ancient-H_SA-L1_panAme-L2'!A:F,6,FALSE)</f>
        <v>#N/A</v>
      </c>
      <c r="G938" t="e">
        <f>VLOOKUP(A:A,'modern-H_SA-L1_panAme-L2'!A:F,6,FALSE)</f>
        <v>#N/A</v>
      </c>
    </row>
    <row r="939" spans="1:7" hidden="1" x14ac:dyDescent="0.2">
      <c r="A939" t="s">
        <v>943</v>
      </c>
      <c r="B939" s="3">
        <v>1.5795306600000001</v>
      </c>
      <c r="C939">
        <f t="shared" si="28"/>
        <v>4.4004061901044099E-4</v>
      </c>
      <c r="D939">
        <v>246</v>
      </c>
      <c r="E939">
        <f t="shared" si="29"/>
        <v>2.0071934089090075E-2</v>
      </c>
      <c r="F939" t="e">
        <f>VLOOKUP(A939,'ancient-H_SA-L1_panAme-L2'!A:F,6,FALSE)</f>
        <v>#N/A</v>
      </c>
      <c r="G939" t="e">
        <f>VLOOKUP(A:A,'modern-H_SA-L1_panAme-L2'!A:F,6,FALSE)</f>
        <v>#N/A</v>
      </c>
    </row>
    <row r="940" spans="1:7" hidden="1" x14ac:dyDescent="0.2">
      <c r="A940" t="s">
        <v>944</v>
      </c>
      <c r="B940" s="3">
        <v>1.0774785</v>
      </c>
      <c r="C940">
        <f t="shared" si="28"/>
        <v>5.1328085165137632E-3</v>
      </c>
      <c r="D940">
        <v>1826</v>
      </c>
      <c r="E940">
        <f t="shared" si="29"/>
        <v>3.1541754854217383E-2</v>
      </c>
      <c r="F940" t="e">
        <f>VLOOKUP(A940,'ancient-H_SA-L1_panAme-L2'!A:F,6,FALSE)</f>
        <v>#N/A</v>
      </c>
      <c r="G940" t="e">
        <f>VLOOKUP(A:A,'modern-H_SA-L1_panAme-L2'!A:F,6,FALSE)</f>
        <v>#N/A</v>
      </c>
    </row>
    <row r="941" spans="1:7" hidden="1" x14ac:dyDescent="0.2">
      <c r="A941" t="s">
        <v>945</v>
      </c>
      <c r="B941" s="3">
        <v>1.3364297199999999</v>
      </c>
      <c r="C941">
        <f t="shared" si="28"/>
        <v>1.4457159399277311E-3</v>
      </c>
      <c r="D941">
        <v>669</v>
      </c>
      <c r="E941">
        <f t="shared" si="29"/>
        <v>2.4248697401986652E-2</v>
      </c>
      <c r="F941" t="e">
        <f>VLOOKUP(A941,'ancient-H_SA-L1_panAme-L2'!A:F,6,FALSE)</f>
        <v>#N/A</v>
      </c>
      <c r="G941" t="e">
        <f>VLOOKUP(A:A,'modern-H_SA-L1_panAme-L2'!A:F,6,FALSE)</f>
        <v>#N/A</v>
      </c>
    </row>
    <row r="942" spans="1:7" hidden="1" x14ac:dyDescent="0.2">
      <c r="A942" t="s">
        <v>946</v>
      </c>
      <c r="B942" s="3">
        <v>0.76429818999999999</v>
      </c>
      <c r="C942">
        <f t="shared" si="28"/>
        <v>2.3760968021547247E-2</v>
      </c>
      <c r="D942">
        <v>5877</v>
      </c>
      <c r="E942">
        <f t="shared" si="29"/>
        <v>4.5366993733160055E-2</v>
      </c>
      <c r="F942" t="e">
        <f>VLOOKUP(A942,'ancient-H_SA-L1_panAme-L2'!A:F,6,FALSE)</f>
        <v>#N/A</v>
      </c>
      <c r="G942" t="e">
        <f>VLOOKUP(A:A,'modern-H_SA-L1_panAme-L2'!A:F,6,FALSE)</f>
        <v>#N/A</v>
      </c>
    </row>
    <row r="943" spans="1:7" hidden="1" x14ac:dyDescent="0.2">
      <c r="A943" t="s">
        <v>947</v>
      </c>
      <c r="B943" s="3">
        <v>0.67778448000000002</v>
      </c>
      <c r="C943">
        <f t="shared" si="28"/>
        <v>3.6283236069809294E-2</v>
      </c>
      <c r="D943">
        <v>8309</v>
      </c>
      <c r="E943">
        <f t="shared" si="29"/>
        <v>4.8999180640188961E-2</v>
      </c>
      <c r="F943" t="e">
        <f>VLOOKUP(A943,'ancient-H_SA-L1_panAme-L2'!A:F,6,FALSE)</f>
        <v>#N/A</v>
      </c>
      <c r="G943" t="e">
        <f>VLOOKUP(A:A,'modern-H_SA-L1_panAme-L2'!A:F,6,FALSE)</f>
        <v>#N/A</v>
      </c>
    </row>
    <row r="944" spans="1:7" hidden="1" x14ac:dyDescent="0.2">
      <c r="A944" t="s">
        <v>948</v>
      </c>
      <c r="B944" s="3">
        <v>0.84302368999999999</v>
      </c>
      <c r="C944">
        <f t="shared" si="28"/>
        <v>1.6164869914864009E-2</v>
      </c>
      <c r="D944">
        <v>4353</v>
      </c>
      <c r="E944">
        <f t="shared" si="29"/>
        <v>4.1669194880470717E-2</v>
      </c>
      <c r="F944" t="e">
        <f>VLOOKUP(A944,'ancient-H_SA-L1_panAme-L2'!A:F,6,FALSE)</f>
        <v>#N/A</v>
      </c>
      <c r="G944" t="e">
        <f>VLOOKUP(A:A,'modern-H_SA-L1_panAme-L2'!A:F,6,FALSE)</f>
        <v>#N/A</v>
      </c>
    </row>
    <row r="945" spans="1:7" hidden="1" x14ac:dyDescent="0.2">
      <c r="A945" t="s">
        <v>949</v>
      </c>
      <c r="B945" s="3">
        <v>1.0279706900000001</v>
      </c>
      <c r="C945">
        <f t="shared" si="28"/>
        <v>6.5397222347221718E-3</v>
      </c>
      <c r="D945">
        <v>2186</v>
      </c>
      <c r="E945">
        <f t="shared" si="29"/>
        <v>3.3569178040172683E-2</v>
      </c>
      <c r="F945" t="e">
        <f>VLOOKUP(A945,'ancient-H_SA-L1_panAme-L2'!A:F,6,FALSE)</f>
        <v>#N/A</v>
      </c>
      <c r="G945" t="e">
        <f>VLOOKUP(A:A,'modern-H_SA-L1_panAme-L2'!A:F,6,FALSE)</f>
        <v>#N/A</v>
      </c>
    </row>
    <row r="946" spans="1:7" hidden="1" x14ac:dyDescent="0.2">
      <c r="A946" t="s">
        <v>950</v>
      </c>
      <c r="B946" s="3">
        <v>0.71367948999999997</v>
      </c>
      <c r="C946">
        <f t="shared" si="28"/>
        <v>3.0438904222907105E-2</v>
      </c>
      <c r="D946">
        <v>7217</v>
      </c>
      <c r="E946">
        <f t="shared" si="29"/>
        <v>4.7326443714180495E-2</v>
      </c>
      <c r="F946" t="e">
        <f>VLOOKUP(A946,'ancient-H_SA-L1_panAme-L2'!A:F,6,FALSE)</f>
        <v>#N/A</v>
      </c>
      <c r="G946" t="e">
        <f>VLOOKUP(A:A,'modern-H_SA-L1_panAme-L2'!A:F,6,FALSE)</f>
        <v>#N/A</v>
      </c>
    </row>
    <row r="947" spans="1:7" hidden="1" x14ac:dyDescent="0.2">
      <c r="A947" t="s">
        <v>951</v>
      </c>
      <c r="B947" s="3">
        <v>1.4967183500000001</v>
      </c>
      <c r="C947">
        <f t="shared" si="28"/>
        <v>6.5988638180064963E-4</v>
      </c>
      <c r="D947">
        <v>345</v>
      </c>
      <c r="E947">
        <f t="shared" si="29"/>
        <v>2.1462565478797362E-2</v>
      </c>
      <c r="F947" t="e">
        <f>VLOOKUP(A947,'ancient-H_SA-L1_panAme-L2'!A:F,6,FALSE)</f>
        <v>#N/A</v>
      </c>
      <c r="G947" t="e">
        <f>VLOOKUP(A:A,'modern-H_SA-L1_panAme-L2'!A:F,6,FALSE)</f>
        <v>#N/A</v>
      </c>
    </row>
    <row r="948" spans="1:7" hidden="1" x14ac:dyDescent="0.2">
      <c r="A948" t="s">
        <v>952</v>
      </c>
      <c r="B948" s="3">
        <v>1.00900404</v>
      </c>
      <c r="C948">
        <f t="shared" si="28"/>
        <v>7.175687036389258E-3</v>
      </c>
      <c r="D948">
        <v>2342</v>
      </c>
      <c r="E948">
        <f t="shared" si="29"/>
        <v>3.4380181142324454E-2</v>
      </c>
      <c r="F948" t="e">
        <f>VLOOKUP(A948,'ancient-H_SA-L1_panAme-L2'!A:F,6,FALSE)</f>
        <v>#N/A</v>
      </c>
      <c r="G948" t="e">
        <f>VLOOKUP(A:A,'modern-H_SA-L1_panAme-L2'!A:F,6,FALSE)</f>
        <v>#N/A</v>
      </c>
    </row>
    <row r="949" spans="1:7" x14ac:dyDescent="0.2">
      <c r="A949" t="s">
        <v>953</v>
      </c>
      <c r="B949" s="3">
        <v>0.75509097000000003</v>
      </c>
      <c r="C949">
        <f t="shared" si="28"/>
        <v>2.485590034457642E-2</v>
      </c>
      <c r="D949">
        <v>6127</v>
      </c>
      <c r="E949">
        <f t="shared" si="29"/>
        <v>4.552114538379174E-2</v>
      </c>
      <c r="F949">
        <f>VLOOKUP(A949,'ancient-H_SA-L1_panAme-L2'!A:F,6,FALSE)</f>
        <v>1</v>
      </c>
      <c r="G949" t="e">
        <f>VLOOKUP(A:A,'modern-H_SA-L1_panAme-L2'!A:F,6,FALSE)</f>
        <v>#N/A</v>
      </c>
    </row>
    <row r="950" spans="1:7" hidden="1" x14ac:dyDescent="0.2">
      <c r="A950" t="s">
        <v>954</v>
      </c>
      <c r="B950" s="3">
        <v>0.62714745000000005</v>
      </c>
      <c r="C950">
        <f t="shared" si="28"/>
        <v>4.6484680473635492E-2</v>
      </c>
      <c r="D950">
        <v>10460</v>
      </c>
      <c r="E950">
        <f t="shared" si="29"/>
        <v>4.986659651956634E-2</v>
      </c>
      <c r="F950" t="e">
        <f>VLOOKUP(A950,'ancient-H_SA-L1_panAme-L2'!A:F,6,FALSE)</f>
        <v>#N/A</v>
      </c>
      <c r="G950" t="e">
        <f>VLOOKUP(A:A,'modern-H_SA-L1_panAme-L2'!A:F,6,FALSE)</f>
        <v>#N/A</v>
      </c>
    </row>
    <row r="951" spans="1:7" hidden="1" x14ac:dyDescent="0.2">
      <c r="A951" t="s">
        <v>955</v>
      </c>
      <c r="B951" s="3">
        <v>0.88647633999999997</v>
      </c>
      <c r="C951">
        <f t="shared" si="28"/>
        <v>1.3068784804314395E-2</v>
      </c>
      <c r="D951">
        <v>3685</v>
      </c>
      <c r="E951">
        <f t="shared" si="29"/>
        <v>3.9795070363422475E-2</v>
      </c>
      <c r="F951" t="e">
        <f>VLOOKUP(A951,'ancient-H_SA-L1_panAme-L2'!A:F,6,FALSE)</f>
        <v>#N/A</v>
      </c>
      <c r="G951" t="e">
        <f>VLOOKUP(A:A,'modern-H_SA-L1_panAme-L2'!A:F,6,FALSE)</f>
        <v>#N/A</v>
      </c>
    </row>
    <row r="952" spans="1:7" hidden="1" x14ac:dyDescent="0.2">
      <c r="A952" t="s">
        <v>956</v>
      </c>
      <c r="B952" s="3">
        <v>0.85301121999999996</v>
      </c>
      <c r="C952">
        <f t="shared" si="28"/>
        <v>1.5393900807695291E-2</v>
      </c>
      <c r="D952">
        <v>4178</v>
      </c>
      <c r="E952">
        <f t="shared" si="29"/>
        <v>4.134393512760863E-2</v>
      </c>
      <c r="F952" t="e">
        <f>VLOOKUP(A952,'ancient-H_SA-L1_panAme-L2'!A:F,6,FALSE)</f>
        <v>#N/A</v>
      </c>
      <c r="G952" t="e">
        <f>VLOOKUP(A:A,'modern-H_SA-L1_panAme-L2'!A:F,6,FALSE)</f>
        <v>#N/A</v>
      </c>
    </row>
    <row r="953" spans="1:7" hidden="1" x14ac:dyDescent="0.2">
      <c r="A953" t="s">
        <v>957</v>
      </c>
      <c r="B953" s="3">
        <v>1.14343109</v>
      </c>
      <c r="C953">
        <f t="shared" si="28"/>
        <v>3.7171117506718762E-3</v>
      </c>
      <c r="D953">
        <v>1394</v>
      </c>
      <c r="E953">
        <f t="shared" si="29"/>
        <v>2.9920883037510129E-2</v>
      </c>
      <c r="F953" t="e">
        <f>VLOOKUP(A953,'ancient-H_SA-L1_panAme-L2'!A:F,6,FALSE)</f>
        <v>#N/A</v>
      </c>
      <c r="G953" t="e">
        <f>VLOOKUP(A:A,'modern-H_SA-L1_panAme-L2'!A:F,6,FALSE)</f>
        <v>#N/A</v>
      </c>
    </row>
    <row r="954" spans="1:7" hidden="1" x14ac:dyDescent="0.2">
      <c r="A954" t="s">
        <v>958</v>
      </c>
      <c r="B954" s="3">
        <v>0.78207742000000002</v>
      </c>
      <c r="C954">
        <f t="shared" si="28"/>
        <v>2.1781270800261616E-2</v>
      </c>
      <c r="D954">
        <v>5490</v>
      </c>
      <c r="E954">
        <f t="shared" si="29"/>
        <v>4.4518695746764224E-2</v>
      </c>
      <c r="F954" t="e">
        <f>VLOOKUP(A954,'ancient-H_SA-L1_panAme-L2'!A:F,6,FALSE)</f>
        <v>#N/A</v>
      </c>
      <c r="G954" t="e">
        <f>VLOOKUP(A:A,'modern-H_SA-L1_panAme-L2'!A:F,6,FALSE)</f>
        <v>#N/A</v>
      </c>
    </row>
    <row r="955" spans="1:7" hidden="1" x14ac:dyDescent="0.2">
      <c r="A955" t="s">
        <v>959</v>
      </c>
      <c r="B955" s="3">
        <v>0.84757157000000005</v>
      </c>
      <c r="C955">
        <f t="shared" si="28"/>
        <v>1.5809129458187545E-2</v>
      </c>
      <c r="D955">
        <v>4278</v>
      </c>
      <c r="E955">
        <f t="shared" si="29"/>
        <v>4.1466629651781779E-2</v>
      </c>
      <c r="F955" t="e">
        <f>VLOOKUP(A955,'ancient-H_SA-L1_panAme-L2'!A:F,6,FALSE)</f>
        <v>#N/A</v>
      </c>
      <c r="G955" t="e">
        <f>VLOOKUP(A:A,'modern-H_SA-L1_panAme-L2'!A:F,6,FALSE)</f>
        <v>#N/A</v>
      </c>
    </row>
    <row r="956" spans="1:7" hidden="1" x14ac:dyDescent="0.2">
      <c r="A956" t="s">
        <v>960</v>
      </c>
      <c r="B956" s="3">
        <v>1.0486159900000001</v>
      </c>
      <c r="C956">
        <f t="shared" si="28"/>
        <v>5.9113677824524464E-3</v>
      </c>
      <c r="D956">
        <v>2028</v>
      </c>
      <c r="E956">
        <f t="shared" si="29"/>
        <v>3.2707819470857449E-2</v>
      </c>
      <c r="F956" t="e">
        <f>VLOOKUP(A956,'ancient-H_SA-L1_panAme-L2'!A:F,6,FALSE)</f>
        <v>#N/A</v>
      </c>
      <c r="G956" t="e">
        <f>VLOOKUP(A:A,'modern-H_SA-L1_panAme-L2'!A:F,6,FALSE)</f>
        <v>#N/A</v>
      </c>
    </row>
    <row r="957" spans="1:7" hidden="1" x14ac:dyDescent="0.2">
      <c r="A957" t="s">
        <v>961</v>
      </c>
      <c r="B957" s="3">
        <v>1.54209083</v>
      </c>
      <c r="C957">
        <f t="shared" si="28"/>
        <v>5.2850915447299866E-4</v>
      </c>
      <c r="D957">
        <v>284</v>
      </c>
      <c r="E957">
        <f t="shared" si="29"/>
        <v>2.0881694444864502E-2</v>
      </c>
      <c r="F957" t="e">
        <f>VLOOKUP(A957,'ancient-H_SA-L1_panAme-L2'!A:F,6,FALSE)</f>
        <v>#N/A</v>
      </c>
      <c r="G957" t="e">
        <f>VLOOKUP(A:A,'modern-H_SA-L1_panAme-L2'!A:F,6,FALSE)</f>
        <v>#N/A</v>
      </c>
    </row>
    <row r="958" spans="1:7" hidden="1" x14ac:dyDescent="0.2">
      <c r="A958" t="s">
        <v>962</v>
      </c>
      <c r="B958" s="3">
        <v>1.36486464</v>
      </c>
      <c r="C958">
        <f t="shared" si="28"/>
        <v>1.2579363935854059E-3</v>
      </c>
      <c r="D958">
        <v>598</v>
      </c>
      <c r="E958">
        <f t="shared" si="29"/>
        <v>2.3604187746524816E-2</v>
      </c>
      <c r="F958" t="e">
        <f>VLOOKUP(A958,'ancient-H_SA-L1_panAme-L2'!A:F,6,FALSE)</f>
        <v>#N/A</v>
      </c>
      <c r="G958" t="e">
        <f>VLOOKUP(A:A,'modern-H_SA-L1_panAme-L2'!A:F,6,FALSE)</f>
        <v>#N/A</v>
      </c>
    </row>
    <row r="959" spans="1:7" hidden="1" x14ac:dyDescent="0.2">
      <c r="A959" t="s">
        <v>963</v>
      </c>
      <c r="B959" s="3">
        <v>0.63525392999999997</v>
      </c>
      <c r="C959">
        <f t="shared" si="28"/>
        <v>4.4676954057837316E-2</v>
      </c>
      <c r="D959">
        <v>10113</v>
      </c>
      <c r="E959">
        <f t="shared" si="29"/>
        <v>4.9571848262928167E-2</v>
      </c>
      <c r="F959" t="e">
        <f>VLOOKUP(A959,'ancient-H_SA-L1_panAme-L2'!A:F,6,FALSE)</f>
        <v>#N/A</v>
      </c>
      <c r="G959" t="e">
        <f>VLOOKUP(A:A,'modern-H_SA-L1_panAme-L2'!A:F,6,FALSE)</f>
        <v>#N/A</v>
      </c>
    </row>
    <row r="960" spans="1:7" hidden="1" x14ac:dyDescent="0.2">
      <c r="A960" t="s">
        <v>964</v>
      </c>
      <c r="B960" s="3">
        <v>0.78481913999999997</v>
      </c>
      <c r="C960">
        <f t="shared" si="28"/>
        <v>2.1491021149713307E-2</v>
      </c>
      <c r="D960">
        <v>5416</v>
      </c>
      <c r="E960">
        <f t="shared" si="29"/>
        <v>4.4525618227646419E-2</v>
      </c>
      <c r="F960" t="e">
        <f>VLOOKUP(A960,'ancient-H_SA-L1_panAme-L2'!A:F,6,FALSE)</f>
        <v>#N/A</v>
      </c>
      <c r="G960" t="e">
        <f>VLOOKUP(A:A,'modern-H_SA-L1_panAme-L2'!A:F,6,FALSE)</f>
        <v>#N/A</v>
      </c>
    </row>
    <row r="961" spans="1:7" hidden="1" x14ac:dyDescent="0.2">
      <c r="A961" t="s">
        <v>965</v>
      </c>
      <c r="B961" s="3">
        <v>0.82642316999999998</v>
      </c>
      <c r="C961">
        <f t="shared" si="28"/>
        <v>1.7532682457174702E-2</v>
      </c>
      <c r="D961">
        <v>4599</v>
      </c>
      <c r="E961">
        <f t="shared" si="29"/>
        <v>4.277761031788592E-2</v>
      </c>
      <c r="F961" t="e">
        <f>VLOOKUP(A961,'ancient-H_SA-L1_panAme-L2'!A:F,6,FALSE)</f>
        <v>#N/A</v>
      </c>
      <c r="G961" t="e">
        <f>VLOOKUP(A:A,'modern-H_SA-L1_panAme-L2'!A:F,6,FALSE)</f>
        <v>#N/A</v>
      </c>
    </row>
    <row r="962" spans="1:7" hidden="1" x14ac:dyDescent="0.2">
      <c r="A962" t="s">
        <v>966</v>
      </c>
      <c r="B962" s="3">
        <v>0.63695568000000002</v>
      </c>
      <c r="C962">
        <f t="shared" ref="C962:C1025" si="30">EXP(-4.893*B962)</f>
        <v>4.4306488639463848E-2</v>
      </c>
      <c r="D962">
        <v>10042</v>
      </c>
      <c r="E962">
        <f t="shared" ref="E962:E1025" si="31">C962*11221/D962</f>
        <v>4.9508375724300321E-2</v>
      </c>
      <c r="F962" t="e">
        <f>VLOOKUP(A962,'ancient-H_SA-L1_panAme-L2'!A:F,6,FALSE)</f>
        <v>#N/A</v>
      </c>
      <c r="G962" t="e">
        <f>VLOOKUP(A:A,'modern-H_SA-L1_panAme-L2'!A:F,6,FALSE)</f>
        <v>#N/A</v>
      </c>
    </row>
    <row r="963" spans="1:7" hidden="1" x14ac:dyDescent="0.2">
      <c r="A963" t="s">
        <v>967</v>
      </c>
      <c r="B963" s="3">
        <v>0.75907822999999996</v>
      </c>
      <c r="C963">
        <f t="shared" si="30"/>
        <v>2.4375669900218316E-2</v>
      </c>
      <c r="D963">
        <v>6012</v>
      </c>
      <c r="E963">
        <f t="shared" si="31"/>
        <v>4.5495574176704877E-2</v>
      </c>
      <c r="F963" t="e">
        <f>VLOOKUP(A963,'ancient-H_SA-L1_panAme-L2'!A:F,6,FALSE)</f>
        <v>#N/A</v>
      </c>
      <c r="G963" t="e">
        <f>VLOOKUP(A:A,'modern-H_SA-L1_panAme-L2'!A:F,6,FALSE)</f>
        <v>#N/A</v>
      </c>
    </row>
    <row r="964" spans="1:7" hidden="1" x14ac:dyDescent="0.2">
      <c r="A964" t="s">
        <v>968</v>
      </c>
      <c r="B964" s="3">
        <v>0.73399223000000002</v>
      </c>
      <c r="C964">
        <f t="shared" si="30"/>
        <v>2.7559058881939488E-2</v>
      </c>
      <c r="D964">
        <v>6636</v>
      </c>
      <c r="E964">
        <f t="shared" si="31"/>
        <v>4.66003917592289E-2</v>
      </c>
      <c r="F964" t="e">
        <f>VLOOKUP(A964,'ancient-H_SA-L1_panAme-L2'!A:F,6,FALSE)</f>
        <v>#N/A</v>
      </c>
      <c r="G964" t="e">
        <f>VLOOKUP(A:A,'modern-H_SA-L1_panAme-L2'!A:F,6,FALSE)</f>
        <v>#N/A</v>
      </c>
    </row>
    <row r="965" spans="1:7" hidden="1" x14ac:dyDescent="0.2">
      <c r="A965" t="s">
        <v>969</v>
      </c>
      <c r="B965" s="3">
        <v>0.86982420000000005</v>
      </c>
      <c r="C965">
        <f t="shared" si="30"/>
        <v>1.4178198506848969E-2</v>
      </c>
      <c r="D965">
        <v>3925</v>
      </c>
      <c r="E965">
        <f t="shared" si="31"/>
        <v>4.0533392470153445E-2</v>
      </c>
      <c r="F965" t="e">
        <f>VLOOKUP(A965,'ancient-H_SA-L1_panAme-L2'!A:F,6,FALSE)</f>
        <v>#N/A</v>
      </c>
      <c r="G965" t="e">
        <f>VLOOKUP(A:A,'modern-H_SA-L1_panAme-L2'!A:F,6,FALSE)</f>
        <v>#N/A</v>
      </c>
    </row>
    <row r="966" spans="1:7" hidden="1" x14ac:dyDescent="0.2">
      <c r="A966" t="s">
        <v>970</v>
      </c>
      <c r="B966" s="3">
        <v>0.81739808999999997</v>
      </c>
      <c r="C966">
        <f t="shared" si="30"/>
        <v>1.8324270255112879E-2</v>
      </c>
      <c r="D966">
        <v>4764</v>
      </c>
      <c r="E966">
        <f t="shared" si="31"/>
        <v>4.3160503050508316E-2</v>
      </c>
      <c r="F966" t="e">
        <f>VLOOKUP(A966,'ancient-H_SA-L1_panAme-L2'!A:F,6,FALSE)</f>
        <v>#N/A</v>
      </c>
      <c r="G966" t="e">
        <f>VLOOKUP(A:A,'modern-H_SA-L1_panAme-L2'!A:F,6,FALSE)</f>
        <v>#N/A</v>
      </c>
    </row>
    <row r="967" spans="1:7" hidden="1" x14ac:dyDescent="0.2">
      <c r="A967" t="s">
        <v>971</v>
      </c>
      <c r="B967" s="3">
        <v>0.71006380000000002</v>
      </c>
      <c r="C967">
        <f t="shared" si="30"/>
        <v>3.0982208041667261E-2</v>
      </c>
      <c r="D967">
        <v>7326</v>
      </c>
      <c r="E967">
        <f t="shared" si="31"/>
        <v>4.7454457607909957E-2</v>
      </c>
      <c r="F967" t="e">
        <f>VLOOKUP(A967,'ancient-H_SA-L1_panAme-L2'!A:F,6,FALSE)</f>
        <v>#N/A</v>
      </c>
      <c r="G967" t="e">
        <f>VLOOKUP(A:A,'modern-H_SA-L1_panAme-L2'!A:F,6,FALSE)</f>
        <v>#N/A</v>
      </c>
    </row>
    <row r="968" spans="1:7" hidden="1" x14ac:dyDescent="0.2">
      <c r="A968" t="s">
        <v>972</v>
      </c>
      <c r="B968" s="3">
        <v>0.92443708000000002</v>
      </c>
      <c r="C968">
        <f t="shared" si="30"/>
        <v>1.0853467851204123E-2</v>
      </c>
      <c r="D968">
        <v>3179</v>
      </c>
      <c r="E968">
        <f t="shared" si="31"/>
        <v>3.8309771235722385E-2</v>
      </c>
      <c r="F968" t="e">
        <f>VLOOKUP(A968,'ancient-H_SA-L1_panAme-L2'!A:F,6,FALSE)</f>
        <v>#N/A</v>
      </c>
      <c r="G968" t="e">
        <f>VLOOKUP(A:A,'modern-H_SA-L1_panAme-L2'!A:F,6,FALSE)</f>
        <v>#N/A</v>
      </c>
    </row>
    <row r="969" spans="1:7" x14ac:dyDescent="0.2">
      <c r="A969" t="s">
        <v>973</v>
      </c>
      <c r="B969" s="3">
        <v>0.88661025999999998</v>
      </c>
      <c r="C969">
        <f t="shared" si="30"/>
        <v>1.306022401949861E-2</v>
      </c>
      <c r="D969">
        <v>3680</v>
      </c>
      <c r="E969">
        <f t="shared" si="31"/>
        <v>3.982303633771573E-2</v>
      </c>
      <c r="F969">
        <f>VLOOKUP(A969,'ancient-H_SA-L1_panAme-L2'!A:F,6,FALSE)</f>
        <v>1</v>
      </c>
      <c r="G969" t="e">
        <f>VLOOKUP(A:A,'modern-H_SA-L1_panAme-L2'!A:F,6,FALSE)</f>
        <v>#N/A</v>
      </c>
    </row>
    <row r="970" spans="1:7" hidden="1" x14ac:dyDescent="0.2">
      <c r="A970" t="s">
        <v>974</v>
      </c>
      <c r="B970" s="3">
        <v>0.62446442000000002</v>
      </c>
      <c r="C970">
        <f t="shared" si="30"/>
        <v>4.7098957730911217E-2</v>
      </c>
      <c r="D970">
        <v>10579</v>
      </c>
      <c r="E970">
        <f t="shared" si="31"/>
        <v>4.9957217572412775E-2</v>
      </c>
      <c r="F970" t="e">
        <f>VLOOKUP(A970,'ancient-H_SA-L1_panAme-L2'!A:F,6,FALSE)</f>
        <v>#N/A</v>
      </c>
      <c r="G970" t="e">
        <f>VLOOKUP(A:A,'modern-H_SA-L1_panAme-L2'!A:F,6,FALSE)</f>
        <v>#N/A</v>
      </c>
    </row>
    <row r="971" spans="1:7" hidden="1" x14ac:dyDescent="0.2">
      <c r="A971" t="s">
        <v>975</v>
      </c>
      <c r="B971" s="3">
        <v>1.0256204499999999</v>
      </c>
      <c r="C971">
        <f t="shared" si="30"/>
        <v>6.6153613182913535E-3</v>
      </c>
      <c r="D971">
        <v>2200</v>
      </c>
      <c r="E971">
        <f t="shared" si="31"/>
        <v>3.3741349705703305E-2</v>
      </c>
      <c r="F971" t="e">
        <f>VLOOKUP(A971,'ancient-H_SA-L1_panAme-L2'!A:F,6,FALSE)</f>
        <v>#N/A</v>
      </c>
      <c r="G971" t="e">
        <f>VLOOKUP(A:A,'modern-H_SA-L1_panAme-L2'!A:F,6,FALSE)</f>
        <v>#N/A</v>
      </c>
    </row>
    <row r="972" spans="1:7" hidden="1" x14ac:dyDescent="0.2">
      <c r="A972" t="s">
        <v>976</v>
      </c>
      <c r="B972" s="3">
        <v>0.71769240000000001</v>
      </c>
      <c r="C972">
        <f t="shared" si="30"/>
        <v>2.9847060694139314E-2</v>
      </c>
      <c r="D972">
        <v>7079</v>
      </c>
      <c r="E972">
        <f t="shared" si="31"/>
        <v>4.7310900981626956E-2</v>
      </c>
      <c r="F972" t="e">
        <f>VLOOKUP(A972,'ancient-H_SA-L1_panAme-L2'!A:F,6,FALSE)</f>
        <v>#N/A</v>
      </c>
      <c r="G972" t="e">
        <f>VLOOKUP(A:A,'modern-H_SA-L1_panAme-L2'!A:F,6,FALSE)</f>
        <v>#N/A</v>
      </c>
    </row>
    <row r="973" spans="1:7" hidden="1" x14ac:dyDescent="0.2">
      <c r="A973" t="s">
        <v>977</v>
      </c>
      <c r="B973" s="3">
        <v>0.70242813999999998</v>
      </c>
      <c r="C973">
        <f t="shared" si="30"/>
        <v>3.2161638453883819E-2</v>
      </c>
      <c r="D973">
        <v>7556</v>
      </c>
      <c r="E973">
        <f t="shared" si="31"/>
        <v>4.7761480292619153E-2</v>
      </c>
      <c r="F973" t="e">
        <f>VLOOKUP(A973,'ancient-H_SA-L1_panAme-L2'!A:F,6,FALSE)</f>
        <v>#N/A</v>
      </c>
      <c r="G973" t="e">
        <f>VLOOKUP(A:A,'modern-H_SA-L1_panAme-L2'!A:F,6,FALSE)</f>
        <v>#N/A</v>
      </c>
    </row>
    <row r="974" spans="1:7" hidden="1" x14ac:dyDescent="0.2">
      <c r="A974" t="s">
        <v>978</v>
      </c>
      <c r="B974" s="3">
        <v>0.88163475000000002</v>
      </c>
      <c r="C974">
        <f t="shared" si="30"/>
        <v>1.3382079313629612E-2</v>
      </c>
      <c r="D974">
        <v>3740</v>
      </c>
      <c r="E974">
        <f t="shared" si="31"/>
        <v>4.0149816036962001E-2</v>
      </c>
      <c r="F974" t="e">
        <f>VLOOKUP(A974,'ancient-H_SA-L1_panAme-L2'!A:F,6,FALSE)</f>
        <v>#N/A</v>
      </c>
      <c r="G974" t="e">
        <f>VLOOKUP(A:A,'modern-H_SA-L1_panAme-L2'!A:F,6,FALSE)</f>
        <v>#N/A</v>
      </c>
    </row>
    <row r="975" spans="1:7" hidden="1" x14ac:dyDescent="0.2">
      <c r="A975" t="s">
        <v>979</v>
      </c>
      <c r="B975" s="3">
        <v>0.95472184999999998</v>
      </c>
      <c r="C975">
        <f t="shared" si="30"/>
        <v>9.3586520365746516E-3</v>
      </c>
      <c r="D975">
        <v>2867</v>
      </c>
      <c r="E975">
        <f t="shared" si="31"/>
        <v>3.6628334322429075E-2</v>
      </c>
      <c r="F975" t="e">
        <f>VLOOKUP(A975,'ancient-H_SA-L1_panAme-L2'!A:F,6,FALSE)</f>
        <v>#N/A</v>
      </c>
      <c r="G975" t="e">
        <f>VLOOKUP(A:A,'modern-H_SA-L1_panAme-L2'!A:F,6,FALSE)</f>
        <v>#N/A</v>
      </c>
    </row>
    <row r="976" spans="1:7" hidden="1" x14ac:dyDescent="0.2">
      <c r="A976" t="s">
        <v>980</v>
      </c>
      <c r="B976" s="3">
        <v>1.61181855</v>
      </c>
      <c r="C976">
        <f t="shared" si="30"/>
        <v>3.75734355666767E-4</v>
      </c>
      <c r="D976">
        <v>222</v>
      </c>
      <c r="E976">
        <f t="shared" si="31"/>
        <v>1.8991509932147713E-2</v>
      </c>
      <c r="F976" t="e">
        <f>VLOOKUP(A976,'ancient-H_SA-L1_panAme-L2'!A:F,6,FALSE)</f>
        <v>#N/A</v>
      </c>
      <c r="G976" t="e">
        <f>VLOOKUP(A:A,'modern-H_SA-L1_panAme-L2'!A:F,6,FALSE)</f>
        <v>#N/A</v>
      </c>
    </row>
    <row r="977" spans="1:7" hidden="1" x14ac:dyDescent="0.2">
      <c r="A977" t="s">
        <v>981</v>
      </c>
      <c r="B977" s="3">
        <v>0.68071139999999997</v>
      </c>
      <c r="C977">
        <f t="shared" si="30"/>
        <v>3.5767311824951485E-2</v>
      </c>
      <c r="D977">
        <v>8171</v>
      </c>
      <c r="E977">
        <f t="shared" si="31"/>
        <v>4.9118223716531711E-2</v>
      </c>
      <c r="F977" t="e">
        <f>VLOOKUP(A977,'ancient-H_SA-L1_panAme-L2'!A:F,6,FALSE)</f>
        <v>#N/A</v>
      </c>
      <c r="G977" t="e">
        <f>VLOOKUP(A:A,'modern-H_SA-L1_panAme-L2'!A:F,6,FALSE)</f>
        <v>#N/A</v>
      </c>
    </row>
    <row r="978" spans="1:7" hidden="1" x14ac:dyDescent="0.2">
      <c r="A978" t="s">
        <v>982</v>
      </c>
      <c r="B978" s="3">
        <v>1.09044216</v>
      </c>
      <c r="C978">
        <f t="shared" si="30"/>
        <v>4.8173394295995542E-3</v>
      </c>
      <c r="D978">
        <v>1744</v>
      </c>
      <c r="E978">
        <f t="shared" si="31"/>
        <v>3.0995049162578323E-2</v>
      </c>
      <c r="F978" t="e">
        <f>VLOOKUP(A978,'ancient-H_SA-L1_panAme-L2'!A:F,6,FALSE)</f>
        <v>#N/A</v>
      </c>
      <c r="G978" t="e">
        <f>VLOOKUP(A:A,'modern-H_SA-L1_panAme-L2'!A:F,6,FALSE)</f>
        <v>#N/A</v>
      </c>
    </row>
    <row r="979" spans="1:7" hidden="1" x14ac:dyDescent="0.2">
      <c r="A979" t="s">
        <v>983</v>
      </c>
      <c r="B979" s="3">
        <v>0.99244213999999997</v>
      </c>
      <c r="C979">
        <f t="shared" si="30"/>
        <v>7.7813970226386902E-3</v>
      </c>
      <c r="D979">
        <v>2485</v>
      </c>
      <c r="E979">
        <f t="shared" si="31"/>
        <v>3.5136843457154426E-2</v>
      </c>
      <c r="F979" t="e">
        <f>VLOOKUP(A979,'ancient-H_SA-L1_panAme-L2'!A:F,6,FALSE)</f>
        <v>#N/A</v>
      </c>
      <c r="G979" t="e">
        <f>VLOOKUP(A:A,'modern-H_SA-L1_panAme-L2'!A:F,6,FALSE)</f>
        <v>#N/A</v>
      </c>
    </row>
    <row r="980" spans="1:7" hidden="1" x14ac:dyDescent="0.2">
      <c r="A980" t="s">
        <v>984</v>
      </c>
      <c r="B980" s="3">
        <v>0.68245431999999995</v>
      </c>
      <c r="C980">
        <f t="shared" si="30"/>
        <v>3.5463581306663709E-2</v>
      </c>
      <c r="D980">
        <v>8124</v>
      </c>
      <c r="E980">
        <f t="shared" si="31"/>
        <v>4.8982871226252271E-2</v>
      </c>
      <c r="F980" t="e">
        <f>VLOOKUP(A980,'ancient-H_SA-L1_panAme-L2'!A:F,6,FALSE)</f>
        <v>#N/A</v>
      </c>
      <c r="G980" t="e">
        <f>VLOOKUP(A:A,'modern-H_SA-L1_panAme-L2'!A:F,6,FALSE)</f>
        <v>#N/A</v>
      </c>
    </row>
    <row r="981" spans="1:7" hidden="1" x14ac:dyDescent="0.2">
      <c r="A981" t="s">
        <v>985</v>
      </c>
      <c r="B981" s="3">
        <v>0.90466066000000001</v>
      </c>
      <c r="C981">
        <f t="shared" si="30"/>
        <v>1.1956208337272557E-2</v>
      </c>
      <c r="D981">
        <v>3414</v>
      </c>
      <c r="E981">
        <f t="shared" si="31"/>
        <v>3.9297192077485464E-2</v>
      </c>
      <c r="F981" t="e">
        <f>VLOOKUP(A981,'ancient-H_SA-L1_panAme-L2'!A:F,6,FALSE)</f>
        <v>#N/A</v>
      </c>
      <c r="G981" t="e">
        <f>VLOOKUP(A:A,'modern-H_SA-L1_panAme-L2'!A:F,6,FALSE)</f>
        <v>#N/A</v>
      </c>
    </row>
    <row r="982" spans="1:7" hidden="1" x14ac:dyDescent="0.2">
      <c r="A982" t="s">
        <v>986</v>
      </c>
      <c r="B982" s="3">
        <v>0.77392399000000001</v>
      </c>
      <c r="C982">
        <f t="shared" si="30"/>
        <v>2.2667795027911521E-2</v>
      </c>
      <c r="D982">
        <v>5621</v>
      </c>
      <c r="E982">
        <f t="shared" si="31"/>
        <v>4.5250903399429852E-2</v>
      </c>
      <c r="F982" t="e">
        <f>VLOOKUP(A982,'ancient-H_SA-L1_panAme-L2'!A:F,6,FALSE)</f>
        <v>#N/A</v>
      </c>
      <c r="G982" t="e">
        <f>VLOOKUP(A:A,'modern-H_SA-L1_panAme-L2'!A:F,6,FALSE)</f>
        <v>#N/A</v>
      </c>
    </row>
    <row r="983" spans="1:7" x14ac:dyDescent="0.2">
      <c r="A983" t="s">
        <v>987</v>
      </c>
      <c r="B983" s="3">
        <v>0.82971371000000005</v>
      </c>
      <c r="C983">
        <f t="shared" si="30"/>
        <v>1.7252655884624508E-2</v>
      </c>
      <c r="D983">
        <v>4527</v>
      </c>
      <c r="E983">
        <f t="shared" si="31"/>
        <v>4.2763872693035478E-2</v>
      </c>
      <c r="F983">
        <f>VLOOKUP(A983,'ancient-H_SA-L1_panAme-L2'!A:F,6,FALSE)</f>
        <v>1</v>
      </c>
      <c r="G983" t="e">
        <f>VLOOKUP(A:A,'modern-H_SA-L1_panAme-L2'!A:F,6,FALSE)</f>
        <v>#N/A</v>
      </c>
    </row>
    <row r="984" spans="1:7" hidden="1" x14ac:dyDescent="0.2">
      <c r="A984" t="s">
        <v>988</v>
      </c>
      <c r="B984" s="3">
        <v>0.86198193000000001</v>
      </c>
      <c r="C984">
        <f t="shared" si="30"/>
        <v>1.4732820549718912E-2</v>
      </c>
      <c r="D984">
        <v>4039</v>
      </c>
      <c r="E984">
        <f t="shared" si="31"/>
        <v>4.0930175634661031E-2</v>
      </c>
      <c r="F984" t="e">
        <f>VLOOKUP(A984,'ancient-H_SA-L1_panAme-L2'!A:F,6,FALSE)</f>
        <v>#N/A</v>
      </c>
      <c r="G984" t="e">
        <f>VLOOKUP(A:A,'modern-H_SA-L1_panAme-L2'!A:F,6,FALSE)</f>
        <v>#N/A</v>
      </c>
    </row>
    <row r="985" spans="1:7" hidden="1" x14ac:dyDescent="0.2">
      <c r="A985" t="s">
        <v>989</v>
      </c>
      <c r="B985" s="3">
        <v>1.0619390099999999</v>
      </c>
      <c r="C985">
        <f t="shared" si="30"/>
        <v>5.5383006014020448E-3</v>
      </c>
      <c r="D985">
        <v>1926</v>
      </c>
      <c r="E985">
        <f t="shared" si="31"/>
        <v>3.2266495871408278E-2</v>
      </c>
      <c r="F985" t="e">
        <f>VLOOKUP(A985,'ancient-H_SA-L1_panAme-L2'!A:F,6,FALSE)</f>
        <v>#N/A</v>
      </c>
      <c r="G985" t="e">
        <f>VLOOKUP(A:A,'modern-H_SA-L1_panAme-L2'!A:F,6,FALSE)</f>
        <v>#N/A</v>
      </c>
    </row>
    <row r="986" spans="1:7" x14ac:dyDescent="0.2">
      <c r="A986" t="s">
        <v>990</v>
      </c>
      <c r="B986" s="3">
        <v>0.92416326000000004</v>
      </c>
      <c r="C986">
        <f t="shared" si="30"/>
        <v>1.0868019086811736E-2</v>
      </c>
      <c r="D986">
        <v>3192</v>
      </c>
      <c r="E986">
        <f t="shared" si="31"/>
        <v>3.8204900430173716E-2</v>
      </c>
      <c r="F986">
        <f>VLOOKUP(A986,'ancient-H_SA-L1_panAme-L2'!A:F,6,FALSE)</f>
        <v>1</v>
      </c>
      <c r="G986" t="e">
        <f>VLOOKUP(A:A,'modern-H_SA-L1_panAme-L2'!A:F,6,FALSE)</f>
        <v>#N/A</v>
      </c>
    </row>
    <row r="987" spans="1:7" x14ac:dyDescent="0.2">
      <c r="A987" t="s">
        <v>991</v>
      </c>
      <c r="B987" s="3">
        <v>0.74956800999999995</v>
      </c>
      <c r="C987">
        <f t="shared" si="30"/>
        <v>2.5536760595590138E-2</v>
      </c>
      <c r="D987">
        <v>6270</v>
      </c>
      <c r="E987">
        <f t="shared" si="31"/>
        <v>4.5701433914372716E-2</v>
      </c>
      <c r="F987">
        <f>VLOOKUP(A987,'ancient-H_SA-L1_panAme-L2'!A:F,6,FALSE)</f>
        <v>1</v>
      </c>
      <c r="G987" t="e">
        <f>VLOOKUP(A:A,'modern-H_SA-L1_panAme-L2'!A:F,6,FALSE)</f>
        <v>#N/A</v>
      </c>
    </row>
    <row r="988" spans="1:7" x14ac:dyDescent="0.2">
      <c r="A988" t="s">
        <v>992</v>
      </c>
      <c r="B988" s="3">
        <v>0.81431209000000004</v>
      </c>
      <c r="C988">
        <f t="shared" si="30"/>
        <v>1.860306259131795E-2</v>
      </c>
      <c r="D988">
        <v>4837</v>
      </c>
      <c r="E988">
        <f t="shared" si="31"/>
        <v>4.315587457870141E-2</v>
      </c>
      <c r="F988">
        <f>VLOOKUP(A988,'ancient-H_SA-L1_panAme-L2'!A:F,6,FALSE)</f>
        <v>1</v>
      </c>
      <c r="G988" t="e">
        <f>VLOOKUP(A:A,'modern-H_SA-L1_panAme-L2'!A:F,6,FALSE)</f>
        <v>#N/A</v>
      </c>
    </row>
    <row r="989" spans="1:7" hidden="1" x14ac:dyDescent="0.2">
      <c r="A989" t="s">
        <v>993</v>
      </c>
      <c r="B989" s="3">
        <v>0.62364644000000002</v>
      </c>
      <c r="C989">
        <f t="shared" si="30"/>
        <v>4.7287843218790669E-2</v>
      </c>
      <c r="D989">
        <v>10651</v>
      </c>
      <c r="E989">
        <f t="shared" si="31"/>
        <v>4.9818504249183188E-2</v>
      </c>
      <c r="F989" t="e">
        <f>VLOOKUP(A989,'ancient-H_SA-L1_panAme-L2'!A:F,6,FALSE)</f>
        <v>#N/A</v>
      </c>
      <c r="G989" t="e">
        <f>VLOOKUP(A:A,'modern-H_SA-L1_panAme-L2'!A:F,6,FALSE)</f>
        <v>#N/A</v>
      </c>
    </row>
    <row r="990" spans="1:7" hidden="1" x14ac:dyDescent="0.2">
      <c r="A990" t="s">
        <v>994</v>
      </c>
      <c r="B990" s="3">
        <v>0.67120424999999995</v>
      </c>
      <c r="C990">
        <f t="shared" si="30"/>
        <v>3.7470459794438561E-2</v>
      </c>
      <c r="D990">
        <v>8568</v>
      </c>
      <c r="E990">
        <f t="shared" si="31"/>
        <v>4.9072832557585794E-2</v>
      </c>
      <c r="F990" t="e">
        <f>VLOOKUP(A990,'ancient-H_SA-L1_panAme-L2'!A:F,6,FALSE)</f>
        <v>#N/A</v>
      </c>
      <c r="G990" t="e">
        <f>VLOOKUP(A:A,'modern-H_SA-L1_panAme-L2'!A:F,6,FALSE)</f>
        <v>#N/A</v>
      </c>
    </row>
    <row r="991" spans="1:7" hidden="1" x14ac:dyDescent="0.2">
      <c r="A991" t="s">
        <v>995</v>
      </c>
      <c r="B991" s="3">
        <v>0.65955934000000005</v>
      </c>
      <c r="C991">
        <f t="shared" si="30"/>
        <v>3.9667468890221137E-2</v>
      </c>
      <c r="D991">
        <v>9027</v>
      </c>
      <c r="E991">
        <f t="shared" si="31"/>
        <v>4.930859293421639E-2</v>
      </c>
      <c r="F991" t="e">
        <f>VLOOKUP(A991,'ancient-H_SA-L1_panAme-L2'!A:F,6,FALSE)</f>
        <v>#N/A</v>
      </c>
      <c r="G991" t="e">
        <f>VLOOKUP(A:A,'modern-H_SA-L1_panAme-L2'!A:F,6,FALSE)</f>
        <v>#N/A</v>
      </c>
    </row>
    <row r="992" spans="1:7" hidden="1" x14ac:dyDescent="0.2">
      <c r="A992" t="s">
        <v>996</v>
      </c>
      <c r="B992" s="3">
        <v>0.96769170999999998</v>
      </c>
      <c r="C992">
        <f t="shared" si="30"/>
        <v>8.7831906548009528E-3</v>
      </c>
      <c r="D992">
        <v>2732</v>
      </c>
      <c r="E992">
        <f t="shared" si="31"/>
        <v>3.6074737312416359E-2</v>
      </c>
      <c r="F992" t="e">
        <f>VLOOKUP(A992,'ancient-H_SA-L1_panAme-L2'!A:F,6,FALSE)</f>
        <v>#N/A</v>
      </c>
      <c r="G992" t="e">
        <f>VLOOKUP(A:A,'modern-H_SA-L1_panAme-L2'!A:F,6,FALSE)</f>
        <v>#N/A</v>
      </c>
    </row>
    <row r="993" spans="1:7" hidden="1" x14ac:dyDescent="0.2">
      <c r="A993" t="s">
        <v>997</v>
      </c>
      <c r="B993" s="3">
        <v>0.71761041999999997</v>
      </c>
      <c r="C993">
        <f t="shared" si="30"/>
        <v>2.9859035591653638E-2</v>
      </c>
      <c r="D993">
        <v>7083</v>
      </c>
      <c r="E993">
        <f t="shared" si="31"/>
        <v>4.7303153801206477E-2</v>
      </c>
      <c r="F993" t="e">
        <f>VLOOKUP(A993,'ancient-H_SA-L1_panAme-L2'!A:F,6,FALSE)</f>
        <v>#N/A</v>
      </c>
      <c r="G993" t="e">
        <f>VLOOKUP(A:A,'modern-H_SA-L1_panAme-L2'!A:F,6,FALSE)</f>
        <v>#N/A</v>
      </c>
    </row>
    <row r="994" spans="1:7" hidden="1" x14ac:dyDescent="0.2">
      <c r="A994" t="s">
        <v>998</v>
      </c>
      <c r="B994" s="3">
        <v>0.71161531</v>
      </c>
      <c r="C994">
        <f t="shared" si="30"/>
        <v>3.0747895938651241E-2</v>
      </c>
      <c r="D994">
        <v>7293</v>
      </c>
      <c r="E994">
        <f t="shared" si="31"/>
        <v>4.7308671373591883E-2</v>
      </c>
      <c r="F994" t="e">
        <f>VLOOKUP(A994,'ancient-H_SA-L1_panAme-L2'!A:F,6,FALSE)</f>
        <v>#N/A</v>
      </c>
      <c r="G994" t="e">
        <f>VLOOKUP(A:A,'modern-H_SA-L1_panAme-L2'!A:F,6,FALSE)</f>
        <v>#N/A</v>
      </c>
    </row>
    <row r="995" spans="1:7" hidden="1" x14ac:dyDescent="0.2">
      <c r="A995" t="s">
        <v>999</v>
      </c>
      <c r="B995" s="3">
        <v>0.81518904999999997</v>
      </c>
      <c r="C995">
        <f t="shared" si="30"/>
        <v>1.8523408514294813E-2</v>
      </c>
      <c r="D995">
        <v>4799</v>
      </c>
      <c r="E995">
        <f t="shared" si="31"/>
        <v>4.3311349643446989E-2</v>
      </c>
      <c r="F995" t="e">
        <f>VLOOKUP(A995,'ancient-H_SA-L1_panAme-L2'!A:F,6,FALSE)</f>
        <v>#N/A</v>
      </c>
      <c r="G995" t="e">
        <f>VLOOKUP(A:A,'modern-H_SA-L1_panAme-L2'!A:F,6,FALSE)</f>
        <v>#N/A</v>
      </c>
    </row>
    <row r="996" spans="1:7" hidden="1" x14ac:dyDescent="0.2">
      <c r="A996" t="s">
        <v>1000</v>
      </c>
      <c r="B996" s="3">
        <v>0.82892686000000004</v>
      </c>
      <c r="C996">
        <f t="shared" si="30"/>
        <v>1.7319207625836872E-2</v>
      </c>
      <c r="D996">
        <v>4557</v>
      </c>
      <c r="E996">
        <f t="shared" si="31"/>
        <v>4.2646220928135956E-2</v>
      </c>
      <c r="F996" t="e">
        <f>VLOOKUP(A996,'ancient-H_SA-L1_panAme-L2'!A:F,6,FALSE)</f>
        <v>#N/A</v>
      </c>
      <c r="G996" t="e">
        <f>VLOOKUP(A:A,'modern-H_SA-L1_panAme-L2'!A:F,6,FALSE)</f>
        <v>#N/A</v>
      </c>
    </row>
    <row r="997" spans="1:7" hidden="1" x14ac:dyDescent="0.2">
      <c r="A997" t="s">
        <v>1001</v>
      </c>
      <c r="B997" s="3">
        <v>0.91922985999999995</v>
      </c>
      <c r="C997">
        <f t="shared" si="30"/>
        <v>1.1133555586806905E-2</v>
      </c>
      <c r="D997">
        <v>3271</v>
      </c>
      <c r="E997">
        <f t="shared" si="31"/>
        <v>3.8193099125515217E-2</v>
      </c>
      <c r="F997" t="e">
        <f>VLOOKUP(A997,'ancient-H_SA-L1_panAme-L2'!A:F,6,FALSE)</f>
        <v>#N/A</v>
      </c>
      <c r="G997" t="e">
        <f>VLOOKUP(A:A,'modern-H_SA-L1_panAme-L2'!A:F,6,FALSE)</f>
        <v>#N/A</v>
      </c>
    </row>
    <row r="998" spans="1:7" hidden="1" x14ac:dyDescent="0.2">
      <c r="A998" t="s">
        <v>1002</v>
      </c>
      <c r="B998" s="3">
        <v>0.64664644999999998</v>
      </c>
      <c r="C998">
        <f t="shared" si="30"/>
        <v>4.2254641220051833E-2</v>
      </c>
      <c r="D998">
        <v>9606</v>
      </c>
      <c r="E998">
        <f t="shared" si="31"/>
        <v>4.9358664285883994E-2</v>
      </c>
      <c r="F998" t="e">
        <f>VLOOKUP(A998,'ancient-H_SA-L1_panAme-L2'!A:F,6,FALSE)</f>
        <v>#N/A</v>
      </c>
      <c r="G998" t="e">
        <f>VLOOKUP(A:A,'modern-H_SA-L1_panAme-L2'!A:F,6,FALSE)</f>
        <v>#N/A</v>
      </c>
    </row>
    <row r="999" spans="1:7" hidden="1" x14ac:dyDescent="0.2">
      <c r="A999" t="s">
        <v>1003</v>
      </c>
      <c r="B999" s="3">
        <v>0.75140189999999996</v>
      </c>
      <c r="C999">
        <f t="shared" si="30"/>
        <v>2.530863855414036E-2</v>
      </c>
      <c r="D999">
        <v>6240</v>
      </c>
      <c r="E999">
        <f t="shared" si="31"/>
        <v>4.5510934810257857E-2</v>
      </c>
      <c r="F999" t="e">
        <f>VLOOKUP(A999,'ancient-H_SA-L1_panAme-L2'!A:F,6,FALSE)</f>
        <v>#N/A</v>
      </c>
      <c r="G999" t="e">
        <f>VLOOKUP(A:A,'modern-H_SA-L1_panAme-L2'!A:F,6,FALSE)</f>
        <v>#N/A</v>
      </c>
    </row>
    <row r="1000" spans="1:7" hidden="1" x14ac:dyDescent="0.2">
      <c r="A1000" t="s">
        <v>1004</v>
      </c>
      <c r="B1000" s="3">
        <v>0.86220021000000002</v>
      </c>
      <c r="C1000">
        <f t="shared" si="30"/>
        <v>1.4717093648544923E-2</v>
      </c>
      <c r="D1000">
        <v>4035</v>
      </c>
      <c r="E1000">
        <f t="shared" si="31"/>
        <v>4.0927015571331493E-2</v>
      </c>
      <c r="F1000" t="e">
        <f>VLOOKUP(A1000,'ancient-H_SA-L1_panAme-L2'!A:F,6,FALSE)</f>
        <v>#N/A</v>
      </c>
      <c r="G1000" t="e">
        <f>VLOOKUP(A:A,'modern-H_SA-L1_panAme-L2'!A:F,6,FALSE)</f>
        <v>#N/A</v>
      </c>
    </row>
    <row r="1001" spans="1:7" hidden="1" x14ac:dyDescent="0.2">
      <c r="A1001" t="s">
        <v>1005</v>
      </c>
      <c r="B1001" s="3">
        <v>0.89435777000000005</v>
      </c>
      <c r="C1001">
        <f t="shared" si="30"/>
        <v>1.257439634389771E-2</v>
      </c>
      <c r="D1001">
        <v>3556</v>
      </c>
      <c r="E1001">
        <f t="shared" si="31"/>
        <v>3.9678656179661473E-2</v>
      </c>
      <c r="F1001" t="e">
        <f>VLOOKUP(A1001,'ancient-H_SA-L1_panAme-L2'!A:F,6,FALSE)</f>
        <v>#N/A</v>
      </c>
      <c r="G1001" t="e">
        <f>VLOOKUP(A:A,'modern-H_SA-L1_panAme-L2'!A:F,6,FALSE)</f>
        <v>#N/A</v>
      </c>
    </row>
    <row r="1002" spans="1:7" hidden="1" x14ac:dyDescent="0.2">
      <c r="A1002" t="s">
        <v>1006</v>
      </c>
      <c r="B1002" s="3">
        <v>0.69134251000000002</v>
      </c>
      <c r="C1002">
        <f t="shared" si="30"/>
        <v>3.3954329700498838E-2</v>
      </c>
      <c r="D1002">
        <v>7931</v>
      </c>
      <c r="E1002">
        <f t="shared" si="31"/>
        <v>4.8039532665401272E-2</v>
      </c>
      <c r="F1002" t="e">
        <f>VLOOKUP(A1002,'ancient-H_SA-L1_panAme-L2'!A:F,6,FALSE)</f>
        <v>#N/A</v>
      </c>
      <c r="G1002" t="e">
        <f>VLOOKUP(A:A,'modern-H_SA-L1_panAme-L2'!A:F,6,FALSE)</f>
        <v>#N/A</v>
      </c>
    </row>
    <row r="1003" spans="1:7" hidden="1" x14ac:dyDescent="0.2">
      <c r="A1003" t="s">
        <v>1007</v>
      </c>
      <c r="B1003" s="3">
        <v>0.90010646000000005</v>
      </c>
      <c r="C1003">
        <f t="shared" si="30"/>
        <v>1.2225627584542023E-2</v>
      </c>
      <c r="D1003">
        <v>3469</v>
      </c>
      <c r="E1003">
        <f t="shared" si="31"/>
        <v>3.9545623270725298E-2</v>
      </c>
      <c r="F1003" t="e">
        <f>VLOOKUP(A1003,'ancient-H_SA-L1_panAme-L2'!A:F,6,FALSE)</f>
        <v>#N/A</v>
      </c>
      <c r="G1003" t="e">
        <f>VLOOKUP(A:A,'modern-H_SA-L1_panAme-L2'!A:F,6,FALSE)</f>
        <v>#N/A</v>
      </c>
    </row>
    <row r="1004" spans="1:7" hidden="1" x14ac:dyDescent="0.2">
      <c r="A1004" t="s">
        <v>1008</v>
      </c>
      <c r="B1004" s="3">
        <v>1.3561111400000001</v>
      </c>
      <c r="C1004">
        <f t="shared" si="30"/>
        <v>1.3129853937985029E-3</v>
      </c>
      <c r="D1004">
        <v>614</v>
      </c>
      <c r="E1004">
        <f t="shared" si="31"/>
        <v>2.3995128833571664E-2</v>
      </c>
      <c r="F1004" t="e">
        <f>VLOOKUP(A1004,'ancient-H_SA-L1_panAme-L2'!A:F,6,FALSE)</f>
        <v>#N/A</v>
      </c>
      <c r="G1004" t="e">
        <f>VLOOKUP(A:A,'modern-H_SA-L1_panAme-L2'!A:F,6,FALSE)</f>
        <v>#N/A</v>
      </c>
    </row>
    <row r="1005" spans="1:7" hidden="1" x14ac:dyDescent="0.2">
      <c r="A1005" t="s">
        <v>1009</v>
      </c>
      <c r="B1005" s="3">
        <v>0.74353815000000001</v>
      </c>
      <c r="C1005">
        <f t="shared" si="30"/>
        <v>2.6301424758203948E-2</v>
      </c>
      <c r="D1005">
        <v>6430</v>
      </c>
      <c r="E1005">
        <f t="shared" si="31"/>
        <v>4.5898644978508006E-2</v>
      </c>
      <c r="F1005" t="e">
        <f>VLOOKUP(A1005,'ancient-H_SA-L1_panAme-L2'!A:F,6,FALSE)</f>
        <v>#N/A</v>
      </c>
      <c r="G1005" t="e">
        <f>VLOOKUP(A:A,'modern-H_SA-L1_panAme-L2'!A:F,6,FALSE)</f>
        <v>#N/A</v>
      </c>
    </row>
    <row r="1006" spans="1:7" hidden="1" x14ac:dyDescent="0.2">
      <c r="A1006" t="s">
        <v>1010</v>
      </c>
      <c r="B1006" s="3">
        <v>0.77866389000000003</v>
      </c>
      <c r="C1006">
        <f t="shared" si="30"/>
        <v>2.2148125496491918E-2</v>
      </c>
      <c r="D1006">
        <v>5553</v>
      </c>
      <c r="E1006">
        <f t="shared" si="31"/>
        <v>4.475492818226829E-2</v>
      </c>
      <c r="F1006" t="e">
        <f>VLOOKUP(A1006,'ancient-H_SA-L1_panAme-L2'!A:F,6,FALSE)</f>
        <v>#N/A</v>
      </c>
      <c r="G1006" t="e">
        <f>VLOOKUP(A:A,'modern-H_SA-L1_panAme-L2'!A:F,6,FALSE)</f>
        <v>#N/A</v>
      </c>
    </row>
    <row r="1007" spans="1:7" hidden="1" x14ac:dyDescent="0.2">
      <c r="A1007" t="s">
        <v>1011</v>
      </c>
      <c r="B1007" s="3">
        <v>1.13030111</v>
      </c>
      <c r="C1007">
        <f t="shared" si="30"/>
        <v>3.9637555527487957E-3</v>
      </c>
      <c r="D1007">
        <v>1482</v>
      </c>
      <c r="E1007">
        <f t="shared" si="31"/>
        <v>3.001167412779638E-2</v>
      </c>
      <c r="F1007" t="e">
        <f>VLOOKUP(A1007,'ancient-H_SA-L1_panAme-L2'!A:F,6,FALSE)</f>
        <v>#N/A</v>
      </c>
      <c r="G1007" t="e">
        <f>VLOOKUP(A:A,'modern-H_SA-L1_panAme-L2'!A:F,6,FALSE)</f>
        <v>#N/A</v>
      </c>
    </row>
    <row r="1008" spans="1:7" hidden="1" x14ac:dyDescent="0.2">
      <c r="A1008" t="s">
        <v>1012</v>
      </c>
      <c r="B1008" s="3">
        <v>1.62589937</v>
      </c>
      <c r="C1008">
        <f t="shared" si="30"/>
        <v>3.5071886234847168E-4</v>
      </c>
      <c r="D1008">
        <v>208</v>
      </c>
      <c r="E1008">
        <f t="shared" si="31"/>
        <v>1.8920270934674042E-2</v>
      </c>
      <c r="F1008" t="e">
        <f>VLOOKUP(A1008,'ancient-H_SA-L1_panAme-L2'!A:F,6,FALSE)</f>
        <v>#N/A</v>
      </c>
      <c r="G1008" t="e">
        <f>VLOOKUP(A:A,'modern-H_SA-L1_panAme-L2'!A:F,6,FALSE)</f>
        <v>#N/A</v>
      </c>
    </row>
    <row r="1009" spans="1:7" hidden="1" x14ac:dyDescent="0.2">
      <c r="A1009" t="s">
        <v>1013</v>
      </c>
      <c r="B1009" s="3">
        <v>0.80640376000000002</v>
      </c>
      <c r="C1009">
        <f t="shared" si="30"/>
        <v>1.9337025568049619E-2</v>
      </c>
      <c r="D1009">
        <v>4935</v>
      </c>
      <c r="E1009">
        <f t="shared" si="31"/>
        <v>4.3967733312884449E-2</v>
      </c>
      <c r="F1009" t="e">
        <f>VLOOKUP(A1009,'ancient-H_SA-L1_panAme-L2'!A:F,6,FALSE)</f>
        <v>#N/A</v>
      </c>
      <c r="G1009" t="e">
        <f>VLOOKUP(A:A,'modern-H_SA-L1_panAme-L2'!A:F,6,FALSE)</f>
        <v>#N/A</v>
      </c>
    </row>
    <row r="1010" spans="1:7" hidden="1" x14ac:dyDescent="0.2">
      <c r="A1010" t="s">
        <v>1014</v>
      </c>
      <c r="B1010" s="3">
        <v>0.71990412000000004</v>
      </c>
      <c r="C1010">
        <f t="shared" si="30"/>
        <v>2.9525798890543482E-2</v>
      </c>
      <c r="D1010">
        <v>6998</v>
      </c>
      <c r="E1010">
        <f t="shared" si="31"/>
        <v>4.7343382302198971E-2</v>
      </c>
      <c r="F1010" t="e">
        <f>VLOOKUP(A1010,'ancient-H_SA-L1_panAme-L2'!A:F,6,FALSE)</f>
        <v>#N/A</v>
      </c>
      <c r="G1010" t="e">
        <f>VLOOKUP(A:A,'modern-H_SA-L1_panAme-L2'!A:F,6,FALSE)</f>
        <v>#N/A</v>
      </c>
    </row>
    <row r="1011" spans="1:7" hidden="1" x14ac:dyDescent="0.2">
      <c r="A1011" t="s">
        <v>1015</v>
      </c>
      <c r="B1011" s="3">
        <v>0.63520438000000001</v>
      </c>
      <c r="C1011">
        <f t="shared" si="30"/>
        <v>4.4687787215882763E-2</v>
      </c>
      <c r="D1011">
        <v>10114</v>
      </c>
      <c r="E1011">
        <f t="shared" si="31"/>
        <v>4.9578965824542263E-2</v>
      </c>
      <c r="F1011" t="e">
        <f>VLOOKUP(A1011,'ancient-H_SA-L1_panAme-L2'!A:F,6,FALSE)</f>
        <v>#N/A</v>
      </c>
      <c r="G1011" t="e">
        <f>VLOOKUP(A:A,'modern-H_SA-L1_panAme-L2'!A:F,6,FALSE)</f>
        <v>#N/A</v>
      </c>
    </row>
    <row r="1012" spans="1:7" hidden="1" x14ac:dyDescent="0.2">
      <c r="A1012" t="s">
        <v>1016</v>
      </c>
      <c r="B1012" s="3">
        <v>0.97136144999999996</v>
      </c>
      <c r="C1012">
        <f t="shared" si="30"/>
        <v>8.626886849335243E-3</v>
      </c>
      <c r="D1012">
        <v>2684</v>
      </c>
      <c r="E1012">
        <f t="shared" si="31"/>
        <v>3.6066429708044252E-2</v>
      </c>
      <c r="F1012" t="e">
        <f>VLOOKUP(A1012,'ancient-H_SA-L1_panAme-L2'!A:F,6,FALSE)</f>
        <v>#N/A</v>
      </c>
      <c r="G1012" t="e">
        <f>VLOOKUP(A:A,'modern-H_SA-L1_panAme-L2'!A:F,6,FALSE)</f>
        <v>#N/A</v>
      </c>
    </row>
    <row r="1013" spans="1:7" hidden="1" x14ac:dyDescent="0.2">
      <c r="A1013" t="s">
        <v>1017</v>
      </c>
      <c r="B1013" s="3">
        <v>1.00790271</v>
      </c>
      <c r="C1013">
        <f t="shared" si="30"/>
        <v>7.2144598095534446E-3</v>
      </c>
      <c r="D1013">
        <v>2346</v>
      </c>
      <c r="E1013">
        <f t="shared" si="31"/>
        <v>3.4507013436913557E-2</v>
      </c>
      <c r="F1013" t="e">
        <f>VLOOKUP(A1013,'ancient-H_SA-L1_panAme-L2'!A:F,6,FALSE)</f>
        <v>#N/A</v>
      </c>
      <c r="G1013" t="e">
        <f>VLOOKUP(A:A,'modern-H_SA-L1_panAme-L2'!A:F,6,FALSE)</f>
        <v>#N/A</v>
      </c>
    </row>
    <row r="1014" spans="1:7" hidden="1" x14ac:dyDescent="0.2">
      <c r="A1014" t="s">
        <v>1018</v>
      </c>
      <c r="B1014" s="3">
        <v>0.82221946000000001</v>
      </c>
      <c r="C1014">
        <f t="shared" si="30"/>
        <v>1.7897042239956251E-2</v>
      </c>
      <c r="D1014">
        <v>4667</v>
      </c>
      <c r="E1014">
        <f t="shared" si="31"/>
        <v>4.3030364468512772E-2</v>
      </c>
      <c r="F1014" t="e">
        <f>VLOOKUP(A1014,'ancient-H_SA-L1_panAme-L2'!A:F,6,FALSE)</f>
        <v>#N/A</v>
      </c>
      <c r="G1014" t="e">
        <f>VLOOKUP(A:A,'modern-H_SA-L1_panAme-L2'!A:F,6,FALSE)</f>
        <v>#N/A</v>
      </c>
    </row>
    <row r="1015" spans="1:7" hidden="1" x14ac:dyDescent="0.2">
      <c r="A1015" t="s">
        <v>1019</v>
      </c>
      <c r="B1015" s="3">
        <v>0.62465822999999998</v>
      </c>
      <c r="C1015">
        <f t="shared" si="30"/>
        <v>4.7054314379830625E-2</v>
      </c>
      <c r="D1015">
        <v>10567</v>
      </c>
      <c r="E1015">
        <f t="shared" si="31"/>
        <v>4.9966543167983289E-2</v>
      </c>
      <c r="F1015" t="e">
        <f>VLOOKUP(A1015,'ancient-H_SA-L1_panAme-L2'!A:F,6,FALSE)</f>
        <v>#N/A</v>
      </c>
      <c r="G1015" t="e">
        <f>VLOOKUP(A:A,'modern-H_SA-L1_panAme-L2'!A:F,6,FALSE)</f>
        <v>#N/A</v>
      </c>
    </row>
    <row r="1016" spans="1:7" hidden="1" x14ac:dyDescent="0.2">
      <c r="A1016" t="s">
        <v>1020</v>
      </c>
      <c r="B1016" s="3">
        <v>0.90352717000000005</v>
      </c>
      <c r="C1016">
        <f t="shared" si="30"/>
        <v>1.202270368694996E-2</v>
      </c>
      <c r="D1016">
        <v>3435</v>
      </c>
      <c r="E1016">
        <f t="shared" si="31"/>
        <v>3.9274165377369871E-2</v>
      </c>
      <c r="F1016" t="e">
        <f>VLOOKUP(A1016,'ancient-H_SA-L1_panAme-L2'!A:F,6,FALSE)</f>
        <v>#N/A</v>
      </c>
      <c r="G1016" t="e">
        <f>VLOOKUP(A:A,'modern-H_SA-L1_panAme-L2'!A:F,6,FALSE)</f>
        <v>#N/A</v>
      </c>
    </row>
    <row r="1017" spans="1:7" hidden="1" x14ac:dyDescent="0.2">
      <c r="A1017" t="s">
        <v>1021</v>
      </c>
      <c r="B1017" s="3">
        <v>1.0517100399999999</v>
      </c>
      <c r="C1017">
        <f t="shared" si="30"/>
        <v>5.8225485044554777E-3</v>
      </c>
      <c r="D1017">
        <v>2001</v>
      </c>
      <c r="E1017">
        <f t="shared" si="31"/>
        <v>3.2651082842826043E-2</v>
      </c>
      <c r="F1017" t="e">
        <f>VLOOKUP(A1017,'ancient-H_SA-L1_panAme-L2'!A:F,6,FALSE)</f>
        <v>#N/A</v>
      </c>
      <c r="G1017" t="e">
        <f>VLOOKUP(A:A,'modern-H_SA-L1_panAme-L2'!A:F,6,FALSE)</f>
        <v>#N/A</v>
      </c>
    </row>
    <row r="1018" spans="1:7" hidden="1" x14ac:dyDescent="0.2">
      <c r="A1018" t="s">
        <v>1022</v>
      </c>
      <c r="B1018" s="3">
        <v>0.73190359999999999</v>
      </c>
      <c r="C1018">
        <f t="shared" si="30"/>
        <v>2.7842147346261129E-2</v>
      </c>
      <c r="D1018">
        <v>6695</v>
      </c>
      <c r="E1018">
        <f t="shared" si="31"/>
        <v>4.6664187508946402E-2</v>
      </c>
      <c r="F1018" t="e">
        <f>VLOOKUP(A1018,'ancient-H_SA-L1_panAme-L2'!A:F,6,FALSE)</f>
        <v>#N/A</v>
      </c>
      <c r="G1018" t="e">
        <f>VLOOKUP(A:A,'modern-H_SA-L1_panAme-L2'!A:F,6,FALSE)</f>
        <v>#N/A</v>
      </c>
    </row>
    <row r="1019" spans="1:7" hidden="1" x14ac:dyDescent="0.2">
      <c r="A1019" t="s">
        <v>1023</v>
      </c>
      <c r="B1019" s="3">
        <v>1.0708285</v>
      </c>
      <c r="C1019">
        <f t="shared" si="30"/>
        <v>5.3025690444368926E-3</v>
      </c>
      <c r="D1019">
        <v>1854</v>
      </c>
      <c r="E1019">
        <f t="shared" si="31"/>
        <v>3.2092841018137204E-2</v>
      </c>
      <c r="F1019" t="e">
        <f>VLOOKUP(A1019,'ancient-H_SA-L1_panAme-L2'!A:F,6,FALSE)</f>
        <v>#N/A</v>
      </c>
      <c r="G1019" t="e">
        <f>VLOOKUP(A:A,'modern-H_SA-L1_panAme-L2'!A:F,6,FALSE)</f>
        <v>#N/A</v>
      </c>
    </row>
    <row r="1020" spans="1:7" hidden="1" x14ac:dyDescent="0.2">
      <c r="A1020" t="s">
        <v>1024</v>
      </c>
      <c r="B1020" s="3">
        <v>0.71445033000000002</v>
      </c>
      <c r="C1020">
        <f t="shared" si="30"/>
        <v>3.0324313433457997E-2</v>
      </c>
      <c r="D1020">
        <v>7185</v>
      </c>
      <c r="E1020">
        <f t="shared" si="31"/>
        <v>4.7358263192321809E-2</v>
      </c>
      <c r="F1020" t="e">
        <f>VLOOKUP(A1020,'ancient-H_SA-L1_panAme-L2'!A:F,6,FALSE)</f>
        <v>#N/A</v>
      </c>
      <c r="G1020" t="e">
        <f>VLOOKUP(A:A,'modern-H_SA-L1_panAme-L2'!A:F,6,FALSE)</f>
        <v>#N/A</v>
      </c>
    </row>
    <row r="1021" spans="1:7" hidden="1" x14ac:dyDescent="0.2">
      <c r="A1021" t="s">
        <v>1025</v>
      </c>
      <c r="B1021" s="3">
        <v>1.1809379</v>
      </c>
      <c r="C1021">
        <f t="shared" si="30"/>
        <v>3.0938805186212E-3</v>
      </c>
      <c r="D1021">
        <v>1252</v>
      </c>
      <c r="E1021">
        <f t="shared" si="31"/>
        <v>2.7728780590613802E-2</v>
      </c>
      <c r="F1021" t="e">
        <f>VLOOKUP(A1021,'ancient-H_SA-L1_panAme-L2'!A:F,6,FALSE)</f>
        <v>#N/A</v>
      </c>
      <c r="G1021" t="e">
        <f>VLOOKUP(A:A,'modern-H_SA-L1_panAme-L2'!A:F,6,FALSE)</f>
        <v>#N/A</v>
      </c>
    </row>
    <row r="1022" spans="1:7" hidden="1" x14ac:dyDescent="0.2">
      <c r="A1022" t="s">
        <v>1026</v>
      </c>
      <c r="B1022" s="3">
        <v>0.75801985999999999</v>
      </c>
      <c r="C1022">
        <f t="shared" si="30"/>
        <v>2.4502229269475789E-2</v>
      </c>
      <c r="D1022">
        <v>6043</v>
      </c>
      <c r="E1022">
        <f t="shared" si="31"/>
        <v>4.5497189249178858E-2</v>
      </c>
      <c r="F1022" t="e">
        <f>VLOOKUP(A1022,'ancient-H_SA-L1_panAme-L2'!A:F,6,FALSE)</f>
        <v>#N/A</v>
      </c>
      <c r="G1022" t="e">
        <f>VLOOKUP(A:A,'modern-H_SA-L1_panAme-L2'!A:F,6,FALSE)</f>
        <v>#N/A</v>
      </c>
    </row>
    <row r="1023" spans="1:7" hidden="1" x14ac:dyDescent="0.2">
      <c r="A1023" t="s">
        <v>1027</v>
      </c>
      <c r="B1023" s="3">
        <v>0.63839047999999998</v>
      </c>
      <c r="C1023">
        <f t="shared" si="30"/>
        <v>4.3996525299857106E-2</v>
      </c>
      <c r="D1023">
        <v>9986</v>
      </c>
      <c r="E1023">
        <f t="shared" si="31"/>
        <v>4.943771383834334E-2</v>
      </c>
      <c r="F1023" t="e">
        <f>VLOOKUP(A1023,'ancient-H_SA-L1_panAme-L2'!A:F,6,FALSE)</f>
        <v>#N/A</v>
      </c>
      <c r="G1023" t="e">
        <f>VLOOKUP(A:A,'modern-H_SA-L1_panAme-L2'!A:F,6,FALSE)</f>
        <v>#N/A</v>
      </c>
    </row>
    <row r="1024" spans="1:7" hidden="1" x14ac:dyDescent="0.2">
      <c r="A1024" t="s">
        <v>1028</v>
      </c>
      <c r="B1024" s="3">
        <v>0.75763904999999998</v>
      </c>
      <c r="C1024">
        <f t="shared" si="30"/>
        <v>2.4547926915932976E-2</v>
      </c>
      <c r="D1024">
        <v>6066</v>
      </c>
      <c r="E1024">
        <f t="shared" si="31"/>
        <v>4.540921330756411E-2</v>
      </c>
      <c r="F1024" t="e">
        <f>VLOOKUP(A1024,'ancient-H_SA-L1_panAme-L2'!A:F,6,FALSE)</f>
        <v>#N/A</v>
      </c>
      <c r="G1024" t="e">
        <f>VLOOKUP(A:A,'modern-H_SA-L1_panAme-L2'!A:F,6,FALSE)</f>
        <v>#N/A</v>
      </c>
    </row>
    <row r="1025" spans="1:7" hidden="1" x14ac:dyDescent="0.2">
      <c r="A1025" t="s">
        <v>1029</v>
      </c>
      <c r="B1025" s="3">
        <v>0.90645595999999995</v>
      </c>
      <c r="C1025">
        <f t="shared" si="30"/>
        <v>1.1851640143078384E-2</v>
      </c>
      <c r="D1025">
        <v>3402</v>
      </c>
      <c r="E1025">
        <f t="shared" si="31"/>
        <v>3.9090903599495165E-2</v>
      </c>
      <c r="F1025" t="e">
        <f>VLOOKUP(A1025,'ancient-H_SA-L1_panAme-L2'!A:F,6,FALSE)</f>
        <v>#N/A</v>
      </c>
      <c r="G1025" t="e">
        <f>VLOOKUP(A:A,'modern-H_SA-L1_panAme-L2'!A:F,6,FALSE)</f>
        <v>#N/A</v>
      </c>
    </row>
    <row r="1026" spans="1:7" hidden="1" x14ac:dyDescent="0.2">
      <c r="A1026" t="s">
        <v>1030</v>
      </c>
      <c r="B1026" s="3">
        <v>1.2080692799999999</v>
      </c>
      <c r="C1026">
        <f t="shared" ref="C1026:C1089" si="32">EXP(-4.893*B1026)</f>
        <v>2.709251214072552E-3</v>
      </c>
      <c r="D1026">
        <v>1085</v>
      </c>
      <c r="E1026">
        <f t="shared" ref="E1026:E1089" si="33">C1026*11221/D1026</f>
        <v>2.8018901265537424E-2</v>
      </c>
      <c r="F1026" t="e">
        <f>VLOOKUP(A1026,'ancient-H_SA-L1_panAme-L2'!A:F,6,FALSE)</f>
        <v>#N/A</v>
      </c>
      <c r="G1026" t="e">
        <f>VLOOKUP(A:A,'modern-H_SA-L1_panAme-L2'!A:F,6,FALSE)</f>
        <v>#N/A</v>
      </c>
    </row>
    <row r="1027" spans="1:7" hidden="1" x14ac:dyDescent="0.2">
      <c r="A1027" t="s">
        <v>1031</v>
      </c>
      <c r="B1027" s="3">
        <v>0.69105269000000002</v>
      </c>
      <c r="C1027">
        <f t="shared" si="32"/>
        <v>3.4002514127612092E-2</v>
      </c>
      <c r="D1027">
        <v>7948</v>
      </c>
      <c r="E1027">
        <f t="shared" si="33"/>
        <v>4.8004807627822756E-2</v>
      </c>
      <c r="F1027" t="e">
        <f>VLOOKUP(A1027,'ancient-H_SA-L1_panAme-L2'!A:F,6,FALSE)</f>
        <v>#N/A</v>
      </c>
      <c r="G1027" t="e">
        <f>VLOOKUP(A:A,'modern-H_SA-L1_panAme-L2'!A:F,6,FALSE)</f>
        <v>#N/A</v>
      </c>
    </row>
    <row r="1028" spans="1:7" hidden="1" x14ac:dyDescent="0.2">
      <c r="A1028" t="s">
        <v>1032</v>
      </c>
      <c r="B1028" s="3">
        <v>0.62000153999999996</v>
      </c>
      <c r="C1028">
        <f t="shared" si="32"/>
        <v>4.8138763367026903E-2</v>
      </c>
      <c r="D1028">
        <v>10822</v>
      </c>
      <c r="E1028">
        <f t="shared" si="33"/>
        <v>4.9913607811994908E-2</v>
      </c>
      <c r="F1028" t="e">
        <f>VLOOKUP(A1028,'ancient-H_SA-L1_panAme-L2'!A:F,6,FALSE)</f>
        <v>#N/A</v>
      </c>
      <c r="G1028" t="e">
        <f>VLOOKUP(A:A,'modern-H_SA-L1_panAme-L2'!A:F,6,FALSE)</f>
        <v>#N/A</v>
      </c>
    </row>
    <row r="1029" spans="1:7" hidden="1" x14ac:dyDescent="0.2">
      <c r="A1029" t="s">
        <v>1033</v>
      </c>
      <c r="B1029" s="3">
        <v>0.80788431000000005</v>
      </c>
      <c r="C1029">
        <f t="shared" si="32"/>
        <v>1.9197447935098623E-2</v>
      </c>
      <c r="D1029">
        <v>4924</v>
      </c>
      <c r="E1029">
        <f t="shared" si="33"/>
        <v>4.3747880438615286E-2</v>
      </c>
      <c r="F1029" t="e">
        <f>VLOOKUP(A1029,'ancient-H_SA-L1_panAme-L2'!A:F,6,FALSE)</f>
        <v>#N/A</v>
      </c>
      <c r="G1029" t="e">
        <f>VLOOKUP(A:A,'modern-H_SA-L1_panAme-L2'!A:F,6,FALSE)</f>
        <v>#N/A</v>
      </c>
    </row>
    <row r="1030" spans="1:7" hidden="1" x14ac:dyDescent="0.2">
      <c r="A1030" t="s">
        <v>1034</v>
      </c>
      <c r="B1030" s="3">
        <v>1.0306562500000001</v>
      </c>
      <c r="C1030">
        <f t="shared" si="32"/>
        <v>6.4543495200405617E-3</v>
      </c>
      <c r="D1030">
        <v>2163</v>
      </c>
      <c r="E1030">
        <f t="shared" si="33"/>
        <v>3.3483243626618191E-2</v>
      </c>
      <c r="F1030" t="e">
        <f>VLOOKUP(A1030,'ancient-H_SA-L1_panAme-L2'!A:F,6,FALSE)</f>
        <v>#N/A</v>
      </c>
      <c r="G1030" t="e">
        <f>VLOOKUP(A:A,'modern-H_SA-L1_panAme-L2'!A:F,6,FALSE)</f>
        <v>#N/A</v>
      </c>
    </row>
    <row r="1031" spans="1:7" hidden="1" x14ac:dyDescent="0.2">
      <c r="A1031" t="s">
        <v>1035</v>
      </c>
      <c r="B1031" s="3">
        <v>1.00216701</v>
      </c>
      <c r="C1031">
        <f t="shared" si="32"/>
        <v>7.419799973392721E-3</v>
      </c>
      <c r="D1031">
        <v>2399</v>
      </c>
      <c r="E1031">
        <f t="shared" si="33"/>
        <v>3.4705116924318345E-2</v>
      </c>
      <c r="F1031" t="e">
        <f>VLOOKUP(A1031,'ancient-H_SA-L1_panAme-L2'!A:F,6,FALSE)</f>
        <v>#N/A</v>
      </c>
      <c r="G1031" t="e">
        <f>VLOOKUP(A:A,'modern-H_SA-L1_panAme-L2'!A:F,6,FALSE)</f>
        <v>#N/A</v>
      </c>
    </row>
    <row r="1032" spans="1:7" hidden="1" x14ac:dyDescent="0.2">
      <c r="A1032" t="s">
        <v>1036</v>
      </c>
      <c r="B1032" s="3">
        <v>0.9373224</v>
      </c>
      <c r="C1032">
        <f t="shared" si="32"/>
        <v>1.0190304976462788E-2</v>
      </c>
      <c r="D1032">
        <v>2999</v>
      </c>
      <c r="E1032">
        <f t="shared" si="33"/>
        <v>3.8127846662517152E-2</v>
      </c>
      <c r="F1032" t="e">
        <f>VLOOKUP(A1032,'ancient-H_SA-L1_panAme-L2'!A:F,6,FALSE)</f>
        <v>#N/A</v>
      </c>
      <c r="G1032" t="e">
        <f>VLOOKUP(A:A,'modern-H_SA-L1_panAme-L2'!A:F,6,FALSE)</f>
        <v>#N/A</v>
      </c>
    </row>
    <row r="1033" spans="1:7" x14ac:dyDescent="0.2">
      <c r="A1033" t="s">
        <v>1037</v>
      </c>
      <c r="B1033" s="3">
        <v>1.3547553299999999</v>
      </c>
      <c r="C1033">
        <f t="shared" si="32"/>
        <v>1.3217246664703147E-3</v>
      </c>
      <c r="D1033">
        <v>618</v>
      </c>
      <c r="E1033">
        <f t="shared" si="33"/>
        <v>2.3998499162562137E-2</v>
      </c>
      <c r="F1033">
        <f>VLOOKUP(A1033,'ancient-H_SA-L1_panAme-L2'!A:F,6,FALSE)</f>
        <v>1</v>
      </c>
      <c r="G1033" t="e">
        <f>VLOOKUP(A:A,'modern-H_SA-L1_panAme-L2'!A:F,6,FALSE)</f>
        <v>#N/A</v>
      </c>
    </row>
    <row r="1034" spans="1:7" hidden="1" x14ac:dyDescent="0.2">
      <c r="A1034" t="s">
        <v>1038</v>
      </c>
      <c r="B1034" s="3">
        <v>1.0320921300000001</v>
      </c>
      <c r="C1034">
        <f t="shared" si="32"/>
        <v>6.4091617291181869E-3</v>
      </c>
      <c r="D1034">
        <v>2153</v>
      </c>
      <c r="E1034">
        <f t="shared" si="33"/>
        <v>3.3403253024818939E-2</v>
      </c>
      <c r="F1034" t="e">
        <f>VLOOKUP(A1034,'ancient-H_SA-L1_panAme-L2'!A:F,6,FALSE)</f>
        <v>#N/A</v>
      </c>
      <c r="G1034" t="e">
        <f>VLOOKUP(A:A,'modern-H_SA-L1_panAme-L2'!A:F,6,FALSE)</f>
        <v>#N/A</v>
      </c>
    </row>
    <row r="1035" spans="1:7" hidden="1" x14ac:dyDescent="0.2">
      <c r="A1035" t="s">
        <v>1039</v>
      </c>
      <c r="B1035" s="3">
        <v>0.94713181999999996</v>
      </c>
      <c r="C1035">
        <f t="shared" si="32"/>
        <v>9.7127483326502322E-3</v>
      </c>
      <c r="D1035">
        <v>2922</v>
      </c>
      <c r="E1035">
        <f t="shared" si="33"/>
        <v>3.72986820809953E-2</v>
      </c>
      <c r="F1035" t="e">
        <f>VLOOKUP(A1035,'ancient-H_SA-L1_panAme-L2'!A:F,6,FALSE)</f>
        <v>#N/A</v>
      </c>
      <c r="G1035" t="e">
        <f>VLOOKUP(A:A,'modern-H_SA-L1_panAme-L2'!A:F,6,FALSE)</f>
        <v>#N/A</v>
      </c>
    </row>
    <row r="1036" spans="1:7" hidden="1" x14ac:dyDescent="0.2">
      <c r="A1036" t="s">
        <v>1040</v>
      </c>
      <c r="B1036" s="3">
        <v>0.68024572999999999</v>
      </c>
      <c r="C1036">
        <f t="shared" si="32"/>
        <v>3.5848901395250744E-2</v>
      </c>
      <c r="D1036">
        <v>8191</v>
      </c>
      <c r="E1036">
        <f t="shared" si="33"/>
        <v>4.9110062575522966E-2</v>
      </c>
      <c r="F1036" t="e">
        <f>VLOOKUP(A1036,'ancient-H_SA-L1_panAme-L2'!A:F,6,FALSE)</f>
        <v>#N/A</v>
      </c>
      <c r="G1036" t="e">
        <f>VLOOKUP(A:A,'modern-H_SA-L1_panAme-L2'!A:F,6,FALSE)</f>
        <v>#N/A</v>
      </c>
    </row>
    <row r="1037" spans="1:7" hidden="1" x14ac:dyDescent="0.2">
      <c r="A1037" t="s">
        <v>1041</v>
      </c>
      <c r="B1037" s="3">
        <v>0.69577560000000005</v>
      </c>
      <c r="C1037">
        <f t="shared" si="32"/>
        <v>3.3225753006072334E-2</v>
      </c>
      <c r="D1037">
        <v>7830</v>
      </c>
      <c r="E1037">
        <f t="shared" si="33"/>
        <v>4.7615092526326654E-2</v>
      </c>
      <c r="F1037" t="e">
        <f>VLOOKUP(A1037,'ancient-H_SA-L1_panAme-L2'!A:F,6,FALSE)</f>
        <v>#N/A</v>
      </c>
      <c r="G1037" t="e">
        <f>VLOOKUP(A:A,'modern-H_SA-L1_panAme-L2'!A:F,6,FALSE)</f>
        <v>#N/A</v>
      </c>
    </row>
    <row r="1038" spans="1:7" hidden="1" x14ac:dyDescent="0.2">
      <c r="A1038" t="s">
        <v>1042</v>
      </c>
      <c r="B1038" s="3">
        <v>0.68930389999999997</v>
      </c>
      <c r="C1038">
        <f t="shared" si="32"/>
        <v>3.4294716221395682E-2</v>
      </c>
      <c r="D1038">
        <v>7985</v>
      </c>
      <c r="E1038">
        <f t="shared" si="33"/>
        <v>4.8192988192896802E-2</v>
      </c>
      <c r="F1038" t="e">
        <f>VLOOKUP(A1038,'ancient-H_SA-L1_panAme-L2'!A:F,6,FALSE)</f>
        <v>#N/A</v>
      </c>
      <c r="G1038" t="e">
        <f>VLOOKUP(A:A,'modern-H_SA-L1_panAme-L2'!A:F,6,FALSE)</f>
        <v>#N/A</v>
      </c>
    </row>
    <row r="1039" spans="1:7" hidden="1" x14ac:dyDescent="0.2">
      <c r="A1039" t="s">
        <v>1043</v>
      </c>
      <c r="B1039" s="3">
        <v>0.70655818000000004</v>
      </c>
      <c r="C1039">
        <f t="shared" si="32"/>
        <v>3.1518229862944079E-2</v>
      </c>
      <c r="D1039">
        <v>7446</v>
      </c>
      <c r="E1039">
        <f t="shared" si="33"/>
        <v>4.7497455988731604E-2</v>
      </c>
      <c r="F1039" t="e">
        <f>VLOOKUP(A1039,'ancient-H_SA-L1_panAme-L2'!A:F,6,FALSE)</f>
        <v>#N/A</v>
      </c>
      <c r="G1039" t="e">
        <f>VLOOKUP(A:A,'modern-H_SA-L1_panAme-L2'!A:F,6,FALSE)</f>
        <v>#N/A</v>
      </c>
    </row>
    <row r="1040" spans="1:7" hidden="1" x14ac:dyDescent="0.2">
      <c r="A1040" t="s">
        <v>1044</v>
      </c>
      <c r="B1040" s="3">
        <v>0.70655818000000004</v>
      </c>
      <c r="C1040">
        <f t="shared" si="32"/>
        <v>3.1518229862944079E-2</v>
      </c>
      <c r="D1040">
        <v>7447</v>
      </c>
      <c r="E1040">
        <f t="shared" si="33"/>
        <v>4.7491077922934805E-2</v>
      </c>
      <c r="F1040" t="e">
        <f>VLOOKUP(A1040,'ancient-H_SA-L1_panAme-L2'!A:F,6,FALSE)</f>
        <v>#N/A</v>
      </c>
      <c r="G1040" t="e">
        <f>VLOOKUP(A:A,'modern-H_SA-L1_panAme-L2'!A:F,6,FALSE)</f>
        <v>#N/A</v>
      </c>
    </row>
    <row r="1041" spans="1:7" hidden="1" x14ac:dyDescent="0.2">
      <c r="A1041" t="s">
        <v>1045</v>
      </c>
      <c r="B1041" s="3">
        <v>0.86166436000000002</v>
      </c>
      <c r="C1041">
        <f t="shared" si="32"/>
        <v>1.4755731233235994E-2</v>
      </c>
      <c r="D1041">
        <v>4042</v>
      </c>
      <c r="E1041">
        <f t="shared" si="33"/>
        <v>4.0963399348872116E-2</v>
      </c>
      <c r="F1041" t="e">
        <f>VLOOKUP(A1041,'ancient-H_SA-L1_panAme-L2'!A:F,6,FALSE)</f>
        <v>#N/A</v>
      </c>
      <c r="G1041" t="e">
        <f>VLOOKUP(A:A,'modern-H_SA-L1_panAme-L2'!A:F,6,FALSE)</f>
        <v>#N/A</v>
      </c>
    </row>
    <row r="1042" spans="1:7" hidden="1" x14ac:dyDescent="0.2">
      <c r="A1042" t="s">
        <v>1046</v>
      </c>
      <c r="B1042" s="3">
        <v>0.64618794000000002</v>
      </c>
      <c r="C1042">
        <f t="shared" si="32"/>
        <v>4.2349545479542602E-2</v>
      </c>
      <c r="D1042">
        <v>9637</v>
      </c>
      <c r="E1042">
        <f t="shared" si="33"/>
        <v>4.9310392220187564E-2</v>
      </c>
      <c r="F1042" t="e">
        <f>VLOOKUP(A1042,'ancient-H_SA-L1_panAme-L2'!A:F,6,FALSE)</f>
        <v>#N/A</v>
      </c>
      <c r="G1042" t="e">
        <f>VLOOKUP(A:A,'modern-H_SA-L1_panAme-L2'!A:F,6,FALSE)</f>
        <v>#N/A</v>
      </c>
    </row>
    <row r="1043" spans="1:7" hidden="1" x14ac:dyDescent="0.2">
      <c r="A1043" t="s">
        <v>1047</v>
      </c>
      <c r="B1043" s="3">
        <v>0.69490735000000003</v>
      </c>
      <c r="C1043">
        <f t="shared" si="32"/>
        <v>3.3367207804283039E-2</v>
      </c>
      <c r="D1043">
        <v>7858</v>
      </c>
      <c r="E1043">
        <f t="shared" si="33"/>
        <v>4.7647421579518963E-2</v>
      </c>
      <c r="F1043" t="e">
        <f>VLOOKUP(A1043,'ancient-H_SA-L1_panAme-L2'!A:F,6,FALSE)</f>
        <v>#N/A</v>
      </c>
      <c r="G1043" t="e">
        <f>VLOOKUP(A:A,'modern-H_SA-L1_panAme-L2'!A:F,6,FALSE)</f>
        <v>#N/A</v>
      </c>
    </row>
    <row r="1044" spans="1:7" hidden="1" x14ac:dyDescent="0.2">
      <c r="A1044" t="s">
        <v>1048</v>
      </c>
      <c r="B1044" s="3">
        <v>0.64618794000000002</v>
      </c>
      <c r="C1044">
        <f t="shared" si="32"/>
        <v>4.2349545479542602E-2</v>
      </c>
      <c r="D1044">
        <v>9638</v>
      </c>
      <c r="E1044">
        <f t="shared" si="33"/>
        <v>4.9305275972810494E-2</v>
      </c>
      <c r="F1044" t="e">
        <f>VLOOKUP(A1044,'ancient-H_SA-L1_panAme-L2'!A:F,6,FALSE)</f>
        <v>#N/A</v>
      </c>
      <c r="G1044" t="e">
        <f>VLOOKUP(A:A,'modern-H_SA-L1_panAme-L2'!A:F,6,FALSE)</f>
        <v>#N/A</v>
      </c>
    </row>
    <row r="1045" spans="1:7" hidden="1" x14ac:dyDescent="0.2">
      <c r="A1045" t="s">
        <v>1049</v>
      </c>
      <c r="B1045" s="3">
        <v>0.67936832000000003</v>
      </c>
      <c r="C1045">
        <f t="shared" si="32"/>
        <v>3.6003137564295552E-2</v>
      </c>
      <c r="D1045">
        <v>8226</v>
      </c>
      <c r="E1045">
        <f t="shared" si="33"/>
        <v>4.9111500924989109E-2</v>
      </c>
      <c r="F1045" t="e">
        <f>VLOOKUP(A1045,'ancient-H_SA-L1_panAme-L2'!A:F,6,FALSE)</f>
        <v>#N/A</v>
      </c>
      <c r="G1045" t="e">
        <f>VLOOKUP(A:A,'modern-H_SA-L1_panAme-L2'!A:F,6,FALSE)</f>
        <v>#N/A</v>
      </c>
    </row>
    <row r="1046" spans="1:7" hidden="1" x14ac:dyDescent="0.2">
      <c r="A1046" t="s">
        <v>1050</v>
      </c>
      <c r="B1046" s="3">
        <v>0.95443286000000005</v>
      </c>
      <c r="C1046">
        <f t="shared" si="32"/>
        <v>9.3718947938604483E-3</v>
      </c>
      <c r="D1046">
        <v>2873</v>
      </c>
      <c r="E1046">
        <f t="shared" si="33"/>
        <v>3.660356125370974E-2</v>
      </c>
      <c r="F1046" t="e">
        <f>VLOOKUP(A1046,'ancient-H_SA-L1_panAme-L2'!A:F,6,FALSE)</f>
        <v>#N/A</v>
      </c>
      <c r="G1046" t="e">
        <f>VLOOKUP(A:A,'modern-H_SA-L1_panAme-L2'!A:F,6,FALSE)</f>
        <v>#N/A</v>
      </c>
    </row>
    <row r="1047" spans="1:7" hidden="1" x14ac:dyDescent="0.2">
      <c r="A1047" t="s">
        <v>1051</v>
      </c>
      <c r="B1047" s="3">
        <v>1.04509396</v>
      </c>
      <c r="C1047">
        <f t="shared" si="32"/>
        <v>6.0141229763460173E-3</v>
      </c>
      <c r="D1047">
        <v>2048</v>
      </c>
      <c r="E1047">
        <f t="shared" si="33"/>
        <v>3.2951403280067702E-2</v>
      </c>
      <c r="F1047" t="e">
        <f>VLOOKUP(A1047,'ancient-H_SA-L1_panAme-L2'!A:F,6,FALSE)</f>
        <v>#N/A</v>
      </c>
      <c r="G1047" t="e">
        <f>VLOOKUP(A:A,'modern-H_SA-L1_panAme-L2'!A:F,6,FALSE)</f>
        <v>#N/A</v>
      </c>
    </row>
    <row r="1048" spans="1:7" hidden="1" x14ac:dyDescent="0.2">
      <c r="A1048" t="s">
        <v>1052</v>
      </c>
      <c r="B1048" s="3">
        <v>1.04509396</v>
      </c>
      <c r="C1048">
        <f t="shared" si="32"/>
        <v>6.0141229763460173E-3</v>
      </c>
      <c r="D1048">
        <v>2049</v>
      </c>
      <c r="E1048">
        <f t="shared" si="33"/>
        <v>3.2935321580077427E-2</v>
      </c>
      <c r="F1048" t="e">
        <f>VLOOKUP(A1048,'ancient-H_SA-L1_panAme-L2'!A:F,6,FALSE)</f>
        <v>#N/A</v>
      </c>
      <c r="G1048" t="e">
        <f>VLOOKUP(A:A,'modern-H_SA-L1_panAme-L2'!A:F,6,FALSE)</f>
        <v>#N/A</v>
      </c>
    </row>
    <row r="1049" spans="1:7" hidden="1" x14ac:dyDescent="0.2">
      <c r="A1049" t="s">
        <v>1053</v>
      </c>
      <c r="B1049" s="3">
        <v>1.0684811000000001</v>
      </c>
      <c r="C1049">
        <f t="shared" si="32"/>
        <v>5.3638245532024861E-3</v>
      </c>
      <c r="D1049">
        <v>1870</v>
      </c>
      <c r="E1049">
        <f t="shared" si="33"/>
        <v>3.2185815674590959E-2</v>
      </c>
      <c r="F1049" t="e">
        <f>VLOOKUP(A1049,'ancient-H_SA-L1_panAme-L2'!A:F,6,FALSE)</f>
        <v>#N/A</v>
      </c>
      <c r="G1049" t="e">
        <f>VLOOKUP(A:A,'modern-H_SA-L1_panAme-L2'!A:F,6,FALSE)</f>
        <v>#N/A</v>
      </c>
    </row>
    <row r="1050" spans="1:7" hidden="1" x14ac:dyDescent="0.2">
      <c r="A1050" t="s">
        <v>1054</v>
      </c>
      <c r="B1050" s="3">
        <v>1.09044216</v>
      </c>
      <c r="C1050">
        <f t="shared" si="32"/>
        <v>4.8173394295995542E-3</v>
      </c>
      <c r="D1050">
        <v>1745</v>
      </c>
      <c r="E1050">
        <f t="shared" si="33"/>
        <v>3.0977286956754498E-2</v>
      </c>
      <c r="F1050" t="e">
        <f>VLOOKUP(A1050,'ancient-H_SA-L1_panAme-L2'!A:F,6,FALSE)</f>
        <v>#N/A</v>
      </c>
      <c r="G1050" t="e">
        <f>VLOOKUP(A:A,'modern-H_SA-L1_panAme-L2'!A:F,6,FALSE)</f>
        <v>#N/A</v>
      </c>
    </row>
    <row r="1051" spans="1:7" hidden="1" x14ac:dyDescent="0.2">
      <c r="A1051" t="s">
        <v>1055</v>
      </c>
      <c r="B1051" s="3">
        <v>0.62365413999999997</v>
      </c>
      <c r="C1051">
        <f t="shared" si="32"/>
        <v>4.7286061630842632E-2</v>
      </c>
      <c r="D1051">
        <v>10642</v>
      </c>
      <c r="E1051">
        <f t="shared" si="33"/>
        <v>4.985875752299241E-2</v>
      </c>
      <c r="F1051" t="e">
        <f>VLOOKUP(A1051,'ancient-H_SA-L1_panAme-L2'!A:F,6,FALSE)</f>
        <v>#N/A</v>
      </c>
      <c r="G1051" t="e">
        <f>VLOOKUP(A:A,'modern-H_SA-L1_panAme-L2'!A:F,6,FALSE)</f>
        <v>#N/A</v>
      </c>
    </row>
    <row r="1052" spans="1:7" hidden="1" x14ac:dyDescent="0.2">
      <c r="A1052" t="s">
        <v>1056</v>
      </c>
      <c r="B1052" s="3">
        <v>0.91588513999999999</v>
      </c>
      <c r="C1052">
        <f t="shared" si="32"/>
        <v>1.1317263338091582E-2</v>
      </c>
      <c r="D1052">
        <v>3302</v>
      </c>
      <c r="E1052">
        <f t="shared" si="33"/>
        <v>3.8458816449644349E-2</v>
      </c>
      <c r="F1052" t="e">
        <f>VLOOKUP(A1052,'ancient-H_SA-L1_panAme-L2'!A:F,6,FALSE)</f>
        <v>#N/A</v>
      </c>
      <c r="G1052" t="e">
        <f>VLOOKUP(A:A,'modern-H_SA-L1_panAme-L2'!A:F,6,FALSE)</f>
        <v>#N/A</v>
      </c>
    </row>
    <row r="1053" spans="1:7" hidden="1" x14ac:dyDescent="0.2">
      <c r="A1053" t="s">
        <v>1057</v>
      </c>
      <c r="B1053" s="3">
        <v>1.04996164</v>
      </c>
      <c r="C1053">
        <f t="shared" si="32"/>
        <v>5.8725736234725651E-3</v>
      </c>
      <c r="D1053">
        <v>2009</v>
      </c>
      <c r="E1053">
        <f t="shared" si="33"/>
        <v>3.2800472189639454E-2</v>
      </c>
      <c r="F1053" t="e">
        <f>VLOOKUP(A1053,'ancient-H_SA-L1_panAme-L2'!A:F,6,FALSE)</f>
        <v>#N/A</v>
      </c>
      <c r="G1053" t="e">
        <f>VLOOKUP(A:A,'modern-H_SA-L1_panAme-L2'!A:F,6,FALSE)</f>
        <v>#N/A</v>
      </c>
    </row>
    <row r="1054" spans="1:7" hidden="1" x14ac:dyDescent="0.2">
      <c r="A1054" t="s">
        <v>1058</v>
      </c>
      <c r="B1054" s="3">
        <v>1.4999731700000001</v>
      </c>
      <c r="C1054">
        <f t="shared" si="32"/>
        <v>6.4946038238615966E-4</v>
      </c>
      <c r="D1054">
        <v>336</v>
      </c>
      <c r="E1054">
        <f t="shared" si="33"/>
        <v>2.1689270686771123E-2</v>
      </c>
      <c r="F1054" t="e">
        <f>VLOOKUP(A1054,'ancient-H_SA-L1_panAme-L2'!A:F,6,FALSE)</f>
        <v>#N/A</v>
      </c>
      <c r="G1054" t="e">
        <f>VLOOKUP(A:A,'modern-H_SA-L1_panAme-L2'!A:F,6,FALSE)</f>
        <v>#N/A</v>
      </c>
    </row>
    <row r="1055" spans="1:7" hidden="1" x14ac:dyDescent="0.2">
      <c r="A1055" t="s">
        <v>1059</v>
      </c>
      <c r="B1055" s="3">
        <v>0.63804941000000004</v>
      </c>
      <c r="C1055">
        <f t="shared" si="32"/>
        <v>4.4070010444513738E-2</v>
      </c>
      <c r="D1055">
        <v>10012</v>
      </c>
      <c r="E1055">
        <f t="shared" si="33"/>
        <v>4.939168869335684E-2</v>
      </c>
      <c r="F1055" t="e">
        <f>VLOOKUP(A1055,'ancient-H_SA-L1_panAme-L2'!A:F,6,FALSE)</f>
        <v>#N/A</v>
      </c>
      <c r="G1055" t="e">
        <f>VLOOKUP(A:A,'modern-H_SA-L1_panAme-L2'!A:F,6,FALSE)</f>
        <v>#N/A</v>
      </c>
    </row>
    <row r="1056" spans="1:7" hidden="1" x14ac:dyDescent="0.2">
      <c r="A1056" t="s">
        <v>1060</v>
      </c>
      <c r="B1056" s="3">
        <v>0.61393273999999998</v>
      </c>
      <c r="C1056">
        <f t="shared" si="32"/>
        <v>4.9589661879726403E-2</v>
      </c>
      <c r="D1056">
        <v>11138</v>
      </c>
      <c r="E1056">
        <f t="shared" si="33"/>
        <v>4.9959202365991197E-2</v>
      </c>
      <c r="F1056" t="e">
        <f>VLOOKUP(A1056,'ancient-H_SA-L1_panAme-L2'!A:F,6,FALSE)</f>
        <v>#N/A</v>
      </c>
      <c r="G1056" t="e">
        <f>VLOOKUP(A:A,'modern-H_SA-L1_panAme-L2'!A:F,6,FALSE)</f>
        <v>#N/A</v>
      </c>
    </row>
    <row r="1057" spans="1:7" hidden="1" x14ac:dyDescent="0.2">
      <c r="A1057" t="s">
        <v>1061</v>
      </c>
      <c r="B1057" s="3">
        <v>0.78218005999999995</v>
      </c>
      <c r="C1057">
        <f t="shared" si="32"/>
        <v>2.1770334610860684E-2</v>
      </c>
      <c r="D1057">
        <v>5476</v>
      </c>
      <c r="E1057">
        <f t="shared" si="33"/>
        <v>4.4610103116959045E-2</v>
      </c>
      <c r="F1057" t="e">
        <f>VLOOKUP(A1057,'ancient-H_SA-L1_panAme-L2'!A:F,6,FALSE)</f>
        <v>#N/A</v>
      </c>
      <c r="G1057" t="e">
        <f>VLOOKUP(A:A,'modern-H_SA-L1_panAme-L2'!A:F,6,FALSE)</f>
        <v>#N/A</v>
      </c>
    </row>
    <row r="1058" spans="1:7" hidden="1" x14ac:dyDescent="0.2">
      <c r="A1058" t="s">
        <v>1062</v>
      </c>
      <c r="B1058" s="3">
        <v>0.82775235999999996</v>
      </c>
      <c r="C1058">
        <f t="shared" si="32"/>
        <v>1.7419024682859156E-2</v>
      </c>
      <c r="D1058">
        <v>4578</v>
      </c>
      <c r="E1058">
        <f t="shared" si="33"/>
        <v>4.2695254689026345E-2</v>
      </c>
      <c r="F1058" t="e">
        <f>VLOOKUP(A1058,'ancient-H_SA-L1_panAme-L2'!A:F,6,FALSE)</f>
        <v>#N/A</v>
      </c>
      <c r="G1058" t="e">
        <f>VLOOKUP(A:A,'modern-H_SA-L1_panAme-L2'!A:F,6,FALSE)</f>
        <v>#N/A</v>
      </c>
    </row>
    <row r="1059" spans="1:7" x14ac:dyDescent="0.2">
      <c r="A1059" t="s">
        <v>1063</v>
      </c>
      <c r="B1059" s="3">
        <v>0.70627466999999999</v>
      </c>
      <c r="C1059">
        <f t="shared" si="32"/>
        <v>3.1561982746517371E-2</v>
      </c>
      <c r="D1059">
        <v>7459</v>
      </c>
      <c r="E1059">
        <f t="shared" si="33"/>
        <v>4.7480494489699876E-2</v>
      </c>
      <c r="F1059">
        <f>VLOOKUP(A1059,'ancient-H_SA-L1_panAme-L2'!A:F,6,FALSE)</f>
        <v>1</v>
      </c>
      <c r="G1059" t="e">
        <f>VLOOKUP(A:A,'modern-H_SA-L1_panAme-L2'!A:F,6,FALSE)</f>
        <v>#N/A</v>
      </c>
    </row>
    <row r="1060" spans="1:7" hidden="1" x14ac:dyDescent="0.2">
      <c r="A1060" t="s">
        <v>1064</v>
      </c>
      <c r="B1060" s="3">
        <v>1.29215064</v>
      </c>
      <c r="C1060">
        <f t="shared" si="32"/>
        <v>1.7954616894268658E-3</v>
      </c>
      <c r="D1060">
        <v>795</v>
      </c>
      <c r="E1060">
        <f t="shared" si="33"/>
        <v>2.5341981908250138E-2</v>
      </c>
      <c r="F1060" t="e">
        <f>VLOOKUP(A1060,'ancient-H_SA-L1_panAme-L2'!A:F,6,FALSE)</f>
        <v>#N/A</v>
      </c>
      <c r="G1060" t="e">
        <f>VLOOKUP(A:A,'modern-H_SA-L1_panAme-L2'!A:F,6,FALSE)</f>
        <v>#N/A</v>
      </c>
    </row>
    <row r="1061" spans="1:7" hidden="1" x14ac:dyDescent="0.2">
      <c r="A1061" t="s">
        <v>1065</v>
      </c>
      <c r="B1061" s="3">
        <v>0.64718217</v>
      </c>
      <c r="C1061">
        <f t="shared" si="32"/>
        <v>4.2144025101448691E-2</v>
      </c>
      <c r="D1061">
        <v>9586</v>
      </c>
      <c r="E1061">
        <f t="shared" si="33"/>
        <v>4.933216207629415E-2</v>
      </c>
      <c r="F1061" t="e">
        <f>VLOOKUP(A1061,'ancient-H_SA-L1_panAme-L2'!A:F,6,FALSE)</f>
        <v>#N/A</v>
      </c>
      <c r="G1061" t="e">
        <f>VLOOKUP(A:A,'modern-H_SA-L1_panAme-L2'!A:F,6,FALSE)</f>
        <v>#N/A</v>
      </c>
    </row>
    <row r="1062" spans="1:7" hidden="1" x14ac:dyDescent="0.2">
      <c r="A1062" t="s">
        <v>1066</v>
      </c>
      <c r="B1062" s="3">
        <v>0.99783312999999996</v>
      </c>
      <c r="C1062">
        <f t="shared" si="32"/>
        <v>7.5788219642738816E-3</v>
      </c>
      <c r="D1062">
        <v>2443</v>
      </c>
      <c r="E1062">
        <f t="shared" si="33"/>
        <v>3.4810463062266567E-2</v>
      </c>
      <c r="F1062" t="e">
        <f>VLOOKUP(A1062,'ancient-H_SA-L1_panAme-L2'!A:F,6,FALSE)</f>
        <v>#N/A</v>
      </c>
      <c r="G1062" t="e">
        <f>VLOOKUP(A:A,'modern-H_SA-L1_panAme-L2'!A:F,6,FALSE)</f>
        <v>#N/A</v>
      </c>
    </row>
    <row r="1063" spans="1:7" hidden="1" x14ac:dyDescent="0.2">
      <c r="A1063" t="s">
        <v>1067</v>
      </c>
      <c r="B1063" s="3">
        <v>0.92618539</v>
      </c>
      <c r="C1063">
        <f t="shared" si="32"/>
        <v>1.0761018062287821E-2</v>
      </c>
      <c r="D1063">
        <v>3165</v>
      </c>
      <c r="E1063">
        <f t="shared" si="33"/>
        <v>3.8151464036945228E-2</v>
      </c>
      <c r="F1063" t="e">
        <f>VLOOKUP(A1063,'ancient-H_SA-L1_panAme-L2'!A:F,6,FALSE)</f>
        <v>#N/A</v>
      </c>
      <c r="G1063" t="e">
        <f>VLOOKUP(A:A,'modern-H_SA-L1_panAme-L2'!A:F,6,FALSE)</f>
        <v>#N/A</v>
      </c>
    </row>
    <row r="1064" spans="1:7" hidden="1" x14ac:dyDescent="0.2">
      <c r="A1064" t="s">
        <v>1068</v>
      </c>
      <c r="B1064" s="3">
        <v>0.74353815000000001</v>
      </c>
      <c r="C1064">
        <f t="shared" si="32"/>
        <v>2.6301424758203948E-2</v>
      </c>
      <c r="D1064">
        <v>6431</v>
      </c>
      <c r="E1064">
        <f t="shared" si="33"/>
        <v>4.5891507885524256E-2</v>
      </c>
      <c r="F1064" t="e">
        <f>VLOOKUP(A1064,'ancient-H_SA-L1_panAme-L2'!A:F,6,FALSE)</f>
        <v>#N/A</v>
      </c>
      <c r="G1064" t="e">
        <f>VLOOKUP(A:A,'modern-H_SA-L1_panAme-L2'!A:F,6,FALSE)</f>
        <v>#N/A</v>
      </c>
    </row>
    <row r="1065" spans="1:7" hidden="1" x14ac:dyDescent="0.2">
      <c r="A1065" t="s">
        <v>1069</v>
      </c>
      <c r="B1065" s="3">
        <v>1.31117785</v>
      </c>
      <c r="C1065">
        <f t="shared" si="32"/>
        <v>1.6358492016999317E-3</v>
      </c>
      <c r="D1065">
        <v>746</v>
      </c>
      <c r="E1065">
        <f t="shared" si="33"/>
        <v>2.4605715673290795E-2</v>
      </c>
      <c r="F1065" t="e">
        <f>VLOOKUP(A1065,'ancient-H_SA-L1_panAme-L2'!A:F,6,FALSE)</f>
        <v>#N/A</v>
      </c>
      <c r="G1065" t="e">
        <f>VLOOKUP(A:A,'modern-H_SA-L1_panAme-L2'!A:F,6,FALSE)</f>
        <v>#N/A</v>
      </c>
    </row>
    <row r="1066" spans="1:7" hidden="1" x14ac:dyDescent="0.2">
      <c r="A1066" t="s">
        <v>1070</v>
      </c>
      <c r="B1066" s="3">
        <v>0.74353815000000001</v>
      </c>
      <c r="C1066">
        <f t="shared" si="32"/>
        <v>2.6301424758203948E-2</v>
      </c>
      <c r="D1066">
        <v>6432</v>
      </c>
      <c r="E1066">
        <f t="shared" si="33"/>
        <v>4.5884373011785835E-2</v>
      </c>
      <c r="F1066" t="e">
        <f>VLOOKUP(A1066,'ancient-H_SA-L1_panAme-L2'!A:F,6,FALSE)</f>
        <v>#N/A</v>
      </c>
      <c r="G1066" t="e">
        <f>VLOOKUP(A:A,'modern-H_SA-L1_panAme-L2'!A:F,6,FALSE)</f>
        <v>#N/A</v>
      </c>
    </row>
    <row r="1067" spans="1:7" hidden="1" x14ac:dyDescent="0.2">
      <c r="A1067" t="s">
        <v>1071</v>
      </c>
      <c r="B1067" s="3">
        <v>0.61905916000000005</v>
      </c>
      <c r="C1067">
        <f t="shared" si="32"/>
        <v>4.8361246899148717E-2</v>
      </c>
      <c r="D1067">
        <v>10877</v>
      </c>
      <c r="E1067">
        <f t="shared" si="33"/>
        <v>4.9890737469462883E-2</v>
      </c>
      <c r="F1067" t="e">
        <f>VLOOKUP(A1067,'ancient-H_SA-L1_panAme-L2'!A:F,6,FALSE)</f>
        <v>#N/A</v>
      </c>
      <c r="G1067" t="e">
        <f>VLOOKUP(A:A,'modern-H_SA-L1_panAme-L2'!A:F,6,FALSE)</f>
        <v>#N/A</v>
      </c>
    </row>
    <row r="1068" spans="1:7" x14ac:dyDescent="0.2">
      <c r="A1068" t="s">
        <v>1072</v>
      </c>
      <c r="B1068" s="3">
        <v>0.80027570999999997</v>
      </c>
      <c r="C1068">
        <f t="shared" si="32"/>
        <v>1.9925617789698806E-2</v>
      </c>
      <c r="D1068">
        <v>5067</v>
      </c>
      <c r="E1068">
        <f t="shared" si="33"/>
        <v>4.4125785912415692E-2</v>
      </c>
      <c r="F1068">
        <f>VLOOKUP(A1068,'ancient-H_SA-L1_panAme-L2'!A:F,6,FALSE)</f>
        <v>1</v>
      </c>
      <c r="G1068" t="e">
        <f>VLOOKUP(A:A,'modern-H_SA-L1_panAme-L2'!A:F,6,FALSE)</f>
        <v>#N/A</v>
      </c>
    </row>
    <row r="1069" spans="1:7" hidden="1" x14ac:dyDescent="0.2">
      <c r="A1069" t="s">
        <v>1073</v>
      </c>
      <c r="B1069" s="3">
        <v>1.1849561500000001</v>
      </c>
      <c r="C1069">
        <f t="shared" si="32"/>
        <v>3.0336449096059715E-3</v>
      </c>
      <c r="D1069">
        <v>1215</v>
      </c>
      <c r="E1069">
        <f t="shared" si="33"/>
        <v>2.8016896733077043E-2</v>
      </c>
      <c r="F1069" t="e">
        <f>VLOOKUP(A1069,'ancient-H_SA-L1_panAme-L2'!A:F,6,FALSE)</f>
        <v>#N/A</v>
      </c>
      <c r="G1069" t="e">
        <f>VLOOKUP(A:A,'modern-H_SA-L1_panAme-L2'!A:F,6,FALSE)</f>
        <v>#N/A</v>
      </c>
    </row>
    <row r="1070" spans="1:7" hidden="1" x14ac:dyDescent="0.2">
      <c r="A1070" t="s">
        <v>1074</v>
      </c>
      <c r="B1070" s="3">
        <v>0.71655371000000001</v>
      </c>
      <c r="C1070">
        <f t="shared" si="32"/>
        <v>3.0013821011394583E-2</v>
      </c>
      <c r="D1070">
        <v>7112</v>
      </c>
      <c r="E1070">
        <f t="shared" si="33"/>
        <v>4.7354483347702279E-2</v>
      </c>
      <c r="F1070" t="e">
        <f>VLOOKUP(A1070,'ancient-H_SA-L1_panAme-L2'!A:F,6,FALSE)</f>
        <v>#N/A</v>
      </c>
      <c r="G1070" t="e">
        <f>VLOOKUP(A:A,'modern-H_SA-L1_panAme-L2'!A:F,6,FALSE)</f>
        <v>#N/A</v>
      </c>
    </row>
    <row r="1071" spans="1:7" hidden="1" x14ac:dyDescent="0.2">
      <c r="A1071" t="s">
        <v>1075</v>
      </c>
      <c r="B1071" s="3">
        <v>1.2233999200000001</v>
      </c>
      <c r="C1071">
        <f t="shared" si="32"/>
        <v>2.513457940125688E-3</v>
      </c>
      <c r="D1071">
        <v>1035</v>
      </c>
      <c r="E1071">
        <f t="shared" si="33"/>
        <v>2.7249769609807097E-2</v>
      </c>
      <c r="F1071" t="e">
        <f>VLOOKUP(A1071,'ancient-H_SA-L1_panAme-L2'!A:F,6,FALSE)</f>
        <v>#N/A</v>
      </c>
      <c r="G1071" t="e">
        <f>VLOOKUP(A:A,'modern-H_SA-L1_panAme-L2'!A:F,6,FALSE)</f>
        <v>#N/A</v>
      </c>
    </row>
    <row r="1072" spans="1:7" hidden="1" x14ac:dyDescent="0.2">
      <c r="A1072" t="s">
        <v>1076</v>
      </c>
      <c r="B1072" s="3">
        <v>0.64825323999999995</v>
      </c>
      <c r="C1072">
        <f t="shared" si="32"/>
        <v>4.1923736732956365E-2</v>
      </c>
      <c r="D1072">
        <v>9548</v>
      </c>
      <c r="E1072">
        <f t="shared" si="33"/>
        <v>4.9269611424434784E-2</v>
      </c>
      <c r="F1072" t="e">
        <f>VLOOKUP(A1072,'ancient-H_SA-L1_panAme-L2'!A:F,6,FALSE)</f>
        <v>#N/A</v>
      </c>
      <c r="G1072" t="e">
        <f>VLOOKUP(A:A,'modern-H_SA-L1_panAme-L2'!A:F,6,FALSE)</f>
        <v>#N/A</v>
      </c>
    </row>
    <row r="1073" spans="1:7" hidden="1" x14ac:dyDescent="0.2">
      <c r="A1073" t="s">
        <v>1077</v>
      </c>
      <c r="B1073" s="3">
        <v>0.75413962999999995</v>
      </c>
      <c r="C1073">
        <f t="shared" si="32"/>
        <v>2.4971871948722909E-2</v>
      </c>
      <c r="D1073">
        <v>6150</v>
      </c>
      <c r="E1073">
        <f t="shared" si="33"/>
        <v>4.5562500022214597E-2</v>
      </c>
      <c r="F1073" t="e">
        <f>VLOOKUP(A1073,'ancient-H_SA-L1_panAme-L2'!A:F,6,FALSE)</f>
        <v>#N/A</v>
      </c>
      <c r="G1073" t="e">
        <f>VLOOKUP(A:A,'modern-H_SA-L1_panAme-L2'!A:F,6,FALSE)</f>
        <v>#N/A</v>
      </c>
    </row>
    <row r="1074" spans="1:7" hidden="1" x14ac:dyDescent="0.2">
      <c r="A1074" t="s">
        <v>1078</v>
      </c>
      <c r="B1074" s="3">
        <v>1.05848779</v>
      </c>
      <c r="C1074">
        <f t="shared" si="32"/>
        <v>5.6326190114080058E-3</v>
      </c>
      <c r="D1074">
        <v>1962</v>
      </c>
      <c r="E1074">
        <f t="shared" si="33"/>
        <v>3.2213872541798791E-2</v>
      </c>
      <c r="F1074" t="e">
        <f>VLOOKUP(A1074,'ancient-H_SA-L1_panAme-L2'!A:F,6,FALSE)</f>
        <v>#N/A</v>
      </c>
      <c r="G1074" t="e">
        <f>VLOOKUP(A:A,'modern-H_SA-L1_panAme-L2'!A:F,6,FALSE)</f>
        <v>#N/A</v>
      </c>
    </row>
    <row r="1075" spans="1:7" hidden="1" x14ac:dyDescent="0.2">
      <c r="A1075" t="s">
        <v>1079</v>
      </c>
      <c r="B1075" s="3">
        <v>0.70034580999999996</v>
      </c>
      <c r="C1075">
        <f t="shared" si="32"/>
        <v>3.249100333824391E-2</v>
      </c>
      <c r="D1075">
        <v>7658</v>
      </c>
      <c r="E1075">
        <f t="shared" si="33"/>
        <v>4.7607932679346418E-2</v>
      </c>
      <c r="F1075" t="e">
        <f>VLOOKUP(A1075,'ancient-H_SA-L1_panAme-L2'!A:F,6,FALSE)</f>
        <v>#N/A</v>
      </c>
      <c r="G1075" t="e">
        <f>VLOOKUP(A:A,'modern-H_SA-L1_panAme-L2'!A:F,6,FALSE)</f>
        <v>#N/A</v>
      </c>
    </row>
    <row r="1076" spans="1:7" hidden="1" x14ac:dyDescent="0.2">
      <c r="A1076" t="s">
        <v>1080</v>
      </c>
      <c r="B1076" s="3">
        <v>0.93033396999999995</v>
      </c>
      <c r="C1076">
        <f t="shared" si="32"/>
        <v>1.0544782246325888E-2</v>
      </c>
      <c r="D1076">
        <v>3099</v>
      </c>
      <c r="E1076">
        <f t="shared" si="33"/>
        <v>3.8181026649249043E-2</v>
      </c>
      <c r="F1076" t="e">
        <f>VLOOKUP(A1076,'ancient-H_SA-L1_panAme-L2'!A:F,6,FALSE)</f>
        <v>#N/A</v>
      </c>
      <c r="G1076" t="e">
        <f>VLOOKUP(A:A,'modern-H_SA-L1_panAme-L2'!A:F,6,FALSE)</f>
        <v>#N/A</v>
      </c>
    </row>
    <row r="1077" spans="1:7" hidden="1" x14ac:dyDescent="0.2">
      <c r="A1077" t="s">
        <v>1081</v>
      </c>
      <c r="B1077" s="3">
        <v>0.66455090999999999</v>
      </c>
      <c r="C1077">
        <f t="shared" si="32"/>
        <v>3.871037594415503E-2</v>
      </c>
      <c r="D1077">
        <v>8823</v>
      </c>
      <c r="E1077">
        <f t="shared" si="33"/>
        <v>4.9231455113834706E-2</v>
      </c>
      <c r="F1077" t="e">
        <f>VLOOKUP(A1077,'ancient-H_SA-L1_panAme-L2'!A:F,6,FALSE)</f>
        <v>#N/A</v>
      </c>
      <c r="G1077" t="e">
        <f>VLOOKUP(A:A,'modern-H_SA-L1_panAme-L2'!A:F,6,FALSE)</f>
        <v>#N/A</v>
      </c>
    </row>
    <row r="1078" spans="1:7" hidden="1" x14ac:dyDescent="0.2">
      <c r="A1078" t="s">
        <v>1082</v>
      </c>
      <c r="B1078" s="3">
        <v>1.0840245900000001</v>
      </c>
      <c r="C1078">
        <f t="shared" si="32"/>
        <v>4.971009608950307E-3</v>
      </c>
      <c r="D1078">
        <v>1775</v>
      </c>
      <c r="E1078">
        <f t="shared" si="33"/>
        <v>3.1425182434947262E-2</v>
      </c>
      <c r="F1078" t="e">
        <f>VLOOKUP(A1078,'ancient-H_SA-L1_panAme-L2'!A:F,6,FALSE)</f>
        <v>#N/A</v>
      </c>
      <c r="G1078" t="e">
        <f>VLOOKUP(A:A,'modern-H_SA-L1_panAme-L2'!A:F,6,FALSE)</f>
        <v>#N/A</v>
      </c>
    </row>
    <row r="1079" spans="1:7" hidden="1" x14ac:dyDescent="0.2">
      <c r="A1079" t="s">
        <v>1083</v>
      </c>
      <c r="B1079" s="3">
        <v>1.0656523899999999</v>
      </c>
      <c r="C1079">
        <f t="shared" si="32"/>
        <v>5.4385807468811005E-3</v>
      </c>
      <c r="D1079">
        <v>1905</v>
      </c>
      <c r="E1079">
        <f t="shared" si="33"/>
        <v>3.2034810793046105E-2</v>
      </c>
      <c r="F1079" t="e">
        <f>VLOOKUP(A1079,'ancient-H_SA-L1_panAme-L2'!A:F,6,FALSE)</f>
        <v>#N/A</v>
      </c>
      <c r="G1079" t="e">
        <f>VLOOKUP(A:A,'modern-H_SA-L1_panAme-L2'!A:F,6,FALSE)</f>
        <v>#N/A</v>
      </c>
    </row>
    <row r="1080" spans="1:7" hidden="1" x14ac:dyDescent="0.2">
      <c r="A1080" t="s">
        <v>1084</v>
      </c>
      <c r="B1080" s="3">
        <v>0.69643286999999998</v>
      </c>
      <c r="C1080">
        <f t="shared" si="32"/>
        <v>3.3119069889364611E-2</v>
      </c>
      <c r="D1080">
        <v>7815</v>
      </c>
      <c r="E1080">
        <f t="shared" si="33"/>
        <v>4.7553305595465174E-2</v>
      </c>
      <c r="F1080" t="e">
        <f>VLOOKUP(A1080,'ancient-H_SA-L1_panAme-L2'!A:F,6,FALSE)</f>
        <v>#N/A</v>
      </c>
      <c r="G1080" t="e">
        <f>VLOOKUP(A:A,'modern-H_SA-L1_panAme-L2'!A:F,6,FALSE)</f>
        <v>#N/A</v>
      </c>
    </row>
    <row r="1081" spans="1:7" hidden="1" x14ac:dyDescent="0.2">
      <c r="A1081" t="s">
        <v>1085</v>
      </c>
      <c r="B1081" s="3">
        <v>0.75907822999999996</v>
      </c>
      <c r="C1081">
        <f t="shared" si="32"/>
        <v>2.4375669900218316E-2</v>
      </c>
      <c r="D1081">
        <v>6013</v>
      </c>
      <c r="E1081">
        <f t="shared" si="33"/>
        <v>4.5488007974446978E-2</v>
      </c>
      <c r="F1081" t="e">
        <f>VLOOKUP(A1081,'ancient-H_SA-L1_panAme-L2'!A:F,6,FALSE)</f>
        <v>#N/A</v>
      </c>
      <c r="G1081" t="e">
        <f>VLOOKUP(A:A,'modern-H_SA-L1_panAme-L2'!A:F,6,FALSE)</f>
        <v>#N/A</v>
      </c>
    </row>
    <row r="1082" spans="1:7" hidden="1" x14ac:dyDescent="0.2">
      <c r="A1082" t="s">
        <v>1086</v>
      </c>
      <c r="B1082" s="3">
        <v>0.67778448000000002</v>
      </c>
      <c r="C1082">
        <f t="shared" si="32"/>
        <v>3.6283236069809294E-2</v>
      </c>
      <c r="D1082">
        <v>8303</v>
      </c>
      <c r="E1082">
        <f t="shared" si="33"/>
        <v>4.9034588936448284E-2</v>
      </c>
      <c r="F1082" t="e">
        <f>VLOOKUP(A1082,'ancient-H_SA-L1_panAme-L2'!A:F,6,FALSE)</f>
        <v>#N/A</v>
      </c>
      <c r="G1082" t="e">
        <f>VLOOKUP(A:A,'modern-H_SA-L1_panAme-L2'!A:F,6,FALSE)</f>
        <v>#N/A</v>
      </c>
    </row>
    <row r="1083" spans="1:7" hidden="1" x14ac:dyDescent="0.2">
      <c r="A1083" t="s">
        <v>1087</v>
      </c>
      <c r="B1083" s="3">
        <v>0.8897216</v>
      </c>
      <c r="C1083">
        <f t="shared" si="32"/>
        <v>1.2862903747631663E-2</v>
      </c>
      <c r="D1083">
        <v>3650</v>
      </c>
      <c r="E1083">
        <f t="shared" si="33"/>
        <v>3.9543737795116413E-2</v>
      </c>
      <c r="F1083" t="e">
        <f>VLOOKUP(A1083,'ancient-H_SA-L1_panAme-L2'!A:F,6,FALSE)</f>
        <v>#N/A</v>
      </c>
      <c r="G1083" t="e">
        <f>VLOOKUP(A:A,'modern-H_SA-L1_panAme-L2'!A:F,6,FALSE)</f>
        <v>#N/A</v>
      </c>
    </row>
    <row r="1084" spans="1:7" hidden="1" x14ac:dyDescent="0.2">
      <c r="A1084" t="s">
        <v>1088</v>
      </c>
      <c r="B1084" s="3">
        <v>0.8897216</v>
      </c>
      <c r="C1084">
        <f t="shared" si="32"/>
        <v>1.2862903747631663E-2</v>
      </c>
      <c r="D1084">
        <v>3651</v>
      </c>
      <c r="E1084">
        <f t="shared" si="33"/>
        <v>3.9532906861729639E-2</v>
      </c>
      <c r="F1084" t="e">
        <f>VLOOKUP(A1084,'ancient-H_SA-L1_panAme-L2'!A:F,6,FALSE)</f>
        <v>#N/A</v>
      </c>
      <c r="G1084" t="e">
        <f>VLOOKUP(A:A,'modern-H_SA-L1_panAme-L2'!A:F,6,FALSE)</f>
        <v>#N/A</v>
      </c>
    </row>
    <row r="1085" spans="1:7" hidden="1" x14ac:dyDescent="0.2">
      <c r="A1085" t="s">
        <v>1089</v>
      </c>
      <c r="B1085" s="3">
        <v>0.76920710999999997</v>
      </c>
      <c r="C1085">
        <f t="shared" si="32"/>
        <v>2.3197044765289134E-2</v>
      </c>
      <c r="D1085">
        <v>5765</v>
      </c>
      <c r="E1085">
        <f t="shared" si="33"/>
        <v>4.5150744026246199E-2</v>
      </c>
      <c r="F1085" t="e">
        <f>VLOOKUP(A1085,'ancient-H_SA-L1_panAme-L2'!A:F,6,FALSE)</f>
        <v>#N/A</v>
      </c>
      <c r="G1085" t="e">
        <f>VLOOKUP(A:A,'modern-H_SA-L1_panAme-L2'!A:F,6,FALSE)</f>
        <v>#N/A</v>
      </c>
    </row>
    <row r="1086" spans="1:7" hidden="1" x14ac:dyDescent="0.2">
      <c r="A1086" t="s">
        <v>1090</v>
      </c>
      <c r="B1086" s="3">
        <v>0.80153859000000005</v>
      </c>
      <c r="C1086">
        <f t="shared" si="32"/>
        <v>1.9802871612366789E-2</v>
      </c>
      <c r="D1086">
        <v>5025</v>
      </c>
      <c r="E1086">
        <f t="shared" si="33"/>
        <v>4.4220501962660246E-2</v>
      </c>
      <c r="F1086" t="e">
        <f>VLOOKUP(A1086,'ancient-H_SA-L1_panAme-L2'!A:F,6,FALSE)</f>
        <v>#N/A</v>
      </c>
      <c r="G1086" t="e">
        <f>VLOOKUP(A:A,'modern-H_SA-L1_panAme-L2'!A:F,6,FALSE)</f>
        <v>#N/A</v>
      </c>
    </row>
    <row r="1087" spans="1:7" hidden="1" x14ac:dyDescent="0.2">
      <c r="A1087" t="s">
        <v>1091</v>
      </c>
      <c r="B1087" s="3">
        <v>0.78816390999999997</v>
      </c>
      <c r="C1087">
        <f t="shared" si="32"/>
        <v>2.114216245587195E-2</v>
      </c>
      <c r="D1087">
        <v>5319</v>
      </c>
      <c r="E1087">
        <f t="shared" si="33"/>
        <v>4.4601655370810143E-2</v>
      </c>
      <c r="F1087" t="e">
        <f>VLOOKUP(A1087,'ancient-H_SA-L1_panAme-L2'!A:F,6,FALSE)</f>
        <v>#N/A</v>
      </c>
      <c r="G1087" t="e">
        <f>VLOOKUP(A:A,'modern-H_SA-L1_panAme-L2'!A:F,6,FALSE)</f>
        <v>#N/A</v>
      </c>
    </row>
    <row r="1088" spans="1:7" hidden="1" x14ac:dyDescent="0.2">
      <c r="A1088" t="s">
        <v>1092</v>
      </c>
      <c r="B1088" s="3">
        <v>0.90959314999999996</v>
      </c>
      <c r="C1088">
        <f t="shared" si="32"/>
        <v>1.167110344755648E-2</v>
      </c>
      <c r="D1088">
        <v>3367</v>
      </c>
      <c r="E1088">
        <f t="shared" si="33"/>
        <v>3.8895590075744363E-2</v>
      </c>
      <c r="F1088" t="e">
        <f>VLOOKUP(A1088,'ancient-H_SA-L1_panAme-L2'!A:F,6,FALSE)</f>
        <v>#N/A</v>
      </c>
      <c r="G1088" t="e">
        <f>VLOOKUP(A:A,'modern-H_SA-L1_panAme-L2'!A:F,6,FALSE)</f>
        <v>#N/A</v>
      </c>
    </row>
    <row r="1089" spans="1:7" hidden="1" x14ac:dyDescent="0.2">
      <c r="A1089" t="s">
        <v>1093</v>
      </c>
      <c r="B1089" s="3">
        <v>0.62070336999999998</v>
      </c>
      <c r="C1089">
        <f t="shared" si="32"/>
        <v>4.7973735764027831E-2</v>
      </c>
      <c r="D1089">
        <v>10793</v>
      </c>
      <c r="E1089">
        <f t="shared" si="33"/>
        <v>4.9876150190693622E-2</v>
      </c>
      <c r="F1089" t="e">
        <f>VLOOKUP(A1089,'ancient-H_SA-L1_panAme-L2'!A:F,6,FALSE)</f>
        <v>#N/A</v>
      </c>
      <c r="G1089" t="e">
        <f>VLOOKUP(A:A,'modern-H_SA-L1_panAme-L2'!A:F,6,FALSE)</f>
        <v>#N/A</v>
      </c>
    </row>
    <row r="1090" spans="1:7" hidden="1" x14ac:dyDescent="0.2">
      <c r="A1090" t="s">
        <v>1094</v>
      </c>
      <c r="B1090" s="3">
        <v>0.70107238000000005</v>
      </c>
      <c r="C1090">
        <f t="shared" ref="C1090:C1153" si="34">EXP(-4.893*B1090)</f>
        <v>3.2375699424831358E-2</v>
      </c>
      <c r="D1090">
        <v>7611</v>
      </c>
      <c r="E1090">
        <f t="shared" ref="E1090:E1153" si="35">C1090*11221/D1090</f>
        <v>4.7731930527661628E-2</v>
      </c>
      <c r="F1090" t="e">
        <f>VLOOKUP(A1090,'ancient-H_SA-L1_panAme-L2'!A:F,6,FALSE)</f>
        <v>#N/A</v>
      </c>
      <c r="G1090" t="e">
        <f>VLOOKUP(A:A,'modern-H_SA-L1_panAme-L2'!A:F,6,FALSE)</f>
        <v>#N/A</v>
      </c>
    </row>
    <row r="1091" spans="1:7" hidden="1" x14ac:dyDescent="0.2">
      <c r="A1091" t="s">
        <v>1095</v>
      </c>
      <c r="B1091" s="3">
        <v>0.66231969000000002</v>
      </c>
      <c r="C1091">
        <f t="shared" si="34"/>
        <v>3.9135306371712288E-2</v>
      </c>
      <c r="D1091">
        <v>8924</v>
      </c>
      <c r="E1091">
        <f t="shared" si="35"/>
        <v>4.9208569340764632E-2</v>
      </c>
      <c r="F1091" t="e">
        <f>VLOOKUP(A1091,'ancient-H_SA-L1_panAme-L2'!A:F,6,FALSE)</f>
        <v>#N/A</v>
      </c>
      <c r="G1091" t="e">
        <f>VLOOKUP(A:A,'modern-H_SA-L1_panAme-L2'!A:F,6,FALSE)</f>
        <v>#N/A</v>
      </c>
    </row>
    <row r="1092" spans="1:7" hidden="1" x14ac:dyDescent="0.2">
      <c r="A1092" t="s">
        <v>1096</v>
      </c>
      <c r="B1092" s="3">
        <v>0.66702132000000003</v>
      </c>
      <c r="C1092">
        <f t="shared" si="34"/>
        <v>3.8245272590231971E-2</v>
      </c>
      <c r="D1092">
        <v>8722</v>
      </c>
      <c r="E1092">
        <f t="shared" si="35"/>
        <v>4.9203187770579332E-2</v>
      </c>
      <c r="F1092" t="e">
        <f>VLOOKUP(A1092,'ancient-H_SA-L1_panAme-L2'!A:F,6,FALSE)</f>
        <v>#N/A</v>
      </c>
      <c r="G1092" t="e">
        <f>VLOOKUP(A:A,'modern-H_SA-L1_panAme-L2'!A:F,6,FALSE)</f>
        <v>#N/A</v>
      </c>
    </row>
    <row r="1093" spans="1:7" x14ac:dyDescent="0.2">
      <c r="A1093" t="s">
        <v>1097</v>
      </c>
      <c r="B1093" s="3">
        <v>0.66702132000000003</v>
      </c>
      <c r="C1093">
        <f t="shared" si="34"/>
        <v>3.8245272590231971E-2</v>
      </c>
      <c r="D1093">
        <v>8723</v>
      </c>
      <c r="E1093">
        <f t="shared" si="35"/>
        <v>4.919754714375707E-2</v>
      </c>
      <c r="F1093">
        <f>VLOOKUP(A1093,'ancient-H_SA-L1_panAme-L2'!A:F,6,FALSE)</f>
        <v>1</v>
      </c>
      <c r="G1093" t="e">
        <f>VLOOKUP(A:A,'modern-H_SA-L1_panAme-L2'!A:F,6,FALSE)</f>
        <v>#N/A</v>
      </c>
    </row>
    <row r="1094" spans="1:7" hidden="1" x14ac:dyDescent="0.2">
      <c r="A1094" t="s">
        <v>1098</v>
      </c>
      <c r="B1094" s="3">
        <v>0.71445033000000002</v>
      </c>
      <c r="C1094">
        <f t="shared" si="34"/>
        <v>3.0324313433457997E-2</v>
      </c>
      <c r="D1094">
        <v>7186</v>
      </c>
      <c r="E1094">
        <f t="shared" si="35"/>
        <v>4.7351672841195687E-2</v>
      </c>
      <c r="F1094" t="e">
        <f>VLOOKUP(A1094,'ancient-H_SA-L1_panAme-L2'!A:F,6,FALSE)</f>
        <v>#N/A</v>
      </c>
      <c r="G1094" t="e">
        <f>VLOOKUP(A:A,'modern-H_SA-L1_panAme-L2'!A:F,6,FALSE)</f>
        <v>#N/A</v>
      </c>
    </row>
    <row r="1095" spans="1:7" hidden="1" x14ac:dyDescent="0.2">
      <c r="A1095" t="s">
        <v>1099</v>
      </c>
      <c r="B1095" s="3">
        <v>0.6814424</v>
      </c>
      <c r="C1095">
        <f t="shared" si="34"/>
        <v>3.5639608431869439E-2</v>
      </c>
      <c r="D1095">
        <v>8146</v>
      </c>
      <c r="E1095">
        <f t="shared" si="35"/>
        <v>4.9093057477781366E-2</v>
      </c>
      <c r="F1095" t="e">
        <f>VLOOKUP(A1095,'ancient-H_SA-L1_panAme-L2'!A:F,6,FALSE)</f>
        <v>#N/A</v>
      </c>
      <c r="G1095" t="e">
        <f>VLOOKUP(A:A,'modern-H_SA-L1_panAme-L2'!A:F,6,FALSE)</f>
        <v>#N/A</v>
      </c>
    </row>
    <row r="1096" spans="1:7" x14ac:dyDescent="0.2">
      <c r="A1096" t="s">
        <v>1100</v>
      </c>
      <c r="B1096" s="3">
        <v>0.76265994999999998</v>
      </c>
      <c r="C1096">
        <f t="shared" si="34"/>
        <v>2.3952199184579123E-2</v>
      </c>
      <c r="D1096">
        <v>5909</v>
      </c>
      <c r="E1096">
        <f t="shared" si="35"/>
        <v>4.5484452030827946E-2</v>
      </c>
      <c r="F1096">
        <f>VLOOKUP(A1096,'ancient-H_SA-L1_panAme-L2'!A:F,6,FALSE)</f>
        <v>1</v>
      </c>
      <c r="G1096" t="e">
        <f>VLOOKUP(A:A,'modern-H_SA-L1_panAme-L2'!A:F,6,FALSE)</f>
        <v>#N/A</v>
      </c>
    </row>
    <row r="1097" spans="1:7" hidden="1" x14ac:dyDescent="0.2">
      <c r="A1097" t="s">
        <v>1101</v>
      </c>
      <c r="B1097" s="3">
        <v>0.65988827000000005</v>
      </c>
      <c r="C1097">
        <f t="shared" si="34"/>
        <v>3.9603677252947542E-2</v>
      </c>
      <c r="D1097">
        <v>9013</v>
      </c>
      <c r="E1097">
        <f t="shared" si="35"/>
        <v>4.9305765278522616E-2</v>
      </c>
      <c r="F1097" t="e">
        <f>VLOOKUP(A1097,'ancient-H_SA-L1_panAme-L2'!A:F,6,FALSE)</f>
        <v>#N/A</v>
      </c>
      <c r="G1097" t="e">
        <f>VLOOKUP(A:A,'modern-H_SA-L1_panAme-L2'!A:F,6,FALSE)</f>
        <v>#N/A</v>
      </c>
    </row>
    <row r="1098" spans="1:7" x14ac:dyDescent="0.2">
      <c r="A1098" t="s">
        <v>1102</v>
      </c>
      <c r="B1098" s="3">
        <v>0.89621916000000001</v>
      </c>
      <c r="C1098">
        <f t="shared" si="34"/>
        <v>1.246039144630442E-2</v>
      </c>
      <c r="D1098">
        <v>3511</v>
      </c>
      <c r="E1098">
        <f t="shared" si="35"/>
        <v>3.9822857424944999E-2</v>
      </c>
      <c r="F1098">
        <f>VLOOKUP(A1098,'ancient-H_SA-L1_panAme-L2'!A:F,6,FALSE)</f>
        <v>1</v>
      </c>
      <c r="G1098" t="e">
        <f>VLOOKUP(A:A,'modern-H_SA-L1_panAme-L2'!A:F,6,FALSE)</f>
        <v>#N/A</v>
      </c>
    </row>
    <row r="1099" spans="1:7" hidden="1" x14ac:dyDescent="0.2">
      <c r="A1099" t="s">
        <v>1103</v>
      </c>
      <c r="B1099" s="3">
        <v>0.65075664</v>
      </c>
      <c r="C1099">
        <f t="shared" si="34"/>
        <v>4.1413339515922673E-2</v>
      </c>
      <c r="D1099">
        <v>9423</v>
      </c>
      <c r="E1099">
        <f t="shared" si="35"/>
        <v>4.9315407270313943E-2</v>
      </c>
      <c r="F1099" t="e">
        <f>VLOOKUP(A1099,'ancient-H_SA-L1_panAme-L2'!A:F,6,FALSE)</f>
        <v>#N/A</v>
      </c>
      <c r="G1099" t="e">
        <f>VLOOKUP(A:A,'modern-H_SA-L1_panAme-L2'!A:F,6,FALSE)</f>
        <v>#N/A</v>
      </c>
    </row>
    <row r="1100" spans="1:7" hidden="1" x14ac:dyDescent="0.2">
      <c r="A1100" t="s">
        <v>1104</v>
      </c>
      <c r="B1100" s="3">
        <v>0.63235414999999995</v>
      </c>
      <c r="C1100">
        <f t="shared" si="34"/>
        <v>4.5315377000861391E-2</v>
      </c>
      <c r="D1100">
        <v>10216</v>
      </c>
      <c r="E1100">
        <f t="shared" si="35"/>
        <v>4.9773281649047152E-2</v>
      </c>
      <c r="F1100" t="e">
        <f>VLOOKUP(A1100,'ancient-H_SA-L1_panAme-L2'!A:F,6,FALSE)</f>
        <v>#N/A</v>
      </c>
      <c r="G1100" t="e">
        <f>VLOOKUP(A:A,'modern-H_SA-L1_panAme-L2'!A:F,6,FALSE)</f>
        <v>#N/A</v>
      </c>
    </row>
    <row r="1101" spans="1:7" hidden="1" x14ac:dyDescent="0.2">
      <c r="A1101" t="s">
        <v>1105</v>
      </c>
      <c r="B1101" s="3">
        <v>0.77352025000000002</v>
      </c>
      <c r="C1101">
        <f t="shared" si="34"/>
        <v>2.2712619513713103E-2</v>
      </c>
      <c r="D1101">
        <v>5629</v>
      </c>
      <c r="E1101">
        <f t="shared" si="35"/>
        <v>4.5275946626998534E-2</v>
      </c>
      <c r="F1101" t="e">
        <f>VLOOKUP(A1101,'ancient-H_SA-L1_panAme-L2'!A:F,6,FALSE)</f>
        <v>#N/A</v>
      </c>
      <c r="G1101" t="e">
        <f>VLOOKUP(A:A,'modern-H_SA-L1_panAme-L2'!A:F,6,FALSE)</f>
        <v>#N/A</v>
      </c>
    </row>
    <row r="1102" spans="1:7" hidden="1" x14ac:dyDescent="0.2">
      <c r="A1102" t="s">
        <v>1106</v>
      </c>
      <c r="B1102" s="3">
        <v>0.73115850000000004</v>
      </c>
      <c r="C1102">
        <f t="shared" si="34"/>
        <v>2.7943838790903234E-2</v>
      </c>
      <c r="D1102">
        <v>6724</v>
      </c>
      <c r="E1102">
        <f t="shared" si="35"/>
        <v>4.6632631628900238E-2</v>
      </c>
      <c r="F1102" t="e">
        <f>VLOOKUP(A1102,'ancient-H_SA-L1_panAme-L2'!A:F,6,FALSE)</f>
        <v>#N/A</v>
      </c>
      <c r="G1102" t="e">
        <f>VLOOKUP(A:A,'modern-H_SA-L1_panAme-L2'!A:F,6,FALSE)</f>
        <v>#N/A</v>
      </c>
    </row>
    <row r="1103" spans="1:7" hidden="1" x14ac:dyDescent="0.2">
      <c r="A1103" t="s">
        <v>1107</v>
      </c>
      <c r="B1103" s="3">
        <v>0.80405680999999996</v>
      </c>
      <c r="C1103">
        <f t="shared" si="34"/>
        <v>1.9560364661368509E-2</v>
      </c>
      <c r="D1103">
        <v>4992</v>
      </c>
      <c r="E1103">
        <f t="shared" si="35"/>
        <v>4.396771872300001E-2</v>
      </c>
      <c r="F1103" t="e">
        <f>VLOOKUP(A1103,'ancient-H_SA-L1_panAme-L2'!A:F,6,FALSE)</f>
        <v>#N/A</v>
      </c>
      <c r="G1103" t="e">
        <f>VLOOKUP(A:A,'modern-H_SA-L1_panAme-L2'!A:F,6,FALSE)</f>
        <v>#N/A</v>
      </c>
    </row>
    <row r="1104" spans="1:7" x14ac:dyDescent="0.2">
      <c r="A1104" t="s">
        <v>1108</v>
      </c>
      <c r="B1104" s="3">
        <v>1.2838755900000001</v>
      </c>
      <c r="C1104">
        <f t="shared" si="34"/>
        <v>1.8696514387686635E-3</v>
      </c>
      <c r="D1104">
        <v>818</v>
      </c>
      <c r="E1104">
        <f t="shared" si="35"/>
        <v>2.5647137890492878E-2</v>
      </c>
      <c r="F1104">
        <f>VLOOKUP(A1104,'ancient-H_SA-L1_panAme-L2'!A:F,6,FALSE)</f>
        <v>1</v>
      </c>
      <c r="G1104" t="e">
        <f>VLOOKUP(A:A,'modern-H_SA-L1_panAme-L2'!A:F,6,FALSE)</f>
        <v>#N/A</v>
      </c>
    </row>
    <row r="1105" spans="1:7" hidden="1" x14ac:dyDescent="0.2">
      <c r="A1105" t="s">
        <v>1109</v>
      </c>
      <c r="B1105" s="3">
        <v>0.98727558000000004</v>
      </c>
      <c r="C1105">
        <f t="shared" si="34"/>
        <v>7.9806181114892242E-3</v>
      </c>
      <c r="D1105">
        <v>2523</v>
      </c>
      <c r="E1105">
        <f t="shared" si="35"/>
        <v>3.5493664617130632E-2</v>
      </c>
      <c r="F1105" t="e">
        <f>VLOOKUP(A1105,'ancient-H_SA-L1_panAme-L2'!A:F,6,FALSE)</f>
        <v>#N/A</v>
      </c>
      <c r="G1105" t="e">
        <f>VLOOKUP(A:A,'modern-H_SA-L1_panAme-L2'!A:F,6,FALSE)</f>
        <v>#N/A</v>
      </c>
    </row>
    <row r="1106" spans="1:7" hidden="1" x14ac:dyDescent="0.2">
      <c r="A1106" t="s">
        <v>1110</v>
      </c>
      <c r="B1106" s="3">
        <v>0.93487706000000004</v>
      </c>
      <c r="C1106">
        <f t="shared" si="34"/>
        <v>1.0312964823120396E-2</v>
      </c>
      <c r="D1106">
        <v>3045</v>
      </c>
      <c r="E1106">
        <f t="shared" si="35"/>
        <v>3.8003868072326426E-2</v>
      </c>
      <c r="F1106" t="e">
        <f>VLOOKUP(A1106,'ancient-H_SA-L1_panAme-L2'!A:F,6,FALSE)</f>
        <v>#N/A</v>
      </c>
      <c r="G1106" t="e">
        <f>VLOOKUP(A:A,'modern-H_SA-L1_panAme-L2'!A:F,6,FALSE)</f>
        <v>#N/A</v>
      </c>
    </row>
    <row r="1107" spans="1:7" hidden="1" x14ac:dyDescent="0.2">
      <c r="A1107" t="s">
        <v>1111</v>
      </c>
      <c r="B1107" s="3">
        <v>0.62424473999999996</v>
      </c>
      <c r="C1107">
        <f t="shared" si="34"/>
        <v>4.714961134804975E-2</v>
      </c>
      <c r="D1107">
        <v>10601</v>
      </c>
      <c r="E1107">
        <f t="shared" si="35"/>
        <v>4.9907158658283768E-2</v>
      </c>
      <c r="F1107" t="e">
        <f>VLOOKUP(A1107,'ancient-H_SA-L1_panAme-L2'!A:F,6,FALSE)</f>
        <v>#N/A</v>
      </c>
      <c r="G1107" t="e">
        <f>VLOOKUP(A:A,'modern-H_SA-L1_panAme-L2'!A:F,6,FALSE)</f>
        <v>#N/A</v>
      </c>
    </row>
    <row r="1108" spans="1:7" hidden="1" x14ac:dyDescent="0.2">
      <c r="A1108" t="s">
        <v>1112</v>
      </c>
      <c r="B1108" s="3">
        <v>0.77352025000000002</v>
      </c>
      <c r="C1108">
        <f t="shared" si="34"/>
        <v>2.2712619513713103E-2</v>
      </c>
      <c r="D1108">
        <v>5626</v>
      </c>
      <c r="E1108">
        <f t="shared" si="35"/>
        <v>4.5300089506465469E-2</v>
      </c>
      <c r="F1108" t="e">
        <f>VLOOKUP(A1108,'ancient-H_SA-L1_panAme-L2'!A:F,6,FALSE)</f>
        <v>#N/A</v>
      </c>
      <c r="G1108" t="e">
        <f>VLOOKUP(A:A,'modern-H_SA-L1_panAme-L2'!A:F,6,FALSE)</f>
        <v>#N/A</v>
      </c>
    </row>
    <row r="1109" spans="1:7" hidden="1" x14ac:dyDescent="0.2">
      <c r="A1109" t="s">
        <v>1113</v>
      </c>
      <c r="B1109" s="3">
        <v>0.71796983000000003</v>
      </c>
      <c r="C1109">
        <f t="shared" si="34"/>
        <v>2.9806571841510008E-2</v>
      </c>
      <c r="D1109">
        <v>7048</v>
      </c>
      <c r="E1109">
        <f t="shared" si="35"/>
        <v>4.7454532155729826E-2</v>
      </c>
      <c r="F1109" t="e">
        <f>VLOOKUP(A1109,'ancient-H_SA-L1_panAme-L2'!A:F,6,FALSE)</f>
        <v>#N/A</v>
      </c>
      <c r="G1109" t="e">
        <f>VLOOKUP(A:A,'modern-H_SA-L1_panAme-L2'!A:F,6,FALSE)</f>
        <v>#N/A</v>
      </c>
    </row>
    <row r="1110" spans="1:7" hidden="1" x14ac:dyDescent="0.2">
      <c r="A1110" t="s">
        <v>1114</v>
      </c>
      <c r="B1110" s="3">
        <v>0.82601400999999997</v>
      </c>
      <c r="C1110">
        <f t="shared" si="34"/>
        <v>1.7567818395691749E-2</v>
      </c>
      <c r="D1110">
        <v>4611</v>
      </c>
      <c r="E1110">
        <f t="shared" si="35"/>
        <v>4.2751787078303433E-2</v>
      </c>
      <c r="F1110" t="e">
        <f>VLOOKUP(A1110,'ancient-H_SA-L1_panAme-L2'!A:F,6,FALSE)</f>
        <v>#N/A</v>
      </c>
      <c r="G1110" t="e">
        <f>VLOOKUP(A:A,'modern-H_SA-L1_panAme-L2'!A:F,6,FALSE)</f>
        <v>#N/A</v>
      </c>
    </row>
    <row r="1111" spans="1:7" hidden="1" x14ac:dyDescent="0.2">
      <c r="A1111" t="s">
        <v>1115</v>
      </c>
      <c r="B1111" s="3">
        <v>1.3800008500000001</v>
      </c>
      <c r="C1111">
        <f t="shared" si="34"/>
        <v>1.1681381072589185E-3</v>
      </c>
      <c r="D1111">
        <v>559</v>
      </c>
      <c r="E1111">
        <f t="shared" si="35"/>
        <v>2.3448439537660688E-2</v>
      </c>
      <c r="F1111" t="e">
        <f>VLOOKUP(A1111,'ancient-H_SA-L1_panAme-L2'!A:F,6,FALSE)</f>
        <v>#N/A</v>
      </c>
      <c r="G1111" t="e">
        <f>VLOOKUP(A:A,'modern-H_SA-L1_panAme-L2'!A:F,6,FALSE)</f>
        <v>#N/A</v>
      </c>
    </row>
    <row r="1112" spans="1:7" hidden="1" x14ac:dyDescent="0.2">
      <c r="A1112" t="s">
        <v>1116</v>
      </c>
      <c r="B1112" s="3">
        <v>0.91226604</v>
      </c>
      <c r="C1112">
        <f t="shared" si="34"/>
        <v>1.1519457305518663E-2</v>
      </c>
      <c r="D1112">
        <v>3343</v>
      </c>
      <c r="E1112">
        <f t="shared" si="35"/>
        <v>3.8665818254629052E-2</v>
      </c>
      <c r="F1112" t="e">
        <f>VLOOKUP(A1112,'ancient-H_SA-L1_panAme-L2'!A:F,6,FALSE)</f>
        <v>#N/A</v>
      </c>
      <c r="G1112" t="e">
        <f>VLOOKUP(A:A,'modern-H_SA-L1_panAme-L2'!A:F,6,FALSE)</f>
        <v>#N/A</v>
      </c>
    </row>
    <row r="1113" spans="1:7" hidden="1" x14ac:dyDescent="0.2">
      <c r="A1113" t="s">
        <v>1117</v>
      </c>
      <c r="B1113" s="3">
        <v>0.70039856</v>
      </c>
      <c r="C1113">
        <f t="shared" si="34"/>
        <v>3.2482618305618154E-2</v>
      </c>
      <c r="D1113">
        <v>7647</v>
      </c>
      <c r="E1113">
        <f t="shared" si="35"/>
        <v>4.7664111417201692E-2</v>
      </c>
      <c r="F1113" t="e">
        <f>VLOOKUP(A1113,'ancient-H_SA-L1_panAme-L2'!A:F,6,FALSE)</f>
        <v>#N/A</v>
      </c>
      <c r="G1113" t="e">
        <f>VLOOKUP(A:A,'modern-H_SA-L1_panAme-L2'!A:F,6,FALSE)</f>
        <v>#N/A</v>
      </c>
    </row>
    <row r="1114" spans="1:7" x14ac:dyDescent="0.2">
      <c r="A1114" t="s">
        <v>1118</v>
      </c>
      <c r="B1114" s="3">
        <v>1.4763833500000001</v>
      </c>
      <c r="C1114">
        <f t="shared" si="34"/>
        <v>7.2892206998734514E-4</v>
      </c>
      <c r="D1114">
        <v>400</v>
      </c>
      <c r="E1114">
        <f t="shared" si="35"/>
        <v>2.0448086368319997E-2</v>
      </c>
      <c r="F1114">
        <f>VLOOKUP(A1114,'ancient-H_SA-L1_panAme-L2'!A:F,6,FALSE)</f>
        <v>1</v>
      </c>
      <c r="G1114" t="e">
        <f>VLOOKUP(A:A,'modern-H_SA-L1_panAme-L2'!A:F,6,FALSE)</f>
        <v>#N/A</v>
      </c>
    </row>
    <row r="1115" spans="1:7" hidden="1" x14ac:dyDescent="0.2">
      <c r="A1115" t="s">
        <v>1119</v>
      </c>
      <c r="B1115" s="3">
        <v>0.95268054999999996</v>
      </c>
      <c r="C1115">
        <f t="shared" si="34"/>
        <v>9.4525953861237088E-3</v>
      </c>
      <c r="D1115">
        <v>2883</v>
      </c>
      <c r="E1115">
        <f t="shared" si="35"/>
        <v>3.6790694702634109E-2</v>
      </c>
      <c r="F1115" t="e">
        <f>VLOOKUP(A1115,'ancient-H_SA-L1_panAme-L2'!A:F,6,FALSE)</f>
        <v>#N/A</v>
      </c>
      <c r="G1115" t="e">
        <f>VLOOKUP(A:A,'modern-H_SA-L1_panAme-L2'!A:F,6,FALSE)</f>
        <v>#N/A</v>
      </c>
    </row>
    <row r="1116" spans="1:7" hidden="1" x14ac:dyDescent="0.2">
      <c r="A1116" t="s">
        <v>1120</v>
      </c>
      <c r="B1116" s="3">
        <v>0.65243357000000002</v>
      </c>
      <c r="C1116">
        <f t="shared" si="34"/>
        <v>4.1074924300849427E-2</v>
      </c>
      <c r="D1116">
        <v>9325</v>
      </c>
      <c r="E1116">
        <f t="shared" si="35"/>
        <v>4.9426458507220529E-2</v>
      </c>
      <c r="F1116" t="e">
        <f>VLOOKUP(A1116,'ancient-H_SA-L1_panAme-L2'!A:F,6,FALSE)</f>
        <v>#N/A</v>
      </c>
      <c r="G1116" t="e">
        <f>VLOOKUP(A:A,'modern-H_SA-L1_panAme-L2'!A:F,6,FALSE)</f>
        <v>#N/A</v>
      </c>
    </row>
    <row r="1117" spans="1:7" x14ac:dyDescent="0.2">
      <c r="A1117" t="s">
        <v>1121</v>
      </c>
      <c r="B1117" s="3">
        <v>1.37299485</v>
      </c>
      <c r="C1117">
        <f t="shared" si="34"/>
        <v>1.2088765750166374E-3</v>
      </c>
      <c r="D1117">
        <v>585</v>
      </c>
      <c r="E1117">
        <f t="shared" si="35"/>
        <v>2.3187699227797759E-2</v>
      </c>
      <c r="F1117">
        <f>VLOOKUP(A1117,'ancient-H_SA-L1_panAme-L2'!A:F,6,FALSE)</f>
        <v>1</v>
      </c>
      <c r="G1117" t="e">
        <f>VLOOKUP(A:A,'modern-H_SA-L1_panAme-L2'!A:F,6,FALSE)</f>
        <v>#N/A</v>
      </c>
    </row>
    <row r="1118" spans="1:7" hidden="1" x14ac:dyDescent="0.2">
      <c r="A1118" t="s">
        <v>1122</v>
      </c>
      <c r="B1118" s="3">
        <v>0.87507707999999995</v>
      </c>
      <c r="C1118">
        <f t="shared" si="34"/>
        <v>1.3818428868674189E-2</v>
      </c>
      <c r="D1118">
        <v>3836</v>
      </c>
      <c r="E1118">
        <f t="shared" si="35"/>
        <v>4.0421426051979424E-2</v>
      </c>
      <c r="F1118" t="e">
        <f>VLOOKUP(A1118,'ancient-H_SA-L1_panAme-L2'!A:F,6,FALSE)</f>
        <v>#N/A</v>
      </c>
      <c r="G1118" t="e">
        <f>VLOOKUP(A:A,'modern-H_SA-L1_panAme-L2'!A:F,6,FALSE)</f>
        <v>#N/A</v>
      </c>
    </row>
    <row r="1119" spans="1:7" hidden="1" x14ac:dyDescent="0.2">
      <c r="A1119" t="s">
        <v>1123</v>
      </c>
      <c r="B1119" s="3">
        <v>0.85056920000000003</v>
      </c>
      <c r="C1119">
        <f t="shared" si="34"/>
        <v>1.5578942822866827E-2</v>
      </c>
      <c r="D1119">
        <v>4213</v>
      </c>
      <c r="E1119">
        <f t="shared" si="35"/>
        <v>4.1493310566197164E-2</v>
      </c>
      <c r="F1119" t="e">
        <f>VLOOKUP(A1119,'ancient-H_SA-L1_panAme-L2'!A:F,6,FALSE)</f>
        <v>#N/A</v>
      </c>
      <c r="G1119" t="e">
        <f>VLOOKUP(A:A,'modern-H_SA-L1_panAme-L2'!A:F,6,FALSE)</f>
        <v>#N/A</v>
      </c>
    </row>
    <row r="1120" spans="1:7" hidden="1" x14ac:dyDescent="0.2">
      <c r="A1120" t="s">
        <v>1124</v>
      </c>
      <c r="B1120" s="3">
        <v>0.62091492000000004</v>
      </c>
      <c r="C1120">
        <f t="shared" si="34"/>
        <v>4.7924103163445302E-2</v>
      </c>
      <c r="D1120">
        <v>10790</v>
      </c>
      <c r="E1120">
        <f t="shared" si="35"/>
        <v>4.983840237229098E-2</v>
      </c>
      <c r="F1120" t="e">
        <f>VLOOKUP(A1120,'ancient-H_SA-L1_panAme-L2'!A:F,6,FALSE)</f>
        <v>#N/A</v>
      </c>
      <c r="G1120" t="e">
        <f>VLOOKUP(A:A,'modern-H_SA-L1_panAme-L2'!A:F,6,FALSE)</f>
        <v>#N/A</v>
      </c>
    </row>
    <row r="1121" spans="1:7" hidden="1" x14ac:dyDescent="0.2">
      <c r="A1121" t="s">
        <v>1125</v>
      </c>
      <c r="B1121" s="3">
        <v>0.61950897000000005</v>
      </c>
      <c r="C1121">
        <f t="shared" si="34"/>
        <v>4.8254924693934893E-2</v>
      </c>
      <c r="D1121">
        <v>10851</v>
      </c>
      <c r="E1121">
        <f t="shared" si="35"/>
        <v>4.9900332687369216E-2</v>
      </c>
      <c r="F1121" t="e">
        <f>VLOOKUP(A1121,'ancient-H_SA-L1_panAme-L2'!A:F,6,FALSE)</f>
        <v>#N/A</v>
      </c>
      <c r="G1121" t="e">
        <f>VLOOKUP(A:A,'modern-H_SA-L1_panAme-L2'!A:F,6,FALSE)</f>
        <v>#N/A</v>
      </c>
    </row>
    <row r="1122" spans="1:7" hidden="1" x14ac:dyDescent="0.2">
      <c r="A1122" t="s">
        <v>1126</v>
      </c>
      <c r="B1122" s="3">
        <v>0.69828875999999995</v>
      </c>
      <c r="C1122">
        <f t="shared" si="34"/>
        <v>3.2819681340358106E-2</v>
      </c>
      <c r="D1122">
        <v>7744</v>
      </c>
      <c r="E1122">
        <f t="shared" si="35"/>
        <v>4.7555480929772506E-2</v>
      </c>
      <c r="F1122" t="e">
        <f>VLOOKUP(A1122,'ancient-H_SA-L1_panAme-L2'!A:F,6,FALSE)</f>
        <v>#N/A</v>
      </c>
      <c r="G1122" t="e">
        <f>VLOOKUP(A:A,'modern-H_SA-L1_panAme-L2'!A:F,6,FALSE)</f>
        <v>#N/A</v>
      </c>
    </row>
    <row r="1123" spans="1:7" hidden="1" x14ac:dyDescent="0.2">
      <c r="A1123" t="s">
        <v>1127</v>
      </c>
      <c r="B1123" s="3">
        <v>0.73341460999999997</v>
      </c>
      <c r="C1123">
        <f t="shared" si="34"/>
        <v>2.7637059076737421E-2</v>
      </c>
      <c r="D1123">
        <v>6671</v>
      </c>
      <c r="E1123">
        <f t="shared" si="35"/>
        <v>4.6487099370419817E-2</v>
      </c>
      <c r="F1123" t="e">
        <f>VLOOKUP(A1123,'ancient-H_SA-L1_panAme-L2'!A:F,6,FALSE)</f>
        <v>#N/A</v>
      </c>
      <c r="G1123" t="e">
        <f>VLOOKUP(A:A,'modern-H_SA-L1_panAme-L2'!A:F,6,FALSE)</f>
        <v>#N/A</v>
      </c>
    </row>
    <row r="1124" spans="1:7" hidden="1" x14ac:dyDescent="0.2">
      <c r="A1124" t="s">
        <v>1128</v>
      </c>
      <c r="B1124" s="3">
        <v>1.4402055300000001</v>
      </c>
      <c r="C1124">
        <f t="shared" si="34"/>
        <v>8.7007977223933438E-4</v>
      </c>
      <c r="D1124">
        <v>456</v>
      </c>
      <c r="E1124">
        <f t="shared" si="35"/>
        <v>2.1410449833985899E-2</v>
      </c>
      <c r="F1124" t="e">
        <f>VLOOKUP(A1124,'ancient-H_SA-L1_panAme-L2'!A:F,6,FALSE)</f>
        <v>#N/A</v>
      </c>
      <c r="G1124" t="e">
        <f>VLOOKUP(A:A,'modern-H_SA-L1_panAme-L2'!A:F,6,FALSE)</f>
        <v>#N/A</v>
      </c>
    </row>
    <row r="1125" spans="1:7" hidden="1" x14ac:dyDescent="0.2">
      <c r="A1125" t="s">
        <v>1129</v>
      </c>
      <c r="B1125" s="3">
        <v>0.66107189</v>
      </c>
      <c r="C1125">
        <f t="shared" si="34"/>
        <v>3.9374977322618673E-2</v>
      </c>
      <c r="D1125">
        <v>8968</v>
      </c>
      <c r="E1125">
        <f t="shared" si="35"/>
        <v>4.926701834713472E-2</v>
      </c>
      <c r="F1125" t="e">
        <f>VLOOKUP(A1125,'ancient-H_SA-L1_panAme-L2'!A:F,6,FALSE)</f>
        <v>#N/A</v>
      </c>
      <c r="G1125" t="e">
        <f>VLOOKUP(A:A,'modern-H_SA-L1_panAme-L2'!A:F,6,FALSE)</f>
        <v>#N/A</v>
      </c>
    </row>
    <row r="1126" spans="1:7" hidden="1" x14ac:dyDescent="0.2">
      <c r="A1126" t="s">
        <v>1130</v>
      </c>
      <c r="B1126" s="3">
        <v>0.62610412999999998</v>
      </c>
      <c r="C1126">
        <f t="shared" si="34"/>
        <v>4.6722589872208287E-2</v>
      </c>
      <c r="D1126">
        <v>10521</v>
      </c>
      <c r="E1126">
        <f t="shared" si="35"/>
        <v>4.9831211952860874E-2</v>
      </c>
      <c r="F1126" t="e">
        <f>VLOOKUP(A1126,'ancient-H_SA-L1_panAme-L2'!A:F,6,FALSE)</f>
        <v>#N/A</v>
      </c>
      <c r="G1126" t="e">
        <f>VLOOKUP(A:A,'modern-H_SA-L1_panAme-L2'!A:F,6,FALSE)</f>
        <v>#N/A</v>
      </c>
    </row>
    <row r="1127" spans="1:7" hidden="1" x14ac:dyDescent="0.2">
      <c r="A1127" t="s">
        <v>1131</v>
      </c>
      <c r="B1127" s="3">
        <v>0.67621522999999994</v>
      </c>
      <c r="C1127">
        <f t="shared" si="34"/>
        <v>3.6562903418227849E-2</v>
      </c>
      <c r="D1127">
        <v>8433</v>
      </c>
      <c r="E1127">
        <f t="shared" si="35"/>
        <v>4.865081694010847E-2</v>
      </c>
      <c r="F1127" t="e">
        <f>VLOOKUP(A1127,'ancient-H_SA-L1_panAme-L2'!A:F,6,FALSE)</f>
        <v>#N/A</v>
      </c>
      <c r="G1127" t="e">
        <f>VLOOKUP(A:A,'modern-H_SA-L1_panAme-L2'!A:F,6,FALSE)</f>
        <v>#N/A</v>
      </c>
    </row>
    <row r="1128" spans="1:7" hidden="1" x14ac:dyDescent="0.2">
      <c r="A1128" t="s">
        <v>1132</v>
      </c>
      <c r="B1128" s="3">
        <v>0.70804294000000001</v>
      </c>
      <c r="C1128">
        <f t="shared" si="34"/>
        <v>3.1290081851034386E-2</v>
      </c>
      <c r="D1128">
        <v>7372</v>
      </c>
      <c r="E1128">
        <f t="shared" si="35"/>
        <v>4.7626968048081503E-2</v>
      </c>
      <c r="F1128" t="e">
        <f>VLOOKUP(A1128,'ancient-H_SA-L1_panAme-L2'!A:F,6,FALSE)</f>
        <v>#N/A</v>
      </c>
      <c r="G1128" t="e">
        <f>VLOOKUP(A:A,'modern-H_SA-L1_panAme-L2'!A:F,6,FALSE)</f>
        <v>#N/A</v>
      </c>
    </row>
    <row r="1129" spans="1:7" hidden="1" x14ac:dyDescent="0.2">
      <c r="A1129" t="s">
        <v>1133</v>
      </c>
      <c r="B1129" s="3">
        <v>0.64019020999999998</v>
      </c>
      <c r="C1129">
        <f t="shared" si="34"/>
        <v>4.3610789330588581E-2</v>
      </c>
      <c r="D1129">
        <v>9859</v>
      </c>
      <c r="E1129">
        <f t="shared" si="35"/>
        <v>4.963552764768582E-2</v>
      </c>
      <c r="F1129" t="e">
        <f>VLOOKUP(A1129,'ancient-H_SA-L1_panAme-L2'!A:F,6,FALSE)</f>
        <v>#N/A</v>
      </c>
      <c r="G1129" t="e">
        <f>VLOOKUP(A:A,'modern-H_SA-L1_panAme-L2'!A:F,6,FALSE)</f>
        <v>#N/A</v>
      </c>
    </row>
    <row r="1130" spans="1:7" hidden="1" x14ac:dyDescent="0.2">
      <c r="A1130" t="s">
        <v>1134</v>
      </c>
      <c r="B1130" s="3">
        <v>0.86963829000000004</v>
      </c>
      <c r="C1130">
        <f t="shared" si="34"/>
        <v>1.4191101681146101E-2</v>
      </c>
      <c r="D1130">
        <v>3935</v>
      </c>
      <c r="E1130">
        <f t="shared" si="35"/>
        <v>4.0467179660518528E-2</v>
      </c>
      <c r="F1130" t="e">
        <f>VLOOKUP(A1130,'ancient-H_SA-L1_panAme-L2'!A:F,6,FALSE)</f>
        <v>#N/A</v>
      </c>
      <c r="G1130" t="e">
        <f>VLOOKUP(A:A,'modern-H_SA-L1_panAme-L2'!A:F,6,FALSE)</f>
        <v>#N/A</v>
      </c>
    </row>
    <row r="1131" spans="1:7" hidden="1" x14ac:dyDescent="0.2">
      <c r="A1131" t="s">
        <v>1135</v>
      </c>
      <c r="B1131" s="3">
        <v>0.62413299</v>
      </c>
      <c r="C1131">
        <f t="shared" si="34"/>
        <v>4.7175399463434922E-2</v>
      </c>
      <c r="D1131">
        <v>10607</v>
      </c>
      <c r="E1131">
        <f t="shared" si="35"/>
        <v>4.9906208860111552E-2</v>
      </c>
      <c r="F1131" t="e">
        <f>VLOOKUP(A1131,'ancient-H_SA-L1_panAme-L2'!A:F,6,FALSE)</f>
        <v>#N/A</v>
      </c>
      <c r="G1131" t="e">
        <f>VLOOKUP(A:A,'modern-H_SA-L1_panAme-L2'!A:F,6,FALSE)</f>
        <v>#N/A</v>
      </c>
    </row>
    <row r="1132" spans="1:7" hidden="1" x14ac:dyDescent="0.2">
      <c r="A1132" t="s">
        <v>1136</v>
      </c>
      <c r="B1132" s="3">
        <v>0.65112674000000004</v>
      </c>
      <c r="C1132">
        <f t="shared" si="34"/>
        <v>4.1338411991959138E-2</v>
      </c>
      <c r="D1132">
        <v>9369</v>
      </c>
      <c r="E1132">
        <f t="shared" si="35"/>
        <v>4.9509907243224835E-2</v>
      </c>
      <c r="F1132" t="e">
        <f>VLOOKUP(A1132,'ancient-H_SA-L1_panAme-L2'!A:F,6,FALSE)</f>
        <v>#N/A</v>
      </c>
      <c r="G1132" t="e">
        <f>VLOOKUP(A:A,'modern-H_SA-L1_panAme-L2'!A:F,6,FALSE)</f>
        <v>#N/A</v>
      </c>
    </row>
    <row r="1133" spans="1:7" hidden="1" x14ac:dyDescent="0.2">
      <c r="A1133" t="s">
        <v>1137</v>
      </c>
      <c r="B1133" s="3">
        <v>0.70805940999999994</v>
      </c>
      <c r="C1133">
        <f t="shared" si="34"/>
        <v>3.1287560356594399E-2</v>
      </c>
      <c r="D1133">
        <v>7364</v>
      </c>
      <c r="E1133">
        <f t="shared" si="35"/>
        <v>4.7674866208765043E-2</v>
      </c>
      <c r="F1133" t="e">
        <f>VLOOKUP(A1133,'ancient-H_SA-L1_panAme-L2'!A:F,6,FALSE)</f>
        <v>#N/A</v>
      </c>
      <c r="G1133" t="e">
        <f>VLOOKUP(A:A,'modern-H_SA-L1_panAme-L2'!A:F,6,FALSE)</f>
        <v>#N/A</v>
      </c>
    </row>
    <row r="1134" spans="1:7" hidden="1" x14ac:dyDescent="0.2">
      <c r="A1134" t="s">
        <v>1138</v>
      </c>
      <c r="B1134" s="3">
        <v>0.72471920000000001</v>
      </c>
      <c r="C1134">
        <f t="shared" si="34"/>
        <v>2.883829621097141E-2</v>
      </c>
      <c r="D1134">
        <v>6863</v>
      </c>
      <c r="E1134">
        <f t="shared" si="35"/>
        <v>4.7150593294959957E-2</v>
      </c>
      <c r="F1134" t="e">
        <f>VLOOKUP(A1134,'ancient-H_SA-L1_panAme-L2'!A:F,6,FALSE)</f>
        <v>#N/A</v>
      </c>
      <c r="G1134" t="e">
        <f>VLOOKUP(A:A,'modern-H_SA-L1_panAme-L2'!A:F,6,FALSE)</f>
        <v>#N/A</v>
      </c>
    </row>
    <row r="1135" spans="1:7" hidden="1" x14ac:dyDescent="0.2">
      <c r="A1135" t="s">
        <v>1139</v>
      </c>
      <c r="B1135" s="3">
        <v>0.64109349999999998</v>
      </c>
      <c r="C1135">
        <f t="shared" si="34"/>
        <v>4.3418463785545612E-2</v>
      </c>
      <c r="D1135">
        <v>9825</v>
      </c>
      <c r="E1135">
        <f t="shared" si="35"/>
        <v>4.9587641947848073E-2</v>
      </c>
      <c r="F1135" t="e">
        <f>VLOOKUP(A1135,'ancient-H_SA-L1_panAme-L2'!A:F,6,FALSE)</f>
        <v>#N/A</v>
      </c>
      <c r="G1135" t="e">
        <f>VLOOKUP(A:A,'modern-H_SA-L1_panAme-L2'!A:F,6,FALSE)</f>
        <v>#N/A</v>
      </c>
    </row>
    <row r="1136" spans="1:7" hidden="1" x14ac:dyDescent="0.2">
      <c r="A1136" t="s">
        <v>1140</v>
      </c>
      <c r="B1136" s="3">
        <v>0.67690139999999999</v>
      </c>
      <c r="C1136">
        <f t="shared" si="34"/>
        <v>3.6440351880564381E-2</v>
      </c>
      <c r="D1136">
        <v>8381</v>
      </c>
      <c r="E1136">
        <f t="shared" si="35"/>
        <v>4.8788591868728422E-2</v>
      </c>
      <c r="F1136" t="e">
        <f>VLOOKUP(A1136,'ancient-H_SA-L1_panAme-L2'!A:F,6,FALSE)</f>
        <v>#N/A</v>
      </c>
      <c r="G1136" t="e">
        <f>VLOOKUP(A:A,'modern-H_SA-L1_panAme-L2'!A:F,6,FALSE)</f>
        <v>#N/A</v>
      </c>
    </row>
    <row r="1137" spans="1:7" hidden="1" x14ac:dyDescent="0.2">
      <c r="A1137" t="s">
        <v>1141</v>
      </c>
      <c r="B1137" s="3">
        <v>0.95843036000000004</v>
      </c>
      <c r="C1137">
        <f t="shared" si="34"/>
        <v>9.1903638497289972E-3</v>
      </c>
      <c r="D1137">
        <v>2832</v>
      </c>
      <c r="E1137">
        <f t="shared" si="35"/>
        <v>3.6414220606571006E-2</v>
      </c>
      <c r="F1137" t="e">
        <f>VLOOKUP(A1137,'ancient-H_SA-L1_panAme-L2'!A:F,6,FALSE)</f>
        <v>#N/A</v>
      </c>
      <c r="G1137" t="e">
        <f>VLOOKUP(A:A,'modern-H_SA-L1_panAme-L2'!A:F,6,FALSE)</f>
        <v>#N/A</v>
      </c>
    </row>
    <row r="1138" spans="1:7" hidden="1" x14ac:dyDescent="0.2">
      <c r="A1138" t="s">
        <v>1142</v>
      </c>
      <c r="B1138" s="3">
        <v>1.12405719</v>
      </c>
      <c r="C1138">
        <f t="shared" si="34"/>
        <v>4.0867230895058138E-3</v>
      </c>
      <c r="D1138">
        <v>1519</v>
      </c>
      <c r="E1138">
        <f t="shared" si="35"/>
        <v>3.0189018951510688E-2</v>
      </c>
      <c r="F1138" t="e">
        <f>VLOOKUP(A1138,'ancient-H_SA-L1_panAme-L2'!A:F,6,FALSE)</f>
        <v>#N/A</v>
      </c>
      <c r="G1138" t="e">
        <f>VLOOKUP(A:A,'modern-H_SA-L1_panAme-L2'!A:F,6,FALSE)</f>
        <v>#N/A</v>
      </c>
    </row>
    <row r="1139" spans="1:7" hidden="1" x14ac:dyDescent="0.2">
      <c r="A1139" t="s">
        <v>1143</v>
      </c>
      <c r="B1139" s="3">
        <v>0.63946259999999999</v>
      </c>
      <c r="C1139">
        <f t="shared" si="34"/>
        <v>4.3766328988068828E-2</v>
      </c>
      <c r="D1139">
        <v>9916</v>
      </c>
      <c r="E1139">
        <f t="shared" si="35"/>
        <v>4.9526217988616408E-2</v>
      </c>
      <c r="F1139" t="e">
        <f>VLOOKUP(A1139,'ancient-H_SA-L1_panAme-L2'!A:F,6,FALSE)</f>
        <v>#N/A</v>
      </c>
      <c r="G1139" t="e">
        <f>VLOOKUP(A:A,'modern-H_SA-L1_panAme-L2'!A:F,6,FALSE)</f>
        <v>#N/A</v>
      </c>
    </row>
    <row r="1140" spans="1:7" hidden="1" x14ac:dyDescent="0.2">
      <c r="A1140" t="s">
        <v>1144</v>
      </c>
      <c r="B1140" s="3">
        <v>0.78288767000000004</v>
      </c>
      <c r="C1140">
        <f t="shared" si="34"/>
        <v>2.1695088741882952E-2</v>
      </c>
      <c r="D1140">
        <v>5462</v>
      </c>
      <c r="E1140">
        <f t="shared" si="35"/>
        <v>4.4569862829122772E-2</v>
      </c>
      <c r="F1140" t="e">
        <f>VLOOKUP(A1140,'ancient-H_SA-L1_panAme-L2'!A:F,6,FALSE)</f>
        <v>#N/A</v>
      </c>
      <c r="G1140" t="e">
        <f>VLOOKUP(A:A,'modern-H_SA-L1_panAme-L2'!A:F,6,FALSE)</f>
        <v>#N/A</v>
      </c>
    </row>
    <row r="1141" spans="1:7" hidden="1" x14ac:dyDescent="0.2">
      <c r="A1141" t="s">
        <v>1145</v>
      </c>
      <c r="B1141" s="3">
        <v>0.62637310999999996</v>
      </c>
      <c r="C1141">
        <f t="shared" si="34"/>
        <v>4.6661137825385071E-2</v>
      </c>
      <c r="D1141">
        <v>10513</v>
      </c>
      <c r="E1141">
        <f t="shared" si="35"/>
        <v>4.9803541095657371E-2</v>
      </c>
      <c r="F1141" t="e">
        <f>VLOOKUP(A1141,'ancient-H_SA-L1_panAme-L2'!A:F,6,FALSE)</f>
        <v>#N/A</v>
      </c>
      <c r="G1141" t="e">
        <f>VLOOKUP(A:A,'modern-H_SA-L1_panAme-L2'!A:F,6,FALSE)</f>
        <v>#N/A</v>
      </c>
    </row>
    <row r="1142" spans="1:7" hidden="1" x14ac:dyDescent="0.2">
      <c r="A1142" t="s">
        <v>1146</v>
      </c>
      <c r="B1142" s="3">
        <v>0.63576580999999999</v>
      </c>
      <c r="C1142">
        <f t="shared" si="34"/>
        <v>4.4565194886266465E-2</v>
      </c>
      <c r="D1142">
        <v>10072</v>
      </c>
      <c r="E1142">
        <f t="shared" si="35"/>
        <v>4.9649131435543684E-2</v>
      </c>
      <c r="F1142" t="e">
        <f>VLOOKUP(A1142,'ancient-H_SA-L1_panAme-L2'!A:F,6,FALSE)</f>
        <v>#N/A</v>
      </c>
      <c r="G1142" t="e">
        <f>VLOOKUP(A:A,'modern-H_SA-L1_panAme-L2'!A:F,6,FALSE)</f>
        <v>#N/A</v>
      </c>
    </row>
    <row r="1143" spans="1:7" hidden="1" x14ac:dyDescent="0.2">
      <c r="A1143" t="s">
        <v>1147</v>
      </c>
      <c r="B1143" s="3">
        <v>0.88623173</v>
      </c>
      <c r="C1143">
        <f t="shared" si="34"/>
        <v>1.3084435893079659E-2</v>
      </c>
      <c r="D1143">
        <v>3696</v>
      </c>
      <c r="E1143">
        <f t="shared" si="35"/>
        <v>3.9724149122361163E-2</v>
      </c>
      <c r="F1143" t="e">
        <f>VLOOKUP(A1143,'ancient-H_SA-L1_panAme-L2'!A:F,6,FALSE)</f>
        <v>#N/A</v>
      </c>
      <c r="G1143" t="e">
        <f>VLOOKUP(A:A,'modern-H_SA-L1_panAme-L2'!A:F,6,FALSE)</f>
        <v>#N/A</v>
      </c>
    </row>
    <row r="1144" spans="1:7" hidden="1" x14ac:dyDescent="0.2">
      <c r="A1144" t="s">
        <v>1148</v>
      </c>
      <c r="B1144" s="3">
        <v>0.70239066000000006</v>
      </c>
      <c r="C1144">
        <f t="shared" si="34"/>
        <v>3.2167537106040971E-2</v>
      </c>
      <c r="D1144">
        <v>7580</v>
      </c>
      <c r="E1144">
        <f t="shared" si="35"/>
        <v>4.7618988636792314E-2</v>
      </c>
      <c r="F1144" t="e">
        <f>VLOOKUP(A1144,'ancient-H_SA-L1_panAme-L2'!A:F,6,FALSE)</f>
        <v>#N/A</v>
      </c>
      <c r="G1144" t="e">
        <f>VLOOKUP(A:A,'modern-H_SA-L1_panAme-L2'!A:F,6,FALSE)</f>
        <v>#N/A</v>
      </c>
    </row>
    <row r="1145" spans="1:7" hidden="1" x14ac:dyDescent="0.2">
      <c r="A1145" t="s">
        <v>1149</v>
      </c>
      <c r="B1145" s="3">
        <v>0.72275829000000003</v>
      </c>
      <c r="C1145">
        <f t="shared" si="34"/>
        <v>2.9116323619037824E-2</v>
      </c>
      <c r="D1145">
        <v>6939</v>
      </c>
      <c r="E1145">
        <f t="shared" si="35"/>
        <v>4.7083768169653185E-2</v>
      </c>
      <c r="F1145" t="e">
        <f>VLOOKUP(A1145,'ancient-H_SA-L1_panAme-L2'!A:F,6,FALSE)</f>
        <v>#N/A</v>
      </c>
      <c r="G1145" t="e">
        <f>VLOOKUP(A:A,'modern-H_SA-L1_panAme-L2'!A:F,6,FALSE)</f>
        <v>#N/A</v>
      </c>
    </row>
    <row r="1146" spans="1:7" hidden="1" x14ac:dyDescent="0.2">
      <c r="A1146" t="s">
        <v>1150</v>
      </c>
      <c r="B1146" s="3">
        <v>0.83551582000000002</v>
      </c>
      <c r="C1146">
        <f t="shared" si="34"/>
        <v>1.6769745028963633E-2</v>
      </c>
      <c r="D1146">
        <v>4456</v>
      </c>
      <c r="E1146">
        <f t="shared" si="35"/>
        <v>4.2229198601885308E-2</v>
      </c>
      <c r="F1146" t="e">
        <f>VLOOKUP(A1146,'ancient-H_SA-L1_panAme-L2'!A:F,6,FALSE)</f>
        <v>#N/A</v>
      </c>
      <c r="G1146" t="e">
        <f>VLOOKUP(A:A,'modern-H_SA-L1_panAme-L2'!A:F,6,FALSE)</f>
        <v>#N/A</v>
      </c>
    </row>
    <row r="1147" spans="1:7" hidden="1" x14ac:dyDescent="0.2">
      <c r="A1147" t="s">
        <v>1151</v>
      </c>
      <c r="B1147" s="3">
        <v>1.06928774</v>
      </c>
      <c r="C1147">
        <f t="shared" si="34"/>
        <v>5.3426958540354445E-3</v>
      </c>
      <c r="D1147">
        <v>1862</v>
      </c>
      <c r="E1147">
        <f t="shared" si="35"/>
        <v>3.2196772383529387E-2</v>
      </c>
      <c r="F1147" t="e">
        <f>VLOOKUP(A1147,'ancient-H_SA-L1_panAme-L2'!A:F,6,FALSE)</f>
        <v>#N/A</v>
      </c>
      <c r="G1147" t="e">
        <f>VLOOKUP(A:A,'modern-H_SA-L1_panAme-L2'!A:F,6,FALSE)</f>
        <v>#N/A</v>
      </c>
    </row>
    <row r="1148" spans="1:7" hidden="1" x14ac:dyDescent="0.2">
      <c r="A1148" t="s">
        <v>1152</v>
      </c>
      <c r="B1148" s="3">
        <v>0.79620787999999998</v>
      </c>
      <c r="C1148">
        <f t="shared" si="34"/>
        <v>2.0326188370585169E-2</v>
      </c>
      <c r="D1148">
        <v>5129</v>
      </c>
      <c r="E1148">
        <f t="shared" si="35"/>
        <v>4.4468738488269877E-2</v>
      </c>
      <c r="F1148" t="e">
        <f>VLOOKUP(A1148,'ancient-H_SA-L1_panAme-L2'!A:F,6,FALSE)</f>
        <v>#N/A</v>
      </c>
      <c r="G1148" t="e">
        <f>VLOOKUP(A:A,'modern-H_SA-L1_panAme-L2'!A:F,6,FALSE)</f>
        <v>#N/A</v>
      </c>
    </row>
    <row r="1149" spans="1:7" hidden="1" x14ac:dyDescent="0.2">
      <c r="A1149" t="s">
        <v>1153</v>
      </c>
      <c r="B1149" s="3">
        <v>0.73206943999999996</v>
      </c>
      <c r="C1149">
        <f t="shared" si="34"/>
        <v>2.7819563857228318E-2</v>
      </c>
      <c r="D1149">
        <v>6689</v>
      </c>
      <c r="E1149">
        <f t="shared" si="35"/>
        <v>4.6668160568389738E-2</v>
      </c>
      <c r="F1149" t="e">
        <f>VLOOKUP(A1149,'ancient-H_SA-L1_panAme-L2'!A:F,6,FALSE)</f>
        <v>#N/A</v>
      </c>
      <c r="G1149" t="e">
        <f>VLOOKUP(A:A,'modern-H_SA-L1_panAme-L2'!A:F,6,FALSE)</f>
        <v>#N/A</v>
      </c>
    </row>
    <row r="1150" spans="1:7" hidden="1" x14ac:dyDescent="0.2">
      <c r="A1150" t="s">
        <v>1154</v>
      </c>
      <c r="B1150" s="3">
        <v>0.73206943999999996</v>
      </c>
      <c r="C1150">
        <f t="shared" si="34"/>
        <v>2.7819563857228318E-2</v>
      </c>
      <c r="D1150">
        <v>6690</v>
      </c>
      <c r="E1150">
        <f t="shared" si="35"/>
        <v>4.666118475963512E-2</v>
      </c>
      <c r="F1150" t="e">
        <f>VLOOKUP(A1150,'ancient-H_SA-L1_panAme-L2'!A:F,6,FALSE)</f>
        <v>#N/A</v>
      </c>
      <c r="G1150" t="e">
        <f>VLOOKUP(A:A,'modern-H_SA-L1_panAme-L2'!A:F,6,FALSE)</f>
        <v>#N/A</v>
      </c>
    </row>
    <row r="1151" spans="1:7" hidden="1" x14ac:dyDescent="0.2">
      <c r="A1151" t="s">
        <v>1155</v>
      </c>
      <c r="B1151" s="3">
        <v>0.76441218</v>
      </c>
      <c r="C1151">
        <f t="shared" si="34"/>
        <v>2.3747718963881823E-2</v>
      </c>
      <c r="D1151">
        <v>5873</v>
      </c>
      <c r="E1151">
        <f t="shared" si="35"/>
        <v>4.5372578664007818E-2</v>
      </c>
      <c r="F1151" t="e">
        <f>VLOOKUP(A1151,'ancient-H_SA-L1_panAme-L2'!A:F,6,FALSE)</f>
        <v>#N/A</v>
      </c>
      <c r="G1151" t="e">
        <f>VLOOKUP(A:A,'modern-H_SA-L1_panAme-L2'!A:F,6,FALSE)</f>
        <v>#N/A</v>
      </c>
    </row>
    <row r="1152" spans="1:7" hidden="1" x14ac:dyDescent="0.2">
      <c r="A1152" t="s">
        <v>1156</v>
      </c>
      <c r="B1152" s="3">
        <v>1.06076331</v>
      </c>
      <c r="C1152">
        <f t="shared" si="34"/>
        <v>5.5702526008436842E-3</v>
      </c>
      <c r="D1152">
        <v>1947</v>
      </c>
      <c r="E1152">
        <f t="shared" si="35"/>
        <v>3.2102621691867991E-2</v>
      </c>
      <c r="F1152" t="e">
        <f>VLOOKUP(A1152,'ancient-H_SA-L1_panAme-L2'!A:F,6,FALSE)</f>
        <v>#N/A</v>
      </c>
      <c r="G1152" t="e">
        <f>VLOOKUP(A:A,'modern-H_SA-L1_panAme-L2'!A:F,6,FALSE)</f>
        <v>#N/A</v>
      </c>
    </row>
    <row r="1153" spans="1:7" hidden="1" x14ac:dyDescent="0.2">
      <c r="A1153" t="s">
        <v>1157</v>
      </c>
      <c r="B1153" s="3">
        <v>0.63359655999999998</v>
      </c>
      <c r="C1153">
        <f t="shared" si="34"/>
        <v>4.5040735377267695E-2</v>
      </c>
      <c r="D1153">
        <v>10173</v>
      </c>
      <c r="E1153">
        <f t="shared" si="35"/>
        <v>4.9680732494674217E-2</v>
      </c>
      <c r="F1153" t="e">
        <f>VLOOKUP(A1153,'ancient-H_SA-L1_panAme-L2'!A:F,6,FALSE)</f>
        <v>#N/A</v>
      </c>
      <c r="G1153" t="e">
        <f>VLOOKUP(A:A,'modern-H_SA-L1_panAme-L2'!A:F,6,FALSE)</f>
        <v>#N/A</v>
      </c>
    </row>
    <row r="1154" spans="1:7" hidden="1" x14ac:dyDescent="0.2">
      <c r="A1154" t="s">
        <v>1158</v>
      </c>
      <c r="B1154" s="3">
        <v>0.89043777000000002</v>
      </c>
      <c r="C1154">
        <f t="shared" ref="C1154:C1217" si="36">EXP(-4.893*B1154)</f>
        <v>1.2817908188713334E-2</v>
      </c>
      <c r="D1154">
        <v>3634</v>
      </c>
      <c r="E1154">
        <f t="shared" ref="E1154:E1217" si="37">C1154*11221/D1154</f>
        <v>3.9578906930531732E-2</v>
      </c>
      <c r="F1154" t="e">
        <f>VLOOKUP(A1154,'ancient-H_SA-L1_panAme-L2'!A:F,6,FALSE)</f>
        <v>#N/A</v>
      </c>
      <c r="G1154" t="e">
        <f>VLOOKUP(A:A,'modern-H_SA-L1_panAme-L2'!A:F,6,FALSE)</f>
        <v>#N/A</v>
      </c>
    </row>
    <row r="1155" spans="1:7" hidden="1" x14ac:dyDescent="0.2">
      <c r="A1155" t="s">
        <v>1159</v>
      </c>
      <c r="B1155" s="3">
        <v>0.74346785999999998</v>
      </c>
      <c r="C1155">
        <f t="shared" si="36"/>
        <v>2.6310472135869029E-2</v>
      </c>
      <c r="D1155">
        <v>6433</v>
      </c>
      <c r="E1155">
        <f t="shared" si="37"/>
        <v>4.589302158193477E-2</v>
      </c>
      <c r="F1155" t="e">
        <f>VLOOKUP(A1155,'ancient-H_SA-L1_panAme-L2'!A:F,6,FALSE)</f>
        <v>#N/A</v>
      </c>
      <c r="G1155" t="e">
        <f>VLOOKUP(A:A,'modern-H_SA-L1_panAme-L2'!A:F,6,FALSE)</f>
        <v>#N/A</v>
      </c>
    </row>
    <row r="1156" spans="1:7" hidden="1" x14ac:dyDescent="0.2">
      <c r="A1156" t="s">
        <v>1160</v>
      </c>
      <c r="B1156" s="3">
        <v>0.85701961999999998</v>
      </c>
      <c r="C1156">
        <f t="shared" si="36"/>
        <v>1.5094920225601337E-2</v>
      </c>
      <c r="D1156">
        <v>4125</v>
      </c>
      <c r="E1156">
        <f t="shared" si="37"/>
        <v>4.1061842388235785E-2</v>
      </c>
      <c r="F1156" t="e">
        <f>VLOOKUP(A1156,'ancient-H_SA-L1_panAme-L2'!A:F,6,FALSE)</f>
        <v>#N/A</v>
      </c>
      <c r="G1156" t="e">
        <f>VLOOKUP(A:A,'modern-H_SA-L1_panAme-L2'!A:F,6,FALSE)</f>
        <v>#N/A</v>
      </c>
    </row>
    <row r="1157" spans="1:7" hidden="1" x14ac:dyDescent="0.2">
      <c r="A1157" t="s">
        <v>1161</v>
      </c>
      <c r="B1157" s="3">
        <v>1.01158934</v>
      </c>
      <c r="C1157">
        <f t="shared" si="36"/>
        <v>7.0854872183317586E-3</v>
      </c>
      <c r="D1157">
        <v>2319</v>
      </c>
      <c r="E1157">
        <f t="shared" si="37"/>
        <v>3.4284714134066696E-2</v>
      </c>
      <c r="F1157" t="e">
        <f>VLOOKUP(A1157,'ancient-H_SA-L1_panAme-L2'!A:F,6,FALSE)</f>
        <v>#N/A</v>
      </c>
      <c r="G1157" t="e">
        <f>VLOOKUP(A:A,'modern-H_SA-L1_panAme-L2'!A:F,6,FALSE)</f>
        <v>#N/A</v>
      </c>
    </row>
    <row r="1158" spans="1:7" hidden="1" x14ac:dyDescent="0.2">
      <c r="A1158" t="s">
        <v>1162</v>
      </c>
      <c r="B1158" s="3">
        <v>0.68071139999999997</v>
      </c>
      <c r="C1158">
        <f t="shared" si="36"/>
        <v>3.5767311824951485E-2</v>
      </c>
      <c r="D1158">
        <v>8172</v>
      </c>
      <c r="E1158">
        <f t="shared" si="37"/>
        <v>4.9112213165416127E-2</v>
      </c>
      <c r="F1158" t="e">
        <f>VLOOKUP(A1158,'ancient-H_SA-L1_panAme-L2'!A:F,6,FALSE)</f>
        <v>#N/A</v>
      </c>
      <c r="G1158" t="e">
        <f>VLOOKUP(A:A,'modern-H_SA-L1_panAme-L2'!A:F,6,FALSE)</f>
        <v>#N/A</v>
      </c>
    </row>
    <row r="1159" spans="1:7" hidden="1" x14ac:dyDescent="0.2">
      <c r="A1159" t="s">
        <v>1163</v>
      </c>
      <c r="B1159" s="3">
        <v>0.63183376999999996</v>
      </c>
      <c r="C1159">
        <f t="shared" si="36"/>
        <v>4.5430906910007618E-2</v>
      </c>
      <c r="D1159">
        <v>10298</v>
      </c>
      <c r="E1159">
        <f t="shared" si="37"/>
        <v>4.9502836127131043E-2</v>
      </c>
      <c r="F1159" t="e">
        <f>VLOOKUP(A1159,'ancient-H_SA-L1_panAme-L2'!A:F,6,FALSE)</f>
        <v>#N/A</v>
      </c>
      <c r="G1159" t="e">
        <f>VLOOKUP(A:A,'modern-H_SA-L1_panAme-L2'!A:F,6,FALSE)</f>
        <v>#N/A</v>
      </c>
    </row>
    <row r="1160" spans="1:7" hidden="1" x14ac:dyDescent="0.2">
      <c r="A1160" t="s">
        <v>1164</v>
      </c>
      <c r="B1160" s="3">
        <v>1.0020721500000001</v>
      </c>
      <c r="C1160">
        <f t="shared" si="36"/>
        <v>7.4232446727686991E-3</v>
      </c>
      <c r="D1160">
        <v>2414</v>
      </c>
      <c r="E1160">
        <f t="shared" si="37"/>
        <v>3.4505479897737189E-2</v>
      </c>
      <c r="F1160" t="e">
        <f>VLOOKUP(A1160,'ancient-H_SA-L1_panAme-L2'!A:F,6,FALSE)</f>
        <v>#N/A</v>
      </c>
      <c r="G1160" t="e">
        <f>VLOOKUP(A:A,'modern-H_SA-L1_panAme-L2'!A:F,6,FALSE)</f>
        <v>#N/A</v>
      </c>
    </row>
    <row r="1161" spans="1:7" hidden="1" x14ac:dyDescent="0.2">
      <c r="A1161" t="s">
        <v>1165</v>
      </c>
      <c r="B1161" s="3">
        <v>0.62698350000000003</v>
      </c>
      <c r="C1161">
        <f t="shared" si="36"/>
        <v>4.6521985787271632E-2</v>
      </c>
      <c r="D1161">
        <v>10466</v>
      </c>
      <c r="E1161">
        <f t="shared" si="37"/>
        <v>4.9878005209151054E-2</v>
      </c>
      <c r="F1161" t="e">
        <f>VLOOKUP(A1161,'ancient-H_SA-L1_panAme-L2'!A:F,6,FALSE)</f>
        <v>#N/A</v>
      </c>
      <c r="G1161" t="e">
        <f>VLOOKUP(A:A,'modern-H_SA-L1_panAme-L2'!A:F,6,FALSE)</f>
        <v>#N/A</v>
      </c>
    </row>
    <row r="1162" spans="1:7" hidden="1" x14ac:dyDescent="0.2">
      <c r="A1162" t="s">
        <v>1166</v>
      </c>
      <c r="B1162" s="3">
        <v>0.85862117000000004</v>
      </c>
      <c r="C1162">
        <f t="shared" si="36"/>
        <v>1.4977092905043605E-2</v>
      </c>
      <c r="D1162">
        <v>4104</v>
      </c>
      <c r="E1162">
        <f t="shared" si="37"/>
        <v>4.0949795196757864E-2</v>
      </c>
      <c r="F1162" t="e">
        <f>VLOOKUP(A1162,'ancient-H_SA-L1_panAme-L2'!A:F,6,FALSE)</f>
        <v>#N/A</v>
      </c>
      <c r="G1162" t="e">
        <f>VLOOKUP(A:A,'modern-H_SA-L1_panAme-L2'!A:F,6,FALSE)</f>
        <v>#N/A</v>
      </c>
    </row>
    <row r="1163" spans="1:7" hidden="1" x14ac:dyDescent="0.2">
      <c r="A1163" t="s">
        <v>1167</v>
      </c>
      <c r="B1163" s="3">
        <v>0.62455128000000004</v>
      </c>
      <c r="C1163">
        <f t="shared" si="36"/>
        <v>4.7078944645365578E-2</v>
      </c>
      <c r="D1163">
        <v>10574</v>
      </c>
      <c r="E1163">
        <f t="shared" si="37"/>
        <v>4.995960259746994E-2</v>
      </c>
      <c r="F1163" t="e">
        <f>VLOOKUP(A1163,'ancient-H_SA-L1_panAme-L2'!A:F,6,FALSE)</f>
        <v>#N/A</v>
      </c>
      <c r="G1163" t="e">
        <f>VLOOKUP(A:A,'modern-H_SA-L1_panAme-L2'!A:F,6,FALSE)</f>
        <v>#N/A</v>
      </c>
    </row>
    <row r="1164" spans="1:7" hidden="1" x14ac:dyDescent="0.2">
      <c r="A1164" t="s">
        <v>1168</v>
      </c>
      <c r="B1164" s="3">
        <v>0.92416326000000004</v>
      </c>
      <c r="C1164">
        <f t="shared" si="36"/>
        <v>1.0868019086811736E-2</v>
      </c>
      <c r="D1164">
        <v>3193</v>
      </c>
      <c r="E1164">
        <f t="shared" si="37"/>
        <v>3.8192935224902753E-2</v>
      </c>
      <c r="F1164" t="e">
        <f>VLOOKUP(A1164,'ancient-H_SA-L1_panAme-L2'!A:F,6,FALSE)</f>
        <v>#N/A</v>
      </c>
      <c r="G1164" t="e">
        <f>VLOOKUP(A:A,'modern-H_SA-L1_panAme-L2'!A:F,6,FALSE)</f>
        <v>#N/A</v>
      </c>
    </row>
    <row r="1165" spans="1:7" hidden="1" x14ac:dyDescent="0.2">
      <c r="A1165" t="s">
        <v>1169</v>
      </c>
      <c r="B1165" s="3">
        <v>0.66546435000000004</v>
      </c>
      <c r="C1165">
        <f t="shared" si="36"/>
        <v>3.8537747458555163E-2</v>
      </c>
      <c r="D1165">
        <v>8767</v>
      </c>
      <c r="E1165">
        <f t="shared" si="37"/>
        <v>4.9324975958987965E-2</v>
      </c>
      <c r="F1165" t="e">
        <f>VLOOKUP(A1165,'ancient-H_SA-L1_panAme-L2'!A:F,6,FALSE)</f>
        <v>#N/A</v>
      </c>
      <c r="G1165" t="e">
        <f>VLOOKUP(A:A,'modern-H_SA-L1_panAme-L2'!A:F,6,FALSE)</f>
        <v>#N/A</v>
      </c>
    </row>
    <row r="1166" spans="1:7" hidden="1" x14ac:dyDescent="0.2">
      <c r="A1166" t="s">
        <v>1170</v>
      </c>
      <c r="B1166" s="3">
        <v>0.62268084000000001</v>
      </c>
      <c r="C1166">
        <f t="shared" si="36"/>
        <v>4.7511791809931377E-2</v>
      </c>
      <c r="D1166">
        <v>10679</v>
      </c>
      <c r="E1166">
        <f t="shared" si="37"/>
        <v>4.992319654454911E-2</v>
      </c>
      <c r="F1166" t="e">
        <f>VLOOKUP(A1166,'ancient-H_SA-L1_panAme-L2'!A:F,6,FALSE)</f>
        <v>#N/A</v>
      </c>
      <c r="G1166" t="e">
        <f>VLOOKUP(A:A,'modern-H_SA-L1_panAme-L2'!A:F,6,FALSE)</f>
        <v>#N/A</v>
      </c>
    </row>
    <row r="1167" spans="1:7" hidden="1" x14ac:dyDescent="0.2">
      <c r="A1167" t="s">
        <v>1171</v>
      </c>
      <c r="B1167" s="3">
        <v>0.64825323999999995</v>
      </c>
      <c r="C1167">
        <f t="shared" si="36"/>
        <v>4.1923736732956365E-2</v>
      </c>
      <c r="D1167">
        <v>9549</v>
      </c>
      <c r="E1167">
        <f t="shared" si="37"/>
        <v>4.9264451762540934E-2</v>
      </c>
      <c r="F1167" t="e">
        <f>VLOOKUP(A1167,'ancient-H_SA-L1_panAme-L2'!A:F,6,FALSE)</f>
        <v>#N/A</v>
      </c>
      <c r="G1167" t="e">
        <f>VLOOKUP(A:A,'modern-H_SA-L1_panAme-L2'!A:F,6,FALSE)</f>
        <v>#N/A</v>
      </c>
    </row>
    <row r="1168" spans="1:7" hidden="1" x14ac:dyDescent="0.2">
      <c r="A1168" t="s">
        <v>1172</v>
      </c>
      <c r="B1168" s="3">
        <v>0.84550517000000003</v>
      </c>
      <c r="C1168">
        <f t="shared" si="36"/>
        <v>1.596978472497607E-2</v>
      </c>
      <c r="D1168">
        <v>4319</v>
      </c>
      <c r="E1168">
        <f t="shared" si="37"/>
        <v>4.1490380736039938E-2</v>
      </c>
      <c r="F1168" t="e">
        <f>VLOOKUP(A1168,'ancient-H_SA-L1_panAme-L2'!A:F,6,FALSE)</f>
        <v>#N/A</v>
      </c>
      <c r="G1168" t="e">
        <f>VLOOKUP(A:A,'modern-H_SA-L1_panAme-L2'!A:F,6,FALSE)</f>
        <v>#N/A</v>
      </c>
    </row>
    <row r="1169" spans="1:7" hidden="1" x14ac:dyDescent="0.2">
      <c r="A1169" t="s">
        <v>1173</v>
      </c>
      <c r="B1169" s="3">
        <v>0.79210519000000001</v>
      </c>
      <c r="C1169">
        <f t="shared" si="36"/>
        <v>2.0738348778267839E-2</v>
      </c>
      <c r="D1169">
        <v>5258</v>
      </c>
      <c r="E1169">
        <f t="shared" si="37"/>
        <v>4.4257324389681135E-2</v>
      </c>
      <c r="F1169" t="e">
        <f>VLOOKUP(A1169,'ancient-H_SA-L1_panAme-L2'!A:F,6,FALSE)</f>
        <v>#N/A</v>
      </c>
      <c r="G1169" t="e">
        <f>VLOOKUP(A:A,'modern-H_SA-L1_panAme-L2'!A:F,6,FALSE)</f>
        <v>#N/A</v>
      </c>
    </row>
    <row r="1170" spans="1:7" hidden="1" x14ac:dyDescent="0.2">
      <c r="A1170" t="s">
        <v>1174</v>
      </c>
      <c r="B1170" s="3">
        <v>0.82228749999999995</v>
      </c>
      <c r="C1170">
        <f t="shared" si="36"/>
        <v>1.789108495336901E-2</v>
      </c>
      <c r="D1170">
        <v>4658</v>
      </c>
      <c r="E1170">
        <f t="shared" si="37"/>
        <v>4.3099155058341276E-2</v>
      </c>
      <c r="F1170" t="e">
        <f>VLOOKUP(A1170,'ancient-H_SA-L1_panAme-L2'!A:F,6,FALSE)</f>
        <v>#N/A</v>
      </c>
      <c r="G1170" t="e">
        <f>VLOOKUP(A:A,'modern-H_SA-L1_panAme-L2'!A:F,6,FALSE)</f>
        <v>#N/A</v>
      </c>
    </row>
    <row r="1171" spans="1:7" hidden="1" x14ac:dyDescent="0.2">
      <c r="A1171" t="s">
        <v>1175</v>
      </c>
      <c r="B1171" s="3">
        <v>0.67006836000000003</v>
      </c>
      <c r="C1171">
        <f t="shared" si="36"/>
        <v>3.7679297040714259E-2</v>
      </c>
      <c r="D1171">
        <v>8588</v>
      </c>
      <c r="E1171">
        <f t="shared" si="37"/>
        <v>4.9231415008599753E-2</v>
      </c>
      <c r="F1171" t="e">
        <f>VLOOKUP(A1171,'ancient-H_SA-L1_panAme-L2'!A:F,6,FALSE)</f>
        <v>#N/A</v>
      </c>
      <c r="G1171" t="e">
        <f>VLOOKUP(A:A,'modern-H_SA-L1_panAme-L2'!A:F,6,FALSE)</f>
        <v>#N/A</v>
      </c>
    </row>
    <row r="1172" spans="1:7" hidden="1" x14ac:dyDescent="0.2">
      <c r="A1172" t="s">
        <v>1176</v>
      </c>
      <c r="B1172" s="3">
        <v>0.6814424</v>
      </c>
      <c r="C1172">
        <f t="shared" si="36"/>
        <v>3.5639608431869439E-2</v>
      </c>
      <c r="D1172">
        <v>8147</v>
      </c>
      <c r="E1172">
        <f t="shared" si="37"/>
        <v>4.9087031571622315E-2</v>
      </c>
      <c r="F1172" t="e">
        <f>VLOOKUP(A1172,'ancient-H_SA-L1_panAme-L2'!A:F,6,FALSE)</f>
        <v>#N/A</v>
      </c>
      <c r="G1172" t="e">
        <f>VLOOKUP(A:A,'modern-H_SA-L1_panAme-L2'!A:F,6,FALSE)</f>
        <v>#N/A</v>
      </c>
    </row>
    <row r="1173" spans="1:7" hidden="1" x14ac:dyDescent="0.2">
      <c r="A1173" t="s">
        <v>1177</v>
      </c>
      <c r="B1173" s="3">
        <v>0.80774000999999995</v>
      </c>
      <c r="C1173">
        <f t="shared" si="36"/>
        <v>1.921100726955581E-2</v>
      </c>
      <c r="D1173">
        <v>4928</v>
      </c>
      <c r="E1173">
        <f t="shared" si="37"/>
        <v>4.374324524587779E-2</v>
      </c>
      <c r="F1173" t="e">
        <f>VLOOKUP(A1173,'ancient-H_SA-L1_panAme-L2'!A:F,6,FALSE)</f>
        <v>#N/A</v>
      </c>
      <c r="G1173" t="e">
        <f>VLOOKUP(A:A,'modern-H_SA-L1_panAme-L2'!A:F,6,FALSE)</f>
        <v>#N/A</v>
      </c>
    </row>
    <row r="1174" spans="1:7" hidden="1" x14ac:dyDescent="0.2">
      <c r="A1174" t="s">
        <v>1178</v>
      </c>
      <c r="B1174" s="3">
        <v>0.63576580999999999</v>
      </c>
      <c r="C1174">
        <f t="shared" si="36"/>
        <v>4.4565194886266465E-2</v>
      </c>
      <c r="D1174">
        <v>10073</v>
      </c>
      <c r="E1174">
        <f t="shared" si="37"/>
        <v>4.9644202503603296E-2</v>
      </c>
      <c r="F1174" t="e">
        <f>VLOOKUP(A1174,'ancient-H_SA-L1_panAme-L2'!A:F,6,FALSE)</f>
        <v>#N/A</v>
      </c>
      <c r="G1174" t="e">
        <f>VLOOKUP(A:A,'modern-H_SA-L1_panAme-L2'!A:F,6,FALSE)</f>
        <v>#N/A</v>
      </c>
    </row>
    <row r="1175" spans="1:7" hidden="1" x14ac:dyDescent="0.2">
      <c r="A1175" t="s">
        <v>1179</v>
      </c>
      <c r="B1175" s="3">
        <v>0.83182224000000005</v>
      </c>
      <c r="C1175">
        <f t="shared" si="36"/>
        <v>1.7075574638149359E-2</v>
      </c>
      <c r="D1175">
        <v>4491</v>
      </c>
      <c r="E1175">
        <f t="shared" si="37"/>
        <v>4.26642224481572E-2</v>
      </c>
      <c r="F1175" t="e">
        <f>VLOOKUP(A1175,'ancient-H_SA-L1_panAme-L2'!A:F,6,FALSE)</f>
        <v>#N/A</v>
      </c>
      <c r="G1175" t="e">
        <f>VLOOKUP(A:A,'modern-H_SA-L1_panAme-L2'!A:F,6,FALSE)</f>
        <v>#N/A</v>
      </c>
    </row>
    <row r="1176" spans="1:7" hidden="1" x14ac:dyDescent="0.2">
      <c r="A1176" t="s">
        <v>1180</v>
      </c>
      <c r="B1176" s="3">
        <v>0.83850228999999998</v>
      </c>
      <c r="C1176">
        <f t="shared" si="36"/>
        <v>1.6526473901960662E-2</v>
      </c>
      <c r="D1176">
        <v>4414</v>
      </c>
      <c r="E1176">
        <f t="shared" si="37"/>
        <v>4.2012588050271991E-2</v>
      </c>
      <c r="F1176" t="e">
        <f>VLOOKUP(A1176,'ancient-H_SA-L1_panAme-L2'!A:F,6,FALSE)</f>
        <v>#N/A</v>
      </c>
      <c r="G1176" t="e">
        <f>VLOOKUP(A:A,'modern-H_SA-L1_panAme-L2'!A:F,6,FALSE)</f>
        <v>#N/A</v>
      </c>
    </row>
    <row r="1177" spans="1:7" hidden="1" x14ac:dyDescent="0.2">
      <c r="A1177" t="s">
        <v>1181</v>
      </c>
      <c r="B1177" s="3">
        <v>0.66100587</v>
      </c>
      <c r="C1177">
        <f t="shared" si="36"/>
        <v>3.9387698906933909E-2</v>
      </c>
      <c r="D1177">
        <v>8974</v>
      </c>
      <c r="E1177">
        <f t="shared" si="37"/>
        <v>4.9249985450713775E-2</v>
      </c>
      <c r="F1177" t="e">
        <f>VLOOKUP(A1177,'ancient-H_SA-L1_panAme-L2'!A:F,6,FALSE)</f>
        <v>#N/A</v>
      </c>
      <c r="G1177" t="e">
        <f>VLOOKUP(A:A,'modern-H_SA-L1_panAme-L2'!A:F,6,FALSE)</f>
        <v>#N/A</v>
      </c>
    </row>
    <row r="1178" spans="1:7" hidden="1" x14ac:dyDescent="0.2">
      <c r="A1178" t="s">
        <v>1182</v>
      </c>
      <c r="B1178" s="3">
        <v>1.47727144</v>
      </c>
      <c r="C1178">
        <f t="shared" si="36"/>
        <v>7.2576146631609631E-4</v>
      </c>
      <c r="D1178">
        <v>396</v>
      </c>
      <c r="E1178">
        <f t="shared" si="37"/>
        <v>2.0565074276598275E-2</v>
      </c>
      <c r="F1178" t="e">
        <f>VLOOKUP(A1178,'ancient-H_SA-L1_panAme-L2'!A:F,6,FALSE)</f>
        <v>#N/A</v>
      </c>
      <c r="G1178" t="e">
        <f>VLOOKUP(A:A,'modern-H_SA-L1_panAme-L2'!A:F,6,FALSE)</f>
        <v>#N/A</v>
      </c>
    </row>
    <row r="1179" spans="1:7" hidden="1" x14ac:dyDescent="0.2">
      <c r="A1179" t="s">
        <v>1183</v>
      </c>
      <c r="B1179" s="3">
        <v>0.90032884000000002</v>
      </c>
      <c r="C1179">
        <f t="shared" si="36"/>
        <v>1.221233204866602E-2</v>
      </c>
      <c r="D1179">
        <v>3466</v>
      </c>
      <c r="E1179">
        <f t="shared" si="37"/>
        <v>3.9536808401062155E-2</v>
      </c>
      <c r="F1179" t="e">
        <f>VLOOKUP(A1179,'ancient-H_SA-L1_panAme-L2'!A:F,6,FALSE)</f>
        <v>#N/A</v>
      </c>
      <c r="G1179" t="e">
        <f>VLOOKUP(A:A,'modern-H_SA-L1_panAme-L2'!A:F,6,FALSE)</f>
        <v>#N/A</v>
      </c>
    </row>
    <row r="1180" spans="1:7" hidden="1" x14ac:dyDescent="0.2">
      <c r="A1180" t="s">
        <v>1184</v>
      </c>
      <c r="B1180" s="3">
        <v>0.67753454999999996</v>
      </c>
      <c r="C1180">
        <f t="shared" si="36"/>
        <v>3.632763425286268E-2</v>
      </c>
      <c r="D1180">
        <v>8374</v>
      </c>
      <c r="E1180">
        <f t="shared" si="37"/>
        <v>4.8678335795482697E-2</v>
      </c>
      <c r="F1180" t="e">
        <f>VLOOKUP(A1180,'ancient-H_SA-L1_panAme-L2'!A:F,6,FALSE)</f>
        <v>#N/A</v>
      </c>
      <c r="G1180" t="e">
        <f>VLOOKUP(A:A,'modern-H_SA-L1_panAme-L2'!A:F,6,FALSE)</f>
        <v>#N/A</v>
      </c>
    </row>
    <row r="1181" spans="1:7" hidden="1" x14ac:dyDescent="0.2">
      <c r="A1181" t="s">
        <v>1185</v>
      </c>
      <c r="B1181" s="3">
        <v>0.67678455000000004</v>
      </c>
      <c r="C1181">
        <f t="shared" si="36"/>
        <v>3.6461192501467087E-2</v>
      </c>
      <c r="D1181">
        <v>8384</v>
      </c>
      <c r="E1181">
        <f t="shared" si="37"/>
        <v>4.8799026843864765E-2</v>
      </c>
      <c r="F1181" t="e">
        <f>VLOOKUP(A1181,'ancient-H_SA-L1_panAme-L2'!A:F,6,FALSE)</f>
        <v>#N/A</v>
      </c>
      <c r="G1181" t="e">
        <f>VLOOKUP(A:A,'modern-H_SA-L1_panAme-L2'!A:F,6,FALSE)</f>
        <v>#N/A</v>
      </c>
    </row>
    <row r="1182" spans="1:7" hidden="1" x14ac:dyDescent="0.2">
      <c r="A1182" t="s">
        <v>1186</v>
      </c>
      <c r="B1182" s="3">
        <v>0.93013210999999996</v>
      </c>
      <c r="C1182">
        <f t="shared" si="36"/>
        <v>1.0555202483276476E-2</v>
      </c>
      <c r="D1182">
        <v>3108</v>
      </c>
      <c r="E1182">
        <f t="shared" si="37"/>
        <v>3.8108084641198629E-2</v>
      </c>
      <c r="F1182" t="e">
        <f>VLOOKUP(A1182,'ancient-H_SA-L1_panAme-L2'!A:F,6,FALSE)</f>
        <v>#N/A</v>
      </c>
      <c r="G1182" t="e">
        <f>VLOOKUP(A:A,'modern-H_SA-L1_panAme-L2'!A:F,6,FALSE)</f>
        <v>#N/A</v>
      </c>
    </row>
    <row r="1183" spans="1:7" x14ac:dyDescent="0.2">
      <c r="A1183" t="s">
        <v>1187</v>
      </c>
      <c r="B1183" s="3">
        <v>0.91209635</v>
      </c>
      <c r="C1183">
        <f t="shared" si="36"/>
        <v>1.1529025804021327E-2</v>
      </c>
      <c r="D1183">
        <v>3348</v>
      </c>
      <c r="E1183">
        <f t="shared" si="37"/>
        <v>3.8640142935162276E-2</v>
      </c>
      <c r="F1183">
        <f>VLOOKUP(A1183,'ancient-H_SA-L1_panAme-L2'!A:F,6,FALSE)</f>
        <v>1</v>
      </c>
      <c r="G1183" t="e">
        <f>VLOOKUP(A:A,'modern-H_SA-L1_panAme-L2'!A:F,6,FALSE)</f>
        <v>#N/A</v>
      </c>
    </row>
    <row r="1184" spans="1:7" hidden="1" x14ac:dyDescent="0.2">
      <c r="A1184" t="s">
        <v>1188</v>
      </c>
      <c r="B1184" s="3">
        <v>1.2052651999999999</v>
      </c>
      <c r="C1184">
        <f t="shared" si="36"/>
        <v>2.7466793017163495E-3</v>
      </c>
      <c r="D1184">
        <v>1098</v>
      </c>
      <c r="E1184">
        <f t="shared" si="37"/>
        <v>2.8069661607066629E-2</v>
      </c>
      <c r="F1184" t="e">
        <f>VLOOKUP(A1184,'ancient-H_SA-L1_panAme-L2'!A:F,6,FALSE)</f>
        <v>#N/A</v>
      </c>
      <c r="G1184" t="e">
        <f>VLOOKUP(A:A,'modern-H_SA-L1_panAme-L2'!A:F,6,FALSE)</f>
        <v>#N/A</v>
      </c>
    </row>
    <row r="1185" spans="1:7" hidden="1" x14ac:dyDescent="0.2">
      <c r="A1185" t="s">
        <v>1189</v>
      </c>
      <c r="B1185" s="3">
        <v>1.1873790799999999</v>
      </c>
      <c r="C1185">
        <f t="shared" si="36"/>
        <v>2.9978921964417451E-3</v>
      </c>
      <c r="D1185">
        <v>1205</v>
      </c>
      <c r="E1185">
        <f t="shared" si="37"/>
        <v>2.7916471648359191E-2</v>
      </c>
      <c r="F1185" t="e">
        <f>VLOOKUP(A1185,'ancient-H_SA-L1_panAme-L2'!A:F,6,FALSE)</f>
        <v>#N/A</v>
      </c>
      <c r="G1185" t="e">
        <f>VLOOKUP(A:A,'modern-H_SA-L1_panAme-L2'!A:F,6,FALSE)</f>
        <v>#N/A</v>
      </c>
    </row>
    <row r="1186" spans="1:7" hidden="1" x14ac:dyDescent="0.2">
      <c r="A1186" t="s">
        <v>1190</v>
      </c>
      <c r="B1186" s="3">
        <v>0.71655371000000001</v>
      </c>
      <c r="C1186">
        <f t="shared" si="36"/>
        <v>3.0013821011394583E-2</v>
      </c>
      <c r="D1186">
        <v>7113</v>
      </c>
      <c r="E1186">
        <f t="shared" si="37"/>
        <v>4.7347825891868214E-2</v>
      </c>
      <c r="F1186" t="e">
        <f>VLOOKUP(A1186,'ancient-H_SA-L1_panAme-L2'!A:F,6,FALSE)</f>
        <v>#N/A</v>
      </c>
      <c r="G1186" t="e">
        <f>VLOOKUP(A:A,'modern-H_SA-L1_panAme-L2'!A:F,6,FALSE)</f>
        <v>#N/A</v>
      </c>
    </row>
    <row r="1187" spans="1:7" hidden="1" x14ac:dyDescent="0.2">
      <c r="A1187" t="s">
        <v>1191</v>
      </c>
      <c r="B1187" s="3">
        <v>0.64077499000000004</v>
      </c>
      <c r="C1187">
        <f t="shared" si="36"/>
        <v>4.3486182889423033E-2</v>
      </c>
      <c r="D1187">
        <v>9836</v>
      </c>
      <c r="E1187">
        <f t="shared" si="37"/>
        <v>4.9609440646829595E-2</v>
      </c>
      <c r="F1187" t="e">
        <f>VLOOKUP(A1187,'ancient-H_SA-L1_panAme-L2'!A:F,6,FALSE)</f>
        <v>#N/A</v>
      </c>
      <c r="G1187" t="e">
        <f>VLOOKUP(A:A,'modern-H_SA-L1_panAme-L2'!A:F,6,FALSE)</f>
        <v>#N/A</v>
      </c>
    </row>
    <row r="1188" spans="1:7" hidden="1" x14ac:dyDescent="0.2">
      <c r="A1188" t="s">
        <v>1192</v>
      </c>
      <c r="B1188" s="3">
        <v>1.5345453600000001</v>
      </c>
      <c r="C1188">
        <f t="shared" si="36"/>
        <v>5.4838637999492462E-4</v>
      </c>
      <c r="D1188">
        <v>288</v>
      </c>
      <c r="E1188">
        <f t="shared" si="37"/>
        <v>2.1366123506677256E-2</v>
      </c>
      <c r="F1188" t="e">
        <f>VLOOKUP(A1188,'ancient-H_SA-L1_panAme-L2'!A:F,6,FALSE)</f>
        <v>#N/A</v>
      </c>
      <c r="G1188" t="e">
        <f>VLOOKUP(A:A,'modern-H_SA-L1_panAme-L2'!A:F,6,FALSE)</f>
        <v>#N/A</v>
      </c>
    </row>
    <row r="1189" spans="1:7" hidden="1" x14ac:dyDescent="0.2">
      <c r="A1189" t="s">
        <v>1193</v>
      </c>
      <c r="B1189" s="3">
        <v>1.1899989900000001</v>
      </c>
      <c r="C1189">
        <f t="shared" si="36"/>
        <v>2.9597068341443581E-3</v>
      </c>
      <c r="D1189">
        <v>1181</v>
      </c>
      <c r="E1189">
        <f t="shared" si="37"/>
        <v>2.8120974077844068E-2</v>
      </c>
      <c r="F1189" t="e">
        <f>VLOOKUP(A1189,'ancient-H_SA-L1_panAme-L2'!A:F,6,FALSE)</f>
        <v>#N/A</v>
      </c>
      <c r="G1189" t="e">
        <f>VLOOKUP(A:A,'modern-H_SA-L1_panAme-L2'!A:F,6,FALSE)</f>
        <v>#N/A</v>
      </c>
    </row>
    <row r="1190" spans="1:7" hidden="1" x14ac:dyDescent="0.2">
      <c r="A1190" t="s">
        <v>1194</v>
      </c>
      <c r="B1190" s="3">
        <v>0.93033396999999995</v>
      </c>
      <c r="C1190">
        <f t="shared" si="36"/>
        <v>1.0544782246325888E-2</v>
      </c>
      <c r="D1190">
        <v>3100</v>
      </c>
      <c r="E1190">
        <f t="shared" si="37"/>
        <v>3.8168710189039605E-2</v>
      </c>
      <c r="F1190" t="e">
        <f>VLOOKUP(A1190,'ancient-H_SA-L1_panAme-L2'!A:F,6,FALSE)</f>
        <v>#N/A</v>
      </c>
      <c r="G1190" t="e">
        <f>VLOOKUP(A:A,'modern-H_SA-L1_panAme-L2'!A:F,6,FALSE)</f>
        <v>#N/A</v>
      </c>
    </row>
    <row r="1191" spans="1:7" hidden="1" x14ac:dyDescent="0.2">
      <c r="A1191" t="s">
        <v>1195</v>
      </c>
      <c r="B1191" s="3">
        <v>1.0619390099999999</v>
      </c>
      <c r="C1191">
        <f t="shared" si="36"/>
        <v>5.5383006014020448E-3</v>
      </c>
      <c r="D1191">
        <v>1927</v>
      </c>
      <c r="E1191">
        <f t="shared" si="37"/>
        <v>3.2249751452170392E-2</v>
      </c>
      <c r="F1191" t="e">
        <f>VLOOKUP(A1191,'ancient-H_SA-L1_panAme-L2'!A:F,6,FALSE)</f>
        <v>#N/A</v>
      </c>
      <c r="G1191" t="e">
        <f>VLOOKUP(A:A,'modern-H_SA-L1_panAme-L2'!A:F,6,FALSE)</f>
        <v>#N/A</v>
      </c>
    </row>
    <row r="1192" spans="1:7" hidden="1" x14ac:dyDescent="0.2">
      <c r="A1192" t="s">
        <v>1196</v>
      </c>
      <c r="B1192" s="3">
        <v>1.0304077899999999</v>
      </c>
      <c r="C1192">
        <f t="shared" si="36"/>
        <v>6.462200939723833E-3</v>
      </c>
      <c r="D1192">
        <v>2173</v>
      </c>
      <c r="E1192">
        <f t="shared" si="37"/>
        <v>3.3369699376272953E-2</v>
      </c>
      <c r="F1192" t="e">
        <f>VLOOKUP(A1192,'ancient-H_SA-L1_panAme-L2'!A:F,6,FALSE)</f>
        <v>#N/A</v>
      </c>
      <c r="G1192" t="e">
        <f>VLOOKUP(A:A,'modern-H_SA-L1_panAme-L2'!A:F,6,FALSE)</f>
        <v>#N/A</v>
      </c>
    </row>
    <row r="1193" spans="1:7" hidden="1" x14ac:dyDescent="0.2">
      <c r="A1193" t="s">
        <v>1197</v>
      </c>
      <c r="B1193" s="3">
        <v>1.3382236300000001</v>
      </c>
      <c r="C1193">
        <f t="shared" si="36"/>
        <v>1.4330815522670525E-3</v>
      </c>
      <c r="D1193">
        <v>658</v>
      </c>
      <c r="E1193">
        <f t="shared" si="37"/>
        <v>2.4438614130681754E-2</v>
      </c>
      <c r="F1193" t="e">
        <f>VLOOKUP(A1193,'ancient-H_SA-L1_panAme-L2'!A:F,6,FALSE)</f>
        <v>#N/A</v>
      </c>
      <c r="G1193" t="e">
        <f>VLOOKUP(A:A,'modern-H_SA-L1_panAme-L2'!A:F,6,FALSE)</f>
        <v>#N/A</v>
      </c>
    </row>
    <row r="1194" spans="1:7" hidden="1" x14ac:dyDescent="0.2">
      <c r="A1194" t="s">
        <v>1198</v>
      </c>
      <c r="B1194" s="3">
        <v>0.87804209</v>
      </c>
      <c r="C1194">
        <f t="shared" si="36"/>
        <v>1.3619401167517158E-2</v>
      </c>
      <c r="D1194">
        <v>3800</v>
      </c>
      <c r="E1194">
        <f t="shared" si="37"/>
        <v>4.0216658026502636E-2</v>
      </c>
      <c r="F1194" t="e">
        <f>VLOOKUP(A1194,'ancient-H_SA-L1_panAme-L2'!A:F,6,FALSE)</f>
        <v>#N/A</v>
      </c>
      <c r="G1194" t="e">
        <f>VLOOKUP(A:A,'modern-H_SA-L1_panAme-L2'!A:F,6,FALSE)</f>
        <v>#N/A</v>
      </c>
    </row>
    <row r="1195" spans="1:7" hidden="1" x14ac:dyDescent="0.2">
      <c r="A1195" t="s">
        <v>1199</v>
      </c>
      <c r="B1195" s="3">
        <v>1.04928789</v>
      </c>
      <c r="C1195">
        <f t="shared" si="36"/>
        <v>5.8919654412338028E-3</v>
      </c>
      <c r="D1195">
        <v>2019</v>
      </c>
      <c r="E1195">
        <f t="shared" si="37"/>
        <v>3.2745787130304356E-2</v>
      </c>
      <c r="F1195" t="e">
        <f>VLOOKUP(A1195,'ancient-H_SA-L1_panAme-L2'!A:F,6,FALSE)</f>
        <v>#N/A</v>
      </c>
      <c r="G1195" t="e">
        <f>VLOOKUP(A:A,'modern-H_SA-L1_panAme-L2'!A:F,6,FALSE)</f>
        <v>#N/A</v>
      </c>
    </row>
    <row r="1196" spans="1:7" hidden="1" x14ac:dyDescent="0.2">
      <c r="A1196" t="s">
        <v>1200</v>
      </c>
      <c r="B1196" s="3">
        <v>0.82606451999999997</v>
      </c>
      <c r="C1196">
        <f t="shared" si="36"/>
        <v>1.7563477126144741E-2</v>
      </c>
      <c r="D1196">
        <v>4607</v>
      </c>
      <c r="E1196">
        <f t="shared" si="37"/>
        <v>4.2778332284017832E-2</v>
      </c>
      <c r="F1196" t="e">
        <f>VLOOKUP(A1196,'ancient-H_SA-L1_panAme-L2'!A:F,6,FALSE)</f>
        <v>#N/A</v>
      </c>
      <c r="G1196" t="e">
        <f>VLOOKUP(A:A,'modern-H_SA-L1_panAme-L2'!A:F,6,FALSE)</f>
        <v>#N/A</v>
      </c>
    </row>
    <row r="1197" spans="1:7" hidden="1" x14ac:dyDescent="0.2">
      <c r="A1197" t="s">
        <v>1201</v>
      </c>
      <c r="B1197" s="3">
        <v>0.88163475000000002</v>
      </c>
      <c r="C1197">
        <f t="shared" si="36"/>
        <v>1.3382079313629612E-2</v>
      </c>
      <c r="D1197">
        <v>3741</v>
      </c>
      <c r="E1197">
        <f t="shared" si="37"/>
        <v>4.0139083661651392E-2</v>
      </c>
      <c r="F1197" t="e">
        <f>VLOOKUP(A1197,'ancient-H_SA-L1_panAme-L2'!A:F,6,FALSE)</f>
        <v>#N/A</v>
      </c>
      <c r="G1197" t="e">
        <f>VLOOKUP(A:A,'modern-H_SA-L1_panAme-L2'!A:F,6,FALSE)</f>
        <v>#N/A</v>
      </c>
    </row>
    <row r="1198" spans="1:7" hidden="1" x14ac:dyDescent="0.2">
      <c r="A1198" t="s">
        <v>1202</v>
      </c>
      <c r="B1198" s="3">
        <v>0.79315488000000001</v>
      </c>
      <c r="C1198">
        <f t="shared" si="36"/>
        <v>2.063210692691882E-2</v>
      </c>
      <c r="D1198">
        <v>5239</v>
      </c>
      <c r="E1198">
        <f t="shared" si="37"/>
        <v>4.4190279027859533E-2</v>
      </c>
      <c r="F1198" t="e">
        <f>VLOOKUP(A1198,'ancient-H_SA-L1_panAme-L2'!A:F,6,FALSE)</f>
        <v>#N/A</v>
      </c>
      <c r="G1198" t="e">
        <f>VLOOKUP(A:A,'modern-H_SA-L1_panAme-L2'!A:F,6,FALSE)</f>
        <v>#N/A</v>
      </c>
    </row>
    <row r="1199" spans="1:7" hidden="1" x14ac:dyDescent="0.2">
      <c r="A1199" t="s">
        <v>1203</v>
      </c>
      <c r="B1199" s="3">
        <v>0.97605251999999998</v>
      </c>
      <c r="C1199">
        <f t="shared" si="36"/>
        <v>8.4311257044626647E-3</v>
      </c>
      <c r="D1199">
        <v>2606</v>
      </c>
      <c r="E1199">
        <f t="shared" si="37"/>
        <v>3.6303016703674425E-2</v>
      </c>
      <c r="F1199" t="e">
        <f>VLOOKUP(A1199,'ancient-H_SA-L1_panAme-L2'!A:F,6,FALSE)</f>
        <v>#N/A</v>
      </c>
      <c r="G1199" t="e">
        <f>VLOOKUP(A:A,'modern-H_SA-L1_panAme-L2'!A:F,6,FALSE)</f>
        <v>#N/A</v>
      </c>
    </row>
    <row r="1200" spans="1:7" hidden="1" x14ac:dyDescent="0.2">
      <c r="A1200" t="s">
        <v>1204</v>
      </c>
      <c r="B1200" s="3">
        <v>0.81266055000000004</v>
      </c>
      <c r="C1200">
        <f t="shared" si="36"/>
        <v>1.875400271623023E-2</v>
      </c>
      <c r="D1200">
        <v>4854</v>
      </c>
      <c r="E1200">
        <f t="shared" si="37"/>
        <v>4.3353659760778616E-2</v>
      </c>
      <c r="F1200" t="e">
        <f>VLOOKUP(A1200,'ancient-H_SA-L1_panAme-L2'!A:F,6,FALSE)</f>
        <v>#N/A</v>
      </c>
      <c r="G1200" t="e">
        <f>VLOOKUP(A:A,'modern-H_SA-L1_panAme-L2'!A:F,6,FALSE)</f>
        <v>#N/A</v>
      </c>
    </row>
    <row r="1201" spans="1:7" hidden="1" x14ac:dyDescent="0.2">
      <c r="A1201" t="s">
        <v>1205</v>
      </c>
      <c r="B1201" s="3">
        <v>1.1280171400000001</v>
      </c>
      <c r="C1201">
        <f t="shared" si="36"/>
        <v>4.0083008083993017E-3</v>
      </c>
      <c r="D1201">
        <v>1499</v>
      </c>
      <c r="E1201">
        <f t="shared" si="37"/>
        <v>3.0004765424315252E-2</v>
      </c>
      <c r="F1201" t="e">
        <f>VLOOKUP(A1201,'ancient-H_SA-L1_panAme-L2'!A:F,6,FALSE)</f>
        <v>#N/A</v>
      </c>
      <c r="G1201" t="e">
        <f>VLOOKUP(A:A,'modern-H_SA-L1_panAme-L2'!A:F,6,FALSE)</f>
        <v>#N/A</v>
      </c>
    </row>
    <row r="1202" spans="1:7" hidden="1" x14ac:dyDescent="0.2">
      <c r="A1202" t="s">
        <v>1206</v>
      </c>
      <c r="B1202" s="3">
        <v>0.71655371000000001</v>
      </c>
      <c r="C1202">
        <f t="shared" si="36"/>
        <v>3.0013821011394583E-2</v>
      </c>
      <c r="D1202">
        <v>7114</v>
      </c>
      <c r="E1202">
        <f t="shared" si="37"/>
        <v>4.7341170307683249E-2</v>
      </c>
      <c r="F1202" t="e">
        <f>VLOOKUP(A1202,'ancient-H_SA-L1_panAme-L2'!A:F,6,FALSE)</f>
        <v>#N/A</v>
      </c>
      <c r="G1202" t="e">
        <f>VLOOKUP(A:A,'modern-H_SA-L1_panAme-L2'!A:F,6,FALSE)</f>
        <v>#N/A</v>
      </c>
    </row>
    <row r="1203" spans="1:7" hidden="1" x14ac:dyDescent="0.2">
      <c r="A1203" t="s">
        <v>1207</v>
      </c>
      <c r="B1203" s="3">
        <v>0.65723648999999995</v>
      </c>
      <c r="C1203">
        <f t="shared" si="36"/>
        <v>4.0120889483034342E-2</v>
      </c>
      <c r="D1203">
        <v>9185</v>
      </c>
      <c r="E1203">
        <f t="shared" si="37"/>
        <v>4.9014316917705865E-2</v>
      </c>
      <c r="F1203" t="e">
        <f>VLOOKUP(A1203,'ancient-H_SA-L1_panAme-L2'!A:F,6,FALSE)</f>
        <v>#N/A</v>
      </c>
      <c r="G1203" t="e">
        <f>VLOOKUP(A:A,'modern-H_SA-L1_panAme-L2'!A:F,6,FALSE)</f>
        <v>#N/A</v>
      </c>
    </row>
    <row r="1204" spans="1:7" hidden="1" x14ac:dyDescent="0.2">
      <c r="A1204" t="s">
        <v>1208</v>
      </c>
      <c r="B1204" s="3">
        <v>0.92421228</v>
      </c>
      <c r="C1204">
        <f t="shared" si="36"/>
        <v>1.0865412652210688E-2</v>
      </c>
      <c r="D1204">
        <v>3188</v>
      </c>
      <c r="E1204">
        <f t="shared" si="37"/>
        <v>3.8243662286843207E-2</v>
      </c>
      <c r="F1204" t="e">
        <f>VLOOKUP(A1204,'ancient-H_SA-L1_panAme-L2'!A:F,6,FALSE)</f>
        <v>#N/A</v>
      </c>
      <c r="G1204" t="e">
        <f>VLOOKUP(A:A,'modern-H_SA-L1_panAme-L2'!A:F,6,FALSE)</f>
        <v>#N/A</v>
      </c>
    </row>
    <row r="1205" spans="1:7" hidden="1" x14ac:dyDescent="0.2">
      <c r="A1205" t="s">
        <v>1209</v>
      </c>
      <c r="B1205" s="3">
        <v>0.67646576999999997</v>
      </c>
      <c r="C1205">
        <f t="shared" si="36"/>
        <v>3.6518108701743872E-2</v>
      </c>
      <c r="D1205">
        <v>8415</v>
      </c>
      <c r="E1205">
        <f t="shared" si="37"/>
        <v>4.8695151246852995E-2</v>
      </c>
      <c r="F1205" t="e">
        <f>VLOOKUP(A1205,'ancient-H_SA-L1_panAme-L2'!A:F,6,FALSE)</f>
        <v>#N/A</v>
      </c>
      <c r="G1205" t="e">
        <f>VLOOKUP(A:A,'modern-H_SA-L1_panAme-L2'!A:F,6,FALSE)</f>
        <v>#N/A</v>
      </c>
    </row>
    <row r="1206" spans="1:7" hidden="1" x14ac:dyDescent="0.2">
      <c r="A1206" t="s">
        <v>1210</v>
      </c>
      <c r="B1206" s="3">
        <v>0.70467625</v>
      </c>
      <c r="C1206">
        <f t="shared" si="36"/>
        <v>3.1809799024135083E-2</v>
      </c>
      <c r="D1206">
        <v>7496</v>
      </c>
      <c r="E1206">
        <f t="shared" si="37"/>
        <v>4.7617096431406054E-2</v>
      </c>
      <c r="F1206" t="e">
        <f>VLOOKUP(A1206,'ancient-H_SA-L1_panAme-L2'!A:F,6,FALSE)</f>
        <v>#N/A</v>
      </c>
      <c r="G1206" t="e">
        <f>VLOOKUP(A:A,'modern-H_SA-L1_panAme-L2'!A:F,6,FALSE)</f>
        <v>#N/A</v>
      </c>
    </row>
    <row r="1207" spans="1:7" hidden="1" x14ac:dyDescent="0.2">
      <c r="A1207" t="s">
        <v>1211</v>
      </c>
      <c r="B1207" s="3">
        <v>0.70511405999999999</v>
      </c>
      <c r="C1207">
        <f t="shared" si="36"/>
        <v>3.1741728871048876E-2</v>
      </c>
      <c r="D1207">
        <v>7491</v>
      </c>
      <c r="E1207">
        <f t="shared" si="37"/>
        <v>4.7546914919508673E-2</v>
      </c>
      <c r="F1207" t="e">
        <f>VLOOKUP(A1207,'ancient-H_SA-L1_panAme-L2'!A:F,6,FALSE)</f>
        <v>#N/A</v>
      </c>
      <c r="G1207" t="e">
        <f>VLOOKUP(A:A,'modern-H_SA-L1_panAme-L2'!A:F,6,FALSE)</f>
        <v>#N/A</v>
      </c>
    </row>
    <row r="1208" spans="1:7" hidden="1" x14ac:dyDescent="0.2">
      <c r="A1208" t="s">
        <v>1212</v>
      </c>
      <c r="B1208" s="3">
        <v>1.78223909</v>
      </c>
      <c r="C1208">
        <f t="shared" si="36"/>
        <v>1.6320624220346388E-4</v>
      </c>
      <c r="D1208">
        <v>78</v>
      </c>
      <c r="E1208">
        <f t="shared" si="37"/>
        <v>2.3478682612372667E-2</v>
      </c>
      <c r="F1208" t="e">
        <f>VLOOKUP(A1208,'ancient-H_SA-L1_panAme-L2'!A:F,6,FALSE)</f>
        <v>#N/A</v>
      </c>
      <c r="G1208" t="e">
        <f>VLOOKUP(A:A,'modern-H_SA-L1_panAme-L2'!A:F,6,FALSE)</f>
        <v>#N/A</v>
      </c>
    </row>
    <row r="1209" spans="1:7" hidden="1" x14ac:dyDescent="0.2">
      <c r="A1209" t="s">
        <v>1213</v>
      </c>
      <c r="B1209" s="3">
        <v>1.1956446999999999</v>
      </c>
      <c r="C1209">
        <f t="shared" si="36"/>
        <v>2.879065498720846E-3</v>
      </c>
      <c r="D1209">
        <v>1152</v>
      </c>
      <c r="E1209">
        <f t="shared" si="37"/>
        <v>2.8043397535717544E-2</v>
      </c>
      <c r="F1209" t="e">
        <f>VLOOKUP(A1209,'ancient-H_SA-L1_panAme-L2'!A:F,6,FALSE)</f>
        <v>#N/A</v>
      </c>
      <c r="G1209" t="e">
        <f>VLOOKUP(A:A,'modern-H_SA-L1_panAme-L2'!A:F,6,FALSE)</f>
        <v>#N/A</v>
      </c>
    </row>
    <row r="1210" spans="1:7" hidden="1" x14ac:dyDescent="0.2">
      <c r="A1210" t="s">
        <v>1214</v>
      </c>
      <c r="B1210" s="3">
        <v>1.47486918</v>
      </c>
      <c r="C1210">
        <f t="shared" si="36"/>
        <v>7.3434258752643096E-4</v>
      </c>
      <c r="D1210">
        <v>412</v>
      </c>
      <c r="E1210">
        <f t="shared" si="37"/>
        <v>2.0000141200568162E-2</v>
      </c>
      <c r="F1210" t="e">
        <f>VLOOKUP(A1210,'ancient-H_SA-L1_panAme-L2'!A:F,6,FALSE)</f>
        <v>#N/A</v>
      </c>
      <c r="G1210" t="e">
        <f>VLOOKUP(A:A,'modern-H_SA-L1_panAme-L2'!A:F,6,FALSE)</f>
        <v>#N/A</v>
      </c>
    </row>
    <row r="1211" spans="1:7" hidden="1" x14ac:dyDescent="0.2">
      <c r="A1211" t="s">
        <v>1215</v>
      </c>
      <c r="B1211" s="3">
        <v>0.64543715000000002</v>
      </c>
      <c r="C1211">
        <f t="shared" si="36"/>
        <v>4.2505407538313174E-2</v>
      </c>
      <c r="D1211">
        <v>9659</v>
      </c>
      <c r="E1211">
        <f t="shared" si="37"/>
        <v>4.937914670125397E-2</v>
      </c>
      <c r="F1211" t="e">
        <f>VLOOKUP(A1211,'ancient-H_SA-L1_panAme-L2'!A:F,6,FALSE)</f>
        <v>#N/A</v>
      </c>
      <c r="G1211" t="e">
        <f>VLOOKUP(A:A,'modern-H_SA-L1_panAme-L2'!A:F,6,FALSE)</f>
        <v>#N/A</v>
      </c>
    </row>
    <row r="1212" spans="1:7" hidden="1" x14ac:dyDescent="0.2">
      <c r="A1212" t="s">
        <v>1216</v>
      </c>
      <c r="B1212" s="3">
        <v>0.66084286999999997</v>
      </c>
      <c r="C1212">
        <f t="shared" si="36"/>
        <v>3.9419125451282198E-2</v>
      </c>
      <c r="D1212">
        <v>8988</v>
      </c>
      <c r="E1212">
        <f t="shared" si="37"/>
        <v>4.9212506307169293E-2</v>
      </c>
      <c r="F1212" t="e">
        <f>VLOOKUP(A1212,'ancient-H_SA-L1_panAme-L2'!A:F,6,FALSE)</f>
        <v>#N/A</v>
      </c>
      <c r="G1212" t="e">
        <f>VLOOKUP(A:A,'modern-H_SA-L1_panAme-L2'!A:F,6,FALSE)</f>
        <v>#N/A</v>
      </c>
    </row>
    <row r="1213" spans="1:7" hidden="1" x14ac:dyDescent="0.2">
      <c r="A1213" t="s">
        <v>1217</v>
      </c>
      <c r="B1213" s="3">
        <v>0.89252427000000001</v>
      </c>
      <c r="C1213">
        <f t="shared" si="36"/>
        <v>1.2687712759361175E-2</v>
      </c>
      <c r="D1213">
        <v>3593</v>
      </c>
      <c r="E1213">
        <f t="shared" si="37"/>
        <v>3.9623942352572154E-2</v>
      </c>
      <c r="F1213" t="e">
        <f>VLOOKUP(A1213,'ancient-H_SA-L1_panAme-L2'!A:F,6,FALSE)</f>
        <v>#N/A</v>
      </c>
      <c r="G1213" t="e">
        <f>VLOOKUP(A:A,'modern-H_SA-L1_panAme-L2'!A:F,6,FALSE)</f>
        <v>#N/A</v>
      </c>
    </row>
    <row r="1214" spans="1:7" hidden="1" x14ac:dyDescent="0.2">
      <c r="A1214" t="s">
        <v>1218</v>
      </c>
      <c r="B1214" s="3">
        <v>0.72803516000000001</v>
      </c>
      <c r="C1214">
        <f t="shared" si="36"/>
        <v>2.8374170477529166E-2</v>
      </c>
      <c r="D1214">
        <v>6817</v>
      </c>
      <c r="E1214">
        <f t="shared" si="37"/>
        <v>4.6704791980101919E-2</v>
      </c>
      <c r="F1214" t="e">
        <f>VLOOKUP(A1214,'ancient-H_SA-L1_panAme-L2'!A:F,6,FALSE)</f>
        <v>#N/A</v>
      </c>
      <c r="G1214" t="e">
        <f>VLOOKUP(A:A,'modern-H_SA-L1_panAme-L2'!A:F,6,FALSE)</f>
        <v>#N/A</v>
      </c>
    </row>
    <row r="1215" spans="1:7" hidden="1" x14ac:dyDescent="0.2">
      <c r="A1215" t="s">
        <v>1219</v>
      </c>
      <c r="B1215" s="3">
        <v>1.12352652</v>
      </c>
      <c r="C1215">
        <f t="shared" si="36"/>
        <v>4.0973483337883023E-3</v>
      </c>
      <c r="D1215">
        <v>1525</v>
      </c>
      <c r="E1215">
        <f t="shared" si="37"/>
        <v>3.0148423379303964E-2</v>
      </c>
      <c r="F1215" t="e">
        <f>VLOOKUP(A1215,'ancient-H_SA-L1_panAme-L2'!A:F,6,FALSE)</f>
        <v>#N/A</v>
      </c>
      <c r="G1215" t="e">
        <f>VLOOKUP(A:A,'modern-H_SA-L1_panAme-L2'!A:F,6,FALSE)</f>
        <v>#N/A</v>
      </c>
    </row>
    <row r="1216" spans="1:7" hidden="1" x14ac:dyDescent="0.2">
      <c r="A1216" t="s">
        <v>1220</v>
      </c>
      <c r="B1216" s="3">
        <v>1.04249258</v>
      </c>
      <c r="C1216">
        <f t="shared" si="36"/>
        <v>6.0911633213163998E-3</v>
      </c>
      <c r="D1216">
        <v>2067</v>
      </c>
      <c r="E1216">
        <f t="shared" si="37"/>
        <v>3.3066736153116269E-2</v>
      </c>
      <c r="F1216" t="e">
        <f>VLOOKUP(A1216,'ancient-H_SA-L1_panAme-L2'!A:F,6,FALSE)</f>
        <v>#N/A</v>
      </c>
      <c r="G1216" t="e">
        <f>VLOOKUP(A:A,'modern-H_SA-L1_panAme-L2'!A:F,6,FALSE)</f>
        <v>#N/A</v>
      </c>
    </row>
    <row r="1217" spans="1:7" hidden="1" x14ac:dyDescent="0.2">
      <c r="A1217" t="s">
        <v>1221</v>
      </c>
      <c r="B1217" s="3">
        <v>0.74679240000000002</v>
      </c>
      <c r="C1217">
        <f t="shared" si="36"/>
        <v>2.5885942630523875E-2</v>
      </c>
      <c r="D1217">
        <v>6350</v>
      </c>
      <c r="E1217">
        <f t="shared" si="37"/>
        <v>4.5742702717654869E-2</v>
      </c>
      <c r="F1217" t="e">
        <f>VLOOKUP(A1217,'ancient-H_SA-L1_panAme-L2'!A:F,6,FALSE)</f>
        <v>#N/A</v>
      </c>
      <c r="G1217" t="e">
        <f>VLOOKUP(A:A,'modern-H_SA-L1_panAme-L2'!A:F,6,FALSE)</f>
        <v>#N/A</v>
      </c>
    </row>
    <row r="1218" spans="1:7" hidden="1" x14ac:dyDescent="0.2">
      <c r="A1218" t="s">
        <v>1222</v>
      </c>
      <c r="B1218" s="3">
        <v>0.90181082000000001</v>
      </c>
      <c r="C1218">
        <f t="shared" ref="C1218:C1281" si="38">EXP(-4.893*B1218)</f>
        <v>1.2124096719918053E-2</v>
      </c>
      <c r="D1218">
        <v>3441</v>
      </c>
      <c r="E1218">
        <f t="shared" ref="E1218:E1281" si="39">C1218*11221/D1218</f>
        <v>3.9536323537983281E-2</v>
      </c>
      <c r="F1218" t="e">
        <f>VLOOKUP(A1218,'ancient-H_SA-L1_panAme-L2'!A:F,6,FALSE)</f>
        <v>#N/A</v>
      </c>
      <c r="G1218" t="e">
        <f>VLOOKUP(A:A,'modern-H_SA-L1_panAme-L2'!A:F,6,FALSE)</f>
        <v>#N/A</v>
      </c>
    </row>
    <row r="1219" spans="1:7" hidden="1" x14ac:dyDescent="0.2">
      <c r="A1219" t="s">
        <v>1223</v>
      </c>
      <c r="B1219" s="3">
        <v>1.01164119</v>
      </c>
      <c r="C1219">
        <f t="shared" si="38"/>
        <v>7.0836898437076712E-3</v>
      </c>
      <c r="D1219">
        <v>2305</v>
      </c>
      <c r="E1219">
        <f t="shared" si="39"/>
        <v>3.4484201187090578E-2</v>
      </c>
      <c r="F1219" t="e">
        <f>VLOOKUP(A1219,'ancient-H_SA-L1_panAme-L2'!A:F,6,FALSE)</f>
        <v>#N/A</v>
      </c>
      <c r="G1219" t="e">
        <f>VLOOKUP(A:A,'modern-H_SA-L1_panAme-L2'!A:F,6,FALSE)</f>
        <v>#N/A</v>
      </c>
    </row>
    <row r="1220" spans="1:7" hidden="1" x14ac:dyDescent="0.2">
      <c r="A1220" t="s">
        <v>1224</v>
      </c>
      <c r="B1220" s="3">
        <v>0.62720244999999997</v>
      </c>
      <c r="C1220">
        <f t="shared" si="38"/>
        <v>4.6472172431976155E-2</v>
      </c>
      <c r="D1220">
        <v>10459</v>
      </c>
      <c r="E1220">
        <f t="shared" si="39"/>
        <v>4.9857945009963135E-2</v>
      </c>
      <c r="F1220" t="e">
        <f>VLOOKUP(A1220,'ancient-H_SA-L1_panAme-L2'!A:F,6,FALSE)</f>
        <v>#N/A</v>
      </c>
      <c r="G1220" t="e">
        <f>VLOOKUP(A:A,'modern-H_SA-L1_panAme-L2'!A:F,6,FALSE)</f>
        <v>#N/A</v>
      </c>
    </row>
    <row r="1221" spans="1:7" hidden="1" x14ac:dyDescent="0.2">
      <c r="A1221" t="s">
        <v>1225</v>
      </c>
      <c r="B1221" s="3">
        <v>0.80638969000000005</v>
      </c>
      <c r="C1221">
        <f t="shared" si="38"/>
        <v>1.933835686192532E-2</v>
      </c>
      <c r="D1221">
        <v>4940</v>
      </c>
      <c r="E1221">
        <f t="shared" si="39"/>
        <v>4.3926255535964374E-2</v>
      </c>
      <c r="F1221" t="e">
        <f>VLOOKUP(A1221,'ancient-H_SA-L1_panAme-L2'!A:F,6,FALSE)</f>
        <v>#N/A</v>
      </c>
      <c r="G1221" t="e">
        <f>VLOOKUP(A:A,'modern-H_SA-L1_panAme-L2'!A:F,6,FALSE)</f>
        <v>#N/A</v>
      </c>
    </row>
    <row r="1222" spans="1:7" hidden="1" x14ac:dyDescent="0.2">
      <c r="A1222" t="s">
        <v>1226</v>
      </c>
      <c r="B1222" s="3">
        <v>0.64218262999999998</v>
      </c>
      <c r="C1222">
        <f t="shared" si="38"/>
        <v>4.3187697318275493E-2</v>
      </c>
      <c r="D1222">
        <v>9791</v>
      </c>
      <c r="E1222">
        <f t="shared" si="39"/>
        <v>4.949536835955156E-2</v>
      </c>
      <c r="F1222" t="e">
        <f>VLOOKUP(A1222,'ancient-H_SA-L1_panAme-L2'!A:F,6,FALSE)</f>
        <v>#N/A</v>
      </c>
      <c r="G1222" t="e">
        <f>VLOOKUP(A:A,'modern-H_SA-L1_panAme-L2'!A:F,6,FALSE)</f>
        <v>#N/A</v>
      </c>
    </row>
    <row r="1223" spans="1:7" hidden="1" x14ac:dyDescent="0.2">
      <c r="A1223" t="s">
        <v>1227</v>
      </c>
      <c r="B1223" s="3">
        <v>1.11804875</v>
      </c>
      <c r="C1223">
        <f t="shared" si="38"/>
        <v>4.2086534260319846E-3</v>
      </c>
      <c r="D1223">
        <v>1561</v>
      </c>
      <c r="E1223">
        <f t="shared" si="39"/>
        <v>3.0253235165602112E-2</v>
      </c>
      <c r="F1223" t="e">
        <f>VLOOKUP(A1223,'ancient-H_SA-L1_panAme-L2'!A:F,6,FALSE)</f>
        <v>#N/A</v>
      </c>
      <c r="G1223" t="e">
        <f>VLOOKUP(A:A,'modern-H_SA-L1_panAme-L2'!A:F,6,FALSE)</f>
        <v>#N/A</v>
      </c>
    </row>
    <row r="1224" spans="1:7" hidden="1" x14ac:dyDescent="0.2">
      <c r="A1224" t="s">
        <v>1228</v>
      </c>
      <c r="B1224" s="3">
        <v>0.61362552000000004</v>
      </c>
      <c r="C1224">
        <f t="shared" si="38"/>
        <v>4.9664262477982161E-2</v>
      </c>
      <c r="D1224">
        <v>11160</v>
      </c>
      <c r="E1224">
        <f t="shared" si="39"/>
        <v>4.9935724844573287E-2</v>
      </c>
      <c r="F1224" t="e">
        <f>VLOOKUP(A1224,'ancient-H_SA-L1_panAme-L2'!A:F,6,FALSE)</f>
        <v>#N/A</v>
      </c>
      <c r="G1224" t="e">
        <f>VLOOKUP(A:A,'modern-H_SA-L1_panAme-L2'!A:F,6,FALSE)</f>
        <v>#N/A</v>
      </c>
    </row>
    <row r="1225" spans="1:7" hidden="1" x14ac:dyDescent="0.2">
      <c r="A1225" t="s">
        <v>1229</v>
      </c>
      <c r="B1225" s="3">
        <v>0.63098222999999998</v>
      </c>
      <c r="C1225">
        <f t="shared" si="38"/>
        <v>4.5620593553632814E-2</v>
      </c>
      <c r="D1225">
        <v>10348</v>
      </c>
      <c r="E1225">
        <f t="shared" si="39"/>
        <v>4.9469335162863726E-2</v>
      </c>
      <c r="F1225" t="e">
        <f>VLOOKUP(A1225,'ancient-H_SA-L1_panAme-L2'!A:F,6,FALSE)</f>
        <v>#N/A</v>
      </c>
      <c r="G1225" t="e">
        <f>VLOOKUP(A:A,'modern-H_SA-L1_panAme-L2'!A:F,6,FALSE)</f>
        <v>#N/A</v>
      </c>
    </row>
    <row r="1226" spans="1:7" hidden="1" x14ac:dyDescent="0.2">
      <c r="A1226" t="s">
        <v>1230</v>
      </c>
      <c r="B1226" s="3">
        <v>0.70091822000000004</v>
      </c>
      <c r="C1226">
        <f t="shared" si="38"/>
        <v>3.2400129785712786E-2</v>
      </c>
      <c r="D1226">
        <v>7617</v>
      </c>
      <c r="E1226">
        <f t="shared" si="39"/>
        <v>4.7730321166533175E-2</v>
      </c>
      <c r="F1226" t="e">
        <f>VLOOKUP(A1226,'ancient-H_SA-L1_panAme-L2'!A:F,6,FALSE)</f>
        <v>#N/A</v>
      </c>
      <c r="G1226" t="e">
        <f>VLOOKUP(A:A,'modern-H_SA-L1_panAme-L2'!A:F,6,FALSE)</f>
        <v>#N/A</v>
      </c>
    </row>
    <row r="1227" spans="1:7" hidden="1" x14ac:dyDescent="0.2">
      <c r="A1227" t="s">
        <v>1231</v>
      </c>
      <c r="B1227" s="3">
        <v>0.73351884999999994</v>
      </c>
      <c r="C1227">
        <f t="shared" si="38"/>
        <v>2.7622966490701041E-2</v>
      </c>
      <c r="D1227">
        <v>6665</v>
      </c>
      <c r="E1227">
        <f t="shared" si="39"/>
        <v>4.6505222354412054E-2</v>
      </c>
      <c r="F1227" t="e">
        <f>VLOOKUP(A1227,'ancient-H_SA-L1_panAme-L2'!A:F,6,FALSE)</f>
        <v>#N/A</v>
      </c>
      <c r="G1227" t="e">
        <f>VLOOKUP(A:A,'modern-H_SA-L1_panAme-L2'!A:F,6,FALSE)</f>
        <v>#N/A</v>
      </c>
    </row>
    <row r="1228" spans="1:7" hidden="1" x14ac:dyDescent="0.2">
      <c r="A1228" t="s">
        <v>1232</v>
      </c>
      <c r="B1228" s="3">
        <v>0.84499634000000001</v>
      </c>
      <c r="C1228">
        <f t="shared" si="38"/>
        <v>1.6009594317399702E-2</v>
      </c>
      <c r="D1228">
        <v>4324</v>
      </c>
      <c r="E1228">
        <f t="shared" si="39"/>
        <v>4.1545711802854317E-2</v>
      </c>
      <c r="F1228" t="e">
        <f>VLOOKUP(A1228,'ancient-H_SA-L1_panAme-L2'!A:F,6,FALSE)</f>
        <v>#N/A</v>
      </c>
      <c r="G1228" t="e">
        <f>VLOOKUP(A:A,'modern-H_SA-L1_panAme-L2'!A:F,6,FALSE)</f>
        <v>#N/A</v>
      </c>
    </row>
    <row r="1229" spans="1:7" hidden="1" x14ac:dyDescent="0.2">
      <c r="A1229" t="s">
        <v>1233</v>
      </c>
      <c r="B1229" s="3">
        <v>0.69386795000000001</v>
      </c>
      <c r="C1229">
        <f t="shared" si="38"/>
        <v>3.3537338479777683E-2</v>
      </c>
      <c r="D1229">
        <v>7877</v>
      </c>
      <c r="E1229">
        <f t="shared" si="39"/>
        <v>4.777484766809513E-2</v>
      </c>
      <c r="F1229" t="e">
        <f>VLOOKUP(A1229,'ancient-H_SA-L1_panAme-L2'!A:F,6,FALSE)</f>
        <v>#N/A</v>
      </c>
      <c r="G1229" t="e">
        <f>VLOOKUP(A:A,'modern-H_SA-L1_panAme-L2'!A:F,6,FALSE)</f>
        <v>#N/A</v>
      </c>
    </row>
    <row r="1230" spans="1:7" hidden="1" x14ac:dyDescent="0.2">
      <c r="A1230" t="s">
        <v>1234</v>
      </c>
      <c r="B1230" s="3">
        <v>0.62930032999999996</v>
      </c>
      <c r="C1230">
        <f t="shared" si="38"/>
        <v>4.5997578982652235E-2</v>
      </c>
      <c r="D1230">
        <v>10403</v>
      </c>
      <c r="E1230">
        <f t="shared" si="39"/>
        <v>4.9614422163254894E-2</v>
      </c>
      <c r="F1230" t="e">
        <f>VLOOKUP(A1230,'ancient-H_SA-L1_panAme-L2'!A:F,6,FALSE)</f>
        <v>#N/A</v>
      </c>
      <c r="G1230" t="e">
        <f>VLOOKUP(A:A,'modern-H_SA-L1_panAme-L2'!A:F,6,FALSE)</f>
        <v>#N/A</v>
      </c>
    </row>
    <row r="1231" spans="1:7" hidden="1" x14ac:dyDescent="0.2">
      <c r="A1231" t="s">
        <v>1235</v>
      </c>
      <c r="B1231" s="3">
        <v>0.80860708000000003</v>
      </c>
      <c r="C1231">
        <f t="shared" si="38"/>
        <v>1.9129675808358261E-2</v>
      </c>
      <c r="D1231">
        <v>4917</v>
      </c>
      <c r="E1231">
        <f t="shared" si="39"/>
        <v>4.3655499744882663E-2</v>
      </c>
      <c r="F1231" t="e">
        <f>VLOOKUP(A1231,'ancient-H_SA-L1_panAme-L2'!A:F,6,FALSE)</f>
        <v>#N/A</v>
      </c>
      <c r="G1231" t="e">
        <f>VLOOKUP(A:A,'modern-H_SA-L1_panAme-L2'!A:F,6,FALSE)</f>
        <v>#N/A</v>
      </c>
    </row>
    <row r="1232" spans="1:7" hidden="1" x14ac:dyDescent="0.2">
      <c r="A1232" t="s">
        <v>1236</v>
      </c>
      <c r="B1232" s="3">
        <v>0.65286677000000004</v>
      </c>
      <c r="C1232">
        <f t="shared" si="38"/>
        <v>4.0987952143860015E-2</v>
      </c>
      <c r="D1232">
        <v>9310</v>
      </c>
      <c r="E1232">
        <f t="shared" si="39"/>
        <v>4.940126863654707E-2</v>
      </c>
      <c r="F1232" t="e">
        <f>VLOOKUP(A1232,'ancient-H_SA-L1_panAme-L2'!A:F,6,FALSE)</f>
        <v>#N/A</v>
      </c>
      <c r="G1232" t="e">
        <f>VLOOKUP(A:A,'modern-H_SA-L1_panAme-L2'!A:F,6,FALSE)</f>
        <v>#N/A</v>
      </c>
    </row>
    <row r="1233" spans="1:7" hidden="1" x14ac:dyDescent="0.2">
      <c r="A1233" t="s">
        <v>1237</v>
      </c>
      <c r="B1233" s="3">
        <v>0.95647417999999995</v>
      </c>
      <c r="C1233">
        <f t="shared" si="38"/>
        <v>9.2787525682889328E-3</v>
      </c>
      <c r="D1233">
        <v>2848</v>
      </c>
      <c r="E1233">
        <f t="shared" si="39"/>
        <v>3.6557894160382763E-2</v>
      </c>
      <c r="F1233" t="e">
        <f>VLOOKUP(A1233,'ancient-H_SA-L1_panAme-L2'!A:F,6,FALSE)</f>
        <v>#N/A</v>
      </c>
      <c r="G1233" t="e">
        <f>VLOOKUP(A:A,'modern-H_SA-L1_panAme-L2'!A:F,6,FALSE)</f>
        <v>#N/A</v>
      </c>
    </row>
    <row r="1234" spans="1:7" hidden="1" x14ac:dyDescent="0.2">
      <c r="A1234" t="s">
        <v>1238</v>
      </c>
      <c r="B1234" s="3">
        <v>0.65015350000000005</v>
      </c>
      <c r="C1234">
        <f t="shared" si="38"/>
        <v>4.1535737593016563E-2</v>
      </c>
      <c r="D1234">
        <v>9455</v>
      </c>
      <c r="E1234">
        <f t="shared" si="39"/>
        <v>4.929376113498031E-2</v>
      </c>
      <c r="F1234" t="e">
        <f>VLOOKUP(A1234,'ancient-H_SA-L1_panAme-L2'!A:F,6,FALSE)</f>
        <v>#N/A</v>
      </c>
      <c r="G1234" t="e">
        <f>VLOOKUP(A:A,'modern-H_SA-L1_panAme-L2'!A:F,6,FALSE)</f>
        <v>#N/A</v>
      </c>
    </row>
    <row r="1235" spans="1:7" hidden="1" x14ac:dyDescent="0.2">
      <c r="A1235" t="s">
        <v>1239</v>
      </c>
      <c r="B1235" s="3">
        <v>0.84900215000000001</v>
      </c>
      <c r="C1235">
        <f t="shared" si="38"/>
        <v>1.5698854674620791E-2</v>
      </c>
      <c r="D1235">
        <v>4241</v>
      </c>
      <c r="E1235">
        <f t="shared" si="39"/>
        <v>4.1536630111747207E-2</v>
      </c>
      <c r="F1235" t="e">
        <f>VLOOKUP(A1235,'ancient-H_SA-L1_panAme-L2'!A:F,6,FALSE)</f>
        <v>#N/A</v>
      </c>
      <c r="G1235" t="e">
        <f>VLOOKUP(A:A,'modern-H_SA-L1_panAme-L2'!A:F,6,FALSE)</f>
        <v>#N/A</v>
      </c>
    </row>
    <row r="1236" spans="1:7" hidden="1" x14ac:dyDescent="0.2">
      <c r="A1236" t="s">
        <v>1240</v>
      </c>
      <c r="B1236" s="3">
        <v>0.73820553</v>
      </c>
      <c r="C1236">
        <f t="shared" si="38"/>
        <v>2.6996726575018552E-2</v>
      </c>
      <c r="D1236">
        <v>6545</v>
      </c>
      <c r="E1236">
        <f t="shared" si="39"/>
        <v>4.6284227486368706E-2</v>
      </c>
      <c r="F1236" t="e">
        <f>VLOOKUP(A1236,'ancient-H_SA-L1_panAme-L2'!A:F,6,FALSE)</f>
        <v>#N/A</v>
      </c>
      <c r="G1236" t="e">
        <f>VLOOKUP(A:A,'modern-H_SA-L1_panAme-L2'!A:F,6,FALSE)</f>
        <v>#N/A</v>
      </c>
    </row>
    <row r="1237" spans="1:7" hidden="1" x14ac:dyDescent="0.2">
      <c r="A1237" t="s">
        <v>1241</v>
      </c>
      <c r="B1237" s="3">
        <v>0.72354483000000003</v>
      </c>
      <c r="C1237">
        <f t="shared" si="38"/>
        <v>2.9004483624930105E-2</v>
      </c>
      <c r="D1237">
        <v>6910</v>
      </c>
      <c r="E1237">
        <f t="shared" si="39"/>
        <v>4.7099755536228756E-2</v>
      </c>
      <c r="F1237" t="e">
        <f>VLOOKUP(A1237,'ancient-H_SA-L1_panAme-L2'!A:F,6,FALSE)</f>
        <v>#N/A</v>
      </c>
      <c r="G1237" t="e">
        <f>VLOOKUP(A:A,'modern-H_SA-L1_panAme-L2'!A:F,6,FALSE)</f>
        <v>#N/A</v>
      </c>
    </row>
    <row r="1238" spans="1:7" hidden="1" x14ac:dyDescent="0.2">
      <c r="A1238" t="s">
        <v>1242</v>
      </c>
      <c r="B1238" s="3">
        <v>0.97028270000000005</v>
      </c>
      <c r="C1238">
        <f t="shared" si="38"/>
        <v>8.6725427383619637E-3</v>
      </c>
      <c r="D1238">
        <v>2701</v>
      </c>
      <c r="E1238">
        <f t="shared" si="39"/>
        <v>3.6029101098541134E-2</v>
      </c>
      <c r="F1238" t="e">
        <f>VLOOKUP(A1238,'ancient-H_SA-L1_panAme-L2'!A:F,6,FALSE)</f>
        <v>#N/A</v>
      </c>
      <c r="G1238" t="e">
        <f>VLOOKUP(A:A,'modern-H_SA-L1_panAme-L2'!A:F,6,FALSE)</f>
        <v>#N/A</v>
      </c>
    </row>
    <row r="1239" spans="1:7" hidden="1" x14ac:dyDescent="0.2">
      <c r="A1239" t="s">
        <v>1243</v>
      </c>
      <c r="B1239" s="3">
        <v>0.75302376999999998</v>
      </c>
      <c r="C1239">
        <f t="shared" si="38"/>
        <v>2.5108588837632985E-2</v>
      </c>
      <c r="D1239">
        <v>6170</v>
      </c>
      <c r="E1239">
        <f t="shared" si="39"/>
        <v>4.5663448192395414E-2</v>
      </c>
      <c r="F1239" t="e">
        <f>VLOOKUP(A1239,'ancient-H_SA-L1_panAme-L2'!A:F,6,FALSE)</f>
        <v>#N/A</v>
      </c>
      <c r="G1239" t="e">
        <f>VLOOKUP(A:A,'modern-H_SA-L1_panAme-L2'!A:F,6,FALSE)</f>
        <v>#N/A</v>
      </c>
    </row>
    <row r="1240" spans="1:7" hidden="1" x14ac:dyDescent="0.2">
      <c r="A1240" t="s">
        <v>1244</v>
      </c>
      <c r="B1240" s="3">
        <v>0.74552394</v>
      </c>
      <c r="C1240">
        <f t="shared" si="38"/>
        <v>2.6047105285894281E-2</v>
      </c>
      <c r="D1240">
        <v>6396</v>
      </c>
      <c r="E1240">
        <f t="shared" si="39"/>
        <v>4.5696461603036226E-2</v>
      </c>
      <c r="F1240" t="e">
        <f>VLOOKUP(A1240,'ancient-H_SA-L1_panAme-L2'!A:F,6,FALSE)</f>
        <v>#N/A</v>
      </c>
      <c r="G1240" t="e">
        <f>VLOOKUP(A:A,'modern-H_SA-L1_panAme-L2'!A:F,6,FALSE)</f>
        <v>#N/A</v>
      </c>
    </row>
    <row r="1241" spans="1:7" hidden="1" x14ac:dyDescent="0.2">
      <c r="A1241" t="s">
        <v>1245</v>
      </c>
      <c r="B1241" s="3">
        <v>0.65920743999999998</v>
      </c>
      <c r="C1241">
        <f t="shared" si="38"/>
        <v>3.9735829026575464E-2</v>
      </c>
      <c r="D1241">
        <v>9122</v>
      </c>
      <c r="E1241">
        <f t="shared" si="39"/>
        <v>4.8879164383600446E-2</v>
      </c>
      <c r="F1241" t="e">
        <f>VLOOKUP(A1241,'ancient-H_SA-L1_panAme-L2'!A:F,6,FALSE)</f>
        <v>#N/A</v>
      </c>
      <c r="G1241" t="e">
        <f>VLOOKUP(A:A,'modern-H_SA-L1_panAme-L2'!A:F,6,FALSE)</f>
        <v>#N/A</v>
      </c>
    </row>
    <row r="1242" spans="1:7" hidden="1" x14ac:dyDescent="0.2">
      <c r="A1242" t="s">
        <v>1246</v>
      </c>
      <c r="B1242" s="3">
        <v>0.62374686999999995</v>
      </c>
      <c r="C1242">
        <f t="shared" si="38"/>
        <v>4.7264611492503474E-2</v>
      </c>
      <c r="D1242">
        <v>10636</v>
      </c>
      <c r="E1242">
        <f t="shared" si="39"/>
        <v>4.9864254001258129E-2</v>
      </c>
      <c r="F1242" t="e">
        <f>VLOOKUP(A1242,'ancient-H_SA-L1_panAme-L2'!A:F,6,FALSE)</f>
        <v>#N/A</v>
      </c>
      <c r="G1242" t="e">
        <f>VLOOKUP(A:A,'modern-H_SA-L1_panAme-L2'!A:F,6,FALSE)</f>
        <v>#N/A</v>
      </c>
    </row>
    <row r="1243" spans="1:7" hidden="1" x14ac:dyDescent="0.2">
      <c r="A1243" t="s">
        <v>1247</v>
      </c>
      <c r="B1243" s="3">
        <v>0.65723648999999995</v>
      </c>
      <c r="C1243">
        <f t="shared" si="38"/>
        <v>4.0120889483034342E-2</v>
      </c>
      <c r="D1243">
        <v>9186</v>
      </c>
      <c r="E1243">
        <f t="shared" si="39"/>
        <v>4.9008981154923616E-2</v>
      </c>
      <c r="F1243" t="e">
        <f>VLOOKUP(A1243,'ancient-H_SA-L1_panAme-L2'!A:F,6,FALSE)</f>
        <v>#N/A</v>
      </c>
      <c r="G1243" t="e">
        <f>VLOOKUP(A:A,'modern-H_SA-L1_panAme-L2'!A:F,6,FALSE)</f>
        <v>#N/A</v>
      </c>
    </row>
    <row r="1244" spans="1:7" hidden="1" x14ac:dyDescent="0.2">
      <c r="A1244" t="s">
        <v>1248</v>
      </c>
      <c r="B1244" s="3">
        <v>1.17999736</v>
      </c>
      <c r="C1244">
        <f t="shared" si="38"/>
        <v>3.1081515621972154E-3</v>
      </c>
      <c r="D1244">
        <v>1253</v>
      </c>
      <c r="E1244">
        <f t="shared" si="39"/>
        <v>2.7834452258112492E-2</v>
      </c>
      <c r="F1244" t="e">
        <f>VLOOKUP(A1244,'ancient-H_SA-L1_panAme-L2'!A:F,6,FALSE)</f>
        <v>#N/A</v>
      </c>
      <c r="G1244" t="e">
        <f>VLOOKUP(A:A,'modern-H_SA-L1_panAme-L2'!A:F,6,FALSE)</f>
        <v>#N/A</v>
      </c>
    </row>
    <row r="1245" spans="1:7" hidden="1" x14ac:dyDescent="0.2">
      <c r="A1245" t="s">
        <v>1249</v>
      </c>
      <c r="B1245" s="3">
        <v>0.79153203999999999</v>
      </c>
      <c r="C1245">
        <f t="shared" si="38"/>
        <v>2.0796589507174196E-2</v>
      </c>
      <c r="D1245">
        <v>5277</v>
      </c>
      <c r="E1245">
        <f t="shared" si="39"/>
        <v>4.422181748341892E-2</v>
      </c>
      <c r="F1245" t="e">
        <f>VLOOKUP(A1245,'ancient-H_SA-L1_panAme-L2'!A:F,6,FALSE)</f>
        <v>#N/A</v>
      </c>
      <c r="G1245" t="e">
        <f>VLOOKUP(A:A,'modern-H_SA-L1_panAme-L2'!A:F,6,FALSE)</f>
        <v>#N/A</v>
      </c>
    </row>
    <row r="1246" spans="1:7" hidden="1" x14ac:dyDescent="0.2">
      <c r="A1246" t="s">
        <v>1250</v>
      </c>
      <c r="B1246" s="3">
        <v>1.1851175199999999</v>
      </c>
      <c r="C1246">
        <f t="shared" si="38"/>
        <v>3.0312505393154453E-3</v>
      </c>
      <c r="D1246">
        <v>1213</v>
      </c>
      <c r="E1246">
        <f t="shared" si="39"/>
        <v>2.8040941716124167E-2</v>
      </c>
      <c r="F1246" t="e">
        <f>VLOOKUP(A1246,'ancient-H_SA-L1_panAme-L2'!A:F,6,FALSE)</f>
        <v>#N/A</v>
      </c>
      <c r="G1246" t="e">
        <f>VLOOKUP(A:A,'modern-H_SA-L1_panAme-L2'!A:F,6,FALSE)</f>
        <v>#N/A</v>
      </c>
    </row>
    <row r="1247" spans="1:7" hidden="1" x14ac:dyDescent="0.2">
      <c r="A1247" t="s">
        <v>1251</v>
      </c>
      <c r="B1247" s="3">
        <v>1.39204032</v>
      </c>
      <c r="C1247">
        <f t="shared" si="38"/>
        <v>1.1013117763006195E-3</v>
      </c>
      <c r="D1247">
        <v>539</v>
      </c>
      <c r="E1247">
        <f t="shared" si="39"/>
        <v>2.292730879753108E-2</v>
      </c>
      <c r="F1247" t="e">
        <f>VLOOKUP(A1247,'ancient-H_SA-L1_panAme-L2'!A:F,6,FALSE)</f>
        <v>#N/A</v>
      </c>
      <c r="G1247" t="e">
        <f>VLOOKUP(A:A,'modern-H_SA-L1_panAme-L2'!A:F,6,FALSE)</f>
        <v>#N/A</v>
      </c>
    </row>
    <row r="1248" spans="1:7" hidden="1" x14ac:dyDescent="0.2">
      <c r="A1248" t="s">
        <v>1252</v>
      </c>
      <c r="B1248" s="3">
        <v>1.3650161000000001</v>
      </c>
      <c r="C1248">
        <f t="shared" si="38"/>
        <v>1.2570044901050706E-3</v>
      </c>
      <c r="D1248">
        <v>596</v>
      </c>
      <c r="E1248">
        <f t="shared" si="39"/>
        <v>2.3665851314545298E-2</v>
      </c>
      <c r="F1248" t="e">
        <f>VLOOKUP(A1248,'ancient-H_SA-L1_panAme-L2'!A:F,6,FALSE)</f>
        <v>#N/A</v>
      </c>
      <c r="G1248" t="e">
        <f>VLOOKUP(A:A,'modern-H_SA-L1_panAme-L2'!A:F,6,FALSE)</f>
        <v>#N/A</v>
      </c>
    </row>
    <row r="1249" spans="1:7" hidden="1" x14ac:dyDescent="0.2">
      <c r="A1249" t="s">
        <v>1253</v>
      </c>
      <c r="B1249" s="3">
        <v>1.6924697500000001</v>
      </c>
      <c r="C1249">
        <f t="shared" si="38"/>
        <v>2.5321934039369397E-4</v>
      </c>
      <c r="D1249">
        <v>143</v>
      </c>
      <c r="E1249">
        <f t="shared" si="39"/>
        <v>1.9869749780123357E-2</v>
      </c>
      <c r="F1249" t="e">
        <f>VLOOKUP(A1249,'ancient-H_SA-L1_panAme-L2'!A:F,6,FALSE)</f>
        <v>#N/A</v>
      </c>
      <c r="G1249" t="e">
        <f>VLOOKUP(A:A,'modern-H_SA-L1_panAme-L2'!A:F,6,FALSE)</f>
        <v>#N/A</v>
      </c>
    </row>
    <row r="1250" spans="1:7" hidden="1" x14ac:dyDescent="0.2">
      <c r="A1250" t="s">
        <v>1254</v>
      </c>
      <c r="B1250" s="3">
        <v>0.73445121000000002</v>
      </c>
      <c r="C1250">
        <f t="shared" si="38"/>
        <v>2.7497236492802654E-2</v>
      </c>
      <c r="D1250">
        <v>6629</v>
      </c>
      <c r="E1250">
        <f t="shared" si="39"/>
        <v>4.6544952584965847E-2</v>
      </c>
      <c r="F1250" t="e">
        <f>VLOOKUP(A1250,'ancient-H_SA-L1_panAme-L2'!A:F,6,FALSE)</f>
        <v>#N/A</v>
      </c>
      <c r="G1250" t="e">
        <f>VLOOKUP(A:A,'modern-H_SA-L1_panAme-L2'!A:F,6,FALSE)</f>
        <v>#N/A</v>
      </c>
    </row>
    <row r="1251" spans="1:7" hidden="1" x14ac:dyDescent="0.2">
      <c r="A1251" t="s">
        <v>1255</v>
      </c>
      <c r="B1251" s="3">
        <v>0.81518904999999997</v>
      </c>
      <c r="C1251">
        <f t="shared" si="38"/>
        <v>1.8523408514294813E-2</v>
      </c>
      <c r="D1251">
        <v>4800</v>
      </c>
      <c r="E1251">
        <f t="shared" si="39"/>
        <v>4.3302326445604604E-2</v>
      </c>
      <c r="F1251" t="e">
        <f>VLOOKUP(A1251,'ancient-H_SA-L1_panAme-L2'!A:F,6,FALSE)</f>
        <v>#N/A</v>
      </c>
      <c r="G1251" t="e">
        <f>VLOOKUP(A:A,'modern-H_SA-L1_panAme-L2'!A:F,6,FALSE)</f>
        <v>#N/A</v>
      </c>
    </row>
    <row r="1252" spans="1:7" hidden="1" x14ac:dyDescent="0.2">
      <c r="A1252" t="s">
        <v>1256</v>
      </c>
      <c r="B1252" s="3">
        <v>0.73913147999999995</v>
      </c>
      <c r="C1252">
        <f t="shared" si="38"/>
        <v>2.6874689888323804E-2</v>
      </c>
      <c r="D1252">
        <v>6520</v>
      </c>
      <c r="E1252">
        <f t="shared" si="39"/>
        <v>4.6251671048601437E-2</v>
      </c>
      <c r="F1252" t="e">
        <f>VLOOKUP(A1252,'ancient-H_SA-L1_panAme-L2'!A:F,6,FALSE)</f>
        <v>#N/A</v>
      </c>
      <c r="G1252" t="e">
        <f>VLOOKUP(A:A,'modern-H_SA-L1_panAme-L2'!A:F,6,FALSE)</f>
        <v>#N/A</v>
      </c>
    </row>
    <row r="1253" spans="1:7" hidden="1" x14ac:dyDescent="0.2">
      <c r="A1253" t="s">
        <v>1257</v>
      </c>
      <c r="B1253" s="3">
        <v>1.0220757899999999</v>
      </c>
      <c r="C1253">
        <f t="shared" si="38"/>
        <v>6.731099064110839E-3</v>
      </c>
      <c r="D1253">
        <v>2231</v>
      </c>
      <c r="E1253">
        <f t="shared" si="39"/>
        <v>3.385462241075201E-2</v>
      </c>
      <c r="F1253" t="e">
        <f>VLOOKUP(A1253,'ancient-H_SA-L1_panAme-L2'!A:F,6,FALSE)</f>
        <v>#N/A</v>
      </c>
      <c r="G1253" t="e">
        <f>VLOOKUP(A:A,'modern-H_SA-L1_panAme-L2'!A:F,6,FALSE)</f>
        <v>#N/A</v>
      </c>
    </row>
    <row r="1254" spans="1:7" hidden="1" x14ac:dyDescent="0.2">
      <c r="A1254" t="s">
        <v>1258</v>
      </c>
      <c r="B1254" s="3">
        <v>0.81518904999999997</v>
      </c>
      <c r="C1254">
        <f t="shared" si="38"/>
        <v>1.8523408514294813E-2</v>
      </c>
      <c r="D1254">
        <v>4801</v>
      </c>
      <c r="E1254">
        <f t="shared" si="39"/>
        <v>4.3293307006644889E-2</v>
      </c>
      <c r="F1254" t="e">
        <f>VLOOKUP(A1254,'ancient-H_SA-L1_panAme-L2'!A:F,6,FALSE)</f>
        <v>#N/A</v>
      </c>
      <c r="G1254" t="e">
        <f>VLOOKUP(A:A,'modern-H_SA-L1_panAme-L2'!A:F,6,FALSE)</f>
        <v>#N/A</v>
      </c>
    </row>
    <row r="1255" spans="1:7" x14ac:dyDescent="0.2">
      <c r="A1255" t="s">
        <v>1259</v>
      </c>
      <c r="B1255" s="3">
        <v>0.67690139999999999</v>
      </c>
      <c r="C1255">
        <f t="shared" si="38"/>
        <v>3.6440351880564381E-2</v>
      </c>
      <c r="D1255">
        <v>8382</v>
      </c>
      <c r="E1255">
        <f t="shared" si="39"/>
        <v>4.8782771230232988E-2</v>
      </c>
      <c r="F1255">
        <f>VLOOKUP(A1255,'ancient-H_SA-L1_panAme-L2'!A:F,6,FALSE)</f>
        <v>1</v>
      </c>
      <c r="G1255" t="e">
        <f>VLOOKUP(A:A,'modern-H_SA-L1_panAme-L2'!A:F,6,FALSE)</f>
        <v>#N/A</v>
      </c>
    </row>
    <row r="1256" spans="1:7" hidden="1" x14ac:dyDescent="0.2">
      <c r="A1256" t="s">
        <v>1260</v>
      </c>
      <c r="B1256" s="3">
        <v>0.87936519000000002</v>
      </c>
      <c r="C1256">
        <f t="shared" si="38"/>
        <v>1.3531514932417272E-2</v>
      </c>
      <c r="D1256">
        <v>3782</v>
      </c>
      <c r="E1256">
        <f t="shared" si="39"/>
        <v>4.0147310697158697E-2</v>
      </c>
      <c r="F1256" t="e">
        <f>VLOOKUP(A1256,'ancient-H_SA-L1_panAme-L2'!A:F,6,FALSE)</f>
        <v>#N/A</v>
      </c>
      <c r="G1256" t="e">
        <f>VLOOKUP(A:A,'modern-H_SA-L1_panAme-L2'!A:F,6,FALSE)</f>
        <v>#N/A</v>
      </c>
    </row>
    <row r="1257" spans="1:7" hidden="1" x14ac:dyDescent="0.2">
      <c r="A1257" t="s">
        <v>1261</v>
      </c>
      <c r="B1257" s="3">
        <v>0.88260888000000004</v>
      </c>
      <c r="C1257">
        <f t="shared" si="38"/>
        <v>1.3318446499476968E-2</v>
      </c>
      <c r="D1257">
        <v>3718</v>
      </c>
      <c r="E1257">
        <f t="shared" si="39"/>
        <v>4.0195343779083126E-2</v>
      </c>
      <c r="F1257" t="e">
        <f>VLOOKUP(A1257,'ancient-H_SA-L1_panAme-L2'!A:F,6,FALSE)</f>
        <v>#N/A</v>
      </c>
      <c r="G1257" t="e">
        <f>VLOOKUP(A:A,'modern-H_SA-L1_panAme-L2'!A:F,6,FALSE)</f>
        <v>#N/A</v>
      </c>
    </row>
    <row r="1258" spans="1:7" hidden="1" x14ac:dyDescent="0.2">
      <c r="A1258" t="s">
        <v>1262</v>
      </c>
      <c r="B1258" s="3">
        <v>1.1365437300000001</v>
      </c>
      <c r="C1258">
        <f t="shared" si="38"/>
        <v>3.8445125046488744E-3</v>
      </c>
      <c r="D1258">
        <v>1431</v>
      </c>
      <c r="E1258">
        <f t="shared" si="39"/>
        <v>3.0146243755880518E-2</v>
      </c>
      <c r="F1258" t="e">
        <f>VLOOKUP(A1258,'ancient-H_SA-L1_panAme-L2'!A:F,6,FALSE)</f>
        <v>#N/A</v>
      </c>
      <c r="G1258" t="e">
        <f>VLOOKUP(A:A,'modern-H_SA-L1_panAme-L2'!A:F,6,FALSE)</f>
        <v>#N/A</v>
      </c>
    </row>
    <row r="1259" spans="1:7" hidden="1" x14ac:dyDescent="0.2">
      <c r="A1259" t="s">
        <v>1263</v>
      </c>
      <c r="B1259" s="3">
        <v>0.64543715000000002</v>
      </c>
      <c r="C1259">
        <f t="shared" si="38"/>
        <v>4.2505407538313174E-2</v>
      </c>
      <c r="D1259">
        <v>9660</v>
      </c>
      <c r="E1259">
        <f t="shared" si="39"/>
        <v>4.9374034988344938E-2</v>
      </c>
      <c r="F1259" t="e">
        <f>VLOOKUP(A1259,'ancient-H_SA-L1_panAme-L2'!A:F,6,FALSE)</f>
        <v>#N/A</v>
      </c>
      <c r="G1259" t="e">
        <f>VLOOKUP(A:A,'modern-H_SA-L1_panAme-L2'!A:F,6,FALSE)</f>
        <v>#N/A</v>
      </c>
    </row>
    <row r="1260" spans="1:7" hidden="1" x14ac:dyDescent="0.2">
      <c r="A1260" t="s">
        <v>1264</v>
      </c>
      <c r="B1260" s="3">
        <v>0.70542864000000005</v>
      </c>
      <c r="C1260">
        <f t="shared" si="38"/>
        <v>3.1692908317118199E-2</v>
      </c>
      <c r="D1260">
        <v>7471</v>
      </c>
      <c r="E1260">
        <f t="shared" si="39"/>
        <v>4.7600873273508676E-2</v>
      </c>
      <c r="F1260" t="e">
        <f>VLOOKUP(A1260,'ancient-H_SA-L1_panAme-L2'!A:F,6,FALSE)</f>
        <v>#N/A</v>
      </c>
      <c r="G1260" t="e">
        <f>VLOOKUP(A:A,'modern-H_SA-L1_panAme-L2'!A:F,6,FALSE)</f>
        <v>#N/A</v>
      </c>
    </row>
    <row r="1261" spans="1:7" hidden="1" x14ac:dyDescent="0.2">
      <c r="A1261" t="s">
        <v>1265</v>
      </c>
      <c r="B1261" s="3">
        <v>1.08456603</v>
      </c>
      <c r="C1261">
        <f t="shared" si="38"/>
        <v>4.9578575119988916E-3</v>
      </c>
      <c r="D1261">
        <v>1774</v>
      </c>
      <c r="E1261">
        <f t="shared" si="39"/>
        <v>3.1359706393539778E-2</v>
      </c>
      <c r="F1261" t="e">
        <f>VLOOKUP(A1261,'ancient-H_SA-L1_panAme-L2'!A:F,6,FALSE)</f>
        <v>#N/A</v>
      </c>
      <c r="G1261" t="e">
        <f>VLOOKUP(A:A,'modern-H_SA-L1_panAme-L2'!A:F,6,FALSE)</f>
        <v>#N/A</v>
      </c>
    </row>
    <row r="1262" spans="1:7" hidden="1" x14ac:dyDescent="0.2">
      <c r="A1262" t="s">
        <v>1266</v>
      </c>
      <c r="B1262" s="3">
        <v>0.76015410999999999</v>
      </c>
      <c r="C1262">
        <f t="shared" si="38"/>
        <v>2.4247686693534533E-2</v>
      </c>
      <c r="D1262">
        <v>5965</v>
      </c>
      <c r="E1262">
        <f t="shared" si="39"/>
        <v>4.5613292940176194E-2</v>
      </c>
      <c r="F1262" t="e">
        <f>VLOOKUP(A1262,'ancient-H_SA-L1_panAme-L2'!A:F,6,FALSE)</f>
        <v>#N/A</v>
      </c>
      <c r="G1262" t="e">
        <f>VLOOKUP(A:A,'modern-H_SA-L1_panAme-L2'!A:F,6,FALSE)</f>
        <v>#N/A</v>
      </c>
    </row>
    <row r="1263" spans="1:7" hidden="1" x14ac:dyDescent="0.2">
      <c r="A1263" t="s">
        <v>1267</v>
      </c>
      <c r="B1263" s="3">
        <v>0.65432524000000003</v>
      </c>
      <c r="C1263">
        <f t="shared" si="38"/>
        <v>4.0696491290842983E-2</v>
      </c>
      <c r="D1263">
        <v>9271</v>
      </c>
      <c r="E1263">
        <f t="shared" si="39"/>
        <v>4.9256318495798632E-2</v>
      </c>
      <c r="F1263" t="e">
        <f>VLOOKUP(A1263,'ancient-H_SA-L1_panAme-L2'!A:F,6,FALSE)</f>
        <v>#N/A</v>
      </c>
      <c r="G1263" t="e">
        <f>VLOOKUP(A:A,'modern-H_SA-L1_panAme-L2'!A:F,6,FALSE)</f>
        <v>#N/A</v>
      </c>
    </row>
    <row r="1264" spans="1:7" hidden="1" x14ac:dyDescent="0.2">
      <c r="A1264" t="s">
        <v>1268</v>
      </c>
      <c r="B1264" s="3">
        <v>1.1928693500000001</v>
      </c>
      <c r="C1264">
        <f t="shared" si="38"/>
        <v>2.9184292674211444E-3</v>
      </c>
      <c r="D1264">
        <v>1165</v>
      </c>
      <c r="E1264">
        <f t="shared" si="39"/>
        <v>2.8109609278740483E-2</v>
      </c>
      <c r="F1264" t="e">
        <f>VLOOKUP(A1264,'ancient-H_SA-L1_panAme-L2'!A:F,6,FALSE)</f>
        <v>#N/A</v>
      </c>
      <c r="G1264" t="e">
        <f>VLOOKUP(A:A,'modern-H_SA-L1_panAme-L2'!A:F,6,FALSE)</f>
        <v>#N/A</v>
      </c>
    </row>
    <row r="1265" spans="1:7" hidden="1" x14ac:dyDescent="0.2">
      <c r="A1265" t="s">
        <v>1269</v>
      </c>
      <c r="B1265" s="3">
        <v>1.0801985199999999</v>
      </c>
      <c r="C1265">
        <f t="shared" si="38"/>
        <v>5.0649482507617158E-3</v>
      </c>
      <c r="D1265">
        <v>1794</v>
      </c>
      <c r="E1265">
        <f t="shared" si="39"/>
        <v>3.1679924371124421E-2</v>
      </c>
      <c r="F1265" t="e">
        <f>VLOOKUP(A1265,'ancient-H_SA-L1_panAme-L2'!A:F,6,FALSE)</f>
        <v>#N/A</v>
      </c>
      <c r="G1265" t="e">
        <f>VLOOKUP(A:A,'modern-H_SA-L1_panAme-L2'!A:F,6,FALSE)</f>
        <v>#N/A</v>
      </c>
    </row>
    <row r="1266" spans="1:7" hidden="1" x14ac:dyDescent="0.2">
      <c r="A1266" t="s">
        <v>1270</v>
      </c>
      <c r="B1266" s="3">
        <v>0.87223470999999997</v>
      </c>
      <c r="C1266">
        <f t="shared" si="38"/>
        <v>1.4011954287562524E-2</v>
      </c>
      <c r="D1266">
        <v>3886</v>
      </c>
      <c r="E1266">
        <f t="shared" si="39"/>
        <v>4.046014901202756E-2</v>
      </c>
      <c r="F1266" t="e">
        <f>VLOOKUP(A1266,'ancient-H_SA-L1_panAme-L2'!A:F,6,FALSE)</f>
        <v>#N/A</v>
      </c>
      <c r="G1266" t="e">
        <f>VLOOKUP(A:A,'modern-H_SA-L1_panAme-L2'!A:F,6,FALSE)</f>
        <v>#N/A</v>
      </c>
    </row>
    <row r="1267" spans="1:7" hidden="1" x14ac:dyDescent="0.2">
      <c r="A1267" t="s">
        <v>1271</v>
      </c>
      <c r="B1267" s="3">
        <v>0.74862625999999999</v>
      </c>
      <c r="C1267">
        <f t="shared" si="38"/>
        <v>2.5654705082287736E-2</v>
      </c>
      <c r="D1267">
        <v>6305</v>
      </c>
      <c r="E1267">
        <f t="shared" si="39"/>
        <v>4.5657644048905738E-2</v>
      </c>
      <c r="F1267" t="e">
        <f>VLOOKUP(A1267,'ancient-H_SA-L1_panAme-L2'!A:F,6,FALSE)</f>
        <v>#N/A</v>
      </c>
      <c r="G1267" t="e">
        <f>VLOOKUP(A:A,'modern-H_SA-L1_panAme-L2'!A:F,6,FALSE)</f>
        <v>#N/A</v>
      </c>
    </row>
    <row r="1268" spans="1:7" hidden="1" x14ac:dyDescent="0.2">
      <c r="A1268" t="s">
        <v>1272</v>
      </c>
      <c r="B1268" s="3">
        <v>1.3799470899999999</v>
      </c>
      <c r="C1268">
        <f t="shared" si="38"/>
        <v>1.1684454236956191E-3</v>
      </c>
      <c r="D1268">
        <v>560</v>
      </c>
      <c r="E1268">
        <f t="shared" si="39"/>
        <v>2.3412725177300968E-2</v>
      </c>
      <c r="F1268" t="e">
        <f>VLOOKUP(A1268,'ancient-H_SA-L1_panAme-L2'!A:F,6,FALSE)</f>
        <v>#N/A</v>
      </c>
      <c r="G1268" t="e">
        <f>VLOOKUP(A:A,'modern-H_SA-L1_panAme-L2'!A:F,6,FALSE)</f>
        <v>#N/A</v>
      </c>
    </row>
    <row r="1269" spans="1:7" hidden="1" x14ac:dyDescent="0.2">
      <c r="A1269" t="s">
        <v>1273</v>
      </c>
      <c r="B1269" s="3">
        <v>1.2853223</v>
      </c>
      <c r="C1269">
        <f t="shared" si="38"/>
        <v>1.8564633724464383E-3</v>
      </c>
      <c r="D1269">
        <v>816</v>
      </c>
      <c r="E1269">
        <f t="shared" si="39"/>
        <v>2.5528646448800839E-2</v>
      </c>
      <c r="F1269" t="e">
        <f>VLOOKUP(A1269,'ancient-H_SA-L1_panAme-L2'!A:F,6,FALSE)</f>
        <v>#N/A</v>
      </c>
      <c r="G1269" t="e">
        <f>VLOOKUP(A:A,'modern-H_SA-L1_panAme-L2'!A:F,6,FALSE)</f>
        <v>#N/A</v>
      </c>
    </row>
    <row r="1270" spans="1:7" hidden="1" x14ac:dyDescent="0.2">
      <c r="A1270" t="s">
        <v>1274</v>
      </c>
      <c r="B1270" s="3">
        <v>0.67342148000000002</v>
      </c>
      <c r="C1270">
        <f t="shared" si="38"/>
        <v>3.7066143444475071E-2</v>
      </c>
      <c r="D1270">
        <v>8492</v>
      </c>
      <c r="E1270">
        <f t="shared" si="39"/>
        <v>4.8977766791151053E-2</v>
      </c>
      <c r="F1270" t="e">
        <f>VLOOKUP(A1270,'ancient-H_SA-L1_panAme-L2'!A:F,6,FALSE)</f>
        <v>#N/A</v>
      </c>
      <c r="G1270" t="e">
        <f>VLOOKUP(A:A,'modern-H_SA-L1_panAme-L2'!A:F,6,FALSE)</f>
        <v>#N/A</v>
      </c>
    </row>
    <row r="1271" spans="1:7" hidden="1" x14ac:dyDescent="0.2">
      <c r="A1271" t="s">
        <v>1275</v>
      </c>
      <c r="B1271" s="3">
        <v>0.84724679000000003</v>
      </c>
      <c r="C1271">
        <f t="shared" si="38"/>
        <v>1.5834272485896243E-2</v>
      </c>
      <c r="D1271">
        <v>4291</v>
      </c>
      <c r="E1271">
        <f t="shared" si="39"/>
        <v>4.1406751704554122E-2</v>
      </c>
      <c r="F1271" t="e">
        <f>VLOOKUP(A1271,'ancient-H_SA-L1_panAme-L2'!A:F,6,FALSE)</f>
        <v>#N/A</v>
      </c>
      <c r="G1271" t="e">
        <f>VLOOKUP(A:A,'modern-H_SA-L1_panAme-L2'!A:F,6,FALSE)</f>
        <v>#N/A</v>
      </c>
    </row>
    <row r="1272" spans="1:7" hidden="1" x14ac:dyDescent="0.2">
      <c r="A1272" t="s">
        <v>1276</v>
      </c>
      <c r="B1272" s="3">
        <v>0.84582522000000004</v>
      </c>
      <c r="C1272">
        <f t="shared" si="38"/>
        <v>1.5944795539534439E-2</v>
      </c>
      <c r="D1272">
        <v>4310</v>
      </c>
      <c r="E1272">
        <f t="shared" si="39"/>
        <v>4.1511960730653351E-2</v>
      </c>
      <c r="F1272" t="e">
        <f>VLOOKUP(A1272,'ancient-H_SA-L1_panAme-L2'!A:F,6,FALSE)</f>
        <v>#N/A</v>
      </c>
      <c r="G1272" t="e">
        <f>VLOOKUP(A:A,'modern-H_SA-L1_panAme-L2'!A:F,6,FALSE)</f>
        <v>#N/A</v>
      </c>
    </row>
    <row r="1273" spans="1:7" hidden="1" x14ac:dyDescent="0.2">
      <c r="A1273" t="s">
        <v>1277</v>
      </c>
      <c r="B1273" s="3">
        <v>0.68650451000000001</v>
      </c>
      <c r="C1273">
        <f t="shared" si="38"/>
        <v>3.4767697103826802E-2</v>
      </c>
      <c r="D1273">
        <v>8029</v>
      </c>
      <c r="E1273">
        <f t="shared" si="39"/>
        <v>4.8589902752776255E-2</v>
      </c>
      <c r="F1273" t="e">
        <f>VLOOKUP(A1273,'ancient-H_SA-L1_panAme-L2'!A:F,6,FALSE)</f>
        <v>#N/A</v>
      </c>
      <c r="G1273" t="e">
        <f>VLOOKUP(A:A,'modern-H_SA-L1_panAme-L2'!A:F,6,FALSE)</f>
        <v>#N/A</v>
      </c>
    </row>
    <row r="1274" spans="1:7" hidden="1" x14ac:dyDescent="0.2">
      <c r="A1274" t="s">
        <v>1278</v>
      </c>
      <c r="B1274" s="3">
        <v>1.0477288600000001</v>
      </c>
      <c r="C1274">
        <f t="shared" si="38"/>
        <v>5.9370831881264382E-3</v>
      </c>
      <c r="D1274">
        <v>2034</v>
      </c>
      <c r="E1274">
        <f t="shared" si="39"/>
        <v>3.2753200813159661E-2</v>
      </c>
      <c r="F1274" t="e">
        <f>VLOOKUP(A1274,'ancient-H_SA-L1_panAme-L2'!A:F,6,FALSE)</f>
        <v>#N/A</v>
      </c>
      <c r="G1274" t="e">
        <f>VLOOKUP(A:A,'modern-H_SA-L1_panAme-L2'!A:F,6,FALSE)</f>
        <v>#N/A</v>
      </c>
    </row>
    <row r="1275" spans="1:7" x14ac:dyDescent="0.2">
      <c r="A1275" t="s">
        <v>1279</v>
      </c>
      <c r="B1275" s="3">
        <v>0.81129344000000003</v>
      </c>
      <c r="C1275">
        <f t="shared" si="38"/>
        <v>1.8879873813011185E-2</v>
      </c>
      <c r="D1275">
        <v>4868</v>
      </c>
      <c r="E1275">
        <f t="shared" si="39"/>
        <v>4.3519117513516538E-2</v>
      </c>
      <c r="F1275">
        <f>VLOOKUP(A1275,'ancient-H_SA-L1_panAme-L2'!A:F,6,FALSE)</f>
        <v>1</v>
      </c>
      <c r="G1275" t="e">
        <f>VLOOKUP(A:A,'modern-H_SA-L1_panAme-L2'!A:F,6,FALSE)</f>
        <v>#N/A</v>
      </c>
    </row>
    <row r="1276" spans="1:7" hidden="1" x14ac:dyDescent="0.2">
      <c r="A1276" t="s">
        <v>1280</v>
      </c>
      <c r="B1276" s="3">
        <v>0.91364217999999997</v>
      </c>
      <c r="C1276">
        <f t="shared" si="38"/>
        <v>1.1442152138372188E-2</v>
      </c>
      <c r="D1276">
        <v>3323</v>
      </c>
      <c r="E1276">
        <f t="shared" si="39"/>
        <v>3.8637492971614305E-2</v>
      </c>
      <c r="F1276" t="e">
        <f>VLOOKUP(A1276,'ancient-H_SA-L1_panAme-L2'!A:F,6,FALSE)</f>
        <v>#N/A</v>
      </c>
      <c r="G1276" t="e">
        <f>VLOOKUP(A:A,'modern-H_SA-L1_panAme-L2'!A:F,6,FALSE)</f>
        <v>#N/A</v>
      </c>
    </row>
    <row r="1277" spans="1:7" hidden="1" x14ac:dyDescent="0.2">
      <c r="A1277" t="s">
        <v>1281</v>
      </c>
      <c r="B1277" s="3">
        <v>0.86196194999999998</v>
      </c>
      <c r="C1277">
        <f t="shared" si="38"/>
        <v>1.4734260932190381E-2</v>
      </c>
      <c r="D1277">
        <v>4040</v>
      </c>
      <c r="E1277">
        <f t="shared" si="39"/>
        <v>4.0924045029729766E-2</v>
      </c>
      <c r="F1277" t="e">
        <f>VLOOKUP(A1277,'ancient-H_SA-L1_panAme-L2'!A:F,6,FALSE)</f>
        <v>#N/A</v>
      </c>
      <c r="G1277" t="e">
        <f>VLOOKUP(A:A,'modern-H_SA-L1_panAme-L2'!A:F,6,FALSE)</f>
        <v>#N/A</v>
      </c>
    </row>
    <row r="1278" spans="1:7" hidden="1" x14ac:dyDescent="0.2">
      <c r="A1278" t="s">
        <v>1282</v>
      </c>
      <c r="B1278" s="3">
        <v>0.67778448000000002</v>
      </c>
      <c r="C1278">
        <f t="shared" si="38"/>
        <v>3.6283236069809294E-2</v>
      </c>
      <c r="D1278">
        <v>8304</v>
      </c>
      <c r="E1278">
        <f t="shared" si="39"/>
        <v>4.9028684000401022E-2</v>
      </c>
      <c r="F1278" t="e">
        <f>VLOOKUP(A1278,'ancient-H_SA-L1_panAme-L2'!A:F,6,FALSE)</f>
        <v>#N/A</v>
      </c>
      <c r="G1278" t="e">
        <f>VLOOKUP(A:A,'modern-H_SA-L1_panAme-L2'!A:F,6,FALSE)</f>
        <v>#N/A</v>
      </c>
    </row>
    <row r="1279" spans="1:7" hidden="1" x14ac:dyDescent="0.2">
      <c r="A1279" t="s">
        <v>1283</v>
      </c>
      <c r="B1279" s="3">
        <v>0.70530148999999998</v>
      </c>
      <c r="C1279">
        <f t="shared" si="38"/>
        <v>3.1712632034848011E-2</v>
      </c>
      <c r="D1279">
        <v>7487</v>
      </c>
      <c r="E1279">
        <f t="shared" si="39"/>
        <v>4.7528708970619678E-2</v>
      </c>
      <c r="F1279" t="e">
        <f>VLOOKUP(A1279,'ancient-H_SA-L1_panAme-L2'!A:F,6,FALSE)</f>
        <v>#N/A</v>
      </c>
      <c r="G1279" t="e">
        <f>VLOOKUP(A:A,'modern-H_SA-L1_panAme-L2'!A:F,6,FALSE)</f>
        <v>#N/A</v>
      </c>
    </row>
    <row r="1280" spans="1:7" hidden="1" x14ac:dyDescent="0.2">
      <c r="A1280" t="s">
        <v>1284</v>
      </c>
      <c r="B1280" s="3">
        <v>1.2585934299999999</v>
      </c>
      <c r="C1280">
        <f t="shared" si="38"/>
        <v>2.1158521221512198E-3</v>
      </c>
      <c r="D1280">
        <v>892</v>
      </c>
      <c r="E1280">
        <f t="shared" si="39"/>
        <v>2.6616565765312596E-2</v>
      </c>
      <c r="F1280" t="e">
        <f>VLOOKUP(A1280,'ancient-H_SA-L1_panAme-L2'!A:F,6,FALSE)</f>
        <v>#N/A</v>
      </c>
      <c r="G1280" t="e">
        <f>VLOOKUP(A:A,'modern-H_SA-L1_panAme-L2'!A:F,6,FALSE)</f>
        <v>#N/A</v>
      </c>
    </row>
    <row r="1281" spans="1:7" hidden="1" x14ac:dyDescent="0.2">
      <c r="A1281" t="s">
        <v>1285</v>
      </c>
      <c r="B1281" s="3">
        <v>0.77265037000000003</v>
      </c>
      <c r="C1281">
        <f t="shared" si="38"/>
        <v>2.2809497781240796E-2</v>
      </c>
      <c r="D1281">
        <v>5670</v>
      </c>
      <c r="E1281">
        <f t="shared" si="39"/>
        <v>4.5140277707813578E-2</v>
      </c>
      <c r="F1281" t="e">
        <f>VLOOKUP(A1281,'ancient-H_SA-L1_panAme-L2'!A:F,6,FALSE)</f>
        <v>#N/A</v>
      </c>
      <c r="G1281" t="e">
        <f>VLOOKUP(A:A,'modern-H_SA-L1_panAme-L2'!A:F,6,FALSE)</f>
        <v>#N/A</v>
      </c>
    </row>
    <row r="1282" spans="1:7" hidden="1" x14ac:dyDescent="0.2">
      <c r="A1282" t="s">
        <v>1286</v>
      </c>
      <c r="B1282" s="3">
        <v>0.76661997000000004</v>
      </c>
      <c r="C1282">
        <f t="shared" ref="C1282:C1345" si="40">EXP(-4.893*B1282)</f>
        <v>2.3492559776673097E-2</v>
      </c>
      <c r="D1282">
        <v>5828</v>
      </c>
      <c r="E1282">
        <f t="shared" ref="E1282:E1345" si="41">C1282*11221/D1282</f>
        <v>4.5231642631099654E-2</v>
      </c>
      <c r="F1282" t="e">
        <f>VLOOKUP(A1282,'ancient-H_SA-L1_panAme-L2'!A:F,6,FALSE)</f>
        <v>#N/A</v>
      </c>
      <c r="G1282" t="e">
        <f>VLOOKUP(A:A,'modern-H_SA-L1_panAme-L2'!A:F,6,FALSE)</f>
        <v>#N/A</v>
      </c>
    </row>
    <row r="1283" spans="1:7" hidden="1" x14ac:dyDescent="0.2">
      <c r="A1283" t="s">
        <v>1287</v>
      </c>
      <c r="B1283" s="3">
        <v>0.70770783999999998</v>
      </c>
      <c r="C1283">
        <f t="shared" si="40"/>
        <v>3.1341428539036612E-2</v>
      </c>
      <c r="D1283">
        <v>7387</v>
      </c>
      <c r="E1283">
        <f t="shared" si="41"/>
        <v>4.7608253639708921E-2</v>
      </c>
      <c r="F1283" t="e">
        <f>VLOOKUP(A1283,'ancient-H_SA-L1_panAme-L2'!A:F,6,FALSE)</f>
        <v>#N/A</v>
      </c>
      <c r="G1283" t="e">
        <f>VLOOKUP(A:A,'modern-H_SA-L1_panAme-L2'!A:F,6,FALSE)</f>
        <v>#N/A</v>
      </c>
    </row>
    <row r="1284" spans="1:7" hidden="1" x14ac:dyDescent="0.2">
      <c r="A1284" t="s">
        <v>1288</v>
      </c>
      <c r="B1284" s="3">
        <v>0.76883462000000002</v>
      </c>
      <c r="C1284">
        <f t="shared" si="40"/>
        <v>2.3239362101859798E-2</v>
      </c>
      <c r="D1284">
        <v>5787</v>
      </c>
      <c r="E1284">
        <f t="shared" si="41"/>
        <v>4.5061151226018455E-2</v>
      </c>
      <c r="F1284" t="e">
        <f>VLOOKUP(A1284,'ancient-H_SA-L1_panAme-L2'!A:F,6,FALSE)</f>
        <v>#N/A</v>
      </c>
      <c r="G1284" t="e">
        <f>VLOOKUP(A:A,'modern-H_SA-L1_panAme-L2'!A:F,6,FALSE)</f>
        <v>#N/A</v>
      </c>
    </row>
    <row r="1285" spans="1:7" hidden="1" x14ac:dyDescent="0.2">
      <c r="A1285" t="s">
        <v>1289</v>
      </c>
      <c r="B1285" s="3">
        <v>0.80046141000000004</v>
      </c>
      <c r="C1285">
        <f t="shared" si="40"/>
        <v>1.9907520996504557E-2</v>
      </c>
      <c r="D1285">
        <v>5059</v>
      </c>
      <c r="E1285">
        <f t="shared" si="41"/>
        <v>4.415542460995802E-2</v>
      </c>
      <c r="F1285" t="e">
        <f>VLOOKUP(A1285,'ancient-H_SA-L1_panAme-L2'!A:F,6,FALSE)</f>
        <v>#N/A</v>
      </c>
      <c r="G1285" t="e">
        <f>VLOOKUP(A:A,'modern-H_SA-L1_panAme-L2'!A:F,6,FALSE)</f>
        <v>#N/A</v>
      </c>
    </row>
    <row r="1286" spans="1:7" hidden="1" x14ac:dyDescent="0.2">
      <c r="A1286" t="s">
        <v>1290</v>
      </c>
      <c r="B1286" s="3">
        <v>0.79573649999999996</v>
      </c>
      <c r="C1286">
        <f t="shared" si="40"/>
        <v>2.0373124065476752E-2</v>
      </c>
      <c r="D1286">
        <v>5158</v>
      </c>
      <c r="E1286">
        <f t="shared" si="41"/>
        <v>4.4320826897773294E-2</v>
      </c>
      <c r="F1286" t="e">
        <f>VLOOKUP(A1286,'ancient-H_SA-L1_panAme-L2'!A:F,6,FALSE)</f>
        <v>#N/A</v>
      </c>
      <c r="G1286" t="e">
        <f>VLOOKUP(A:A,'modern-H_SA-L1_panAme-L2'!A:F,6,FALSE)</f>
        <v>#N/A</v>
      </c>
    </row>
    <row r="1287" spans="1:7" hidden="1" x14ac:dyDescent="0.2">
      <c r="A1287" t="s">
        <v>1291</v>
      </c>
      <c r="B1287" s="3">
        <v>0.74848305000000004</v>
      </c>
      <c r="C1287">
        <f t="shared" si="40"/>
        <v>2.5672688314686398E-2</v>
      </c>
      <c r="D1287">
        <v>6315</v>
      </c>
      <c r="E1287">
        <f t="shared" si="41"/>
        <v>4.5617297795581331E-2</v>
      </c>
      <c r="F1287" t="e">
        <f>VLOOKUP(A1287,'ancient-H_SA-L1_panAme-L2'!A:F,6,FALSE)</f>
        <v>#N/A</v>
      </c>
      <c r="G1287" t="e">
        <f>VLOOKUP(A:A,'modern-H_SA-L1_panAme-L2'!A:F,6,FALSE)</f>
        <v>#N/A</v>
      </c>
    </row>
    <row r="1288" spans="1:7" hidden="1" x14ac:dyDescent="0.2">
      <c r="A1288" t="s">
        <v>1292</v>
      </c>
      <c r="B1288" s="3">
        <v>0.65075664</v>
      </c>
      <c r="C1288">
        <f t="shared" si="40"/>
        <v>4.1413339515922673E-2</v>
      </c>
      <c r="D1288">
        <v>9422</v>
      </c>
      <c r="E1288">
        <f t="shared" si="41"/>
        <v>4.9320641340285319E-2</v>
      </c>
      <c r="F1288" t="e">
        <f>VLOOKUP(A1288,'ancient-H_SA-L1_panAme-L2'!A:F,6,FALSE)</f>
        <v>#N/A</v>
      </c>
      <c r="G1288" t="e">
        <f>VLOOKUP(A:A,'modern-H_SA-L1_panAme-L2'!A:F,6,FALSE)</f>
        <v>#N/A</v>
      </c>
    </row>
    <row r="1289" spans="1:7" hidden="1" x14ac:dyDescent="0.2">
      <c r="A1289" t="s">
        <v>1293</v>
      </c>
      <c r="B1289" s="3">
        <v>0.89128125000000002</v>
      </c>
      <c r="C1289">
        <f t="shared" si="40"/>
        <v>1.2765115805099165E-2</v>
      </c>
      <c r="D1289">
        <v>3604</v>
      </c>
      <c r="E1289">
        <f t="shared" si="41"/>
        <v>3.9743996794954974E-2</v>
      </c>
      <c r="F1289" t="e">
        <f>VLOOKUP(A1289,'ancient-H_SA-L1_panAme-L2'!A:F,6,FALSE)</f>
        <v>#N/A</v>
      </c>
      <c r="G1289" t="e">
        <f>VLOOKUP(A:A,'modern-H_SA-L1_panAme-L2'!A:F,6,FALSE)</f>
        <v>#N/A</v>
      </c>
    </row>
    <row r="1290" spans="1:7" hidden="1" x14ac:dyDescent="0.2">
      <c r="A1290" t="s">
        <v>1294</v>
      </c>
      <c r="B1290" s="3">
        <v>0.84261211000000003</v>
      </c>
      <c r="C1290">
        <f t="shared" si="40"/>
        <v>1.6197456516414466E-2</v>
      </c>
      <c r="D1290">
        <v>4366</v>
      </c>
      <c r="E1290">
        <f t="shared" si="41"/>
        <v>4.1628873012067504E-2</v>
      </c>
      <c r="F1290" t="e">
        <f>VLOOKUP(A1290,'ancient-H_SA-L1_panAme-L2'!A:F,6,FALSE)</f>
        <v>#N/A</v>
      </c>
      <c r="G1290" t="e">
        <f>VLOOKUP(A:A,'modern-H_SA-L1_panAme-L2'!A:F,6,FALSE)</f>
        <v>#N/A</v>
      </c>
    </row>
    <row r="1291" spans="1:7" hidden="1" x14ac:dyDescent="0.2">
      <c r="A1291" t="s">
        <v>1295</v>
      </c>
      <c r="B1291" s="3">
        <v>0.85140095000000005</v>
      </c>
      <c r="C1291">
        <f t="shared" si="40"/>
        <v>1.5515669218766286E-2</v>
      </c>
      <c r="D1291">
        <v>4207</v>
      </c>
      <c r="E1291">
        <f t="shared" si="41"/>
        <v>4.1383723390486453E-2</v>
      </c>
      <c r="F1291" t="e">
        <f>VLOOKUP(A1291,'ancient-H_SA-L1_panAme-L2'!A:F,6,FALSE)</f>
        <v>#N/A</v>
      </c>
      <c r="G1291" t="e">
        <f>VLOOKUP(A:A,'modern-H_SA-L1_panAme-L2'!A:F,6,FALSE)</f>
        <v>#N/A</v>
      </c>
    </row>
    <row r="1292" spans="1:7" hidden="1" x14ac:dyDescent="0.2">
      <c r="A1292" t="s">
        <v>1296</v>
      </c>
      <c r="B1292" s="3">
        <v>0.68355907999999999</v>
      </c>
      <c r="C1292">
        <f t="shared" si="40"/>
        <v>3.5272396899936907E-2</v>
      </c>
      <c r="D1292">
        <v>8104</v>
      </c>
      <c r="E1292">
        <f t="shared" si="41"/>
        <v>4.8839038205107606E-2</v>
      </c>
      <c r="F1292" t="e">
        <f>VLOOKUP(A1292,'ancient-H_SA-L1_panAme-L2'!A:F,6,FALSE)</f>
        <v>#N/A</v>
      </c>
      <c r="G1292" t="e">
        <f>VLOOKUP(A:A,'modern-H_SA-L1_panAme-L2'!A:F,6,FALSE)</f>
        <v>#N/A</v>
      </c>
    </row>
    <row r="1293" spans="1:7" hidden="1" x14ac:dyDescent="0.2">
      <c r="A1293" t="s">
        <v>1297</v>
      </c>
      <c r="B1293" s="3">
        <v>0.69134251000000002</v>
      </c>
      <c r="C1293">
        <f t="shared" si="40"/>
        <v>3.3954329700498838E-2</v>
      </c>
      <c r="D1293">
        <v>7929</v>
      </c>
      <c r="E1293">
        <f t="shared" si="41"/>
        <v>4.8051650090717296E-2</v>
      </c>
      <c r="F1293" t="e">
        <f>VLOOKUP(A1293,'ancient-H_SA-L1_panAme-L2'!A:F,6,FALSE)</f>
        <v>#N/A</v>
      </c>
      <c r="G1293" t="e">
        <f>VLOOKUP(A:A,'modern-H_SA-L1_panAme-L2'!A:F,6,FALSE)</f>
        <v>#N/A</v>
      </c>
    </row>
    <row r="1294" spans="1:7" hidden="1" x14ac:dyDescent="0.2">
      <c r="A1294" t="s">
        <v>1298</v>
      </c>
      <c r="B1294" s="3">
        <v>0.67207198000000001</v>
      </c>
      <c r="C1294">
        <f t="shared" si="40"/>
        <v>3.7311704867504909E-2</v>
      </c>
      <c r="D1294">
        <v>8533</v>
      </c>
      <c r="E1294">
        <f t="shared" si="41"/>
        <v>4.9065351027572084E-2</v>
      </c>
      <c r="F1294" t="e">
        <f>VLOOKUP(A1294,'ancient-H_SA-L1_panAme-L2'!A:F,6,FALSE)</f>
        <v>#N/A</v>
      </c>
      <c r="G1294" t="e">
        <f>VLOOKUP(A:A,'modern-H_SA-L1_panAme-L2'!A:F,6,FALSE)</f>
        <v>#N/A</v>
      </c>
    </row>
    <row r="1295" spans="1:7" hidden="1" x14ac:dyDescent="0.2">
      <c r="A1295" t="s">
        <v>1299</v>
      </c>
      <c r="B1295" s="3">
        <v>0.64306704000000003</v>
      </c>
      <c r="C1295">
        <f t="shared" si="40"/>
        <v>4.3001209889469705E-2</v>
      </c>
      <c r="D1295">
        <v>9746</v>
      </c>
      <c r="E1295">
        <f t="shared" si="41"/>
        <v>4.9509191070155917E-2</v>
      </c>
      <c r="F1295" t="e">
        <f>VLOOKUP(A1295,'ancient-H_SA-L1_panAme-L2'!A:F,6,FALSE)</f>
        <v>#N/A</v>
      </c>
      <c r="G1295" t="e">
        <f>VLOOKUP(A:A,'modern-H_SA-L1_panAme-L2'!A:F,6,FALSE)</f>
        <v>#N/A</v>
      </c>
    </row>
    <row r="1296" spans="1:7" hidden="1" x14ac:dyDescent="0.2">
      <c r="A1296" t="s">
        <v>1300</v>
      </c>
      <c r="B1296" s="3">
        <v>0.97542753999999998</v>
      </c>
      <c r="C1296">
        <f t="shared" si="40"/>
        <v>8.4569477778653132E-3</v>
      </c>
      <c r="D1296">
        <v>2613</v>
      </c>
      <c r="E1296">
        <f t="shared" si="41"/>
        <v>3.6316651747197351E-2</v>
      </c>
      <c r="F1296" t="e">
        <f>VLOOKUP(A1296,'ancient-H_SA-L1_panAme-L2'!A:F,6,FALSE)</f>
        <v>#N/A</v>
      </c>
      <c r="G1296" t="e">
        <f>VLOOKUP(A:A,'modern-H_SA-L1_panAme-L2'!A:F,6,FALSE)</f>
        <v>#N/A</v>
      </c>
    </row>
    <row r="1297" spans="1:7" hidden="1" x14ac:dyDescent="0.2">
      <c r="A1297" t="s">
        <v>1301</v>
      </c>
      <c r="B1297" s="3">
        <v>0.71796983000000003</v>
      </c>
      <c r="C1297">
        <f t="shared" si="40"/>
        <v>2.9806571841510008E-2</v>
      </c>
      <c r="D1297">
        <v>7049</v>
      </c>
      <c r="E1297">
        <f t="shared" si="41"/>
        <v>4.7447800061509969E-2</v>
      </c>
      <c r="F1297" t="e">
        <f>VLOOKUP(A1297,'ancient-H_SA-L1_panAme-L2'!A:F,6,FALSE)</f>
        <v>#N/A</v>
      </c>
      <c r="G1297" t="e">
        <f>VLOOKUP(A:A,'modern-H_SA-L1_panAme-L2'!A:F,6,FALSE)</f>
        <v>#N/A</v>
      </c>
    </row>
    <row r="1298" spans="1:7" hidden="1" x14ac:dyDescent="0.2">
      <c r="A1298" t="s">
        <v>1302</v>
      </c>
      <c r="B1298" s="3">
        <v>0.68024572999999999</v>
      </c>
      <c r="C1298">
        <f t="shared" si="40"/>
        <v>3.5848901395250744E-2</v>
      </c>
      <c r="D1298">
        <v>8188</v>
      </c>
      <c r="E1298">
        <f t="shared" si="41"/>
        <v>4.9128056003432903E-2</v>
      </c>
      <c r="F1298" t="e">
        <f>VLOOKUP(A1298,'ancient-H_SA-L1_panAme-L2'!A:F,6,FALSE)</f>
        <v>#N/A</v>
      </c>
      <c r="G1298" t="e">
        <f>VLOOKUP(A:A,'modern-H_SA-L1_panAme-L2'!A:F,6,FALSE)</f>
        <v>#N/A</v>
      </c>
    </row>
    <row r="1299" spans="1:7" hidden="1" x14ac:dyDescent="0.2">
      <c r="A1299" t="s">
        <v>1303</v>
      </c>
      <c r="B1299" s="3">
        <v>0.76971400999999995</v>
      </c>
      <c r="C1299">
        <f t="shared" si="40"/>
        <v>2.3139581315259873E-2</v>
      </c>
      <c r="D1299">
        <v>5730</v>
      </c>
      <c r="E1299">
        <f t="shared" si="41"/>
        <v>4.5314003828713964E-2</v>
      </c>
      <c r="F1299" t="e">
        <f>VLOOKUP(A1299,'ancient-H_SA-L1_panAme-L2'!A:F,6,FALSE)</f>
        <v>#N/A</v>
      </c>
      <c r="G1299" t="e">
        <f>VLOOKUP(A:A,'modern-H_SA-L1_panAme-L2'!A:F,6,FALSE)</f>
        <v>#N/A</v>
      </c>
    </row>
    <row r="1300" spans="1:7" hidden="1" x14ac:dyDescent="0.2">
      <c r="A1300" t="s">
        <v>1304</v>
      </c>
      <c r="B1300" s="3">
        <v>0.84272234000000001</v>
      </c>
      <c r="C1300">
        <f t="shared" si="40"/>
        <v>1.6188722686468905E-2</v>
      </c>
      <c r="D1300">
        <v>4361</v>
      </c>
      <c r="E1300">
        <f t="shared" si="41"/>
        <v>4.165412915956606E-2</v>
      </c>
      <c r="F1300" t="e">
        <f>VLOOKUP(A1300,'ancient-H_SA-L1_panAme-L2'!A:F,6,FALSE)</f>
        <v>#N/A</v>
      </c>
      <c r="G1300" t="e">
        <f>VLOOKUP(A:A,'modern-H_SA-L1_panAme-L2'!A:F,6,FALSE)</f>
        <v>#N/A</v>
      </c>
    </row>
    <row r="1301" spans="1:7" hidden="1" x14ac:dyDescent="0.2">
      <c r="A1301" t="s">
        <v>1305</v>
      </c>
      <c r="B1301" s="3">
        <v>0.65205983000000001</v>
      </c>
      <c r="C1301">
        <f t="shared" si="40"/>
        <v>4.1150107141121238E-2</v>
      </c>
      <c r="D1301">
        <v>9338</v>
      </c>
      <c r="E1301">
        <f t="shared" si="41"/>
        <v>4.9447992314255881E-2</v>
      </c>
      <c r="F1301" t="e">
        <f>VLOOKUP(A1301,'ancient-H_SA-L1_panAme-L2'!A:F,6,FALSE)</f>
        <v>#N/A</v>
      </c>
      <c r="G1301" t="e">
        <f>VLOOKUP(A:A,'modern-H_SA-L1_panAme-L2'!A:F,6,FALSE)</f>
        <v>#N/A</v>
      </c>
    </row>
    <row r="1302" spans="1:7" hidden="1" x14ac:dyDescent="0.2">
      <c r="A1302" t="s">
        <v>1306</v>
      </c>
      <c r="B1302" s="3">
        <v>0.96241933999999996</v>
      </c>
      <c r="C1302">
        <f t="shared" si="40"/>
        <v>9.0127248263857391E-3</v>
      </c>
      <c r="D1302">
        <v>2791</v>
      </c>
      <c r="E1302">
        <f t="shared" si="41"/>
        <v>3.6234964269750765E-2</v>
      </c>
      <c r="F1302" t="e">
        <f>VLOOKUP(A1302,'ancient-H_SA-L1_panAme-L2'!A:F,6,FALSE)</f>
        <v>#N/A</v>
      </c>
      <c r="G1302" t="e">
        <f>VLOOKUP(A:A,'modern-H_SA-L1_panAme-L2'!A:F,6,FALSE)</f>
        <v>#N/A</v>
      </c>
    </row>
    <row r="1303" spans="1:7" hidden="1" x14ac:dyDescent="0.2">
      <c r="A1303" t="s">
        <v>1307</v>
      </c>
      <c r="B1303" s="3">
        <v>0.76252492999999999</v>
      </c>
      <c r="C1303">
        <f t="shared" si="40"/>
        <v>2.3968028501739794E-2</v>
      </c>
      <c r="D1303">
        <v>5910</v>
      </c>
      <c r="E1303">
        <f t="shared" si="41"/>
        <v>4.5506810121492762E-2</v>
      </c>
      <c r="F1303" t="e">
        <f>VLOOKUP(A1303,'ancient-H_SA-L1_panAme-L2'!A:F,6,FALSE)</f>
        <v>#N/A</v>
      </c>
      <c r="G1303" t="e">
        <f>VLOOKUP(A:A,'modern-H_SA-L1_panAme-L2'!A:F,6,FALSE)</f>
        <v>#N/A</v>
      </c>
    </row>
    <row r="1304" spans="1:7" hidden="1" x14ac:dyDescent="0.2">
      <c r="A1304" t="s">
        <v>1308</v>
      </c>
      <c r="B1304" s="3">
        <v>1.53313622</v>
      </c>
      <c r="C1304">
        <f t="shared" si="40"/>
        <v>5.5218052646271781E-4</v>
      </c>
      <c r="D1304">
        <v>291</v>
      </c>
      <c r="E1304">
        <f t="shared" si="41"/>
        <v>2.1292157001505694E-2</v>
      </c>
      <c r="F1304" t="e">
        <f>VLOOKUP(A1304,'ancient-H_SA-L1_panAme-L2'!A:F,6,FALSE)</f>
        <v>#N/A</v>
      </c>
      <c r="G1304" t="e">
        <f>VLOOKUP(A:A,'modern-H_SA-L1_panAme-L2'!A:F,6,FALSE)</f>
        <v>#N/A</v>
      </c>
    </row>
    <row r="1305" spans="1:7" hidden="1" x14ac:dyDescent="0.2">
      <c r="A1305" t="s">
        <v>1309</v>
      </c>
      <c r="B1305" s="3">
        <v>0.65723648999999995</v>
      </c>
      <c r="C1305">
        <f t="shared" si="40"/>
        <v>4.0120889483034342E-2</v>
      </c>
      <c r="D1305">
        <v>9184</v>
      </c>
      <c r="E1305">
        <f t="shared" si="41"/>
        <v>4.9019653842457357E-2</v>
      </c>
      <c r="F1305" t="e">
        <f>VLOOKUP(A1305,'ancient-H_SA-L1_panAme-L2'!A:F,6,FALSE)</f>
        <v>#N/A</v>
      </c>
      <c r="G1305" t="e">
        <f>VLOOKUP(A:A,'modern-H_SA-L1_panAme-L2'!A:F,6,FALSE)</f>
        <v>#N/A</v>
      </c>
    </row>
    <row r="1306" spans="1:7" hidden="1" x14ac:dyDescent="0.2">
      <c r="A1306" t="s">
        <v>1310</v>
      </c>
      <c r="B1306" s="3">
        <v>0.67318193999999998</v>
      </c>
      <c r="C1306">
        <f t="shared" si="40"/>
        <v>3.7109612999998133E-2</v>
      </c>
      <c r="D1306">
        <v>8505</v>
      </c>
      <c r="E1306">
        <f t="shared" si="41"/>
        <v>4.8960254846911112E-2</v>
      </c>
      <c r="F1306" t="e">
        <f>VLOOKUP(A1306,'ancient-H_SA-L1_panAme-L2'!A:F,6,FALSE)</f>
        <v>#N/A</v>
      </c>
      <c r="G1306" t="e">
        <f>VLOOKUP(A:A,'modern-H_SA-L1_panAme-L2'!A:F,6,FALSE)</f>
        <v>#N/A</v>
      </c>
    </row>
    <row r="1307" spans="1:7" hidden="1" x14ac:dyDescent="0.2">
      <c r="A1307" t="s">
        <v>1311</v>
      </c>
      <c r="B1307" s="3">
        <v>0.95311734999999997</v>
      </c>
      <c r="C1307">
        <f t="shared" si="40"/>
        <v>9.4324142832607934E-3</v>
      </c>
      <c r="D1307">
        <v>2880</v>
      </c>
      <c r="E1307">
        <f t="shared" si="41"/>
        <v>3.6750389122385194E-2</v>
      </c>
      <c r="F1307" t="e">
        <f>VLOOKUP(A1307,'ancient-H_SA-L1_panAme-L2'!A:F,6,FALSE)</f>
        <v>#N/A</v>
      </c>
      <c r="G1307" t="e">
        <f>VLOOKUP(A:A,'modern-H_SA-L1_panAme-L2'!A:F,6,FALSE)</f>
        <v>#N/A</v>
      </c>
    </row>
    <row r="1308" spans="1:7" hidden="1" x14ac:dyDescent="0.2">
      <c r="A1308" t="s">
        <v>1312</v>
      </c>
      <c r="B1308" s="3">
        <v>0.70249211</v>
      </c>
      <c r="C1308">
        <f t="shared" si="40"/>
        <v>3.2151573268795468E-2</v>
      </c>
      <c r="D1308">
        <v>7553</v>
      </c>
      <c r="E1308">
        <f t="shared" si="41"/>
        <v>4.7765497636588633E-2</v>
      </c>
      <c r="F1308" t="e">
        <f>VLOOKUP(A1308,'ancient-H_SA-L1_panAme-L2'!A:F,6,FALSE)</f>
        <v>#N/A</v>
      </c>
      <c r="G1308" t="e">
        <f>VLOOKUP(A:A,'modern-H_SA-L1_panAme-L2'!A:F,6,FALSE)</f>
        <v>#N/A</v>
      </c>
    </row>
    <row r="1309" spans="1:7" hidden="1" x14ac:dyDescent="0.2">
      <c r="A1309" t="s">
        <v>1313</v>
      </c>
      <c r="B1309" s="3">
        <v>1.3590406900000001</v>
      </c>
      <c r="C1309">
        <f t="shared" si="40"/>
        <v>1.2942989313563162E-3</v>
      </c>
      <c r="D1309">
        <v>609</v>
      </c>
      <c r="E1309">
        <f t="shared" si="41"/>
        <v>2.3847829735220403E-2</v>
      </c>
      <c r="F1309" t="e">
        <f>VLOOKUP(A1309,'ancient-H_SA-L1_panAme-L2'!A:F,6,FALSE)</f>
        <v>#N/A</v>
      </c>
      <c r="G1309" t="e">
        <f>VLOOKUP(A:A,'modern-H_SA-L1_panAme-L2'!A:F,6,FALSE)</f>
        <v>#N/A</v>
      </c>
    </row>
    <row r="1310" spans="1:7" hidden="1" x14ac:dyDescent="0.2">
      <c r="A1310" t="s">
        <v>1314</v>
      </c>
      <c r="B1310" s="3">
        <v>0.67125858000000005</v>
      </c>
      <c r="C1310">
        <f t="shared" si="40"/>
        <v>3.7460500095319385E-2</v>
      </c>
      <c r="D1310">
        <v>8559</v>
      </c>
      <c r="E1310">
        <f t="shared" si="41"/>
        <v>4.9111376512393834E-2</v>
      </c>
      <c r="F1310" t="e">
        <f>VLOOKUP(A1310,'ancient-H_SA-L1_panAme-L2'!A:F,6,FALSE)</f>
        <v>#N/A</v>
      </c>
      <c r="G1310" t="e">
        <f>VLOOKUP(A:A,'modern-H_SA-L1_panAme-L2'!A:F,6,FALSE)</f>
        <v>#N/A</v>
      </c>
    </row>
    <row r="1311" spans="1:7" hidden="1" x14ac:dyDescent="0.2">
      <c r="A1311" t="s">
        <v>1315</v>
      </c>
      <c r="B1311" s="3">
        <v>1.01158934</v>
      </c>
      <c r="C1311">
        <f t="shared" si="40"/>
        <v>7.0854872183317586E-3</v>
      </c>
      <c r="D1311">
        <v>2317</v>
      </c>
      <c r="E1311">
        <f t="shared" si="41"/>
        <v>3.4314308190289453E-2</v>
      </c>
      <c r="F1311" t="e">
        <f>VLOOKUP(A1311,'ancient-H_SA-L1_panAme-L2'!A:F,6,FALSE)</f>
        <v>#N/A</v>
      </c>
      <c r="G1311" t="e">
        <f>VLOOKUP(A:A,'modern-H_SA-L1_panAme-L2'!A:F,6,FALSE)</f>
        <v>#N/A</v>
      </c>
    </row>
    <row r="1312" spans="1:7" hidden="1" x14ac:dyDescent="0.2">
      <c r="A1312" t="s">
        <v>1316</v>
      </c>
      <c r="B1312" s="3">
        <v>1.6875365099999999</v>
      </c>
      <c r="C1312">
        <f t="shared" si="40"/>
        <v>2.5940600327337674E-4</v>
      </c>
      <c r="D1312">
        <v>150</v>
      </c>
      <c r="E1312">
        <f t="shared" si="41"/>
        <v>1.9405298418203737E-2</v>
      </c>
      <c r="F1312" t="e">
        <f>VLOOKUP(A1312,'ancient-H_SA-L1_panAme-L2'!A:F,6,FALSE)</f>
        <v>#N/A</v>
      </c>
      <c r="G1312" t="e">
        <f>VLOOKUP(A:A,'modern-H_SA-L1_panAme-L2'!A:F,6,FALSE)</f>
        <v>#N/A</v>
      </c>
    </row>
    <row r="1313" spans="1:7" hidden="1" x14ac:dyDescent="0.2">
      <c r="A1313" t="s">
        <v>1317</v>
      </c>
      <c r="B1313" s="3">
        <v>0.63908624000000003</v>
      </c>
      <c r="C1313">
        <f t="shared" si="40"/>
        <v>4.3847000229568542E-2</v>
      </c>
      <c r="D1313">
        <v>9926</v>
      </c>
      <c r="E1313">
        <f t="shared" si="41"/>
        <v>4.9567518595203364E-2</v>
      </c>
      <c r="F1313" t="e">
        <f>VLOOKUP(A1313,'ancient-H_SA-L1_panAme-L2'!A:F,6,FALSE)</f>
        <v>#N/A</v>
      </c>
      <c r="G1313" t="e">
        <f>VLOOKUP(A:A,'modern-H_SA-L1_panAme-L2'!A:F,6,FALSE)</f>
        <v>#N/A</v>
      </c>
    </row>
    <row r="1314" spans="1:7" hidden="1" x14ac:dyDescent="0.2">
      <c r="A1314" t="s">
        <v>1318</v>
      </c>
      <c r="B1314" s="3">
        <v>0.81136330999999995</v>
      </c>
      <c r="C1314">
        <f t="shared" si="40"/>
        <v>1.887342037992349E-2</v>
      </c>
      <c r="D1314">
        <v>4865</v>
      </c>
      <c r="E1314">
        <f t="shared" si="41"/>
        <v>4.3531068876283961E-2</v>
      </c>
      <c r="F1314" t="e">
        <f>VLOOKUP(A1314,'ancient-H_SA-L1_panAme-L2'!A:F,6,FALSE)</f>
        <v>#N/A</v>
      </c>
      <c r="G1314" t="e">
        <f>VLOOKUP(A:A,'modern-H_SA-L1_panAme-L2'!A:F,6,FALSE)</f>
        <v>#N/A</v>
      </c>
    </row>
    <row r="1315" spans="1:7" hidden="1" x14ac:dyDescent="0.2">
      <c r="A1315" t="s">
        <v>1319</v>
      </c>
      <c r="B1315" s="3">
        <v>0.87710615000000003</v>
      </c>
      <c r="C1315">
        <f t="shared" si="40"/>
        <v>1.368191498980225E-2</v>
      </c>
      <c r="D1315">
        <v>3822</v>
      </c>
      <c r="E1315">
        <f t="shared" si="41"/>
        <v>4.0168699136727125E-2</v>
      </c>
      <c r="F1315" t="e">
        <f>VLOOKUP(A1315,'ancient-H_SA-L1_panAme-L2'!A:F,6,FALSE)</f>
        <v>#N/A</v>
      </c>
      <c r="G1315" t="e">
        <f>VLOOKUP(A:A,'modern-H_SA-L1_panAme-L2'!A:F,6,FALSE)</f>
        <v>#N/A</v>
      </c>
    </row>
    <row r="1316" spans="1:7" hidden="1" x14ac:dyDescent="0.2">
      <c r="A1316" t="s">
        <v>1320</v>
      </c>
      <c r="B1316" s="3">
        <v>0.87372143000000002</v>
      </c>
      <c r="C1316">
        <f t="shared" si="40"/>
        <v>1.391039388192645E-2</v>
      </c>
      <c r="D1316">
        <v>3856</v>
      </c>
      <c r="E1316">
        <f t="shared" si="41"/>
        <v>4.0479390495097689E-2</v>
      </c>
      <c r="F1316" t="e">
        <f>VLOOKUP(A1316,'ancient-H_SA-L1_panAme-L2'!A:F,6,FALSE)</f>
        <v>#N/A</v>
      </c>
      <c r="G1316" t="e">
        <f>VLOOKUP(A:A,'modern-H_SA-L1_panAme-L2'!A:F,6,FALSE)</f>
        <v>#N/A</v>
      </c>
    </row>
    <row r="1317" spans="1:7" hidden="1" x14ac:dyDescent="0.2">
      <c r="A1317" t="s">
        <v>1321</v>
      </c>
      <c r="B1317" s="3">
        <v>0.66705426999999995</v>
      </c>
      <c r="C1317">
        <f t="shared" si="40"/>
        <v>3.8239107018051589E-2</v>
      </c>
      <c r="D1317">
        <v>8719</v>
      </c>
      <c r="E1317">
        <f t="shared" si="41"/>
        <v>4.9212182572491901E-2</v>
      </c>
      <c r="F1317" t="e">
        <f>VLOOKUP(A1317,'ancient-H_SA-L1_panAme-L2'!A:F,6,FALSE)</f>
        <v>#N/A</v>
      </c>
      <c r="G1317" t="e">
        <f>VLOOKUP(A:A,'modern-H_SA-L1_panAme-L2'!A:F,6,FALSE)</f>
        <v>#N/A</v>
      </c>
    </row>
    <row r="1318" spans="1:7" hidden="1" x14ac:dyDescent="0.2">
      <c r="A1318" t="s">
        <v>1322</v>
      </c>
      <c r="B1318" s="3">
        <v>1.35599555</v>
      </c>
      <c r="C1318">
        <f t="shared" si="40"/>
        <v>1.3137282045731628E-3</v>
      </c>
      <c r="D1318">
        <v>615</v>
      </c>
      <c r="E1318">
        <f t="shared" si="41"/>
        <v>2.3969665339049529E-2</v>
      </c>
      <c r="F1318" t="e">
        <f>VLOOKUP(A1318,'ancient-H_SA-L1_panAme-L2'!A:F,6,FALSE)</f>
        <v>#N/A</v>
      </c>
      <c r="G1318" t="e">
        <f>VLOOKUP(A:A,'modern-H_SA-L1_panAme-L2'!A:F,6,FALSE)</f>
        <v>#N/A</v>
      </c>
    </row>
    <row r="1319" spans="1:7" hidden="1" x14ac:dyDescent="0.2">
      <c r="A1319" t="s">
        <v>1323</v>
      </c>
      <c r="B1319" s="3">
        <v>0.69752656999999996</v>
      </c>
      <c r="C1319">
        <f t="shared" si="40"/>
        <v>3.2942307436327679E-2</v>
      </c>
      <c r="D1319">
        <v>7779</v>
      </c>
      <c r="E1319">
        <f t="shared" si="41"/>
        <v>4.7518399761284594E-2</v>
      </c>
      <c r="F1319" t="e">
        <f>VLOOKUP(A1319,'ancient-H_SA-L1_panAme-L2'!A:F,6,FALSE)</f>
        <v>#N/A</v>
      </c>
      <c r="G1319" t="e">
        <f>VLOOKUP(A:A,'modern-H_SA-L1_panAme-L2'!A:F,6,FALSE)</f>
        <v>#N/A</v>
      </c>
    </row>
    <row r="1320" spans="1:7" hidden="1" x14ac:dyDescent="0.2">
      <c r="A1320" t="s">
        <v>1324</v>
      </c>
      <c r="B1320" s="3">
        <v>0.78218005999999995</v>
      </c>
      <c r="C1320">
        <f t="shared" si="40"/>
        <v>2.1770334610860684E-2</v>
      </c>
      <c r="D1320">
        <v>5472</v>
      </c>
      <c r="E1320">
        <f t="shared" si="41"/>
        <v>4.464271284145975E-2</v>
      </c>
      <c r="F1320" t="e">
        <f>VLOOKUP(A1320,'ancient-H_SA-L1_panAme-L2'!A:F,6,FALSE)</f>
        <v>#N/A</v>
      </c>
      <c r="G1320" t="e">
        <f>VLOOKUP(A:A,'modern-H_SA-L1_panAme-L2'!A:F,6,FALSE)</f>
        <v>#N/A</v>
      </c>
    </row>
    <row r="1321" spans="1:7" hidden="1" x14ac:dyDescent="0.2">
      <c r="A1321" t="s">
        <v>1325</v>
      </c>
      <c r="B1321" s="3">
        <v>0.93750615000000004</v>
      </c>
      <c r="C1321">
        <f t="shared" si="40"/>
        <v>1.0181147105385719E-2</v>
      </c>
      <c r="D1321">
        <v>2993</v>
      </c>
      <c r="E1321">
        <f t="shared" si="41"/>
        <v>3.8169947099743792E-2</v>
      </c>
      <c r="F1321" t="e">
        <f>VLOOKUP(A1321,'ancient-H_SA-L1_panAme-L2'!A:F,6,FALSE)</f>
        <v>#N/A</v>
      </c>
      <c r="G1321" t="e">
        <f>VLOOKUP(A:A,'modern-H_SA-L1_panAme-L2'!A:F,6,FALSE)</f>
        <v>#N/A</v>
      </c>
    </row>
    <row r="1322" spans="1:7" hidden="1" x14ac:dyDescent="0.2">
      <c r="A1322" t="s">
        <v>1326</v>
      </c>
      <c r="B1322" s="3">
        <v>0.66358718000000005</v>
      </c>
      <c r="C1322">
        <f t="shared" si="40"/>
        <v>3.8893346981423556E-2</v>
      </c>
      <c r="D1322">
        <v>8885</v>
      </c>
      <c r="E1322">
        <f t="shared" si="41"/>
        <v>4.9118992287963278E-2</v>
      </c>
      <c r="F1322" t="e">
        <f>VLOOKUP(A1322,'ancient-H_SA-L1_panAme-L2'!A:F,6,FALSE)</f>
        <v>#N/A</v>
      </c>
      <c r="G1322" t="e">
        <f>VLOOKUP(A:A,'modern-H_SA-L1_panAme-L2'!A:F,6,FALSE)</f>
        <v>#N/A</v>
      </c>
    </row>
    <row r="1323" spans="1:7" x14ac:dyDescent="0.2">
      <c r="A1323" t="s">
        <v>1327</v>
      </c>
      <c r="B1323" s="3">
        <v>0.62424473999999996</v>
      </c>
      <c r="C1323">
        <f t="shared" si="40"/>
        <v>4.714961134804975E-2</v>
      </c>
      <c r="D1323">
        <v>10600</v>
      </c>
      <c r="E1323">
        <f t="shared" si="41"/>
        <v>4.9911866880798697E-2</v>
      </c>
      <c r="F1323">
        <f>VLOOKUP(A1323,'ancient-H_SA-L1_panAme-L2'!A:F,6,FALSE)</f>
        <v>1</v>
      </c>
      <c r="G1323" t="e">
        <f>VLOOKUP(A:A,'modern-H_SA-L1_panAme-L2'!A:F,6,FALSE)</f>
        <v>#N/A</v>
      </c>
    </row>
    <row r="1324" spans="1:7" hidden="1" x14ac:dyDescent="0.2">
      <c r="A1324" t="s">
        <v>1328</v>
      </c>
      <c r="B1324" s="3">
        <v>0.63529957000000004</v>
      </c>
      <c r="C1324">
        <f t="shared" si="40"/>
        <v>4.466697806987581E-2</v>
      </c>
      <c r="D1324">
        <v>10098</v>
      </c>
      <c r="E1324">
        <f t="shared" si="41"/>
        <v>4.9634398982182255E-2</v>
      </c>
      <c r="F1324" t="e">
        <f>VLOOKUP(A1324,'ancient-H_SA-L1_panAme-L2'!A:F,6,FALSE)</f>
        <v>#N/A</v>
      </c>
      <c r="G1324" t="e">
        <f>VLOOKUP(A:A,'modern-H_SA-L1_panAme-L2'!A:F,6,FALSE)</f>
        <v>#N/A</v>
      </c>
    </row>
    <row r="1325" spans="1:7" hidden="1" x14ac:dyDescent="0.2">
      <c r="A1325" t="s">
        <v>1329</v>
      </c>
      <c r="B1325" s="3">
        <v>0.76883462000000002</v>
      </c>
      <c r="C1325">
        <f t="shared" si="40"/>
        <v>2.3239362101859798E-2</v>
      </c>
      <c r="D1325">
        <v>5788</v>
      </c>
      <c r="E1325">
        <f t="shared" si="41"/>
        <v>4.5053365954555773E-2</v>
      </c>
      <c r="F1325" t="e">
        <f>VLOOKUP(A1325,'ancient-H_SA-L1_panAme-L2'!A:F,6,FALSE)</f>
        <v>#N/A</v>
      </c>
      <c r="G1325" t="e">
        <f>VLOOKUP(A:A,'modern-H_SA-L1_panAme-L2'!A:F,6,FALSE)</f>
        <v>#N/A</v>
      </c>
    </row>
    <row r="1326" spans="1:7" hidden="1" x14ac:dyDescent="0.2">
      <c r="A1326" t="s">
        <v>1330</v>
      </c>
      <c r="B1326" s="3">
        <v>0.66763123999999996</v>
      </c>
      <c r="C1326">
        <f t="shared" si="40"/>
        <v>3.8131305890696132E-2</v>
      </c>
      <c r="D1326">
        <v>8699</v>
      </c>
      <c r="E1326">
        <f t="shared" si="41"/>
        <v>4.9186272376077859E-2</v>
      </c>
      <c r="F1326" t="e">
        <f>VLOOKUP(A1326,'ancient-H_SA-L1_panAme-L2'!A:F,6,FALSE)</f>
        <v>#N/A</v>
      </c>
      <c r="G1326" t="e">
        <f>VLOOKUP(A:A,'modern-H_SA-L1_panAme-L2'!A:F,6,FALSE)</f>
        <v>#N/A</v>
      </c>
    </row>
    <row r="1327" spans="1:7" hidden="1" x14ac:dyDescent="0.2">
      <c r="A1327" t="s">
        <v>1331</v>
      </c>
      <c r="B1327" s="3">
        <v>0.67122793000000003</v>
      </c>
      <c r="C1327">
        <f t="shared" si="40"/>
        <v>3.7466118484661561E-2</v>
      </c>
      <c r="D1327">
        <v>8565</v>
      </c>
      <c r="E1327">
        <f t="shared" si="41"/>
        <v>4.9084333393623746E-2</v>
      </c>
      <c r="F1327" t="e">
        <f>VLOOKUP(A1327,'ancient-H_SA-L1_panAme-L2'!A:F,6,FALSE)</f>
        <v>#N/A</v>
      </c>
      <c r="G1327" t="e">
        <f>VLOOKUP(A:A,'modern-H_SA-L1_panAme-L2'!A:F,6,FALSE)</f>
        <v>#N/A</v>
      </c>
    </row>
    <row r="1328" spans="1:7" hidden="1" x14ac:dyDescent="0.2">
      <c r="A1328" t="s">
        <v>1332</v>
      </c>
      <c r="B1328" s="3">
        <v>0.82026235999999997</v>
      </c>
      <c r="C1328">
        <f t="shared" si="40"/>
        <v>1.8069249151047018E-2</v>
      </c>
      <c r="D1328">
        <v>4708</v>
      </c>
      <c r="E1328">
        <f t="shared" si="41"/>
        <v>4.3066067273555345E-2</v>
      </c>
      <c r="F1328" t="e">
        <f>VLOOKUP(A1328,'ancient-H_SA-L1_panAme-L2'!A:F,6,FALSE)</f>
        <v>#N/A</v>
      </c>
      <c r="G1328" t="e">
        <f>VLOOKUP(A:A,'modern-H_SA-L1_panAme-L2'!A:F,6,FALSE)</f>
        <v>#N/A</v>
      </c>
    </row>
    <row r="1329" spans="1:7" hidden="1" x14ac:dyDescent="0.2">
      <c r="A1329" t="s">
        <v>1333</v>
      </c>
      <c r="B1329" s="3">
        <v>0.63529957000000004</v>
      </c>
      <c r="C1329">
        <f t="shared" si="40"/>
        <v>4.466697806987581E-2</v>
      </c>
      <c r="D1329">
        <v>10099</v>
      </c>
      <c r="E1329">
        <f t="shared" si="41"/>
        <v>4.9629484198641098E-2</v>
      </c>
      <c r="F1329" t="e">
        <f>VLOOKUP(A1329,'ancient-H_SA-L1_panAme-L2'!A:F,6,FALSE)</f>
        <v>#N/A</v>
      </c>
      <c r="G1329" t="e">
        <f>VLOOKUP(A:A,'modern-H_SA-L1_panAme-L2'!A:F,6,FALSE)</f>
        <v>#N/A</v>
      </c>
    </row>
    <row r="1330" spans="1:7" hidden="1" x14ac:dyDescent="0.2">
      <c r="A1330" t="s">
        <v>1334</v>
      </c>
      <c r="B1330" s="3">
        <v>0.90151981000000003</v>
      </c>
      <c r="C1330">
        <f t="shared" si="40"/>
        <v>1.2141372662669559E-2</v>
      </c>
      <c r="D1330">
        <v>3442</v>
      </c>
      <c r="E1330">
        <f t="shared" si="41"/>
        <v>3.9581157073740596E-2</v>
      </c>
      <c r="F1330" t="e">
        <f>VLOOKUP(A1330,'ancient-H_SA-L1_panAme-L2'!A:F,6,FALSE)</f>
        <v>#N/A</v>
      </c>
      <c r="G1330" t="e">
        <f>VLOOKUP(A:A,'modern-H_SA-L1_panAme-L2'!A:F,6,FALSE)</f>
        <v>#N/A</v>
      </c>
    </row>
    <row r="1331" spans="1:7" hidden="1" x14ac:dyDescent="0.2">
      <c r="A1331" t="s">
        <v>1335</v>
      </c>
      <c r="B1331" s="3">
        <v>0.67646576999999997</v>
      </c>
      <c r="C1331">
        <f t="shared" si="40"/>
        <v>3.6518108701743872E-2</v>
      </c>
      <c r="D1331">
        <v>8413</v>
      </c>
      <c r="E1331">
        <f t="shared" si="41"/>
        <v>4.8706727414984899E-2</v>
      </c>
      <c r="F1331" t="e">
        <f>VLOOKUP(A1331,'ancient-H_SA-L1_panAme-L2'!A:F,6,FALSE)</f>
        <v>#N/A</v>
      </c>
      <c r="G1331" t="e">
        <f>VLOOKUP(A:A,'modern-H_SA-L1_panAme-L2'!A:F,6,FALSE)</f>
        <v>#N/A</v>
      </c>
    </row>
    <row r="1332" spans="1:7" hidden="1" x14ac:dyDescent="0.2">
      <c r="A1332" t="s">
        <v>1336</v>
      </c>
      <c r="B1332" s="3">
        <v>1.0805121900000001</v>
      </c>
      <c r="C1332">
        <f t="shared" si="40"/>
        <v>5.0571805948352814E-3</v>
      </c>
      <c r="D1332">
        <v>1786</v>
      </c>
      <c r="E1332">
        <f t="shared" si="41"/>
        <v>3.1773025450530061E-2</v>
      </c>
      <c r="F1332" t="e">
        <f>VLOOKUP(A1332,'ancient-H_SA-L1_panAme-L2'!A:F,6,FALSE)</f>
        <v>#N/A</v>
      </c>
      <c r="G1332" t="e">
        <f>VLOOKUP(A:A,'modern-H_SA-L1_panAme-L2'!A:F,6,FALSE)</f>
        <v>#N/A</v>
      </c>
    </row>
    <row r="1333" spans="1:7" x14ac:dyDescent="0.2">
      <c r="A1333" t="s">
        <v>1337</v>
      </c>
      <c r="B1333" s="3">
        <v>1.44948842</v>
      </c>
      <c r="C1333">
        <f t="shared" si="40"/>
        <v>8.314438093542754E-4</v>
      </c>
      <c r="D1333">
        <v>440</v>
      </c>
      <c r="E1333">
        <f t="shared" si="41"/>
        <v>2.1203706783555286E-2</v>
      </c>
      <c r="F1333">
        <f>VLOOKUP(A1333,'ancient-H_SA-L1_panAme-L2'!A:F,6,FALSE)</f>
        <v>1</v>
      </c>
      <c r="G1333" t="e">
        <f>VLOOKUP(A:A,'modern-H_SA-L1_panAme-L2'!A:F,6,FALSE)</f>
        <v>#N/A</v>
      </c>
    </row>
    <row r="1334" spans="1:7" hidden="1" x14ac:dyDescent="0.2">
      <c r="A1334" t="s">
        <v>1338</v>
      </c>
      <c r="B1334" s="3">
        <v>0.62703883999999999</v>
      </c>
      <c r="C1334">
        <f t="shared" si="40"/>
        <v>4.6509390333527266E-2</v>
      </c>
      <c r="D1334">
        <v>10462</v>
      </c>
      <c r="E1334">
        <f t="shared" si="41"/>
        <v>4.9883566137689676E-2</v>
      </c>
      <c r="F1334" t="e">
        <f>VLOOKUP(A1334,'ancient-H_SA-L1_panAme-L2'!A:F,6,FALSE)</f>
        <v>#N/A</v>
      </c>
      <c r="G1334" t="e">
        <f>VLOOKUP(A:A,'modern-H_SA-L1_panAme-L2'!A:F,6,FALSE)</f>
        <v>#N/A</v>
      </c>
    </row>
    <row r="1335" spans="1:7" hidden="1" x14ac:dyDescent="0.2">
      <c r="A1335" t="s">
        <v>1339</v>
      </c>
      <c r="B1335" s="3">
        <v>0.62263281999999998</v>
      </c>
      <c r="C1335">
        <f t="shared" si="40"/>
        <v>4.7522956580503234E-2</v>
      </c>
      <c r="D1335">
        <v>10689</v>
      </c>
      <c r="E1335">
        <f t="shared" si="41"/>
        <v>4.988821178686751E-2</v>
      </c>
      <c r="F1335" t="e">
        <f>VLOOKUP(A1335,'ancient-H_SA-L1_panAme-L2'!A:F,6,FALSE)</f>
        <v>#N/A</v>
      </c>
      <c r="G1335" t="e">
        <f>VLOOKUP(A:A,'modern-H_SA-L1_panAme-L2'!A:F,6,FALSE)</f>
        <v>#N/A</v>
      </c>
    </row>
    <row r="1336" spans="1:7" hidden="1" x14ac:dyDescent="0.2">
      <c r="A1336" t="s">
        <v>1340</v>
      </c>
      <c r="B1336" s="3">
        <v>0.71245533000000005</v>
      </c>
      <c r="C1336">
        <f t="shared" si="40"/>
        <v>3.0621774757927947E-2</v>
      </c>
      <c r="D1336">
        <v>7265</v>
      </c>
      <c r="E1336">
        <f t="shared" si="41"/>
        <v>4.7296205720400483E-2</v>
      </c>
      <c r="F1336" t="e">
        <f>VLOOKUP(A1336,'ancient-H_SA-L1_panAme-L2'!A:F,6,FALSE)</f>
        <v>#N/A</v>
      </c>
      <c r="G1336" t="e">
        <f>VLOOKUP(A:A,'modern-H_SA-L1_panAme-L2'!A:F,6,FALSE)</f>
        <v>#N/A</v>
      </c>
    </row>
    <row r="1337" spans="1:7" hidden="1" x14ac:dyDescent="0.2">
      <c r="A1337" t="s">
        <v>1341</v>
      </c>
      <c r="B1337" s="3">
        <v>1.8705486499999999</v>
      </c>
      <c r="C1337">
        <f t="shared" si="40"/>
        <v>1.0594456795561146E-4</v>
      </c>
      <c r="D1337">
        <v>45</v>
      </c>
      <c r="E1337">
        <f t="shared" si="41"/>
        <v>2.6417866600664804E-2</v>
      </c>
      <c r="F1337" t="e">
        <f>VLOOKUP(A1337,'ancient-H_SA-L1_panAme-L2'!A:F,6,FALSE)</f>
        <v>#N/A</v>
      </c>
      <c r="G1337" t="e">
        <f>VLOOKUP(A:A,'modern-H_SA-L1_panAme-L2'!A:F,6,FALSE)</f>
        <v>#N/A</v>
      </c>
    </row>
    <row r="1338" spans="1:7" hidden="1" x14ac:dyDescent="0.2">
      <c r="A1338" t="s">
        <v>1342</v>
      </c>
      <c r="B1338" s="3">
        <v>0.72248802000000001</v>
      </c>
      <c r="C1338">
        <f t="shared" si="40"/>
        <v>2.9154853422090427E-2</v>
      </c>
      <c r="D1338">
        <v>6948</v>
      </c>
      <c r="E1338">
        <f t="shared" si="41"/>
        <v>4.7085004353666762E-2</v>
      </c>
      <c r="F1338" t="e">
        <f>VLOOKUP(A1338,'ancient-H_SA-L1_panAme-L2'!A:F,6,FALSE)</f>
        <v>#N/A</v>
      </c>
      <c r="G1338" t="e">
        <f>VLOOKUP(A:A,'modern-H_SA-L1_panAme-L2'!A:F,6,FALSE)</f>
        <v>#N/A</v>
      </c>
    </row>
    <row r="1339" spans="1:7" hidden="1" x14ac:dyDescent="0.2">
      <c r="A1339" t="s">
        <v>1343</v>
      </c>
      <c r="B1339" s="3">
        <v>0.96583174999999999</v>
      </c>
      <c r="C1339">
        <f t="shared" si="40"/>
        <v>8.8634894148639388E-3</v>
      </c>
      <c r="D1339">
        <v>2759</v>
      </c>
      <c r="E1339">
        <f t="shared" si="41"/>
        <v>3.6048283698509702E-2</v>
      </c>
      <c r="F1339" t="e">
        <f>VLOOKUP(A1339,'ancient-H_SA-L1_panAme-L2'!A:F,6,FALSE)</f>
        <v>#N/A</v>
      </c>
      <c r="G1339" t="e">
        <f>VLOOKUP(A:A,'modern-H_SA-L1_panAme-L2'!A:F,6,FALSE)</f>
        <v>#N/A</v>
      </c>
    </row>
    <row r="1340" spans="1:7" hidden="1" x14ac:dyDescent="0.2">
      <c r="A1340" t="s">
        <v>1344</v>
      </c>
      <c r="B1340" s="3">
        <v>0.74412265</v>
      </c>
      <c r="C1340">
        <f t="shared" si="40"/>
        <v>2.6226311236879882E-2</v>
      </c>
      <c r="D1340">
        <v>6416</v>
      </c>
      <c r="E1340">
        <f t="shared" si="41"/>
        <v>4.58674311703599E-2</v>
      </c>
      <c r="F1340" t="e">
        <f>VLOOKUP(A1340,'ancient-H_SA-L1_panAme-L2'!A:F,6,FALSE)</f>
        <v>#N/A</v>
      </c>
      <c r="G1340" t="e">
        <f>VLOOKUP(A:A,'modern-H_SA-L1_panAme-L2'!A:F,6,FALSE)</f>
        <v>#N/A</v>
      </c>
    </row>
    <row r="1341" spans="1:7" hidden="1" x14ac:dyDescent="0.2">
      <c r="A1341" t="s">
        <v>1345</v>
      </c>
      <c r="B1341" s="3">
        <v>0.62645797000000003</v>
      </c>
      <c r="C1341">
        <f t="shared" si="40"/>
        <v>4.6641767210481896E-2</v>
      </c>
      <c r="D1341">
        <v>10507</v>
      </c>
      <c r="E1341">
        <f t="shared" si="41"/>
        <v>4.9811294362693194E-2</v>
      </c>
      <c r="F1341" t="e">
        <f>VLOOKUP(A1341,'ancient-H_SA-L1_panAme-L2'!A:F,6,FALSE)</f>
        <v>#N/A</v>
      </c>
      <c r="G1341" t="e">
        <f>VLOOKUP(A:A,'modern-H_SA-L1_panAme-L2'!A:F,6,FALSE)</f>
        <v>#N/A</v>
      </c>
    </row>
    <row r="1342" spans="1:7" hidden="1" x14ac:dyDescent="0.2">
      <c r="A1342" t="s">
        <v>1346</v>
      </c>
      <c r="B1342" s="3">
        <v>2.0813147500000002</v>
      </c>
      <c r="C1342">
        <f t="shared" si="40"/>
        <v>3.7774621422942456E-5</v>
      </c>
      <c r="D1342">
        <v>9</v>
      </c>
      <c r="E1342">
        <f t="shared" si="41"/>
        <v>4.7096558554093032E-2</v>
      </c>
      <c r="F1342" t="e">
        <f>VLOOKUP(A1342,'ancient-H_SA-L1_panAme-L2'!A:F,6,FALSE)</f>
        <v>#N/A</v>
      </c>
      <c r="G1342" t="e">
        <f>VLOOKUP(A:A,'modern-H_SA-L1_panAme-L2'!A:F,6,FALSE)</f>
        <v>#N/A</v>
      </c>
    </row>
    <row r="1343" spans="1:7" hidden="1" x14ac:dyDescent="0.2">
      <c r="A1343" t="s">
        <v>1347</v>
      </c>
      <c r="B1343" s="3">
        <v>0.97907657999999997</v>
      </c>
      <c r="C1343">
        <f t="shared" si="40"/>
        <v>8.3072910839182678E-3</v>
      </c>
      <c r="D1343">
        <v>2584</v>
      </c>
      <c r="E1343">
        <f t="shared" si="41"/>
        <v>3.6074347233996468E-2</v>
      </c>
      <c r="F1343" t="e">
        <f>VLOOKUP(A1343,'ancient-H_SA-L1_panAme-L2'!A:F,6,FALSE)</f>
        <v>#N/A</v>
      </c>
      <c r="G1343" t="e">
        <f>VLOOKUP(A:A,'modern-H_SA-L1_panAme-L2'!A:F,6,FALSE)</f>
        <v>#N/A</v>
      </c>
    </row>
    <row r="1344" spans="1:7" hidden="1" x14ac:dyDescent="0.2">
      <c r="A1344" t="s">
        <v>1348</v>
      </c>
      <c r="B1344" s="3">
        <v>1.0468500999999999</v>
      </c>
      <c r="C1344">
        <f t="shared" si="40"/>
        <v>5.9626662574939369E-3</v>
      </c>
      <c r="D1344">
        <v>2037</v>
      </c>
      <c r="E1344">
        <f t="shared" si="41"/>
        <v>3.2845890071349762E-2</v>
      </c>
      <c r="F1344" t="e">
        <f>VLOOKUP(A1344,'ancient-H_SA-L1_panAme-L2'!A:F,6,FALSE)</f>
        <v>#N/A</v>
      </c>
      <c r="G1344" t="e">
        <f>VLOOKUP(A:A,'modern-H_SA-L1_panAme-L2'!A:F,6,FALSE)</f>
        <v>#N/A</v>
      </c>
    </row>
    <row r="1345" spans="1:7" x14ac:dyDescent="0.2">
      <c r="A1345" t="s">
        <v>1349</v>
      </c>
      <c r="B1345" s="3">
        <v>0.66998522999999999</v>
      </c>
      <c r="C1345">
        <f t="shared" si="40"/>
        <v>3.7694626404010126E-2</v>
      </c>
      <c r="D1345">
        <v>8610</v>
      </c>
      <c r="E1345">
        <f t="shared" si="41"/>
        <v>4.9125598476120511E-2</v>
      </c>
      <c r="F1345">
        <f>VLOOKUP(A1345,'ancient-H_SA-L1_panAme-L2'!A:F,6,FALSE)</f>
        <v>1</v>
      </c>
      <c r="G1345" t="e">
        <f>VLOOKUP(A:A,'modern-H_SA-L1_panAme-L2'!A:F,6,FALSE)</f>
        <v>#N/A</v>
      </c>
    </row>
    <row r="1346" spans="1:7" hidden="1" x14ac:dyDescent="0.2">
      <c r="A1346" t="s">
        <v>1350</v>
      </c>
      <c r="B1346" s="3">
        <v>1.3270971600000001</v>
      </c>
      <c r="C1346">
        <f t="shared" ref="C1346:C1409" si="42">EXP(-4.893*B1346)</f>
        <v>1.513263951188916E-3</v>
      </c>
      <c r="D1346">
        <v>685</v>
      </c>
      <c r="E1346">
        <f t="shared" ref="E1346:E1409" si="43">C1346*11221/D1346</f>
        <v>2.4788809921592447E-2</v>
      </c>
      <c r="F1346" t="e">
        <f>VLOOKUP(A1346,'ancient-H_SA-L1_panAme-L2'!A:F,6,FALSE)</f>
        <v>#N/A</v>
      </c>
      <c r="G1346" t="e">
        <f>VLOOKUP(A:A,'modern-H_SA-L1_panAme-L2'!A:F,6,FALSE)</f>
        <v>#N/A</v>
      </c>
    </row>
    <row r="1347" spans="1:7" hidden="1" x14ac:dyDescent="0.2">
      <c r="A1347" t="s">
        <v>1351</v>
      </c>
      <c r="B1347" s="3">
        <v>0.74657143000000004</v>
      </c>
      <c r="C1347">
        <f t="shared" si="42"/>
        <v>2.5913945808324575E-2</v>
      </c>
      <c r="D1347">
        <v>6387</v>
      </c>
      <c r="E1347">
        <f t="shared" si="43"/>
        <v>4.5526911838924385E-2</v>
      </c>
      <c r="F1347" t="e">
        <f>VLOOKUP(A1347,'ancient-H_SA-L1_panAme-L2'!A:F,6,FALSE)</f>
        <v>#N/A</v>
      </c>
      <c r="G1347" t="e">
        <f>VLOOKUP(A:A,'modern-H_SA-L1_panAme-L2'!A:F,6,FALSE)</f>
        <v>#N/A</v>
      </c>
    </row>
    <row r="1348" spans="1:7" x14ac:dyDescent="0.2">
      <c r="A1348" t="s">
        <v>1352</v>
      </c>
      <c r="B1348" s="3">
        <v>1.7996257</v>
      </c>
      <c r="C1348">
        <f t="shared" si="42"/>
        <v>1.498960431053085E-4</v>
      </c>
      <c r="D1348">
        <v>67</v>
      </c>
      <c r="E1348">
        <f t="shared" si="43"/>
        <v>2.5104231338577112E-2</v>
      </c>
      <c r="F1348">
        <f>VLOOKUP(A1348,'ancient-H_SA-L1_panAme-L2'!A:F,6,FALSE)</f>
        <v>1</v>
      </c>
      <c r="G1348" t="e">
        <f>VLOOKUP(A:A,'modern-H_SA-L1_panAme-L2'!A:F,6,FALSE)</f>
        <v>#N/A</v>
      </c>
    </row>
    <row r="1349" spans="1:7" hidden="1" x14ac:dyDescent="0.2">
      <c r="A1349" t="s">
        <v>1353</v>
      </c>
      <c r="B1349" s="3">
        <v>0.86636619999999998</v>
      </c>
      <c r="C1349">
        <f t="shared" si="42"/>
        <v>1.4420134546803022E-2</v>
      </c>
      <c r="D1349">
        <v>3961</v>
      </c>
      <c r="E1349">
        <f t="shared" si="43"/>
        <v>4.0850373579822449E-2</v>
      </c>
      <c r="F1349" t="e">
        <f>VLOOKUP(A1349,'ancient-H_SA-L1_panAme-L2'!A:F,6,FALSE)</f>
        <v>#N/A</v>
      </c>
      <c r="G1349" t="e">
        <f>VLOOKUP(A:A,'modern-H_SA-L1_panAme-L2'!A:F,6,FALSE)</f>
        <v>#N/A</v>
      </c>
    </row>
    <row r="1350" spans="1:7" hidden="1" x14ac:dyDescent="0.2">
      <c r="A1350" t="s">
        <v>1354</v>
      </c>
      <c r="B1350" s="3">
        <v>0.96813119000000003</v>
      </c>
      <c r="C1350">
        <f t="shared" si="42"/>
        <v>8.7643237882706997E-3</v>
      </c>
      <c r="D1350">
        <v>2717</v>
      </c>
      <c r="E1350">
        <f t="shared" si="43"/>
        <v>3.6195979841069384E-2</v>
      </c>
      <c r="F1350" t="e">
        <f>VLOOKUP(A1350,'ancient-H_SA-L1_panAme-L2'!A:F,6,FALSE)</f>
        <v>#N/A</v>
      </c>
      <c r="G1350" t="e">
        <f>VLOOKUP(A:A,'modern-H_SA-L1_panAme-L2'!A:F,6,FALSE)</f>
        <v>#N/A</v>
      </c>
    </row>
    <row r="1351" spans="1:7" hidden="1" x14ac:dyDescent="0.2">
      <c r="A1351" t="s">
        <v>1355</v>
      </c>
      <c r="B1351" s="3">
        <v>0.65112674000000004</v>
      </c>
      <c r="C1351">
        <f t="shared" si="42"/>
        <v>4.1338411991959138E-2</v>
      </c>
      <c r="D1351">
        <v>9370</v>
      </c>
      <c r="E1351">
        <f t="shared" si="43"/>
        <v>4.9504623368385646E-2</v>
      </c>
      <c r="F1351" t="e">
        <f>VLOOKUP(A1351,'ancient-H_SA-L1_panAme-L2'!A:F,6,FALSE)</f>
        <v>#N/A</v>
      </c>
      <c r="G1351" t="e">
        <f>VLOOKUP(A:A,'modern-H_SA-L1_panAme-L2'!A:F,6,FALSE)</f>
        <v>#N/A</v>
      </c>
    </row>
    <row r="1352" spans="1:7" hidden="1" x14ac:dyDescent="0.2">
      <c r="A1352" t="s">
        <v>1356</v>
      </c>
      <c r="B1352" s="3">
        <v>0.63411967999999996</v>
      </c>
      <c r="C1352">
        <f t="shared" si="42"/>
        <v>4.4925595353302539E-2</v>
      </c>
      <c r="D1352">
        <v>10156</v>
      </c>
      <c r="E1352">
        <f t="shared" si="43"/>
        <v>4.9636678363470639E-2</v>
      </c>
      <c r="F1352" t="e">
        <f>VLOOKUP(A1352,'ancient-H_SA-L1_panAme-L2'!A:F,6,FALSE)</f>
        <v>#N/A</v>
      </c>
      <c r="G1352" t="e">
        <f>VLOOKUP(A:A,'modern-H_SA-L1_panAme-L2'!A:F,6,FALSE)</f>
        <v>#N/A</v>
      </c>
    </row>
    <row r="1353" spans="1:7" hidden="1" x14ac:dyDescent="0.2">
      <c r="A1353" t="s">
        <v>1357</v>
      </c>
      <c r="B1353" s="3">
        <v>0.89453881999999996</v>
      </c>
      <c r="C1353">
        <f t="shared" si="42"/>
        <v>1.256326189982016E-2</v>
      </c>
      <c r="D1353">
        <v>3555</v>
      </c>
      <c r="E1353">
        <f t="shared" si="43"/>
        <v>3.9654672792653167E-2</v>
      </c>
      <c r="F1353" t="e">
        <f>VLOOKUP(A1353,'ancient-H_SA-L1_panAme-L2'!A:F,6,FALSE)</f>
        <v>#N/A</v>
      </c>
      <c r="G1353" t="e">
        <f>VLOOKUP(A:A,'modern-H_SA-L1_panAme-L2'!A:F,6,FALSE)</f>
        <v>#N/A</v>
      </c>
    </row>
    <row r="1354" spans="1:7" hidden="1" x14ac:dyDescent="0.2">
      <c r="A1354" t="s">
        <v>1358</v>
      </c>
      <c r="B1354" s="3">
        <v>0.78954718000000002</v>
      </c>
      <c r="C1354">
        <f t="shared" si="42"/>
        <v>2.0999548284751323E-2</v>
      </c>
      <c r="D1354">
        <v>5305</v>
      </c>
      <c r="E1354">
        <f t="shared" si="43"/>
        <v>4.4417706183448556E-2</v>
      </c>
      <c r="F1354" t="e">
        <f>VLOOKUP(A1354,'ancient-H_SA-L1_panAme-L2'!A:F,6,FALSE)</f>
        <v>#N/A</v>
      </c>
      <c r="G1354" t="e">
        <f>VLOOKUP(A:A,'modern-H_SA-L1_panAme-L2'!A:F,6,FALSE)</f>
        <v>#N/A</v>
      </c>
    </row>
    <row r="1355" spans="1:7" hidden="1" x14ac:dyDescent="0.2">
      <c r="A1355" t="s">
        <v>1359</v>
      </c>
      <c r="B1355" s="3">
        <v>1.05641345</v>
      </c>
      <c r="C1355">
        <f t="shared" si="42"/>
        <v>5.6900797743244958E-3</v>
      </c>
      <c r="D1355">
        <v>1978</v>
      </c>
      <c r="E1355">
        <f t="shared" si="43"/>
        <v>3.2279264483162373E-2</v>
      </c>
      <c r="F1355" t="e">
        <f>VLOOKUP(A1355,'ancient-H_SA-L1_panAme-L2'!A:F,6,FALSE)</f>
        <v>#N/A</v>
      </c>
      <c r="G1355" t="e">
        <f>VLOOKUP(A:A,'modern-H_SA-L1_panAme-L2'!A:F,6,FALSE)</f>
        <v>#N/A</v>
      </c>
    </row>
    <row r="1356" spans="1:7" hidden="1" x14ac:dyDescent="0.2">
      <c r="A1356" t="s">
        <v>1360</v>
      </c>
      <c r="B1356" s="3">
        <v>0.78605029999999998</v>
      </c>
      <c r="C1356">
        <f t="shared" si="42"/>
        <v>2.1361946988439177E-2</v>
      </c>
      <c r="D1356">
        <v>5393</v>
      </c>
      <c r="E1356">
        <f t="shared" si="43"/>
        <v>4.4446951076817356E-2</v>
      </c>
      <c r="F1356" t="e">
        <f>VLOOKUP(A1356,'ancient-H_SA-L1_panAme-L2'!A:F,6,FALSE)</f>
        <v>#N/A</v>
      </c>
      <c r="G1356" t="e">
        <f>VLOOKUP(A:A,'modern-H_SA-L1_panAme-L2'!A:F,6,FALSE)</f>
        <v>#N/A</v>
      </c>
    </row>
    <row r="1357" spans="1:7" hidden="1" x14ac:dyDescent="0.2">
      <c r="A1357" t="s">
        <v>1361</v>
      </c>
      <c r="B1357" s="3">
        <v>0.75822325999999995</v>
      </c>
      <c r="C1357">
        <f t="shared" si="42"/>
        <v>2.4477855894570435E-2</v>
      </c>
      <c r="D1357">
        <v>6041</v>
      </c>
      <c r="E1357">
        <f t="shared" si="43"/>
        <v>4.5466979141363155E-2</v>
      </c>
      <c r="F1357" t="e">
        <f>VLOOKUP(A1357,'ancient-H_SA-L1_panAme-L2'!A:F,6,FALSE)</f>
        <v>#N/A</v>
      </c>
      <c r="G1357" t="e">
        <f>VLOOKUP(A:A,'modern-H_SA-L1_panAme-L2'!A:F,6,FALSE)</f>
        <v>#N/A</v>
      </c>
    </row>
    <row r="1358" spans="1:7" hidden="1" x14ac:dyDescent="0.2">
      <c r="A1358" t="s">
        <v>1362</v>
      </c>
      <c r="B1358" s="3">
        <v>0.66454095999999996</v>
      </c>
      <c r="C1358">
        <f t="shared" si="42"/>
        <v>3.871226061823415E-2</v>
      </c>
      <c r="D1358">
        <v>8837</v>
      </c>
      <c r="E1358">
        <f t="shared" si="43"/>
        <v>4.9155853388842978E-2</v>
      </c>
      <c r="F1358" t="e">
        <f>VLOOKUP(A1358,'ancient-H_SA-L1_panAme-L2'!A:F,6,FALSE)</f>
        <v>#N/A</v>
      </c>
      <c r="G1358" t="e">
        <f>VLOOKUP(A:A,'modern-H_SA-L1_panAme-L2'!A:F,6,FALSE)</f>
        <v>#N/A</v>
      </c>
    </row>
    <row r="1359" spans="1:7" hidden="1" x14ac:dyDescent="0.2">
      <c r="A1359" t="s">
        <v>1363</v>
      </c>
      <c r="B1359" s="3">
        <v>0.67207198000000001</v>
      </c>
      <c r="C1359">
        <f t="shared" si="42"/>
        <v>3.7311704867504909E-2</v>
      </c>
      <c r="D1359">
        <v>8534</v>
      </c>
      <c r="E1359">
        <f t="shared" si="43"/>
        <v>4.9059601630920151E-2</v>
      </c>
      <c r="F1359" t="e">
        <f>VLOOKUP(A1359,'ancient-H_SA-L1_panAme-L2'!A:F,6,FALSE)</f>
        <v>#N/A</v>
      </c>
      <c r="G1359" t="e">
        <f>VLOOKUP(A:A,'modern-H_SA-L1_panAme-L2'!A:F,6,FALSE)</f>
        <v>#N/A</v>
      </c>
    </row>
    <row r="1360" spans="1:7" hidden="1" x14ac:dyDescent="0.2">
      <c r="A1360" t="s">
        <v>1364</v>
      </c>
      <c r="B1360" s="3">
        <v>1.97018684</v>
      </c>
      <c r="C1360">
        <f t="shared" si="42"/>
        <v>6.5064972647691757E-5</v>
      </c>
      <c r="D1360">
        <v>23</v>
      </c>
      <c r="E1360">
        <f t="shared" si="43"/>
        <v>3.1743219916510836E-2</v>
      </c>
      <c r="F1360" t="e">
        <f>VLOOKUP(A1360,'ancient-H_SA-L1_panAme-L2'!A:F,6,FALSE)</f>
        <v>#N/A</v>
      </c>
      <c r="G1360" t="e">
        <f>VLOOKUP(A:A,'modern-H_SA-L1_panAme-L2'!A:F,6,FALSE)</f>
        <v>#N/A</v>
      </c>
    </row>
    <row r="1361" spans="1:7" hidden="1" x14ac:dyDescent="0.2">
      <c r="A1361" t="s">
        <v>1365</v>
      </c>
      <c r="B1361" s="3">
        <v>0.70351511</v>
      </c>
      <c r="C1361">
        <f t="shared" si="42"/>
        <v>3.1991039429271208E-2</v>
      </c>
      <c r="D1361">
        <v>7518</v>
      </c>
      <c r="E1361">
        <f t="shared" si="43"/>
        <v>4.7748264623018385E-2</v>
      </c>
      <c r="F1361" t="e">
        <f>VLOOKUP(A1361,'ancient-H_SA-L1_panAme-L2'!A:F,6,FALSE)</f>
        <v>#N/A</v>
      </c>
      <c r="G1361" t="e">
        <f>VLOOKUP(A:A,'modern-H_SA-L1_panAme-L2'!A:F,6,FALSE)</f>
        <v>#N/A</v>
      </c>
    </row>
    <row r="1362" spans="1:7" hidden="1" x14ac:dyDescent="0.2">
      <c r="A1362" t="s">
        <v>1366</v>
      </c>
      <c r="B1362" s="3">
        <v>0.88647633999999997</v>
      </c>
      <c r="C1362">
        <f t="shared" si="42"/>
        <v>1.3068784804314395E-2</v>
      </c>
      <c r="D1362">
        <v>3682</v>
      </c>
      <c r="E1362">
        <f t="shared" si="43"/>
        <v>3.9827494375125422E-2</v>
      </c>
      <c r="F1362" t="e">
        <f>VLOOKUP(A1362,'ancient-H_SA-L1_panAme-L2'!A:F,6,FALSE)</f>
        <v>#N/A</v>
      </c>
      <c r="G1362" t="e">
        <f>VLOOKUP(A:A,'modern-H_SA-L1_panAme-L2'!A:F,6,FALSE)</f>
        <v>#N/A</v>
      </c>
    </row>
    <row r="1363" spans="1:7" hidden="1" x14ac:dyDescent="0.2">
      <c r="A1363" t="s">
        <v>1367</v>
      </c>
      <c r="B1363" s="3">
        <v>0.89258760000000004</v>
      </c>
      <c r="C1363">
        <f t="shared" si="42"/>
        <v>1.2683781780075754E-2</v>
      </c>
      <c r="D1363">
        <v>3584</v>
      </c>
      <c r="E1363">
        <f t="shared" si="43"/>
        <v>3.9711137096604357E-2</v>
      </c>
      <c r="F1363" t="e">
        <f>VLOOKUP(A1363,'ancient-H_SA-L1_panAme-L2'!A:F,6,FALSE)</f>
        <v>#N/A</v>
      </c>
      <c r="G1363" t="e">
        <f>VLOOKUP(A:A,'modern-H_SA-L1_panAme-L2'!A:F,6,FALSE)</f>
        <v>#N/A</v>
      </c>
    </row>
    <row r="1364" spans="1:7" hidden="1" x14ac:dyDescent="0.2">
      <c r="A1364" t="s">
        <v>1368</v>
      </c>
      <c r="B1364" s="3">
        <v>1.04305519</v>
      </c>
      <c r="C1364">
        <f t="shared" si="42"/>
        <v>6.0744183167445228E-3</v>
      </c>
      <c r="D1364">
        <v>2063</v>
      </c>
      <c r="E1364">
        <f t="shared" si="43"/>
        <v>3.3039771174110659E-2</v>
      </c>
      <c r="F1364" t="e">
        <f>VLOOKUP(A1364,'ancient-H_SA-L1_panAme-L2'!A:F,6,FALSE)</f>
        <v>#N/A</v>
      </c>
      <c r="G1364" t="e">
        <f>VLOOKUP(A:A,'modern-H_SA-L1_panAme-L2'!A:F,6,FALSE)</f>
        <v>#N/A</v>
      </c>
    </row>
    <row r="1365" spans="1:7" hidden="1" x14ac:dyDescent="0.2">
      <c r="A1365" t="s">
        <v>1369</v>
      </c>
      <c r="B1365" s="3">
        <v>0.76429818999999999</v>
      </c>
      <c r="C1365">
        <f t="shared" si="42"/>
        <v>2.3760968021547247E-2</v>
      </c>
      <c r="D1365">
        <v>5875</v>
      </c>
      <c r="E1365">
        <f t="shared" si="43"/>
        <v>4.5382437816133048E-2</v>
      </c>
      <c r="F1365" t="e">
        <f>VLOOKUP(A1365,'ancient-H_SA-L1_panAme-L2'!A:F,6,FALSE)</f>
        <v>#N/A</v>
      </c>
      <c r="G1365" t="e">
        <f>VLOOKUP(A:A,'modern-H_SA-L1_panAme-L2'!A:F,6,FALSE)</f>
        <v>#N/A</v>
      </c>
    </row>
    <row r="1366" spans="1:7" hidden="1" x14ac:dyDescent="0.2">
      <c r="A1366" t="s">
        <v>1370</v>
      </c>
      <c r="B1366" s="3">
        <v>0.62828965000000003</v>
      </c>
      <c r="C1366">
        <f t="shared" si="42"/>
        <v>4.6225612219924085E-2</v>
      </c>
      <c r="D1366">
        <v>10442</v>
      </c>
      <c r="E1366">
        <f t="shared" si="43"/>
        <v>4.9674161532251307E-2</v>
      </c>
      <c r="F1366" t="e">
        <f>VLOOKUP(A1366,'ancient-H_SA-L1_panAme-L2'!A:F,6,FALSE)</f>
        <v>#N/A</v>
      </c>
      <c r="G1366" t="e">
        <f>VLOOKUP(A:A,'modern-H_SA-L1_panAme-L2'!A:F,6,FALSE)</f>
        <v>#N/A</v>
      </c>
    </row>
    <row r="1367" spans="1:7" hidden="1" x14ac:dyDescent="0.2">
      <c r="A1367" t="s">
        <v>1371</v>
      </c>
      <c r="B1367" s="3">
        <v>0.76087523000000001</v>
      </c>
      <c r="C1367">
        <f t="shared" si="42"/>
        <v>2.4162280945161853E-2</v>
      </c>
      <c r="D1367">
        <v>5938</v>
      </c>
      <c r="E1367">
        <f t="shared" si="43"/>
        <v>4.5659305235038923E-2</v>
      </c>
      <c r="F1367" t="e">
        <f>VLOOKUP(A1367,'ancient-H_SA-L1_panAme-L2'!A:F,6,FALSE)</f>
        <v>#N/A</v>
      </c>
      <c r="G1367" t="e">
        <f>VLOOKUP(A:A,'modern-H_SA-L1_panAme-L2'!A:F,6,FALSE)</f>
        <v>#N/A</v>
      </c>
    </row>
    <row r="1368" spans="1:7" hidden="1" x14ac:dyDescent="0.2">
      <c r="A1368" t="s">
        <v>1372</v>
      </c>
      <c r="B1368" s="3">
        <v>1.4967183500000001</v>
      </c>
      <c r="C1368">
        <f t="shared" si="42"/>
        <v>6.5988638180064963E-4</v>
      </c>
      <c r="D1368">
        <v>344</v>
      </c>
      <c r="E1368">
        <f t="shared" si="43"/>
        <v>2.1524956657514794E-2</v>
      </c>
      <c r="F1368" t="e">
        <f>VLOOKUP(A1368,'ancient-H_SA-L1_panAme-L2'!A:F,6,FALSE)</f>
        <v>#N/A</v>
      </c>
      <c r="G1368" t="e">
        <f>VLOOKUP(A:A,'modern-H_SA-L1_panAme-L2'!A:F,6,FALSE)</f>
        <v>#N/A</v>
      </c>
    </row>
    <row r="1369" spans="1:7" hidden="1" x14ac:dyDescent="0.2">
      <c r="A1369" t="s">
        <v>1373</v>
      </c>
      <c r="B1369" s="3">
        <v>0.86351162000000004</v>
      </c>
      <c r="C1369">
        <f t="shared" si="42"/>
        <v>1.4622960381848557E-2</v>
      </c>
      <c r="D1369">
        <v>4004</v>
      </c>
      <c r="E1369">
        <f t="shared" si="43"/>
        <v>4.0980079531649019E-2</v>
      </c>
      <c r="F1369" t="e">
        <f>VLOOKUP(A1369,'ancient-H_SA-L1_panAme-L2'!A:F,6,FALSE)</f>
        <v>#N/A</v>
      </c>
      <c r="G1369" t="e">
        <f>VLOOKUP(A:A,'modern-H_SA-L1_panAme-L2'!A:F,6,FALSE)</f>
        <v>#N/A</v>
      </c>
    </row>
    <row r="1370" spans="1:7" hidden="1" x14ac:dyDescent="0.2">
      <c r="A1370" t="s">
        <v>1374</v>
      </c>
      <c r="B1370" s="3">
        <v>0.77254</v>
      </c>
      <c r="C1370">
        <f t="shared" si="42"/>
        <v>2.2821819158495835E-2</v>
      </c>
      <c r="D1370">
        <v>5680</v>
      </c>
      <c r="E1370">
        <f t="shared" si="43"/>
        <v>4.5085146615753829E-2</v>
      </c>
      <c r="F1370" t="e">
        <f>VLOOKUP(A1370,'ancient-H_SA-L1_panAme-L2'!A:F,6,FALSE)</f>
        <v>#N/A</v>
      </c>
      <c r="G1370" t="e">
        <f>VLOOKUP(A:A,'modern-H_SA-L1_panAme-L2'!A:F,6,FALSE)</f>
        <v>#N/A</v>
      </c>
    </row>
    <row r="1371" spans="1:7" hidden="1" x14ac:dyDescent="0.2">
      <c r="A1371" t="s">
        <v>1375</v>
      </c>
      <c r="B1371" s="3">
        <v>0.64543715000000002</v>
      </c>
      <c r="C1371">
        <f t="shared" si="42"/>
        <v>4.2505407538313174E-2</v>
      </c>
      <c r="D1371">
        <v>9656</v>
      </c>
      <c r="E1371">
        <f t="shared" si="43"/>
        <v>4.9394488192565464E-2</v>
      </c>
      <c r="F1371" t="e">
        <f>VLOOKUP(A1371,'ancient-H_SA-L1_panAme-L2'!A:F,6,FALSE)</f>
        <v>#N/A</v>
      </c>
      <c r="G1371" t="e">
        <f>VLOOKUP(A:A,'modern-H_SA-L1_panAme-L2'!A:F,6,FALSE)</f>
        <v>#N/A</v>
      </c>
    </row>
    <row r="1372" spans="1:7" hidden="1" x14ac:dyDescent="0.2">
      <c r="A1372" t="s">
        <v>1376</v>
      </c>
      <c r="B1372" s="3">
        <v>0.63361641999999996</v>
      </c>
      <c r="C1372">
        <f t="shared" si="42"/>
        <v>4.5036358757360645E-2</v>
      </c>
      <c r="D1372">
        <v>10168</v>
      </c>
      <c r="E1372">
        <f t="shared" si="43"/>
        <v>4.970033257438472E-2</v>
      </c>
      <c r="F1372" t="e">
        <f>VLOOKUP(A1372,'ancient-H_SA-L1_panAme-L2'!A:F,6,FALSE)</f>
        <v>#N/A</v>
      </c>
      <c r="G1372" t="e">
        <f>VLOOKUP(A:A,'modern-H_SA-L1_panAme-L2'!A:F,6,FALSE)</f>
        <v>#N/A</v>
      </c>
    </row>
    <row r="1373" spans="1:7" hidden="1" x14ac:dyDescent="0.2">
      <c r="A1373" t="s">
        <v>1377</v>
      </c>
      <c r="B1373" s="3">
        <v>0.6958666</v>
      </c>
      <c r="C1373">
        <f t="shared" si="42"/>
        <v>3.3210962100777404E-2</v>
      </c>
      <c r="D1373">
        <v>7822</v>
      </c>
      <c r="E1373">
        <f t="shared" si="43"/>
        <v>4.7642572965075847E-2</v>
      </c>
      <c r="F1373" t="e">
        <f>VLOOKUP(A1373,'ancient-H_SA-L1_panAme-L2'!A:F,6,FALSE)</f>
        <v>#N/A</v>
      </c>
      <c r="G1373" t="e">
        <f>VLOOKUP(A:A,'modern-H_SA-L1_panAme-L2'!A:F,6,FALSE)</f>
        <v>#N/A</v>
      </c>
    </row>
    <row r="1374" spans="1:7" hidden="1" x14ac:dyDescent="0.2">
      <c r="A1374" t="s">
        <v>1378</v>
      </c>
      <c r="B1374" s="3">
        <v>0.65955934000000005</v>
      </c>
      <c r="C1374">
        <f t="shared" si="42"/>
        <v>3.9667468890221137E-2</v>
      </c>
      <c r="D1374">
        <v>9018</v>
      </c>
      <c r="E1374">
        <f t="shared" si="43"/>
        <v>4.9357803106805431E-2</v>
      </c>
      <c r="F1374" t="e">
        <f>VLOOKUP(A1374,'ancient-H_SA-L1_panAme-L2'!A:F,6,FALSE)</f>
        <v>#N/A</v>
      </c>
      <c r="G1374" t="e">
        <f>VLOOKUP(A:A,'modern-H_SA-L1_panAme-L2'!A:F,6,FALSE)</f>
        <v>#N/A</v>
      </c>
    </row>
    <row r="1375" spans="1:7" hidden="1" x14ac:dyDescent="0.2">
      <c r="A1375" t="s">
        <v>1379</v>
      </c>
      <c r="B1375" s="3">
        <v>0.65955934000000005</v>
      </c>
      <c r="C1375">
        <f t="shared" si="42"/>
        <v>3.9667468890221137E-2</v>
      </c>
      <c r="D1375">
        <v>9019</v>
      </c>
      <c r="E1375">
        <f t="shared" si="43"/>
        <v>4.9352330459826073E-2</v>
      </c>
      <c r="F1375" t="e">
        <f>VLOOKUP(A1375,'ancient-H_SA-L1_panAme-L2'!A:F,6,FALSE)</f>
        <v>#N/A</v>
      </c>
      <c r="G1375" t="e">
        <f>VLOOKUP(A:A,'modern-H_SA-L1_panAme-L2'!A:F,6,FALSE)</f>
        <v>#N/A</v>
      </c>
    </row>
    <row r="1376" spans="1:7" x14ac:dyDescent="0.2">
      <c r="A1376" t="s">
        <v>1380</v>
      </c>
      <c r="B1376" s="3">
        <v>1.5974959799999999</v>
      </c>
      <c r="C1376">
        <f t="shared" si="42"/>
        <v>4.0301054498662829E-4</v>
      </c>
      <c r="D1376">
        <v>232</v>
      </c>
      <c r="E1376">
        <f t="shared" si="43"/>
        <v>1.9492160884892053E-2</v>
      </c>
      <c r="F1376">
        <f>VLOOKUP(A1376,'ancient-H_SA-L1_panAme-L2'!A:F,6,FALSE)</f>
        <v>1</v>
      </c>
      <c r="G1376" t="e">
        <f>VLOOKUP(A:A,'modern-H_SA-L1_panAme-L2'!A:F,6,FALSE)</f>
        <v>#N/A</v>
      </c>
    </row>
    <row r="1377" spans="1:7" hidden="1" x14ac:dyDescent="0.2">
      <c r="A1377" t="s">
        <v>1381</v>
      </c>
      <c r="B1377" s="3">
        <v>0.68071139999999997</v>
      </c>
      <c r="C1377">
        <f t="shared" si="42"/>
        <v>3.5767311824951485E-2</v>
      </c>
      <c r="D1377">
        <v>8166</v>
      </c>
      <c r="E1377">
        <f t="shared" si="43"/>
        <v>4.9148298553487707E-2</v>
      </c>
      <c r="F1377" t="e">
        <f>VLOOKUP(A1377,'ancient-H_SA-L1_panAme-L2'!A:F,6,FALSE)</f>
        <v>#N/A</v>
      </c>
      <c r="G1377" t="e">
        <f>VLOOKUP(A:A,'modern-H_SA-L1_panAme-L2'!A:F,6,FALSE)</f>
        <v>#N/A</v>
      </c>
    </row>
    <row r="1378" spans="1:7" hidden="1" x14ac:dyDescent="0.2">
      <c r="A1378" t="s">
        <v>1382</v>
      </c>
      <c r="B1378" s="3">
        <v>0.64850744999999999</v>
      </c>
      <c r="C1378">
        <f t="shared" si="42"/>
        <v>4.1871622330681729E-2</v>
      </c>
      <c r="D1378">
        <v>9515</v>
      </c>
      <c r="E1378">
        <f t="shared" si="43"/>
        <v>4.9379030391232759E-2</v>
      </c>
      <c r="F1378" t="e">
        <f>VLOOKUP(A1378,'ancient-H_SA-L1_panAme-L2'!A:F,6,FALSE)</f>
        <v>#N/A</v>
      </c>
      <c r="G1378" t="e">
        <f>VLOOKUP(A:A,'modern-H_SA-L1_panAme-L2'!A:F,6,FALSE)</f>
        <v>#N/A</v>
      </c>
    </row>
    <row r="1379" spans="1:7" hidden="1" x14ac:dyDescent="0.2">
      <c r="A1379" t="s">
        <v>1383</v>
      </c>
      <c r="B1379" s="3">
        <v>0.63951511000000005</v>
      </c>
      <c r="C1379">
        <f t="shared" si="42"/>
        <v>4.3755085487042322E-2</v>
      </c>
      <c r="D1379">
        <v>9903</v>
      </c>
      <c r="E1379">
        <f t="shared" si="43"/>
        <v>4.9578492805220829E-2</v>
      </c>
      <c r="F1379" t="e">
        <f>VLOOKUP(A1379,'ancient-H_SA-L1_panAme-L2'!A:F,6,FALSE)</f>
        <v>#N/A</v>
      </c>
      <c r="G1379" t="e">
        <f>VLOOKUP(A:A,'modern-H_SA-L1_panAme-L2'!A:F,6,FALSE)</f>
        <v>#N/A</v>
      </c>
    </row>
    <row r="1380" spans="1:7" hidden="1" x14ac:dyDescent="0.2">
      <c r="A1380" t="s">
        <v>1384</v>
      </c>
      <c r="B1380" s="3">
        <v>0.64865777000000002</v>
      </c>
      <c r="C1380">
        <f t="shared" si="42"/>
        <v>4.1840836415711451E-2</v>
      </c>
      <c r="D1380">
        <v>9506</v>
      </c>
      <c r="E1380">
        <f t="shared" si="43"/>
        <v>4.938944092370063E-2</v>
      </c>
      <c r="F1380" t="e">
        <f>VLOOKUP(A1380,'ancient-H_SA-L1_panAme-L2'!A:F,6,FALSE)</f>
        <v>#N/A</v>
      </c>
      <c r="G1380" t="e">
        <f>VLOOKUP(A:A,'modern-H_SA-L1_panAme-L2'!A:F,6,FALSE)</f>
        <v>#N/A</v>
      </c>
    </row>
    <row r="1381" spans="1:7" hidden="1" x14ac:dyDescent="0.2">
      <c r="A1381" t="s">
        <v>1385</v>
      </c>
      <c r="B1381" s="3">
        <v>0.78643154000000004</v>
      </c>
      <c r="C1381">
        <f t="shared" si="42"/>
        <v>2.1322135400116134E-2</v>
      </c>
      <c r="D1381">
        <v>5382</v>
      </c>
      <c r="E1381">
        <f t="shared" si="43"/>
        <v>4.4454790287012845E-2</v>
      </c>
      <c r="F1381" t="e">
        <f>VLOOKUP(A1381,'ancient-H_SA-L1_panAme-L2'!A:F,6,FALSE)</f>
        <v>#N/A</v>
      </c>
      <c r="G1381" t="e">
        <f>VLOOKUP(A:A,'modern-H_SA-L1_panAme-L2'!A:F,6,FALSE)</f>
        <v>#N/A</v>
      </c>
    </row>
    <row r="1382" spans="1:7" hidden="1" x14ac:dyDescent="0.2">
      <c r="A1382" t="s">
        <v>1386</v>
      </c>
      <c r="B1382" s="3">
        <v>0.62967158999999995</v>
      </c>
      <c r="C1382">
        <f t="shared" si="42"/>
        <v>4.5914096771146183E-2</v>
      </c>
      <c r="D1382">
        <v>10383</v>
      </c>
      <c r="E1382">
        <f t="shared" si="43"/>
        <v>4.9619770766544474E-2</v>
      </c>
      <c r="F1382" t="e">
        <f>VLOOKUP(A1382,'ancient-H_SA-L1_panAme-L2'!A:F,6,FALSE)</f>
        <v>#N/A</v>
      </c>
      <c r="G1382" t="e">
        <f>VLOOKUP(A:A,'modern-H_SA-L1_panAme-L2'!A:F,6,FALSE)</f>
        <v>#N/A</v>
      </c>
    </row>
    <row r="1383" spans="1:7" hidden="1" x14ac:dyDescent="0.2">
      <c r="A1383" t="s">
        <v>1387</v>
      </c>
      <c r="B1383" s="3">
        <v>0.85554211999999996</v>
      </c>
      <c r="C1383">
        <f t="shared" si="42"/>
        <v>1.5204442970357708E-2</v>
      </c>
      <c r="D1383">
        <v>4156</v>
      </c>
      <c r="E1383">
        <f t="shared" si="43"/>
        <v>4.1051264333586107E-2</v>
      </c>
      <c r="F1383" t="e">
        <f>VLOOKUP(A1383,'ancient-H_SA-L1_panAme-L2'!A:F,6,FALSE)</f>
        <v>#N/A</v>
      </c>
      <c r="G1383" t="e">
        <f>VLOOKUP(A:A,'modern-H_SA-L1_panAme-L2'!A:F,6,FALSE)</f>
        <v>#N/A</v>
      </c>
    </row>
    <row r="1384" spans="1:7" hidden="1" x14ac:dyDescent="0.2">
      <c r="A1384" t="s">
        <v>1388</v>
      </c>
      <c r="B1384" s="3">
        <v>0.72803516000000001</v>
      </c>
      <c r="C1384">
        <f t="shared" si="42"/>
        <v>2.8374170477529166E-2</v>
      </c>
      <c r="D1384">
        <v>6815</v>
      </c>
      <c r="E1384">
        <f t="shared" si="43"/>
        <v>4.6718498448768131E-2</v>
      </c>
      <c r="F1384" t="e">
        <f>VLOOKUP(A1384,'ancient-H_SA-L1_panAme-L2'!A:F,6,FALSE)</f>
        <v>#N/A</v>
      </c>
      <c r="G1384" t="e">
        <f>VLOOKUP(A:A,'modern-H_SA-L1_panAme-L2'!A:F,6,FALSE)</f>
        <v>#N/A</v>
      </c>
    </row>
    <row r="1385" spans="1:7" hidden="1" x14ac:dyDescent="0.2">
      <c r="A1385" t="s">
        <v>1389</v>
      </c>
      <c r="B1385" s="3">
        <v>0.71769240000000001</v>
      </c>
      <c r="C1385">
        <f t="shared" si="42"/>
        <v>2.9847060694139314E-2</v>
      </c>
      <c r="D1385">
        <v>7078</v>
      </c>
      <c r="E1385">
        <f t="shared" si="43"/>
        <v>4.7317585200471489E-2</v>
      </c>
      <c r="F1385" t="e">
        <f>VLOOKUP(A1385,'ancient-H_SA-L1_panAme-L2'!A:F,6,FALSE)</f>
        <v>#N/A</v>
      </c>
      <c r="G1385" t="e">
        <f>VLOOKUP(A:A,'modern-H_SA-L1_panAme-L2'!A:F,6,FALSE)</f>
        <v>#N/A</v>
      </c>
    </row>
    <row r="1386" spans="1:7" hidden="1" x14ac:dyDescent="0.2">
      <c r="A1386" t="s">
        <v>1390</v>
      </c>
      <c r="B1386" s="3">
        <v>0.73689621999999999</v>
      </c>
      <c r="C1386">
        <f t="shared" si="42"/>
        <v>2.7170235050965767E-2</v>
      </c>
      <c r="D1386">
        <v>6560</v>
      </c>
      <c r="E1386">
        <f t="shared" si="43"/>
        <v>4.647518407117178E-2</v>
      </c>
      <c r="F1386" t="e">
        <f>VLOOKUP(A1386,'ancient-H_SA-L1_panAme-L2'!A:F,6,FALSE)</f>
        <v>#N/A</v>
      </c>
      <c r="G1386" t="e">
        <f>VLOOKUP(A:A,'modern-H_SA-L1_panAme-L2'!A:F,6,FALSE)</f>
        <v>#N/A</v>
      </c>
    </row>
    <row r="1387" spans="1:7" hidden="1" x14ac:dyDescent="0.2">
      <c r="A1387" t="s">
        <v>1391</v>
      </c>
      <c r="B1387" s="3">
        <v>1.4115396899999999</v>
      </c>
      <c r="C1387">
        <f t="shared" si="42"/>
        <v>1.001092171797849E-3</v>
      </c>
      <c r="D1387">
        <v>495</v>
      </c>
      <c r="E1387">
        <f t="shared" si="43"/>
        <v>2.2693444969179119E-2</v>
      </c>
      <c r="F1387" t="e">
        <f>VLOOKUP(A1387,'ancient-H_SA-L1_panAme-L2'!A:F,6,FALSE)</f>
        <v>#N/A</v>
      </c>
      <c r="G1387" t="e">
        <f>VLOOKUP(A:A,'modern-H_SA-L1_panAme-L2'!A:F,6,FALSE)</f>
        <v>#N/A</v>
      </c>
    </row>
    <row r="1388" spans="1:7" hidden="1" x14ac:dyDescent="0.2">
      <c r="A1388" t="s">
        <v>1392</v>
      </c>
      <c r="B1388" s="3">
        <v>0.62019955999999998</v>
      </c>
      <c r="C1388">
        <f t="shared" si="42"/>
        <v>4.8092143737078222E-2</v>
      </c>
      <c r="D1388">
        <v>10810</v>
      </c>
      <c r="E1388">
        <f t="shared" si="43"/>
        <v>4.9920623947618384E-2</v>
      </c>
      <c r="F1388" t="e">
        <f>VLOOKUP(A1388,'ancient-H_SA-L1_panAme-L2'!A:F,6,FALSE)</f>
        <v>#N/A</v>
      </c>
      <c r="G1388" t="e">
        <f>VLOOKUP(A:A,'modern-H_SA-L1_panAme-L2'!A:F,6,FALSE)</f>
        <v>#N/A</v>
      </c>
    </row>
    <row r="1389" spans="1:7" hidden="1" x14ac:dyDescent="0.2">
      <c r="A1389" t="s">
        <v>1393</v>
      </c>
      <c r="B1389" s="3">
        <v>0.87200299999999997</v>
      </c>
      <c r="C1389">
        <f t="shared" si="42"/>
        <v>1.4027849448162478E-2</v>
      </c>
      <c r="D1389">
        <v>3887</v>
      </c>
      <c r="E1389">
        <f t="shared" si="43"/>
        <v>4.0495626101834617E-2</v>
      </c>
      <c r="F1389" t="e">
        <f>VLOOKUP(A1389,'ancient-H_SA-L1_panAme-L2'!A:F,6,FALSE)</f>
        <v>#N/A</v>
      </c>
      <c r="G1389" t="e">
        <f>VLOOKUP(A:A,'modern-H_SA-L1_panAme-L2'!A:F,6,FALSE)</f>
        <v>#N/A</v>
      </c>
    </row>
    <row r="1390" spans="1:7" hidden="1" x14ac:dyDescent="0.2">
      <c r="A1390" t="s">
        <v>1394</v>
      </c>
      <c r="B1390" s="3">
        <v>0.66459018999999997</v>
      </c>
      <c r="C1390">
        <f t="shared" si="42"/>
        <v>3.8702936639410344E-2</v>
      </c>
      <c r="D1390">
        <v>8780</v>
      </c>
      <c r="E1390">
        <f t="shared" si="43"/>
        <v>4.9463058317861443E-2</v>
      </c>
      <c r="F1390" t="e">
        <f>VLOOKUP(A1390,'ancient-H_SA-L1_panAme-L2'!A:F,6,FALSE)</f>
        <v>#N/A</v>
      </c>
      <c r="G1390" t="e">
        <f>VLOOKUP(A:A,'modern-H_SA-L1_panAme-L2'!A:F,6,FALSE)</f>
        <v>#N/A</v>
      </c>
    </row>
    <row r="1391" spans="1:7" hidden="1" x14ac:dyDescent="0.2">
      <c r="A1391" t="s">
        <v>1395</v>
      </c>
      <c r="B1391" s="3">
        <v>1.09589867</v>
      </c>
      <c r="C1391">
        <f t="shared" si="42"/>
        <v>4.6904244839719271E-3</v>
      </c>
      <c r="D1391">
        <v>1711</v>
      </c>
      <c r="E1391">
        <f t="shared" si="43"/>
        <v>3.0760521995703678E-2</v>
      </c>
      <c r="F1391" t="e">
        <f>VLOOKUP(A1391,'ancient-H_SA-L1_panAme-L2'!A:F,6,FALSE)</f>
        <v>#N/A</v>
      </c>
      <c r="G1391" t="e">
        <f>VLOOKUP(A:A,'modern-H_SA-L1_panAme-L2'!A:F,6,FALSE)</f>
        <v>#N/A</v>
      </c>
    </row>
    <row r="1392" spans="1:7" hidden="1" x14ac:dyDescent="0.2">
      <c r="A1392" t="s">
        <v>1396</v>
      </c>
      <c r="B1392" s="3">
        <v>0.74801941999999999</v>
      </c>
      <c r="C1392">
        <f t="shared" si="42"/>
        <v>2.5730993985269915E-2</v>
      </c>
      <c r="D1392">
        <v>6327</v>
      </c>
      <c r="E1392">
        <f t="shared" si="43"/>
        <v>4.5634184211903538E-2</v>
      </c>
      <c r="F1392" t="e">
        <f>VLOOKUP(A1392,'ancient-H_SA-L1_panAme-L2'!A:F,6,FALSE)</f>
        <v>#N/A</v>
      </c>
      <c r="G1392" t="e">
        <f>VLOOKUP(A:A,'modern-H_SA-L1_panAme-L2'!A:F,6,FALSE)</f>
        <v>#N/A</v>
      </c>
    </row>
    <row r="1393" spans="1:7" hidden="1" x14ac:dyDescent="0.2">
      <c r="A1393" t="s">
        <v>1397</v>
      </c>
      <c r="B1393" s="3">
        <v>0.65803391</v>
      </c>
      <c r="C1393">
        <f t="shared" si="42"/>
        <v>3.9964651757463852E-2</v>
      </c>
      <c r="D1393">
        <v>9156</v>
      </c>
      <c r="E1393">
        <f t="shared" si="43"/>
        <v>4.8978086213466783E-2</v>
      </c>
      <c r="F1393" t="e">
        <f>VLOOKUP(A1393,'ancient-H_SA-L1_panAme-L2'!A:F,6,FALSE)</f>
        <v>#N/A</v>
      </c>
      <c r="G1393" t="e">
        <f>VLOOKUP(A:A,'modern-H_SA-L1_panAme-L2'!A:F,6,FALSE)</f>
        <v>#N/A</v>
      </c>
    </row>
    <row r="1394" spans="1:7" hidden="1" x14ac:dyDescent="0.2">
      <c r="A1394" t="s">
        <v>1398</v>
      </c>
      <c r="B1394" s="3">
        <v>0.74864312</v>
      </c>
      <c r="C1394">
        <f t="shared" si="42"/>
        <v>2.5652588759545618E-2</v>
      </c>
      <c r="D1394">
        <v>6304</v>
      </c>
      <c r="E1394">
        <f t="shared" si="43"/>
        <v>4.5661119681291461E-2</v>
      </c>
      <c r="F1394" t="e">
        <f>VLOOKUP(A1394,'ancient-H_SA-L1_panAme-L2'!A:F,6,FALSE)</f>
        <v>#N/A</v>
      </c>
      <c r="G1394" t="e">
        <f>VLOOKUP(A:A,'modern-H_SA-L1_panAme-L2'!A:F,6,FALSE)</f>
        <v>#N/A</v>
      </c>
    </row>
    <row r="1395" spans="1:7" hidden="1" x14ac:dyDescent="0.2">
      <c r="A1395" t="s">
        <v>1399</v>
      </c>
      <c r="B1395" s="3">
        <v>0.87831583000000002</v>
      </c>
      <c r="C1395">
        <f t="shared" si="42"/>
        <v>1.3601171419128246E-2</v>
      </c>
      <c r="D1395">
        <v>3794</v>
      </c>
      <c r="E1395">
        <f t="shared" si="43"/>
        <v>4.0226342776499224E-2</v>
      </c>
      <c r="F1395" t="e">
        <f>VLOOKUP(A1395,'ancient-H_SA-L1_panAme-L2'!A:F,6,FALSE)</f>
        <v>#N/A</v>
      </c>
      <c r="G1395" t="e">
        <f>VLOOKUP(A:A,'modern-H_SA-L1_panAme-L2'!A:F,6,FALSE)</f>
        <v>#N/A</v>
      </c>
    </row>
    <row r="1396" spans="1:7" hidden="1" x14ac:dyDescent="0.2">
      <c r="A1396" t="s">
        <v>1400</v>
      </c>
      <c r="B1396" s="3">
        <v>0.75024416000000005</v>
      </c>
      <c r="C1396">
        <f t="shared" si="42"/>
        <v>2.5452414329648839E-2</v>
      </c>
      <c r="D1396">
        <v>6262</v>
      </c>
      <c r="E1396">
        <f t="shared" si="43"/>
        <v>4.5608677929254167E-2</v>
      </c>
      <c r="F1396" t="e">
        <f>VLOOKUP(A1396,'ancient-H_SA-L1_panAme-L2'!A:F,6,FALSE)</f>
        <v>#N/A</v>
      </c>
      <c r="G1396" t="e">
        <f>VLOOKUP(A:A,'modern-H_SA-L1_panAme-L2'!A:F,6,FALSE)</f>
        <v>#N/A</v>
      </c>
    </row>
    <row r="1397" spans="1:7" hidden="1" x14ac:dyDescent="0.2">
      <c r="A1397" t="s">
        <v>1401</v>
      </c>
      <c r="B1397" s="3">
        <v>0.70039856</v>
      </c>
      <c r="C1397">
        <f t="shared" si="42"/>
        <v>3.2482618305618154E-2</v>
      </c>
      <c r="D1397">
        <v>7645</v>
      </c>
      <c r="E1397">
        <f t="shared" si="43"/>
        <v>4.767658077270652E-2</v>
      </c>
      <c r="F1397" t="e">
        <f>VLOOKUP(A1397,'ancient-H_SA-L1_panAme-L2'!A:F,6,FALSE)</f>
        <v>#N/A</v>
      </c>
      <c r="G1397" t="e">
        <f>VLOOKUP(A:A,'modern-H_SA-L1_panAme-L2'!A:F,6,FALSE)</f>
        <v>#N/A</v>
      </c>
    </row>
    <row r="1398" spans="1:7" hidden="1" x14ac:dyDescent="0.2">
      <c r="A1398" t="s">
        <v>1402</v>
      </c>
      <c r="B1398" s="3">
        <v>1.1577780900000001</v>
      </c>
      <c r="C1398">
        <f t="shared" si="42"/>
        <v>3.4651193781333801E-3</v>
      </c>
      <c r="D1398">
        <v>1338</v>
      </c>
      <c r="E1398">
        <f t="shared" si="43"/>
        <v>2.9059868865496757E-2</v>
      </c>
      <c r="F1398" t="e">
        <f>VLOOKUP(A1398,'ancient-H_SA-L1_panAme-L2'!A:F,6,FALSE)</f>
        <v>#N/A</v>
      </c>
      <c r="G1398" t="e">
        <f>VLOOKUP(A:A,'modern-H_SA-L1_panAme-L2'!A:F,6,FALSE)</f>
        <v>#N/A</v>
      </c>
    </row>
    <row r="1399" spans="1:7" hidden="1" x14ac:dyDescent="0.2">
      <c r="A1399" t="s">
        <v>1403</v>
      </c>
      <c r="B1399" s="3">
        <v>0.67777237999999995</v>
      </c>
      <c r="C1399">
        <f t="shared" si="42"/>
        <v>3.6285384293278274E-2</v>
      </c>
      <c r="D1399">
        <v>8366</v>
      </c>
      <c r="E1399">
        <f t="shared" si="43"/>
        <v>4.8668216250881607E-2</v>
      </c>
      <c r="F1399" t="e">
        <f>VLOOKUP(A1399,'ancient-H_SA-L1_panAme-L2'!A:F,6,FALSE)</f>
        <v>#N/A</v>
      </c>
      <c r="G1399" t="e">
        <f>VLOOKUP(A:A,'modern-H_SA-L1_panAme-L2'!A:F,6,FALSE)</f>
        <v>#N/A</v>
      </c>
    </row>
    <row r="1400" spans="1:7" hidden="1" x14ac:dyDescent="0.2">
      <c r="A1400" t="s">
        <v>1404</v>
      </c>
      <c r="B1400" s="3">
        <v>0.64618794000000002</v>
      </c>
      <c r="C1400">
        <f t="shared" si="42"/>
        <v>4.2349545479542602E-2</v>
      </c>
      <c r="D1400">
        <v>9632</v>
      </c>
      <c r="E1400">
        <f t="shared" si="43"/>
        <v>4.9335989392228774E-2</v>
      </c>
      <c r="F1400" t="e">
        <f>VLOOKUP(A1400,'ancient-H_SA-L1_panAme-L2'!A:F,6,FALSE)</f>
        <v>#N/A</v>
      </c>
      <c r="G1400" t="e">
        <f>VLOOKUP(A:A,'modern-H_SA-L1_panAme-L2'!A:F,6,FALSE)</f>
        <v>#N/A</v>
      </c>
    </row>
    <row r="1401" spans="1:7" hidden="1" x14ac:dyDescent="0.2">
      <c r="A1401" t="s">
        <v>1405</v>
      </c>
      <c r="B1401" s="3">
        <v>0.87200299999999997</v>
      </c>
      <c r="C1401">
        <f t="shared" si="42"/>
        <v>1.4027849448162478E-2</v>
      </c>
      <c r="D1401">
        <v>3888</v>
      </c>
      <c r="E1401">
        <f t="shared" si="43"/>
        <v>4.048521056014176E-2</v>
      </c>
      <c r="F1401" t="e">
        <f>VLOOKUP(A1401,'ancient-H_SA-L1_panAme-L2'!A:F,6,FALSE)</f>
        <v>#N/A</v>
      </c>
      <c r="G1401" t="e">
        <f>VLOOKUP(A:A,'modern-H_SA-L1_panAme-L2'!A:F,6,FALSE)</f>
        <v>#N/A</v>
      </c>
    </row>
    <row r="1402" spans="1:7" hidden="1" x14ac:dyDescent="0.2">
      <c r="A1402" t="s">
        <v>1406</v>
      </c>
      <c r="B1402" s="3">
        <v>0.89102201999999997</v>
      </c>
      <c r="C1402">
        <f t="shared" si="42"/>
        <v>1.2781317509195053E-2</v>
      </c>
      <c r="D1402">
        <v>3607</v>
      </c>
      <c r="E1402">
        <f t="shared" si="43"/>
        <v>3.9761342880698006E-2</v>
      </c>
      <c r="F1402" t="e">
        <f>VLOOKUP(A1402,'ancient-H_SA-L1_panAme-L2'!A:F,6,FALSE)</f>
        <v>#N/A</v>
      </c>
      <c r="G1402" t="e">
        <f>VLOOKUP(A:A,'modern-H_SA-L1_panAme-L2'!A:F,6,FALSE)</f>
        <v>#N/A</v>
      </c>
    </row>
    <row r="1403" spans="1:7" hidden="1" x14ac:dyDescent="0.2">
      <c r="A1403" t="s">
        <v>1407</v>
      </c>
      <c r="B1403" s="3">
        <v>0.67757984999999998</v>
      </c>
      <c r="C1403">
        <f t="shared" si="42"/>
        <v>3.6319583019702943E-2</v>
      </c>
      <c r="D1403">
        <v>8369</v>
      </c>
      <c r="E1403">
        <f t="shared" si="43"/>
        <v>4.869662337962561E-2</v>
      </c>
      <c r="F1403" t="e">
        <f>VLOOKUP(A1403,'ancient-H_SA-L1_panAme-L2'!A:F,6,FALSE)</f>
        <v>#N/A</v>
      </c>
      <c r="G1403" t="e">
        <f>VLOOKUP(A:A,'modern-H_SA-L1_panAme-L2'!A:F,6,FALSE)</f>
        <v>#N/A</v>
      </c>
    </row>
    <row r="1404" spans="1:7" hidden="1" x14ac:dyDescent="0.2">
      <c r="A1404" t="s">
        <v>1408</v>
      </c>
      <c r="B1404" s="3">
        <v>0.90704311999999998</v>
      </c>
      <c r="C1404">
        <f t="shared" si="42"/>
        <v>1.1817639555299124E-2</v>
      </c>
      <c r="D1404">
        <v>3395</v>
      </c>
      <c r="E1404">
        <f t="shared" si="43"/>
        <v>3.9059126200297924E-2</v>
      </c>
      <c r="F1404" t="e">
        <f>VLOOKUP(A1404,'ancient-H_SA-L1_panAme-L2'!A:F,6,FALSE)</f>
        <v>#N/A</v>
      </c>
      <c r="G1404" t="e">
        <f>VLOOKUP(A:A,'modern-H_SA-L1_panAme-L2'!A:F,6,FALSE)</f>
        <v>#N/A</v>
      </c>
    </row>
    <row r="1405" spans="1:7" hidden="1" x14ac:dyDescent="0.2">
      <c r="A1405" t="s">
        <v>1409</v>
      </c>
      <c r="B1405" s="3">
        <v>0.82606451999999997</v>
      </c>
      <c r="C1405">
        <f t="shared" si="42"/>
        <v>1.7563477126144741E-2</v>
      </c>
      <c r="D1405">
        <v>4605</v>
      </c>
      <c r="E1405">
        <f t="shared" si="43"/>
        <v>4.2796911364271474E-2</v>
      </c>
      <c r="F1405" t="e">
        <f>VLOOKUP(A1405,'ancient-H_SA-L1_panAme-L2'!A:F,6,FALSE)</f>
        <v>#N/A</v>
      </c>
      <c r="G1405" t="e">
        <f>VLOOKUP(A:A,'modern-H_SA-L1_panAme-L2'!A:F,6,FALSE)</f>
        <v>#N/A</v>
      </c>
    </row>
    <row r="1406" spans="1:7" hidden="1" x14ac:dyDescent="0.2">
      <c r="A1406" t="s">
        <v>1410</v>
      </c>
      <c r="B1406" s="3">
        <v>0.68315411000000004</v>
      </c>
      <c r="C1406">
        <f t="shared" si="42"/>
        <v>3.5342359089489059E-2</v>
      </c>
      <c r="D1406">
        <v>8114</v>
      </c>
      <c r="E1406">
        <f t="shared" si="43"/>
        <v>4.8875599130287987E-2</v>
      </c>
      <c r="F1406" t="e">
        <f>VLOOKUP(A1406,'ancient-H_SA-L1_panAme-L2'!A:F,6,FALSE)</f>
        <v>#N/A</v>
      </c>
      <c r="G1406" t="e">
        <f>VLOOKUP(A:A,'modern-H_SA-L1_panAme-L2'!A:F,6,FALSE)</f>
        <v>#N/A</v>
      </c>
    </row>
    <row r="1407" spans="1:7" x14ac:dyDescent="0.2">
      <c r="A1407" t="s">
        <v>1411</v>
      </c>
      <c r="B1407" s="3">
        <v>1.0087842199999999</v>
      </c>
      <c r="C1407">
        <f t="shared" si="42"/>
        <v>7.1834092087015777E-3</v>
      </c>
      <c r="D1407">
        <v>2343</v>
      </c>
      <c r="E1407">
        <f t="shared" si="43"/>
        <v>3.440249028204883E-2</v>
      </c>
      <c r="F1407">
        <f>VLOOKUP(A1407,'ancient-H_SA-L1_panAme-L2'!A:F,6,FALSE)</f>
        <v>1</v>
      </c>
      <c r="G1407" t="e">
        <f>VLOOKUP(A:A,'modern-H_SA-L1_panAme-L2'!A:F,6,FALSE)</f>
        <v>#N/A</v>
      </c>
    </row>
    <row r="1408" spans="1:7" hidden="1" x14ac:dyDescent="0.2">
      <c r="A1408" t="s">
        <v>1412</v>
      </c>
      <c r="B1408" s="3">
        <v>0.85048497999999995</v>
      </c>
      <c r="C1408">
        <f t="shared" si="42"/>
        <v>1.558536404838873E-2</v>
      </c>
      <c r="D1408">
        <v>4221</v>
      </c>
      <c r="E1408">
        <f t="shared" si="43"/>
        <v>4.1431738921338529E-2</v>
      </c>
      <c r="F1408" t="e">
        <f>VLOOKUP(A1408,'ancient-H_SA-L1_panAme-L2'!A:F,6,FALSE)</f>
        <v>#N/A</v>
      </c>
      <c r="G1408" t="e">
        <f>VLOOKUP(A:A,'modern-H_SA-L1_panAme-L2'!A:F,6,FALSE)</f>
        <v>#N/A</v>
      </c>
    </row>
    <row r="1409" spans="1:7" hidden="1" x14ac:dyDescent="0.2">
      <c r="A1409" t="s">
        <v>1413</v>
      </c>
      <c r="B1409" s="3">
        <v>0.66506469000000001</v>
      </c>
      <c r="C1409">
        <f t="shared" si="42"/>
        <v>3.8613183160303571E-2</v>
      </c>
      <c r="D1409">
        <v>8771</v>
      </c>
      <c r="E1409">
        <f t="shared" si="43"/>
        <v>4.9398988512343672E-2</v>
      </c>
      <c r="F1409" t="e">
        <f>VLOOKUP(A1409,'ancient-H_SA-L1_panAme-L2'!A:F,6,FALSE)</f>
        <v>#N/A</v>
      </c>
      <c r="G1409" t="e">
        <f>VLOOKUP(A:A,'modern-H_SA-L1_panAme-L2'!A:F,6,FALSE)</f>
        <v>#N/A</v>
      </c>
    </row>
    <row r="1410" spans="1:7" hidden="1" x14ac:dyDescent="0.2">
      <c r="A1410" t="s">
        <v>1414</v>
      </c>
      <c r="B1410" s="3">
        <v>0.78316242000000003</v>
      </c>
      <c r="C1410">
        <f t="shared" ref="C1410:C1473" si="44">EXP(-4.893*B1410)</f>
        <v>2.1665942507151845E-2</v>
      </c>
      <c r="D1410">
        <v>5456</v>
      </c>
      <c r="E1410">
        <f t="shared" ref="E1410:E1473" si="45">C1410*11221/D1410</f>
        <v>4.4558933444419149E-2</v>
      </c>
      <c r="F1410" t="e">
        <f>VLOOKUP(A1410,'ancient-H_SA-L1_panAme-L2'!A:F,6,FALSE)</f>
        <v>#N/A</v>
      </c>
      <c r="G1410" t="e">
        <f>VLOOKUP(A:A,'modern-H_SA-L1_panAme-L2'!A:F,6,FALSE)</f>
        <v>#N/A</v>
      </c>
    </row>
    <row r="1411" spans="1:7" hidden="1" x14ac:dyDescent="0.2">
      <c r="A1411" t="s">
        <v>1415</v>
      </c>
      <c r="B1411" s="3">
        <v>1.0775277599999999</v>
      </c>
      <c r="C1411">
        <f t="shared" si="44"/>
        <v>5.1315715089693776E-3</v>
      </c>
      <c r="D1411">
        <v>1825</v>
      </c>
      <c r="E1411">
        <f t="shared" si="45"/>
        <v>3.1551432275148159E-2</v>
      </c>
      <c r="F1411" t="e">
        <f>VLOOKUP(A1411,'ancient-H_SA-L1_panAme-L2'!A:F,6,FALSE)</f>
        <v>#N/A</v>
      </c>
      <c r="G1411" t="e">
        <f>VLOOKUP(A:A,'modern-H_SA-L1_panAme-L2'!A:F,6,FALSE)</f>
        <v>#N/A</v>
      </c>
    </row>
    <row r="1412" spans="1:7" hidden="1" x14ac:dyDescent="0.2">
      <c r="A1412" t="s">
        <v>1416</v>
      </c>
      <c r="B1412" s="3">
        <v>1.02848169</v>
      </c>
      <c r="C1412">
        <f t="shared" si="44"/>
        <v>6.5233912416917533E-3</v>
      </c>
      <c r="D1412">
        <v>2180</v>
      </c>
      <c r="E1412">
        <f t="shared" si="45"/>
        <v>3.3577510606891361E-2</v>
      </c>
      <c r="F1412" t="e">
        <f>VLOOKUP(A1412,'ancient-H_SA-L1_panAme-L2'!A:F,6,FALSE)</f>
        <v>#N/A</v>
      </c>
      <c r="G1412" t="e">
        <f>VLOOKUP(A:A,'modern-H_SA-L1_panAme-L2'!A:F,6,FALSE)</f>
        <v>#N/A</v>
      </c>
    </row>
    <row r="1413" spans="1:7" hidden="1" x14ac:dyDescent="0.2">
      <c r="A1413" t="s">
        <v>1417</v>
      </c>
      <c r="B1413" s="3">
        <v>0.63210657999999997</v>
      </c>
      <c r="C1413">
        <f t="shared" si="44"/>
        <v>4.5370303497562547E-2</v>
      </c>
      <c r="D1413">
        <v>10248</v>
      </c>
      <c r="E1413">
        <f t="shared" si="45"/>
        <v>4.9678003078273747E-2</v>
      </c>
      <c r="F1413" t="e">
        <f>VLOOKUP(A1413,'ancient-H_SA-L1_panAme-L2'!A:F,6,FALSE)</f>
        <v>#N/A</v>
      </c>
      <c r="G1413" t="e">
        <f>VLOOKUP(A:A,'modern-H_SA-L1_panAme-L2'!A:F,6,FALSE)</f>
        <v>#N/A</v>
      </c>
    </row>
    <row r="1414" spans="1:7" hidden="1" x14ac:dyDescent="0.2">
      <c r="A1414" t="s">
        <v>1418</v>
      </c>
      <c r="B1414" s="3">
        <v>0.84377184999999999</v>
      </c>
      <c r="C1414">
        <f t="shared" si="44"/>
        <v>1.6105802598967503E-2</v>
      </c>
      <c r="D1414">
        <v>4340</v>
      </c>
      <c r="E1414">
        <f t="shared" si="45"/>
        <v>4.1641292848620816E-2</v>
      </c>
      <c r="F1414" t="e">
        <f>VLOOKUP(A1414,'ancient-H_SA-L1_panAme-L2'!A:F,6,FALSE)</f>
        <v>#N/A</v>
      </c>
      <c r="G1414" t="e">
        <f>VLOOKUP(A:A,'modern-H_SA-L1_panAme-L2'!A:F,6,FALSE)</f>
        <v>#N/A</v>
      </c>
    </row>
    <row r="1415" spans="1:7" hidden="1" x14ac:dyDescent="0.2">
      <c r="A1415" t="s">
        <v>1419</v>
      </c>
      <c r="B1415" s="3">
        <v>0.67674962999999999</v>
      </c>
      <c r="C1415">
        <f t="shared" si="44"/>
        <v>3.6467422922880577E-2</v>
      </c>
      <c r="D1415">
        <v>8385</v>
      </c>
      <c r="E1415">
        <f t="shared" si="45"/>
        <v>4.880154473674931E-2</v>
      </c>
      <c r="F1415" t="e">
        <f>VLOOKUP(A1415,'ancient-H_SA-L1_panAme-L2'!A:F,6,FALSE)</f>
        <v>#N/A</v>
      </c>
      <c r="G1415" t="e">
        <f>VLOOKUP(A:A,'modern-H_SA-L1_panAme-L2'!A:F,6,FALSE)</f>
        <v>#N/A</v>
      </c>
    </row>
    <row r="1416" spans="1:7" hidden="1" x14ac:dyDescent="0.2">
      <c r="A1416" t="s">
        <v>1420</v>
      </c>
      <c r="B1416" s="3">
        <v>0.64543715000000002</v>
      </c>
      <c r="C1416">
        <f t="shared" si="44"/>
        <v>4.2505407538313174E-2</v>
      </c>
      <c r="D1416">
        <v>9657</v>
      </c>
      <c r="E1416">
        <f t="shared" si="45"/>
        <v>4.9389373303035326E-2</v>
      </c>
      <c r="F1416" t="e">
        <f>VLOOKUP(A1416,'ancient-H_SA-L1_panAme-L2'!A:F,6,FALSE)</f>
        <v>#N/A</v>
      </c>
      <c r="G1416" t="e">
        <f>VLOOKUP(A:A,'modern-H_SA-L1_panAme-L2'!A:F,6,FALSE)</f>
        <v>#N/A</v>
      </c>
    </row>
    <row r="1417" spans="1:7" hidden="1" x14ac:dyDescent="0.2">
      <c r="A1417" t="s">
        <v>1421</v>
      </c>
      <c r="B1417" s="3">
        <v>1.1155508999999999</v>
      </c>
      <c r="C1417">
        <f t="shared" si="44"/>
        <v>4.2604071263568641E-3</v>
      </c>
      <c r="D1417">
        <v>1566</v>
      </c>
      <c r="E1417">
        <f t="shared" si="45"/>
        <v>3.0527476605907006E-2</v>
      </c>
      <c r="F1417" t="e">
        <f>VLOOKUP(A1417,'ancient-H_SA-L1_panAme-L2'!A:F,6,FALSE)</f>
        <v>#N/A</v>
      </c>
      <c r="G1417" t="e">
        <f>VLOOKUP(A:A,'modern-H_SA-L1_panAme-L2'!A:F,6,FALSE)</f>
        <v>#N/A</v>
      </c>
    </row>
    <row r="1418" spans="1:7" hidden="1" x14ac:dyDescent="0.2">
      <c r="A1418" t="s">
        <v>1422</v>
      </c>
      <c r="B1418" s="3">
        <v>0.66904386999999998</v>
      </c>
      <c r="C1418">
        <f t="shared" si="44"/>
        <v>3.7868651138492478E-2</v>
      </c>
      <c r="D1418">
        <v>8620</v>
      </c>
      <c r="E1418">
        <f t="shared" si="45"/>
        <v>4.9295143204759174E-2</v>
      </c>
      <c r="F1418" t="e">
        <f>VLOOKUP(A1418,'ancient-H_SA-L1_panAme-L2'!A:F,6,FALSE)</f>
        <v>#N/A</v>
      </c>
      <c r="G1418" t="e">
        <f>VLOOKUP(A:A,'modern-H_SA-L1_panAme-L2'!A:F,6,FALSE)</f>
        <v>#N/A</v>
      </c>
    </row>
    <row r="1419" spans="1:7" hidden="1" x14ac:dyDescent="0.2">
      <c r="A1419" t="s">
        <v>1423</v>
      </c>
      <c r="B1419" s="3">
        <v>0.82806888000000001</v>
      </c>
      <c r="C1419">
        <f t="shared" si="44"/>
        <v>1.7392068155264576E-2</v>
      </c>
      <c r="D1419">
        <v>4576</v>
      </c>
      <c r="E1419">
        <f t="shared" si="45"/>
        <v>4.2647813979506947E-2</v>
      </c>
      <c r="F1419" t="e">
        <f>VLOOKUP(A1419,'ancient-H_SA-L1_panAme-L2'!A:F,6,FALSE)</f>
        <v>#N/A</v>
      </c>
      <c r="G1419" t="e">
        <f>VLOOKUP(A:A,'modern-H_SA-L1_panAme-L2'!A:F,6,FALSE)</f>
        <v>#N/A</v>
      </c>
    </row>
    <row r="1420" spans="1:7" hidden="1" x14ac:dyDescent="0.2">
      <c r="A1420" t="s">
        <v>1424</v>
      </c>
      <c r="B1420" s="3">
        <v>0.97907657999999997</v>
      </c>
      <c r="C1420">
        <f t="shared" si="44"/>
        <v>8.3072910839182678E-3</v>
      </c>
      <c r="D1420">
        <v>2583</v>
      </c>
      <c r="E1420">
        <f t="shared" si="45"/>
        <v>3.6088313299514861E-2</v>
      </c>
      <c r="F1420" t="e">
        <f>VLOOKUP(A1420,'ancient-H_SA-L1_panAme-L2'!A:F,6,FALSE)</f>
        <v>#N/A</v>
      </c>
      <c r="G1420" t="e">
        <f>VLOOKUP(A:A,'modern-H_SA-L1_panAme-L2'!A:F,6,FALSE)</f>
        <v>#N/A</v>
      </c>
    </row>
    <row r="1421" spans="1:7" hidden="1" x14ac:dyDescent="0.2">
      <c r="A1421" t="s">
        <v>1425</v>
      </c>
      <c r="B1421" s="3">
        <v>0.74676089000000001</v>
      </c>
      <c r="C1421">
        <f t="shared" si="44"/>
        <v>2.5889933992200749E-2</v>
      </c>
      <c r="D1421">
        <v>6369</v>
      </c>
      <c r="E1421">
        <f t="shared" si="45"/>
        <v>4.5613275133692038E-2</v>
      </c>
      <c r="F1421" t="e">
        <f>VLOOKUP(A1421,'ancient-H_SA-L1_panAme-L2'!A:F,6,FALSE)</f>
        <v>#N/A</v>
      </c>
      <c r="G1421" t="e">
        <f>VLOOKUP(A:A,'modern-H_SA-L1_panAme-L2'!A:F,6,FALSE)</f>
        <v>#N/A</v>
      </c>
    </row>
    <row r="1422" spans="1:7" hidden="1" x14ac:dyDescent="0.2">
      <c r="A1422" t="s">
        <v>1426</v>
      </c>
      <c r="B1422" s="3">
        <v>0.70091822000000004</v>
      </c>
      <c r="C1422">
        <f t="shared" si="44"/>
        <v>3.2400129785712786E-2</v>
      </c>
      <c r="D1422">
        <v>7616</v>
      </c>
      <c r="E1422">
        <f t="shared" si="45"/>
        <v>4.773658827803088E-2</v>
      </c>
      <c r="F1422" t="e">
        <f>VLOOKUP(A1422,'ancient-H_SA-L1_panAme-L2'!A:F,6,FALSE)</f>
        <v>#N/A</v>
      </c>
      <c r="G1422" t="e">
        <f>VLOOKUP(A:A,'modern-H_SA-L1_panAme-L2'!A:F,6,FALSE)</f>
        <v>#N/A</v>
      </c>
    </row>
    <row r="1423" spans="1:7" hidden="1" x14ac:dyDescent="0.2">
      <c r="A1423" t="s">
        <v>1427</v>
      </c>
      <c r="B1423" s="3">
        <v>1.16598011</v>
      </c>
      <c r="C1423">
        <f t="shared" si="44"/>
        <v>3.3288090612241098E-3</v>
      </c>
      <c r="D1423">
        <v>1306</v>
      </c>
      <c r="E1423">
        <f t="shared" si="45"/>
        <v>2.860074002756182E-2</v>
      </c>
      <c r="F1423" t="e">
        <f>VLOOKUP(A1423,'ancient-H_SA-L1_panAme-L2'!A:F,6,FALSE)</f>
        <v>#N/A</v>
      </c>
      <c r="G1423" t="e">
        <f>VLOOKUP(A:A,'modern-H_SA-L1_panAme-L2'!A:F,6,FALSE)</f>
        <v>#N/A</v>
      </c>
    </row>
    <row r="1424" spans="1:7" hidden="1" x14ac:dyDescent="0.2">
      <c r="A1424" t="s">
        <v>1428</v>
      </c>
      <c r="B1424" s="3">
        <v>0.69121796999999996</v>
      </c>
      <c r="C1424">
        <f t="shared" si="44"/>
        <v>3.3975026899204896E-2</v>
      </c>
      <c r="D1424">
        <v>7938</v>
      </c>
      <c r="E1424">
        <f t="shared" si="45"/>
        <v>4.8026426913073586E-2</v>
      </c>
      <c r="F1424" t="e">
        <f>VLOOKUP(A1424,'ancient-H_SA-L1_panAme-L2'!A:F,6,FALSE)</f>
        <v>#N/A</v>
      </c>
      <c r="G1424" t="e">
        <f>VLOOKUP(A:A,'modern-H_SA-L1_panAme-L2'!A:F,6,FALSE)</f>
        <v>#N/A</v>
      </c>
    </row>
    <row r="1425" spans="1:7" x14ac:dyDescent="0.2">
      <c r="A1425" t="s">
        <v>1429</v>
      </c>
      <c r="B1425" s="3">
        <v>1.12971026</v>
      </c>
      <c r="C1425">
        <f t="shared" si="44"/>
        <v>3.9752314658048852E-3</v>
      </c>
      <c r="D1425">
        <v>1488</v>
      </c>
      <c r="E1425">
        <f t="shared" si="45"/>
        <v>2.9977199111422454E-2</v>
      </c>
      <c r="F1425">
        <f>VLOOKUP(A1425,'ancient-H_SA-L1_panAme-L2'!A:F,6,FALSE)</f>
        <v>1</v>
      </c>
      <c r="G1425" t="e">
        <f>VLOOKUP(A:A,'modern-H_SA-L1_panAme-L2'!A:F,6,FALSE)</f>
        <v>#N/A</v>
      </c>
    </row>
    <row r="1426" spans="1:7" hidden="1" x14ac:dyDescent="0.2">
      <c r="A1426" t="s">
        <v>1430</v>
      </c>
      <c r="B1426" s="3">
        <v>0.72940189</v>
      </c>
      <c r="C1426">
        <f t="shared" si="44"/>
        <v>2.8185053824342703E-2</v>
      </c>
      <c r="D1426">
        <v>6774</v>
      </c>
      <c r="E1426">
        <f t="shared" si="45"/>
        <v>4.6687996599195376E-2</v>
      </c>
      <c r="F1426" t="e">
        <f>VLOOKUP(A1426,'ancient-H_SA-L1_panAme-L2'!A:F,6,FALSE)</f>
        <v>#N/A</v>
      </c>
      <c r="G1426" t="e">
        <f>VLOOKUP(A:A,'modern-H_SA-L1_panAme-L2'!A:F,6,FALSE)</f>
        <v>#N/A</v>
      </c>
    </row>
    <row r="1427" spans="1:7" hidden="1" x14ac:dyDescent="0.2">
      <c r="A1427" t="s">
        <v>1431</v>
      </c>
      <c r="B1427" s="3">
        <v>0.92185284000000001</v>
      </c>
      <c r="C1427">
        <f t="shared" si="44"/>
        <v>1.0991577886529703E-2</v>
      </c>
      <c r="D1427">
        <v>3251</v>
      </c>
      <c r="E1427">
        <f t="shared" si="45"/>
        <v>3.7938017676022694E-2</v>
      </c>
      <c r="F1427" t="e">
        <f>VLOOKUP(A1427,'ancient-H_SA-L1_panAme-L2'!A:F,6,FALSE)</f>
        <v>#N/A</v>
      </c>
      <c r="G1427" t="e">
        <f>VLOOKUP(A:A,'modern-H_SA-L1_panAme-L2'!A:F,6,FALSE)</f>
        <v>#N/A</v>
      </c>
    </row>
    <row r="1428" spans="1:7" hidden="1" x14ac:dyDescent="0.2">
      <c r="A1428" t="s">
        <v>1432</v>
      </c>
      <c r="B1428" s="3">
        <v>0.75527096999999999</v>
      </c>
      <c r="C1428">
        <f t="shared" si="44"/>
        <v>2.4834018396474929E-2</v>
      </c>
      <c r="D1428">
        <v>6118</v>
      </c>
      <c r="E1428">
        <f t="shared" si="45"/>
        <v>4.554797653266511E-2</v>
      </c>
      <c r="F1428" t="e">
        <f>VLOOKUP(A1428,'ancient-H_SA-L1_panAme-L2'!A:F,6,FALSE)</f>
        <v>#N/A</v>
      </c>
      <c r="G1428" t="e">
        <f>VLOOKUP(A:A,'modern-H_SA-L1_panAme-L2'!A:F,6,FALSE)</f>
        <v>#N/A</v>
      </c>
    </row>
    <row r="1429" spans="1:7" hidden="1" x14ac:dyDescent="0.2">
      <c r="A1429" t="s">
        <v>1433</v>
      </c>
      <c r="B1429" s="3">
        <v>0.61997537000000003</v>
      </c>
      <c r="C1429">
        <f t="shared" si="44"/>
        <v>4.8144927921206254E-2</v>
      </c>
      <c r="D1429">
        <v>10826</v>
      </c>
      <c r="E1429">
        <f t="shared" si="45"/>
        <v>4.9901555163851412E-2</v>
      </c>
      <c r="F1429" t="e">
        <f>VLOOKUP(A1429,'ancient-H_SA-L1_panAme-L2'!A:F,6,FALSE)</f>
        <v>#N/A</v>
      </c>
      <c r="G1429" t="e">
        <f>VLOOKUP(A:A,'modern-H_SA-L1_panAme-L2'!A:F,6,FALSE)</f>
        <v>#N/A</v>
      </c>
    </row>
    <row r="1430" spans="1:7" hidden="1" x14ac:dyDescent="0.2">
      <c r="A1430" t="s">
        <v>1434</v>
      </c>
      <c r="B1430" s="3">
        <v>0.75153537999999998</v>
      </c>
      <c r="C1430">
        <f t="shared" si="44"/>
        <v>2.5292114432541306E-2</v>
      </c>
      <c r="D1430">
        <v>6238</v>
      </c>
      <c r="E1430">
        <f t="shared" si="45"/>
        <v>4.5495802508423534E-2</v>
      </c>
      <c r="F1430" t="e">
        <f>VLOOKUP(A1430,'ancient-H_SA-L1_panAme-L2'!A:F,6,FALSE)</f>
        <v>#N/A</v>
      </c>
      <c r="G1430" t="e">
        <f>VLOOKUP(A:A,'modern-H_SA-L1_panAme-L2'!A:F,6,FALSE)</f>
        <v>#N/A</v>
      </c>
    </row>
    <row r="1431" spans="1:7" hidden="1" x14ac:dyDescent="0.2">
      <c r="A1431" t="s">
        <v>1435</v>
      </c>
      <c r="B1431" s="3">
        <v>0.80478826999999997</v>
      </c>
      <c r="C1431">
        <f t="shared" si="44"/>
        <v>1.9490482585247961E-2</v>
      </c>
      <c r="D1431">
        <v>4982</v>
      </c>
      <c r="E1431">
        <f t="shared" si="45"/>
        <v>4.3898575891021148E-2</v>
      </c>
      <c r="F1431" t="e">
        <f>VLOOKUP(A1431,'ancient-H_SA-L1_panAme-L2'!A:F,6,FALSE)</f>
        <v>#N/A</v>
      </c>
      <c r="G1431" t="e">
        <f>VLOOKUP(A:A,'modern-H_SA-L1_panAme-L2'!A:F,6,FALSE)</f>
        <v>#N/A</v>
      </c>
    </row>
    <row r="1432" spans="1:7" hidden="1" x14ac:dyDescent="0.2">
      <c r="A1432" t="s">
        <v>1436</v>
      </c>
      <c r="B1432" s="3">
        <v>0.65047681999999996</v>
      </c>
      <c r="C1432">
        <f t="shared" si="44"/>
        <v>4.1470079807592548E-2</v>
      </c>
      <c r="D1432">
        <v>9439</v>
      </c>
      <c r="E1432">
        <f t="shared" si="45"/>
        <v>4.9299265337535335E-2</v>
      </c>
      <c r="F1432" t="e">
        <f>VLOOKUP(A1432,'ancient-H_SA-L1_panAme-L2'!A:F,6,FALSE)</f>
        <v>#N/A</v>
      </c>
      <c r="G1432" t="e">
        <f>VLOOKUP(A:A,'modern-H_SA-L1_panAme-L2'!A:F,6,FALSE)</f>
        <v>#N/A</v>
      </c>
    </row>
    <row r="1433" spans="1:7" hidden="1" x14ac:dyDescent="0.2">
      <c r="A1433" t="s">
        <v>1437</v>
      </c>
      <c r="B1433" s="3">
        <v>0.66156775999999995</v>
      </c>
      <c r="C1433">
        <f t="shared" si="44"/>
        <v>3.9279557938134986E-2</v>
      </c>
      <c r="D1433">
        <v>8953</v>
      </c>
      <c r="E1433">
        <f t="shared" si="45"/>
        <v>4.9229969800492872E-2</v>
      </c>
      <c r="F1433" t="e">
        <f>VLOOKUP(A1433,'ancient-H_SA-L1_panAme-L2'!A:F,6,FALSE)</f>
        <v>#N/A</v>
      </c>
      <c r="G1433" t="e">
        <f>VLOOKUP(A:A,'modern-H_SA-L1_panAme-L2'!A:F,6,FALSE)</f>
        <v>#N/A</v>
      </c>
    </row>
    <row r="1434" spans="1:7" hidden="1" x14ac:dyDescent="0.2">
      <c r="A1434" t="s">
        <v>1438</v>
      </c>
      <c r="B1434" s="3">
        <v>0.64641218</v>
      </c>
      <c r="C1434">
        <f t="shared" si="44"/>
        <v>4.2303104772770828E-2</v>
      </c>
      <c r="D1434">
        <v>9623</v>
      </c>
      <c r="E1434">
        <f t="shared" si="45"/>
        <v>4.9327978661047642E-2</v>
      </c>
      <c r="F1434" t="e">
        <f>VLOOKUP(A1434,'ancient-H_SA-L1_panAme-L2'!A:F,6,FALSE)</f>
        <v>#N/A</v>
      </c>
      <c r="G1434" t="e">
        <f>VLOOKUP(A:A,'modern-H_SA-L1_panAme-L2'!A:F,6,FALSE)</f>
        <v>#N/A</v>
      </c>
    </row>
    <row r="1435" spans="1:7" x14ac:dyDescent="0.2">
      <c r="A1435" t="s">
        <v>1439</v>
      </c>
      <c r="B1435" s="3">
        <v>0.75708425000000001</v>
      </c>
      <c r="C1435">
        <f t="shared" si="44"/>
        <v>2.461465614370012E-2</v>
      </c>
      <c r="D1435">
        <v>6098</v>
      </c>
      <c r="E1435">
        <f t="shared" si="45"/>
        <v>4.5293712133233688E-2</v>
      </c>
      <c r="F1435">
        <f>VLOOKUP(A1435,'ancient-H_SA-L1_panAme-L2'!A:F,6,FALSE)</f>
        <v>1</v>
      </c>
      <c r="G1435" t="e">
        <f>VLOOKUP(A:A,'modern-H_SA-L1_panAme-L2'!A:F,6,FALSE)</f>
        <v>#N/A</v>
      </c>
    </row>
    <row r="1436" spans="1:7" hidden="1" x14ac:dyDescent="0.2">
      <c r="A1436" t="s">
        <v>1440</v>
      </c>
      <c r="B1436" s="3">
        <v>0.75909875000000004</v>
      </c>
      <c r="C1436">
        <f t="shared" si="44"/>
        <v>2.4373222599544289E-2</v>
      </c>
      <c r="D1436">
        <v>6001</v>
      </c>
      <c r="E1436">
        <f t="shared" si="45"/>
        <v>4.5574392732792277E-2</v>
      </c>
      <c r="F1436" t="e">
        <f>VLOOKUP(A1436,'ancient-H_SA-L1_panAme-L2'!A:F,6,FALSE)</f>
        <v>#N/A</v>
      </c>
      <c r="G1436" t="e">
        <f>VLOOKUP(A:A,'modern-H_SA-L1_panAme-L2'!A:F,6,FALSE)</f>
        <v>#N/A</v>
      </c>
    </row>
    <row r="1437" spans="1:7" hidden="1" x14ac:dyDescent="0.2">
      <c r="A1437" t="s">
        <v>1441</v>
      </c>
      <c r="B1437" s="3">
        <v>0.74051394000000004</v>
      </c>
      <c r="C1437">
        <f t="shared" si="44"/>
        <v>2.6693512825870274E-2</v>
      </c>
      <c r="D1437">
        <v>6477</v>
      </c>
      <c r="E1437">
        <f t="shared" si="45"/>
        <v>4.6244852156722305E-2</v>
      </c>
      <c r="F1437" t="e">
        <f>VLOOKUP(A1437,'ancient-H_SA-L1_panAme-L2'!A:F,6,FALSE)</f>
        <v>#N/A</v>
      </c>
      <c r="G1437" t="e">
        <f>VLOOKUP(A:A,'modern-H_SA-L1_panAme-L2'!A:F,6,FALSE)</f>
        <v>#N/A</v>
      </c>
    </row>
    <row r="1438" spans="1:7" hidden="1" x14ac:dyDescent="0.2">
      <c r="A1438" t="s">
        <v>1442</v>
      </c>
      <c r="B1438" s="3">
        <v>0.73190359999999999</v>
      </c>
      <c r="C1438">
        <f t="shared" si="44"/>
        <v>2.7842147346261129E-2</v>
      </c>
      <c r="D1438">
        <v>6693</v>
      </c>
      <c r="E1438">
        <f t="shared" si="45"/>
        <v>4.6678131685700903E-2</v>
      </c>
      <c r="F1438" t="e">
        <f>VLOOKUP(A1438,'ancient-H_SA-L1_panAme-L2'!A:F,6,FALSE)</f>
        <v>#N/A</v>
      </c>
      <c r="G1438" t="e">
        <f>VLOOKUP(A:A,'modern-H_SA-L1_panAme-L2'!A:F,6,FALSE)</f>
        <v>#N/A</v>
      </c>
    </row>
    <row r="1439" spans="1:7" hidden="1" x14ac:dyDescent="0.2">
      <c r="A1439" t="s">
        <v>1443</v>
      </c>
      <c r="B1439" s="3">
        <v>0.73834197000000001</v>
      </c>
      <c r="C1439">
        <f t="shared" si="44"/>
        <v>2.6978709550280384E-2</v>
      </c>
      <c r="D1439">
        <v>6527</v>
      </c>
      <c r="E1439">
        <f t="shared" si="45"/>
        <v>4.6380894724022702E-2</v>
      </c>
      <c r="F1439" t="e">
        <f>VLOOKUP(A1439,'ancient-H_SA-L1_panAme-L2'!A:F,6,FALSE)</f>
        <v>#N/A</v>
      </c>
      <c r="G1439" t="e">
        <f>VLOOKUP(A:A,'modern-H_SA-L1_panAme-L2'!A:F,6,FALSE)</f>
        <v>#N/A</v>
      </c>
    </row>
    <row r="1440" spans="1:7" hidden="1" x14ac:dyDescent="0.2">
      <c r="A1440" t="s">
        <v>1444</v>
      </c>
      <c r="B1440" s="3">
        <v>0.70769685000000004</v>
      </c>
      <c r="C1440">
        <f t="shared" si="44"/>
        <v>3.1343113940523797E-2</v>
      </c>
      <c r="D1440">
        <v>7388</v>
      </c>
      <c r="E1440">
        <f t="shared" si="45"/>
        <v>4.760436945406301E-2</v>
      </c>
      <c r="F1440" t="e">
        <f>VLOOKUP(A1440,'ancient-H_SA-L1_panAme-L2'!A:F,6,FALSE)</f>
        <v>#N/A</v>
      </c>
      <c r="G1440" t="e">
        <f>VLOOKUP(A:A,'modern-H_SA-L1_panAme-L2'!A:F,6,FALSE)</f>
        <v>#N/A</v>
      </c>
    </row>
    <row r="1441" spans="1:7" x14ac:dyDescent="0.2">
      <c r="A1441" t="s">
        <v>1445</v>
      </c>
      <c r="B1441" s="3">
        <v>0.63151422999999995</v>
      </c>
      <c r="C1441">
        <f t="shared" si="44"/>
        <v>4.5501994110099343E-2</v>
      </c>
      <c r="D1441">
        <v>10327</v>
      </c>
      <c r="E1441">
        <f t="shared" si="45"/>
        <v>4.9441064772869636E-2</v>
      </c>
      <c r="F1441">
        <f>VLOOKUP(A1441,'ancient-H_SA-L1_panAme-L2'!A:F,6,FALSE)</f>
        <v>1</v>
      </c>
      <c r="G1441" t="e">
        <f>VLOOKUP(A:A,'modern-H_SA-L1_panAme-L2'!A:F,6,FALSE)</f>
        <v>#N/A</v>
      </c>
    </row>
    <row r="1442" spans="1:7" hidden="1" x14ac:dyDescent="0.2">
      <c r="A1442" t="s">
        <v>1446</v>
      </c>
      <c r="B1442" s="3">
        <v>0.66231969000000002</v>
      </c>
      <c r="C1442">
        <f t="shared" si="44"/>
        <v>3.9135306371712288E-2</v>
      </c>
      <c r="D1442">
        <v>8922</v>
      </c>
      <c r="E1442">
        <f t="shared" si="45"/>
        <v>4.9219600178993898E-2</v>
      </c>
      <c r="F1442" t="e">
        <f>VLOOKUP(A1442,'ancient-H_SA-L1_panAme-L2'!A:F,6,FALSE)</f>
        <v>#N/A</v>
      </c>
      <c r="G1442" t="e">
        <f>VLOOKUP(A:A,'modern-H_SA-L1_panAme-L2'!A:F,6,FALSE)</f>
        <v>#N/A</v>
      </c>
    </row>
    <row r="1443" spans="1:7" hidden="1" x14ac:dyDescent="0.2">
      <c r="A1443" t="s">
        <v>1447</v>
      </c>
      <c r="B1443" s="3">
        <v>0.89032047999999997</v>
      </c>
      <c r="C1443">
        <f t="shared" si="44"/>
        <v>1.2825266497102831E-2</v>
      </c>
      <c r="D1443">
        <v>3643</v>
      </c>
      <c r="E1443">
        <f t="shared" si="45"/>
        <v>3.9503792304142429E-2</v>
      </c>
      <c r="F1443" t="e">
        <f>VLOOKUP(A1443,'ancient-H_SA-L1_panAme-L2'!A:F,6,FALSE)</f>
        <v>#N/A</v>
      </c>
      <c r="G1443" t="e">
        <f>VLOOKUP(A:A,'modern-H_SA-L1_panAme-L2'!A:F,6,FALSE)</f>
        <v>#N/A</v>
      </c>
    </row>
    <row r="1444" spans="1:7" hidden="1" x14ac:dyDescent="0.2">
      <c r="A1444" t="s">
        <v>1448</v>
      </c>
      <c r="B1444" s="3">
        <v>1.49322274</v>
      </c>
      <c r="C1444">
        <f t="shared" si="44"/>
        <v>6.712701682248342E-4</v>
      </c>
      <c r="D1444">
        <v>356</v>
      </c>
      <c r="E1444">
        <f t="shared" si="45"/>
        <v>2.1158209431603552E-2</v>
      </c>
      <c r="F1444" t="e">
        <f>VLOOKUP(A1444,'ancient-H_SA-L1_panAme-L2'!A:F,6,FALSE)</f>
        <v>#N/A</v>
      </c>
      <c r="G1444" t="e">
        <f>VLOOKUP(A:A,'modern-H_SA-L1_panAme-L2'!A:F,6,FALSE)</f>
        <v>#N/A</v>
      </c>
    </row>
    <row r="1445" spans="1:7" hidden="1" x14ac:dyDescent="0.2">
      <c r="A1445" t="s">
        <v>1449</v>
      </c>
      <c r="B1445" s="3">
        <v>0.70450056999999999</v>
      </c>
      <c r="C1445">
        <f t="shared" si="44"/>
        <v>3.1837154554383261E-2</v>
      </c>
      <c r="D1445">
        <v>7504</v>
      </c>
      <c r="E1445">
        <f t="shared" si="45"/>
        <v>4.7607237640556313E-2</v>
      </c>
      <c r="F1445" t="e">
        <f>VLOOKUP(A1445,'ancient-H_SA-L1_panAme-L2'!A:F,6,FALSE)</f>
        <v>#N/A</v>
      </c>
      <c r="G1445" t="e">
        <f>VLOOKUP(A:A,'modern-H_SA-L1_panAme-L2'!A:F,6,FALSE)</f>
        <v>#N/A</v>
      </c>
    </row>
    <row r="1446" spans="1:7" hidden="1" x14ac:dyDescent="0.2">
      <c r="A1446" t="s">
        <v>1450</v>
      </c>
      <c r="B1446" s="3">
        <v>0.66568276000000004</v>
      </c>
      <c r="C1446">
        <f t="shared" si="44"/>
        <v>3.8496584932295769E-2</v>
      </c>
      <c r="D1446">
        <v>8759</v>
      </c>
      <c r="E1446">
        <f t="shared" si="45"/>
        <v>4.9317294157471263E-2</v>
      </c>
      <c r="F1446" t="e">
        <f>VLOOKUP(A1446,'ancient-H_SA-L1_panAme-L2'!A:F,6,FALSE)</f>
        <v>#N/A</v>
      </c>
      <c r="G1446" t="e">
        <f>VLOOKUP(A:A,'modern-H_SA-L1_panAme-L2'!A:F,6,FALSE)</f>
        <v>#N/A</v>
      </c>
    </row>
    <row r="1447" spans="1:7" hidden="1" x14ac:dyDescent="0.2">
      <c r="A1447" t="s">
        <v>1451</v>
      </c>
      <c r="B1447" s="3">
        <v>0.66568276000000004</v>
      </c>
      <c r="C1447">
        <f t="shared" si="44"/>
        <v>3.8496584932295769E-2</v>
      </c>
      <c r="D1447">
        <v>8760</v>
      </c>
      <c r="E1447">
        <f t="shared" si="45"/>
        <v>4.9311664329371098E-2</v>
      </c>
      <c r="F1447" t="e">
        <f>VLOOKUP(A1447,'ancient-H_SA-L1_panAme-L2'!A:F,6,FALSE)</f>
        <v>#N/A</v>
      </c>
      <c r="G1447" t="e">
        <f>VLOOKUP(A:A,'modern-H_SA-L1_panAme-L2'!A:F,6,FALSE)</f>
        <v>#N/A</v>
      </c>
    </row>
    <row r="1448" spans="1:7" hidden="1" x14ac:dyDescent="0.2">
      <c r="A1448" t="s">
        <v>1452</v>
      </c>
      <c r="B1448" s="3">
        <v>0.66568276000000004</v>
      </c>
      <c r="C1448">
        <f t="shared" si="44"/>
        <v>3.8496584932295769E-2</v>
      </c>
      <c r="D1448">
        <v>8761</v>
      </c>
      <c r="E1448">
        <f t="shared" si="45"/>
        <v>4.93060357864731E-2</v>
      </c>
      <c r="F1448" t="e">
        <f>VLOOKUP(A1448,'ancient-H_SA-L1_panAme-L2'!A:F,6,FALSE)</f>
        <v>#N/A</v>
      </c>
      <c r="G1448" t="e">
        <f>VLOOKUP(A:A,'modern-H_SA-L1_panAme-L2'!A:F,6,FALSE)</f>
        <v>#N/A</v>
      </c>
    </row>
    <row r="1449" spans="1:7" hidden="1" x14ac:dyDescent="0.2">
      <c r="A1449" t="s">
        <v>1453</v>
      </c>
      <c r="B1449" s="3">
        <v>1.0708285</v>
      </c>
      <c r="C1449">
        <f t="shared" si="44"/>
        <v>5.3025690444368926E-3</v>
      </c>
      <c r="D1449">
        <v>1855</v>
      </c>
      <c r="E1449">
        <f t="shared" si="45"/>
        <v>3.2075540295216372E-2</v>
      </c>
      <c r="F1449" t="e">
        <f>VLOOKUP(A1449,'ancient-H_SA-L1_panAme-L2'!A:F,6,FALSE)</f>
        <v>#N/A</v>
      </c>
      <c r="G1449" t="e">
        <f>VLOOKUP(A:A,'modern-H_SA-L1_panAme-L2'!A:F,6,FALSE)</f>
        <v>#N/A</v>
      </c>
    </row>
    <row r="1450" spans="1:7" hidden="1" x14ac:dyDescent="0.2">
      <c r="A1450" t="s">
        <v>1454</v>
      </c>
      <c r="B1450" s="3">
        <v>0.89309008000000001</v>
      </c>
      <c r="C1450">
        <f t="shared" si="44"/>
        <v>1.2652635299422921E-2</v>
      </c>
      <c r="D1450">
        <v>3571</v>
      </c>
      <c r="E1450">
        <f t="shared" si="45"/>
        <v>3.9757832734479026E-2</v>
      </c>
      <c r="F1450" t="e">
        <f>VLOOKUP(A1450,'ancient-H_SA-L1_panAme-L2'!A:F,6,FALSE)</f>
        <v>#N/A</v>
      </c>
      <c r="G1450" t="e">
        <f>VLOOKUP(A:A,'modern-H_SA-L1_panAme-L2'!A:F,6,FALSE)</f>
        <v>#N/A</v>
      </c>
    </row>
    <row r="1451" spans="1:7" hidden="1" x14ac:dyDescent="0.2">
      <c r="A1451" t="s">
        <v>1455</v>
      </c>
      <c r="B1451" s="3">
        <v>0.66459018999999997</v>
      </c>
      <c r="C1451">
        <f t="shared" si="44"/>
        <v>3.8702936639410344E-2</v>
      </c>
      <c r="D1451">
        <v>8781</v>
      </c>
      <c r="E1451">
        <f t="shared" si="45"/>
        <v>4.9457425353698153E-2</v>
      </c>
      <c r="F1451" t="e">
        <f>VLOOKUP(A1451,'ancient-H_SA-L1_panAme-L2'!A:F,6,FALSE)</f>
        <v>#N/A</v>
      </c>
      <c r="G1451" t="e">
        <f>VLOOKUP(A:A,'modern-H_SA-L1_panAme-L2'!A:F,6,FALSE)</f>
        <v>#N/A</v>
      </c>
    </row>
    <row r="1452" spans="1:7" hidden="1" x14ac:dyDescent="0.2">
      <c r="A1452" t="s">
        <v>1456</v>
      </c>
      <c r="B1452" s="3">
        <v>0.67863516999999995</v>
      </c>
      <c r="C1452">
        <f t="shared" si="44"/>
        <v>3.6132523660698877E-2</v>
      </c>
      <c r="D1452">
        <v>8244</v>
      </c>
      <c r="E1452">
        <f t="shared" si="45"/>
        <v>4.9180379427062361E-2</v>
      </c>
      <c r="F1452" t="e">
        <f>VLOOKUP(A1452,'ancient-H_SA-L1_panAme-L2'!A:F,6,FALSE)</f>
        <v>#N/A</v>
      </c>
      <c r="G1452" t="e">
        <f>VLOOKUP(A:A,'modern-H_SA-L1_panAme-L2'!A:F,6,FALSE)</f>
        <v>#N/A</v>
      </c>
    </row>
    <row r="1453" spans="1:7" x14ac:dyDescent="0.2">
      <c r="A1453" t="s">
        <v>1457</v>
      </c>
      <c r="B1453" s="3">
        <v>0.66411893</v>
      </c>
      <c r="C1453">
        <f t="shared" si="44"/>
        <v>3.8792283752456809E-2</v>
      </c>
      <c r="D1453">
        <v>8867</v>
      </c>
      <c r="E1453">
        <f t="shared" si="45"/>
        <v>4.9090810419117836E-2</v>
      </c>
      <c r="F1453">
        <f>VLOOKUP(A1453,'ancient-H_SA-L1_panAme-L2'!A:F,6,FALSE)</f>
        <v>1</v>
      </c>
      <c r="G1453" t="e">
        <f>VLOOKUP(A:A,'modern-H_SA-L1_panAme-L2'!A:F,6,FALSE)</f>
        <v>#N/A</v>
      </c>
    </row>
    <row r="1454" spans="1:7" hidden="1" x14ac:dyDescent="0.2">
      <c r="A1454" t="s">
        <v>1458</v>
      </c>
      <c r="B1454" s="3">
        <v>0.66411893</v>
      </c>
      <c r="C1454">
        <f t="shared" si="44"/>
        <v>3.8792283752456809E-2</v>
      </c>
      <c r="D1454">
        <v>8868</v>
      </c>
      <c r="E1454">
        <f t="shared" si="45"/>
        <v>4.908527469399164E-2</v>
      </c>
      <c r="F1454" t="e">
        <f>VLOOKUP(A1454,'ancient-H_SA-L1_panAme-L2'!A:F,6,FALSE)</f>
        <v>#N/A</v>
      </c>
      <c r="G1454" t="e">
        <f>VLOOKUP(A:A,'modern-H_SA-L1_panAme-L2'!A:F,6,FALSE)</f>
        <v>#N/A</v>
      </c>
    </row>
    <row r="1455" spans="1:7" hidden="1" x14ac:dyDescent="0.2">
      <c r="A1455" t="s">
        <v>1459</v>
      </c>
      <c r="B1455" s="3">
        <v>0.92879376999999996</v>
      </c>
      <c r="C1455">
        <f t="shared" si="44"/>
        <v>1.0624550014871658E-2</v>
      </c>
      <c r="D1455">
        <v>3131</v>
      </c>
      <c r="E1455">
        <f t="shared" si="45"/>
        <v>3.8076677009541635E-2</v>
      </c>
      <c r="F1455" t="e">
        <f>VLOOKUP(A1455,'ancient-H_SA-L1_panAme-L2'!A:F,6,FALSE)</f>
        <v>#N/A</v>
      </c>
      <c r="G1455" t="e">
        <f>VLOOKUP(A:A,'modern-H_SA-L1_panAme-L2'!A:F,6,FALSE)</f>
        <v>#N/A</v>
      </c>
    </row>
    <row r="1456" spans="1:7" hidden="1" x14ac:dyDescent="0.2">
      <c r="A1456" t="s">
        <v>1460</v>
      </c>
      <c r="B1456" s="3">
        <v>0.75302376999999998</v>
      </c>
      <c r="C1456">
        <f t="shared" si="44"/>
        <v>2.5108588837632985E-2</v>
      </c>
      <c r="D1456">
        <v>6165</v>
      </c>
      <c r="E1456">
        <f t="shared" si="45"/>
        <v>4.5700482619153236E-2</v>
      </c>
      <c r="F1456" t="e">
        <f>VLOOKUP(A1456,'ancient-H_SA-L1_panAme-L2'!A:F,6,FALSE)</f>
        <v>#N/A</v>
      </c>
      <c r="G1456" t="e">
        <f>VLOOKUP(A:A,'modern-H_SA-L1_panAme-L2'!A:F,6,FALSE)</f>
        <v>#N/A</v>
      </c>
    </row>
    <row r="1457" spans="1:7" hidden="1" x14ac:dyDescent="0.2">
      <c r="A1457" t="s">
        <v>1461</v>
      </c>
      <c r="B1457" s="3">
        <v>0.64410502999999997</v>
      </c>
      <c r="C1457">
        <f t="shared" si="44"/>
        <v>4.2783365358514187E-2</v>
      </c>
      <c r="D1457">
        <v>9717</v>
      </c>
      <c r="E1457">
        <f t="shared" si="45"/>
        <v>4.9405386712759874E-2</v>
      </c>
      <c r="F1457" t="e">
        <f>VLOOKUP(A1457,'ancient-H_SA-L1_panAme-L2'!A:F,6,FALSE)</f>
        <v>#N/A</v>
      </c>
      <c r="G1457" t="e">
        <f>VLOOKUP(A:A,'modern-H_SA-L1_panAme-L2'!A:F,6,FALSE)</f>
        <v>#N/A</v>
      </c>
    </row>
    <row r="1458" spans="1:7" hidden="1" x14ac:dyDescent="0.2">
      <c r="A1458" t="s">
        <v>1462</v>
      </c>
      <c r="B1458" s="3">
        <v>0.64977288</v>
      </c>
      <c r="C1458">
        <f t="shared" si="44"/>
        <v>4.1613164733412644E-2</v>
      </c>
      <c r="D1458">
        <v>9468</v>
      </c>
      <c r="E1458">
        <f t="shared" si="45"/>
        <v>4.9317841304776434E-2</v>
      </c>
      <c r="F1458" t="e">
        <f>VLOOKUP(A1458,'ancient-H_SA-L1_panAme-L2'!A:F,6,FALSE)</f>
        <v>#N/A</v>
      </c>
      <c r="G1458" t="e">
        <f>VLOOKUP(A:A,'modern-H_SA-L1_panAme-L2'!A:F,6,FALSE)</f>
        <v>#N/A</v>
      </c>
    </row>
    <row r="1459" spans="1:7" hidden="1" x14ac:dyDescent="0.2">
      <c r="A1459" t="s">
        <v>1463</v>
      </c>
      <c r="B1459" s="3">
        <v>0.87033448999999996</v>
      </c>
      <c r="C1459">
        <f t="shared" si="44"/>
        <v>1.4142841845001593E-2</v>
      </c>
      <c r="D1459">
        <v>3903</v>
      </c>
      <c r="E1459">
        <f t="shared" si="45"/>
        <v>4.0660217356587973E-2</v>
      </c>
      <c r="F1459" t="e">
        <f>VLOOKUP(A1459,'ancient-H_SA-L1_panAme-L2'!A:F,6,FALSE)</f>
        <v>#N/A</v>
      </c>
      <c r="G1459" t="e">
        <f>VLOOKUP(A:A,'modern-H_SA-L1_panAme-L2'!A:F,6,FALSE)</f>
        <v>#N/A</v>
      </c>
    </row>
    <row r="1460" spans="1:7" hidden="1" x14ac:dyDescent="0.2">
      <c r="A1460" t="s">
        <v>1464</v>
      </c>
      <c r="B1460" s="3">
        <v>0.86283094999999999</v>
      </c>
      <c r="C1460">
        <f t="shared" si="44"/>
        <v>1.4671743610771899E-2</v>
      </c>
      <c r="D1460">
        <v>4015</v>
      </c>
      <c r="E1460">
        <f t="shared" si="45"/>
        <v>4.1004143227016558E-2</v>
      </c>
      <c r="F1460" t="e">
        <f>VLOOKUP(A1460,'ancient-H_SA-L1_panAme-L2'!A:F,6,FALSE)</f>
        <v>#N/A</v>
      </c>
      <c r="G1460" t="e">
        <f>VLOOKUP(A:A,'modern-H_SA-L1_panAme-L2'!A:F,6,FALSE)</f>
        <v>#N/A</v>
      </c>
    </row>
    <row r="1461" spans="1:7" hidden="1" x14ac:dyDescent="0.2">
      <c r="A1461" t="s">
        <v>1465</v>
      </c>
      <c r="B1461" s="3">
        <v>0.86283094999999999</v>
      </c>
      <c r="C1461">
        <f t="shared" si="44"/>
        <v>1.4671743610771899E-2</v>
      </c>
      <c r="D1461">
        <v>4016</v>
      </c>
      <c r="E1461">
        <f t="shared" si="45"/>
        <v>4.0993933031989914E-2</v>
      </c>
      <c r="F1461" t="e">
        <f>VLOOKUP(A1461,'ancient-H_SA-L1_panAme-L2'!A:F,6,FALSE)</f>
        <v>#N/A</v>
      </c>
      <c r="G1461" t="e">
        <f>VLOOKUP(A:A,'modern-H_SA-L1_panAme-L2'!A:F,6,FALSE)</f>
        <v>#N/A</v>
      </c>
    </row>
    <row r="1462" spans="1:7" hidden="1" x14ac:dyDescent="0.2">
      <c r="A1462" t="s">
        <v>1466</v>
      </c>
      <c r="B1462" s="3">
        <v>0.62703883999999999</v>
      </c>
      <c r="C1462">
        <f t="shared" si="44"/>
        <v>4.6509390333527266E-2</v>
      </c>
      <c r="D1462">
        <v>10463</v>
      </c>
      <c r="E1462">
        <f t="shared" si="45"/>
        <v>4.9878798521696396E-2</v>
      </c>
      <c r="F1462" t="e">
        <f>VLOOKUP(A1462,'ancient-H_SA-L1_panAme-L2'!A:F,6,FALSE)</f>
        <v>#N/A</v>
      </c>
      <c r="G1462" t="e">
        <f>VLOOKUP(A:A,'modern-H_SA-L1_panAme-L2'!A:F,6,FALSE)</f>
        <v>#N/A</v>
      </c>
    </row>
    <row r="1463" spans="1:7" hidden="1" x14ac:dyDescent="0.2">
      <c r="A1463" t="s">
        <v>1467</v>
      </c>
      <c r="B1463" s="3">
        <v>1.1849561500000001</v>
      </c>
      <c r="C1463">
        <f t="shared" si="44"/>
        <v>3.0336449096059715E-3</v>
      </c>
      <c r="D1463">
        <v>1214</v>
      </c>
      <c r="E1463">
        <f t="shared" si="45"/>
        <v>2.8039974901720437E-2</v>
      </c>
      <c r="F1463" t="e">
        <f>VLOOKUP(A1463,'ancient-H_SA-L1_panAme-L2'!A:F,6,FALSE)</f>
        <v>#N/A</v>
      </c>
      <c r="G1463" t="e">
        <f>VLOOKUP(A:A,'modern-H_SA-L1_panAme-L2'!A:F,6,FALSE)</f>
        <v>#N/A</v>
      </c>
    </row>
    <row r="1464" spans="1:7" hidden="1" x14ac:dyDescent="0.2">
      <c r="A1464" t="s">
        <v>1468</v>
      </c>
      <c r="B1464" s="3">
        <v>0.92448536999999997</v>
      </c>
      <c r="C1464">
        <f t="shared" si="44"/>
        <v>1.0850903664534197E-2</v>
      </c>
      <c r="D1464">
        <v>3173</v>
      </c>
      <c r="E1464">
        <f t="shared" si="45"/>
        <v>3.8373145294591314E-2</v>
      </c>
      <c r="F1464" t="e">
        <f>VLOOKUP(A1464,'ancient-H_SA-L1_panAme-L2'!A:F,6,FALSE)</f>
        <v>#N/A</v>
      </c>
      <c r="G1464" t="e">
        <f>VLOOKUP(A:A,'modern-H_SA-L1_panAme-L2'!A:F,6,FALSE)</f>
        <v>#N/A</v>
      </c>
    </row>
    <row r="1465" spans="1:7" hidden="1" x14ac:dyDescent="0.2">
      <c r="A1465" t="s">
        <v>1469</v>
      </c>
      <c r="B1465" s="3">
        <v>0.74624873000000003</v>
      </c>
      <c r="C1465">
        <f t="shared" si="44"/>
        <v>2.5954895500525352E-2</v>
      </c>
      <c r="D1465">
        <v>6390</v>
      </c>
      <c r="E1465">
        <f t="shared" si="45"/>
        <v>4.5577446386759785E-2</v>
      </c>
      <c r="F1465" t="e">
        <f>VLOOKUP(A1465,'ancient-H_SA-L1_panAme-L2'!A:F,6,FALSE)</f>
        <v>#N/A</v>
      </c>
      <c r="G1465" t="e">
        <f>VLOOKUP(A:A,'modern-H_SA-L1_panAme-L2'!A:F,6,FALSE)</f>
        <v>#N/A</v>
      </c>
    </row>
    <row r="1466" spans="1:7" hidden="1" x14ac:dyDescent="0.2">
      <c r="A1466" t="s">
        <v>1470</v>
      </c>
      <c r="B1466" s="3">
        <v>1.3024492400000001</v>
      </c>
      <c r="C1466">
        <f t="shared" si="44"/>
        <v>1.7072282477301256E-3</v>
      </c>
      <c r="D1466">
        <v>760</v>
      </c>
      <c r="E1466">
        <f t="shared" si="45"/>
        <v>2.520632653655229E-2</v>
      </c>
      <c r="F1466" t="e">
        <f>VLOOKUP(A1466,'ancient-H_SA-L1_panAme-L2'!A:F,6,FALSE)</f>
        <v>#N/A</v>
      </c>
      <c r="G1466" t="e">
        <f>VLOOKUP(A:A,'modern-H_SA-L1_panAme-L2'!A:F,6,FALSE)</f>
        <v>#N/A</v>
      </c>
    </row>
    <row r="1467" spans="1:7" hidden="1" x14ac:dyDescent="0.2">
      <c r="A1467" t="s">
        <v>1471</v>
      </c>
      <c r="B1467" s="3">
        <v>1.20012794</v>
      </c>
      <c r="C1467">
        <f t="shared" si="44"/>
        <v>2.8165965772143421E-3</v>
      </c>
      <c r="D1467">
        <v>1116</v>
      </c>
      <c r="E1467">
        <f t="shared" si="45"/>
        <v>2.8319919527708005E-2</v>
      </c>
      <c r="F1467" t="e">
        <f>VLOOKUP(A1467,'ancient-H_SA-L1_panAme-L2'!A:F,6,FALSE)</f>
        <v>#N/A</v>
      </c>
      <c r="G1467" t="e">
        <f>VLOOKUP(A:A,'modern-H_SA-L1_panAme-L2'!A:F,6,FALSE)</f>
        <v>#N/A</v>
      </c>
    </row>
    <row r="1468" spans="1:7" hidden="1" x14ac:dyDescent="0.2">
      <c r="A1468" t="s">
        <v>1472</v>
      </c>
      <c r="B1468" s="3">
        <v>0.65433107999999995</v>
      </c>
      <c r="C1468">
        <f t="shared" si="44"/>
        <v>4.0695328400335733E-2</v>
      </c>
      <c r="D1468">
        <v>9265</v>
      </c>
      <c r="E1468">
        <f t="shared" si="45"/>
        <v>4.9286808416639745E-2</v>
      </c>
      <c r="F1468" t="e">
        <f>VLOOKUP(A1468,'ancient-H_SA-L1_panAme-L2'!A:F,6,FALSE)</f>
        <v>#N/A</v>
      </c>
      <c r="G1468" t="e">
        <f>VLOOKUP(A:A,'modern-H_SA-L1_panAme-L2'!A:F,6,FALSE)</f>
        <v>#N/A</v>
      </c>
    </row>
    <row r="1469" spans="1:7" hidden="1" x14ac:dyDescent="0.2">
      <c r="A1469" t="s">
        <v>1473</v>
      </c>
      <c r="B1469" s="3">
        <v>0.71959534000000003</v>
      </c>
      <c r="C1469">
        <f t="shared" si="44"/>
        <v>2.9570441971241451E-2</v>
      </c>
      <c r="D1469">
        <v>7017</v>
      </c>
      <c r="E1469">
        <f t="shared" si="45"/>
        <v>4.7286579643622678E-2</v>
      </c>
      <c r="F1469" t="e">
        <f>VLOOKUP(A1469,'ancient-H_SA-L1_panAme-L2'!A:F,6,FALSE)</f>
        <v>#N/A</v>
      </c>
      <c r="G1469" t="e">
        <f>VLOOKUP(A:A,'modern-H_SA-L1_panAme-L2'!A:F,6,FALSE)</f>
        <v>#N/A</v>
      </c>
    </row>
    <row r="1470" spans="1:7" hidden="1" x14ac:dyDescent="0.2">
      <c r="A1470" t="s">
        <v>1474</v>
      </c>
      <c r="B1470" s="3">
        <v>0.82941383999999996</v>
      </c>
      <c r="C1470">
        <f t="shared" si="44"/>
        <v>1.727798866434755E-2</v>
      </c>
      <c r="D1470">
        <v>4537</v>
      </c>
      <c r="E1470">
        <f t="shared" si="45"/>
        <v>4.273227039952477E-2</v>
      </c>
      <c r="F1470" t="e">
        <f>VLOOKUP(A1470,'ancient-H_SA-L1_panAme-L2'!A:F,6,FALSE)</f>
        <v>#N/A</v>
      </c>
      <c r="G1470" t="e">
        <f>VLOOKUP(A:A,'modern-H_SA-L1_panAme-L2'!A:F,6,FALSE)</f>
        <v>#N/A</v>
      </c>
    </row>
    <row r="1471" spans="1:7" hidden="1" x14ac:dyDescent="0.2">
      <c r="A1471" t="s">
        <v>1475</v>
      </c>
      <c r="B1471" s="3">
        <v>0.69318477999999994</v>
      </c>
      <c r="C1471">
        <f t="shared" si="44"/>
        <v>3.3649633026925675E-2</v>
      </c>
      <c r="D1471">
        <v>7887</v>
      </c>
      <c r="E1471">
        <f t="shared" si="45"/>
        <v>4.7874037301272092E-2</v>
      </c>
      <c r="F1471" t="e">
        <f>VLOOKUP(A1471,'ancient-H_SA-L1_panAme-L2'!A:F,6,FALSE)</f>
        <v>#N/A</v>
      </c>
      <c r="G1471" t="e">
        <f>VLOOKUP(A:A,'modern-H_SA-L1_panAme-L2'!A:F,6,FALSE)</f>
        <v>#N/A</v>
      </c>
    </row>
    <row r="1472" spans="1:7" x14ac:dyDescent="0.2">
      <c r="A1472" t="s">
        <v>1476</v>
      </c>
      <c r="B1472" s="3">
        <v>0.96176890999999998</v>
      </c>
      <c r="C1472">
        <f t="shared" si="44"/>
        <v>9.0414540015692994E-3</v>
      </c>
      <c r="D1472">
        <v>2796</v>
      </c>
      <c r="E1472">
        <f t="shared" si="45"/>
        <v>3.628546328741384E-2</v>
      </c>
      <c r="F1472">
        <f>VLOOKUP(A1472,'ancient-H_SA-L1_panAme-L2'!A:F,6,FALSE)</f>
        <v>1</v>
      </c>
      <c r="G1472" t="e">
        <f>VLOOKUP(A:A,'modern-H_SA-L1_panAme-L2'!A:F,6,FALSE)</f>
        <v>#N/A</v>
      </c>
    </row>
    <row r="1473" spans="1:7" hidden="1" x14ac:dyDescent="0.2">
      <c r="A1473" t="s">
        <v>1477</v>
      </c>
      <c r="B1473" s="3">
        <v>0.79210519000000001</v>
      </c>
      <c r="C1473">
        <f t="shared" si="44"/>
        <v>2.0738348778267839E-2</v>
      </c>
      <c r="D1473">
        <v>5255</v>
      </c>
      <c r="E1473">
        <f t="shared" si="45"/>
        <v>4.4282590226630524E-2</v>
      </c>
      <c r="F1473" t="e">
        <f>VLOOKUP(A1473,'ancient-H_SA-L1_panAme-L2'!A:F,6,FALSE)</f>
        <v>#N/A</v>
      </c>
      <c r="G1473" t="e">
        <f>VLOOKUP(A:A,'modern-H_SA-L1_panAme-L2'!A:F,6,FALSE)</f>
        <v>#N/A</v>
      </c>
    </row>
    <row r="1474" spans="1:7" x14ac:dyDescent="0.2">
      <c r="A1474" t="s">
        <v>1478</v>
      </c>
      <c r="B1474" s="3">
        <v>0.66702132000000003</v>
      </c>
      <c r="C1474">
        <f t="shared" ref="C1474:C1537" si="46">EXP(-4.893*B1474)</f>
        <v>3.8245272590231971E-2</v>
      </c>
      <c r="D1474">
        <v>8720</v>
      </c>
      <c r="E1474">
        <f t="shared" ref="E1474:E1537" si="47">C1474*11221/D1474</f>
        <v>4.9214472905389099E-2</v>
      </c>
      <c r="F1474">
        <f>VLOOKUP(A1474,'ancient-H_SA-L1_panAme-L2'!A:F,6,FALSE)</f>
        <v>1</v>
      </c>
      <c r="G1474" t="e">
        <f>VLOOKUP(A:A,'modern-H_SA-L1_panAme-L2'!A:F,6,FALSE)</f>
        <v>#N/A</v>
      </c>
    </row>
    <row r="1475" spans="1:7" hidden="1" x14ac:dyDescent="0.2">
      <c r="A1475" t="s">
        <v>1479</v>
      </c>
      <c r="B1475" s="3">
        <v>0.66455090999999999</v>
      </c>
      <c r="C1475">
        <f t="shared" si="46"/>
        <v>3.871037594415503E-2</v>
      </c>
      <c r="D1475">
        <v>8818</v>
      </c>
      <c r="E1475">
        <f t="shared" si="47"/>
        <v>4.9259370431998593E-2</v>
      </c>
      <c r="F1475" t="e">
        <f>VLOOKUP(A1475,'ancient-H_SA-L1_panAme-L2'!A:F,6,FALSE)</f>
        <v>#N/A</v>
      </c>
      <c r="G1475" t="e">
        <f>VLOOKUP(A:A,'modern-H_SA-L1_panAme-L2'!A:F,6,FALSE)</f>
        <v>#N/A</v>
      </c>
    </row>
    <row r="1476" spans="1:7" hidden="1" x14ac:dyDescent="0.2">
      <c r="A1476" t="s">
        <v>1480</v>
      </c>
      <c r="B1476" s="3">
        <v>1.1887625500000001</v>
      </c>
      <c r="C1476">
        <f t="shared" si="46"/>
        <v>2.9776670411992248E-3</v>
      </c>
      <c r="D1476">
        <v>1192</v>
      </c>
      <c r="E1476">
        <f t="shared" si="47"/>
        <v>2.8030538480953441E-2</v>
      </c>
      <c r="F1476" t="e">
        <f>VLOOKUP(A1476,'ancient-H_SA-L1_panAme-L2'!A:F,6,FALSE)</f>
        <v>#N/A</v>
      </c>
      <c r="G1476" t="e">
        <f>VLOOKUP(A:A,'modern-H_SA-L1_panAme-L2'!A:F,6,FALSE)</f>
        <v>#N/A</v>
      </c>
    </row>
    <row r="1477" spans="1:7" hidden="1" x14ac:dyDescent="0.2">
      <c r="A1477" t="s">
        <v>1481</v>
      </c>
      <c r="B1477" s="3">
        <v>0.67207198000000001</v>
      </c>
      <c r="C1477">
        <f t="shared" si="46"/>
        <v>3.7311704867504909E-2</v>
      </c>
      <c r="D1477">
        <v>8532</v>
      </c>
      <c r="E1477">
        <f t="shared" si="47"/>
        <v>4.9071101771949434E-2</v>
      </c>
      <c r="F1477" t="e">
        <f>VLOOKUP(A1477,'ancient-H_SA-L1_panAme-L2'!A:F,6,FALSE)</f>
        <v>#N/A</v>
      </c>
      <c r="G1477" t="e">
        <f>VLOOKUP(A:A,'modern-H_SA-L1_panAme-L2'!A:F,6,FALSE)</f>
        <v>#N/A</v>
      </c>
    </row>
    <row r="1478" spans="1:7" hidden="1" x14ac:dyDescent="0.2">
      <c r="A1478" t="s">
        <v>1482</v>
      </c>
      <c r="B1478" s="3">
        <v>1.0626146999999999</v>
      </c>
      <c r="C1478">
        <f t="shared" si="46"/>
        <v>5.5200203776317111E-3</v>
      </c>
      <c r="D1478">
        <v>1922</v>
      </c>
      <c r="E1478">
        <f t="shared" si="47"/>
        <v>3.2226924379503342E-2</v>
      </c>
      <c r="F1478" t="e">
        <f>VLOOKUP(A1478,'ancient-H_SA-L1_panAme-L2'!A:F,6,FALSE)</f>
        <v>#N/A</v>
      </c>
      <c r="G1478" t="e">
        <f>VLOOKUP(A:A,'modern-H_SA-L1_panAme-L2'!A:F,6,FALSE)</f>
        <v>#N/A</v>
      </c>
    </row>
    <row r="1479" spans="1:7" hidden="1" x14ac:dyDescent="0.2">
      <c r="A1479" t="s">
        <v>1483</v>
      </c>
      <c r="B1479" s="3">
        <v>0.80142228000000004</v>
      </c>
      <c r="C1479">
        <f t="shared" si="46"/>
        <v>1.9814144729737772E-2</v>
      </c>
      <c r="D1479">
        <v>5036</v>
      </c>
      <c r="E1479">
        <f t="shared" si="47"/>
        <v>4.4149030582285059E-2</v>
      </c>
      <c r="F1479" t="e">
        <f>VLOOKUP(A1479,'ancient-H_SA-L1_panAme-L2'!A:F,6,FALSE)</f>
        <v>#N/A</v>
      </c>
      <c r="G1479" t="e">
        <f>VLOOKUP(A:A,'modern-H_SA-L1_panAme-L2'!A:F,6,FALSE)</f>
        <v>#N/A</v>
      </c>
    </row>
    <row r="1480" spans="1:7" hidden="1" x14ac:dyDescent="0.2">
      <c r="A1480" t="s">
        <v>1484</v>
      </c>
      <c r="B1480" s="3">
        <v>0.67804255999999996</v>
      </c>
      <c r="C1480">
        <f t="shared" si="46"/>
        <v>3.6237447044526187E-2</v>
      </c>
      <c r="D1480">
        <v>8269</v>
      </c>
      <c r="E1480">
        <f t="shared" si="47"/>
        <v>4.9174071022690578E-2</v>
      </c>
      <c r="F1480" t="e">
        <f>VLOOKUP(A1480,'ancient-H_SA-L1_panAme-L2'!A:F,6,FALSE)</f>
        <v>#N/A</v>
      </c>
      <c r="G1480" t="e">
        <f>VLOOKUP(A:A,'modern-H_SA-L1_panAme-L2'!A:F,6,FALSE)</f>
        <v>#N/A</v>
      </c>
    </row>
    <row r="1481" spans="1:7" hidden="1" x14ac:dyDescent="0.2">
      <c r="A1481" t="s">
        <v>1485</v>
      </c>
      <c r="B1481" s="3">
        <v>0.84902113000000001</v>
      </c>
      <c r="C1481">
        <f t="shared" si="46"/>
        <v>1.5697396803184851E-2</v>
      </c>
      <c r="D1481">
        <v>4239</v>
      </c>
      <c r="E1481">
        <f t="shared" si="47"/>
        <v>4.1552368371912528E-2</v>
      </c>
      <c r="F1481" t="e">
        <f>VLOOKUP(A1481,'ancient-H_SA-L1_panAme-L2'!A:F,6,FALSE)</f>
        <v>#N/A</v>
      </c>
      <c r="G1481" t="e">
        <f>VLOOKUP(A:A,'modern-H_SA-L1_panAme-L2'!A:F,6,FALSE)</f>
        <v>#N/A</v>
      </c>
    </row>
    <row r="1482" spans="1:7" hidden="1" x14ac:dyDescent="0.2">
      <c r="A1482" t="s">
        <v>1486</v>
      </c>
      <c r="B1482" s="3">
        <v>0.61393273999999998</v>
      </c>
      <c r="C1482">
        <f t="shared" si="46"/>
        <v>4.9589661879726403E-2</v>
      </c>
      <c r="D1482">
        <v>11136</v>
      </c>
      <c r="E1482">
        <f t="shared" si="47"/>
        <v>4.9968174923887387E-2</v>
      </c>
      <c r="F1482" t="e">
        <f>VLOOKUP(A1482,'ancient-H_SA-L1_panAme-L2'!A:F,6,FALSE)</f>
        <v>#N/A</v>
      </c>
      <c r="G1482" t="e">
        <f>VLOOKUP(A:A,'modern-H_SA-L1_panAme-L2'!A:F,6,FALSE)</f>
        <v>#N/A</v>
      </c>
    </row>
    <row r="1483" spans="1:7" hidden="1" x14ac:dyDescent="0.2">
      <c r="A1483" t="s">
        <v>1487</v>
      </c>
      <c r="B1483" s="3">
        <v>0.67309017000000004</v>
      </c>
      <c r="C1483">
        <f t="shared" si="46"/>
        <v>3.7126280093897991E-2</v>
      </c>
      <c r="D1483">
        <v>8516</v>
      </c>
      <c r="E1483">
        <f t="shared" si="47"/>
        <v>4.8918974745611715E-2</v>
      </c>
      <c r="F1483" t="e">
        <f>VLOOKUP(A1483,'ancient-H_SA-L1_panAme-L2'!A:F,6,FALSE)</f>
        <v>#N/A</v>
      </c>
      <c r="G1483" t="e">
        <f>VLOOKUP(A:A,'modern-H_SA-L1_panAme-L2'!A:F,6,FALSE)</f>
        <v>#N/A</v>
      </c>
    </row>
    <row r="1484" spans="1:7" hidden="1" x14ac:dyDescent="0.2">
      <c r="A1484" t="s">
        <v>1488</v>
      </c>
      <c r="B1484" s="3">
        <v>0.78399629999999998</v>
      </c>
      <c r="C1484">
        <f t="shared" si="46"/>
        <v>2.1577721774047324E-2</v>
      </c>
      <c r="D1484">
        <v>5438</v>
      </c>
      <c r="E1484">
        <f t="shared" si="47"/>
        <v>4.4524386911839832E-2</v>
      </c>
      <c r="F1484" t="e">
        <f>VLOOKUP(A1484,'ancient-H_SA-L1_panAme-L2'!A:F,6,FALSE)</f>
        <v>#N/A</v>
      </c>
      <c r="G1484" t="e">
        <f>VLOOKUP(A:A,'modern-H_SA-L1_panAme-L2'!A:F,6,FALSE)</f>
        <v>#N/A</v>
      </c>
    </row>
    <row r="1485" spans="1:7" hidden="1" x14ac:dyDescent="0.2">
      <c r="A1485" t="s">
        <v>1489</v>
      </c>
      <c r="B1485" s="3">
        <v>1.3976096499999999</v>
      </c>
      <c r="C1485">
        <f t="shared" si="46"/>
        <v>1.0717054536758246E-3</v>
      </c>
      <c r="D1485">
        <v>527</v>
      </c>
      <c r="E1485">
        <f t="shared" si="47"/>
        <v>2.2818988416881267E-2</v>
      </c>
      <c r="F1485" t="e">
        <f>VLOOKUP(A1485,'ancient-H_SA-L1_panAme-L2'!A:F,6,FALSE)</f>
        <v>#N/A</v>
      </c>
      <c r="G1485" t="e">
        <f>VLOOKUP(A:A,'modern-H_SA-L1_panAme-L2'!A:F,6,FALSE)</f>
        <v>#N/A</v>
      </c>
    </row>
    <row r="1486" spans="1:7" hidden="1" x14ac:dyDescent="0.2">
      <c r="A1486" t="s">
        <v>1490</v>
      </c>
      <c r="B1486" s="3">
        <v>1.03729078</v>
      </c>
      <c r="C1486">
        <f t="shared" si="46"/>
        <v>6.2481879420715212E-3</v>
      </c>
      <c r="D1486">
        <v>2099</v>
      </c>
      <c r="E1486">
        <f t="shared" si="47"/>
        <v>3.3402056645061712E-2</v>
      </c>
      <c r="F1486" t="e">
        <f>VLOOKUP(A1486,'ancient-H_SA-L1_panAme-L2'!A:F,6,FALSE)</f>
        <v>#N/A</v>
      </c>
      <c r="G1486" t="e">
        <f>VLOOKUP(A:A,'modern-H_SA-L1_panAme-L2'!A:F,6,FALSE)</f>
        <v>#N/A</v>
      </c>
    </row>
    <row r="1487" spans="1:7" hidden="1" x14ac:dyDescent="0.2">
      <c r="A1487" t="s">
        <v>1491</v>
      </c>
      <c r="B1487" s="3">
        <v>0.88260888000000004</v>
      </c>
      <c r="C1487">
        <f t="shared" si="46"/>
        <v>1.3318446499476968E-2</v>
      </c>
      <c r="D1487">
        <v>3716</v>
      </c>
      <c r="E1487">
        <f t="shared" si="47"/>
        <v>4.0216977440966376E-2</v>
      </c>
      <c r="F1487" t="e">
        <f>VLOOKUP(A1487,'ancient-H_SA-L1_panAme-L2'!A:F,6,FALSE)</f>
        <v>#N/A</v>
      </c>
      <c r="G1487" t="e">
        <f>VLOOKUP(A:A,'modern-H_SA-L1_panAme-L2'!A:F,6,FALSE)</f>
        <v>#N/A</v>
      </c>
    </row>
    <row r="1488" spans="1:7" hidden="1" x14ac:dyDescent="0.2">
      <c r="A1488" t="s">
        <v>1492</v>
      </c>
      <c r="B1488" s="3">
        <v>0.72839536999999999</v>
      </c>
      <c r="C1488">
        <f t="shared" si="46"/>
        <v>2.8324204833751292E-2</v>
      </c>
      <c r="D1488">
        <v>6793</v>
      </c>
      <c r="E1488">
        <f t="shared" si="47"/>
        <v>4.6787266662670877E-2</v>
      </c>
      <c r="F1488" t="e">
        <f>VLOOKUP(A1488,'ancient-H_SA-L1_panAme-L2'!A:F,6,FALSE)</f>
        <v>#N/A</v>
      </c>
      <c r="G1488" t="e">
        <f>VLOOKUP(A:A,'modern-H_SA-L1_panAme-L2'!A:F,6,FALSE)</f>
        <v>#N/A</v>
      </c>
    </row>
    <row r="1489" spans="1:7" hidden="1" x14ac:dyDescent="0.2">
      <c r="A1489" t="s">
        <v>1493</v>
      </c>
      <c r="B1489" s="3">
        <v>0.82946052000000003</v>
      </c>
      <c r="C1489">
        <f t="shared" si="46"/>
        <v>1.7274042731852943E-2</v>
      </c>
      <c r="D1489">
        <v>4529</v>
      </c>
      <c r="E1489">
        <f t="shared" si="47"/>
        <v>4.2797976041978776E-2</v>
      </c>
      <c r="F1489" t="e">
        <f>VLOOKUP(A1489,'ancient-H_SA-L1_panAme-L2'!A:F,6,FALSE)</f>
        <v>#N/A</v>
      </c>
      <c r="G1489" t="e">
        <f>VLOOKUP(A:A,'modern-H_SA-L1_panAme-L2'!A:F,6,FALSE)</f>
        <v>#N/A</v>
      </c>
    </row>
    <row r="1490" spans="1:7" hidden="1" x14ac:dyDescent="0.2">
      <c r="A1490" t="s">
        <v>1494</v>
      </c>
      <c r="B1490" s="3">
        <v>1.37668664</v>
      </c>
      <c r="C1490">
        <f t="shared" si="46"/>
        <v>1.1872355643328717E-3</v>
      </c>
      <c r="D1490">
        <v>569</v>
      </c>
      <c r="E1490">
        <f t="shared" si="47"/>
        <v>2.3412953018241044E-2</v>
      </c>
      <c r="F1490" t="e">
        <f>VLOOKUP(A1490,'ancient-H_SA-L1_panAme-L2'!A:F,6,FALSE)</f>
        <v>#N/A</v>
      </c>
      <c r="G1490" t="e">
        <f>VLOOKUP(A:A,'modern-H_SA-L1_panAme-L2'!A:F,6,FALSE)</f>
        <v>#N/A</v>
      </c>
    </row>
    <row r="1491" spans="1:7" hidden="1" x14ac:dyDescent="0.2">
      <c r="A1491" t="s">
        <v>1495</v>
      </c>
      <c r="B1491" s="3">
        <v>1.0554585599999999</v>
      </c>
      <c r="C1491">
        <f t="shared" si="46"/>
        <v>5.7167276064197456E-3</v>
      </c>
      <c r="D1491">
        <v>1984</v>
      </c>
      <c r="E1491">
        <f t="shared" si="47"/>
        <v>3.2332359108687481E-2</v>
      </c>
      <c r="F1491" t="e">
        <f>VLOOKUP(A1491,'ancient-H_SA-L1_panAme-L2'!A:F,6,FALSE)</f>
        <v>#N/A</v>
      </c>
      <c r="G1491" t="e">
        <f>VLOOKUP(A:A,'modern-H_SA-L1_panAme-L2'!A:F,6,FALSE)</f>
        <v>#N/A</v>
      </c>
    </row>
    <row r="1492" spans="1:7" hidden="1" x14ac:dyDescent="0.2">
      <c r="A1492" t="s">
        <v>1496</v>
      </c>
      <c r="B1492" s="3">
        <v>0.79516233999999997</v>
      </c>
      <c r="C1492">
        <f t="shared" si="46"/>
        <v>2.0430440077820893E-2</v>
      </c>
      <c r="D1492">
        <v>5165</v>
      </c>
      <c r="E1492">
        <f t="shared" si="47"/>
        <v>4.4385279402367521E-2</v>
      </c>
      <c r="F1492" t="e">
        <f>VLOOKUP(A1492,'ancient-H_SA-L1_panAme-L2'!A:F,6,FALSE)</f>
        <v>#N/A</v>
      </c>
      <c r="G1492" t="e">
        <f>VLOOKUP(A:A,'modern-H_SA-L1_panAme-L2'!A:F,6,FALSE)</f>
        <v>#N/A</v>
      </c>
    </row>
    <row r="1493" spans="1:7" hidden="1" x14ac:dyDescent="0.2">
      <c r="A1493" t="s">
        <v>1497</v>
      </c>
      <c r="B1493" s="3">
        <v>0.70530148999999998</v>
      </c>
      <c r="C1493">
        <f t="shared" si="46"/>
        <v>3.1712632034848011E-2</v>
      </c>
      <c r="D1493">
        <v>7488</v>
      </c>
      <c r="E1493">
        <f t="shared" si="47"/>
        <v>4.7522361653716545E-2</v>
      </c>
      <c r="F1493" t="e">
        <f>VLOOKUP(A1493,'ancient-H_SA-L1_panAme-L2'!A:F,6,FALSE)</f>
        <v>#N/A</v>
      </c>
      <c r="G1493" t="e">
        <f>VLOOKUP(A:A,'modern-H_SA-L1_panAme-L2'!A:F,6,FALSE)</f>
        <v>#N/A</v>
      </c>
    </row>
    <row r="1494" spans="1:7" hidden="1" x14ac:dyDescent="0.2">
      <c r="A1494" t="s">
        <v>1498</v>
      </c>
      <c r="B1494" s="3">
        <v>0.75926059999999995</v>
      </c>
      <c r="C1494">
        <f t="shared" si="46"/>
        <v>2.4353928304299711E-2</v>
      </c>
      <c r="D1494">
        <v>5997</v>
      </c>
      <c r="E1494">
        <f t="shared" si="47"/>
        <v>4.5568689261722042E-2</v>
      </c>
      <c r="F1494" t="e">
        <f>VLOOKUP(A1494,'ancient-H_SA-L1_panAme-L2'!A:F,6,FALSE)</f>
        <v>#N/A</v>
      </c>
      <c r="G1494" t="e">
        <f>VLOOKUP(A:A,'modern-H_SA-L1_panAme-L2'!A:F,6,FALSE)</f>
        <v>#N/A</v>
      </c>
    </row>
    <row r="1495" spans="1:7" hidden="1" x14ac:dyDescent="0.2">
      <c r="A1495" t="s">
        <v>1499</v>
      </c>
      <c r="B1495" s="3">
        <v>0.64398648999999997</v>
      </c>
      <c r="C1495">
        <f t="shared" si="46"/>
        <v>4.2808187602324431E-2</v>
      </c>
      <c r="D1495">
        <v>9718</v>
      </c>
      <c r="E1495">
        <f t="shared" si="47"/>
        <v>4.9428964096077631E-2</v>
      </c>
      <c r="F1495" t="e">
        <f>VLOOKUP(A1495,'ancient-H_SA-L1_panAme-L2'!A:F,6,FALSE)</f>
        <v>#N/A</v>
      </c>
      <c r="G1495" t="e">
        <f>VLOOKUP(A:A,'modern-H_SA-L1_panAme-L2'!A:F,6,FALSE)</f>
        <v>#N/A</v>
      </c>
    </row>
    <row r="1496" spans="1:7" hidden="1" x14ac:dyDescent="0.2">
      <c r="A1496" t="s">
        <v>1500</v>
      </c>
      <c r="B1496" s="3">
        <v>0.65112674000000004</v>
      </c>
      <c r="C1496">
        <f t="shared" si="46"/>
        <v>4.1338411991959138E-2</v>
      </c>
      <c r="D1496">
        <v>9371</v>
      </c>
      <c r="E1496">
        <f t="shared" si="47"/>
        <v>4.9499340621254238E-2</v>
      </c>
      <c r="F1496" t="e">
        <f>VLOOKUP(A1496,'ancient-H_SA-L1_panAme-L2'!A:F,6,FALSE)</f>
        <v>#N/A</v>
      </c>
      <c r="G1496" t="e">
        <f>VLOOKUP(A:A,'modern-H_SA-L1_panAme-L2'!A:F,6,FALSE)</f>
        <v>#N/A</v>
      </c>
    </row>
    <row r="1497" spans="1:7" hidden="1" x14ac:dyDescent="0.2">
      <c r="A1497" t="s">
        <v>1501</v>
      </c>
      <c r="B1497" s="3">
        <v>0.69903928000000004</v>
      </c>
      <c r="C1497">
        <f t="shared" si="46"/>
        <v>3.269937883797279E-2</v>
      </c>
      <c r="D1497">
        <v>7714</v>
      </c>
      <c r="E1497">
        <f t="shared" si="47"/>
        <v>4.7565430378648264E-2</v>
      </c>
      <c r="F1497" t="e">
        <f>VLOOKUP(A1497,'ancient-H_SA-L1_panAme-L2'!A:F,6,FALSE)</f>
        <v>#N/A</v>
      </c>
      <c r="G1497" t="e">
        <f>VLOOKUP(A:A,'modern-H_SA-L1_panAme-L2'!A:F,6,FALSE)</f>
        <v>#N/A</v>
      </c>
    </row>
    <row r="1498" spans="1:7" hidden="1" x14ac:dyDescent="0.2">
      <c r="A1498" t="s">
        <v>1502</v>
      </c>
      <c r="B1498" s="3">
        <v>0.67974456000000005</v>
      </c>
      <c r="C1498">
        <f t="shared" si="46"/>
        <v>3.5936918835832103E-2</v>
      </c>
      <c r="D1498">
        <v>8217</v>
      </c>
      <c r="E1498">
        <f t="shared" si="47"/>
        <v>4.9074865067162229E-2</v>
      </c>
      <c r="F1498" t="e">
        <f>VLOOKUP(A1498,'ancient-H_SA-L1_panAme-L2'!A:F,6,FALSE)</f>
        <v>#N/A</v>
      </c>
      <c r="G1498" t="e">
        <f>VLOOKUP(A:A,'modern-H_SA-L1_panAme-L2'!A:F,6,FALSE)</f>
        <v>#N/A</v>
      </c>
    </row>
    <row r="1499" spans="1:7" hidden="1" x14ac:dyDescent="0.2">
      <c r="A1499" t="s">
        <v>1503</v>
      </c>
      <c r="B1499" s="3">
        <v>0.61393273999999998</v>
      </c>
      <c r="C1499">
        <f t="shared" si="46"/>
        <v>4.9589661879726403E-2</v>
      </c>
      <c r="D1499">
        <v>11137</v>
      </c>
      <c r="E1499">
        <f t="shared" si="47"/>
        <v>4.9963688242112766E-2</v>
      </c>
      <c r="F1499" t="e">
        <f>VLOOKUP(A1499,'ancient-H_SA-L1_panAme-L2'!A:F,6,FALSE)</f>
        <v>#N/A</v>
      </c>
      <c r="G1499" t="e">
        <f>VLOOKUP(A:A,'modern-H_SA-L1_panAme-L2'!A:F,6,FALSE)</f>
        <v>#N/A</v>
      </c>
    </row>
    <row r="1500" spans="1:7" hidden="1" x14ac:dyDescent="0.2">
      <c r="A1500" t="s">
        <v>1504</v>
      </c>
      <c r="B1500" s="3">
        <v>0.64186858999999996</v>
      </c>
      <c r="C1500">
        <f t="shared" si="46"/>
        <v>4.3254110447570826E-2</v>
      </c>
      <c r="D1500">
        <v>9802</v>
      </c>
      <c r="E1500">
        <f t="shared" si="47"/>
        <v>4.9515851186716205E-2</v>
      </c>
      <c r="F1500" t="e">
        <f>VLOOKUP(A1500,'ancient-H_SA-L1_panAme-L2'!A:F,6,FALSE)</f>
        <v>#N/A</v>
      </c>
      <c r="G1500" t="e">
        <f>VLOOKUP(A:A,'modern-H_SA-L1_panAme-L2'!A:F,6,FALSE)</f>
        <v>#N/A</v>
      </c>
    </row>
    <row r="1501" spans="1:7" hidden="1" x14ac:dyDescent="0.2">
      <c r="A1501" t="s">
        <v>1505</v>
      </c>
      <c r="B1501" s="3">
        <v>0.71602695999999999</v>
      </c>
      <c r="C1501">
        <f t="shared" si="46"/>
        <v>3.00912780415219E-2</v>
      </c>
      <c r="D1501">
        <v>7154</v>
      </c>
      <c r="E1501">
        <f t="shared" si="47"/>
        <v>4.7197963503482973E-2</v>
      </c>
      <c r="F1501" t="e">
        <f>VLOOKUP(A1501,'ancient-H_SA-L1_panAme-L2'!A:F,6,FALSE)</f>
        <v>#N/A</v>
      </c>
      <c r="G1501" t="e">
        <f>VLOOKUP(A:A,'modern-H_SA-L1_panAme-L2'!A:F,6,FALSE)</f>
        <v>#N/A</v>
      </c>
    </row>
    <row r="1502" spans="1:7" hidden="1" x14ac:dyDescent="0.2">
      <c r="A1502" t="s">
        <v>1506</v>
      </c>
      <c r="B1502" s="3">
        <v>0.73453946000000003</v>
      </c>
      <c r="C1502">
        <f t="shared" si="46"/>
        <v>2.7485365549894156E-2</v>
      </c>
      <c r="D1502">
        <v>6617</v>
      </c>
      <c r="E1502">
        <f t="shared" si="47"/>
        <v>4.660923180223097E-2</v>
      </c>
      <c r="F1502" t="e">
        <f>VLOOKUP(A1502,'ancient-H_SA-L1_panAme-L2'!A:F,6,FALSE)</f>
        <v>#N/A</v>
      </c>
      <c r="G1502" t="e">
        <f>VLOOKUP(A:A,'modern-H_SA-L1_panAme-L2'!A:F,6,FALSE)</f>
        <v>#N/A</v>
      </c>
    </row>
    <row r="1503" spans="1:7" hidden="1" x14ac:dyDescent="0.2">
      <c r="A1503" t="s">
        <v>1507</v>
      </c>
      <c r="B1503" s="3">
        <v>0.63235414999999995</v>
      </c>
      <c r="C1503">
        <f t="shared" si="46"/>
        <v>4.5315377000861391E-2</v>
      </c>
      <c r="D1503">
        <v>10211</v>
      </c>
      <c r="E1503">
        <f t="shared" si="47"/>
        <v>4.9797654032579151E-2</v>
      </c>
      <c r="F1503" t="e">
        <f>VLOOKUP(A1503,'ancient-H_SA-L1_panAme-L2'!A:F,6,FALSE)</f>
        <v>#N/A</v>
      </c>
      <c r="G1503" t="e">
        <f>VLOOKUP(A:A,'modern-H_SA-L1_panAme-L2'!A:F,6,FALSE)</f>
        <v>#N/A</v>
      </c>
    </row>
    <row r="1504" spans="1:7" hidden="1" x14ac:dyDescent="0.2">
      <c r="A1504" t="s">
        <v>1508</v>
      </c>
      <c r="B1504" s="3">
        <v>0.66163037000000002</v>
      </c>
      <c r="C1504">
        <f t="shared" si="46"/>
        <v>3.9267526459906714E-2</v>
      </c>
      <c r="D1504">
        <v>8945</v>
      </c>
      <c r="E1504">
        <f t="shared" si="47"/>
        <v>4.9258906026452012E-2</v>
      </c>
      <c r="F1504" t="e">
        <f>VLOOKUP(A1504,'ancient-H_SA-L1_panAme-L2'!A:F,6,FALSE)</f>
        <v>#N/A</v>
      </c>
      <c r="G1504" t="e">
        <f>VLOOKUP(A:A,'modern-H_SA-L1_panAme-L2'!A:F,6,FALSE)</f>
        <v>#N/A</v>
      </c>
    </row>
    <row r="1505" spans="1:7" hidden="1" x14ac:dyDescent="0.2">
      <c r="A1505" t="s">
        <v>1509</v>
      </c>
      <c r="B1505" s="3">
        <v>0.76648764999999996</v>
      </c>
      <c r="C1505">
        <f t="shared" si="46"/>
        <v>2.3507774765800005E-2</v>
      </c>
      <c r="D1505">
        <v>5838</v>
      </c>
      <c r="E1505">
        <f t="shared" si="47"/>
        <v>4.5183408812442934E-2</v>
      </c>
      <c r="F1505" t="e">
        <f>VLOOKUP(A1505,'ancient-H_SA-L1_panAme-L2'!A:F,6,FALSE)</f>
        <v>#N/A</v>
      </c>
      <c r="G1505" t="e">
        <f>VLOOKUP(A:A,'modern-H_SA-L1_panAme-L2'!A:F,6,FALSE)</f>
        <v>#N/A</v>
      </c>
    </row>
    <row r="1506" spans="1:7" hidden="1" x14ac:dyDescent="0.2">
      <c r="A1506" t="s">
        <v>1510</v>
      </c>
      <c r="B1506" s="3">
        <v>0.63378524000000003</v>
      </c>
      <c r="C1506">
        <f t="shared" si="46"/>
        <v>4.499917245274114E-2</v>
      </c>
      <c r="D1506">
        <v>10166</v>
      </c>
      <c r="E1506">
        <f t="shared" si="47"/>
        <v>4.9669064931360252E-2</v>
      </c>
      <c r="F1506" t="e">
        <f>VLOOKUP(A1506,'ancient-H_SA-L1_panAme-L2'!A:F,6,FALSE)</f>
        <v>#N/A</v>
      </c>
      <c r="G1506" t="e">
        <f>VLOOKUP(A:A,'modern-H_SA-L1_panAme-L2'!A:F,6,FALSE)</f>
        <v>#N/A</v>
      </c>
    </row>
    <row r="1507" spans="1:7" hidden="1" x14ac:dyDescent="0.2">
      <c r="A1507" t="s">
        <v>1511</v>
      </c>
      <c r="B1507" s="3">
        <v>0.62555581999999998</v>
      </c>
      <c r="C1507">
        <f t="shared" si="46"/>
        <v>4.6848109314467944E-2</v>
      </c>
      <c r="D1507">
        <v>10541</v>
      </c>
      <c r="E1507">
        <f t="shared" si="47"/>
        <v>4.9870281246337612E-2</v>
      </c>
      <c r="F1507" t="e">
        <f>VLOOKUP(A1507,'ancient-H_SA-L1_panAme-L2'!A:F,6,FALSE)</f>
        <v>#N/A</v>
      </c>
      <c r="G1507" t="e">
        <f>VLOOKUP(A:A,'modern-H_SA-L1_panAme-L2'!A:F,6,FALSE)</f>
        <v>#N/A</v>
      </c>
    </row>
    <row r="1508" spans="1:7" hidden="1" x14ac:dyDescent="0.2">
      <c r="A1508" t="s">
        <v>1512</v>
      </c>
      <c r="B1508" s="3">
        <v>0.78778596000000001</v>
      </c>
      <c r="C1508">
        <f t="shared" si="46"/>
        <v>2.1181297029393999E-2</v>
      </c>
      <c r="D1508">
        <v>5324</v>
      </c>
      <c r="E1508">
        <f t="shared" si="47"/>
        <v>4.4642249054626236E-2</v>
      </c>
      <c r="F1508" t="e">
        <f>VLOOKUP(A1508,'ancient-H_SA-L1_panAme-L2'!A:F,6,FALSE)</f>
        <v>#N/A</v>
      </c>
      <c r="G1508" t="e">
        <f>VLOOKUP(A:A,'modern-H_SA-L1_panAme-L2'!A:F,6,FALSE)</f>
        <v>#N/A</v>
      </c>
    </row>
    <row r="1509" spans="1:7" hidden="1" x14ac:dyDescent="0.2">
      <c r="A1509" t="s">
        <v>1513</v>
      </c>
      <c r="B1509" s="3">
        <v>1.1005923200000001</v>
      </c>
      <c r="C1509">
        <f t="shared" si="46"/>
        <v>4.5839315971900173E-3</v>
      </c>
      <c r="D1509">
        <v>1664</v>
      </c>
      <c r="E1509">
        <f t="shared" si="47"/>
        <v>3.0911235848599269E-2</v>
      </c>
      <c r="F1509" t="e">
        <f>VLOOKUP(A1509,'ancient-H_SA-L1_panAme-L2'!A:F,6,FALSE)</f>
        <v>#N/A</v>
      </c>
      <c r="G1509" t="e">
        <f>VLOOKUP(A:A,'modern-H_SA-L1_panAme-L2'!A:F,6,FALSE)</f>
        <v>#N/A</v>
      </c>
    </row>
    <row r="1510" spans="1:7" hidden="1" x14ac:dyDescent="0.2">
      <c r="A1510" t="s">
        <v>1514</v>
      </c>
      <c r="B1510" s="3">
        <v>0.62056849999999997</v>
      </c>
      <c r="C1510">
        <f t="shared" si="46"/>
        <v>4.8005404987852371E-2</v>
      </c>
      <c r="D1510">
        <v>10798</v>
      </c>
      <c r="E1510">
        <f t="shared" si="47"/>
        <v>4.9885964935051999E-2</v>
      </c>
      <c r="F1510" t="e">
        <f>VLOOKUP(A1510,'ancient-H_SA-L1_panAme-L2'!A:F,6,FALSE)</f>
        <v>#N/A</v>
      </c>
      <c r="G1510" t="e">
        <f>VLOOKUP(A:A,'modern-H_SA-L1_panAme-L2'!A:F,6,FALSE)</f>
        <v>#N/A</v>
      </c>
    </row>
    <row r="1511" spans="1:7" hidden="1" x14ac:dyDescent="0.2">
      <c r="A1511" t="s">
        <v>1515</v>
      </c>
      <c r="B1511" s="3">
        <v>0.79434360000000004</v>
      </c>
      <c r="C1511">
        <f t="shared" si="46"/>
        <v>2.0512450519108275E-2</v>
      </c>
      <c r="D1511">
        <v>5197</v>
      </c>
      <c r="E1511">
        <f t="shared" si="47"/>
        <v>4.4289052775623235E-2</v>
      </c>
      <c r="F1511" t="e">
        <f>VLOOKUP(A1511,'ancient-H_SA-L1_panAme-L2'!A:F,6,FALSE)</f>
        <v>#N/A</v>
      </c>
      <c r="G1511" t="e">
        <f>VLOOKUP(A:A,'modern-H_SA-L1_panAme-L2'!A:F,6,FALSE)</f>
        <v>#N/A</v>
      </c>
    </row>
    <row r="1512" spans="1:7" hidden="1" x14ac:dyDescent="0.2">
      <c r="A1512" t="s">
        <v>1516</v>
      </c>
      <c r="B1512" s="3">
        <v>0.83793213</v>
      </c>
      <c r="C1512">
        <f t="shared" si="46"/>
        <v>1.6572643713344638E-2</v>
      </c>
      <c r="D1512">
        <v>4418</v>
      </c>
      <c r="E1512">
        <f t="shared" si="47"/>
        <v>4.2091814193626113E-2</v>
      </c>
      <c r="F1512" t="e">
        <f>VLOOKUP(A1512,'ancient-H_SA-L1_panAme-L2'!A:F,6,FALSE)</f>
        <v>#N/A</v>
      </c>
      <c r="G1512" t="e">
        <f>VLOOKUP(A:A,'modern-H_SA-L1_panAme-L2'!A:F,6,FALSE)</f>
        <v>#N/A</v>
      </c>
    </row>
    <row r="1513" spans="1:7" hidden="1" x14ac:dyDescent="0.2">
      <c r="A1513" t="s">
        <v>1517</v>
      </c>
      <c r="B1513" s="3">
        <v>0.76971400999999995</v>
      </c>
      <c r="C1513">
        <f t="shared" si="46"/>
        <v>2.3139581315259873E-2</v>
      </c>
      <c r="D1513">
        <v>5731</v>
      </c>
      <c r="E1513">
        <f t="shared" si="47"/>
        <v>4.5306097005501839E-2</v>
      </c>
      <c r="F1513" t="e">
        <f>VLOOKUP(A1513,'ancient-H_SA-L1_panAme-L2'!A:F,6,FALSE)</f>
        <v>#N/A</v>
      </c>
      <c r="G1513" t="e">
        <f>VLOOKUP(A:A,'modern-H_SA-L1_panAme-L2'!A:F,6,FALSE)</f>
        <v>#N/A</v>
      </c>
    </row>
    <row r="1514" spans="1:7" hidden="1" x14ac:dyDescent="0.2">
      <c r="A1514" t="s">
        <v>1518</v>
      </c>
      <c r="B1514" s="3">
        <v>1.17386079</v>
      </c>
      <c r="C1514">
        <f t="shared" si="46"/>
        <v>3.2028929027115506E-3</v>
      </c>
      <c r="D1514">
        <v>1272</v>
      </c>
      <c r="E1514">
        <f t="shared" si="47"/>
        <v>2.8254450677143324E-2</v>
      </c>
      <c r="F1514" t="e">
        <f>VLOOKUP(A1514,'ancient-H_SA-L1_panAme-L2'!A:F,6,FALSE)</f>
        <v>#N/A</v>
      </c>
      <c r="G1514" t="e">
        <f>VLOOKUP(A:A,'modern-H_SA-L1_panAme-L2'!A:F,6,FALSE)</f>
        <v>#N/A</v>
      </c>
    </row>
    <row r="1515" spans="1:7" hidden="1" x14ac:dyDescent="0.2">
      <c r="A1515" t="s">
        <v>1519</v>
      </c>
      <c r="B1515" s="3">
        <v>1.05641345</v>
      </c>
      <c r="C1515">
        <f t="shared" si="46"/>
        <v>5.6900797743244958E-3</v>
      </c>
      <c r="D1515">
        <v>1979</v>
      </c>
      <c r="E1515">
        <f t="shared" si="47"/>
        <v>3.2262953586505896E-2</v>
      </c>
      <c r="F1515" t="e">
        <f>VLOOKUP(A1515,'ancient-H_SA-L1_panAme-L2'!A:F,6,FALSE)</f>
        <v>#N/A</v>
      </c>
      <c r="G1515" t="e">
        <f>VLOOKUP(A:A,'modern-H_SA-L1_panAme-L2'!A:F,6,FALSE)</f>
        <v>#N/A</v>
      </c>
    </row>
    <row r="1516" spans="1:7" hidden="1" x14ac:dyDescent="0.2">
      <c r="A1516" t="s">
        <v>1520</v>
      </c>
      <c r="B1516" s="3">
        <v>0.68228116000000005</v>
      </c>
      <c r="C1516">
        <f t="shared" si="46"/>
        <v>3.5493641334578843E-2</v>
      </c>
      <c r="D1516">
        <v>8129</v>
      </c>
      <c r="E1516">
        <f t="shared" si="47"/>
        <v>4.8994236611552368E-2</v>
      </c>
      <c r="F1516" t="e">
        <f>VLOOKUP(A1516,'ancient-H_SA-L1_panAme-L2'!A:F,6,FALSE)</f>
        <v>#N/A</v>
      </c>
      <c r="G1516" t="e">
        <f>VLOOKUP(A:A,'modern-H_SA-L1_panAme-L2'!A:F,6,FALSE)</f>
        <v>#N/A</v>
      </c>
    </row>
    <row r="1517" spans="1:7" hidden="1" x14ac:dyDescent="0.2">
      <c r="A1517" t="s">
        <v>1521</v>
      </c>
      <c r="B1517" s="3">
        <v>1.1594407799999999</v>
      </c>
      <c r="C1517">
        <f t="shared" si="46"/>
        <v>3.437043115972789E-3</v>
      </c>
      <c r="D1517">
        <v>1329</v>
      </c>
      <c r="E1517">
        <f t="shared" si="47"/>
        <v>2.9019609333582143E-2</v>
      </c>
      <c r="F1517" t="e">
        <f>VLOOKUP(A1517,'ancient-H_SA-L1_panAme-L2'!A:F,6,FALSE)</f>
        <v>#N/A</v>
      </c>
      <c r="G1517" t="e">
        <f>VLOOKUP(A:A,'modern-H_SA-L1_panAme-L2'!A:F,6,FALSE)</f>
        <v>#N/A</v>
      </c>
    </row>
    <row r="1518" spans="1:7" hidden="1" x14ac:dyDescent="0.2">
      <c r="A1518" t="s">
        <v>1522</v>
      </c>
      <c r="B1518" s="3">
        <v>0.83902277999999997</v>
      </c>
      <c r="C1518">
        <f t="shared" si="46"/>
        <v>1.6484438529117459E-2</v>
      </c>
      <c r="D1518">
        <v>4408</v>
      </c>
      <c r="E1518">
        <f t="shared" si="47"/>
        <v>4.1962768769334621E-2</v>
      </c>
      <c r="F1518" t="e">
        <f>VLOOKUP(A1518,'ancient-H_SA-L1_panAme-L2'!A:F,6,FALSE)</f>
        <v>#N/A</v>
      </c>
      <c r="G1518" t="e">
        <f>VLOOKUP(A:A,'modern-H_SA-L1_panAme-L2'!A:F,6,FALSE)</f>
        <v>#N/A</v>
      </c>
    </row>
    <row r="1519" spans="1:7" hidden="1" x14ac:dyDescent="0.2">
      <c r="A1519" t="s">
        <v>1523</v>
      </c>
      <c r="B1519" s="3">
        <v>1.3181315499999999</v>
      </c>
      <c r="C1519">
        <f t="shared" si="46"/>
        <v>1.581126558747424E-3</v>
      </c>
      <c r="D1519">
        <v>717</v>
      </c>
      <c r="E1519">
        <f t="shared" si="47"/>
        <v>2.4744520384525584E-2</v>
      </c>
      <c r="F1519" t="e">
        <f>VLOOKUP(A1519,'ancient-H_SA-L1_panAme-L2'!A:F,6,FALSE)</f>
        <v>#N/A</v>
      </c>
      <c r="G1519" t="e">
        <f>VLOOKUP(A:A,'modern-H_SA-L1_panAme-L2'!A:F,6,FALSE)</f>
        <v>#N/A</v>
      </c>
    </row>
    <row r="1520" spans="1:7" hidden="1" x14ac:dyDescent="0.2">
      <c r="A1520" t="s">
        <v>1524</v>
      </c>
      <c r="B1520" s="3">
        <v>1.2471705</v>
      </c>
      <c r="C1520">
        <f t="shared" si="46"/>
        <v>2.2374795299115397E-3</v>
      </c>
      <c r="D1520">
        <v>922</v>
      </c>
      <c r="E1520">
        <f t="shared" si="47"/>
        <v>2.7230756838543806E-2</v>
      </c>
      <c r="F1520" t="e">
        <f>VLOOKUP(A1520,'ancient-H_SA-L1_panAme-L2'!A:F,6,FALSE)</f>
        <v>#N/A</v>
      </c>
      <c r="G1520" t="e">
        <f>VLOOKUP(A:A,'modern-H_SA-L1_panAme-L2'!A:F,6,FALSE)</f>
        <v>#N/A</v>
      </c>
    </row>
    <row r="1521" spans="1:7" hidden="1" x14ac:dyDescent="0.2">
      <c r="A1521" t="s">
        <v>1525</v>
      </c>
      <c r="B1521" s="3">
        <v>0.67968282000000002</v>
      </c>
      <c r="C1521">
        <f t="shared" si="46"/>
        <v>3.594777679690115E-2</v>
      </c>
      <c r="D1521">
        <v>8221</v>
      </c>
      <c r="E1521">
        <f t="shared" si="47"/>
        <v>4.9065807497631411E-2</v>
      </c>
      <c r="F1521" t="e">
        <f>VLOOKUP(A1521,'ancient-H_SA-L1_panAme-L2'!A:F,6,FALSE)</f>
        <v>#N/A</v>
      </c>
      <c r="G1521" t="e">
        <f>VLOOKUP(A:A,'modern-H_SA-L1_panAme-L2'!A:F,6,FALSE)</f>
        <v>#N/A</v>
      </c>
    </row>
    <row r="1522" spans="1:7" hidden="1" x14ac:dyDescent="0.2">
      <c r="A1522" t="s">
        <v>1526</v>
      </c>
      <c r="B1522" s="3">
        <v>1.04118303</v>
      </c>
      <c r="C1522">
        <f t="shared" si="46"/>
        <v>6.1303185429620157E-3</v>
      </c>
      <c r="D1522">
        <v>2073</v>
      </c>
      <c r="E1522">
        <f t="shared" si="47"/>
        <v>3.3182973647166804E-2</v>
      </c>
      <c r="F1522" t="e">
        <f>VLOOKUP(A1522,'ancient-H_SA-L1_panAme-L2'!A:F,6,FALSE)</f>
        <v>#N/A</v>
      </c>
      <c r="G1522" t="e">
        <f>VLOOKUP(A:A,'modern-H_SA-L1_panAme-L2'!A:F,6,FALSE)</f>
        <v>#N/A</v>
      </c>
    </row>
    <row r="1523" spans="1:7" hidden="1" x14ac:dyDescent="0.2">
      <c r="A1523" t="s">
        <v>1527</v>
      </c>
      <c r="B1523" s="3">
        <v>0.63723644999999995</v>
      </c>
      <c r="C1523">
        <f t="shared" si="46"/>
        <v>4.4245661839925426E-2</v>
      </c>
      <c r="D1523">
        <v>10037</v>
      </c>
      <c r="E1523">
        <f t="shared" si="47"/>
        <v>4.9465036515473071E-2</v>
      </c>
      <c r="F1523" t="e">
        <f>VLOOKUP(A1523,'ancient-H_SA-L1_panAme-L2'!A:F,6,FALSE)</f>
        <v>#N/A</v>
      </c>
      <c r="G1523" t="e">
        <f>VLOOKUP(A:A,'modern-H_SA-L1_panAme-L2'!A:F,6,FALSE)</f>
        <v>#N/A</v>
      </c>
    </row>
    <row r="1524" spans="1:7" hidden="1" x14ac:dyDescent="0.2">
      <c r="A1524" t="s">
        <v>1528</v>
      </c>
      <c r="B1524" s="3">
        <v>0.97106840000000005</v>
      </c>
      <c r="C1524">
        <f t="shared" si="46"/>
        <v>8.6392657605078617E-3</v>
      </c>
      <c r="D1524">
        <v>2697</v>
      </c>
      <c r="E1524">
        <f t="shared" si="47"/>
        <v>3.5944086428868635E-2</v>
      </c>
      <c r="F1524" t="e">
        <f>VLOOKUP(A1524,'ancient-H_SA-L1_panAme-L2'!A:F,6,FALSE)</f>
        <v>#N/A</v>
      </c>
      <c r="G1524" t="e">
        <f>VLOOKUP(A:A,'modern-H_SA-L1_panAme-L2'!A:F,6,FALSE)</f>
        <v>#N/A</v>
      </c>
    </row>
    <row r="1525" spans="1:7" hidden="1" x14ac:dyDescent="0.2">
      <c r="A1525" t="s">
        <v>1529</v>
      </c>
      <c r="B1525" s="3">
        <v>1.14728695</v>
      </c>
      <c r="C1525">
        <f t="shared" si="46"/>
        <v>3.6476394510308978E-3</v>
      </c>
      <c r="D1525">
        <v>1377</v>
      </c>
      <c r="E1525">
        <f t="shared" si="47"/>
        <v>2.9724155613665725E-2</v>
      </c>
      <c r="F1525" t="e">
        <f>VLOOKUP(A1525,'ancient-H_SA-L1_panAme-L2'!A:F,6,FALSE)</f>
        <v>#N/A</v>
      </c>
      <c r="G1525" t="e">
        <f>VLOOKUP(A:A,'modern-H_SA-L1_panAme-L2'!A:F,6,FALSE)</f>
        <v>#N/A</v>
      </c>
    </row>
    <row r="1526" spans="1:7" hidden="1" x14ac:dyDescent="0.2">
      <c r="A1526" t="s">
        <v>1530</v>
      </c>
      <c r="B1526" s="3">
        <v>1.49282341</v>
      </c>
      <c r="C1526">
        <f t="shared" si="46"/>
        <v>6.7258305979233637E-4</v>
      </c>
      <c r="D1526">
        <v>358</v>
      </c>
      <c r="E1526">
        <f t="shared" si="47"/>
        <v>2.1081157860139123E-2</v>
      </c>
      <c r="F1526" t="e">
        <f>VLOOKUP(A1526,'ancient-H_SA-L1_panAme-L2'!A:F,6,FALSE)</f>
        <v>#N/A</v>
      </c>
      <c r="G1526" t="e">
        <f>VLOOKUP(A:A,'modern-H_SA-L1_panAme-L2'!A:F,6,FALSE)</f>
        <v>#N/A</v>
      </c>
    </row>
    <row r="1527" spans="1:7" hidden="1" x14ac:dyDescent="0.2">
      <c r="A1527" t="s">
        <v>1531</v>
      </c>
      <c r="B1527" s="3">
        <v>1.18300267</v>
      </c>
      <c r="C1527">
        <f t="shared" si="46"/>
        <v>3.0627806566882799E-3</v>
      </c>
      <c r="D1527">
        <v>1227</v>
      </c>
      <c r="E1527">
        <f t="shared" si="47"/>
        <v>2.8009341278483448E-2</v>
      </c>
      <c r="F1527" t="e">
        <f>VLOOKUP(A1527,'ancient-H_SA-L1_panAme-L2'!A:F,6,FALSE)</f>
        <v>#N/A</v>
      </c>
      <c r="G1527" t="e">
        <f>VLOOKUP(A:A,'modern-H_SA-L1_panAme-L2'!A:F,6,FALSE)</f>
        <v>#N/A</v>
      </c>
    </row>
    <row r="1528" spans="1:7" hidden="1" x14ac:dyDescent="0.2">
      <c r="A1528" t="s">
        <v>1532</v>
      </c>
      <c r="B1528" s="3">
        <v>0.92201054999999998</v>
      </c>
      <c r="C1528">
        <f t="shared" si="46"/>
        <v>1.0983099232138057E-2</v>
      </c>
      <c r="D1528">
        <v>3248</v>
      </c>
      <c r="E1528">
        <f t="shared" si="47"/>
        <v>3.7943767390339021E-2</v>
      </c>
      <c r="F1528" t="e">
        <f>VLOOKUP(A1528,'ancient-H_SA-L1_panAme-L2'!A:F,6,FALSE)</f>
        <v>#N/A</v>
      </c>
      <c r="G1528" t="e">
        <f>VLOOKUP(A:A,'modern-H_SA-L1_panAme-L2'!A:F,6,FALSE)</f>
        <v>#N/A</v>
      </c>
    </row>
    <row r="1529" spans="1:7" hidden="1" x14ac:dyDescent="0.2">
      <c r="A1529" t="s">
        <v>1533</v>
      </c>
      <c r="B1529" s="3">
        <v>0.82863695000000004</v>
      </c>
      <c r="C1529">
        <f t="shared" si="46"/>
        <v>1.7343792868347144E-2</v>
      </c>
      <c r="D1529">
        <v>4565</v>
      </c>
      <c r="E1529">
        <f t="shared" si="47"/>
        <v>4.2631916708811238E-2</v>
      </c>
      <c r="F1529" t="e">
        <f>VLOOKUP(A1529,'ancient-H_SA-L1_panAme-L2'!A:F,6,FALSE)</f>
        <v>#N/A</v>
      </c>
      <c r="G1529" t="e">
        <f>VLOOKUP(A:A,'modern-H_SA-L1_panAme-L2'!A:F,6,FALSE)</f>
        <v>#N/A</v>
      </c>
    </row>
    <row r="1530" spans="1:7" hidden="1" x14ac:dyDescent="0.2">
      <c r="A1530" t="s">
        <v>1534</v>
      </c>
      <c r="B1530" s="3">
        <v>1.26008349</v>
      </c>
      <c r="C1530">
        <f t="shared" si="46"/>
        <v>2.1004818324021194E-3</v>
      </c>
      <c r="D1530">
        <v>883</v>
      </c>
      <c r="E1530">
        <f t="shared" si="47"/>
        <v>2.6692533002700095E-2</v>
      </c>
      <c r="F1530" t="e">
        <f>VLOOKUP(A1530,'ancient-H_SA-L1_panAme-L2'!A:F,6,FALSE)</f>
        <v>#N/A</v>
      </c>
      <c r="G1530" t="e">
        <f>VLOOKUP(A:A,'modern-H_SA-L1_panAme-L2'!A:F,6,FALSE)</f>
        <v>#N/A</v>
      </c>
    </row>
    <row r="1531" spans="1:7" hidden="1" x14ac:dyDescent="0.2">
      <c r="A1531" t="s">
        <v>1535</v>
      </c>
      <c r="B1531" s="3">
        <v>1.62589937</v>
      </c>
      <c r="C1531">
        <f t="shared" si="46"/>
        <v>3.5071886234847168E-4</v>
      </c>
      <c r="D1531">
        <v>209</v>
      </c>
      <c r="E1531">
        <f t="shared" si="47"/>
        <v>1.8829743322546416E-2</v>
      </c>
      <c r="F1531" t="e">
        <f>VLOOKUP(A1531,'ancient-H_SA-L1_panAme-L2'!A:F,6,FALSE)</f>
        <v>#N/A</v>
      </c>
      <c r="G1531" t="e">
        <f>VLOOKUP(A:A,'modern-H_SA-L1_panAme-L2'!A:F,6,FALSE)</f>
        <v>#N/A</v>
      </c>
    </row>
    <row r="1532" spans="1:7" hidden="1" x14ac:dyDescent="0.2">
      <c r="A1532" t="s">
        <v>1536</v>
      </c>
      <c r="B1532" s="3">
        <v>0.89309008000000001</v>
      </c>
      <c r="C1532">
        <f t="shared" si="46"/>
        <v>1.2652635299422921E-2</v>
      </c>
      <c r="D1532">
        <v>3572</v>
      </c>
      <c r="E1532">
        <f t="shared" si="47"/>
        <v>3.9746702322179341E-2</v>
      </c>
      <c r="F1532" t="e">
        <f>VLOOKUP(A1532,'ancient-H_SA-L1_panAme-L2'!A:F,6,FALSE)</f>
        <v>#N/A</v>
      </c>
      <c r="G1532" t="e">
        <f>VLOOKUP(A:A,'modern-H_SA-L1_panAme-L2'!A:F,6,FALSE)</f>
        <v>#N/A</v>
      </c>
    </row>
    <row r="1533" spans="1:7" hidden="1" x14ac:dyDescent="0.2">
      <c r="A1533" t="s">
        <v>1537</v>
      </c>
      <c r="B1533" s="3">
        <v>1.68198684</v>
      </c>
      <c r="C1533">
        <f t="shared" si="46"/>
        <v>2.6654656327985618E-4</v>
      </c>
      <c r="D1533">
        <v>158</v>
      </c>
      <c r="E1533">
        <f t="shared" si="47"/>
        <v>1.8929867003564978E-2</v>
      </c>
      <c r="F1533" t="e">
        <f>VLOOKUP(A1533,'ancient-H_SA-L1_panAme-L2'!A:F,6,FALSE)</f>
        <v>#N/A</v>
      </c>
      <c r="G1533" t="e">
        <f>VLOOKUP(A:A,'modern-H_SA-L1_panAme-L2'!A:F,6,FALSE)</f>
        <v>#N/A</v>
      </c>
    </row>
    <row r="1534" spans="1:7" hidden="1" x14ac:dyDescent="0.2">
      <c r="A1534" t="s">
        <v>1538</v>
      </c>
      <c r="B1534" s="3">
        <v>0.76935955</v>
      </c>
      <c r="C1534">
        <f t="shared" si="46"/>
        <v>2.3179748797859067E-2</v>
      </c>
      <c r="D1534">
        <v>5754</v>
      </c>
      <c r="E1534">
        <f t="shared" si="47"/>
        <v>4.5203330076603508E-2</v>
      </c>
      <c r="F1534" t="e">
        <f>VLOOKUP(A1534,'ancient-H_SA-L1_panAme-L2'!A:F,6,FALSE)</f>
        <v>#N/A</v>
      </c>
      <c r="G1534" t="e">
        <f>VLOOKUP(A:A,'modern-H_SA-L1_panAme-L2'!A:F,6,FALSE)</f>
        <v>#N/A</v>
      </c>
    </row>
    <row r="1535" spans="1:7" hidden="1" x14ac:dyDescent="0.2">
      <c r="A1535" t="s">
        <v>1539</v>
      </c>
      <c r="B1535" s="3">
        <v>0.70667042999999996</v>
      </c>
      <c r="C1535">
        <f t="shared" si="46"/>
        <v>3.150092356709637E-2</v>
      </c>
      <c r="D1535">
        <v>7443</v>
      </c>
      <c r="E1535">
        <f t="shared" si="47"/>
        <v>4.749050965288034E-2</v>
      </c>
      <c r="F1535" t="e">
        <f>VLOOKUP(A1535,'ancient-H_SA-L1_panAme-L2'!A:F,6,FALSE)</f>
        <v>#N/A</v>
      </c>
      <c r="G1535" t="e">
        <f>VLOOKUP(A:A,'modern-H_SA-L1_panAme-L2'!A:F,6,FALSE)</f>
        <v>#N/A</v>
      </c>
    </row>
    <row r="1536" spans="1:7" hidden="1" x14ac:dyDescent="0.2">
      <c r="A1536" t="s">
        <v>1540</v>
      </c>
      <c r="B1536" s="3">
        <v>0.66110762999999995</v>
      </c>
      <c r="C1536">
        <f t="shared" si="46"/>
        <v>3.9368092193210774E-2</v>
      </c>
      <c r="D1536">
        <v>8964</v>
      </c>
      <c r="E1536">
        <f t="shared" si="47"/>
        <v>4.9280384036146596E-2</v>
      </c>
      <c r="F1536" t="e">
        <f>VLOOKUP(A1536,'ancient-H_SA-L1_panAme-L2'!A:F,6,FALSE)</f>
        <v>#N/A</v>
      </c>
      <c r="G1536" t="e">
        <f>VLOOKUP(A:A,'modern-H_SA-L1_panAme-L2'!A:F,6,FALSE)</f>
        <v>#N/A</v>
      </c>
    </row>
    <row r="1537" spans="1:7" hidden="1" x14ac:dyDescent="0.2">
      <c r="A1537" t="s">
        <v>1541</v>
      </c>
      <c r="B1537" s="3">
        <v>0.98110739000000002</v>
      </c>
      <c r="C1537">
        <f t="shared" si="46"/>
        <v>8.225152353585289E-3</v>
      </c>
      <c r="D1537">
        <v>2571</v>
      </c>
      <c r="E1537">
        <f t="shared" si="47"/>
        <v>3.5898263150361931E-2</v>
      </c>
      <c r="F1537" t="e">
        <f>VLOOKUP(A1537,'ancient-H_SA-L1_panAme-L2'!A:F,6,FALSE)</f>
        <v>#N/A</v>
      </c>
      <c r="G1537" t="e">
        <f>VLOOKUP(A:A,'modern-H_SA-L1_panAme-L2'!A:F,6,FALSE)</f>
        <v>#N/A</v>
      </c>
    </row>
    <row r="1538" spans="1:7" x14ac:dyDescent="0.2">
      <c r="A1538" t="s">
        <v>1542</v>
      </c>
      <c r="B1538" s="3">
        <v>0.89309008000000001</v>
      </c>
      <c r="C1538">
        <f t="shared" ref="C1538:C1601" si="48">EXP(-4.893*B1538)</f>
        <v>1.2652635299422921E-2</v>
      </c>
      <c r="D1538">
        <v>3573</v>
      </c>
      <c r="E1538">
        <f t="shared" ref="E1538:E1601" si="49">C1538*11221/D1538</f>
        <v>3.973557814016921E-2</v>
      </c>
      <c r="F1538">
        <f>VLOOKUP(A1538,'ancient-H_SA-L1_panAme-L2'!A:F,6,FALSE)</f>
        <v>1</v>
      </c>
      <c r="G1538" t="e">
        <f>VLOOKUP(A:A,'modern-H_SA-L1_panAme-L2'!A:F,6,FALSE)</f>
        <v>#N/A</v>
      </c>
    </row>
    <row r="1539" spans="1:7" hidden="1" x14ac:dyDescent="0.2">
      <c r="A1539" t="s">
        <v>1543</v>
      </c>
      <c r="B1539" s="3">
        <v>0.71111603999999995</v>
      </c>
      <c r="C1539">
        <f t="shared" si="48"/>
        <v>3.0823102662871298E-2</v>
      </c>
      <c r="D1539">
        <v>7304</v>
      </c>
      <c r="E1539">
        <f t="shared" si="49"/>
        <v>4.7352962072847594E-2</v>
      </c>
      <c r="F1539" t="e">
        <f>VLOOKUP(A1539,'ancient-H_SA-L1_panAme-L2'!A:F,6,FALSE)</f>
        <v>#N/A</v>
      </c>
      <c r="G1539" t="e">
        <f>VLOOKUP(A:A,'modern-H_SA-L1_panAme-L2'!A:F,6,FALSE)</f>
        <v>#N/A</v>
      </c>
    </row>
    <row r="1540" spans="1:7" hidden="1" x14ac:dyDescent="0.2">
      <c r="A1540" t="s">
        <v>1544</v>
      </c>
      <c r="B1540" s="3">
        <v>1.10250855</v>
      </c>
      <c r="C1540">
        <f t="shared" si="48"/>
        <v>4.5411529966611691E-3</v>
      </c>
      <c r="D1540">
        <v>1632</v>
      </c>
      <c r="E1540">
        <f t="shared" si="49"/>
        <v>3.1223209421283687E-2</v>
      </c>
      <c r="F1540" t="e">
        <f>VLOOKUP(A1540,'ancient-H_SA-L1_panAme-L2'!A:F,6,FALSE)</f>
        <v>#N/A</v>
      </c>
      <c r="G1540" t="e">
        <f>VLOOKUP(A:A,'modern-H_SA-L1_panAme-L2'!A:F,6,FALSE)</f>
        <v>#N/A</v>
      </c>
    </row>
    <row r="1541" spans="1:7" hidden="1" x14ac:dyDescent="0.2">
      <c r="A1541" t="s">
        <v>1545</v>
      </c>
      <c r="B1541" s="3">
        <v>0.81518904999999997</v>
      </c>
      <c r="C1541">
        <f t="shared" si="48"/>
        <v>1.8523408514294813E-2</v>
      </c>
      <c r="D1541">
        <v>4797</v>
      </c>
      <c r="E1541">
        <f t="shared" si="49"/>
        <v>4.3329407325182846E-2</v>
      </c>
      <c r="F1541" t="e">
        <f>VLOOKUP(A1541,'ancient-H_SA-L1_panAme-L2'!A:F,6,FALSE)</f>
        <v>#N/A</v>
      </c>
      <c r="G1541" t="e">
        <f>VLOOKUP(A:A,'modern-H_SA-L1_panAme-L2'!A:F,6,FALSE)</f>
        <v>#N/A</v>
      </c>
    </row>
    <row r="1542" spans="1:7" hidden="1" x14ac:dyDescent="0.2">
      <c r="A1542" t="s">
        <v>1546</v>
      </c>
      <c r="B1542" s="3">
        <v>0.67901840999999996</v>
      </c>
      <c r="C1542">
        <f t="shared" si="48"/>
        <v>3.6064831681305101E-2</v>
      </c>
      <c r="D1542">
        <v>8233</v>
      </c>
      <c r="E1542">
        <f t="shared" si="49"/>
        <v>4.9153829259798922E-2</v>
      </c>
      <c r="F1542" t="e">
        <f>VLOOKUP(A1542,'ancient-H_SA-L1_panAme-L2'!A:F,6,FALSE)</f>
        <v>#N/A</v>
      </c>
      <c r="G1542" t="e">
        <f>VLOOKUP(A:A,'modern-H_SA-L1_panAme-L2'!A:F,6,FALSE)</f>
        <v>#N/A</v>
      </c>
    </row>
    <row r="1543" spans="1:7" hidden="1" x14ac:dyDescent="0.2">
      <c r="A1543" t="s">
        <v>1547</v>
      </c>
      <c r="B1543" s="3">
        <v>1.0718856400000001</v>
      </c>
      <c r="C1543">
        <f t="shared" si="48"/>
        <v>5.2752118646070762E-3</v>
      </c>
      <c r="D1543">
        <v>1845</v>
      </c>
      <c r="E1543">
        <f t="shared" si="49"/>
        <v>3.2083009394447699E-2</v>
      </c>
      <c r="F1543" t="e">
        <f>VLOOKUP(A1543,'ancient-H_SA-L1_panAme-L2'!A:F,6,FALSE)</f>
        <v>#N/A</v>
      </c>
      <c r="G1543" t="e">
        <f>VLOOKUP(A:A,'modern-H_SA-L1_panAme-L2'!A:F,6,FALSE)</f>
        <v>#N/A</v>
      </c>
    </row>
    <row r="1544" spans="1:7" hidden="1" x14ac:dyDescent="0.2">
      <c r="A1544" t="s">
        <v>1548</v>
      </c>
      <c r="B1544" s="3">
        <v>0.66135054000000004</v>
      </c>
      <c r="C1544">
        <f t="shared" si="48"/>
        <v>3.9321328703567589E-2</v>
      </c>
      <c r="D1544">
        <v>8959</v>
      </c>
      <c r="E1544">
        <f t="shared" si="49"/>
        <v>4.9249316819146322E-2</v>
      </c>
      <c r="F1544" t="e">
        <f>VLOOKUP(A1544,'ancient-H_SA-L1_panAme-L2'!A:F,6,FALSE)</f>
        <v>#N/A</v>
      </c>
      <c r="G1544" t="e">
        <f>VLOOKUP(A:A,'modern-H_SA-L1_panAme-L2'!A:F,6,FALSE)</f>
        <v>#N/A</v>
      </c>
    </row>
    <row r="1545" spans="1:7" hidden="1" x14ac:dyDescent="0.2">
      <c r="A1545" t="s">
        <v>1549</v>
      </c>
      <c r="B1545" s="3">
        <v>0.70061675999999995</v>
      </c>
      <c r="C1545">
        <f t="shared" si="48"/>
        <v>3.2447956660319743E-2</v>
      </c>
      <c r="D1545">
        <v>7624</v>
      </c>
      <c r="E1545">
        <f t="shared" si="49"/>
        <v>4.7756888993369342E-2</v>
      </c>
      <c r="F1545" t="e">
        <f>VLOOKUP(A1545,'ancient-H_SA-L1_panAme-L2'!A:F,6,FALSE)</f>
        <v>#N/A</v>
      </c>
      <c r="G1545" t="e">
        <f>VLOOKUP(A:A,'modern-H_SA-L1_panAme-L2'!A:F,6,FALSE)</f>
        <v>#N/A</v>
      </c>
    </row>
    <row r="1546" spans="1:7" x14ac:dyDescent="0.2">
      <c r="A1546" t="s">
        <v>1550</v>
      </c>
      <c r="B1546" s="3">
        <v>1.32211693</v>
      </c>
      <c r="C1546">
        <f t="shared" si="48"/>
        <v>1.5505925380491625E-3</v>
      </c>
      <c r="D1546">
        <v>702</v>
      </c>
      <c r="E1546">
        <f t="shared" si="49"/>
        <v>2.4785183574714605E-2</v>
      </c>
      <c r="F1546">
        <f>VLOOKUP(A1546,'ancient-H_SA-L1_panAme-L2'!A:F,6,FALSE)</f>
        <v>1</v>
      </c>
      <c r="G1546" t="e">
        <f>VLOOKUP(A:A,'modern-H_SA-L1_panAme-L2'!A:F,6,FALSE)</f>
        <v>#N/A</v>
      </c>
    </row>
    <row r="1547" spans="1:7" hidden="1" x14ac:dyDescent="0.2">
      <c r="A1547" t="s">
        <v>1551</v>
      </c>
      <c r="B1547" s="3">
        <v>0.64019020999999998</v>
      </c>
      <c r="C1547">
        <f t="shared" si="48"/>
        <v>4.3610789330588581E-2</v>
      </c>
      <c r="D1547">
        <v>9855</v>
      </c>
      <c r="E1547">
        <f t="shared" si="49"/>
        <v>4.9655673980571739E-2</v>
      </c>
      <c r="F1547" t="e">
        <f>VLOOKUP(A1547,'ancient-H_SA-L1_panAme-L2'!A:F,6,FALSE)</f>
        <v>#N/A</v>
      </c>
      <c r="G1547" t="e">
        <f>VLOOKUP(A:A,'modern-H_SA-L1_panAme-L2'!A:F,6,FALSE)</f>
        <v>#N/A</v>
      </c>
    </row>
    <row r="1548" spans="1:7" hidden="1" x14ac:dyDescent="0.2">
      <c r="A1548" t="s">
        <v>1552</v>
      </c>
      <c r="B1548" s="3">
        <v>0.83128650000000004</v>
      </c>
      <c r="C1548">
        <f t="shared" si="48"/>
        <v>1.712039485627084E-2</v>
      </c>
      <c r="D1548">
        <v>4503</v>
      </c>
      <c r="E1548">
        <f t="shared" si="49"/>
        <v>4.2662214231004907E-2</v>
      </c>
      <c r="F1548" t="e">
        <f>VLOOKUP(A1548,'ancient-H_SA-L1_panAme-L2'!A:F,6,FALSE)</f>
        <v>#N/A</v>
      </c>
      <c r="G1548" t="e">
        <f>VLOOKUP(A:A,'modern-H_SA-L1_panAme-L2'!A:F,6,FALSE)</f>
        <v>#N/A</v>
      </c>
    </row>
    <row r="1549" spans="1:7" hidden="1" x14ac:dyDescent="0.2">
      <c r="A1549" t="s">
        <v>1553</v>
      </c>
      <c r="B1549" s="3">
        <v>0.72934675999999998</v>
      </c>
      <c r="C1549">
        <f t="shared" si="48"/>
        <v>2.8192657798877637E-2</v>
      </c>
      <c r="D1549">
        <v>6777</v>
      </c>
      <c r="E1549">
        <f t="shared" si="49"/>
        <v>4.6679919309606903E-2</v>
      </c>
      <c r="F1549" t="e">
        <f>VLOOKUP(A1549,'ancient-H_SA-L1_panAme-L2'!A:F,6,FALSE)</f>
        <v>#N/A</v>
      </c>
      <c r="G1549" t="e">
        <f>VLOOKUP(A:A,'modern-H_SA-L1_panAme-L2'!A:F,6,FALSE)</f>
        <v>#N/A</v>
      </c>
    </row>
    <row r="1550" spans="1:7" hidden="1" x14ac:dyDescent="0.2">
      <c r="A1550" t="s">
        <v>1554</v>
      </c>
      <c r="B1550" s="3">
        <v>1.19725079</v>
      </c>
      <c r="C1550">
        <f t="shared" si="48"/>
        <v>2.8565287489026206E-3</v>
      </c>
      <c r="D1550">
        <v>1137</v>
      </c>
      <c r="E1550">
        <f t="shared" si="49"/>
        <v>2.8190949068985317E-2</v>
      </c>
      <c r="F1550" t="e">
        <f>VLOOKUP(A1550,'ancient-H_SA-L1_panAme-L2'!A:F,6,FALSE)</f>
        <v>#N/A</v>
      </c>
      <c r="G1550" t="e">
        <f>VLOOKUP(A:A,'modern-H_SA-L1_panAme-L2'!A:F,6,FALSE)</f>
        <v>#N/A</v>
      </c>
    </row>
    <row r="1551" spans="1:7" hidden="1" x14ac:dyDescent="0.2">
      <c r="A1551" t="s">
        <v>1555</v>
      </c>
      <c r="B1551" s="3">
        <v>1.0684811000000001</v>
      </c>
      <c r="C1551">
        <f t="shared" si="48"/>
        <v>5.3638245532024861E-3</v>
      </c>
      <c r="D1551">
        <v>1869</v>
      </c>
      <c r="E1551">
        <f t="shared" si="49"/>
        <v>3.2203036549751256E-2</v>
      </c>
      <c r="F1551" t="e">
        <f>VLOOKUP(A1551,'ancient-H_SA-L1_panAme-L2'!A:F,6,FALSE)</f>
        <v>#N/A</v>
      </c>
      <c r="G1551" t="e">
        <f>VLOOKUP(A:A,'modern-H_SA-L1_panAme-L2'!A:F,6,FALSE)</f>
        <v>#N/A</v>
      </c>
    </row>
    <row r="1552" spans="1:7" hidden="1" x14ac:dyDescent="0.2">
      <c r="A1552" t="s">
        <v>1556</v>
      </c>
      <c r="B1552" s="3">
        <v>0.63237659999999996</v>
      </c>
      <c r="C1552">
        <f t="shared" si="48"/>
        <v>4.5310399477516021E-2</v>
      </c>
      <c r="D1552">
        <v>10206</v>
      </c>
      <c r="E1552">
        <f t="shared" si="49"/>
        <v>4.9816577752028933E-2</v>
      </c>
      <c r="F1552" t="e">
        <f>VLOOKUP(A1552,'ancient-H_SA-L1_panAme-L2'!A:F,6,FALSE)</f>
        <v>#N/A</v>
      </c>
      <c r="G1552" t="e">
        <f>VLOOKUP(A:A,'modern-H_SA-L1_panAme-L2'!A:F,6,FALSE)</f>
        <v>#N/A</v>
      </c>
    </row>
    <row r="1553" spans="1:7" hidden="1" x14ac:dyDescent="0.2">
      <c r="A1553" t="s">
        <v>1557</v>
      </c>
      <c r="B1553" s="3">
        <v>1.0619390099999999</v>
      </c>
      <c r="C1553">
        <f t="shared" si="48"/>
        <v>5.5383006014020448E-3</v>
      </c>
      <c r="D1553">
        <v>1925</v>
      </c>
      <c r="E1553">
        <f t="shared" si="49"/>
        <v>3.2283257687445374E-2</v>
      </c>
      <c r="F1553" t="e">
        <f>VLOOKUP(A1553,'ancient-H_SA-L1_panAme-L2'!A:F,6,FALSE)</f>
        <v>#N/A</v>
      </c>
      <c r="G1553" t="e">
        <f>VLOOKUP(A:A,'modern-H_SA-L1_panAme-L2'!A:F,6,FALSE)</f>
        <v>#N/A</v>
      </c>
    </row>
    <row r="1554" spans="1:7" hidden="1" x14ac:dyDescent="0.2">
      <c r="A1554" t="s">
        <v>1558</v>
      </c>
      <c r="B1554" s="3">
        <v>0.62537783999999996</v>
      </c>
      <c r="C1554">
        <f t="shared" si="48"/>
        <v>4.6888925047848341E-2</v>
      </c>
      <c r="D1554">
        <v>10549</v>
      </c>
      <c r="E1554">
        <f t="shared" si="49"/>
        <v>4.9875877141141937E-2</v>
      </c>
      <c r="F1554" t="e">
        <f>VLOOKUP(A1554,'ancient-H_SA-L1_panAme-L2'!A:F,6,FALSE)</f>
        <v>#N/A</v>
      </c>
      <c r="G1554" t="e">
        <f>VLOOKUP(A:A,'modern-H_SA-L1_panAme-L2'!A:F,6,FALSE)</f>
        <v>#N/A</v>
      </c>
    </row>
    <row r="1555" spans="1:7" hidden="1" x14ac:dyDescent="0.2">
      <c r="A1555" t="s">
        <v>1559</v>
      </c>
      <c r="B1555" s="3">
        <v>0.96309761999999999</v>
      </c>
      <c r="C1555">
        <f t="shared" si="48"/>
        <v>8.9828627594487152E-3</v>
      </c>
      <c r="D1555">
        <v>2789</v>
      </c>
      <c r="E1555">
        <f t="shared" si="49"/>
        <v>3.6140804239431348E-2</v>
      </c>
      <c r="F1555" t="e">
        <f>VLOOKUP(A1555,'ancient-H_SA-L1_panAme-L2'!A:F,6,FALSE)</f>
        <v>#N/A</v>
      </c>
      <c r="G1555" t="e">
        <f>VLOOKUP(A:A,'modern-H_SA-L1_panAme-L2'!A:F,6,FALSE)</f>
        <v>#N/A</v>
      </c>
    </row>
    <row r="1556" spans="1:7" hidden="1" x14ac:dyDescent="0.2">
      <c r="A1556" t="s">
        <v>1560</v>
      </c>
      <c r="B1556" s="3">
        <v>0.61938236999999996</v>
      </c>
      <c r="C1556">
        <f t="shared" si="48"/>
        <v>4.8284825650579746E-2</v>
      </c>
      <c r="D1556">
        <v>10874</v>
      </c>
      <c r="E1556">
        <f t="shared" si="49"/>
        <v>4.9825641771671446E-2</v>
      </c>
      <c r="F1556" t="e">
        <f>VLOOKUP(A1556,'ancient-H_SA-L1_panAme-L2'!A:F,6,FALSE)</f>
        <v>#N/A</v>
      </c>
      <c r="G1556" t="e">
        <f>VLOOKUP(A:A,'modern-H_SA-L1_panAme-L2'!A:F,6,FALSE)</f>
        <v>#N/A</v>
      </c>
    </row>
    <row r="1557" spans="1:7" hidden="1" x14ac:dyDescent="0.2">
      <c r="A1557" t="s">
        <v>1561</v>
      </c>
      <c r="B1557" s="3">
        <v>0.81637996000000002</v>
      </c>
      <c r="C1557">
        <f t="shared" si="48"/>
        <v>1.8415784215883798E-2</v>
      </c>
      <c r="D1557">
        <v>4766</v>
      </c>
      <c r="E1557">
        <f t="shared" si="49"/>
        <v>4.3357850332864475E-2</v>
      </c>
      <c r="F1557" t="e">
        <f>VLOOKUP(A1557,'ancient-H_SA-L1_panAme-L2'!A:F,6,FALSE)</f>
        <v>#N/A</v>
      </c>
      <c r="G1557" t="e">
        <f>VLOOKUP(A:A,'modern-H_SA-L1_panAme-L2'!A:F,6,FALSE)</f>
        <v>#N/A</v>
      </c>
    </row>
    <row r="1558" spans="1:7" hidden="1" x14ac:dyDescent="0.2">
      <c r="A1558" t="s">
        <v>1562</v>
      </c>
      <c r="B1558" s="3">
        <v>0.63529957000000004</v>
      </c>
      <c r="C1558">
        <f t="shared" si="48"/>
        <v>4.466697806987581E-2</v>
      </c>
      <c r="D1558">
        <v>10100</v>
      </c>
      <c r="E1558">
        <f t="shared" si="49"/>
        <v>4.96245703883244E-2</v>
      </c>
      <c r="F1558" t="e">
        <f>VLOOKUP(A1558,'ancient-H_SA-L1_panAme-L2'!A:F,6,FALSE)</f>
        <v>#N/A</v>
      </c>
      <c r="G1558" t="e">
        <f>VLOOKUP(A:A,'modern-H_SA-L1_panAme-L2'!A:F,6,FALSE)</f>
        <v>#N/A</v>
      </c>
    </row>
    <row r="1559" spans="1:7" hidden="1" x14ac:dyDescent="0.2">
      <c r="A1559" t="s">
        <v>1563</v>
      </c>
      <c r="B1559" s="3">
        <v>0.63529957000000004</v>
      </c>
      <c r="C1559">
        <f t="shared" si="48"/>
        <v>4.466697806987581E-2</v>
      </c>
      <c r="D1559">
        <v>10101</v>
      </c>
      <c r="E1559">
        <f t="shared" si="49"/>
        <v>4.9619657550943122E-2</v>
      </c>
      <c r="F1559" t="e">
        <f>VLOOKUP(A1559,'ancient-H_SA-L1_panAme-L2'!A:F,6,FALSE)</f>
        <v>#N/A</v>
      </c>
      <c r="G1559" t="e">
        <f>VLOOKUP(A:A,'modern-H_SA-L1_panAme-L2'!A:F,6,FALSE)</f>
        <v>#N/A</v>
      </c>
    </row>
    <row r="1560" spans="1:7" hidden="1" x14ac:dyDescent="0.2">
      <c r="A1560" t="s">
        <v>1564</v>
      </c>
      <c r="B1560" s="3">
        <v>0.68071139999999997</v>
      </c>
      <c r="C1560">
        <f t="shared" si="48"/>
        <v>3.5767311824951485E-2</v>
      </c>
      <c r="D1560">
        <v>8167</v>
      </c>
      <c r="E1560">
        <f t="shared" si="49"/>
        <v>4.9142280640110274E-2</v>
      </c>
      <c r="F1560" t="e">
        <f>VLOOKUP(A1560,'ancient-H_SA-L1_panAme-L2'!A:F,6,FALSE)</f>
        <v>#N/A</v>
      </c>
      <c r="G1560" t="e">
        <f>VLOOKUP(A:A,'modern-H_SA-L1_panAme-L2'!A:F,6,FALSE)</f>
        <v>#N/A</v>
      </c>
    </row>
    <row r="1561" spans="1:7" hidden="1" x14ac:dyDescent="0.2">
      <c r="A1561" t="s">
        <v>1565</v>
      </c>
      <c r="B1561" s="3">
        <v>0.76517254999999995</v>
      </c>
      <c r="C1561">
        <f t="shared" si="48"/>
        <v>2.3659529958118781E-2</v>
      </c>
      <c r="D1561">
        <v>5859</v>
      </c>
      <c r="E1561">
        <f t="shared" si="49"/>
        <v>4.5312098593625331E-2</v>
      </c>
      <c r="F1561" t="e">
        <f>VLOOKUP(A1561,'ancient-H_SA-L1_panAme-L2'!A:F,6,FALSE)</f>
        <v>#N/A</v>
      </c>
      <c r="G1561" t="e">
        <f>VLOOKUP(A:A,'modern-H_SA-L1_panAme-L2'!A:F,6,FALSE)</f>
        <v>#N/A</v>
      </c>
    </row>
    <row r="1562" spans="1:7" hidden="1" x14ac:dyDescent="0.2">
      <c r="A1562" t="s">
        <v>1566</v>
      </c>
      <c r="B1562" s="3">
        <v>0.62670192000000002</v>
      </c>
      <c r="C1562">
        <f t="shared" si="48"/>
        <v>4.6586126602890056E-2</v>
      </c>
      <c r="D1562">
        <v>10482</v>
      </c>
      <c r="E1562">
        <f t="shared" si="49"/>
        <v>4.9870532971859317E-2</v>
      </c>
      <c r="F1562" t="e">
        <f>VLOOKUP(A1562,'ancient-H_SA-L1_panAme-L2'!A:F,6,FALSE)</f>
        <v>#N/A</v>
      </c>
      <c r="G1562" t="e">
        <f>VLOOKUP(A:A,'modern-H_SA-L1_panAme-L2'!A:F,6,FALSE)</f>
        <v>#N/A</v>
      </c>
    </row>
    <row r="1563" spans="1:7" hidden="1" x14ac:dyDescent="0.2">
      <c r="A1563" t="s">
        <v>1567</v>
      </c>
      <c r="B1563" s="3">
        <v>0.89034195000000005</v>
      </c>
      <c r="C1563">
        <f t="shared" si="48"/>
        <v>1.2823919238868636E-2</v>
      </c>
      <c r="D1563">
        <v>3635</v>
      </c>
      <c r="E1563">
        <f t="shared" si="49"/>
        <v>3.9586574354702878E-2</v>
      </c>
      <c r="F1563" t="e">
        <f>VLOOKUP(A1563,'ancient-H_SA-L1_panAme-L2'!A:F,6,FALSE)</f>
        <v>#N/A</v>
      </c>
      <c r="G1563" t="e">
        <f>VLOOKUP(A:A,'modern-H_SA-L1_panAme-L2'!A:F,6,FALSE)</f>
        <v>#N/A</v>
      </c>
    </row>
    <row r="1564" spans="1:7" hidden="1" x14ac:dyDescent="0.2">
      <c r="A1564" t="s">
        <v>1568</v>
      </c>
      <c r="B1564" s="3">
        <v>0.91011911999999995</v>
      </c>
      <c r="C1564">
        <f t="shared" si="48"/>
        <v>1.1641105649027201E-2</v>
      </c>
      <c r="D1564">
        <v>3353</v>
      </c>
      <c r="E1564">
        <f t="shared" si="49"/>
        <v>3.895760408223508E-2</v>
      </c>
      <c r="F1564" t="e">
        <f>VLOOKUP(A1564,'ancient-H_SA-L1_panAme-L2'!A:F,6,FALSE)</f>
        <v>#N/A</v>
      </c>
      <c r="G1564" t="e">
        <f>VLOOKUP(A:A,'modern-H_SA-L1_panAme-L2'!A:F,6,FALSE)</f>
        <v>#N/A</v>
      </c>
    </row>
    <row r="1565" spans="1:7" hidden="1" x14ac:dyDescent="0.2">
      <c r="A1565" t="s">
        <v>1569</v>
      </c>
      <c r="B1565" s="3">
        <v>0.84747353000000003</v>
      </c>
      <c r="C1565">
        <f t="shared" si="48"/>
        <v>1.5816715070553905E-2</v>
      </c>
      <c r="D1565">
        <v>4288</v>
      </c>
      <c r="E1565">
        <f t="shared" si="49"/>
        <v>4.1389776074320282E-2</v>
      </c>
      <c r="F1565" t="e">
        <f>VLOOKUP(A1565,'ancient-H_SA-L1_panAme-L2'!A:F,6,FALSE)</f>
        <v>#N/A</v>
      </c>
      <c r="G1565" t="e">
        <f>VLOOKUP(A:A,'modern-H_SA-L1_panAme-L2'!A:F,6,FALSE)</f>
        <v>#N/A</v>
      </c>
    </row>
    <row r="1566" spans="1:7" hidden="1" x14ac:dyDescent="0.2">
      <c r="A1566" t="s">
        <v>1570</v>
      </c>
      <c r="B1566" s="3">
        <v>0.75450534999999996</v>
      </c>
      <c r="C1566">
        <f t="shared" si="48"/>
        <v>2.4927225542540028E-2</v>
      </c>
      <c r="D1566">
        <v>6137</v>
      </c>
      <c r="E1566">
        <f t="shared" si="49"/>
        <v>4.5577382729809622E-2</v>
      </c>
      <c r="F1566" t="e">
        <f>VLOOKUP(A1566,'ancient-H_SA-L1_panAme-L2'!A:F,6,FALSE)</f>
        <v>#N/A</v>
      </c>
      <c r="G1566" t="e">
        <f>VLOOKUP(A:A,'modern-H_SA-L1_panAme-L2'!A:F,6,FALSE)</f>
        <v>#N/A</v>
      </c>
    </row>
    <row r="1567" spans="1:7" hidden="1" x14ac:dyDescent="0.2">
      <c r="A1567" t="s">
        <v>1571</v>
      </c>
      <c r="B1567" s="3">
        <v>0.62268084000000001</v>
      </c>
      <c r="C1567">
        <f t="shared" si="48"/>
        <v>4.7511791809931377E-2</v>
      </c>
      <c r="D1567">
        <v>10675</v>
      </c>
      <c r="E1567">
        <f t="shared" si="49"/>
        <v>4.9941903128734422E-2</v>
      </c>
      <c r="F1567" t="e">
        <f>VLOOKUP(A1567,'ancient-H_SA-L1_panAme-L2'!A:F,6,FALSE)</f>
        <v>#N/A</v>
      </c>
      <c r="G1567" t="e">
        <f>VLOOKUP(A:A,'modern-H_SA-L1_panAme-L2'!A:F,6,FALSE)</f>
        <v>#N/A</v>
      </c>
    </row>
    <row r="1568" spans="1:7" hidden="1" x14ac:dyDescent="0.2">
      <c r="A1568" t="s">
        <v>1572</v>
      </c>
      <c r="B1568" s="3">
        <v>1.0789505500000001</v>
      </c>
      <c r="C1568">
        <f t="shared" si="48"/>
        <v>5.0959710525715707E-3</v>
      </c>
      <c r="D1568">
        <v>1810</v>
      </c>
      <c r="E1568">
        <f t="shared" si="49"/>
        <v>3.1592205072323534E-2</v>
      </c>
      <c r="F1568" t="e">
        <f>VLOOKUP(A1568,'ancient-H_SA-L1_panAme-L2'!A:F,6,FALSE)</f>
        <v>#N/A</v>
      </c>
      <c r="G1568" t="e">
        <f>VLOOKUP(A:A,'modern-H_SA-L1_panAme-L2'!A:F,6,FALSE)</f>
        <v>#N/A</v>
      </c>
    </row>
    <row r="1569" spans="1:7" hidden="1" x14ac:dyDescent="0.2">
      <c r="A1569" t="s">
        <v>1573</v>
      </c>
      <c r="B1569" s="3">
        <v>0.97414297999999999</v>
      </c>
      <c r="C1569">
        <f t="shared" si="48"/>
        <v>8.510270071321201E-3</v>
      </c>
      <c r="D1569">
        <v>2646</v>
      </c>
      <c r="E1569">
        <f t="shared" si="49"/>
        <v>3.6089849006158428E-2</v>
      </c>
      <c r="F1569" t="e">
        <f>VLOOKUP(A1569,'ancient-H_SA-L1_panAme-L2'!A:F,6,FALSE)</f>
        <v>#N/A</v>
      </c>
      <c r="G1569" t="e">
        <f>VLOOKUP(A:A,'modern-H_SA-L1_panAme-L2'!A:F,6,FALSE)</f>
        <v>#N/A</v>
      </c>
    </row>
    <row r="1570" spans="1:7" hidden="1" x14ac:dyDescent="0.2">
      <c r="A1570" t="s">
        <v>1574</v>
      </c>
      <c r="B1570" s="3">
        <v>0.85862117000000004</v>
      </c>
      <c r="C1570">
        <f t="shared" si="48"/>
        <v>1.4977092905043605E-2</v>
      </c>
      <c r="D1570">
        <v>4103</v>
      </c>
      <c r="E1570">
        <f t="shared" si="49"/>
        <v>4.0959775648914037E-2</v>
      </c>
      <c r="F1570" t="e">
        <f>VLOOKUP(A1570,'ancient-H_SA-L1_panAme-L2'!A:F,6,FALSE)</f>
        <v>#N/A</v>
      </c>
      <c r="G1570" t="e">
        <f>VLOOKUP(A:A,'modern-H_SA-L1_panAme-L2'!A:F,6,FALSE)</f>
        <v>#N/A</v>
      </c>
    </row>
    <row r="1571" spans="1:7" hidden="1" x14ac:dyDescent="0.2">
      <c r="A1571" t="s">
        <v>1575</v>
      </c>
      <c r="B1571" s="3">
        <v>0.72730022999999999</v>
      </c>
      <c r="C1571">
        <f t="shared" si="48"/>
        <v>2.8476388026600824E-2</v>
      </c>
      <c r="D1571">
        <v>6824</v>
      </c>
      <c r="E1571">
        <f t="shared" si="49"/>
        <v>4.682496337140795E-2</v>
      </c>
      <c r="F1571" t="e">
        <f>VLOOKUP(A1571,'ancient-H_SA-L1_panAme-L2'!A:F,6,FALSE)</f>
        <v>#N/A</v>
      </c>
      <c r="G1571" t="e">
        <f>VLOOKUP(A:A,'modern-H_SA-L1_panAme-L2'!A:F,6,FALSE)</f>
        <v>#N/A</v>
      </c>
    </row>
    <row r="1572" spans="1:7" hidden="1" x14ac:dyDescent="0.2">
      <c r="A1572" t="s">
        <v>1576</v>
      </c>
      <c r="B1572" s="3">
        <v>1.0391565300000001</v>
      </c>
      <c r="C1572">
        <f t="shared" si="48"/>
        <v>6.1914070911664844E-3</v>
      </c>
      <c r="D1572">
        <v>2088</v>
      </c>
      <c r="E1572">
        <f t="shared" si="49"/>
        <v>3.3272882648457437E-2</v>
      </c>
      <c r="F1572" t="e">
        <f>VLOOKUP(A1572,'ancient-H_SA-L1_panAme-L2'!A:F,6,FALSE)</f>
        <v>#N/A</v>
      </c>
      <c r="G1572" t="e">
        <f>VLOOKUP(A:A,'modern-H_SA-L1_panAme-L2'!A:F,6,FALSE)</f>
        <v>#N/A</v>
      </c>
    </row>
    <row r="1573" spans="1:7" hidden="1" x14ac:dyDescent="0.2">
      <c r="A1573" t="s">
        <v>1577</v>
      </c>
      <c r="B1573" s="3">
        <v>1.0017272800000001</v>
      </c>
      <c r="C1573">
        <f t="shared" si="48"/>
        <v>7.4357815936322612E-3</v>
      </c>
      <c r="D1573">
        <v>2420</v>
      </c>
      <c r="E1573">
        <f t="shared" si="49"/>
        <v>3.447806002568083E-2</v>
      </c>
      <c r="F1573" t="e">
        <f>VLOOKUP(A1573,'ancient-H_SA-L1_panAme-L2'!A:F,6,FALSE)</f>
        <v>#N/A</v>
      </c>
      <c r="G1573" t="e">
        <f>VLOOKUP(A:A,'modern-H_SA-L1_panAme-L2'!A:F,6,FALSE)</f>
        <v>#N/A</v>
      </c>
    </row>
    <row r="1574" spans="1:7" hidden="1" x14ac:dyDescent="0.2">
      <c r="A1574" t="s">
        <v>1578</v>
      </c>
      <c r="B1574" s="3">
        <v>0.70291459000000001</v>
      </c>
      <c r="C1574">
        <f t="shared" si="48"/>
        <v>3.2085178358112136E-2</v>
      </c>
      <c r="D1574">
        <v>7549</v>
      </c>
      <c r="E1574">
        <f t="shared" si="49"/>
        <v>4.7692116354004013E-2</v>
      </c>
      <c r="F1574" t="e">
        <f>VLOOKUP(A1574,'ancient-H_SA-L1_panAme-L2'!A:F,6,FALSE)</f>
        <v>#N/A</v>
      </c>
      <c r="G1574" t="e">
        <f>VLOOKUP(A:A,'modern-H_SA-L1_panAme-L2'!A:F,6,FALSE)</f>
        <v>#N/A</v>
      </c>
    </row>
    <row r="1575" spans="1:7" hidden="1" x14ac:dyDescent="0.2">
      <c r="A1575" t="s">
        <v>1579</v>
      </c>
      <c r="B1575" s="3">
        <v>0.86302064000000001</v>
      </c>
      <c r="C1575">
        <f t="shared" si="48"/>
        <v>1.4658132303096457E-2</v>
      </c>
      <c r="D1575">
        <v>4011</v>
      </c>
      <c r="E1575">
        <f t="shared" si="49"/>
        <v>4.1006956512850995E-2</v>
      </c>
      <c r="F1575" t="e">
        <f>VLOOKUP(A1575,'ancient-H_SA-L1_panAme-L2'!A:F,6,FALSE)</f>
        <v>#N/A</v>
      </c>
      <c r="G1575" t="e">
        <f>VLOOKUP(A:A,'modern-H_SA-L1_panAme-L2'!A:F,6,FALSE)</f>
        <v>#N/A</v>
      </c>
    </row>
    <row r="1576" spans="1:7" hidden="1" x14ac:dyDescent="0.2">
      <c r="A1576" t="s">
        <v>1580</v>
      </c>
      <c r="B1576" s="3">
        <v>1.10250855</v>
      </c>
      <c r="C1576">
        <f t="shared" si="48"/>
        <v>4.5411529966611691E-3</v>
      </c>
      <c r="D1576">
        <v>1633</v>
      </c>
      <c r="E1576">
        <f t="shared" si="49"/>
        <v>3.1204089268545607E-2</v>
      </c>
      <c r="F1576" t="e">
        <f>VLOOKUP(A1576,'ancient-H_SA-L1_panAme-L2'!A:F,6,FALSE)</f>
        <v>#N/A</v>
      </c>
      <c r="G1576" t="e">
        <f>VLOOKUP(A:A,'modern-H_SA-L1_panAme-L2'!A:F,6,FALSE)</f>
        <v>#N/A</v>
      </c>
    </row>
    <row r="1577" spans="1:7" hidden="1" x14ac:dyDescent="0.2">
      <c r="A1577" t="s">
        <v>1581</v>
      </c>
      <c r="B1577" s="3">
        <v>0.68388446999999997</v>
      </c>
      <c r="C1577">
        <f t="shared" si="48"/>
        <v>3.5216283225397438E-2</v>
      </c>
      <c r="D1577">
        <v>8093</v>
      </c>
      <c r="E1577">
        <f t="shared" si="49"/>
        <v>4.8827618197477406E-2</v>
      </c>
      <c r="F1577" t="e">
        <f>VLOOKUP(A1577,'ancient-H_SA-L1_panAme-L2'!A:F,6,FALSE)</f>
        <v>#N/A</v>
      </c>
      <c r="G1577" t="e">
        <f>VLOOKUP(A:A,'modern-H_SA-L1_panAme-L2'!A:F,6,FALSE)</f>
        <v>#N/A</v>
      </c>
    </row>
    <row r="1578" spans="1:7" hidden="1" x14ac:dyDescent="0.2">
      <c r="A1578" t="s">
        <v>1582</v>
      </c>
      <c r="B1578" s="3">
        <v>0.86586129999999994</v>
      </c>
      <c r="C1578">
        <f t="shared" si="48"/>
        <v>1.445580317989607E-2</v>
      </c>
      <c r="D1578">
        <v>3969</v>
      </c>
      <c r="E1578">
        <f t="shared" si="49"/>
        <v>4.0868875656743214E-2</v>
      </c>
      <c r="F1578" t="e">
        <f>VLOOKUP(A1578,'ancient-H_SA-L1_panAme-L2'!A:F,6,FALSE)</f>
        <v>#N/A</v>
      </c>
      <c r="G1578" t="e">
        <f>VLOOKUP(A:A,'modern-H_SA-L1_panAme-L2'!A:F,6,FALSE)</f>
        <v>#N/A</v>
      </c>
    </row>
    <row r="1579" spans="1:7" hidden="1" x14ac:dyDescent="0.2">
      <c r="A1579" t="s">
        <v>1583</v>
      </c>
      <c r="B1579" s="3">
        <v>0.71267079</v>
      </c>
      <c r="C1579">
        <f t="shared" si="48"/>
        <v>3.0589508892178145E-2</v>
      </c>
      <c r="D1579">
        <v>7249</v>
      </c>
      <c r="E1579">
        <f t="shared" si="49"/>
        <v>4.7350652404349693E-2</v>
      </c>
      <c r="F1579" t="e">
        <f>VLOOKUP(A1579,'ancient-H_SA-L1_panAme-L2'!A:F,6,FALSE)</f>
        <v>#N/A</v>
      </c>
      <c r="G1579" t="e">
        <f>VLOOKUP(A:A,'modern-H_SA-L1_panAme-L2'!A:F,6,FALSE)</f>
        <v>#N/A</v>
      </c>
    </row>
    <row r="1580" spans="1:7" hidden="1" x14ac:dyDescent="0.2">
      <c r="A1580" t="s">
        <v>1584</v>
      </c>
      <c r="B1580" s="3">
        <v>0.83776961999999999</v>
      </c>
      <c r="C1580">
        <f t="shared" si="48"/>
        <v>1.6585826881097263E-2</v>
      </c>
      <c r="D1580">
        <v>4433</v>
      </c>
      <c r="E1580">
        <f t="shared" si="49"/>
        <v>4.1982757372612763E-2</v>
      </c>
      <c r="F1580" t="e">
        <f>VLOOKUP(A1580,'ancient-H_SA-L1_panAme-L2'!A:F,6,FALSE)</f>
        <v>#N/A</v>
      </c>
      <c r="G1580" t="e">
        <f>VLOOKUP(A:A,'modern-H_SA-L1_panAme-L2'!A:F,6,FALSE)</f>
        <v>#N/A</v>
      </c>
    </row>
    <row r="1581" spans="1:7" hidden="1" x14ac:dyDescent="0.2">
      <c r="A1581" t="s">
        <v>1585</v>
      </c>
      <c r="B1581" s="3">
        <v>0.72238806</v>
      </c>
      <c r="C1581">
        <f t="shared" si="48"/>
        <v>2.9169116673506253E-2</v>
      </c>
      <c r="D1581">
        <v>6960</v>
      </c>
      <c r="E1581">
        <f t="shared" si="49"/>
        <v>4.7026818705950241E-2</v>
      </c>
      <c r="F1581" t="e">
        <f>VLOOKUP(A1581,'ancient-H_SA-L1_panAme-L2'!A:F,6,FALSE)</f>
        <v>#N/A</v>
      </c>
      <c r="G1581" t="e">
        <f>VLOOKUP(A:A,'modern-H_SA-L1_panAme-L2'!A:F,6,FALSE)</f>
        <v>#N/A</v>
      </c>
    </row>
    <row r="1582" spans="1:7" hidden="1" x14ac:dyDescent="0.2">
      <c r="A1582" t="s">
        <v>1586</v>
      </c>
      <c r="B1582" s="3">
        <v>1.61981727</v>
      </c>
      <c r="C1582">
        <f t="shared" si="48"/>
        <v>3.6131301342961125E-4</v>
      </c>
      <c r="D1582">
        <v>212</v>
      </c>
      <c r="E1582">
        <f t="shared" si="49"/>
        <v>1.9124025111762585E-2</v>
      </c>
      <c r="F1582" t="e">
        <f>VLOOKUP(A1582,'ancient-H_SA-L1_panAme-L2'!A:F,6,FALSE)</f>
        <v>#N/A</v>
      </c>
      <c r="G1582" t="e">
        <f>VLOOKUP(A:A,'modern-H_SA-L1_panAme-L2'!A:F,6,FALSE)</f>
        <v>#N/A</v>
      </c>
    </row>
    <row r="1583" spans="1:7" hidden="1" x14ac:dyDescent="0.2">
      <c r="A1583" t="s">
        <v>1587</v>
      </c>
      <c r="B1583" s="3">
        <v>0.63946259999999999</v>
      </c>
      <c r="C1583">
        <f t="shared" si="48"/>
        <v>4.3766328988068828E-2</v>
      </c>
      <c r="D1583">
        <v>9914</v>
      </c>
      <c r="E1583">
        <f t="shared" si="49"/>
        <v>4.9536209156255832E-2</v>
      </c>
      <c r="F1583" t="e">
        <f>VLOOKUP(A1583,'ancient-H_SA-L1_panAme-L2'!A:F,6,FALSE)</f>
        <v>#N/A</v>
      </c>
      <c r="G1583" t="e">
        <f>VLOOKUP(A:A,'modern-H_SA-L1_panAme-L2'!A:F,6,FALSE)</f>
        <v>#N/A</v>
      </c>
    </row>
    <row r="1584" spans="1:7" hidden="1" x14ac:dyDescent="0.2">
      <c r="A1584" t="s">
        <v>1588</v>
      </c>
      <c r="B1584" s="3">
        <v>0.88298843999999999</v>
      </c>
      <c r="C1584">
        <f t="shared" si="48"/>
        <v>1.3293734607118983E-2</v>
      </c>
      <c r="D1584">
        <v>3713</v>
      </c>
      <c r="E1584">
        <f t="shared" si="49"/>
        <v>4.0174790203738785E-2</v>
      </c>
      <c r="F1584" t="e">
        <f>VLOOKUP(A1584,'ancient-H_SA-L1_panAme-L2'!A:F,6,FALSE)</f>
        <v>#N/A</v>
      </c>
      <c r="G1584" t="e">
        <f>VLOOKUP(A:A,'modern-H_SA-L1_panAme-L2'!A:F,6,FALSE)</f>
        <v>#N/A</v>
      </c>
    </row>
    <row r="1585" spans="1:7" hidden="1" x14ac:dyDescent="0.2">
      <c r="A1585" t="s">
        <v>1589</v>
      </c>
      <c r="B1585" s="3">
        <v>0.66087414</v>
      </c>
      <c r="C1585">
        <f t="shared" si="48"/>
        <v>3.9413094624457939E-2</v>
      </c>
      <c r="D1585">
        <v>8982</v>
      </c>
      <c r="E1585">
        <f t="shared" si="49"/>
        <v>4.9237846223674296E-2</v>
      </c>
      <c r="F1585" t="e">
        <f>VLOOKUP(A1585,'ancient-H_SA-L1_panAme-L2'!A:F,6,FALSE)</f>
        <v>#N/A</v>
      </c>
      <c r="G1585" t="e">
        <f>VLOOKUP(A:A,'modern-H_SA-L1_panAme-L2'!A:F,6,FALSE)</f>
        <v>#N/A</v>
      </c>
    </row>
    <row r="1586" spans="1:7" hidden="1" x14ac:dyDescent="0.2">
      <c r="A1586" t="s">
        <v>1590</v>
      </c>
      <c r="B1586" s="3">
        <v>0.70061675999999995</v>
      </c>
      <c r="C1586">
        <f t="shared" si="48"/>
        <v>3.2447956660319743E-2</v>
      </c>
      <c r="D1586">
        <v>7625</v>
      </c>
      <c r="E1586">
        <f t="shared" si="49"/>
        <v>4.7750625794812832E-2</v>
      </c>
      <c r="F1586" t="e">
        <f>VLOOKUP(A1586,'ancient-H_SA-L1_panAme-L2'!A:F,6,FALSE)</f>
        <v>#N/A</v>
      </c>
      <c r="G1586" t="e">
        <f>VLOOKUP(A:A,'modern-H_SA-L1_panAme-L2'!A:F,6,FALSE)</f>
        <v>#N/A</v>
      </c>
    </row>
    <row r="1587" spans="1:7" hidden="1" x14ac:dyDescent="0.2">
      <c r="A1587" t="s">
        <v>1591</v>
      </c>
      <c r="B1587" s="3">
        <v>1.00464171</v>
      </c>
      <c r="C1587">
        <f t="shared" si="48"/>
        <v>7.3304975483583406E-3</v>
      </c>
      <c r="D1587">
        <v>2383</v>
      </c>
      <c r="E1587">
        <f t="shared" si="49"/>
        <v>3.4517630293801484E-2</v>
      </c>
      <c r="F1587" t="e">
        <f>VLOOKUP(A1587,'ancient-H_SA-L1_panAme-L2'!A:F,6,FALSE)</f>
        <v>#N/A</v>
      </c>
      <c r="G1587" t="e">
        <f>VLOOKUP(A:A,'modern-H_SA-L1_panAme-L2'!A:F,6,FALSE)</f>
        <v>#N/A</v>
      </c>
    </row>
    <row r="1588" spans="1:7" hidden="1" x14ac:dyDescent="0.2">
      <c r="A1588" t="s">
        <v>1592</v>
      </c>
      <c r="B1588" s="3">
        <v>0.71245533000000005</v>
      </c>
      <c r="C1588">
        <f t="shared" si="48"/>
        <v>3.0621774757927947E-2</v>
      </c>
      <c r="D1588">
        <v>7266</v>
      </c>
      <c r="E1588">
        <f t="shared" si="49"/>
        <v>4.7289696471058282E-2</v>
      </c>
      <c r="F1588" t="e">
        <f>VLOOKUP(A1588,'ancient-H_SA-L1_panAme-L2'!A:F,6,FALSE)</f>
        <v>#N/A</v>
      </c>
      <c r="G1588" t="e">
        <f>VLOOKUP(A:A,'modern-H_SA-L1_panAme-L2'!A:F,6,FALSE)</f>
        <v>#N/A</v>
      </c>
    </row>
    <row r="1589" spans="1:7" hidden="1" x14ac:dyDescent="0.2">
      <c r="A1589" t="s">
        <v>1593</v>
      </c>
      <c r="B1589" s="3">
        <v>0.70914633999999999</v>
      </c>
      <c r="C1589">
        <f t="shared" si="48"/>
        <v>3.1121603905507295E-2</v>
      </c>
      <c r="D1589">
        <v>7346</v>
      </c>
      <c r="E1589">
        <f t="shared" si="49"/>
        <v>4.7538186417601054E-2</v>
      </c>
      <c r="F1589" t="e">
        <f>VLOOKUP(A1589,'ancient-H_SA-L1_panAme-L2'!A:F,6,FALSE)</f>
        <v>#N/A</v>
      </c>
      <c r="G1589" t="e">
        <f>VLOOKUP(A:A,'modern-H_SA-L1_panAme-L2'!A:F,6,FALSE)</f>
        <v>#N/A</v>
      </c>
    </row>
    <row r="1590" spans="1:7" hidden="1" x14ac:dyDescent="0.2">
      <c r="A1590" t="s">
        <v>1594</v>
      </c>
      <c r="B1590" s="3">
        <v>0.97364952999999999</v>
      </c>
      <c r="C1590">
        <f t="shared" si="48"/>
        <v>8.5308425257245909E-3</v>
      </c>
      <c r="D1590">
        <v>2650</v>
      </c>
      <c r="E1590">
        <f t="shared" si="49"/>
        <v>3.6122484521190802E-2</v>
      </c>
      <c r="F1590" t="e">
        <f>VLOOKUP(A1590,'ancient-H_SA-L1_panAme-L2'!A:F,6,FALSE)</f>
        <v>#N/A</v>
      </c>
      <c r="G1590" t="e">
        <f>VLOOKUP(A:A,'modern-H_SA-L1_panAme-L2'!A:F,6,FALSE)</f>
        <v>#N/A</v>
      </c>
    </row>
    <row r="1591" spans="1:7" hidden="1" x14ac:dyDescent="0.2">
      <c r="A1591" t="s">
        <v>1595</v>
      </c>
      <c r="B1591" s="3">
        <v>0.70061675999999995</v>
      </c>
      <c r="C1591">
        <f t="shared" si="48"/>
        <v>3.2447956660319743E-2</v>
      </c>
      <c r="D1591">
        <v>7626</v>
      </c>
      <c r="E1591">
        <f t="shared" si="49"/>
        <v>4.7744364238847085E-2</v>
      </c>
      <c r="F1591" t="e">
        <f>VLOOKUP(A1591,'ancient-H_SA-L1_panAme-L2'!A:F,6,FALSE)</f>
        <v>#N/A</v>
      </c>
      <c r="G1591" t="e">
        <f>VLOOKUP(A:A,'modern-H_SA-L1_panAme-L2'!A:F,6,FALSE)</f>
        <v>#N/A</v>
      </c>
    </row>
    <row r="1592" spans="1:7" hidden="1" x14ac:dyDescent="0.2">
      <c r="A1592" t="s">
        <v>1596</v>
      </c>
      <c r="B1592" s="3">
        <v>0.65830517</v>
      </c>
      <c r="C1592">
        <f t="shared" si="48"/>
        <v>3.9911642853592014E-2</v>
      </c>
      <c r="D1592">
        <v>9150</v>
      </c>
      <c r="E1592">
        <f t="shared" si="49"/>
        <v>4.8945196115864044E-2</v>
      </c>
      <c r="F1592" t="e">
        <f>VLOOKUP(A1592,'ancient-H_SA-L1_panAme-L2'!A:F,6,FALSE)</f>
        <v>#N/A</v>
      </c>
      <c r="G1592" t="e">
        <f>VLOOKUP(A:A,'modern-H_SA-L1_panAme-L2'!A:F,6,FALSE)</f>
        <v>#N/A</v>
      </c>
    </row>
    <row r="1593" spans="1:7" hidden="1" x14ac:dyDescent="0.2">
      <c r="A1593" t="s">
        <v>1597</v>
      </c>
      <c r="B1593" s="3">
        <v>2.01770973</v>
      </c>
      <c r="C1593">
        <f t="shared" si="48"/>
        <v>5.1565706512696483E-5</v>
      </c>
      <c r="D1593">
        <v>18</v>
      </c>
      <c r="E1593">
        <f t="shared" si="49"/>
        <v>3.2145488487720399E-2</v>
      </c>
      <c r="F1593" t="e">
        <f>VLOOKUP(A1593,'ancient-H_SA-L1_panAme-L2'!A:F,6,FALSE)</f>
        <v>#N/A</v>
      </c>
      <c r="G1593" t="e">
        <f>VLOOKUP(A:A,'modern-H_SA-L1_panAme-L2'!A:F,6,FALSE)</f>
        <v>#N/A</v>
      </c>
    </row>
    <row r="1594" spans="1:7" hidden="1" x14ac:dyDescent="0.2">
      <c r="A1594" t="s">
        <v>1598</v>
      </c>
      <c r="B1594" s="3">
        <v>1.24053642</v>
      </c>
      <c r="C1594">
        <f t="shared" si="48"/>
        <v>2.311301014942048E-3</v>
      </c>
      <c r="D1594">
        <v>941</v>
      </c>
      <c r="E1594">
        <f t="shared" si="49"/>
        <v>2.7561220710589501E-2</v>
      </c>
      <c r="F1594" t="e">
        <f>VLOOKUP(A1594,'ancient-H_SA-L1_panAme-L2'!A:F,6,FALSE)</f>
        <v>#N/A</v>
      </c>
      <c r="G1594" t="e">
        <f>VLOOKUP(A:A,'modern-H_SA-L1_panAme-L2'!A:F,6,FALSE)</f>
        <v>#N/A</v>
      </c>
    </row>
    <row r="1595" spans="1:7" hidden="1" x14ac:dyDescent="0.2">
      <c r="A1595" t="s">
        <v>1599</v>
      </c>
      <c r="B1595" s="3">
        <v>0.75909875000000004</v>
      </c>
      <c r="C1595">
        <f t="shared" si="48"/>
        <v>2.4373222599544289E-2</v>
      </c>
      <c r="D1595">
        <v>6002</v>
      </c>
      <c r="E1595">
        <f t="shared" si="49"/>
        <v>4.5566799531737159E-2</v>
      </c>
      <c r="F1595" t="e">
        <f>VLOOKUP(A1595,'ancient-H_SA-L1_panAme-L2'!A:F,6,FALSE)</f>
        <v>#N/A</v>
      </c>
      <c r="G1595" t="e">
        <f>VLOOKUP(A:A,'modern-H_SA-L1_panAme-L2'!A:F,6,FALSE)</f>
        <v>#N/A</v>
      </c>
    </row>
    <row r="1596" spans="1:7" hidden="1" x14ac:dyDescent="0.2">
      <c r="A1596" t="s">
        <v>1600</v>
      </c>
      <c r="B1596" s="3">
        <v>0.62592115000000004</v>
      </c>
      <c r="C1596">
        <f t="shared" si="48"/>
        <v>4.6764440326639088E-2</v>
      </c>
      <c r="D1596">
        <v>10535</v>
      </c>
      <c r="E1596">
        <f t="shared" si="49"/>
        <v>4.9809566673490006E-2</v>
      </c>
      <c r="F1596" t="e">
        <f>VLOOKUP(A1596,'ancient-H_SA-L1_panAme-L2'!A:F,6,FALSE)</f>
        <v>#N/A</v>
      </c>
      <c r="G1596" t="e">
        <f>VLOOKUP(A:A,'modern-H_SA-L1_panAme-L2'!A:F,6,FALSE)</f>
        <v>#N/A</v>
      </c>
    </row>
    <row r="1597" spans="1:7" hidden="1" x14ac:dyDescent="0.2">
      <c r="A1597" t="s">
        <v>1601</v>
      </c>
      <c r="B1597" s="3">
        <v>0.89034195000000005</v>
      </c>
      <c r="C1597">
        <f t="shared" si="48"/>
        <v>1.2823919238868636E-2</v>
      </c>
      <c r="D1597">
        <v>3636</v>
      </c>
      <c r="E1597">
        <f t="shared" si="49"/>
        <v>3.9575686958015666E-2</v>
      </c>
      <c r="F1597" t="e">
        <f>VLOOKUP(A1597,'ancient-H_SA-L1_panAme-L2'!A:F,6,FALSE)</f>
        <v>#N/A</v>
      </c>
      <c r="G1597" t="e">
        <f>VLOOKUP(A:A,'modern-H_SA-L1_panAme-L2'!A:F,6,FALSE)</f>
        <v>#N/A</v>
      </c>
    </row>
    <row r="1598" spans="1:7" hidden="1" x14ac:dyDescent="0.2">
      <c r="A1598" t="s">
        <v>1602</v>
      </c>
      <c r="B1598" s="3">
        <v>0.66358718000000005</v>
      </c>
      <c r="C1598">
        <f t="shared" si="48"/>
        <v>3.8893346981423556E-2</v>
      </c>
      <c r="D1598">
        <v>8886</v>
      </c>
      <c r="E1598">
        <f t="shared" si="49"/>
        <v>4.9113464604833866E-2</v>
      </c>
      <c r="F1598" t="e">
        <f>VLOOKUP(A1598,'ancient-H_SA-L1_panAme-L2'!A:F,6,FALSE)</f>
        <v>#N/A</v>
      </c>
      <c r="G1598" t="e">
        <f>VLOOKUP(A:A,'modern-H_SA-L1_panAme-L2'!A:F,6,FALSE)</f>
        <v>#N/A</v>
      </c>
    </row>
    <row r="1599" spans="1:7" hidden="1" x14ac:dyDescent="0.2">
      <c r="A1599" t="s">
        <v>1603</v>
      </c>
      <c r="B1599" s="3">
        <v>0.62268084000000001</v>
      </c>
      <c r="C1599">
        <f t="shared" si="48"/>
        <v>4.7511791809931377E-2</v>
      </c>
      <c r="D1599">
        <v>10676</v>
      </c>
      <c r="E1599">
        <f t="shared" si="49"/>
        <v>4.9937225168531281E-2</v>
      </c>
      <c r="F1599" t="e">
        <f>VLOOKUP(A1599,'ancient-H_SA-L1_panAme-L2'!A:F,6,FALSE)</f>
        <v>#N/A</v>
      </c>
      <c r="G1599" t="e">
        <f>VLOOKUP(A:A,'modern-H_SA-L1_panAme-L2'!A:F,6,FALSE)</f>
        <v>#N/A</v>
      </c>
    </row>
    <row r="1600" spans="1:7" hidden="1" x14ac:dyDescent="0.2">
      <c r="A1600" t="s">
        <v>1604</v>
      </c>
      <c r="B1600" s="3">
        <v>0.64666033000000001</v>
      </c>
      <c r="C1600">
        <f t="shared" si="48"/>
        <v>4.2251771600300095E-2</v>
      </c>
      <c r="D1600">
        <v>9604</v>
      </c>
      <c r="E1600">
        <f t="shared" si="49"/>
        <v>4.9365590288105728E-2</v>
      </c>
      <c r="F1600" t="e">
        <f>VLOOKUP(A1600,'ancient-H_SA-L1_panAme-L2'!A:F,6,FALSE)</f>
        <v>#N/A</v>
      </c>
      <c r="G1600" t="e">
        <f>VLOOKUP(A:A,'modern-H_SA-L1_panAme-L2'!A:F,6,FALSE)</f>
        <v>#N/A</v>
      </c>
    </row>
    <row r="1601" spans="1:7" hidden="1" x14ac:dyDescent="0.2">
      <c r="A1601" t="s">
        <v>1605</v>
      </c>
      <c r="B1601" s="3">
        <v>0.67006836000000003</v>
      </c>
      <c r="C1601">
        <f t="shared" si="48"/>
        <v>3.7679297040714259E-2</v>
      </c>
      <c r="D1601">
        <v>8587</v>
      </c>
      <c r="E1601">
        <f t="shared" si="49"/>
        <v>4.9237148258280503E-2</v>
      </c>
      <c r="F1601" t="e">
        <f>VLOOKUP(A1601,'ancient-H_SA-L1_panAme-L2'!A:F,6,FALSE)</f>
        <v>#N/A</v>
      </c>
      <c r="G1601" t="e">
        <f>VLOOKUP(A:A,'modern-H_SA-L1_panAme-L2'!A:F,6,FALSE)</f>
        <v>#N/A</v>
      </c>
    </row>
    <row r="1602" spans="1:7" hidden="1" x14ac:dyDescent="0.2">
      <c r="A1602" t="s">
        <v>1606</v>
      </c>
      <c r="B1602" s="3">
        <v>0.70769685000000004</v>
      </c>
      <c r="C1602">
        <f t="shared" ref="C1602:C1665" si="50">EXP(-4.893*B1602)</f>
        <v>3.1343113940523797E-2</v>
      </c>
      <c r="D1602">
        <v>7389</v>
      </c>
      <c r="E1602">
        <f t="shared" ref="E1602:E1665" si="51">C1602*11221/D1602</f>
        <v>4.7597926854326372E-2</v>
      </c>
      <c r="F1602" t="e">
        <f>VLOOKUP(A1602,'ancient-H_SA-L1_panAme-L2'!A:F,6,FALSE)</f>
        <v>#N/A</v>
      </c>
      <c r="G1602" t="e">
        <f>VLOOKUP(A:A,'modern-H_SA-L1_panAme-L2'!A:F,6,FALSE)</f>
        <v>#N/A</v>
      </c>
    </row>
    <row r="1603" spans="1:7" hidden="1" x14ac:dyDescent="0.2">
      <c r="A1603" t="s">
        <v>1607</v>
      </c>
      <c r="B1603" s="3">
        <v>0.62493251000000005</v>
      </c>
      <c r="C1603">
        <f t="shared" si="50"/>
        <v>4.6991207397125638E-2</v>
      </c>
      <c r="D1603">
        <v>10562</v>
      </c>
      <c r="E1603">
        <f t="shared" si="51"/>
        <v>4.9923152641843091E-2</v>
      </c>
      <c r="F1603" t="e">
        <f>VLOOKUP(A1603,'ancient-H_SA-L1_panAme-L2'!A:F,6,FALSE)</f>
        <v>#N/A</v>
      </c>
      <c r="G1603" t="e">
        <f>VLOOKUP(A:A,'modern-H_SA-L1_panAme-L2'!A:F,6,FALSE)</f>
        <v>#N/A</v>
      </c>
    </row>
    <row r="1604" spans="1:7" hidden="1" x14ac:dyDescent="0.2">
      <c r="A1604" t="s">
        <v>1608</v>
      </c>
      <c r="B1604" s="3">
        <v>0.92085810999999995</v>
      </c>
      <c r="C1604">
        <f t="shared" si="50"/>
        <v>1.1045206652558447E-2</v>
      </c>
      <c r="D1604">
        <v>3255</v>
      </c>
      <c r="E1604">
        <f t="shared" si="51"/>
        <v>3.807627153559396E-2</v>
      </c>
      <c r="F1604" t="e">
        <f>VLOOKUP(A1604,'ancient-H_SA-L1_panAme-L2'!A:F,6,FALSE)</f>
        <v>#N/A</v>
      </c>
      <c r="G1604" t="e">
        <f>VLOOKUP(A:A,'modern-H_SA-L1_panAme-L2'!A:F,6,FALSE)</f>
        <v>#N/A</v>
      </c>
    </row>
    <row r="1605" spans="1:7" hidden="1" x14ac:dyDescent="0.2">
      <c r="A1605" t="s">
        <v>1609</v>
      </c>
      <c r="B1605" s="3">
        <v>0.63618777999999998</v>
      </c>
      <c r="C1605">
        <f t="shared" si="50"/>
        <v>4.4473276088579795E-2</v>
      </c>
      <c r="D1605">
        <v>10057</v>
      </c>
      <c r="E1605">
        <f t="shared" si="51"/>
        <v>4.9620625533454699E-2</v>
      </c>
      <c r="F1605" t="e">
        <f>VLOOKUP(A1605,'ancient-H_SA-L1_panAme-L2'!A:F,6,FALSE)</f>
        <v>#N/A</v>
      </c>
      <c r="G1605" t="e">
        <f>VLOOKUP(A:A,'modern-H_SA-L1_panAme-L2'!A:F,6,FALSE)</f>
        <v>#N/A</v>
      </c>
    </row>
    <row r="1606" spans="1:7" hidden="1" x14ac:dyDescent="0.2">
      <c r="A1606" t="s">
        <v>1610</v>
      </c>
      <c r="B1606" s="3">
        <v>0.86053588000000003</v>
      </c>
      <c r="C1606">
        <f t="shared" si="50"/>
        <v>1.4837432611289756E-2</v>
      </c>
      <c r="D1606">
        <v>4073</v>
      </c>
      <c r="E1606">
        <f t="shared" si="51"/>
        <v>4.087670791340102E-2</v>
      </c>
      <c r="F1606" t="e">
        <f>VLOOKUP(A1606,'ancient-H_SA-L1_panAme-L2'!A:F,6,FALSE)</f>
        <v>#N/A</v>
      </c>
      <c r="G1606" t="e">
        <f>VLOOKUP(A:A,'modern-H_SA-L1_panAme-L2'!A:F,6,FALSE)</f>
        <v>#N/A</v>
      </c>
    </row>
    <row r="1607" spans="1:7" hidden="1" x14ac:dyDescent="0.2">
      <c r="A1607" t="s">
        <v>1611</v>
      </c>
      <c r="B1607" s="3">
        <v>0.72238806</v>
      </c>
      <c r="C1607">
        <f t="shared" si="50"/>
        <v>2.9169116673506253E-2</v>
      </c>
      <c r="D1607">
        <v>6961</v>
      </c>
      <c r="E1607">
        <f t="shared" si="51"/>
        <v>4.7020062949779298E-2</v>
      </c>
      <c r="F1607" t="e">
        <f>VLOOKUP(A1607,'ancient-H_SA-L1_panAme-L2'!A:F,6,FALSE)</f>
        <v>#N/A</v>
      </c>
      <c r="G1607" t="e">
        <f>VLOOKUP(A:A,'modern-H_SA-L1_panAme-L2'!A:F,6,FALSE)</f>
        <v>#N/A</v>
      </c>
    </row>
    <row r="1608" spans="1:7" hidden="1" x14ac:dyDescent="0.2">
      <c r="A1608" t="s">
        <v>1612</v>
      </c>
      <c r="B1608" s="3">
        <v>0.72829109999999997</v>
      </c>
      <c r="C1608">
        <f t="shared" si="50"/>
        <v>2.8338659334883613E-2</v>
      </c>
      <c r="D1608">
        <v>6808</v>
      </c>
      <c r="E1608">
        <f t="shared" si="51"/>
        <v>4.6708004758626472E-2</v>
      </c>
      <c r="F1608" t="e">
        <f>VLOOKUP(A1608,'ancient-H_SA-L1_panAme-L2'!A:F,6,FALSE)</f>
        <v>#N/A</v>
      </c>
      <c r="G1608" t="e">
        <f>VLOOKUP(A:A,'modern-H_SA-L1_panAme-L2'!A:F,6,FALSE)</f>
        <v>#N/A</v>
      </c>
    </row>
    <row r="1609" spans="1:7" hidden="1" x14ac:dyDescent="0.2">
      <c r="A1609" t="s">
        <v>1613</v>
      </c>
      <c r="B1609" s="3">
        <v>1.13515224</v>
      </c>
      <c r="C1609">
        <f t="shared" si="50"/>
        <v>3.8707774125446856E-3</v>
      </c>
      <c r="D1609">
        <v>1448</v>
      </c>
      <c r="E1609">
        <f t="shared" si="51"/>
        <v>2.9995851758400496E-2</v>
      </c>
      <c r="F1609" t="e">
        <f>VLOOKUP(A1609,'ancient-H_SA-L1_panAme-L2'!A:F,6,FALSE)</f>
        <v>#N/A</v>
      </c>
      <c r="G1609" t="e">
        <f>VLOOKUP(A:A,'modern-H_SA-L1_panAme-L2'!A:F,6,FALSE)</f>
        <v>#N/A</v>
      </c>
    </row>
    <row r="1610" spans="1:7" hidden="1" x14ac:dyDescent="0.2">
      <c r="A1610" t="s">
        <v>1614</v>
      </c>
      <c r="B1610" s="3">
        <v>0.62263281999999998</v>
      </c>
      <c r="C1610">
        <f t="shared" si="50"/>
        <v>4.7522956580503234E-2</v>
      </c>
      <c r="D1610">
        <v>10690</v>
      </c>
      <c r="E1610">
        <f t="shared" si="51"/>
        <v>4.9883544975661998E-2</v>
      </c>
      <c r="F1610" t="e">
        <f>VLOOKUP(A1610,'ancient-H_SA-L1_panAme-L2'!A:F,6,FALSE)</f>
        <v>#N/A</v>
      </c>
      <c r="G1610" t="e">
        <f>VLOOKUP(A:A,'modern-H_SA-L1_panAme-L2'!A:F,6,FALSE)</f>
        <v>#N/A</v>
      </c>
    </row>
    <row r="1611" spans="1:7" hidden="1" x14ac:dyDescent="0.2">
      <c r="A1611" t="s">
        <v>1615</v>
      </c>
      <c r="B1611" s="3">
        <v>0.63201609000000003</v>
      </c>
      <c r="C1611">
        <f t="shared" si="50"/>
        <v>4.5390396444516701E-2</v>
      </c>
      <c r="D1611">
        <v>10285</v>
      </c>
      <c r="E1611">
        <f t="shared" si="51"/>
        <v>4.9521209382977334E-2</v>
      </c>
      <c r="F1611" t="e">
        <f>VLOOKUP(A1611,'ancient-H_SA-L1_panAme-L2'!A:F,6,FALSE)</f>
        <v>#N/A</v>
      </c>
      <c r="G1611" t="e">
        <f>VLOOKUP(A:A,'modern-H_SA-L1_panAme-L2'!A:F,6,FALSE)</f>
        <v>#N/A</v>
      </c>
    </row>
    <row r="1612" spans="1:7" hidden="1" x14ac:dyDescent="0.2">
      <c r="A1612" t="s">
        <v>1616</v>
      </c>
      <c r="B1612" s="3">
        <v>0.69506131000000004</v>
      </c>
      <c r="C1612">
        <f t="shared" si="50"/>
        <v>3.3342080875330103E-2</v>
      </c>
      <c r="D1612">
        <v>7852</v>
      </c>
      <c r="E1612">
        <f t="shared" si="51"/>
        <v>4.7647922758797645E-2</v>
      </c>
      <c r="F1612" t="e">
        <f>VLOOKUP(A1612,'ancient-H_SA-L1_panAme-L2'!A:F,6,FALSE)</f>
        <v>#N/A</v>
      </c>
      <c r="G1612" t="e">
        <f>VLOOKUP(A:A,'modern-H_SA-L1_panAme-L2'!A:F,6,FALSE)</f>
        <v>#N/A</v>
      </c>
    </row>
    <row r="1613" spans="1:7" x14ac:dyDescent="0.2">
      <c r="A1613" t="s">
        <v>1617</v>
      </c>
      <c r="B1613" s="3">
        <v>0.72940189</v>
      </c>
      <c r="C1613">
        <f t="shared" si="50"/>
        <v>2.8185053824342703E-2</v>
      </c>
      <c r="D1613">
        <v>6776</v>
      </c>
      <c r="E1613">
        <f t="shared" si="51"/>
        <v>4.6674216198782391E-2</v>
      </c>
      <c r="F1613">
        <f>VLOOKUP(A1613,'ancient-H_SA-L1_panAme-L2'!A:F,6,FALSE)</f>
        <v>1</v>
      </c>
      <c r="G1613" t="e">
        <f>VLOOKUP(A:A,'modern-H_SA-L1_panAme-L2'!A:F,6,FALSE)</f>
        <v>#N/A</v>
      </c>
    </row>
    <row r="1614" spans="1:7" hidden="1" x14ac:dyDescent="0.2">
      <c r="A1614" t="s">
        <v>1618</v>
      </c>
      <c r="B1614" s="3">
        <v>0.67203425999999999</v>
      </c>
      <c r="C1614">
        <f t="shared" si="50"/>
        <v>3.7318591899038966E-2</v>
      </c>
      <c r="D1614">
        <v>8547</v>
      </c>
      <c r="E1614">
        <f t="shared" si="51"/>
        <v>4.8994023598820199E-2</v>
      </c>
      <c r="F1614" t="e">
        <f>VLOOKUP(A1614,'ancient-H_SA-L1_panAme-L2'!A:F,6,FALSE)</f>
        <v>#N/A</v>
      </c>
      <c r="G1614" t="e">
        <f>VLOOKUP(A:A,'modern-H_SA-L1_panAme-L2'!A:F,6,FALSE)</f>
        <v>#N/A</v>
      </c>
    </row>
    <row r="1615" spans="1:7" hidden="1" x14ac:dyDescent="0.2">
      <c r="A1615" t="s">
        <v>1619</v>
      </c>
      <c r="B1615" s="3">
        <v>0.67737011999999996</v>
      </c>
      <c r="C1615">
        <f t="shared" si="50"/>
        <v>3.6356873629383862E-2</v>
      </c>
      <c r="D1615">
        <v>8375</v>
      </c>
      <c r="E1615">
        <f t="shared" si="51"/>
        <v>4.8711698984515377E-2</v>
      </c>
      <c r="F1615" t="e">
        <f>VLOOKUP(A1615,'ancient-H_SA-L1_panAme-L2'!A:F,6,FALSE)</f>
        <v>#N/A</v>
      </c>
      <c r="G1615" t="e">
        <f>VLOOKUP(A:A,'modern-H_SA-L1_panAme-L2'!A:F,6,FALSE)</f>
        <v>#N/A</v>
      </c>
    </row>
    <row r="1616" spans="1:7" hidden="1" x14ac:dyDescent="0.2">
      <c r="A1616" t="s">
        <v>1620</v>
      </c>
      <c r="B1616" s="3">
        <v>1.09044216</v>
      </c>
      <c r="C1616">
        <f t="shared" si="50"/>
        <v>4.8173394295995542E-3</v>
      </c>
      <c r="D1616">
        <v>1739</v>
      </c>
      <c r="E1616">
        <f t="shared" si="51"/>
        <v>3.1084166612729499E-2</v>
      </c>
      <c r="F1616" t="e">
        <f>VLOOKUP(A1616,'ancient-H_SA-L1_panAme-L2'!A:F,6,FALSE)</f>
        <v>#N/A</v>
      </c>
      <c r="G1616" t="e">
        <f>VLOOKUP(A:A,'modern-H_SA-L1_panAme-L2'!A:F,6,FALSE)</f>
        <v>#N/A</v>
      </c>
    </row>
    <row r="1617" spans="1:7" hidden="1" x14ac:dyDescent="0.2">
      <c r="A1617" t="s">
        <v>1621</v>
      </c>
      <c r="B1617" s="3">
        <v>0.64832339000000005</v>
      </c>
      <c r="C1617">
        <f t="shared" si="50"/>
        <v>4.1909349133330887E-2</v>
      </c>
      <c r="D1617">
        <v>9545</v>
      </c>
      <c r="E1617">
        <f t="shared" si="51"/>
        <v>4.9268182988486738E-2</v>
      </c>
      <c r="F1617" t="e">
        <f>VLOOKUP(A1617,'ancient-H_SA-L1_panAme-L2'!A:F,6,FALSE)</f>
        <v>#N/A</v>
      </c>
      <c r="G1617" t="e">
        <f>VLOOKUP(A:A,'modern-H_SA-L1_panAme-L2'!A:F,6,FALSE)</f>
        <v>#N/A</v>
      </c>
    </row>
    <row r="1618" spans="1:7" hidden="1" x14ac:dyDescent="0.2">
      <c r="A1618" t="s">
        <v>1622</v>
      </c>
      <c r="B1618" s="3">
        <v>0.66100587</v>
      </c>
      <c r="C1618">
        <f t="shared" si="50"/>
        <v>3.9387698906933909E-2</v>
      </c>
      <c r="D1618">
        <v>8972</v>
      </c>
      <c r="E1618">
        <f t="shared" si="51"/>
        <v>4.9260964047559676E-2</v>
      </c>
      <c r="F1618" t="e">
        <f>VLOOKUP(A1618,'ancient-H_SA-L1_panAme-L2'!A:F,6,FALSE)</f>
        <v>#N/A</v>
      </c>
      <c r="G1618" t="e">
        <f>VLOOKUP(A:A,'modern-H_SA-L1_panAme-L2'!A:F,6,FALSE)</f>
        <v>#N/A</v>
      </c>
    </row>
    <row r="1619" spans="1:7" hidden="1" x14ac:dyDescent="0.2">
      <c r="A1619" t="s">
        <v>1623</v>
      </c>
      <c r="B1619" s="3">
        <v>1.0801985199999999</v>
      </c>
      <c r="C1619">
        <f t="shared" si="50"/>
        <v>5.0649482507617158E-3</v>
      </c>
      <c r="D1619">
        <v>1791</v>
      </c>
      <c r="E1619">
        <f t="shared" si="51"/>
        <v>3.1732989571076051E-2</v>
      </c>
      <c r="F1619" t="e">
        <f>VLOOKUP(A1619,'ancient-H_SA-L1_panAme-L2'!A:F,6,FALSE)</f>
        <v>#N/A</v>
      </c>
      <c r="G1619" t="e">
        <f>VLOOKUP(A:A,'modern-H_SA-L1_panAme-L2'!A:F,6,FALSE)</f>
        <v>#N/A</v>
      </c>
    </row>
    <row r="1620" spans="1:7" hidden="1" x14ac:dyDescent="0.2">
      <c r="A1620" t="s">
        <v>1624</v>
      </c>
      <c r="B1620" s="3">
        <v>0.66763123999999996</v>
      </c>
      <c r="C1620">
        <f t="shared" si="50"/>
        <v>3.8131305890696132E-2</v>
      </c>
      <c r="D1620">
        <v>8700</v>
      </c>
      <c r="E1620">
        <f t="shared" si="51"/>
        <v>4.9180618781551874E-2</v>
      </c>
      <c r="F1620" t="e">
        <f>VLOOKUP(A1620,'ancient-H_SA-L1_panAme-L2'!A:F,6,FALSE)</f>
        <v>#N/A</v>
      </c>
      <c r="G1620" t="e">
        <f>VLOOKUP(A:A,'modern-H_SA-L1_panAme-L2'!A:F,6,FALSE)</f>
        <v>#N/A</v>
      </c>
    </row>
    <row r="1621" spans="1:7" hidden="1" x14ac:dyDescent="0.2">
      <c r="A1621" t="s">
        <v>1625</v>
      </c>
      <c r="B1621" s="3">
        <v>0.64618794000000002</v>
      </c>
      <c r="C1621">
        <f t="shared" si="50"/>
        <v>4.2349545479542602E-2</v>
      </c>
      <c r="D1621">
        <v>9633</v>
      </c>
      <c r="E1621">
        <f t="shared" si="51"/>
        <v>4.9330867832030265E-2</v>
      </c>
      <c r="F1621" t="e">
        <f>VLOOKUP(A1621,'ancient-H_SA-L1_panAme-L2'!A:F,6,FALSE)</f>
        <v>#N/A</v>
      </c>
      <c r="G1621" t="e">
        <f>VLOOKUP(A:A,'modern-H_SA-L1_panAme-L2'!A:F,6,FALSE)</f>
        <v>#N/A</v>
      </c>
    </row>
    <row r="1622" spans="1:7" hidden="1" x14ac:dyDescent="0.2">
      <c r="A1622" t="s">
        <v>1626</v>
      </c>
      <c r="B1622" s="3">
        <v>0.64618794000000002</v>
      </c>
      <c r="C1622">
        <f t="shared" si="50"/>
        <v>4.2349545479542602E-2</v>
      </c>
      <c r="D1622">
        <v>9634</v>
      </c>
      <c r="E1622">
        <f t="shared" si="51"/>
        <v>4.9325747335057873E-2</v>
      </c>
      <c r="F1622" t="e">
        <f>VLOOKUP(A1622,'ancient-H_SA-L1_panAme-L2'!A:F,6,FALSE)</f>
        <v>#N/A</v>
      </c>
      <c r="G1622" t="e">
        <f>VLOOKUP(A:A,'modern-H_SA-L1_panAme-L2'!A:F,6,FALSE)</f>
        <v>#N/A</v>
      </c>
    </row>
    <row r="1623" spans="1:7" hidden="1" x14ac:dyDescent="0.2">
      <c r="A1623" t="s">
        <v>1627</v>
      </c>
      <c r="B1623" s="3">
        <v>0.64618794000000002</v>
      </c>
      <c r="C1623">
        <f t="shared" si="50"/>
        <v>4.2349545479542602E-2</v>
      </c>
      <c r="D1623">
        <v>9635</v>
      </c>
      <c r="E1623">
        <f t="shared" si="51"/>
        <v>4.9320627900980546E-2</v>
      </c>
      <c r="F1623" t="e">
        <f>VLOOKUP(A1623,'ancient-H_SA-L1_panAme-L2'!A:F,6,FALSE)</f>
        <v>#N/A</v>
      </c>
      <c r="G1623" t="e">
        <f>VLOOKUP(A:A,'modern-H_SA-L1_panAme-L2'!A:F,6,FALSE)</f>
        <v>#N/A</v>
      </c>
    </row>
    <row r="1624" spans="1:7" hidden="1" x14ac:dyDescent="0.2">
      <c r="A1624" t="s">
        <v>1628</v>
      </c>
      <c r="B1624" s="3">
        <v>0.61360965000000001</v>
      </c>
      <c r="C1624">
        <f t="shared" si="50"/>
        <v>4.9668119152559448E-2</v>
      </c>
      <c r="D1624">
        <v>11164</v>
      </c>
      <c r="E1624">
        <f t="shared" si="51"/>
        <v>4.9921709513693083E-2</v>
      </c>
      <c r="F1624" t="e">
        <f>VLOOKUP(A1624,'ancient-H_SA-L1_panAme-L2'!A:F,6,FALSE)</f>
        <v>#N/A</v>
      </c>
      <c r="G1624" t="e">
        <f>VLOOKUP(A:A,'modern-H_SA-L1_panAme-L2'!A:F,6,FALSE)</f>
        <v>#N/A</v>
      </c>
    </row>
    <row r="1625" spans="1:7" hidden="1" x14ac:dyDescent="0.2">
      <c r="A1625" t="s">
        <v>1629</v>
      </c>
      <c r="B1625" s="3">
        <v>0.78750595999999995</v>
      </c>
      <c r="C1625">
        <f t="shared" si="50"/>
        <v>2.1210336141406431E-2</v>
      </c>
      <c r="D1625">
        <v>5351</v>
      </c>
      <c r="E1625">
        <f t="shared" si="51"/>
        <v>4.4477888589557382E-2</v>
      </c>
      <c r="F1625" t="e">
        <f>VLOOKUP(A1625,'ancient-H_SA-L1_panAme-L2'!A:F,6,FALSE)</f>
        <v>#N/A</v>
      </c>
      <c r="G1625" t="e">
        <f>VLOOKUP(A:A,'modern-H_SA-L1_panAme-L2'!A:F,6,FALSE)</f>
        <v>#N/A</v>
      </c>
    </row>
    <row r="1626" spans="1:7" hidden="1" x14ac:dyDescent="0.2">
      <c r="A1626" t="s">
        <v>1630</v>
      </c>
      <c r="B1626" s="3">
        <v>1.49322274</v>
      </c>
      <c r="C1626">
        <f t="shared" si="50"/>
        <v>6.712701682248342E-4</v>
      </c>
      <c r="D1626">
        <v>357</v>
      </c>
      <c r="E1626">
        <f t="shared" si="51"/>
        <v>2.1098942738517829E-2</v>
      </c>
      <c r="F1626" t="e">
        <f>VLOOKUP(A1626,'ancient-H_SA-L1_panAme-L2'!A:F,6,FALSE)</f>
        <v>#N/A</v>
      </c>
      <c r="G1626" t="e">
        <f>VLOOKUP(A:A,'modern-H_SA-L1_panAme-L2'!A:F,6,FALSE)</f>
        <v>#N/A</v>
      </c>
    </row>
    <row r="1627" spans="1:7" hidden="1" x14ac:dyDescent="0.2">
      <c r="A1627" t="s">
        <v>1631</v>
      </c>
      <c r="B1627" s="3">
        <v>1.2678574499999999</v>
      </c>
      <c r="C1627">
        <f t="shared" si="50"/>
        <v>2.022084229243755E-3</v>
      </c>
      <c r="D1627">
        <v>856</v>
      </c>
      <c r="E1627">
        <f t="shared" si="51"/>
        <v>2.6506784037785253E-2</v>
      </c>
      <c r="F1627" t="e">
        <f>VLOOKUP(A1627,'ancient-H_SA-L1_panAme-L2'!A:F,6,FALSE)</f>
        <v>#N/A</v>
      </c>
      <c r="G1627" t="e">
        <f>VLOOKUP(A:A,'modern-H_SA-L1_panAme-L2'!A:F,6,FALSE)</f>
        <v>#N/A</v>
      </c>
    </row>
    <row r="1628" spans="1:7" hidden="1" x14ac:dyDescent="0.2">
      <c r="A1628" t="s">
        <v>1632</v>
      </c>
      <c r="B1628" s="3">
        <v>0.62105703000000001</v>
      </c>
      <c r="C1628">
        <f t="shared" si="50"/>
        <v>4.7890790997885964E-2</v>
      </c>
      <c r="D1628">
        <v>10769</v>
      </c>
      <c r="E1628">
        <f t="shared" si="51"/>
        <v>4.9900878984796955E-2</v>
      </c>
      <c r="F1628" t="e">
        <f>VLOOKUP(A1628,'ancient-H_SA-L1_panAme-L2'!A:F,6,FALSE)</f>
        <v>#N/A</v>
      </c>
      <c r="G1628" t="e">
        <f>VLOOKUP(A:A,'modern-H_SA-L1_panAme-L2'!A:F,6,FALSE)</f>
        <v>#N/A</v>
      </c>
    </row>
    <row r="1629" spans="1:7" hidden="1" x14ac:dyDescent="0.2">
      <c r="A1629" t="s">
        <v>1633</v>
      </c>
      <c r="B1629" s="3">
        <v>0.64557562999999996</v>
      </c>
      <c r="C1629">
        <f t="shared" si="50"/>
        <v>4.2476616367359471E-2</v>
      </c>
      <c r="D1629">
        <v>9655</v>
      </c>
      <c r="E1629">
        <f t="shared" si="51"/>
        <v>4.9366143165006794E-2</v>
      </c>
      <c r="F1629" t="e">
        <f>VLOOKUP(A1629,'ancient-H_SA-L1_panAme-L2'!A:F,6,FALSE)</f>
        <v>#N/A</v>
      </c>
      <c r="G1629" t="e">
        <f>VLOOKUP(A:A,'modern-H_SA-L1_panAme-L2'!A:F,6,FALSE)</f>
        <v>#N/A</v>
      </c>
    </row>
    <row r="1630" spans="1:7" hidden="1" x14ac:dyDescent="0.2">
      <c r="A1630" t="s">
        <v>1634</v>
      </c>
      <c r="B1630" s="3">
        <v>1.10250855</v>
      </c>
      <c r="C1630">
        <f t="shared" si="50"/>
        <v>4.5411529966611691E-3</v>
      </c>
      <c r="D1630">
        <v>1634</v>
      </c>
      <c r="E1630">
        <f t="shared" si="51"/>
        <v>3.1184992518687258E-2</v>
      </c>
      <c r="F1630" t="e">
        <f>VLOOKUP(A1630,'ancient-H_SA-L1_panAme-L2'!A:F,6,FALSE)</f>
        <v>#N/A</v>
      </c>
      <c r="G1630" t="e">
        <f>VLOOKUP(A:A,'modern-H_SA-L1_panAme-L2'!A:F,6,FALSE)</f>
        <v>#N/A</v>
      </c>
    </row>
    <row r="1631" spans="1:7" hidden="1" x14ac:dyDescent="0.2">
      <c r="A1631" t="s">
        <v>1635</v>
      </c>
      <c r="B1631" s="3">
        <v>1.05848779</v>
      </c>
      <c r="C1631">
        <f t="shared" si="50"/>
        <v>5.6326190114080058E-3</v>
      </c>
      <c r="D1631">
        <v>1959</v>
      </c>
      <c r="E1631">
        <f t="shared" si="51"/>
        <v>3.2263204659014409E-2</v>
      </c>
      <c r="F1631" t="e">
        <f>VLOOKUP(A1631,'ancient-H_SA-L1_panAme-L2'!A:F,6,FALSE)</f>
        <v>#N/A</v>
      </c>
      <c r="G1631" t="e">
        <f>VLOOKUP(A:A,'modern-H_SA-L1_panAme-L2'!A:F,6,FALSE)</f>
        <v>#N/A</v>
      </c>
    </row>
    <row r="1632" spans="1:7" hidden="1" x14ac:dyDescent="0.2">
      <c r="A1632" t="s">
        <v>1636</v>
      </c>
      <c r="B1632" s="3">
        <v>1.05848779</v>
      </c>
      <c r="C1632">
        <f t="shared" si="50"/>
        <v>5.6326190114080058E-3</v>
      </c>
      <c r="D1632">
        <v>1960</v>
      </c>
      <c r="E1632">
        <f t="shared" si="51"/>
        <v>3.2246743840310836E-2</v>
      </c>
      <c r="F1632" t="e">
        <f>VLOOKUP(A1632,'ancient-H_SA-L1_panAme-L2'!A:F,6,FALSE)</f>
        <v>#N/A</v>
      </c>
      <c r="G1632" t="e">
        <f>VLOOKUP(A:A,'modern-H_SA-L1_panAme-L2'!A:F,6,FALSE)</f>
        <v>#N/A</v>
      </c>
    </row>
    <row r="1633" spans="1:7" hidden="1" x14ac:dyDescent="0.2">
      <c r="A1633" t="s">
        <v>1637</v>
      </c>
      <c r="B1633" s="3">
        <v>0.85904932000000001</v>
      </c>
      <c r="C1633">
        <f t="shared" si="50"/>
        <v>1.4945749667268474E-2</v>
      </c>
      <c r="D1633">
        <v>4095</v>
      </c>
      <c r="E1633">
        <f t="shared" si="51"/>
        <v>4.0953908917318572E-2</v>
      </c>
      <c r="F1633" t="e">
        <f>VLOOKUP(A1633,'ancient-H_SA-L1_panAme-L2'!A:F,6,FALSE)</f>
        <v>#N/A</v>
      </c>
      <c r="G1633" t="e">
        <f>VLOOKUP(A:A,'modern-H_SA-L1_panAme-L2'!A:F,6,FALSE)</f>
        <v>#N/A</v>
      </c>
    </row>
    <row r="1634" spans="1:7" hidden="1" x14ac:dyDescent="0.2">
      <c r="A1634" t="s">
        <v>1638</v>
      </c>
      <c r="B1634" s="3">
        <v>0.65844619000000004</v>
      </c>
      <c r="C1634">
        <f t="shared" si="50"/>
        <v>3.9884112885663278E-2</v>
      </c>
      <c r="D1634">
        <v>9147</v>
      </c>
      <c r="E1634">
        <f t="shared" si="51"/>
        <v>4.8927476843776935E-2</v>
      </c>
      <c r="F1634" t="e">
        <f>VLOOKUP(A1634,'ancient-H_SA-L1_panAme-L2'!A:F,6,FALSE)</f>
        <v>#N/A</v>
      </c>
      <c r="G1634" t="e">
        <f>VLOOKUP(A:A,'modern-H_SA-L1_panAme-L2'!A:F,6,FALSE)</f>
        <v>#N/A</v>
      </c>
    </row>
    <row r="1635" spans="1:7" hidden="1" x14ac:dyDescent="0.2">
      <c r="A1635" t="s">
        <v>1639</v>
      </c>
      <c r="B1635" s="3">
        <v>0.81768781999999995</v>
      </c>
      <c r="C1635">
        <f t="shared" si="50"/>
        <v>1.829831127843044E-2</v>
      </c>
      <c r="D1635">
        <v>4757</v>
      </c>
      <c r="E1635">
        <f t="shared" si="51"/>
        <v>4.3162781344390999E-2</v>
      </c>
      <c r="F1635" t="e">
        <f>VLOOKUP(A1635,'ancient-H_SA-L1_panAme-L2'!A:F,6,FALSE)</f>
        <v>#N/A</v>
      </c>
      <c r="G1635" t="e">
        <f>VLOOKUP(A:A,'modern-H_SA-L1_panAme-L2'!A:F,6,FALSE)</f>
        <v>#N/A</v>
      </c>
    </row>
    <row r="1636" spans="1:7" hidden="1" x14ac:dyDescent="0.2">
      <c r="A1636" t="s">
        <v>1640</v>
      </c>
      <c r="B1636" s="3">
        <v>0.89621916000000001</v>
      </c>
      <c r="C1636">
        <f t="shared" si="50"/>
        <v>1.246039144630442E-2</v>
      </c>
      <c r="D1636">
        <v>3509</v>
      </c>
      <c r="E1636">
        <f t="shared" si="51"/>
        <v>3.9845554978336251E-2</v>
      </c>
      <c r="F1636" t="e">
        <f>VLOOKUP(A1636,'ancient-H_SA-L1_panAme-L2'!A:F,6,FALSE)</f>
        <v>#N/A</v>
      </c>
      <c r="G1636" t="e">
        <f>VLOOKUP(A:A,'modern-H_SA-L1_panAme-L2'!A:F,6,FALSE)</f>
        <v>#N/A</v>
      </c>
    </row>
    <row r="1637" spans="1:7" hidden="1" x14ac:dyDescent="0.2">
      <c r="A1637" t="s">
        <v>1641</v>
      </c>
      <c r="B1637" s="3">
        <v>0.71655371000000001</v>
      </c>
      <c r="C1637">
        <f t="shared" si="50"/>
        <v>3.0013821011394583E-2</v>
      </c>
      <c r="D1637">
        <v>7109</v>
      </c>
      <c r="E1637">
        <f t="shared" si="51"/>
        <v>4.7374466952997414E-2</v>
      </c>
      <c r="F1637" t="e">
        <f>VLOOKUP(A1637,'ancient-H_SA-L1_panAme-L2'!A:F,6,FALSE)</f>
        <v>#N/A</v>
      </c>
      <c r="G1637" t="e">
        <f>VLOOKUP(A:A,'modern-H_SA-L1_panAme-L2'!A:F,6,FALSE)</f>
        <v>#N/A</v>
      </c>
    </row>
    <row r="1638" spans="1:7" hidden="1" x14ac:dyDescent="0.2">
      <c r="A1638" t="s">
        <v>1642</v>
      </c>
      <c r="B1638" s="3">
        <v>1.4967183500000001</v>
      </c>
      <c r="C1638">
        <f t="shared" si="50"/>
        <v>6.5988638180064963E-4</v>
      </c>
      <c r="D1638">
        <v>343</v>
      </c>
      <c r="E1638">
        <f t="shared" si="51"/>
        <v>2.1587711633192681E-2</v>
      </c>
      <c r="F1638" t="e">
        <f>VLOOKUP(A1638,'ancient-H_SA-L1_panAme-L2'!A:F,6,FALSE)</f>
        <v>#N/A</v>
      </c>
      <c r="G1638" t="e">
        <f>VLOOKUP(A:A,'modern-H_SA-L1_panAme-L2'!A:F,6,FALSE)</f>
        <v>#N/A</v>
      </c>
    </row>
    <row r="1639" spans="1:7" hidden="1" x14ac:dyDescent="0.2">
      <c r="A1639" t="s">
        <v>1643</v>
      </c>
      <c r="B1639" s="3">
        <v>1.06588244</v>
      </c>
      <c r="C1639">
        <f t="shared" si="50"/>
        <v>5.4324623361391841E-3</v>
      </c>
      <c r="D1639">
        <v>1902</v>
      </c>
      <c r="E1639">
        <f t="shared" si="51"/>
        <v>3.204924283586634E-2</v>
      </c>
      <c r="F1639" t="e">
        <f>VLOOKUP(A1639,'ancient-H_SA-L1_panAme-L2'!A:F,6,FALSE)</f>
        <v>#N/A</v>
      </c>
      <c r="G1639" t="e">
        <f>VLOOKUP(A:A,'modern-H_SA-L1_panAme-L2'!A:F,6,FALSE)</f>
        <v>#N/A</v>
      </c>
    </row>
    <row r="1640" spans="1:7" hidden="1" x14ac:dyDescent="0.2">
      <c r="A1640" t="s">
        <v>1644</v>
      </c>
      <c r="B1640" s="3">
        <v>0.68024572999999999</v>
      </c>
      <c r="C1640">
        <f t="shared" si="50"/>
        <v>3.5848901395250744E-2</v>
      </c>
      <c r="D1640">
        <v>8189</v>
      </c>
      <c r="E1640">
        <f t="shared" si="51"/>
        <v>4.9122056729284234E-2</v>
      </c>
      <c r="F1640" t="e">
        <f>VLOOKUP(A1640,'ancient-H_SA-L1_panAme-L2'!A:F,6,FALSE)</f>
        <v>#N/A</v>
      </c>
      <c r="G1640" t="e">
        <f>VLOOKUP(A:A,'modern-H_SA-L1_panAme-L2'!A:F,6,FALSE)</f>
        <v>#N/A</v>
      </c>
    </row>
    <row r="1641" spans="1:7" hidden="1" x14ac:dyDescent="0.2">
      <c r="A1641" t="s">
        <v>1645</v>
      </c>
      <c r="B1641" s="3">
        <v>1.00769145</v>
      </c>
      <c r="C1641">
        <f t="shared" si="50"/>
        <v>7.2219212176312698E-3</v>
      </c>
      <c r="D1641">
        <v>2350</v>
      </c>
      <c r="E1641">
        <f t="shared" si="51"/>
        <v>3.4483905524698079E-2</v>
      </c>
      <c r="F1641" t="e">
        <f>VLOOKUP(A1641,'ancient-H_SA-L1_panAme-L2'!A:F,6,FALSE)</f>
        <v>#N/A</v>
      </c>
      <c r="G1641" t="e">
        <f>VLOOKUP(A:A,'modern-H_SA-L1_panAme-L2'!A:F,6,FALSE)</f>
        <v>#N/A</v>
      </c>
    </row>
    <row r="1642" spans="1:7" hidden="1" x14ac:dyDescent="0.2">
      <c r="A1642" t="s">
        <v>1646</v>
      </c>
      <c r="B1642" s="3">
        <v>0.66316381999999996</v>
      </c>
      <c r="C1642">
        <f t="shared" si="50"/>
        <v>3.8973998073912552E-2</v>
      </c>
      <c r="D1642">
        <v>8905</v>
      </c>
      <c r="E1642">
        <f t="shared" si="51"/>
        <v>4.9110301222613451E-2</v>
      </c>
      <c r="F1642" t="e">
        <f>VLOOKUP(A1642,'ancient-H_SA-L1_panAme-L2'!A:F,6,FALSE)</f>
        <v>#N/A</v>
      </c>
      <c r="G1642" t="e">
        <f>VLOOKUP(A:A,'modern-H_SA-L1_panAme-L2'!A:F,6,FALSE)</f>
        <v>#N/A</v>
      </c>
    </row>
    <row r="1643" spans="1:7" hidden="1" x14ac:dyDescent="0.2">
      <c r="A1643" t="s">
        <v>1647</v>
      </c>
      <c r="B1643" s="3">
        <v>0.64761394999999999</v>
      </c>
      <c r="C1643">
        <f t="shared" si="50"/>
        <v>4.2055081427715739E-2</v>
      </c>
      <c r="D1643">
        <v>9564</v>
      </c>
      <c r="E1643">
        <f t="shared" si="51"/>
        <v>4.9341286982475779E-2</v>
      </c>
      <c r="F1643" t="e">
        <f>VLOOKUP(A1643,'ancient-H_SA-L1_panAme-L2'!A:F,6,FALSE)</f>
        <v>#N/A</v>
      </c>
      <c r="G1643" t="e">
        <f>VLOOKUP(A:A,'modern-H_SA-L1_panAme-L2'!A:F,6,FALSE)</f>
        <v>#N/A</v>
      </c>
    </row>
    <row r="1644" spans="1:7" hidden="1" x14ac:dyDescent="0.2">
      <c r="A1644" t="s">
        <v>1648</v>
      </c>
      <c r="B1644" s="3">
        <v>0.62994015000000003</v>
      </c>
      <c r="C1644">
        <f t="shared" si="50"/>
        <v>4.5853802329869513E-2</v>
      </c>
      <c r="D1644">
        <v>10380</v>
      </c>
      <c r="E1644">
        <f t="shared" si="51"/>
        <v>4.9568932171817522E-2</v>
      </c>
      <c r="F1644" t="e">
        <f>VLOOKUP(A1644,'ancient-H_SA-L1_panAme-L2'!A:F,6,FALSE)</f>
        <v>#N/A</v>
      </c>
      <c r="G1644" t="e">
        <f>VLOOKUP(A:A,'modern-H_SA-L1_panAme-L2'!A:F,6,FALSE)</f>
        <v>#N/A</v>
      </c>
    </row>
    <row r="1645" spans="1:7" hidden="1" x14ac:dyDescent="0.2">
      <c r="A1645" t="s">
        <v>1649</v>
      </c>
      <c r="B1645" s="3">
        <v>0.71594701999999999</v>
      </c>
      <c r="C1645">
        <f t="shared" si="50"/>
        <v>3.0103050439416607E-2</v>
      </c>
      <c r="D1645">
        <v>7158</v>
      </c>
      <c r="E1645">
        <f t="shared" si="51"/>
        <v>4.7190043165785657E-2</v>
      </c>
      <c r="F1645" t="e">
        <f>VLOOKUP(A1645,'ancient-H_SA-L1_panAme-L2'!A:F,6,FALSE)</f>
        <v>#N/A</v>
      </c>
      <c r="G1645" t="e">
        <f>VLOOKUP(A:A,'modern-H_SA-L1_panAme-L2'!A:F,6,FALSE)</f>
        <v>#N/A</v>
      </c>
    </row>
    <row r="1646" spans="1:7" hidden="1" x14ac:dyDescent="0.2">
      <c r="A1646" t="s">
        <v>1650</v>
      </c>
      <c r="B1646" s="3">
        <v>0.75753426999999995</v>
      </c>
      <c r="C1646">
        <f t="shared" si="50"/>
        <v>2.4560515583500579E-2</v>
      </c>
      <c r="D1646">
        <v>6080</v>
      </c>
      <c r="E1646">
        <f t="shared" si="51"/>
        <v>4.5327885750404612E-2</v>
      </c>
      <c r="F1646" t="e">
        <f>VLOOKUP(A1646,'ancient-H_SA-L1_panAme-L2'!A:F,6,FALSE)</f>
        <v>#N/A</v>
      </c>
      <c r="G1646" t="e">
        <f>VLOOKUP(A:A,'modern-H_SA-L1_panAme-L2'!A:F,6,FALSE)</f>
        <v>#N/A</v>
      </c>
    </row>
    <row r="1647" spans="1:7" hidden="1" x14ac:dyDescent="0.2">
      <c r="A1647" t="s">
        <v>1651</v>
      </c>
      <c r="B1647" s="3">
        <v>1.1791361899999999</v>
      </c>
      <c r="C1647">
        <f t="shared" si="50"/>
        <v>3.1212760272768029E-3</v>
      </c>
      <c r="D1647">
        <v>1255</v>
      </c>
      <c r="E1647">
        <f t="shared" si="51"/>
        <v>2.7907440878145819E-2</v>
      </c>
      <c r="F1647" t="e">
        <f>VLOOKUP(A1647,'ancient-H_SA-L1_panAme-L2'!A:F,6,FALSE)</f>
        <v>#N/A</v>
      </c>
      <c r="G1647" t="e">
        <f>VLOOKUP(A:A,'modern-H_SA-L1_panAme-L2'!A:F,6,FALSE)</f>
        <v>#N/A</v>
      </c>
    </row>
    <row r="1648" spans="1:7" hidden="1" x14ac:dyDescent="0.2">
      <c r="A1648" t="s">
        <v>1652</v>
      </c>
      <c r="B1648" s="3">
        <v>1.12405719</v>
      </c>
      <c r="C1648">
        <f t="shared" si="50"/>
        <v>4.0867230895058138E-3</v>
      </c>
      <c r="D1648">
        <v>1518</v>
      </c>
      <c r="E1648">
        <f t="shared" si="51"/>
        <v>3.020890631577387E-2</v>
      </c>
      <c r="F1648" t="e">
        <f>VLOOKUP(A1648,'ancient-H_SA-L1_panAme-L2'!A:F,6,FALSE)</f>
        <v>#N/A</v>
      </c>
      <c r="G1648" t="e">
        <f>VLOOKUP(A:A,'modern-H_SA-L1_panAme-L2'!A:F,6,FALSE)</f>
        <v>#N/A</v>
      </c>
    </row>
    <row r="1649" spans="1:7" hidden="1" x14ac:dyDescent="0.2">
      <c r="A1649" t="s">
        <v>1653</v>
      </c>
      <c r="B1649" s="3">
        <v>1.1313459100000001</v>
      </c>
      <c r="C1649">
        <f t="shared" si="50"/>
        <v>3.9435437237837689E-3</v>
      </c>
      <c r="D1649">
        <v>1473</v>
      </c>
      <c r="E1649">
        <f t="shared" si="51"/>
        <v>3.0041075440989596E-2</v>
      </c>
      <c r="F1649" t="e">
        <f>VLOOKUP(A1649,'ancient-H_SA-L1_panAme-L2'!A:F,6,FALSE)</f>
        <v>#N/A</v>
      </c>
      <c r="G1649" t="e">
        <f>VLOOKUP(A:A,'modern-H_SA-L1_panAme-L2'!A:F,6,FALSE)</f>
        <v>#N/A</v>
      </c>
    </row>
    <row r="1650" spans="1:7" hidden="1" x14ac:dyDescent="0.2">
      <c r="A1650" t="s">
        <v>1654</v>
      </c>
      <c r="B1650" s="3">
        <v>0.63839047999999998</v>
      </c>
      <c r="C1650">
        <f t="shared" si="50"/>
        <v>4.3996525299857106E-2</v>
      </c>
      <c r="D1650">
        <v>9987</v>
      </c>
      <c r="E1650">
        <f t="shared" si="51"/>
        <v>4.9432763631690857E-2</v>
      </c>
      <c r="F1650" t="e">
        <f>VLOOKUP(A1650,'ancient-H_SA-L1_panAme-L2'!A:F,6,FALSE)</f>
        <v>#N/A</v>
      </c>
      <c r="G1650" t="e">
        <f>VLOOKUP(A:A,'modern-H_SA-L1_panAme-L2'!A:F,6,FALSE)</f>
        <v>#N/A</v>
      </c>
    </row>
    <row r="1651" spans="1:7" hidden="1" x14ac:dyDescent="0.2">
      <c r="A1651" t="s">
        <v>1655</v>
      </c>
      <c r="B1651" s="3">
        <v>0.66455090999999999</v>
      </c>
      <c r="C1651">
        <f t="shared" si="50"/>
        <v>3.871037594415503E-2</v>
      </c>
      <c r="D1651">
        <v>8819</v>
      </c>
      <c r="E1651">
        <f t="shared" si="51"/>
        <v>4.9253784836077064E-2</v>
      </c>
      <c r="F1651" t="e">
        <f>VLOOKUP(A1651,'ancient-H_SA-L1_panAme-L2'!A:F,6,FALSE)</f>
        <v>#N/A</v>
      </c>
      <c r="G1651" t="e">
        <f>VLOOKUP(A:A,'modern-H_SA-L1_panAme-L2'!A:F,6,FALSE)</f>
        <v>#N/A</v>
      </c>
    </row>
    <row r="1652" spans="1:7" hidden="1" x14ac:dyDescent="0.2">
      <c r="A1652" t="s">
        <v>1656</v>
      </c>
      <c r="B1652" s="3">
        <v>0.82862922999999999</v>
      </c>
      <c r="C1652">
        <f t="shared" si="50"/>
        <v>1.7344448024459041E-2</v>
      </c>
      <c r="D1652">
        <v>4569</v>
      </c>
      <c r="E1652">
        <f t="shared" si="51"/>
        <v>4.2596202950854652E-2</v>
      </c>
      <c r="F1652" t="e">
        <f>VLOOKUP(A1652,'ancient-H_SA-L1_panAme-L2'!A:F,6,FALSE)</f>
        <v>#N/A</v>
      </c>
      <c r="G1652" t="e">
        <f>VLOOKUP(A:A,'modern-H_SA-L1_panAme-L2'!A:F,6,FALSE)</f>
        <v>#N/A</v>
      </c>
    </row>
    <row r="1653" spans="1:7" hidden="1" x14ac:dyDescent="0.2">
      <c r="A1653" t="s">
        <v>1657</v>
      </c>
      <c r="B1653" s="3">
        <v>1.43709541</v>
      </c>
      <c r="C1653">
        <f t="shared" si="50"/>
        <v>8.8342174751899669E-4</v>
      </c>
      <c r="D1653">
        <v>461</v>
      </c>
      <c r="E1653">
        <f t="shared" si="51"/>
        <v>2.1502983576812715E-2</v>
      </c>
      <c r="F1653" t="e">
        <f>VLOOKUP(A1653,'ancient-H_SA-L1_panAme-L2'!A:F,6,FALSE)</f>
        <v>#N/A</v>
      </c>
      <c r="G1653" t="e">
        <f>VLOOKUP(A:A,'modern-H_SA-L1_panAme-L2'!A:F,6,FALSE)</f>
        <v>#N/A</v>
      </c>
    </row>
    <row r="1654" spans="1:7" hidden="1" x14ac:dyDescent="0.2">
      <c r="A1654" t="s">
        <v>1658</v>
      </c>
      <c r="B1654" s="3">
        <v>0.66766577999999999</v>
      </c>
      <c r="C1654">
        <f t="shared" si="50"/>
        <v>3.8124862083617109E-2</v>
      </c>
      <c r="D1654">
        <v>8690</v>
      </c>
      <c r="E1654">
        <f t="shared" si="51"/>
        <v>4.9228892685876595E-2</v>
      </c>
      <c r="F1654" t="e">
        <f>VLOOKUP(A1654,'ancient-H_SA-L1_panAme-L2'!A:F,6,FALSE)</f>
        <v>#N/A</v>
      </c>
      <c r="G1654" t="e">
        <f>VLOOKUP(A:A,'modern-H_SA-L1_panAme-L2'!A:F,6,FALSE)</f>
        <v>#N/A</v>
      </c>
    </row>
    <row r="1655" spans="1:7" hidden="1" x14ac:dyDescent="0.2">
      <c r="A1655" t="s">
        <v>1659</v>
      </c>
      <c r="B1655" s="3">
        <v>0.70300812000000001</v>
      </c>
      <c r="C1655">
        <f t="shared" si="50"/>
        <v>3.2070498183003955E-2</v>
      </c>
      <c r="D1655">
        <v>7541</v>
      </c>
      <c r="E1655">
        <f t="shared" si="51"/>
        <v>4.7720867273768383E-2</v>
      </c>
      <c r="F1655" t="e">
        <f>VLOOKUP(A1655,'ancient-H_SA-L1_panAme-L2'!A:F,6,FALSE)</f>
        <v>#N/A</v>
      </c>
      <c r="G1655" t="e">
        <f>VLOOKUP(A:A,'modern-H_SA-L1_panAme-L2'!A:F,6,FALSE)</f>
        <v>#N/A</v>
      </c>
    </row>
    <row r="1656" spans="1:7" hidden="1" x14ac:dyDescent="0.2">
      <c r="A1656" t="s">
        <v>1660</v>
      </c>
      <c r="B1656" s="3">
        <v>0.70341081999999999</v>
      </c>
      <c r="C1656">
        <f t="shared" si="50"/>
        <v>3.200736833370478E-2</v>
      </c>
      <c r="D1656">
        <v>7522</v>
      </c>
      <c r="E1656">
        <f t="shared" si="51"/>
        <v>4.7747232128755826E-2</v>
      </c>
      <c r="F1656" t="e">
        <f>VLOOKUP(A1656,'ancient-H_SA-L1_panAme-L2'!A:F,6,FALSE)</f>
        <v>#N/A</v>
      </c>
      <c r="G1656" t="e">
        <f>VLOOKUP(A:A,'modern-H_SA-L1_panAme-L2'!A:F,6,FALSE)</f>
        <v>#N/A</v>
      </c>
    </row>
    <row r="1657" spans="1:7" hidden="1" x14ac:dyDescent="0.2">
      <c r="A1657" t="s">
        <v>1661</v>
      </c>
      <c r="B1657" s="3">
        <v>0.64306704000000003</v>
      </c>
      <c r="C1657">
        <f t="shared" si="50"/>
        <v>4.3001209889469705E-2</v>
      </c>
      <c r="D1657">
        <v>9747</v>
      </c>
      <c r="E1657">
        <f t="shared" si="51"/>
        <v>4.9504111641504006E-2</v>
      </c>
      <c r="F1657" t="e">
        <f>VLOOKUP(A1657,'ancient-H_SA-L1_panAme-L2'!A:F,6,FALSE)</f>
        <v>#N/A</v>
      </c>
      <c r="G1657" t="e">
        <f>VLOOKUP(A:A,'modern-H_SA-L1_panAme-L2'!A:F,6,FALSE)</f>
        <v>#N/A</v>
      </c>
    </row>
    <row r="1658" spans="1:7" hidden="1" x14ac:dyDescent="0.2">
      <c r="A1658" t="s">
        <v>1662</v>
      </c>
      <c r="B1658" s="3">
        <v>0.64850744999999999</v>
      </c>
      <c r="C1658">
        <f t="shared" si="50"/>
        <v>4.1871622330681729E-2</v>
      </c>
      <c r="D1658">
        <v>9539</v>
      </c>
      <c r="E1658">
        <f t="shared" si="51"/>
        <v>4.9254793392659577E-2</v>
      </c>
      <c r="F1658" t="e">
        <f>VLOOKUP(A1658,'ancient-H_SA-L1_panAme-L2'!A:F,6,FALSE)</f>
        <v>#N/A</v>
      </c>
      <c r="G1658" t="e">
        <f>VLOOKUP(A:A,'modern-H_SA-L1_panAme-L2'!A:F,6,FALSE)</f>
        <v>#N/A</v>
      </c>
    </row>
    <row r="1659" spans="1:7" hidden="1" x14ac:dyDescent="0.2">
      <c r="A1659" t="s">
        <v>1663</v>
      </c>
      <c r="B1659" s="3">
        <v>0.73453946000000003</v>
      </c>
      <c r="C1659">
        <f t="shared" si="50"/>
        <v>2.7485365549894156E-2</v>
      </c>
      <c r="D1659">
        <v>6627</v>
      </c>
      <c r="E1659">
        <f t="shared" si="51"/>
        <v>4.6538899477193654E-2</v>
      </c>
      <c r="F1659" t="e">
        <f>VLOOKUP(A1659,'ancient-H_SA-L1_panAme-L2'!A:F,6,FALSE)</f>
        <v>#N/A</v>
      </c>
      <c r="G1659" t="e">
        <f>VLOOKUP(A:A,'modern-H_SA-L1_panAme-L2'!A:F,6,FALSE)</f>
        <v>#N/A</v>
      </c>
    </row>
    <row r="1660" spans="1:7" hidden="1" x14ac:dyDescent="0.2">
      <c r="A1660" t="s">
        <v>1664</v>
      </c>
      <c r="B1660" s="3">
        <v>0.63946259999999999</v>
      </c>
      <c r="C1660">
        <f t="shared" si="50"/>
        <v>4.3766328988068828E-2</v>
      </c>
      <c r="D1660">
        <v>9920</v>
      </c>
      <c r="E1660">
        <f t="shared" si="51"/>
        <v>4.9506247739427453E-2</v>
      </c>
      <c r="F1660" t="e">
        <f>VLOOKUP(A1660,'ancient-H_SA-L1_panAme-L2'!A:F,6,FALSE)</f>
        <v>#N/A</v>
      </c>
      <c r="G1660" t="e">
        <f>VLOOKUP(A:A,'modern-H_SA-L1_panAme-L2'!A:F,6,FALSE)</f>
        <v>#N/A</v>
      </c>
    </row>
    <row r="1661" spans="1:7" hidden="1" x14ac:dyDescent="0.2">
      <c r="A1661" t="s">
        <v>1665</v>
      </c>
      <c r="B1661" s="3">
        <v>0.88199053000000005</v>
      </c>
      <c r="C1661">
        <f t="shared" si="50"/>
        <v>1.3358803633286957E-2</v>
      </c>
      <c r="D1661">
        <v>3739</v>
      </c>
      <c r="E1661">
        <f t="shared" si="51"/>
        <v>4.0090702211584096E-2</v>
      </c>
      <c r="F1661" t="e">
        <f>VLOOKUP(A1661,'ancient-H_SA-L1_panAme-L2'!A:F,6,FALSE)</f>
        <v>#N/A</v>
      </c>
      <c r="G1661" t="e">
        <f>VLOOKUP(A:A,'modern-H_SA-L1_panAme-L2'!A:F,6,FALSE)</f>
        <v>#N/A</v>
      </c>
    </row>
    <row r="1662" spans="1:7" hidden="1" x14ac:dyDescent="0.2">
      <c r="A1662" t="s">
        <v>1666</v>
      </c>
      <c r="B1662" s="3">
        <v>0.64618794000000002</v>
      </c>
      <c r="C1662">
        <f t="shared" si="50"/>
        <v>4.2349545479542602E-2</v>
      </c>
      <c r="D1662">
        <v>9647</v>
      </c>
      <c r="E1662">
        <f t="shared" si="51"/>
        <v>4.9259277477552356E-2</v>
      </c>
      <c r="F1662" t="e">
        <f>VLOOKUP(A1662,'ancient-H_SA-L1_panAme-L2'!A:F,6,FALSE)</f>
        <v>#N/A</v>
      </c>
      <c r="G1662" t="e">
        <f>VLOOKUP(A:A,'modern-H_SA-L1_panAme-L2'!A:F,6,FALSE)</f>
        <v>#N/A</v>
      </c>
    </row>
    <row r="1663" spans="1:7" hidden="1" x14ac:dyDescent="0.2">
      <c r="A1663" t="s">
        <v>1667</v>
      </c>
      <c r="B1663" s="3">
        <v>0.72618130000000003</v>
      </c>
      <c r="C1663">
        <f t="shared" si="50"/>
        <v>2.8632721667729021E-2</v>
      </c>
      <c r="D1663">
        <v>6844</v>
      </c>
      <c r="E1663">
        <f t="shared" si="51"/>
        <v>4.6944443283691899E-2</v>
      </c>
      <c r="F1663" t="e">
        <f>VLOOKUP(A1663,'ancient-H_SA-L1_panAme-L2'!A:F,6,FALSE)</f>
        <v>#N/A</v>
      </c>
      <c r="G1663" t="e">
        <f>VLOOKUP(A:A,'modern-H_SA-L1_panAme-L2'!A:F,6,FALSE)</f>
        <v>#N/A</v>
      </c>
    </row>
    <row r="1664" spans="1:7" hidden="1" x14ac:dyDescent="0.2">
      <c r="A1664" t="s">
        <v>1668</v>
      </c>
      <c r="B1664" s="3">
        <v>0.73453946000000003</v>
      </c>
      <c r="C1664">
        <f t="shared" si="50"/>
        <v>2.7485365549894156E-2</v>
      </c>
      <c r="D1664">
        <v>6628</v>
      </c>
      <c r="E1664">
        <f t="shared" si="51"/>
        <v>4.6531877917224247E-2</v>
      </c>
      <c r="F1664" t="e">
        <f>VLOOKUP(A1664,'ancient-H_SA-L1_panAme-L2'!A:F,6,FALSE)</f>
        <v>#N/A</v>
      </c>
      <c r="G1664" t="e">
        <f>VLOOKUP(A:A,'modern-H_SA-L1_panAme-L2'!A:F,6,FALSE)</f>
        <v>#N/A</v>
      </c>
    </row>
    <row r="1665" spans="1:7" hidden="1" x14ac:dyDescent="0.2">
      <c r="A1665" t="s">
        <v>1669</v>
      </c>
      <c r="B1665" s="3">
        <v>0.85140382999999997</v>
      </c>
      <c r="C1665">
        <f t="shared" si="50"/>
        <v>1.5515450575978708E-2</v>
      </c>
      <c r="D1665">
        <v>4206</v>
      </c>
      <c r="E1665">
        <f t="shared" si="51"/>
        <v>4.1392979294592742E-2</v>
      </c>
      <c r="F1665" t="e">
        <f>VLOOKUP(A1665,'ancient-H_SA-L1_panAme-L2'!A:F,6,FALSE)</f>
        <v>#N/A</v>
      </c>
      <c r="G1665" t="e">
        <f>VLOOKUP(A:A,'modern-H_SA-L1_panAme-L2'!A:F,6,FALSE)</f>
        <v>#N/A</v>
      </c>
    </row>
    <row r="1666" spans="1:7" hidden="1" x14ac:dyDescent="0.2">
      <c r="A1666" t="s">
        <v>1670</v>
      </c>
      <c r="B1666" s="3">
        <v>1.10938833</v>
      </c>
      <c r="C1666">
        <f t="shared" ref="C1666:C1729" si="52">EXP(-4.893*B1666)</f>
        <v>4.390829582943909E-3</v>
      </c>
      <c r="D1666">
        <v>1598</v>
      </c>
      <c r="E1666">
        <f t="shared" ref="E1666:E1729" si="53">C1666*11221/D1666</f>
        <v>3.0831976689745681E-2</v>
      </c>
      <c r="F1666" t="e">
        <f>VLOOKUP(A1666,'ancient-H_SA-L1_panAme-L2'!A:F,6,FALSE)</f>
        <v>#N/A</v>
      </c>
      <c r="G1666" t="e">
        <f>VLOOKUP(A:A,'modern-H_SA-L1_panAme-L2'!A:F,6,FALSE)</f>
        <v>#N/A</v>
      </c>
    </row>
    <row r="1667" spans="1:7" hidden="1" x14ac:dyDescent="0.2">
      <c r="A1667" t="s">
        <v>1671</v>
      </c>
      <c r="B1667" s="3">
        <v>1.1887625500000001</v>
      </c>
      <c r="C1667">
        <f t="shared" si="52"/>
        <v>2.9776670411992248E-3</v>
      </c>
      <c r="D1667">
        <v>1200</v>
      </c>
      <c r="E1667">
        <f t="shared" si="53"/>
        <v>2.7843668224413753E-2</v>
      </c>
      <c r="F1667" t="e">
        <f>VLOOKUP(A1667,'ancient-H_SA-L1_panAme-L2'!A:F,6,FALSE)</f>
        <v>#N/A</v>
      </c>
      <c r="G1667" t="e">
        <f>VLOOKUP(A:A,'modern-H_SA-L1_panAme-L2'!A:F,6,FALSE)</f>
        <v>#N/A</v>
      </c>
    </row>
    <row r="1668" spans="1:7" hidden="1" x14ac:dyDescent="0.2">
      <c r="A1668" t="s">
        <v>1672</v>
      </c>
      <c r="B1668" s="3">
        <v>0.67698005000000006</v>
      </c>
      <c r="C1668">
        <f t="shared" si="52"/>
        <v>3.6426331075807991E-2</v>
      </c>
      <c r="D1668">
        <v>8377</v>
      </c>
      <c r="E1668">
        <f t="shared" si="53"/>
        <v>4.8793107437225917E-2</v>
      </c>
      <c r="F1668" t="e">
        <f>VLOOKUP(A1668,'ancient-H_SA-L1_panAme-L2'!A:F,6,FALSE)</f>
        <v>#N/A</v>
      </c>
      <c r="G1668" t="e">
        <f>VLOOKUP(A:A,'modern-H_SA-L1_panAme-L2'!A:F,6,FALSE)</f>
        <v>#N/A</v>
      </c>
    </row>
    <row r="1669" spans="1:7" hidden="1" x14ac:dyDescent="0.2">
      <c r="A1669" t="s">
        <v>1673</v>
      </c>
      <c r="B1669" s="3">
        <v>1.0047929499999999</v>
      </c>
      <c r="C1669">
        <f t="shared" si="52"/>
        <v>7.3250748598974952E-3</v>
      </c>
      <c r="D1669">
        <v>2381</v>
      </c>
      <c r="E1669">
        <f t="shared" si="53"/>
        <v>3.4521068879844519E-2</v>
      </c>
      <c r="F1669" t="e">
        <f>VLOOKUP(A1669,'ancient-H_SA-L1_panAme-L2'!A:F,6,FALSE)</f>
        <v>#N/A</v>
      </c>
      <c r="G1669" t="e">
        <f>VLOOKUP(A:A,'modern-H_SA-L1_panAme-L2'!A:F,6,FALSE)</f>
        <v>#N/A</v>
      </c>
    </row>
    <row r="1670" spans="1:7" hidden="1" x14ac:dyDescent="0.2">
      <c r="A1670" t="s">
        <v>1674</v>
      </c>
      <c r="B1670" s="3">
        <v>0.86283094999999999</v>
      </c>
      <c r="C1670">
        <f t="shared" si="52"/>
        <v>1.4671743610771899E-2</v>
      </c>
      <c r="D1670">
        <v>4021</v>
      </c>
      <c r="E1670">
        <f t="shared" si="53"/>
        <v>4.0942958233392557E-2</v>
      </c>
      <c r="F1670" t="e">
        <f>VLOOKUP(A1670,'ancient-H_SA-L1_panAme-L2'!A:F,6,FALSE)</f>
        <v>#N/A</v>
      </c>
      <c r="G1670" t="e">
        <f>VLOOKUP(A:A,'modern-H_SA-L1_panAme-L2'!A:F,6,FALSE)</f>
        <v>#N/A</v>
      </c>
    </row>
    <row r="1671" spans="1:7" hidden="1" x14ac:dyDescent="0.2">
      <c r="A1671" t="s">
        <v>1675</v>
      </c>
      <c r="B1671" s="3">
        <v>0.67778448000000002</v>
      </c>
      <c r="C1671">
        <f t="shared" si="52"/>
        <v>3.6283236069809294E-2</v>
      </c>
      <c r="D1671">
        <v>8365</v>
      </c>
      <c r="E1671">
        <f t="shared" si="53"/>
        <v>4.8671152652639584E-2</v>
      </c>
      <c r="F1671" t="e">
        <f>VLOOKUP(A1671,'ancient-H_SA-L1_panAme-L2'!A:F,6,FALSE)</f>
        <v>#N/A</v>
      </c>
      <c r="G1671" t="e">
        <f>VLOOKUP(A:A,'modern-H_SA-L1_panAme-L2'!A:F,6,FALSE)</f>
        <v>#N/A</v>
      </c>
    </row>
    <row r="1672" spans="1:7" hidden="1" x14ac:dyDescent="0.2">
      <c r="A1672" t="s">
        <v>1676</v>
      </c>
      <c r="B1672" s="3">
        <v>0.65112674000000004</v>
      </c>
      <c r="C1672">
        <f t="shared" si="52"/>
        <v>4.1338411991959138E-2</v>
      </c>
      <c r="D1672">
        <v>9411</v>
      </c>
      <c r="E1672">
        <f t="shared" si="53"/>
        <v>4.9288951329483952E-2</v>
      </c>
      <c r="F1672" t="e">
        <f>VLOOKUP(A1672,'ancient-H_SA-L1_panAme-L2'!A:F,6,FALSE)</f>
        <v>#N/A</v>
      </c>
      <c r="G1672" t="e">
        <f>VLOOKUP(A:A,'modern-H_SA-L1_panAme-L2'!A:F,6,FALSE)</f>
        <v>#N/A</v>
      </c>
    </row>
    <row r="1673" spans="1:7" hidden="1" x14ac:dyDescent="0.2">
      <c r="A1673" t="s">
        <v>1677</v>
      </c>
      <c r="B1673" s="3">
        <v>0.65112674000000004</v>
      </c>
      <c r="C1673">
        <f t="shared" si="52"/>
        <v>4.1338411991959138E-2</v>
      </c>
      <c r="D1673">
        <v>9412</v>
      </c>
      <c r="E1673">
        <f t="shared" si="53"/>
        <v>4.9283714509325699E-2</v>
      </c>
      <c r="F1673" t="e">
        <f>VLOOKUP(A1673,'ancient-H_SA-L1_panAme-L2'!A:F,6,FALSE)</f>
        <v>#N/A</v>
      </c>
      <c r="G1673" t="e">
        <f>VLOOKUP(A:A,'modern-H_SA-L1_panAme-L2'!A:F,6,FALSE)</f>
        <v>#N/A</v>
      </c>
    </row>
    <row r="1674" spans="1:7" hidden="1" x14ac:dyDescent="0.2">
      <c r="A1674" t="s">
        <v>1678</v>
      </c>
      <c r="B1674" s="3">
        <v>0.65955934000000005</v>
      </c>
      <c r="C1674">
        <f t="shared" si="52"/>
        <v>3.9667468890221137E-2</v>
      </c>
      <c r="D1674">
        <v>9100</v>
      </c>
      <c r="E1674">
        <f t="shared" si="53"/>
        <v>4.8913040485403445E-2</v>
      </c>
      <c r="F1674" t="e">
        <f>VLOOKUP(A1674,'ancient-H_SA-L1_panAme-L2'!A:F,6,FALSE)</f>
        <v>#N/A</v>
      </c>
      <c r="G1674" t="e">
        <f>VLOOKUP(A:A,'modern-H_SA-L1_panAme-L2'!A:F,6,FALSE)</f>
        <v>#N/A</v>
      </c>
    </row>
    <row r="1675" spans="1:7" hidden="1" x14ac:dyDescent="0.2">
      <c r="A1675" t="s">
        <v>1679</v>
      </c>
      <c r="B1675" s="3">
        <v>0.62413299</v>
      </c>
      <c r="C1675">
        <f t="shared" si="52"/>
        <v>4.7175399463434922E-2</v>
      </c>
      <c r="D1675">
        <v>10616</v>
      </c>
      <c r="E1675">
        <f t="shared" si="53"/>
        <v>4.9863899527053807E-2</v>
      </c>
      <c r="F1675" t="e">
        <f>VLOOKUP(A1675,'ancient-H_SA-L1_panAme-L2'!A:F,6,FALSE)</f>
        <v>#N/A</v>
      </c>
      <c r="G1675" t="e">
        <f>VLOOKUP(A:A,'modern-H_SA-L1_panAme-L2'!A:F,6,FALSE)</f>
        <v>#N/A</v>
      </c>
    </row>
    <row r="1676" spans="1:7" hidden="1" x14ac:dyDescent="0.2">
      <c r="A1676" t="s">
        <v>1680</v>
      </c>
      <c r="B1676" s="3">
        <v>0.92085810999999995</v>
      </c>
      <c r="C1676">
        <f t="shared" si="52"/>
        <v>1.1045206652558447E-2</v>
      </c>
      <c r="D1676">
        <v>3264</v>
      </c>
      <c r="E1676">
        <f t="shared" si="53"/>
        <v>3.7971281816286256E-2</v>
      </c>
      <c r="F1676" t="e">
        <f>VLOOKUP(A1676,'ancient-H_SA-L1_panAme-L2'!A:F,6,FALSE)</f>
        <v>#N/A</v>
      </c>
      <c r="G1676" t="e">
        <f>VLOOKUP(A:A,'modern-H_SA-L1_panAme-L2'!A:F,6,FALSE)</f>
        <v>#N/A</v>
      </c>
    </row>
    <row r="1677" spans="1:7" hidden="1" x14ac:dyDescent="0.2">
      <c r="A1677" t="s">
        <v>1681</v>
      </c>
      <c r="B1677" s="3">
        <v>0.71655371000000001</v>
      </c>
      <c r="C1677">
        <f t="shared" si="52"/>
        <v>3.0013821011394583E-2</v>
      </c>
      <c r="D1677">
        <v>7129</v>
      </c>
      <c r="E1677">
        <f t="shared" si="53"/>
        <v>4.7241560607218208E-2</v>
      </c>
      <c r="F1677" t="e">
        <f>VLOOKUP(A1677,'ancient-H_SA-L1_panAme-L2'!A:F,6,FALSE)</f>
        <v>#N/A</v>
      </c>
      <c r="G1677" t="e">
        <f>VLOOKUP(A:A,'modern-H_SA-L1_panAme-L2'!A:F,6,FALSE)</f>
        <v>#N/A</v>
      </c>
    </row>
    <row r="1678" spans="1:7" x14ac:dyDescent="0.2">
      <c r="A1678" t="s">
        <v>1682</v>
      </c>
      <c r="B1678" s="3">
        <v>0.70467625</v>
      </c>
      <c r="C1678">
        <f t="shared" si="52"/>
        <v>3.1809799024135083E-2</v>
      </c>
      <c r="D1678">
        <v>7501</v>
      </c>
      <c r="E1678">
        <f t="shared" si="53"/>
        <v>4.7585355932518301E-2</v>
      </c>
      <c r="F1678">
        <f>VLOOKUP(A1678,'ancient-H_SA-L1_panAme-L2'!A:F,6,FALSE)</f>
        <v>1</v>
      </c>
      <c r="G1678" t="e">
        <f>VLOOKUP(A:A,'modern-H_SA-L1_panAme-L2'!A:F,6,FALSE)</f>
        <v>#N/A</v>
      </c>
    </row>
    <row r="1679" spans="1:7" hidden="1" x14ac:dyDescent="0.2">
      <c r="A1679" t="s">
        <v>1683</v>
      </c>
      <c r="B1679" s="3">
        <v>0.67781581999999996</v>
      </c>
      <c r="C1679">
        <f t="shared" si="52"/>
        <v>3.6277672584777064E-2</v>
      </c>
      <c r="D1679">
        <v>8299</v>
      </c>
      <c r="E1679">
        <f t="shared" si="53"/>
        <v>4.9050700575223934E-2</v>
      </c>
      <c r="F1679" t="e">
        <f>VLOOKUP(A1679,'ancient-H_SA-L1_panAme-L2'!A:F,6,FALSE)</f>
        <v>#N/A</v>
      </c>
      <c r="G1679" t="e">
        <f>VLOOKUP(A:A,'modern-H_SA-L1_panAme-L2'!A:F,6,FALSE)</f>
        <v>#N/A</v>
      </c>
    </row>
    <row r="1680" spans="1:7" hidden="1" x14ac:dyDescent="0.2">
      <c r="A1680" t="s">
        <v>1684</v>
      </c>
      <c r="B1680" s="3">
        <v>1.12352652</v>
      </c>
      <c r="C1680">
        <f t="shared" si="52"/>
        <v>4.0973483337883023E-3</v>
      </c>
      <c r="D1680">
        <v>1537</v>
      </c>
      <c r="E1680">
        <f t="shared" si="53"/>
        <v>2.9913042064696513E-2</v>
      </c>
      <c r="F1680" t="e">
        <f>VLOOKUP(A1680,'ancient-H_SA-L1_panAme-L2'!A:F,6,FALSE)</f>
        <v>#N/A</v>
      </c>
      <c r="G1680" t="e">
        <f>VLOOKUP(A:A,'modern-H_SA-L1_panAme-L2'!A:F,6,FALSE)</f>
        <v>#N/A</v>
      </c>
    </row>
    <row r="1681" spans="1:7" hidden="1" x14ac:dyDescent="0.2">
      <c r="A1681" t="s">
        <v>1685</v>
      </c>
      <c r="B1681" s="3">
        <v>0.65112674000000004</v>
      </c>
      <c r="C1681">
        <f t="shared" si="52"/>
        <v>4.1338411991959138E-2</v>
      </c>
      <c r="D1681">
        <v>9413</v>
      </c>
      <c r="E1681">
        <f t="shared" si="53"/>
        <v>4.9278478801845688E-2</v>
      </c>
      <c r="F1681" t="e">
        <f>VLOOKUP(A1681,'ancient-H_SA-L1_panAme-L2'!A:F,6,FALSE)</f>
        <v>#N/A</v>
      </c>
      <c r="G1681" t="e">
        <f>VLOOKUP(A:A,'modern-H_SA-L1_panAme-L2'!A:F,6,FALSE)</f>
        <v>#N/A</v>
      </c>
    </row>
    <row r="1682" spans="1:7" hidden="1" x14ac:dyDescent="0.2">
      <c r="A1682" t="s">
        <v>1686</v>
      </c>
      <c r="B1682" s="3">
        <v>0.66904386999999998</v>
      </c>
      <c r="C1682">
        <f t="shared" si="52"/>
        <v>3.7868651138492478E-2</v>
      </c>
      <c r="D1682">
        <v>8653</v>
      </c>
      <c r="E1682">
        <f t="shared" si="53"/>
        <v>4.9107146010057098E-2</v>
      </c>
      <c r="F1682" t="e">
        <f>VLOOKUP(A1682,'ancient-H_SA-L1_panAme-L2'!A:F,6,FALSE)</f>
        <v>#N/A</v>
      </c>
      <c r="G1682" t="e">
        <f>VLOOKUP(A:A,'modern-H_SA-L1_panAme-L2'!A:F,6,FALSE)</f>
        <v>#N/A</v>
      </c>
    </row>
    <row r="1683" spans="1:7" hidden="1" x14ac:dyDescent="0.2">
      <c r="A1683" t="s">
        <v>1687</v>
      </c>
      <c r="B1683" s="3">
        <v>0.89258760000000004</v>
      </c>
      <c r="C1683">
        <f t="shared" si="52"/>
        <v>1.2683781780075754E-2</v>
      </c>
      <c r="D1683">
        <v>3591</v>
      </c>
      <c r="E1683">
        <f t="shared" si="53"/>
        <v>3.963372747263437E-2</v>
      </c>
      <c r="F1683" t="e">
        <f>VLOOKUP(A1683,'ancient-H_SA-L1_panAme-L2'!A:F,6,FALSE)</f>
        <v>#N/A</v>
      </c>
      <c r="G1683" t="e">
        <f>VLOOKUP(A:A,'modern-H_SA-L1_panAme-L2'!A:F,6,FALSE)</f>
        <v>#N/A</v>
      </c>
    </row>
    <row r="1684" spans="1:7" hidden="1" x14ac:dyDescent="0.2">
      <c r="A1684" t="s">
        <v>1688</v>
      </c>
      <c r="B1684" s="3">
        <v>0.62922833</v>
      </c>
      <c r="C1684">
        <f t="shared" si="52"/>
        <v>4.6013786600509345E-2</v>
      </c>
      <c r="D1684">
        <v>10411</v>
      </c>
      <c r="E1684">
        <f t="shared" si="53"/>
        <v>4.959376615544283E-2</v>
      </c>
      <c r="F1684" t="e">
        <f>VLOOKUP(A1684,'ancient-H_SA-L1_panAme-L2'!A:F,6,FALSE)</f>
        <v>#N/A</v>
      </c>
      <c r="G1684" t="e">
        <f>VLOOKUP(A:A,'modern-H_SA-L1_panAme-L2'!A:F,6,FALSE)</f>
        <v>#N/A</v>
      </c>
    </row>
    <row r="1685" spans="1:7" hidden="1" x14ac:dyDescent="0.2">
      <c r="A1685" t="s">
        <v>1689</v>
      </c>
      <c r="B1685" s="3">
        <v>1.37668664</v>
      </c>
      <c r="C1685">
        <f t="shared" si="52"/>
        <v>1.1872355643328717E-3</v>
      </c>
      <c r="D1685">
        <v>571</v>
      </c>
      <c r="E1685">
        <f t="shared" si="53"/>
        <v>2.333094617754668E-2</v>
      </c>
      <c r="F1685" t="e">
        <f>VLOOKUP(A1685,'ancient-H_SA-L1_panAme-L2'!A:F,6,FALSE)</f>
        <v>#N/A</v>
      </c>
      <c r="G1685" t="e">
        <f>VLOOKUP(A:A,'modern-H_SA-L1_panAme-L2'!A:F,6,FALSE)</f>
        <v>#N/A</v>
      </c>
    </row>
    <row r="1686" spans="1:7" hidden="1" x14ac:dyDescent="0.2">
      <c r="A1686" t="s">
        <v>1690</v>
      </c>
      <c r="B1686" s="3">
        <v>1.0619390099999999</v>
      </c>
      <c r="C1686">
        <f t="shared" si="52"/>
        <v>5.5383006014020448E-3</v>
      </c>
      <c r="D1686">
        <v>1938</v>
      </c>
      <c r="E1686">
        <f t="shared" si="53"/>
        <v>3.2066703327312873E-2</v>
      </c>
      <c r="F1686" t="e">
        <f>VLOOKUP(A1686,'ancient-H_SA-L1_panAme-L2'!A:F,6,FALSE)</f>
        <v>#N/A</v>
      </c>
      <c r="G1686" t="e">
        <f>VLOOKUP(A:A,'modern-H_SA-L1_panAme-L2'!A:F,6,FALSE)</f>
        <v>#N/A</v>
      </c>
    </row>
    <row r="1687" spans="1:7" hidden="1" x14ac:dyDescent="0.2">
      <c r="A1687" t="s">
        <v>1691</v>
      </c>
      <c r="B1687" s="3">
        <v>1.29220355</v>
      </c>
      <c r="C1687">
        <f t="shared" si="52"/>
        <v>1.7949969249735857E-3</v>
      </c>
      <c r="D1687">
        <v>794</v>
      </c>
      <c r="E1687">
        <f t="shared" si="53"/>
        <v>2.5367330598398748E-2</v>
      </c>
      <c r="F1687" t="e">
        <f>VLOOKUP(A1687,'ancient-H_SA-L1_panAme-L2'!A:F,6,FALSE)</f>
        <v>#N/A</v>
      </c>
      <c r="G1687" t="e">
        <f>VLOOKUP(A:A,'modern-H_SA-L1_panAme-L2'!A:F,6,FALSE)</f>
        <v>#N/A</v>
      </c>
    </row>
    <row r="1688" spans="1:7" hidden="1" x14ac:dyDescent="0.2">
      <c r="A1688" t="s">
        <v>1692</v>
      </c>
      <c r="B1688" s="3">
        <v>0.78481913999999997</v>
      </c>
      <c r="C1688">
        <f t="shared" si="52"/>
        <v>2.1491021149713307E-2</v>
      </c>
      <c r="D1688">
        <v>5417</v>
      </c>
      <c r="E1688">
        <f t="shared" si="53"/>
        <v>4.4517398619334139E-2</v>
      </c>
      <c r="F1688" t="e">
        <f>VLOOKUP(A1688,'ancient-H_SA-L1_panAme-L2'!A:F,6,FALSE)</f>
        <v>#N/A</v>
      </c>
      <c r="G1688" t="e">
        <f>VLOOKUP(A:A,'modern-H_SA-L1_panAme-L2'!A:F,6,FALSE)</f>
        <v>#N/A</v>
      </c>
    </row>
    <row r="1689" spans="1:7" hidden="1" x14ac:dyDescent="0.2">
      <c r="A1689" t="s">
        <v>1693</v>
      </c>
      <c r="B1689" s="3">
        <v>1.0621080000000001</v>
      </c>
      <c r="C1689">
        <f t="shared" si="52"/>
        <v>5.5337230502489334E-3</v>
      </c>
      <c r="D1689">
        <v>1923</v>
      </c>
      <c r="E1689">
        <f t="shared" si="53"/>
        <v>3.2290122905274721E-2</v>
      </c>
      <c r="F1689" t="e">
        <f>VLOOKUP(A1689,'ancient-H_SA-L1_panAme-L2'!A:F,6,FALSE)</f>
        <v>#N/A</v>
      </c>
      <c r="G1689" t="e">
        <f>VLOOKUP(A:A,'modern-H_SA-L1_panAme-L2'!A:F,6,FALSE)</f>
        <v>#N/A</v>
      </c>
    </row>
    <row r="1690" spans="1:7" hidden="1" x14ac:dyDescent="0.2">
      <c r="A1690" t="s">
        <v>1694</v>
      </c>
      <c r="B1690" s="3">
        <v>1.2944844900000001</v>
      </c>
      <c r="C1690">
        <f t="shared" si="52"/>
        <v>1.7750749890944461E-3</v>
      </c>
      <c r="D1690">
        <v>777</v>
      </c>
      <c r="E1690">
        <f t="shared" si="53"/>
        <v>2.5634641509174751E-2</v>
      </c>
      <c r="F1690" t="e">
        <f>VLOOKUP(A1690,'ancient-H_SA-L1_panAme-L2'!A:F,6,FALSE)</f>
        <v>#N/A</v>
      </c>
      <c r="G1690" t="e">
        <f>VLOOKUP(A:A,'modern-H_SA-L1_panAme-L2'!A:F,6,FALSE)</f>
        <v>#N/A</v>
      </c>
    </row>
    <row r="1691" spans="1:7" hidden="1" x14ac:dyDescent="0.2">
      <c r="A1691" t="s">
        <v>1695</v>
      </c>
      <c r="B1691" s="3">
        <v>0.90377291000000004</v>
      </c>
      <c r="C1691">
        <f t="shared" si="52"/>
        <v>1.2008256205673079E-2</v>
      </c>
      <c r="D1691">
        <v>3434</v>
      </c>
      <c r="E1691">
        <f t="shared" si="53"/>
        <v>3.9238393384932332E-2</v>
      </c>
      <c r="F1691" t="e">
        <f>VLOOKUP(A1691,'ancient-H_SA-L1_panAme-L2'!A:F,6,FALSE)</f>
        <v>#N/A</v>
      </c>
      <c r="G1691" t="e">
        <f>VLOOKUP(A:A,'modern-H_SA-L1_panAme-L2'!A:F,6,FALSE)</f>
        <v>#N/A</v>
      </c>
    </row>
    <row r="1692" spans="1:7" hidden="1" x14ac:dyDescent="0.2">
      <c r="A1692" t="s">
        <v>1696</v>
      </c>
      <c r="B1692" s="3">
        <v>0.6958666</v>
      </c>
      <c r="C1692">
        <f t="shared" si="52"/>
        <v>3.3210962100777404E-2</v>
      </c>
      <c r="D1692">
        <v>7823</v>
      </c>
      <c r="E1692">
        <f t="shared" si="53"/>
        <v>4.7636482900782727E-2</v>
      </c>
      <c r="F1692" t="e">
        <f>VLOOKUP(A1692,'ancient-H_SA-L1_panAme-L2'!A:F,6,FALSE)</f>
        <v>#N/A</v>
      </c>
      <c r="G1692" t="e">
        <f>VLOOKUP(A:A,'modern-H_SA-L1_panAme-L2'!A:F,6,FALSE)</f>
        <v>#N/A</v>
      </c>
    </row>
    <row r="1693" spans="1:7" hidden="1" x14ac:dyDescent="0.2">
      <c r="A1693" t="s">
        <v>1697</v>
      </c>
      <c r="B1693" s="3">
        <v>0.66226242999999996</v>
      </c>
      <c r="C1693">
        <f t="shared" si="52"/>
        <v>3.9146272571094473E-2</v>
      </c>
      <c r="D1693">
        <v>8933</v>
      </c>
      <c r="E1693">
        <f t="shared" si="53"/>
        <v>4.917276665400773E-2</v>
      </c>
      <c r="F1693" t="e">
        <f>VLOOKUP(A1693,'ancient-H_SA-L1_panAme-L2'!A:F,6,FALSE)</f>
        <v>#N/A</v>
      </c>
      <c r="G1693" t="e">
        <f>VLOOKUP(A:A,'modern-H_SA-L1_panAme-L2'!A:F,6,FALSE)</f>
        <v>#N/A</v>
      </c>
    </row>
    <row r="1694" spans="1:7" x14ac:dyDescent="0.2">
      <c r="A1694" t="s">
        <v>1698</v>
      </c>
      <c r="B1694" s="3">
        <v>1.38664279</v>
      </c>
      <c r="C1694">
        <f t="shared" si="52"/>
        <v>1.1307850290702111E-3</v>
      </c>
      <c r="D1694">
        <v>544</v>
      </c>
      <c r="E1694">
        <f t="shared" si="53"/>
        <v>2.3324519873523603E-2</v>
      </c>
      <c r="F1694">
        <f>VLOOKUP(A1694,'ancient-H_SA-L1_panAme-L2'!A:F,6,FALSE)</f>
        <v>1</v>
      </c>
      <c r="G1694" t="e">
        <f>VLOOKUP(A:A,'modern-H_SA-L1_panAme-L2'!A:F,6,FALSE)</f>
        <v>#N/A</v>
      </c>
    </row>
    <row r="1695" spans="1:7" hidden="1" x14ac:dyDescent="0.2">
      <c r="A1695" t="s">
        <v>1699</v>
      </c>
      <c r="B1695" s="3">
        <v>0.75284781999999995</v>
      </c>
      <c r="C1695">
        <f t="shared" si="52"/>
        <v>2.5130214715824859E-2</v>
      </c>
      <c r="D1695">
        <v>6204</v>
      </c>
      <c r="E1695">
        <f t="shared" si="53"/>
        <v>4.5452311303396317E-2</v>
      </c>
      <c r="F1695" t="e">
        <f>VLOOKUP(A1695,'ancient-H_SA-L1_panAme-L2'!A:F,6,FALSE)</f>
        <v>#N/A</v>
      </c>
      <c r="G1695" t="e">
        <f>VLOOKUP(A:A,'modern-H_SA-L1_panAme-L2'!A:F,6,FALSE)</f>
        <v>#N/A</v>
      </c>
    </row>
    <row r="1696" spans="1:7" hidden="1" x14ac:dyDescent="0.2">
      <c r="A1696" t="s">
        <v>1700</v>
      </c>
      <c r="B1696" s="3">
        <v>0.68550142999999997</v>
      </c>
      <c r="C1696">
        <f t="shared" si="52"/>
        <v>3.4938758858425255E-2</v>
      </c>
      <c r="D1696">
        <v>8051</v>
      </c>
      <c r="E1696">
        <f t="shared" si="53"/>
        <v>4.8695542559978856E-2</v>
      </c>
      <c r="F1696" t="e">
        <f>VLOOKUP(A1696,'ancient-H_SA-L1_panAme-L2'!A:F,6,FALSE)</f>
        <v>#N/A</v>
      </c>
      <c r="G1696" t="e">
        <f>VLOOKUP(A:A,'modern-H_SA-L1_panAme-L2'!A:F,6,FALSE)</f>
        <v>#N/A</v>
      </c>
    </row>
    <row r="1697" spans="1:7" hidden="1" x14ac:dyDescent="0.2">
      <c r="A1697" t="s">
        <v>1701</v>
      </c>
      <c r="B1697" s="3">
        <v>0.62202168000000002</v>
      </c>
      <c r="C1697">
        <f t="shared" si="52"/>
        <v>4.7665277544407768E-2</v>
      </c>
      <c r="D1697">
        <v>10747</v>
      </c>
      <c r="E1697">
        <f t="shared" si="53"/>
        <v>4.9767570422052626E-2</v>
      </c>
      <c r="F1697" t="e">
        <f>VLOOKUP(A1697,'ancient-H_SA-L1_panAme-L2'!A:F,6,FALSE)</f>
        <v>#N/A</v>
      </c>
      <c r="G1697" t="e">
        <f>VLOOKUP(A:A,'modern-H_SA-L1_panAme-L2'!A:F,6,FALSE)</f>
        <v>#N/A</v>
      </c>
    </row>
    <row r="1698" spans="1:7" hidden="1" x14ac:dyDescent="0.2">
      <c r="A1698" t="s">
        <v>1702</v>
      </c>
      <c r="B1698" s="3">
        <v>0.71289133000000005</v>
      </c>
      <c r="C1698">
        <f t="shared" si="52"/>
        <v>3.0556517488973534E-2</v>
      </c>
      <c r="D1698">
        <v>7239</v>
      </c>
      <c r="E1698">
        <f t="shared" si="53"/>
        <v>4.7364923710978314E-2</v>
      </c>
      <c r="F1698" t="e">
        <f>VLOOKUP(A1698,'ancient-H_SA-L1_panAme-L2'!A:F,6,FALSE)</f>
        <v>#N/A</v>
      </c>
      <c r="G1698" t="e">
        <f>VLOOKUP(A:A,'modern-H_SA-L1_panAme-L2'!A:F,6,FALSE)</f>
        <v>#N/A</v>
      </c>
    </row>
    <row r="1699" spans="1:7" hidden="1" x14ac:dyDescent="0.2">
      <c r="A1699" t="s">
        <v>1703</v>
      </c>
      <c r="B1699" s="3">
        <v>0.78046040000000005</v>
      </c>
      <c r="C1699">
        <f t="shared" si="52"/>
        <v>2.1954289498703226E-2</v>
      </c>
      <c r="D1699">
        <v>5525</v>
      </c>
      <c r="E1699">
        <f t="shared" si="53"/>
        <v>4.4588069224425139E-2</v>
      </c>
      <c r="F1699" t="e">
        <f>VLOOKUP(A1699,'ancient-H_SA-L1_panAme-L2'!A:F,6,FALSE)</f>
        <v>#N/A</v>
      </c>
      <c r="G1699" t="e">
        <f>VLOOKUP(A:A,'modern-H_SA-L1_panAme-L2'!A:F,6,FALSE)</f>
        <v>#N/A</v>
      </c>
    </row>
    <row r="1700" spans="1:7" hidden="1" x14ac:dyDescent="0.2">
      <c r="A1700" t="s">
        <v>1704</v>
      </c>
      <c r="B1700" s="3">
        <v>2.0745739799999998</v>
      </c>
      <c r="C1700">
        <f t="shared" si="52"/>
        <v>3.9041300533048915E-5</v>
      </c>
      <c r="D1700">
        <v>11</v>
      </c>
      <c r="E1700">
        <f t="shared" si="53"/>
        <v>3.982567575284926E-2</v>
      </c>
      <c r="F1700" t="e">
        <f>VLOOKUP(A1700,'ancient-H_SA-L1_panAme-L2'!A:F,6,FALSE)</f>
        <v>#N/A</v>
      </c>
      <c r="G1700" t="e">
        <f>VLOOKUP(A:A,'modern-H_SA-L1_panAme-L2'!A:F,6,FALSE)</f>
        <v>#N/A</v>
      </c>
    </row>
    <row r="1701" spans="1:7" hidden="1" x14ac:dyDescent="0.2">
      <c r="A1701" t="s">
        <v>1705</v>
      </c>
      <c r="B1701" s="3">
        <v>0.89943408000000002</v>
      </c>
      <c r="C1701">
        <f t="shared" si="52"/>
        <v>1.2265915589828586E-2</v>
      </c>
      <c r="D1701">
        <v>3482</v>
      </c>
      <c r="E1701">
        <f t="shared" si="53"/>
        <v>3.952781126750906E-2</v>
      </c>
      <c r="F1701" t="e">
        <f>VLOOKUP(A1701,'ancient-H_SA-L1_panAme-L2'!A:F,6,FALSE)</f>
        <v>#N/A</v>
      </c>
      <c r="G1701" t="e">
        <f>VLOOKUP(A:A,'modern-H_SA-L1_panAme-L2'!A:F,6,FALSE)</f>
        <v>#N/A</v>
      </c>
    </row>
    <row r="1702" spans="1:7" hidden="1" x14ac:dyDescent="0.2">
      <c r="A1702" t="s">
        <v>1706</v>
      </c>
      <c r="B1702" s="3">
        <v>0.81832479999999996</v>
      </c>
      <c r="C1702">
        <f t="shared" si="52"/>
        <v>1.8241368925718652E-2</v>
      </c>
      <c r="D1702">
        <v>4750</v>
      </c>
      <c r="E1702">
        <f t="shared" si="53"/>
        <v>4.3091873834839783E-2</v>
      </c>
      <c r="F1702" t="e">
        <f>VLOOKUP(A1702,'ancient-H_SA-L1_panAme-L2'!A:F,6,FALSE)</f>
        <v>#N/A</v>
      </c>
      <c r="G1702" t="e">
        <f>VLOOKUP(A:A,'modern-H_SA-L1_panAme-L2'!A:F,6,FALSE)</f>
        <v>#N/A</v>
      </c>
    </row>
    <row r="1703" spans="1:7" hidden="1" x14ac:dyDescent="0.2">
      <c r="A1703" t="s">
        <v>1707</v>
      </c>
      <c r="B1703" s="3">
        <v>0.73115850000000004</v>
      </c>
      <c r="C1703">
        <f t="shared" si="52"/>
        <v>2.7943838790903234E-2</v>
      </c>
      <c r="D1703">
        <v>6739</v>
      </c>
      <c r="E1703">
        <f t="shared" si="53"/>
        <v>4.6528834407586463E-2</v>
      </c>
      <c r="F1703" t="e">
        <f>VLOOKUP(A1703,'ancient-H_SA-L1_panAme-L2'!A:F,6,FALSE)</f>
        <v>#N/A</v>
      </c>
      <c r="G1703" t="e">
        <f>VLOOKUP(A:A,'modern-H_SA-L1_panAme-L2'!A:F,6,FALSE)</f>
        <v>#N/A</v>
      </c>
    </row>
    <row r="1704" spans="1:7" hidden="1" x14ac:dyDescent="0.2">
      <c r="A1704" t="s">
        <v>1708</v>
      </c>
      <c r="B1704" s="3">
        <v>0.69579868</v>
      </c>
      <c r="C1704">
        <f t="shared" si="52"/>
        <v>3.3222001019026795E-2</v>
      </c>
      <c r="D1704">
        <v>7825</v>
      </c>
      <c r="E1704">
        <f t="shared" si="53"/>
        <v>4.7640137180127752E-2</v>
      </c>
      <c r="F1704" t="e">
        <f>VLOOKUP(A1704,'ancient-H_SA-L1_panAme-L2'!A:F,6,FALSE)</f>
        <v>#N/A</v>
      </c>
      <c r="G1704" t="e">
        <f>VLOOKUP(A:A,'modern-H_SA-L1_panAme-L2'!A:F,6,FALSE)</f>
        <v>#N/A</v>
      </c>
    </row>
    <row r="1705" spans="1:7" x14ac:dyDescent="0.2">
      <c r="A1705" t="s">
        <v>1709</v>
      </c>
      <c r="B1705" s="3">
        <v>1.10128633</v>
      </c>
      <c r="C1705">
        <f t="shared" si="52"/>
        <v>4.5683919235228318E-3</v>
      </c>
      <c r="D1705">
        <v>1657</v>
      </c>
      <c r="E1705">
        <f t="shared" si="53"/>
        <v>3.0936587672812127E-2</v>
      </c>
      <c r="F1705">
        <f>VLOOKUP(A1705,'ancient-H_SA-L1_panAme-L2'!A:F,6,FALSE)</f>
        <v>1</v>
      </c>
      <c r="G1705" t="e">
        <f>VLOOKUP(A:A,'modern-H_SA-L1_panAme-L2'!A:F,6,FALSE)</f>
        <v>#N/A</v>
      </c>
    </row>
    <row r="1706" spans="1:7" hidden="1" x14ac:dyDescent="0.2">
      <c r="A1706" t="s">
        <v>1710</v>
      </c>
      <c r="B1706" s="3">
        <v>0.68399434000000003</v>
      </c>
      <c r="C1706">
        <f t="shared" si="52"/>
        <v>3.5197356253970739E-2</v>
      </c>
      <c r="D1706">
        <v>8092</v>
      </c>
      <c r="E1706">
        <f t="shared" si="53"/>
        <v>4.880740663937292E-2</v>
      </c>
      <c r="F1706" t="e">
        <f>VLOOKUP(A1706,'ancient-H_SA-L1_panAme-L2'!A:F,6,FALSE)</f>
        <v>#N/A</v>
      </c>
      <c r="G1706" t="e">
        <f>VLOOKUP(A:A,'modern-H_SA-L1_panAme-L2'!A:F,6,FALSE)</f>
        <v>#N/A</v>
      </c>
    </row>
    <row r="1707" spans="1:7" hidden="1" x14ac:dyDescent="0.2">
      <c r="A1707" t="s">
        <v>1711</v>
      </c>
      <c r="B1707" s="3">
        <v>0.89102201999999997</v>
      </c>
      <c r="C1707">
        <f t="shared" si="52"/>
        <v>1.2781317509195053E-2</v>
      </c>
      <c r="D1707">
        <v>3626</v>
      </c>
      <c r="E1707">
        <f t="shared" si="53"/>
        <v>3.9552996075752259E-2</v>
      </c>
      <c r="F1707" t="e">
        <f>VLOOKUP(A1707,'ancient-H_SA-L1_panAme-L2'!A:F,6,FALSE)</f>
        <v>#N/A</v>
      </c>
      <c r="G1707" t="e">
        <f>VLOOKUP(A:A,'modern-H_SA-L1_panAme-L2'!A:F,6,FALSE)</f>
        <v>#N/A</v>
      </c>
    </row>
    <row r="1708" spans="1:7" hidden="1" x14ac:dyDescent="0.2">
      <c r="A1708" t="s">
        <v>1712</v>
      </c>
      <c r="B1708" s="3">
        <v>0.80618504000000002</v>
      </c>
      <c r="C1708">
        <f t="shared" si="52"/>
        <v>1.9357731071535222E-2</v>
      </c>
      <c r="D1708">
        <v>4959</v>
      </c>
      <c r="E1708">
        <f t="shared" si="53"/>
        <v>4.3801794788000954E-2</v>
      </c>
      <c r="F1708" t="e">
        <f>VLOOKUP(A1708,'ancient-H_SA-L1_panAme-L2'!A:F,6,FALSE)</f>
        <v>#N/A</v>
      </c>
      <c r="G1708" t="e">
        <f>VLOOKUP(A:A,'modern-H_SA-L1_panAme-L2'!A:F,6,FALSE)</f>
        <v>#N/A</v>
      </c>
    </row>
    <row r="1709" spans="1:7" hidden="1" x14ac:dyDescent="0.2">
      <c r="A1709" t="s">
        <v>1713</v>
      </c>
      <c r="B1709" s="3">
        <v>0.71053233999999998</v>
      </c>
      <c r="C1709">
        <f t="shared" si="52"/>
        <v>3.0911260634978056E-2</v>
      </c>
      <c r="D1709">
        <v>7321</v>
      </c>
      <c r="E1709">
        <f t="shared" si="53"/>
        <v>4.7378125336031793E-2</v>
      </c>
      <c r="F1709" t="e">
        <f>VLOOKUP(A1709,'ancient-H_SA-L1_panAme-L2'!A:F,6,FALSE)</f>
        <v>#N/A</v>
      </c>
      <c r="G1709" t="e">
        <f>VLOOKUP(A:A,'modern-H_SA-L1_panAme-L2'!A:F,6,FALSE)</f>
        <v>#N/A</v>
      </c>
    </row>
    <row r="1710" spans="1:7" hidden="1" x14ac:dyDescent="0.2">
      <c r="A1710" t="s">
        <v>1714</v>
      </c>
      <c r="B1710" s="3">
        <v>0.76216282999999996</v>
      </c>
      <c r="C1710">
        <f t="shared" si="52"/>
        <v>2.4010531624716482E-2</v>
      </c>
      <c r="D1710">
        <v>5915</v>
      </c>
      <c r="E1710">
        <f t="shared" si="53"/>
        <v>4.5548973011148547E-2</v>
      </c>
      <c r="F1710" t="e">
        <f>VLOOKUP(A1710,'ancient-H_SA-L1_panAme-L2'!A:F,6,FALSE)</f>
        <v>#N/A</v>
      </c>
      <c r="G1710" t="e">
        <f>VLOOKUP(A:A,'modern-H_SA-L1_panAme-L2'!A:F,6,FALSE)</f>
        <v>#N/A</v>
      </c>
    </row>
    <row r="1711" spans="1:7" hidden="1" x14ac:dyDescent="0.2">
      <c r="A1711" t="s">
        <v>1715</v>
      </c>
      <c r="B1711" s="3">
        <v>0.65155706999999996</v>
      </c>
      <c r="C1711">
        <f t="shared" si="52"/>
        <v>4.1251461211902082E-2</v>
      </c>
      <c r="D1711">
        <v>9356</v>
      </c>
      <c r="E1711">
        <f t="shared" si="53"/>
        <v>4.9474417086228434E-2</v>
      </c>
      <c r="F1711" t="e">
        <f>VLOOKUP(A1711,'ancient-H_SA-L1_panAme-L2'!A:F,6,FALSE)</f>
        <v>#N/A</v>
      </c>
      <c r="G1711" t="e">
        <f>VLOOKUP(A:A,'modern-H_SA-L1_panAme-L2'!A:F,6,FALSE)</f>
        <v>#N/A</v>
      </c>
    </row>
    <row r="1712" spans="1:7" hidden="1" x14ac:dyDescent="0.2">
      <c r="A1712" t="s">
        <v>1716</v>
      </c>
      <c r="B1712" s="3">
        <v>0.65648585000000004</v>
      </c>
      <c r="C1712">
        <f t="shared" si="52"/>
        <v>4.0268519704777482E-2</v>
      </c>
      <c r="D1712">
        <v>9229</v>
      </c>
      <c r="E1712">
        <f t="shared" si="53"/>
        <v>4.8960132149453689E-2</v>
      </c>
      <c r="F1712" t="e">
        <f>VLOOKUP(A1712,'ancient-H_SA-L1_panAme-L2'!A:F,6,FALSE)</f>
        <v>#N/A</v>
      </c>
      <c r="G1712" t="e">
        <f>VLOOKUP(A:A,'modern-H_SA-L1_panAme-L2'!A:F,6,FALSE)</f>
        <v>#N/A</v>
      </c>
    </row>
    <row r="1713" spans="1:7" x14ac:dyDescent="0.2">
      <c r="A1713" t="s">
        <v>1717</v>
      </c>
      <c r="B1713" s="3">
        <v>0.80153859000000005</v>
      </c>
      <c r="C1713">
        <f t="shared" si="52"/>
        <v>1.9802871612366789E-2</v>
      </c>
      <c r="D1713">
        <v>5034</v>
      </c>
      <c r="E1713">
        <f t="shared" si="53"/>
        <v>4.4141442662369433E-2</v>
      </c>
      <c r="F1713">
        <f>VLOOKUP(A1713,'ancient-H_SA-L1_panAme-L2'!A:F,6,FALSE)</f>
        <v>1</v>
      </c>
      <c r="G1713" t="e">
        <f>VLOOKUP(A:A,'modern-H_SA-L1_panAme-L2'!A:F,6,FALSE)</f>
        <v>#N/A</v>
      </c>
    </row>
    <row r="1714" spans="1:7" hidden="1" x14ac:dyDescent="0.2">
      <c r="A1714" t="s">
        <v>1718</v>
      </c>
      <c r="B1714" s="3">
        <v>0.88965388000000001</v>
      </c>
      <c r="C1714">
        <f t="shared" si="52"/>
        <v>1.2867166627947672E-2</v>
      </c>
      <c r="D1714">
        <v>3655</v>
      </c>
      <c r="E1714">
        <f t="shared" si="53"/>
        <v>3.9502729612093251E-2</v>
      </c>
      <c r="F1714" t="e">
        <f>VLOOKUP(A1714,'ancient-H_SA-L1_panAme-L2'!A:F,6,FALSE)</f>
        <v>#N/A</v>
      </c>
      <c r="G1714" t="e">
        <f>VLOOKUP(A:A,'modern-H_SA-L1_panAme-L2'!A:F,6,FALSE)</f>
        <v>#N/A</v>
      </c>
    </row>
    <row r="1715" spans="1:7" hidden="1" x14ac:dyDescent="0.2">
      <c r="A1715" t="s">
        <v>1719</v>
      </c>
      <c r="B1715" s="3">
        <v>1.0468500999999999</v>
      </c>
      <c r="C1715">
        <f t="shared" si="52"/>
        <v>5.9626662574939369E-3</v>
      </c>
      <c r="D1715">
        <v>2038</v>
      </c>
      <c r="E1715">
        <f t="shared" si="53"/>
        <v>3.2829773344131244E-2</v>
      </c>
      <c r="F1715" t="e">
        <f>VLOOKUP(A1715,'ancient-H_SA-L1_panAme-L2'!A:F,6,FALSE)</f>
        <v>#N/A</v>
      </c>
      <c r="G1715" t="e">
        <f>VLOOKUP(A:A,'modern-H_SA-L1_panAme-L2'!A:F,6,FALSE)</f>
        <v>#N/A</v>
      </c>
    </row>
    <row r="1716" spans="1:7" hidden="1" x14ac:dyDescent="0.2">
      <c r="A1716" t="s">
        <v>1720</v>
      </c>
      <c r="B1716" s="3">
        <v>0.66411893</v>
      </c>
      <c r="C1716">
        <f t="shared" si="52"/>
        <v>3.8792283752456809E-2</v>
      </c>
      <c r="D1716">
        <v>8875</v>
      </c>
      <c r="E1716">
        <f t="shared" si="53"/>
        <v>4.904655954775413E-2</v>
      </c>
      <c r="F1716" t="e">
        <f>VLOOKUP(A1716,'ancient-H_SA-L1_panAme-L2'!A:F,6,FALSE)</f>
        <v>#N/A</v>
      </c>
      <c r="G1716" t="e">
        <f>VLOOKUP(A:A,'modern-H_SA-L1_panAme-L2'!A:F,6,FALSE)</f>
        <v>#N/A</v>
      </c>
    </row>
    <row r="1717" spans="1:7" hidden="1" x14ac:dyDescent="0.2">
      <c r="A1717" t="s">
        <v>1721</v>
      </c>
      <c r="B1717" s="3">
        <v>0.67116076000000002</v>
      </c>
      <c r="C1717">
        <f t="shared" si="52"/>
        <v>3.7478434228195107E-2</v>
      </c>
      <c r="D1717">
        <v>8579</v>
      </c>
      <c r="E1717">
        <f t="shared" si="53"/>
        <v>4.9020341586965527E-2</v>
      </c>
      <c r="F1717" t="e">
        <f>VLOOKUP(A1717,'ancient-H_SA-L1_panAme-L2'!A:F,6,FALSE)</f>
        <v>#N/A</v>
      </c>
      <c r="G1717" t="e">
        <f>VLOOKUP(A:A,'modern-H_SA-L1_panAme-L2'!A:F,6,FALSE)</f>
        <v>#N/A</v>
      </c>
    </row>
    <row r="1718" spans="1:7" hidden="1" x14ac:dyDescent="0.2">
      <c r="A1718" t="s">
        <v>1722</v>
      </c>
      <c r="B1718" s="3">
        <v>0.76654038000000002</v>
      </c>
      <c r="C1718">
        <f t="shared" si="52"/>
        <v>2.3501710356800404E-2</v>
      </c>
      <c r="D1718">
        <v>5836</v>
      </c>
      <c r="E1718">
        <f t="shared" si="53"/>
        <v>4.5187233021531416E-2</v>
      </c>
      <c r="F1718" t="e">
        <f>VLOOKUP(A1718,'ancient-H_SA-L1_panAme-L2'!A:F,6,FALSE)</f>
        <v>#N/A</v>
      </c>
      <c r="G1718" t="e">
        <f>VLOOKUP(A:A,'modern-H_SA-L1_panAme-L2'!A:F,6,FALSE)</f>
        <v>#N/A</v>
      </c>
    </row>
    <row r="1719" spans="1:7" hidden="1" x14ac:dyDescent="0.2">
      <c r="A1719" t="s">
        <v>1723</v>
      </c>
      <c r="B1719" s="3">
        <v>0.87963623000000002</v>
      </c>
      <c r="C1719">
        <f t="shared" si="52"/>
        <v>1.3513581349010397E-2</v>
      </c>
      <c r="D1719">
        <v>3775</v>
      </c>
      <c r="E1719">
        <f t="shared" si="53"/>
        <v>4.0168449355561762E-2</v>
      </c>
      <c r="F1719" t="e">
        <f>VLOOKUP(A1719,'ancient-H_SA-L1_panAme-L2'!A:F,6,FALSE)</f>
        <v>#N/A</v>
      </c>
      <c r="G1719" t="e">
        <f>VLOOKUP(A:A,'modern-H_SA-L1_panAme-L2'!A:F,6,FALSE)</f>
        <v>#N/A</v>
      </c>
    </row>
    <row r="1720" spans="1:7" hidden="1" x14ac:dyDescent="0.2">
      <c r="A1720" t="s">
        <v>1724</v>
      </c>
      <c r="B1720" s="3">
        <v>1.0277552599999999</v>
      </c>
      <c r="C1720">
        <f t="shared" si="52"/>
        <v>6.5466193838249927E-3</v>
      </c>
      <c r="D1720">
        <v>2188</v>
      </c>
      <c r="E1720">
        <f t="shared" si="53"/>
        <v>3.3573864765036675E-2</v>
      </c>
      <c r="F1720" t="e">
        <f>VLOOKUP(A1720,'ancient-H_SA-L1_panAme-L2'!A:F,6,FALSE)</f>
        <v>#N/A</v>
      </c>
      <c r="G1720" t="e">
        <f>VLOOKUP(A:A,'modern-H_SA-L1_panAme-L2'!A:F,6,FALSE)</f>
        <v>#N/A</v>
      </c>
    </row>
    <row r="1721" spans="1:7" hidden="1" x14ac:dyDescent="0.2">
      <c r="A1721" t="s">
        <v>1725</v>
      </c>
      <c r="B1721" s="3">
        <v>0.75302376999999998</v>
      </c>
      <c r="C1721">
        <f t="shared" si="52"/>
        <v>2.5108588837632985E-2</v>
      </c>
      <c r="D1721">
        <v>6202</v>
      </c>
      <c r="E1721">
        <f t="shared" si="53"/>
        <v>4.5427841881180216E-2</v>
      </c>
      <c r="F1721" t="e">
        <f>VLOOKUP(A1721,'ancient-H_SA-L1_panAme-L2'!A:F,6,FALSE)</f>
        <v>#N/A</v>
      </c>
      <c r="G1721" t="e">
        <f>VLOOKUP(A:A,'modern-H_SA-L1_panAme-L2'!A:F,6,FALSE)</f>
        <v>#N/A</v>
      </c>
    </row>
    <row r="1722" spans="1:7" hidden="1" x14ac:dyDescent="0.2">
      <c r="A1722" t="s">
        <v>1726</v>
      </c>
      <c r="B1722" s="3">
        <v>1.1369972500000001</v>
      </c>
      <c r="C1722">
        <f t="shared" si="52"/>
        <v>3.8359907081104406E-3</v>
      </c>
      <c r="D1722">
        <v>1429</v>
      </c>
      <c r="E1722">
        <f t="shared" si="53"/>
        <v>3.0121519759067353E-2</v>
      </c>
      <c r="F1722" t="e">
        <f>VLOOKUP(A1722,'ancient-H_SA-L1_panAme-L2'!A:F,6,FALSE)</f>
        <v>#N/A</v>
      </c>
      <c r="G1722" t="e">
        <f>VLOOKUP(A:A,'modern-H_SA-L1_panAme-L2'!A:F,6,FALSE)</f>
        <v>#N/A</v>
      </c>
    </row>
    <row r="1723" spans="1:7" hidden="1" x14ac:dyDescent="0.2">
      <c r="A1723" t="s">
        <v>1727</v>
      </c>
      <c r="B1723" s="3">
        <v>0.66087414</v>
      </c>
      <c r="C1723">
        <f t="shared" si="52"/>
        <v>3.9413094624457939E-2</v>
      </c>
      <c r="D1723">
        <v>8987</v>
      </c>
      <c r="E1723">
        <f t="shared" si="53"/>
        <v>4.9210452295654003E-2</v>
      </c>
      <c r="F1723" t="e">
        <f>VLOOKUP(A1723,'ancient-H_SA-L1_panAme-L2'!A:F,6,FALSE)</f>
        <v>#N/A</v>
      </c>
      <c r="G1723" t="e">
        <f>VLOOKUP(A:A,'modern-H_SA-L1_panAme-L2'!A:F,6,FALSE)</f>
        <v>#N/A</v>
      </c>
    </row>
    <row r="1724" spans="1:7" hidden="1" x14ac:dyDescent="0.2">
      <c r="A1724" t="s">
        <v>1728</v>
      </c>
      <c r="B1724" s="3">
        <v>0.87936519000000002</v>
      </c>
      <c r="C1724">
        <f t="shared" si="52"/>
        <v>1.3531514932417272E-2</v>
      </c>
      <c r="D1724">
        <v>3788</v>
      </c>
      <c r="E1724">
        <f t="shared" si="53"/>
        <v>4.0083719391936168E-2</v>
      </c>
      <c r="F1724" t="e">
        <f>VLOOKUP(A1724,'ancient-H_SA-L1_panAme-L2'!A:F,6,FALSE)</f>
        <v>#N/A</v>
      </c>
      <c r="G1724" t="e">
        <f>VLOOKUP(A:A,'modern-H_SA-L1_panAme-L2'!A:F,6,FALSE)</f>
        <v>#N/A</v>
      </c>
    </row>
    <row r="1725" spans="1:7" hidden="1" x14ac:dyDescent="0.2">
      <c r="A1725" t="s">
        <v>1729</v>
      </c>
      <c r="B1725" s="3">
        <v>0.66411893</v>
      </c>
      <c r="C1725">
        <f t="shared" si="52"/>
        <v>3.8792283752456809E-2</v>
      </c>
      <c r="D1725">
        <v>8876</v>
      </c>
      <c r="E1725">
        <f t="shared" si="53"/>
        <v>4.904103379746709E-2</v>
      </c>
      <c r="F1725" t="e">
        <f>VLOOKUP(A1725,'ancient-H_SA-L1_panAme-L2'!A:F,6,FALSE)</f>
        <v>#N/A</v>
      </c>
      <c r="G1725" t="e">
        <f>VLOOKUP(A:A,'modern-H_SA-L1_panAme-L2'!A:F,6,FALSE)</f>
        <v>#N/A</v>
      </c>
    </row>
    <row r="1726" spans="1:7" hidden="1" x14ac:dyDescent="0.2">
      <c r="A1726" t="s">
        <v>1730</v>
      </c>
      <c r="B1726" s="3">
        <v>1.23230595</v>
      </c>
      <c r="C1726">
        <f t="shared" si="52"/>
        <v>2.4062806716492239E-3</v>
      </c>
      <c r="D1726">
        <v>976</v>
      </c>
      <c r="E1726">
        <f t="shared" si="53"/>
        <v>2.7664831369442561E-2</v>
      </c>
      <c r="F1726" t="e">
        <f>VLOOKUP(A1726,'ancient-H_SA-L1_panAme-L2'!A:F,6,FALSE)</f>
        <v>#N/A</v>
      </c>
      <c r="G1726" t="e">
        <f>VLOOKUP(A:A,'modern-H_SA-L1_panAme-L2'!A:F,6,FALSE)</f>
        <v>#N/A</v>
      </c>
    </row>
    <row r="1727" spans="1:7" hidden="1" x14ac:dyDescent="0.2">
      <c r="A1727" t="s">
        <v>1731</v>
      </c>
      <c r="B1727" s="3">
        <v>0.66702132000000003</v>
      </c>
      <c r="C1727">
        <f t="shared" si="52"/>
        <v>3.8245272590231971E-2</v>
      </c>
      <c r="D1727">
        <v>8727</v>
      </c>
      <c r="E1727">
        <f t="shared" si="53"/>
        <v>4.917499756330846E-2</v>
      </c>
      <c r="F1727" t="e">
        <f>VLOOKUP(A1727,'ancient-H_SA-L1_panAme-L2'!A:F,6,FALSE)</f>
        <v>#N/A</v>
      </c>
      <c r="G1727" t="e">
        <f>VLOOKUP(A:A,'modern-H_SA-L1_panAme-L2'!A:F,6,FALSE)</f>
        <v>#N/A</v>
      </c>
    </row>
    <row r="1728" spans="1:7" hidden="1" x14ac:dyDescent="0.2">
      <c r="A1728" t="s">
        <v>1732</v>
      </c>
      <c r="B1728" s="3">
        <v>0.87799775999999996</v>
      </c>
      <c r="C1728">
        <f t="shared" si="52"/>
        <v>1.3622355627153637E-2</v>
      </c>
      <c r="D1728">
        <v>3808</v>
      </c>
      <c r="E1728">
        <f t="shared" si="53"/>
        <v>4.0140875129278088E-2</v>
      </c>
      <c r="F1728" t="e">
        <f>VLOOKUP(A1728,'ancient-H_SA-L1_panAme-L2'!A:F,6,FALSE)</f>
        <v>#N/A</v>
      </c>
      <c r="G1728" t="e">
        <f>VLOOKUP(A:A,'modern-H_SA-L1_panAme-L2'!A:F,6,FALSE)</f>
        <v>#N/A</v>
      </c>
    </row>
    <row r="1729" spans="1:7" hidden="1" x14ac:dyDescent="0.2">
      <c r="A1729" t="s">
        <v>1733</v>
      </c>
      <c r="B1729" s="3">
        <v>0.71286693000000001</v>
      </c>
      <c r="C1729">
        <f t="shared" si="52"/>
        <v>3.0560165824932962E-2</v>
      </c>
      <c r="D1729">
        <v>7248</v>
      </c>
      <c r="E1729">
        <f t="shared" si="53"/>
        <v>4.7311757825824058E-2</v>
      </c>
      <c r="F1729" t="e">
        <f>VLOOKUP(A1729,'ancient-H_SA-L1_panAme-L2'!A:F,6,FALSE)</f>
        <v>#N/A</v>
      </c>
      <c r="G1729" t="e">
        <f>VLOOKUP(A:A,'modern-H_SA-L1_panAme-L2'!A:F,6,FALSE)</f>
        <v>#N/A</v>
      </c>
    </row>
    <row r="1730" spans="1:7" hidden="1" x14ac:dyDescent="0.2">
      <c r="A1730" t="s">
        <v>1734</v>
      </c>
      <c r="B1730" s="3">
        <v>0.64311810000000003</v>
      </c>
      <c r="C1730">
        <f t="shared" ref="C1730:C1793" si="54">EXP(-4.893*B1730)</f>
        <v>4.2990467956174866E-2</v>
      </c>
      <c r="D1730">
        <v>9745</v>
      </c>
      <c r="E1730">
        <f t="shared" ref="E1730:E1793" si="55">C1730*11221/D1730</f>
        <v>4.9501902610183501E-2</v>
      </c>
      <c r="F1730" t="e">
        <f>VLOOKUP(A1730,'ancient-H_SA-L1_panAme-L2'!A:F,6,FALSE)</f>
        <v>#N/A</v>
      </c>
      <c r="G1730" t="e">
        <f>VLOOKUP(A:A,'modern-H_SA-L1_panAme-L2'!A:F,6,FALSE)</f>
        <v>#N/A</v>
      </c>
    </row>
    <row r="1731" spans="1:7" x14ac:dyDescent="0.2">
      <c r="A1731" t="s">
        <v>1735</v>
      </c>
      <c r="B1731" s="3">
        <v>0.70341081999999999</v>
      </c>
      <c r="C1731">
        <f t="shared" si="54"/>
        <v>3.200736833370478E-2</v>
      </c>
      <c r="D1731">
        <v>7528</v>
      </c>
      <c r="E1731">
        <f t="shared" si="55"/>
        <v>4.7709176417707402E-2</v>
      </c>
      <c r="F1731">
        <f>VLOOKUP(A1731,'ancient-H_SA-L1_panAme-L2'!A:F,6,FALSE)</f>
        <v>1</v>
      </c>
      <c r="G1731" t="e">
        <f>VLOOKUP(A:A,'modern-H_SA-L1_panAme-L2'!A:F,6,FALSE)</f>
        <v>#N/A</v>
      </c>
    </row>
    <row r="1732" spans="1:7" hidden="1" x14ac:dyDescent="0.2">
      <c r="A1732" t="s">
        <v>1736</v>
      </c>
      <c r="B1732" s="3">
        <v>0.9373224</v>
      </c>
      <c r="C1732">
        <f t="shared" si="54"/>
        <v>1.0190304976462788E-2</v>
      </c>
      <c r="D1732">
        <v>3001</v>
      </c>
      <c r="E1732">
        <f t="shared" si="55"/>
        <v>3.8102436568106947E-2</v>
      </c>
      <c r="F1732" t="e">
        <f>VLOOKUP(A1732,'ancient-H_SA-L1_panAme-L2'!A:F,6,FALSE)</f>
        <v>#N/A</v>
      </c>
      <c r="G1732" t="e">
        <f>VLOOKUP(A:A,'modern-H_SA-L1_panAme-L2'!A:F,6,FALSE)</f>
        <v>#N/A</v>
      </c>
    </row>
    <row r="1733" spans="1:7" hidden="1" x14ac:dyDescent="0.2">
      <c r="A1733" t="s">
        <v>1737</v>
      </c>
      <c r="B1733" s="3">
        <v>0.82920258999999996</v>
      </c>
      <c r="C1733">
        <f t="shared" si="54"/>
        <v>1.7295857225832861E-2</v>
      </c>
      <c r="D1733">
        <v>4556</v>
      </c>
      <c r="E1733">
        <f t="shared" si="55"/>
        <v>4.2598071538865349E-2</v>
      </c>
      <c r="F1733" t="e">
        <f>VLOOKUP(A1733,'ancient-H_SA-L1_panAme-L2'!A:F,6,FALSE)</f>
        <v>#N/A</v>
      </c>
      <c r="G1733" t="e">
        <f>VLOOKUP(A:A,'modern-H_SA-L1_panAme-L2'!A:F,6,FALSE)</f>
        <v>#N/A</v>
      </c>
    </row>
    <row r="1734" spans="1:7" hidden="1" x14ac:dyDescent="0.2">
      <c r="A1734" t="s">
        <v>1738</v>
      </c>
      <c r="B1734" s="3">
        <v>0.96583174999999999</v>
      </c>
      <c r="C1734">
        <f t="shared" si="54"/>
        <v>8.8634894148639388E-3</v>
      </c>
      <c r="D1734">
        <v>2764</v>
      </c>
      <c r="E1734">
        <f t="shared" si="55"/>
        <v>3.5983073344496477E-2</v>
      </c>
      <c r="F1734" t="e">
        <f>VLOOKUP(A1734,'ancient-H_SA-L1_panAme-L2'!A:F,6,FALSE)</f>
        <v>#N/A</v>
      </c>
      <c r="G1734" t="e">
        <f>VLOOKUP(A:A,'modern-H_SA-L1_panAme-L2'!A:F,6,FALSE)</f>
        <v>#N/A</v>
      </c>
    </row>
    <row r="1735" spans="1:7" hidden="1" x14ac:dyDescent="0.2">
      <c r="A1735" t="s">
        <v>1739</v>
      </c>
      <c r="B1735" s="3">
        <v>0.78816390999999997</v>
      </c>
      <c r="C1735">
        <f t="shared" si="54"/>
        <v>2.114216245587195E-2</v>
      </c>
      <c r="D1735">
        <v>5323</v>
      </c>
      <c r="E1735">
        <f t="shared" si="55"/>
        <v>4.456813919168498E-2</v>
      </c>
      <c r="F1735" t="e">
        <f>VLOOKUP(A1735,'ancient-H_SA-L1_panAme-L2'!A:F,6,FALSE)</f>
        <v>#N/A</v>
      </c>
      <c r="G1735" t="e">
        <f>VLOOKUP(A:A,'modern-H_SA-L1_panAme-L2'!A:F,6,FALSE)</f>
        <v>#N/A</v>
      </c>
    </row>
    <row r="1736" spans="1:7" hidden="1" x14ac:dyDescent="0.2">
      <c r="A1736" t="s">
        <v>1740</v>
      </c>
      <c r="B1736" s="3">
        <v>0.82856890999999999</v>
      </c>
      <c r="C1736">
        <f t="shared" si="54"/>
        <v>1.7349567920273607E-2</v>
      </c>
      <c r="D1736">
        <v>4571</v>
      </c>
      <c r="E1736">
        <f t="shared" si="55"/>
        <v>4.2590133807348531E-2</v>
      </c>
      <c r="F1736" t="e">
        <f>VLOOKUP(A1736,'ancient-H_SA-L1_panAme-L2'!A:F,6,FALSE)</f>
        <v>#N/A</v>
      </c>
      <c r="G1736" t="e">
        <f>VLOOKUP(A:A,'modern-H_SA-L1_panAme-L2'!A:F,6,FALSE)</f>
        <v>#N/A</v>
      </c>
    </row>
    <row r="1737" spans="1:7" hidden="1" x14ac:dyDescent="0.2">
      <c r="A1737" t="s">
        <v>1741</v>
      </c>
      <c r="B1737" s="3">
        <v>1.3048080200000001</v>
      </c>
      <c r="C1737">
        <f t="shared" si="54"/>
        <v>1.687637525644569E-3</v>
      </c>
      <c r="D1737">
        <v>757</v>
      </c>
      <c r="E1737">
        <f t="shared" si="55"/>
        <v>2.501582651949499E-2</v>
      </c>
      <c r="F1737" t="e">
        <f>VLOOKUP(A1737,'ancient-H_SA-L1_panAme-L2'!A:F,6,FALSE)</f>
        <v>#N/A</v>
      </c>
      <c r="G1737" t="e">
        <f>VLOOKUP(A:A,'modern-H_SA-L1_panAme-L2'!A:F,6,FALSE)</f>
        <v>#N/A</v>
      </c>
    </row>
    <row r="1738" spans="1:7" hidden="1" x14ac:dyDescent="0.2">
      <c r="A1738" t="s">
        <v>1742</v>
      </c>
      <c r="B1738" s="3">
        <v>1.01295044</v>
      </c>
      <c r="C1738">
        <f t="shared" si="54"/>
        <v>7.0384556348994862E-3</v>
      </c>
      <c r="D1738">
        <v>2303</v>
      </c>
      <c r="E1738">
        <f t="shared" si="55"/>
        <v>3.4293751923233667E-2</v>
      </c>
      <c r="F1738" t="e">
        <f>VLOOKUP(A1738,'ancient-H_SA-L1_panAme-L2'!A:F,6,FALSE)</f>
        <v>#N/A</v>
      </c>
      <c r="G1738" t="e">
        <f>VLOOKUP(A:A,'modern-H_SA-L1_panAme-L2'!A:F,6,FALSE)</f>
        <v>#N/A</v>
      </c>
    </row>
    <row r="1739" spans="1:7" hidden="1" x14ac:dyDescent="0.2">
      <c r="A1739" t="s">
        <v>1743</v>
      </c>
      <c r="B1739" s="3">
        <v>0.95461282000000003</v>
      </c>
      <c r="C1739">
        <f t="shared" si="54"/>
        <v>9.3636460577286376E-3</v>
      </c>
      <c r="D1739">
        <v>2869</v>
      </c>
      <c r="E1739">
        <f t="shared" si="55"/>
        <v>3.6622332664263867E-2</v>
      </c>
      <c r="F1739" t="e">
        <f>VLOOKUP(A1739,'ancient-H_SA-L1_panAme-L2'!A:F,6,FALSE)</f>
        <v>#N/A</v>
      </c>
      <c r="G1739" t="e">
        <f>VLOOKUP(A:A,'modern-H_SA-L1_panAme-L2'!A:F,6,FALSE)</f>
        <v>#N/A</v>
      </c>
    </row>
    <row r="1740" spans="1:7" hidden="1" x14ac:dyDescent="0.2">
      <c r="A1740" t="s">
        <v>1744</v>
      </c>
      <c r="B1740" s="3">
        <v>0.81844426000000003</v>
      </c>
      <c r="C1740">
        <f t="shared" si="54"/>
        <v>1.8230709636825455E-2</v>
      </c>
      <c r="D1740">
        <v>4744</v>
      </c>
      <c r="E1740">
        <f t="shared" si="55"/>
        <v>4.3121162064675048E-2</v>
      </c>
      <c r="F1740" t="e">
        <f>VLOOKUP(A1740,'ancient-H_SA-L1_panAme-L2'!A:F,6,FALSE)</f>
        <v>#N/A</v>
      </c>
      <c r="G1740" t="e">
        <f>VLOOKUP(A:A,'modern-H_SA-L1_panAme-L2'!A:F,6,FALSE)</f>
        <v>#N/A</v>
      </c>
    </row>
    <row r="1741" spans="1:7" hidden="1" x14ac:dyDescent="0.2">
      <c r="A1741" t="s">
        <v>1745</v>
      </c>
      <c r="B1741" s="3">
        <v>0.84091863</v>
      </c>
      <c r="C1741">
        <f t="shared" si="54"/>
        <v>1.6332229448815027E-2</v>
      </c>
      <c r="D1741">
        <v>4389</v>
      </c>
      <c r="E1741">
        <f t="shared" si="55"/>
        <v>4.1755285177751976E-2</v>
      </c>
      <c r="F1741" t="e">
        <f>VLOOKUP(A1741,'ancient-H_SA-L1_panAme-L2'!A:F,6,FALSE)</f>
        <v>#N/A</v>
      </c>
      <c r="G1741" t="e">
        <f>VLOOKUP(A:A,'modern-H_SA-L1_panAme-L2'!A:F,6,FALSE)</f>
        <v>#N/A</v>
      </c>
    </row>
    <row r="1742" spans="1:7" x14ac:dyDescent="0.2">
      <c r="A1742" t="s">
        <v>1746</v>
      </c>
      <c r="B1742" s="3">
        <v>0.70542864000000005</v>
      </c>
      <c r="C1742">
        <f t="shared" si="54"/>
        <v>3.1692908317118199E-2</v>
      </c>
      <c r="D1742">
        <v>7485</v>
      </c>
      <c r="E1742">
        <f t="shared" si="55"/>
        <v>4.7511840244005787E-2</v>
      </c>
      <c r="F1742">
        <f>VLOOKUP(A1742,'ancient-H_SA-L1_panAme-L2'!A:F,6,FALSE)</f>
        <v>1</v>
      </c>
      <c r="G1742" t="e">
        <f>VLOOKUP(A:A,'modern-H_SA-L1_panAme-L2'!A:F,6,FALSE)</f>
        <v>#N/A</v>
      </c>
    </row>
    <row r="1743" spans="1:7" hidden="1" x14ac:dyDescent="0.2">
      <c r="A1743" t="s">
        <v>1747</v>
      </c>
      <c r="B1743" s="3">
        <v>1.6263776700000001</v>
      </c>
      <c r="C1743">
        <f t="shared" si="54"/>
        <v>3.4989902702764567E-4</v>
      </c>
      <c r="D1743">
        <v>207</v>
      </c>
      <c r="E1743">
        <f t="shared" si="55"/>
        <v>1.8967231798440638E-2</v>
      </c>
      <c r="F1743" t="e">
        <f>VLOOKUP(A1743,'ancient-H_SA-L1_panAme-L2'!A:F,6,FALSE)</f>
        <v>#N/A</v>
      </c>
      <c r="G1743" t="e">
        <f>VLOOKUP(A:A,'modern-H_SA-L1_panAme-L2'!A:F,6,FALSE)</f>
        <v>#N/A</v>
      </c>
    </row>
    <row r="1744" spans="1:7" x14ac:dyDescent="0.2">
      <c r="A1744" t="s">
        <v>1748</v>
      </c>
      <c r="B1744" s="3">
        <v>0.84703784000000004</v>
      </c>
      <c r="C1744">
        <f t="shared" si="54"/>
        <v>1.5850469603447298E-2</v>
      </c>
      <c r="D1744">
        <v>4294</v>
      </c>
      <c r="E1744">
        <f t="shared" si="55"/>
        <v>4.142014891017283E-2</v>
      </c>
      <c r="F1744">
        <f>VLOOKUP(A1744,'ancient-H_SA-L1_panAme-L2'!A:F,6,FALSE)</f>
        <v>1</v>
      </c>
      <c r="G1744" t="e">
        <f>VLOOKUP(A:A,'modern-H_SA-L1_panAme-L2'!A:F,6,FALSE)</f>
        <v>#N/A</v>
      </c>
    </row>
    <row r="1745" spans="1:7" hidden="1" x14ac:dyDescent="0.2">
      <c r="A1745" t="s">
        <v>1749</v>
      </c>
      <c r="B1745" s="3">
        <v>0.76395555000000004</v>
      </c>
      <c r="C1745">
        <f t="shared" si="54"/>
        <v>2.3800837588020228E-2</v>
      </c>
      <c r="D1745">
        <v>5886</v>
      </c>
      <c r="E1745">
        <f t="shared" si="55"/>
        <v>4.5373632105874105E-2</v>
      </c>
      <c r="F1745" t="e">
        <f>VLOOKUP(A1745,'ancient-H_SA-L1_panAme-L2'!A:F,6,FALSE)</f>
        <v>#N/A</v>
      </c>
      <c r="G1745" t="e">
        <f>VLOOKUP(A:A,'modern-H_SA-L1_panAme-L2'!A:F,6,FALSE)</f>
        <v>#N/A</v>
      </c>
    </row>
    <row r="1746" spans="1:7" x14ac:dyDescent="0.2">
      <c r="A1746" t="s">
        <v>1750</v>
      </c>
      <c r="B1746" s="3">
        <v>1.1849561500000001</v>
      </c>
      <c r="C1746">
        <f t="shared" si="54"/>
        <v>3.0336449096059715E-3</v>
      </c>
      <c r="D1746">
        <v>1222</v>
      </c>
      <c r="E1746">
        <f t="shared" si="55"/>
        <v>2.7856407144589698E-2</v>
      </c>
      <c r="F1746">
        <f>VLOOKUP(A1746,'ancient-H_SA-L1_panAme-L2'!A:F,6,FALSE)</f>
        <v>1</v>
      </c>
      <c r="G1746" t="e">
        <f>VLOOKUP(A:A,'modern-H_SA-L1_panAme-L2'!A:F,6,FALSE)</f>
        <v>#N/A</v>
      </c>
    </row>
    <row r="1747" spans="1:7" hidden="1" x14ac:dyDescent="0.2">
      <c r="A1747" t="s">
        <v>1751</v>
      </c>
      <c r="B1747" s="3">
        <v>0.62387044000000003</v>
      </c>
      <c r="C1747">
        <f t="shared" si="54"/>
        <v>4.7236042622153272E-2</v>
      </c>
      <c r="D1747">
        <v>10628</v>
      </c>
      <c r="E1747">
        <f t="shared" si="55"/>
        <v>4.987162535408185E-2</v>
      </c>
      <c r="F1747" t="e">
        <f>VLOOKUP(A1747,'ancient-H_SA-L1_panAme-L2'!A:F,6,FALSE)</f>
        <v>#N/A</v>
      </c>
      <c r="G1747" t="e">
        <f>VLOOKUP(A:A,'modern-H_SA-L1_panAme-L2'!A:F,6,FALSE)</f>
        <v>#N/A</v>
      </c>
    </row>
    <row r="1748" spans="1:7" hidden="1" x14ac:dyDescent="0.2">
      <c r="A1748" t="s">
        <v>1752</v>
      </c>
      <c r="B1748" s="3">
        <v>0.90122161000000001</v>
      </c>
      <c r="C1748">
        <f t="shared" si="54"/>
        <v>1.2159100980158708E-2</v>
      </c>
      <c r="D1748">
        <v>3456</v>
      </c>
      <c r="E1748">
        <f t="shared" si="55"/>
        <v>3.9478377343275715E-2</v>
      </c>
      <c r="F1748" t="e">
        <f>VLOOKUP(A1748,'ancient-H_SA-L1_panAme-L2'!A:F,6,FALSE)</f>
        <v>#N/A</v>
      </c>
      <c r="G1748" t="e">
        <f>VLOOKUP(A:A,'modern-H_SA-L1_panAme-L2'!A:F,6,FALSE)</f>
        <v>#N/A</v>
      </c>
    </row>
    <row r="1749" spans="1:7" hidden="1" x14ac:dyDescent="0.2">
      <c r="A1749" t="s">
        <v>1753</v>
      </c>
      <c r="B1749" s="3">
        <v>1.1667620700000001</v>
      </c>
      <c r="C1749">
        <f t="shared" si="54"/>
        <v>3.316096938705083E-3</v>
      </c>
      <c r="D1749">
        <v>1300</v>
      </c>
      <c r="E1749">
        <f t="shared" si="55"/>
        <v>2.8623018268622874E-2</v>
      </c>
      <c r="F1749" t="e">
        <f>VLOOKUP(A1749,'ancient-H_SA-L1_panAme-L2'!A:F,6,FALSE)</f>
        <v>#N/A</v>
      </c>
      <c r="G1749" t="e">
        <f>VLOOKUP(A:A,'modern-H_SA-L1_panAme-L2'!A:F,6,FALSE)</f>
        <v>#N/A</v>
      </c>
    </row>
    <row r="1750" spans="1:7" hidden="1" x14ac:dyDescent="0.2">
      <c r="A1750" t="s">
        <v>1754</v>
      </c>
      <c r="B1750" s="3">
        <v>0.63493248000000002</v>
      </c>
      <c r="C1750">
        <f t="shared" si="54"/>
        <v>4.4747279713236422E-2</v>
      </c>
      <c r="D1750">
        <v>10124</v>
      </c>
      <c r="E1750">
        <f t="shared" si="55"/>
        <v>4.9595932997059056E-2</v>
      </c>
      <c r="F1750" t="e">
        <f>VLOOKUP(A1750,'ancient-H_SA-L1_panAme-L2'!A:F,6,FALSE)</f>
        <v>#N/A</v>
      </c>
      <c r="G1750" t="e">
        <f>VLOOKUP(A:A,'modern-H_SA-L1_panAme-L2'!A:F,6,FALSE)</f>
        <v>#N/A</v>
      </c>
    </row>
    <row r="1751" spans="1:7" hidden="1" x14ac:dyDescent="0.2">
      <c r="A1751" t="s">
        <v>1755</v>
      </c>
      <c r="B1751" s="3">
        <v>0.61998637999999995</v>
      </c>
      <c r="C1751">
        <f t="shared" si="54"/>
        <v>4.8142334330880929E-2</v>
      </c>
      <c r="D1751">
        <v>10825</v>
      </c>
      <c r="E1751">
        <f t="shared" si="55"/>
        <v>4.9903476538273886E-2</v>
      </c>
      <c r="F1751" t="e">
        <f>VLOOKUP(A1751,'ancient-H_SA-L1_panAme-L2'!A:F,6,FALSE)</f>
        <v>#N/A</v>
      </c>
      <c r="G1751" t="e">
        <f>VLOOKUP(A:A,'modern-H_SA-L1_panAme-L2'!A:F,6,FALSE)</f>
        <v>#N/A</v>
      </c>
    </row>
    <row r="1752" spans="1:7" hidden="1" x14ac:dyDescent="0.2">
      <c r="A1752" t="s">
        <v>1756</v>
      </c>
      <c r="B1752" s="3">
        <v>1.31266726</v>
      </c>
      <c r="C1752">
        <f t="shared" si="54"/>
        <v>1.6239709859769281E-3</v>
      </c>
      <c r="D1752">
        <v>742</v>
      </c>
      <c r="E1752">
        <f t="shared" si="55"/>
        <v>2.4558731042651095E-2</v>
      </c>
      <c r="F1752" t="e">
        <f>VLOOKUP(A1752,'ancient-H_SA-L1_panAme-L2'!A:F,6,FALSE)</f>
        <v>#N/A</v>
      </c>
      <c r="G1752" t="e">
        <f>VLOOKUP(A:A,'modern-H_SA-L1_panAme-L2'!A:F,6,FALSE)</f>
        <v>#N/A</v>
      </c>
    </row>
    <row r="1753" spans="1:7" hidden="1" x14ac:dyDescent="0.2">
      <c r="A1753" t="s">
        <v>1757</v>
      </c>
      <c r="B1753" s="3">
        <v>0.87936519000000002</v>
      </c>
      <c r="C1753">
        <f t="shared" si="54"/>
        <v>1.3531514932417272E-2</v>
      </c>
      <c r="D1753">
        <v>3789</v>
      </c>
      <c r="E1753">
        <f t="shared" si="55"/>
        <v>4.0073140421391977E-2</v>
      </c>
      <c r="F1753" t="e">
        <f>VLOOKUP(A1753,'ancient-H_SA-L1_panAme-L2'!A:F,6,FALSE)</f>
        <v>#N/A</v>
      </c>
      <c r="G1753" t="e">
        <f>VLOOKUP(A:A,'modern-H_SA-L1_panAme-L2'!A:F,6,FALSE)</f>
        <v>#N/A</v>
      </c>
    </row>
    <row r="1754" spans="1:7" hidden="1" x14ac:dyDescent="0.2">
      <c r="A1754" t="s">
        <v>1758</v>
      </c>
      <c r="B1754" s="3">
        <v>0.80092200000000002</v>
      </c>
      <c r="C1754">
        <f t="shared" si="54"/>
        <v>1.9862706593306554E-2</v>
      </c>
      <c r="D1754">
        <v>5045</v>
      </c>
      <c r="E1754">
        <f t="shared" si="55"/>
        <v>4.4178281602278067E-2</v>
      </c>
      <c r="F1754" t="e">
        <f>VLOOKUP(A1754,'ancient-H_SA-L1_panAme-L2'!A:F,6,FALSE)</f>
        <v>#N/A</v>
      </c>
      <c r="G1754" t="e">
        <f>VLOOKUP(A:A,'modern-H_SA-L1_panAme-L2'!A:F,6,FALSE)</f>
        <v>#N/A</v>
      </c>
    </row>
    <row r="1755" spans="1:7" hidden="1" x14ac:dyDescent="0.2">
      <c r="A1755" t="s">
        <v>1759</v>
      </c>
      <c r="B1755" s="3">
        <v>0.75763904999999998</v>
      </c>
      <c r="C1755">
        <f t="shared" si="54"/>
        <v>2.4547926915932976E-2</v>
      </c>
      <c r="D1755">
        <v>6076</v>
      </c>
      <c r="E1755">
        <f t="shared" si="55"/>
        <v>4.5334477933456865E-2</v>
      </c>
      <c r="F1755" t="e">
        <f>VLOOKUP(A1755,'ancient-H_SA-L1_panAme-L2'!A:F,6,FALSE)</f>
        <v>#N/A</v>
      </c>
      <c r="G1755" t="e">
        <f>VLOOKUP(A:A,'modern-H_SA-L1_panAme-L2'!A:F,6,FALSE)</f>
        <v>#N/A</v>
      </c>
    </row>
    <row r="1756" spans="1:7" hidden="1" x14ac:dyDescent="0.2">
      <c r="A1756" t="s">
        <v>1760</v>
      </c>
      <c r="B1756" s="3">
        <v>0.67646901000000004</v>
      </c>
      <c r="C1756">
        <f t="shared" si="54"/>
        <v>3.6517529773069803E-2</v>
      </c>
      <c r="D1756">
        <v>8412</v>
      </c>
      <c r="E1756">
        <f t="shared" si="55"/>
        <v>4.8711745314267266E-2</v>
      </c>
      <c r="F1756" t="e">
        <f>VLOOKUP(A1756,'ancient-H_SA-L1_panAme-L2'!A:F,6,FALSE)</f>
        <v>#N/A</v>
      </c>
      <c r="G1756" t="e">
        <f>VLOOKUP(A:A,'modern-H_SA-L1_panAme-L2'!A:F,6,FALSE)</f>
        <v>#N/A</v>
      </c>
    </row>
    <row r="1757" spans="1:7" hidden="1" x14ac:dyDescent="0.2">
      <c r="A1757" t="s">
        <v>1761</v>
      </c>
      <c r="B1757" s="3">
        <v>0.70804294000000001</v>
      </c>
      <c r="C1757">
        <f t="shared" si="54"/>
        <v>3.1290081851034386E-2</v>
      </c>
      <c r="D1757">
        <v>7384</v>
      </c>
      <c r="E1757">
        <f t="shared" si="55"/>
        <v>4.7549567774980615E-2</v>
      </c>
      <c r="F1757" t="e">
        <f>VLOOKUP(A1757,'ancient-H_SA-L1_panAme-L2'!A:F,6,FALSE)</f>
        <v>#N/A</v>
      </c>
      <c r="G1757" t="e">
        <f>VLOOKUP(A:A,'modern-H_SA-L1_panAme-L2'!A:F,6,FALSE)</f>
        <v>#N/A</v>
      </c>
    </row>
    <row r="1758" spans="1:7" x14ac:dyDescent="0.2">
      <c r="A1758" t="s">
        <v>1762</v>
      </c>
      <c r="B1758" s="3">
        <v>0.84238462999999997</v>
      </c>
      <c r="C1758">
        <f t="shared" si="54"/>
        <v>1.6215495288785926E-2</v>
      </c>
      <c r="D1758">
        <v>4373</v>
      </c>
      <c r="E1758">
        <f t="shared" si="55"/>
        <v>4.1608523355926567E-2</v>
      </c>
      <c r="F1758">
        <f>VLOOKUP(A1758,'ancient-H_SA-L1_panAme-L2'!A:F,6,FALSE)</f>
        <v>1</v>
      </c>
      <c r="G1758" t="e">
        <f>VLOOKUP(A:A,'modern-H_SA-L1_panAme-L2'!A:F,6,FALSE)</f>
        <v>#N/A</v>
      </c>
    </row>
    <row r="1759" spans="1:7" hidden="1" x14ac:dyDescent="0.2">
      <c r="A1759" t="s">
        <v>1763</v>
      </c>
      <c r="B1759" s="3">
        <v>0.70403817999999996</v>
      </c>
      <c r="C1759">
        <f t="shared" si="54"/>
        <v>3.1909266842730419E-2</v>
      </c>
      <c r="D1759">
        <v>7516</v>
      </c>
      <c r="E1759">
        <f t="shared" si="55"/>
        <v>4.7638888137610164E-2</v>
      </c>
      <c r="F1759" t="e">
        <f>VLOOKUP(A1759,'ancient-H_SA-L1_panAme-L2'!A:F,6,FALSE)</f>
        <v>#N/A</v>
      </c>
      <c r="G1759" t="e">
        <f>VLOOKUP(A:A,'modern-H_SA-L1_panAme-L2'!A:F,6,FALSE)</f>
        <v>#N/A</v>
      </c>
    </row>
    <row r="1760" spans="1:7" hidden="1" x14ac:dyDescent="0.2">
      <c r="A1760" t="s">
        <v>1764</v>
      </c>
      <c r="B1760" s="3">
        <v>0.66763123999999996</v>
      </c>
      <c r="C1760">
        <f t="shared" si="54"/>
        <v>3.8131305890696132E-2</v>
      </c>
      <c r="D1760">
        <v>8703</v>
      </c>
      <c r="E1760">
        <f t="shared" si="55"/>
        <v>4.9163665793347272E-2</v>
      </c>
      <c r="F1760" t="e">
        <f>VLOOKUP(A1760,'ancient-H_SA-L1_panAme-L2'!A:F,6,FALSE)</f>
        <v>#N/A</v>
      </c>
      <c r="G1760" t="e">
        <f>VLOOKUP(A:A,'modern-H_SA-L1_panAme-L2'!A:F,6,FALSE)</f>
        <v>#N/A</v>
      </c>
    </row>
    <row r="1761" spans="1:7" hidden="1" x14ac:dyDescent="0.2">
      <c r="A1761" t="s">
        <v>1765</v>
      </c>
      <c r="B1761" s="3">
        <v>0.73071520000000001</v>
      </c>
      <c r="C1761">
        <f t="shared" si="54"/>
        <v>2.8004516630039722E-2</v>
      </c>
      <c r="D1761">
        <v>6745</v>
      </c>
      <c r="E1761">
        <f t="shared" si="55"/>
        <v>4.6588388599803666E-2</v>
      </c>
      <c r="F1761" t="e">
        <f>VLOOKUP(A1761,'ancient-H_SA-L1_panAme-L2'!A:F,6,FALSE)</f>
        <v>#N/A</v>
      </c>
      <c r="G1761" t="e">
        <f>VLOOKUP(A:A,'modern-H_SA-L1_panAme-L2'!A:F,6,FALSE)</f>
        <v>#N/A</v>
      </c>
    </row>
    <row r="1762" spans="1:7" hidden="1" x14ac:dyDescent="0.2">
      <c r="A1762" t="s">
        <v>1766</v>
      </c>
      <c r="B1762" s="3">
        <v>0.62019955999999998</v>
      </c>
      <c r="C1762">
        <f t="shared" si="54"/>
        <v>4.8092143737078222E-2</v>
      </c>
      <c r="D1762">
        <v>10818</v>
      </c>
      <c r="E1762">
        <f t="shared" si="55"/>
        <v>4.9883707235510694E-2</v>
      </c>
      <c r="F1762" t="e">
        <f>VLOOKUP(A1762,'ancient-H_SA-L1_panAme-L2'!A:F,6,FALSE)</f>
        <v>#N/A</v>
      </c>
      <c r="G1762" t="e">
        <f>VLOOKUP(A:A,'modern-H_SA-L1_panAme-L2'!A:F,6,FALSE)</f>
        <v>#N/A</v>
      </c>
    </row>
    <row r="1763" spans="1:7" hidden="1" x14ac:dyDescent="0.2">
      <c r="A1763" t="s">
        <v>1767</v>
      </c>
      <c r="B1763" s="3">
        <v>0.92949369000000004</v>
      </c>
      <c r="C1763">
        <f t="shared" si="54"/>
        <v>1.0588226262125362E-2</v>
      </c>
      <c r="D1763">
        <v>3128</v>
      </c>
      <c r="E1763">
        <f t="shared" si="55"/>
        <v>3.7982892227400478E-2</v>
      </c>
      <c r="F1763" t="e">
        <f>VLOOKUP(A1763,'ancient-H_SA-L1_panAme-L2'!A:F,6,FALSE)</f>
        <v>#N/A</v>
      </c>
      <c r="G1763" t="e">
        <f>VLOOKUP(A:A,'modern-H_SA-L1_panAme-L2'!A:F,6,FALSE)</f>
        <v>#N/A</v>
      </c>
    </row>
    <row r="1764" spans="1:7" hidden="1" x14ac:dyDescent="0.2">
      <c r="A1764" t="s">
        <v>1768</v>
      </c>
      <c r="B1764" s="3">
        <v>1.0200655700000001</v>
      </c>
      <c r="C1764">
        <f t="shared" si="54"/>
        <v>6.7976328750740658E-3</v>
      </c>
      <c r="D1764">
        <v>2264</v>
      </c>
      <c r="E1764">
        <f t="shared" si="55"/>
        <v>3.3690918061486788E-2</v>
      </c>
      <c r="F1764" t="e">
        <f>VLOOKUP(A1764,'ancient-H_SA-L1_panAme-L2'!A:F,6,FALSE)</f>
        <v>#N/A</v>
      </c>
      <c r="G1764" t="e">
        <f>VLOOKUP(A:A,'modern-H_SA-L1_panAme-L2'!A:F,6,FALSE)</f>
        <v>#N/A</v>
      </c>
    </row>
    <row r="1765" spans="1:7" hidden="1" x14ac:dyDescent="0.2">
      <c r="A1765" t="s">
        <v>1769</v>
      </c>
      <c r="B1765" s="3">
        <v>0.71655371000000001</v>
      </c>
      <c r="C1765">
        <f t="shared" si="54"/>
        <v>3.0013821011394583E-2</v>
      </c>
      <c r="D1765">
        <v>7130</v>
      </c>
      <c r="E1765">
        <f t="shared" si="55"/>
        <v>4.7234934862392511E-2</v>
      </c>
      <c r="F1765" t="e">
        <f>VLOOKUP(A1765,'ancient-H_SA-L1_panAme-L2'!A:F,6,FALSE)</f>
        <v>#N/A</v>
      </c>
      <c r="G1765" t="e">
        <f>VLOOKUP(A:A,'modern-H_SA-L1_panAme-L2'!A:F,6,FALSE)</f>
        <v>#N/A</v>
      </c>
    </row>
    <row r="1766" spans="1:7" hidden="1" x14ac:dyDescent="0.2">
      <c r="A1766" t="s">
        <v>1770</v>
      </c>
      <c r="B1766" s="3">
        <v>0.64825323999999995</v>
      </c>
      <c r="C1766">
        <f t="shared" si="54"/>
        <v>4.1923736732956365E-2</v>
      </c>
      <c r="D1766">
        <v>9555</v>
      </c>
      <c r="E1766">
        <f t="shared" si="55"/>
        <v>4.9233516471010291E-2</v>
      </c>
      <c r="F1766" t="e">
        <f>VLOOKUP(A1766,'ancient-H_SA-L1_panAme-L2'!A:F,6,FALSE)</f>
        <v>#N/A</v>
      </c>
      <c r="G1766" t="e">
        <f>VLOOKUP(A:A,'modern-H_SA-L1_panAme-L2'!A:F,6,FALSE)</f>
        <v>#N/A</v>
      </c>
    </row>
    <row r="1767" spans="1:7" hidden="1" x14ac:dyDescent="0.2">
      <c r="A1767" t="s">
        <v>1771</v>
      </c>
      <c r="B1767" s="3">
        <v>0.64645779000000003</v>
      </c>
      <c r="C1767">
        <f t="shared" si="54"/>
        <v>4.2293665053669473E-2</v>
      </c>
      <c r="D1767">
        <v>9622</v>
      </c>
      <c r="E1767">
        <f t="shared" si="55"/>
        <v>4.9322096816381743E-2</v>
      </c>
      <c r="F1767" t="e">
        <f>VLOOKUP(A1767,'ancient-H_SA-L1_panAme-L2'!A:F,6,FALSE)</f>
        <v>#N/A</v>
      </c>
      <c r="G1767" t="e">
        <f>VLOOKUP(A:A,'modern-H_SA-L1_panAme-L2'!A:F,6,FALSE)</f>
        <v>#N/A</v>
      </c>
    </row>
    <row r="1768" spans="1:7" hidden="1" x14ac:dyDescent="0.2">
      <c r="A1768" t="s">
        <v>1772</v>
      </c>
      <c r="B1768" s="3">
        <v>0.99924002000000001</v>
      </c>
      <c r="C1768">
        <f t="shared" si="54"/>
        <v>7.5268291771983659E-3</v>
      </c>
      <c r="D1768">
        <v>2437</v>
      </c>
      <c r="E1768">
        <f t="shared" si="55"/>
        <v>3.4656770700592067E-2</v>
      </c>
      <c r="F1768" t="e">
        <f>VLOOKUP(A1768,'ancient-H_SA-L1_panAme-L2'!A:F,6,FALSE)</f>
        <v>#N/A</v>
      </c>
      <c r="G1768" t="e">
        <f>VLOOKUP(A:A,'modern-H_SA-L1_panAme-L2'!A:F,6,FALSE)</f>
        <v>#N/A</v>
      </c>
    </row>
    <row r="1769" spans="1:7" hidden="1" x14ac:dyDescent="0.2">
      <c r="A1769" t="s">
        <v>1773</v>
      </c>
      <c r="B1769" s="3">
        <v>0.83590072999999998</v>
      </c>
      <c r="C1769">
        <f t="shared" si="54"/>
        <v>1.6738191207324716E-2</v>
      </c>
      <c r="D1769">
        <v>4454</v>
      </c>
      <c r="E1769">
        <f t="shared" si="55"/>
        <v>4.2168667161515634E-2</v>
      </c>
      <c r="F1769" t="e">
        <f>VLOOKUP(A1769,'ancient-H_SA-L1_panAme-L2'!A:F,6,FALSE)</f>
        <v>#N/A</v>
      </c>
      <c r="G1769" t="e">
        <f>VLOOKUP(A:A,'modern-H_SA-L1_panAme-L2'!A:F,6,FALSE)</f>
        <v>#N/A</v>
      </c>
    </row>
    <row r="1770" spans="1:7" hidden="1" x14ac:dyDescent="0.2">
      <c r="A1770" t="s">
        <v>1774</v>
      </c>
      <c r="B1770" s="3">
        <v>0.95748904999999995</v>
      </c>
      <c r="C1770">
        <f t="shared" si="54"/>
        <v>9.2327907321946099E-3</v>
      </c>
      <c r="D1770">
        <v>2837</v>
      </c>
      <c r="E1770">
        <f t="shared" si="55"/>
        <v>3.6517851535409131E-2</v>
      </c>
      <c r="F1770" t="e">
        <f>VLOOKUP(A1770,'ancient-H_SA-L1_panAme-L2'!A:F,6,FALSE)</f>
        <v>#N/A</v>
      </c>
      <c r="G1770" t="e">
        <f>VLOOKUP(A:A,'modern-H_SA-L1_panAme-L2'!A:F,6,FALSE)</f>
        <v>#N/A</v>
      </c>
    </row>
    <row r="1771" spans="1:7" hidden="1" x14ac:dyDescent="0.2">
      <c r="A1771" t="s">
        <v>1775</v>
      </c>
      <c r="B1771" s="3">
        <v>0.73834197000000001</v>
      </c>
      <c r="C1771">
        <f t="shared" si="54"/>
        <v>2.6978709550280384E-2</v>
      </c>
      <c r="D1771">
        <v>6542</v>
      </c>
      <c r="E1771">
        <f t="shared" si="55"/>
        <v>4.6274549046728244E-2</v>
      </c>
      <c r="F1771" t="e">
        <f>VLOOKUP(A1771,'ancient-H_SA-L1_panAme-L2'!A:F,6,FALSE)</f>
        <v>#N/A</v>
      </c>
      <c r="G1771" t="e">
        <f>VLOOKUP(A:A,'modern-H_SA-L1_panAme-L2'!A:F,6,FALSE)</f>
        <v>#N/A</v>
      </c>
    </row>
    <row r="1772" spans="1:7" hidden="1" x14ac:dyDescent="0.2">
      <c r="A1772" t="s">
        <v>1776</v>
      </c>
      <c r="B1772" s="3">
        <v>0.78954718000000002</v>
      </c>
      <c r="C1772">
        <f t="shared" si="54"/>
        <v>2.0999548284751323E-2</v>
      </c>
      <c r="D1772">
        <v>5309</v>
      </c>
      <c r="E1772">
        <f t="shared" si="55"/>
        <v>4.4384240215331432E-2</v>
      </c>
      <c r="F1772" t="e">
        <f>VLOOKUP(A1772,'ancient-H_SA-L1_panAme-L2'!A:F,6,FALSE)</f>
        <v>#N/A</v>
      </c>
      <c r="G1772" t="e">
        <f>VLOOKUP(A:A,'modern-H_SA-L1_panAme-L2'!A:F,6,FALSE)</f>
        <v>#N/A</v>
      </c>
    </row>
    <row r="1773" spans="1:7" hidden="1" x14ac:dyDescent="0.2">
      <c r="A1773" t="s">
        <v>1777</v>
      </c>
      <c r="B1773" s="3">
        <v>0.70655818000000004</v>
      </c>
      <c r="C1773">
        <f t="shared" si="54"/>
        <v>3.1518229862944079E-2</v>
      </c>
      <c r="D1773">
        <v>7456</v>
      </c>
      <c r="E1773">
        <f t="shared" si="55"/>
        <v>4.7433752319218821E-2</v>
      </c>
      <c r="F1773" t="e">
        <f>VLOOKUP(A1773,'ancient-H_SA-L1_panAme-L2'!A:F,6,FALSE)</f>
        <v>#N/A</v>
      </c>
      <c r="G1773" t="e">
        <f>VLOOKUP(A:A,'modern-H_SA-L1_panAme-L2'!A:F,6,FALSE)</f>
        <v>#N/A</v>
      </c>
    </row>
    <row r="1774" spans="1:7" hidden="1" x14ac:dyDescent="0.2">
      <c r="A1774" t="s">
        <v>1778</v>
      </c>
      <c r="B1774" s="3">
        <v>1.0201808800000001</v>
      </c>
      <c r="C1774">
        <f t="shared" si="54"/>
        <v>6.7937986519486923E-3</v>
      </c>
      <c r="D1774">
        <v>2260</v>
      </c>
      <c r="E1774">
        <f t="shared" si="55"/>
        <v>3.3731510917485073E-2</v>
      </c>
      <c r="F1774" t="e">
        <f>VLOOKUP(A1774,'ancient-H_SA-L1_panAme-L2'!A:F,6,FALSE)</f>
        <v>#N/A</v>
      </c>
      <c r="G1774" t="e">
        <f>VLOOKUP(A:A,'modern-H_SA-L1_panAme-L2'!A:F,6,FALSE)</f>
        <v>#N/A</v>
      </c>
    </row>
    <row r="1775" spans="1:7" hidden="1" x14ac:dyDescent="0.2">
      <c r="A1775" t="s">
        <v>1779</v>
      </c>
      <c r="B1775" s="3">
        <v>0.66657906</v>
      </c>
      <c r="C1775">
        <f t="shared" si="54"/>
        <v>3.8328124137744439E-2</v>
      </c>
      <c r="D1775">
        <v>8742</v>
      </c>
      <c r="E1775">
        <f t="shared" si="55"/>
        <v>4.919696647788039E-2</v>
      </c>
      <c r="F1775" t="e">
        <f>VLOOKUP(A1775,'ancient-H_SA-L1_panAme-L2'!A:F,6,FALSE)</f>
        <v>#N/A</v>
      </c>
      <c r="G1775" t="e">
        <f>VLOOKUP(A:A,'modern-H_SA-L1_panAme-L2'!A:F,6,FALSE)</f>
        <v>#N/A</v>
      </c>
    </row>
    <row r="1776" spans="1:7" hidden="1" x14ac:dyDescent="0.2">
      <c r="A1776" t="s">
        <v>1780</v>
      </c>
      <c r="B1776" s="3">
        <v>0.63736473999999999</v>
      </c>
      <c r="C1776">
        <f t="shared" si="54"/>
        <v>4.421789653703654E-2</v>
      </c>
      <c r="D1776">
        <v>10027</v>
      </c>
      <c r="E1776">
        <f t="shared" si="55"/>
        <v>4.9483296802841033E-2</v>
      </c>
      <c r="F1776" t="e">
        <f>VLOOKUP(A1776,'ancient-H_SA-L1_panAme-L2'!A:F,6,FALSE)</f>
        <v>#N/A</v>
      </c>
      <c r="G1776" t="e">
        <f>VLOOKUP(A:A,'modern-H_SA-L1_panAme-L2'!A:F,6,FALSE)</f>
        <v>#N/A</v>
      </c>
    </row>
    <row r="1777" spans="1:7" hidden="1" x14ac:dyDescent="0.2">
      <c r="A1777" t="s">
        <v>1781</v>
      </c>
      <c r="B1777" s="3">
        <v>0.76920710999999997</v>
      </c>
      <c r="C1777">
        <f t="shared" si="54"/>
        <v>2.3197044765289134E-2</v>
      </c>
      <c r="D1777">
        <v>5780</v>
      </c>
      <c r="E1777">
        <f t="shared" si="55"/>
        <v>4.5033570815105423E-2</v>
      </c>
      <c r="F1777" t="e">
        <f>VLOOKUP(A1777,'ancient-H_SA-L1_panAme-L2'!A:F,6,FALSE)</f>
        <v>#N/A</v>
      </c>
      <c r="G1777" t="e">
        <f>VLOOKUP(A:A,'modern-H_SA-L1_panAme-L2'!A:F,6,FALSE)</f>
        <v>#N/A</v>
      </c>
    </row>
    <row r="1778" spans="1:7" hidden="1" x14ac:dyDescent="0.2">
      <c r="A1778" t="s">
        <v>1782</v>
      </c>
      <c r="B1778" s="3">
        <v>1.20363588</v>
      </c>
      <c r="C1778">
        <f t="shared" si="54"/>
        <v>2.7686640685557528E-3</v>
      </c>
      <c r="D1778">
        <v>1107</v>
      </c>
      <c r="E1778">
        <f t="shared" si="55"/>
        <v>2.8064299469976604E-2</v>
      </c>
      <c r="F1778" t="e">
        <f>VLOOKUP(A1778,'ancient-H_SA-L1_panAme-L2'!A:F,6,FALSE)</f>
        <v>#N/A</v>
      </c>
      <c r="G1778" t="e">
        <f>VLOOKUP(A:A,'modern-H_SA-L1_panAme-L2'!A:F,6,FALSE)</f>
        <v>#N/A</v>
      </c>
    </row>
    <row r="1779" spans="1:7" hidden="1" x14ac:dyDescent="0.2">
      <c r="A1779" t="s">
        <v>1783</v>
      </c>
      <c r="B1779" s="3">
        <v>0.64019020999999998</v>
      </c>
      <c r="C1779">
        <f t="shared" si="54"/>
        <v>4.3610789330588581E-2</v>
      </c>
      <c r="D1779">
        <v>9891</v>
      </c>
      <c r="E1779">
        <f t="shared" si="55"/>
        <v>4.9474943593017337E-2</v>
      </c>
      <c r="F1779" t="e">
        <f>VLOOKUP(A1779,'ancient-H_SA-L1_panAme-L2'!A:F,6,FALSE)</f>
        <v>#N/A</v>
      </c>
      <c r="G1779" t="e">
        <f>VLOOKUP(A:A,'modern-H_SA-L1_panAme-L2'!A:F,6,FALSE)</f>
        <v>#N/A</v>
      </c>
    </row>
    <row r="1780" spans="1:7" hidden="1" x14ac:dyDescent="0.2">
      <c r="A1780" t="s">
        <v>1784</v>
      </c>
      <c r="B1780" s="3">
        <v>1.2725156</v>
      </c>
      <c r="C1780">
        <f t="shared" si="54"/>
        <v>1.9765174810883273E-3</v>
      </c>
      <c r="D1780">
        <v>848</v>
      </c>
      <c r="E1780">
        <f t="shared" si="55"/>
        <v>2.615389464067467E-2</v>
      </c>
      <c r="F1780" t="e">
        <f>VLOOKUP(A1780,'ancient-H_SA-L1_panAme-L2'!A:F,6,FALSE)</f>
        <v>#N/A</v>
      </c>
      <c r="G1780" t="e">
        <f>VLOOKUP(A:A,'modern-H_SA-L1_panAme-L2'!A:F,6,FALSE)</f>
        <v>#N/A</v>
      </c>
    </row>
    <row r="1781" spans="1:7" hidden="1" x14ac:dyDescent="0.2">
      <c r="A1781" t="s">
        <v>1785</v>
      </c>
      <c r="B1781" s="3">
        <v>0.65955934000000005</v>
      </c>
      <c r="C1781">
        <f t="shared" si="54"/>
        <v>3.9667468890221137E-2</v>
      </c>
      <c r="D1781">
        <v>9101</v>
      </c>
      <c r="E1781">
        <f t="shared" si="55"/>
        <v>4.8907666016610417E-2</v>
      </c>
      <c r="F1781" t="e">
        <f>VLOOKUP(A1781,'ancient-H_SA-L1_panAme-L2'!A:F,6,FALSE)</f>
        <v>#N/A</v>
      </c>
      <c r="G1781" t="e">
        <f>VLOOKUP(A:A,'modern-H_SA-L1_panAme-L2'!A:F,6,FALSE)</f>
        <v>#N/A</v>
      </c>
    </row>
    <row r="1782" spans="1:7" hidden="1" x14ac:dyDescent="0.2">
      <c r="A1782" t="s">
        <v>1786</v>
      </c>
      <c r="B1782" s="3">
        <v>0.81518904999999997</v>
      </c>
      <c r="C1782">
        <f t="shared" si="54"/>
        <v>1.8523408514294813E-2</v>
      </c>
      <c r="D1782">
        <v>4817</v>
      </c>
      <c r="E1782">
        <f t="shared" si="55"/>
        <v>4.3149505281067493E-2</v>
      </c>
      <c r="F1782" t="e">
        <f>VLOOKUP(A1782,'ancient-H_SA-L1_panAme-L2'!A:F,6,FALSE)</f>
        <v>#N/A</v>
      </c>
      <c r="G1782" t="e">
        <f>VLOOKUP(A:A,'modern-H_SA-L1_panAme-L2'!A:F,6,FALSE)</f>
        <v>#N/A</v>
      </c>
    </row>
    <row r="1783" spans="1:7" hidden="1" x14ac:dyDescent="0.2">
      <c r="A1783" t="s">
        <v>1787</v>
      </c>
      <c r="B1783" s="3">
        <v>0.65955934000000005</v>
      </c>
      <c r="C1783">
        <f t="shared" si="54"/>
        <v>3.9667468890221137E-2</v>
      </c>
      <c r="D1783">
        <v>9102</v>
      </c>
      <c r="E1783">
        <f t="shared" si="55"/>
        <v>4.8902292728759761E-2</v>
      </c>
      <c r="F1783" t="e">
        <f>VLOOKUP(A1783,'ancient-H_SA-L1_panAme-L2'!A:F,6,FALSE)</f>
        <v>#N/A</v>
      </c>
      <c r="G1783" t="e">
        <f>VLOOKUP(A:A,'modern-H_SA-L1_panAme-L2'!A:F,6,FALSE)</f>
        <v>#N/A</v>
      </c>
    </row>
    <row r="1784" spans="1:7" hidden="1" x14ac:dyDescent="0.2">
      <c r="A1784" t="s">
        <v>1788</v>
      </c>
      <c r="B1784" s="3">
        <v>0.64178119</v>
      </c>
      <c r="C1784">
        <f t="shared" si="54"/>
        <v>4.3272611945830562E-2</v>
      </c>
      <c r="D1784">
        <v>9813</v>
      </c>
      <c r="E1784">
        <f t="shared" si="55"/>
        <v>4.9481501950898274E-2</v>
      </c>
      <c r="F1784" t="e">
        <f>VLOOKUP(A1784,'ancient-H_SA-L1_panAme-L2'!A:F,6,FALSE)</f>
        <v>#N/A</v>
      </c>
      <c r="G1784" t="e">
        <f>VLOOKUP(A:A,'modern-H_SA-L1_panAme-L2'!A:F,6,FALSE)</f>
        <v>#N/A</v>
      </c>
    </row>
    <row r="1785" spans="1:7" hidden="1" x14ac:dyDescent="0.2">
      <c r="A1785" t="s">
        <v>1789</v>
      </c>
      <c r="B1785" s="3">
        <v>0.72855696000000003</v>
      </c>
      <c r="C1785">
        <f t="shared" si="54"/>
        <v>2.830181887264633E-2</v>
      </c>
      <c r="D1785">
        <v>6790</v>
      </c>
      <c r="E1785">
        <f t="shared" si="55"/>
        <v>4.6770943972012438E-2</v>
      </c>
      <c r="F1785" t="e">
        <f>VLOOKUP(A1785,'ancient-H_SA-L1_panAme-L2'!A:F,6,FALSE)</f>
        <v>#N/A</v>
      </c>
      <c r="G1785" t="e">
        <f>VLOOKUP(A:A,'modern-H_SA-L1_panAme-L2'!A:F,6,FALSE)</f>
        <v>#N/A</v>
      </c>
    </row>
    <row r="1786" spans="1:7" hidden="1" x14ac:dyDescent="0.2">
      <c r="A1786" t="s">
        <v>1790</v>
      </c>
      <c r="B1786" s="3">
        <v>0.97611329999999996</v>
      </c>
      <c r="C1786">
        <f t="shared" si="54"/>
        <v>8.4286186896570976E-3</v>
      </c>
      <c r="D1786">
        <v>2605</v>
      </c>
      <c r="E1786">
        <f t="shared" si="55"/>
        <v>3.6306153672415471E-2</v>
      </c>
      <c r="F1786" t="e">
        <f>VLOOKUP(A1786,'ancient-H_SA-L1_panAme-L2'!A:F,6,FALSE)</f>
        <v>#N/A</v>
      </c>
      <c r="G1786" t="e">
        <f>VLOOKUP(A:A,'modern-H_SA-L1_panAme-L2'!A:F,6,FALSE)</f>
        <v>#N/A</v>
      </c>
    </row>
    <row r="1787" spans="1:7" hidden="1" x14ac:dyDescent="0.2">
      <c r="A1787" t="s">
        <v>1791</v>
      </c>
      <c r="B1787" s="3">
        <v>0.75450534999999996</v>
      </c>
      <c r="C1787">
        <f t="shared" si="54"/>
        <v>2.4927225542540028E-2</v>
      </c>
      <c r="D1787">
        <v>6143</v>
      </c>
      <c r="E1787">
        <f t="shared" si="55"/>
        <v>4.5532866321478377E-2</v>
      </c>
      <c r="F1787" t="e">
        <f>VLOOKUP(A1787,'ancient-H_SA-L1_panAme-L2'!A:F,6,FALSE)</f>
        <v>#N/A</v>
      </c>
      <c r="G1787" t="e">
        <f>VLOOKUP(A:A,'modern-H_SA-L1_panAme-L2'!A:F,6,FALSE)</f>
        <v>#N/A</v>
      </c>
    </row>
    <row r="1788" spans="1:7" hidden="1" x14ac:dyDescent="0.2">
      <c r="A1788" t="s">
        <v>1792</v>
      </c>
      <c r="B1788" s="3">
        <v>1.70233199</v>
      </c>
      <c r="C1788">
        <f t="shared" si="54"/>
        <v>2.4129014509017866E-4</v>
      </c>
      <c r="D1788">
        <v>128</v>
      </c>
      <c r="E1788">
        <f t="shared" si="55"/>
        <v>2.1152474359819491E-2</v>
      </c>
      <c r="F1788" t="e">
        <f>VLOOKUP(A1788,'ancient-H_SA-L1_panAme-L2'!A:F,6,FALSE)</f>
        <v>#N/A</v>
      </c>
      <c r="G1788" t="e">
        <f>VLOOKUP(A:A,'modern-H_SA-L1_panAme-L2'!A:F,6,FALSE)</f>
        <v>#N/A</v>
      </c>
    </row>
    <row r="1789" spans="1:7" hidden="1" x14ac:dyDescent="0.2">
      <c r="A1789" t="s">
        <v>1793</v>
      </c>
      <c r="B1789" s="3">
        <v>0.78192764999999997</v>
      </c>
      <c r="C1789">
        <f t="shared" si="54"/>
        <v>2.1797238501588774E-2</v>
      </c>
      <c r="D1789">
        <v>5497</v>
      </c>
      <c r="E1789">
        <f t="shared" si="55"/>
        <v>4.4494599459037221E-2</v>
      </c>
      <c r="F1789" t="e">
        <f>VLOOKUP(A1789,'ancient-H_SA-L1_panAme-L2'!A:F,6,FALSE)</f>
        <v>#N/A</v>
      </c>
      <c r="G1789" t="e">
        <f>VLOOKUP(A:A,'modern-H_SA-L1_panAme-L2'!A:F,6,FALSE)</f>
        <v>#N/A</v>
      </c>
    </row>
    <row r="1790" spans="1:7" hidden="1" x14ac:dyDescent="0.2">
      <c r="A1790" t="s">
        <v>1794</v>
      </c>
      <c r="B1790" s="3">
        <v>0.80787299999999995</v>
      </c>
      <c r="C1790">
        <f t="shared" si="54"/>
        <v>1.9198510348000401E-2</v>
      </c>
      <c r="D1790">
        <v>4927</v>
      </c>
      <c r="E1790">
        <f t="shared" si="55"/>
        <v>4.3723662393933937E-2</v>
      </c>
      <c r="F1790" t="e">
        <f>VLOOKUP(A1790,'ancient-H_SA-L1_panAme-L2'!A:F,6,FALSE)</f>
        <v>#N/A</v>
      </c>
      <c r="G1790" t="e">
        <f>VLOOKUP(A:A,'modern-H_SA-L1_panAme-L2'!A:F,6,FALSE)</f>
        <v>#N/A</v>
      </c>
    </row>
    <row r="1791" spans="1:7" hidden="1" x14ac:dyDescent="0.2">
      <c r="A1791" t="s">
        <v>1795</v>
      </c>
      <c r="B1791" s="3">
        <v>0.96831447000000004</v>
      </c>
      <c r="C1791">
        <f t="shared" si="54"/>
        <v>8.7564675619697108E-3</v>
      </c>
      <c r="D1791">
        <v>2716</v>
      </c>
      <c r="E1791">
        <f t="shared" si="55"/>
        <v>3.6176849231539812E-2</v>
      </c>
      <c r="F1791" t="e">
        <f>VLOOKUP(A1791,'ancient-H_SA-L1_panAme-L2'!A:F,6,FALSE)</f>
        <v>#N/A</v>
      </c>
      <c r="G1791" t="e">
        <f>VLOOKUP(A:A,'modern-H_SA-L1_panAme-L2'!A:F,6,FALSE)</f>
        <v>#N/A</v>
      </c>
    </row>
    <row r="1792" spans="1:7" hidden="1" x14ac:dyDescent="0.2">
      <c r="A1792" t="s">
        <v>1796</v>
      </c>
      <c r="B1792" s="3">
        <v>0.88260888000000004</v>
      </c>
      <c r="C1792">
        <f t="shared" si="54"/>
        <v>1.3318446499476968E-2</v>
      </c>
      <c r="D1792">
        <v>3720</v>
      </c>
      <c r="E1792">
        <f t="shared" si="55"/>
        <v>4.0173733379201895E-2</v>
      </c>
      <c r="F1792" t="e">
        <f>VLOOKUP(A1792,'ancient-H_SA-L1_panAme-L2'!A:F,6,FALSE)</f>
        <v>#N/A</v>
      </c>
      <c r="G1792" t="e">
        <f>VLOOKUP(A:A,'modern-H_SA-L1_panAme-L2'!A:F,6,FALSE)</f>
        <v>#N/A</v>
      </c>
    </row>
    <row r="1793" spans="1:7" hidden="1" x14ac:dyDescent="0.2">
      <c r="A1793" t="s">
        <v>1797</v>
      </c>
      <c r="B1793" s="3">
        <v>1.0270907300000001</v>
      </c>
      <c r="C1793">
        <f t="shared" si="54"/>
        <v>6.5679406580071986E-3</v>
      </c>
      <c r="D1793">
        <v>2191</v>
      </c>
      <c r="E1793">
        <f t="shared" si="55"/>
        <v>3.3637089056822805E-2</v>
      </c>
      <c r="F1793" t="e">
        <f>VLOOKUP(A1793,'ancient-H_SA-L1_panAme-L2'!A:F,6,FALSE)</f>
        <v>#N/A</v>
      </c>
      <c r="G1793" t="e">
        <f>VLOOKUP(A:A,'modern-H_SA-L1_panAme-L2'!A:F,6,FALSE)</f>
        <v>#N/A</v>
      </c>
    </row>
    <row r="1794" spans="1:7" hidden="1" x14ac:dyDescent="0.2">
      <c r="A1794" t="s">
        <v>1798</v>
      </c>
      <c r="B1794" s="3">
        <v>0.78433377999999998</v>
      </c>
      <c r="C1794">
        <f t="shared" ref="C1794:C1857" si="56">EXP(-4.893*B1794)</f>
        <v>2.1542120108047916E-2</v>
      </c>
      <c r="D1794">
        <v>5425</v>
      </c>
      <c r="E1794">
        <f t="shared" ref="E1794:E1857" si="57">C1794*11221/D1794</f>
        <v>4.4557443268646205E-2</v>
      </c>
      <c r="F1794" t="e">
        <f>VLOOKUP(A1794,'ancient-H_SA-L1_panAme-L2'!A:F,6,FALSE)</f>
        <v>#N/A</v>
      </c>
      <c r="G1794" t="e">
        <f>VLOOKUP(A:A,'modern-H_SA-L1_panAme-L2'!A:F,6,FALSE)</f>
        <v>#N/A</v>
      </c>
    </row>
    <row r="1795" spans="1:7" hidden="1" x14ac:dyDescent="0.2">
      <c r="A1795" t="s">
        <v>1799</v>
      </c>
      <c r="B1795" s="3">
        <v>0.93401520999999998</v>
      </c>
      <c r="C1795">
        <f t="shared" si="56"/>
        <v>1.0356546754925547E-2</v>
      </c>
      <c r="D1795">
        <v>3053</v>
      </c>
      <c r="E1795">
        <f t="shared" si="57"/>
        <v>3.8064464833612699E-2</v>
      </c>
      <c r="F1795" t="e">
        <f>VLOOKUP(A1795,'ancient-H_SA-L1_panAme-L2'!A:F,6,FALSE)</f>
        <v>#N/A</v>
      </c>
      <c r="G1795" t="e">
        <f>VLOOKUP(A:A,'modern-H_SA-L1_panAme-L2'!A:F,6,FALSE)</f>
        <v>#N/A</v>
      </c>
    </row>
    <row r="1796" spans="1:7" hidden="1" x14ac:dyDescent="0.2">
      <c r="A1796" t="s">
        <v>1800</v>
      </c>
      <c r="B1796" s="3">
        <v>0.86105836999999996</v>
      </c>
      <c r="C1796">
        <f t="shared" si="56"/>
        <v>1.4799548515157189E-2</v>
      </c>
      <c r="D1796">
        <v>4070</v>
      </c>
      <c r="E1796">
        <f t="shared" si="57"/>
        <v>4.0802391618815437E-2</v>
      </c>
      <c r="F1796" t="e">
        <f>VLOOKUP(A1796,'ancient-H_SA-L1_panAme-L2'!A:F,6,FALSE)</f>
        <v>#N/A</v>
      </c>
      <c r="G1796" t="e">
        <f>VLOOKUP(A:A,'modern-H_SA-L1_panAme-L2'!A:F,6,FALSE)</f>
        <v>#N/A</v>
      </c>
    </row>
    <row r="1797" spans="1:7" hidden="1" x14ac:dyDescent="0.2">
      <c r="A1797" t="s">
        <v>1801</v>
      </c>
      <c r="B1797" s="3">
        <v>0.71444295999999996</v>
      </c>
      <c r="C1797">
        <f t="shared" si="56"/>
        <v>3.032540699067519E-2</v>
      </c>
      <c r="D1797">
        <v>7196</v>
      </c>
      <c r="E1797">
        <f t="shared" si="57"/>
        <v>4.7287575297716274E-2</v>
      </c>
      <c r="F1797" t="e">
        <f>VLOOKUP(A1797,'ancient-H_SA-L1_panAme-L2'!A:F,6,FALSE)</f>
        <v>#N/A</v>
      </c>
      <c r="G1797" t="e">
        <f>VLOOKUP(A:A,'modern-H_SA-L1_panAme-L2'!A:F,6,FALSE)</f>
        <v>#N/A</v>
      </c>
    </row>
    <row r="1798" spans="1:7" hidden="1" x14ac:dyDescent="0.2">
      <c r="A1798" t="s">
        <v>1802</v>
      </c>
      <c r="B1798" s="3">
        <v>0.83793213</v>
      </c>
      <c r="C1798">
        <f t="shared" si="56"/>
        <v>1.6572643713344638E-2</v>
      </c>
      <c r="D1798">
        <v>4432</v>
      </c>
      <c r="E1798">
        <f t="shared" si="57"/>
        <v>4.1958852686696788E-2</v>
      </c>
      <c r="F1798" t="e">
        <f>VLOOKUP(A1798,'ancient-H_SA-L1_panAme-L2'!A:F,6,FALSE)</f>
        <v>#N/A</v>
      </c>
      <c r="G1798" t="e">
        <f>VLOOKUP(A:A,'modern-H_SA-L1_panAme-L2'!A:F,6,FALSE)</f>
        <v>#N/A</v>
      </c>
    </row>
    <row r="1799" spans="1:7" hidden="1" x14ac:dyDescent="0.2">
      <c r="A1799" t="s">
        <v>1803</v>
      </c>
      <c r="B1799" s="3">
        <v>0.84868918999999998</v>
      </c>
      <c r="C1799">
        <f t="shared" si="56"/>
        <v>1.572291295494568E-2</v>
      </c>
      <c r="D1799">
        <v>4261</v>
      </c>
      <c r="E1799">
        <f t="shared" si="57"/>
        <v>4.1405023766121915E-2</v>
      </c>
      <c r="F1799" t="e">
        <f>VLOOKUP(A1799,'ancient-H_SA-L1_panAme-L2'!A:F,6,FALSE)</f>
        <v>#N/A</v>
      </c>
      <c r="G1799" t="e">
        <f>VLOOKUP(A:A,'modern-H_SA-L1_panAme-L2'!A:F,6,FALSE)</f>
        <v>#N/A</v>
      </c>
    </row>
    <row r="1800" spans="1:7" hidden="1" x14ac:dyDescent="0.2">
      <c r="A1800" t="s">
        <v>1804</v>
      </c>
      <c r="B1800" s="3">
        <v>0.67457314999999995</v>
      </c>
      <c r="C1800">
        <f t="shared" si="56"/>
        <v>3.6857858635919533E-2</v>
      </c>
      <c r="D1800">
        <v>8473</v>
      </c>
      <c r="E1800">
        <f t="shared" si="57"/>
        <v>4.8811758734055598E-2</v>
      </c>
      <c r="F1800" t="e">
        <f>VLOOKUP(A1800,'ancient-H_SA-L1_panAme-L2'!A:F,6,FALSE)</f>
        <v>#N/A</v>
      </c>
      <c r="G1800" t="e">
        <f>VLOOKUP(A:A,'modern-H_SA-L1_panAme-L2'!A:F,6,FALSE)</f>
        <v>#N/A</v>
      </c>
    </row>
    <row r="1801" spans="1:7" x14ac:dyDescent="0.2">
      <c r="A1801" t="s">
        <v>1805</v>
      </c>
      <c r="B1801" s="3">
        <v>0.88405199000000001</v>
      </c>
      <c r="C1801">
        <f t="shared" si="56"/>
        <v>1.3224734367536543E-2</v>
      </c>
      <c r="D1801">
        <v>3709</v>
      </c>
      <c r="E1801">
        <f t="shared" si="57"/>
        <v>4.0009367575661238E-2</v>
      </c>
      <c r="F1801">
        <f>VLOOKUP(A1801,'ancient-H_SA-L1_panAme-L2'!A:F,6,FALSE)</f>
        <v>1</v>
      </c>
      <c r="G1801" t="e">
        <f>VLOOKUP(A:A,'modern-H_SA-L1_panAme-L2'!A:F,6,FALSE)</f>
        <v>#N/A</v>
      </c>
    </row>
    <row r="1802" spans="1:7" x14ac:dyDescent="0.2">
      <c r="A1802" t="s">
        <v>1806</v>
      </c>
      <c r="B1802" s="3">
        <v>0.98731091000000004</v>
      </c>
      <c r="C1802">
        <f t="shared" si="56"/>
        <v>7.9792386237495256E-3</v>
      </c>
      <c r="D1802">
        <v>2522</v>
      </c>
      <c r="E1802">
        <f t="shared" si="57"/>
        <v>3.5501600553962502E-2</v>
      </c>
      <c r="F1802">
        <f>VLOOKUP(A1802,'ancient-H_SA-L1_panAme-L2'!A:F,6,FALSE)</f>
        <v>1</v>
      </c>
      <c r="G1802" t="e">
        <f>VLOOKUP(A:A,'modern-H_SA-L1_panAme-L2'!A:F,6,FALSE)</f>
        <v>#N/A</v>
      </c>
    </row>
    <row r="1803" spans="1:7" hidden="1" x14ac:dyDescent="0.2">
      <c r="A1803" t="s">
        <v>1807</v>
      </c>
      <c r="B1803" s="3">
        <v>0.79667129000000003</v>
      </c>
      <c r="C1803">
        <f t="shared" si="56"/>
        <v>2.0280151660271133E-2</v>
      </c>
      <c r="D1803">
        <v>5125</v>
      </c>
      <c r="E1803">
        <f t="shared" si="57"/>
        <v>4.4402650103395586E-2</v>
      </c>
      <c r="F1803" t="e">
        <f>VLOOKUP(A1803,'ancient-H_SA-L1_panAme-L2'!A:F,6,FALSE)</f>
        <v>#N/A</v>
      </c>
      <c r="G1803" t="e">
        <f>VLOOKUP(A:A,'modern-H_SA-L1_panAme-L2'!A:F,6,FALSE)</f>
        <v>#N/A</v>
      </c>
    </row>
    <row r="1804" spans="1:7" hidden="1" x14ac:dyDescent="0.2">
      <c r="A1804" t="s">
        <v>1808</v>
      </c>
      <c r="B1804" s="3">
        <v>1.19725079</v>
      </c>
      <c r="C1804">
        <f t="shared" si="56"/>
        <v>2.8565287489026206E-3</v>
      </c>
      <c r="D1804">
        <v>1147</v>
      </c>
      <c r="E1804">
        <f t="shared" si="57"/>
        <v>2.7945169216596604E-2</v>
      </c>
      <c r="F1804" t="e">
        <f>VLOOKUP(A1804,'ancient-H_SA-L1_panAme-L2'!A:F,6,FALSE)</f>
        <v>#N/A</v>
      </c>
      <c r="G1804" t="e">
        <f>VLOOKUP(A:A,'modern-H_SA-L1_panAme-L2'!A:F,6,FALSE)</f>
        <v>#N/A</v>
      </c>
    </row>
    <row r="1805" spans="1:7" hidden="1" x14ac:dyDescent="0.2">
      <c r="A1805" t="s">
        <v>1809</v>
      </c>
      <c r="B1805" s="3">
        <v>0.72825974999999998</v>
      </c>
      <c r="C1805">
        <f t="shared" si="56"/>
        <v>2.834300669254268E-2</v>
      </c>
      <c r="D1805">
        <v>6812</v>
      </c>
      <c r="E1805">
        <f t="shared" si="57"/>
        <v>4.6687739004260341E-2</v>
      </c>
      <c r="F1805" t="e">
        <f>VLOOKUP(A1805,'ancient-H_SA-L1_panAme-L2'!A:F,6,FALSE)</f>
        <v>#N/A</v>
      </c>
      <c r="G1805" t="e">
        <f>VLOOKUP(A:A,'modern-H_SA-L1_panAme-L2'!A:F,6,FALSE)</f>
        <v>#N/A</v>
      </c>
    </row>
    <row r="1806" spans="1:7" hidden="1" x14ac:dyDescent="0.2">
      <c r="A1806" t="s">
        <v>1810</v>
      </c>
      <c r="B1806" s="3">
        <v>0.84757157000000005</v>
      </c>
      <c r="C1806">
        <f t="shared" si="56"/>
        <v>1.5809129458187545E-2</v>
      </c>
      <c r="D1806">
        <v>4287</v>
      </c>
      <c r="E1806">
        <f t="shared" si="57"/>
        <v>4.1379575845654874E-2</v>
      </c>
      <c r="F1806" t="e">
        <f>VLOOKUP(A1806,'ancient-H_SA-L1_panAme-L2'!A:F,6,FALSE)</f>
        <v>#N/A</v>
      </c>
      <c r="G1806" t="e">
        <f>VLOOKUP(A:A,'modern-H_SA-L1_panAme-L2'!A:F,6,FALSE)</f>
        <v>#N/A</v>
      </c>
    </row>
    <row r="1807" spans="1:7" hidden="1" x14ac:dyDescent="0.2">
      <c r="A1807" t="s">
        <v>1811</v>
      </c>
      <c r="B1807" s="3">
        <v>0.62525551999999995</v>
      </c>
      <c r="C1807">
        <f t="shared" si="56"/>
        <v>4.6916997020768222E-2</v>
      </c>
      <c r="D1807">
        <v>10559</v>
      </c>
      <c r="E1807">
        <f t="shared" si="57"/>
        <v>4.9858473678382441E-2</v>
      </c>
      <c r="F1807" t="e">
        <f>VLOOKUP(A1807,'ancient-H_SA-L1_panAme-L2'!A:F,6,FALSE)</f>
        <v>#N/A</v>
      </c>
      <c r="G1807" t="e">
        <f>VLOOKUP(A:A,'modern-H_SA-L1_panAme-L2'!A:F,6,FALSE)</f>
        <v>#N/A</v>
      </c>
    </row>
    <row r="1808" spans="1:7" x14ac:dyDescent="0.2">
      <c r="A1808" t="s">
        <v>1812</v>
      </c>
      <c r="B1808" s="3">
        <v>0.61966573000000003</v>
      </c>
      <c r="C1808">
        <f t="shared" si="56"/>
        <v>4.8217926070532838E-2</v>
      </c>
      <c r="D1808">
        <v>10846</v>
      </c>
      <c r="E1808">
        <f t="shared" si="57"/>
        <v>4.9885058863862165E-2</v>
      </c>
      <c r="F1808">
        <f>VLOOKUP(A1808,'ancient-H_SA-L1_panAme-L2'!A:F,6,FALSE)</f>
        <v>1</v>
      </c>
      <c r="G1808" t="e">
        <f>VLOOKUP(A:A,'modern-H_SA-L1_panAme-L2'!A:F,6,FALSE)</f>
        <v>#N/A</v>
      </c>
    </row>
    <row r="1809" spans="1:7" x14ac:dyDescent="0.2">
      <c r="A1809" t="s">
        <v>1813</v>
      </c>
      <c r="B1809" s="3">
        <v>0.98201479000000003</v>
      </c>
      <c r="C1809">
        <f t="shared" si="56"/>
        <v>8.1887143826850622E-3</v>
      </c>
      <c r="D1809">
        <v>2565</v>
      </c>
      <c r="E1809">
        <f t="shared" si="57"/>
        <v>3.5822832003161435E-2</v>
      </c>
      <c r="F1809">
        <f>VLOOKUP(A1809,'ancient-H_SA-L1_panAme-L2'!A:F,6,FALSE)</f>
        <v>1</v>
      </c>
      <c r="G1809" t="e">
        <f>VLOOKUP(A:A,'modern-H_SA-L1_panAme-L2'!A:F,6,FALSE)</f>
        <v>#N/A</v>
      </c>
    </row>
    <row r="1810" spans="1:7" x14ac:dyDescent="0.2">
      <c r="A1810" t="s">
        <v>1814</v>
      </c>
      <c r="B1810" s="3">
        <v>0.83045084999999996</v>
      </c>
      <c r="C1810">
        <f t="shared" si="56"/>
        <v>1.7190540643239265E-2</v>
      </c>
      <c r="D1810">
        <v>4512</v>
      </c>
      <c r="E1810">
        <f t="shared" si="57"/>
        <v>4.2751563953410412E-2</v>
      </c>
      <c r="F1810">
        <f>VLOOKUP(A1810,'ancient-H_SA-L1_panAme-L2'!A:F,6,FALSE)</f>
        <v>1</v>
      </c>
      <c r="G1810" t="e">
        <f>VLOOKUP(A:A,'modern-H_SA-L1_panAme-L2'!A:F,6,FALSE)</f>
        <v>#N/A</v>
      </c>
    </row>
    <row r="1811" spans="1:7" x14ac:dyDescent="0.2">
      <c r="A1811" t="s">
        <v>1815</v>
      </c>
      <c r="B1811" s="3">
        <v>0.92448536999999997</v>
      </c>
      <c r="C1811">
        <f t="shared" si="56"/>
        <v>1.0850903664534197E-2</v>
      </c>
      <c r="D1811">
        <v>3177</v>
      </c>
      <c r="E1811">
        <f t="shared" si="57"/>
        <v>3.8324831608353233E-2</v>
      </c>
      <c r="F1811">
        <f>VLOOKUP(A1811,'ancient-H_SA-L1_panAme-L2'!A:F,6,FALSE)</f>
        <v>1</v>
      </c>
      <c r="G1811" t="e">
        <f>VLOOKUP(A:A,'modern-H_SA-L1_panAme-L2'!A:F,6,FALSE)</f>
        <v>#N/A</v>
      </c>
    </row>
    <row r="1812" spans="1:7" hidden="1" x14ac:dyDescent="0.2">
      <c r="A1812" t="s">
        <v>1816</v>
      </c>
      <c r="B1812" s="3">
        <v>1.12093084</v>
      </c>
      <c r="C1812">
        <f t="shared" si="56"/>
        <v>4.1497192396686335E-3</v>
      </c>
      <c r="D1812">
        <v>1550</v>
      </c>
      <c r="E1812">
        <f t="shared" si="57"/>
        <v>3.0041290056981765E-2</v>
      </c>
      <c r="F1812" t="e">
        <f>VLOOKUP(A1812,'ancient-H_SA-L1_panAme-L2'!A:F,6,FALSE)</f>
        <v>#N/A</v>
      </c>
      <c r="G1812" t="e">
        <f>VLOOKUP(A:A,'modern-H_SA-L1_panAme-L2'!A:F,6,FALSE)</f>
        <v>#N/A</v>
      </c>
    </row>
    <row r="1813" spans="1:7" hidden="1" x14ac:dyDescent="0.2">
      <c r="A1813" t="s">
        <v>1817</v>
      </c>
      <c r="B1813" s="3">
        <v>0.76883462000000002</v>
      </c>
      <c r="C1813">
        <f t="shared" si="56"/>
        <v>2.3239362101859798E-2</v>
      </c>
      <c r="D1813">
        <v>5793</v>
      </c>
      <c r="E1813">
        <f t="shared" si="57"/>
        <v>4.5014479914546664E-2</v>
      </c>
      <c r="F1813" t="e">
        <f>VLOOKUP(A1813,'ancient-H_SA-L1_panAme-L2'!A:F,6,FALSE)</f>
        <v>#N/A</v>
      </c>
      <c r="G1813" t="e">
        <f>VLOOKUP(A:A,'modern-H_SA-L1_panAme-L2'!A:F,6,FALSE)</f>
        <v>#N/A</v>
      </c>
    </row>
    <row r="1814" spans="1:7" hidden="1" x14ac:dyDescent="0.2">
      <c r="A1814" t="s">
        <v>1818</v>
      </c>
      <c r="B1814" s="3">
        <v>1.09807564</v>
      </c>
      <c r="C1814">
        <f t="shared" si="56"/>
        <v>4.6407276379268224E-3</v>
      </c>
      <c r="D1814">
        <v>1699</v>
      </c>
      <c r="E1814">
        <f t="shared" si="57"/>
        <v>3.0649561403871026E-2</v>
      </c>
      <c r="F1814" t="e">
        <f>VLOOKUP(A1814,'ancient-H_SA-L1_panAme-L2'!A:F,6,FALSE)</f>
        <v>#N/A</v>
      </c>
      <c r="G1814" t="e">
        <f>VLOOKUP(A:A,'modern-H_SA-L1_panAme-L2'!A:F,6,FALSE)</f>
        <v>#N/A</v>
      </c>
    </row>
    <row r="1815" spans="1:7" hidden="1" x14ac:dyDescent="0.2">
      <c r="A1815" t="s">
        <v>1819</v>
      </c>
      <c r="B1815" s="3">
        <v>0.63301934000000004</v>
      </c>
      <c r="C1815">
        <f t="shared" si="56"/>
        <v>4.5168125424980277E-2</v>
      </c>
      <c r="D1815">
        <v>10187</v>
      </c>
      <c r="E1815">
        <f t="shared" si="57"/>
        <v>4.9752776616639217E-2</v>
      </c>
      <c r="F1815" t="e">
        <f>VLOOKUP(A1815,'ancient-H_SA-L1_panAme-L2'!A:F,6,FALSE)</f>
        <v>#N/A</v>
      </c>
      <c r="G1815" t="e">
        <f>VLOOKUP(A:A,'modern-H_SA-L1_panAme-L2'!A:F,6,FALSE)</f>
        <v>#N/A</v>
      </c>
    </row>
    <row r="1816" spans="1:7" hidden="1" x14ac:dyDescent="0.2">
      <c r="A1816" t="s">
        <v>1820</v>
      </c>
      <c r="B1816" s="3">
        <v>0.80398071999999998</v>
      </c>
      <c r="C1816">
        <f t="shared" si="56"/>
        <v>1.9567648504685967E-2</v>
      </c>
      <c r="D1816">
        <v>4999</v>
      </c>
      <c r="E1816">
        <f t="shared" si="57"/>
        <v>4.3922501274471143E-2</v>
      </c>
      <c r="F1816" t="e">
        <f>VLOOKUP(A1816,'ancient-H_SA-L1_panAme-L2'!A:F,6,FALSE)</f>
        <v>#N/A</v>
      </c>
      <c r="G1816" t="e">
        <f>VLOOKUP(A:A,'modern-H_SA-L1_panAme-L2'!A:F,6,FALSE)</f>
        <v>#N/A</v>
      </c>
    </row>
    <row r="1817" spans="1:7" hidden="1" x14ac:dyDescent="0.2">
      <c r="A1817" t="s">
        <v>1821</v>
      </c>
      <c r="B1817" s="3">
        <v>1.50457134</v>
      </c>
      <c r="C1817">
        <f t="shared" si="56"/>
        <v>6.3501142530953921E-4</v>
      </c>
      <c r="D1817">
        <v>329</v>
      </c>
      <c r="E1817">
        <f t="shared" si="57"/>
        <v>2.1657942867472156E-2</v>
      </c>
      <c r="F1817" t="e">
        <f>VLOOKUP(A1817,'ancient-H_SA-L1_panAme-L2'!A:F,6,FALSE)</f>
        <v>#N/A</v>
      </c>
      <c r="G1817" t="e">
        <f>VLOOKUP(A:A,'modern-H_SA-L1_panAme-L2'!A:F,6,FALSE)</f>
        <v>#N/A</v>
      </c>
    </row>
    <row r="1818" spans="1:7" hidden="1" x14ac:dyDescent="0.2">
      <c r="A1818" t="s">
        <v>1822</v>
      </c>
      <c r="B1818" s="3">
        <v>1.4753628700000001</v>
      </c>
      <c r="C1818">
        <f t="shared" si="56"/>
        <v>7.3257083189889568E-4</v>
      </c>
      <c r="D1818">
        <v>410</v>
      </c>
      <c r="E1818">
        <f t="shared" si="57"/>
        <v>2.0049212938384166E-2</v>
      </c>
      <c r="F1818" t="e">
        <f>VLOOKUP(A1818,'ancient-H_SA-L1_panAme-L2'!A:F,6,FALSE)</f>
        <v>#N/A</v>
      </c>
      <c r="G1818" t="e">
        <f>VLOOKUP(A:A,'modern-H_SA-L1_panAme-L2'!A:F,6,FALSE)</f>
        <v>#N/A</v>
      </c>
    </row>
    <row r="1819" spans="1:7" hidden="1" x14ac:dyDescent="0.2">
      <c r="A1819" t="s">
        <v>1823</v>
      </c>
      <c r="B1819" s="3">
        <v>1.43388037</v>
      </c>
      <c r="C1819">
        <f t="shared" si="56"/>
        <v>8.9742890932036003E-4</v>
      </c>
      <c r="D1819">
        <v>467</v>
      </c>
      <c r="E1819">
        <f t="shared" si="57"/>
        <v>2.1563275784761797E-2</v>
      </c>
      <c r="F1819" t="e">
        <f>VLOOKUP(A1819,'ancient-H_SA-L1_panAme-L2'!A:F,6,FALSE)</f>
        <v>#N/A</v>
      </c>
      <c r="G1819" t="e">
        <f>VLOOKUP(A:A,'modern-H_SA-L1_panAme-L2'!A:F,6,FALSE)</f>
        <v>#N/A</v>
      </c>
    </row>
    <row r="1820" spans="1:7" hidden="1" x14ac:dyDescent="0.2">
      <c r="A1820" t="s">
        <v>1824</v>
      </c>
      <c r="B1820" s="3">
        <v>0.78528176000000005</v>
      </c>
      <c r="C1820">
        <f t="shared" si="56"/>
        <v>2.1442429098769082E-2</v>
      </c>
      <c r="D1820">
        <v>5408</v>
      </c>
      <c r="E1820">
        <f t="shared" si="57"/>
        <v>4.4490661412220391E-2</v>
      </c>
      <c r="F1820" t="e">
        <f>VLOOKUP(A1820,'ancient-H_SA-L1_panAme-L2'!A:F,6,FALSE)</f>
        <v>#N/A</v>
      </c>
      <c r="G1820" t="e">
        <f>VLOOKUP(A:A,'modern-H_SA-L1_panAme-L2'!A:F,6,FALSE)</f>
        <v>#N/A</v>
      </c>
    </row>
    <row r="1821" spans="1:7" hidden="1" x14ac:dyDescent="0.2">
      <c r="A1821" t="s">
        <v>1825</v>
      </c>
      <c r="B1821" s="3">
        <v>1.0027435099999999</v>
      </c>
      <c r="C1821">
        <f t="shared" si="56"/>
        <v>7.3988995859573239E-3</v>
      </c>
      <c r="D1821">
        <v>2396</v>
      </c>
      <c r="E1821">
        <f t="shared" si="57"/>
        <v>3.4650689588492128E-2</v>
      </c>
      <c r="F1821" t="e">
        <f>VLOOKUP(A1821,'ancient-H_SA-L1_panAme-L2'!A:F,6,FALSE)</f>
        <v>#N/A</v>
      </c>
      <c r="G1821" t="e">
        <f>VLOOKUP(A:A,'modern-H_SA-L1_panAme-L2'!A:F,6,FALSE)</f>
        <v>#N/A</v>
      </c>
    </row>
    <row r="1822" spans="1:7" hidden="1" x14ac:dyDescent="0.2">
      <c r="A1822" t="s">
        <v>1826</v>
      </c>
      <c r="B1822" s="3">
        <v>1.0208986099999999</v>
      </c>
      <c r="C1822">
        <f t="shared" si="56"/>
        <v>6.7699816758550486E-3</v>
      </c>
      <c r="D1822">
        <v>2247</v>
      </c>
      <c r="E1822">
        <f t="shared" si="57"/>
        <v>3.3807727808086115E-2</v>
      </c>
      <c r="F1822" t="e">
        <f>VLOOKUP(A1822,'ancient-H_SA-L1_panAme-L2'!A:F,6,FALSE)</f>
        <v>#N/A</v>
      </c>
      <c r="G1822" t="e">
        <f>VLOOKUP(A:A,'modern-H_SA-L1_panAme-L2'!A:F,6,FALSE)</f>
        <v>#N/A</v>
      </c>
    </row>
    <row r="1823" spans="1:7" hidden="1" x14ac:dyDescent="0.2">
      <c r="A1823" t="s">
        <v>1827</v>
      </c>
      <c r="B1823" s="3">
        <v>1.31682006</v>
      </c>
      <c r="C1823">
        <f t="shared" si="56"/>
        <v>1.5913054632098332E-3</v>
      </c>
      <c r="D1823">
        <v>725</v>
      </c>
      <c r="E1823">
        <f t="shared" si="57"/>
        <v>2.4629018762313847E-2</v>
      </c>
      <c r="F1823" t="e">
        <f>VLOOKUP(A1823,'ancient-H_SA-L1_panAme-L2'!A:F,6,FALSE)</f>
        <v>#N/A</v>
      </c>
      <c r="G1823" t="e">
        <f>VLOOKUP(A:A,'modern-H_SA-L1_panAme-L2'!A:F,6,FALSE)</f>
        <v>#N/A</v>
      </c>
    </row>
    <row r="1824" spans="1:7" hidden="1" x14ac:dyDescent="0.2">
      <c r="A1824" t="s">
        <v>1828</v>
      </c>
      <c r="B1824" s="3">
        <v>0.62140485000000001</v>
      </c>
      <c r="C1824">
        <f t="shared" si="56"/>
        <v>4.7809355778652488E-2</v>
      </c>
      <c r="D1824">
        <v>10756</v>
      </c>
      <c r="E1824">
        <f t="shared" si="57"/>
        <v>4.9876234770570807E-2</v>
      </c>
      <c r="F1824" t="e">
        <f>VLOOKUP(A1824,'ancient-H_SA-L1_panAme-L2'!A:F,6,FALSE)</f>
        <v>#N/A</v>
      </c>
      <c r="G1824" t="e">
        <f>VLOOKUP(A:A,'modern-H_SA-L1_panAme-L2'!A:F,6,FALSE)</f>
        <v>#N/A</v>
      </c>
    </row>
    <row r="1825" spans="1:7" hidden="1" x14ac:dyDescent="0.2">
      <c r="A1825" t="s">
        <v>1829</v>
      </c>
      <c r="B1825" s="3">
        <v>0.94418460000000004</v>
      </c>
      <c r="C1825">
        <f t="shared" si="56"/>
        <v>9.8538282173101892E-3</v>
      </c>
      <c r="D1825">
        <v>2938</v>
      </c>
      <c r="E1825">
        <f t="shared" si="57"/>
        <v>3.7634379314648615E-2</v>
      </c>
      <c r="F1825" t="e">
        <f>VLOOKUP(A1825,'ancient-H_SA-L1_panAme-L2'!A:F,6,FALSE)</f>
        <v>#N/A</v>
      </c>
      <c r="G1825" t="e">
        <f>VLOOKUP(A:A,'modern-H_SA-L1_panAme-L2'!A:F,6,FALSE)</f>
        <v>#N/A</v>
      </c>
    </row>
    <row r="1826" spans="1:7" hidden="1" x14ac:dyDescent="0.2">
      <c r="A1826" t="s">
        <v>1830</v>
      </c>
      <c r="B1826" s="3">
        <v>0.67003840999999997</v>
      </c>
      <c r="C1826">
        <f t="shared" si="56"/>
        <v>3.7684819171098241E-2</v>
      </c>
      <c r="D1826">
        <v>8602</v>
      </c>
      <c r="E1826">
        <f t="shared" si="57"/>
        <v>4.915849289919709E-2</v>
      </c>
      <c r="F1826" t="e">
        <f>VLOOKUP(A1826,'ancient-H_SA-L1_panAme-L2'!A:F,6,FALSE)</f>
        <v>#N/A</v>
      </c>
      <c r="G1826" t="e">
        <f>VLOOKUP(A:A,'modern-H_SA-L1_panAme-L2'!A:F,6,FALSE)</f>
        <v>#N/A</v>
      </c>
    </row>
    <row r="1827" spans="1:7" hidden="1" x14ac:dyDescent="0.2">
      <c r="A1827" t="s">
        <v>1831</v>
      </c>
      <c r="B1827" s="3">
        <v>1.15172882</v>
      </c>
      <c r="C1827">
        <f t="shared" si="56"/>
        <v>3.569216709885224E-3</v>
      </c>
      <c r="D1827">
        <v>1366</v>
      </c>
      <c r="E1827">
        <f t="shared" si="57"/>
        <v>2.9319312373076205E-2</v>
      </c>
      <c r="F1827" t="e">
        <f>VLOOKUP(A1827,'ancient-H_SA-L1_panAme-L2'!A:F,6,FALSE)</f>
        <v>#N/A</v>
      </c>
      <c r="G1827" t="e">
        <f>VLOOKUP(A:A,'modern-H_SA-L1_panAme-L2'!A:F,6,FALSE)</f>
        <v>#N/A</v>
      </c>
    </row>
    <row r="1828" spans="1:7" hidden="1" x14ac:dyDescent="0.2">
      <c r="A1828" t="s">
        <v>1832</v>
      </c>
      <c r="B1828" s="3">
        <v>1.07821422</v>
      </c>
      <c r="C1828">
        <f t="shared" si="56"/>
        <v>5.1143642507336514E-3</v>
      </c>
      <c r="D1828">
        <v>1820</v>
      </c>
      <c r="E1828">
        <f t="shared" si="57"/>
        <v>3.1532022668946322E-2</v>
      </c>
      <c r="F1828" t="e">
        <f>VLOOKUP(A1828,'ancient-H_SA-L1_panAme-L2'!A:F,6,FALSE)</f>
        <v>#N/A</v>
      </c>
      <c r="G1828" t="e">
        <f>VLOOKUP(A:A,'modern-H_SA-L1_panAme-L2'!A:F,6,FALSE)</f>
        <v>#N/A</v>
      </c>
    </row>
    <row r="1829" spans="1:7" hidden="1" x14ac:dyDescent="0.2">
      <c r="A1829" t="s">
        <v>1833</v>
      </c>
      <c r="B1829" s="3">
        <v>0.88227279999999997</v>
      </c>
      <c r="C1829">
        <f t="shared" si="56"/>
        <v>1.3340365895800652E-2</v>
      </c>
      <c r="D1829">
        <v>3733</v>
      </c>
      <c r="E1829">
        <f t="shared" si="57"/>
        <v>4.0099717577492401E-2</v>
      </c>
      <c r="F1829" t="e">
        <f>VLOOKUP(A1829,'ancient-H_SA-L1_panAme-L2'!A:F,6,FALSE)</f>
        <v>#N/A</v>
      </c>
      <c r="G1829" t="e">
        <f>VLOOKUP(A:A,'modern-H_SA-L1_panAme-L2'!A:F,6,FALSE)</f>
        <v>#N/A</v>
      </c>
    </row>
    <row r="1830" spans="1:7" hidden="1" x14ac:dyDescent="0.2">
      <c r="A1830" t="s">
        <v>1834</v>
      </c>
      <c r="B1830" s="3">
        <v>0.74781045000000002</v>
      </c>
      <c r="C1830">
        <f t="shared" si="56"/>
        <v>2.5757317129998937E-2</v>
      </c>
      <c r="D1830">
        <v>6331</v>
      </c>
      <c r="E1830">
        <f t="shared" si="57"/>
        <v>4.5652006873435166E-2</v>
      </c>
      <c r="F1830" t="e">
        <f>VLOOKUP(A1830,'ancient-H_SA-L1_panAme-L2'!A:F,6,FALSE)</f>
        <v>#N/A</v>
      </c>
      <c r="G1830" t="e">
        <f>VLOOKUP(A:A,'modern-H_SA-L1_panAme-L2'!A:F,6,FALSE)</f>
        <v>#N/A</v>
      </c>
    </row>
    <row r="1831" spans="1:7" hidden="1" x14ac:dyDescent="0.2">
      <c r="A1831" t="s">
        <v>1835</v>
      </c>
      <c r="B1831" s="3">
        <v>0.63650691999999998</v>
      </c>
      <c r="C1831">
        <f t="shared" si="56"/>
        <v>4.4403882949067185E-2</v>
      </c>
      <c r="D1831">
        <v>10054</v>
      </c>
      <c r="E1831">
        <f t="shared" si="57"/>
        <v>4.955798394385149E-2</v>
      </c>
      <c r="F1831" t="e">
        <f>VLOOKUP(A1831,'ancient-H_SA-L1_panAme-L2'!A:F,6,FALSE)</f>
        <v>#N/A</v>
      </c>
      <c r="G1831" t="e">
        <f>VLOOKUP(A:A,'modern-H_SA-L1_panAme-L2'!A:F,6,FALSE)</f>
        <v>#N/A</v>
      </c>
    </row>
    <row r="1832" spans="1:7" hidden="1" x14ac:dyDescent="0.2">
      <c r="A1832" t="s">
        <v>1836</v>
      </c>
      <c r="B1832" s="3">
        <v>0.69823246000000005</v>
      </c>
      <c r="C1832">
        <f t="shared" si="56"/>
        <v>3.2828723617020515E-2</v>
      </c>
      <c r="D1832">
        <v>7769</v>
      </c>
      <c r="E1832">
        <f t="shared" si="57"/>
        <v>4.7415511353660345E-2</v>
      </c>
      <c r="F1832" t="e">
        <f>VLOOKUP(A1832,'ancient-H_SA-L1_panAme-L2'!A:F,6,FALSE)</f>
        <v>#N/A</v>
      </c>
      <c r="G1832" t="e">
        <f>VLOOKUP(A:A,'modern-H_SA-L1_panAme-L2'!A:F,6,FALSE)</f>
        <v>#N/A</v>
      </c>
    </row>
    <row r="1833" spans="1:7" hidden="1" x14ac:dyDescent="0.2">
      <c r="A1833" t="s">
        <v>1837</v>
      </c>
      <c r="B1833" s="3">
        <v>0.78754420999999997</v>
      </c>
      <c r="C1833">
        <f t="shared" si="56"/>
        <v>2.1206366844675546E-2</v>
      </c>
      <c r="D1833">
        <v>5350</v>
      </c>
      <c r="E1833">
        <f t="shared" si="57"/>
        <v>4.4477877077402667E-2</v>
      </c>
      <c r="F1833" t="e">
        <f>VLOOKUP(A1833,'ancient-H_SA-L1_panAme-L2'!A:F,6,FALSE)</f>
        <v>#N/A</v>
      </c>
      <c r="G1833" t="e">
        <f>VLOOKUP(A:A,'modern-H_SA-L1_panAme-L2'!A:F,6,FALSE)</f>
        <v>#N/A</v>
      </c>
    </row>
    <row r="1834" spans="1:7" hidden="1" x14ac:dyDescent="0.2">
      <c r="A1834" t="s">
        <v>1838</v>
      </c>
      <c r="B1834" s="3">
        <v>0.980321</v>
      </c>
      <c r="C1834">
        <f t="shared" si="56"/>
        <v>8.2568621137666196E-3</v>
      </c>
      <c r="D1834">
        <v>2578</v>
      </c>
      <c r="E1834">
        <f t="shared" si="57"/>
        <v>3.5938809068493109E-2</v>
      </c>
      <c r="F1834" t="e">
        <f>VLOOKUP(A1834,'ancient-H_SA-L1_panAme-L2'!A:F,6,FALSE)</f>
        <v>#N/A</v>
      </c>
      <c r="G1834" t="e">
        <f>VLOOKUP(A:A,'modern-H_SA-L1_panAme-L2'!A:F,6,FALSE)</f>
        <v>#N/A</v>
      </c>
    </row>
    <row r="1835" spans="1:7" x14ac:dyDescent="0.2">
      <c r="A1835" t="s">
        <v>1839</v>
      </c>
      <c r="B1835" s="3">
        <v>0.68000755999999996</v>
      </c>
      <c r="C1835">
        <f t="shared" si="56"/>
        <v>3.5890702831514347E-2</v>
      </c>
      <c r="D1835">
        <v>8207</v>
      </c>
      <c r="E1835">
        <f t="shared" si="57"/>
        <v>4.9071472702866145E-2</v>
      </c>
      <c r="F1835">
        <f>VLOOKUP(A1835,'ancient-H_SA-L1_panAme-L2'!A:F,6,FALSE)</f>
        <v>1</v>
      </c>
      <c r="G1835" t="e">
        <f>VLOOKUP(A:A,'modern-H_SA-L1_panAme-L2'!A:F,6,FALSE)</f>
        <v>#N/A</v>
      </c>
    </row>
    <row r="1836" spans="1:7" hidden="1" x14ac:dyDescent="0.2">
      <c r="A1836" t="s">
        <v>1840</v>
      </c>
      <c r="B1836" s="3">
        <v>0.87303330000000001</v>
      </c>
      <c r="C1836">
        <f t="shared" si="56"/>
        <v>1.3957309396003197E-2</v>
      </c>
      <c r="D1836">
        <v>3867</v>
      </c>
      <c r="E1836">
        <f t="shared" si="57"/>
        <v>4.0500379811883078E-2</v>
      </c>
      <c r="F1836" t="e">
        <f>VLOOKUP(A1836,'ancient-H_SA-L1_panAme-L2'!A:F,6,FALSE)</f>
        <v>#N/A</v>
      </c>
      <c r="G1836" t="e">
        <f>VLOOKUP(A:A,'modern-H_SA-L1_panAme-L2'!A:F,6,FALSE)</f>
        <v>#N/A</v>
      </c>
    </row>
    <row r="1837" spans="1:7" hidden="1" x14ac:dyDescent="0.2">
      <c r="A1837" t="s">
        <v>1841</v>
      </c>
      <c r="B1837" s="3">
        <v>0.89255012</v>
      </c>
      <c r="C1837">
        <f t="shared" si="56"/>
        <v>1.2686108067552233E-2</v>
      </c>
      <c r="D1837">
        <v>3592</v>
      </c>
      <c r="E1837">
        <f t="shared" si="57"/>
        <v>3.9629960641983188E-2</v>
      </c>
      <c r="F1837" t="e">
        <f>VLOOKUP(A1837,'ancient-H_SA-L1_panAme-L2'!A:F,6,FALSE)</f>
        <v>#N/A</v>
      </c>
      <c r="G1837" t="e">
        <f>VLOOKUP(A:A,'modern-H_SA-L1_panAme-L2'!A:F,6,FALSE)</f>
        <v>#N/A</v>
      </c>
    </row>
    <row r="1838" spans="1:7" hidden="1" x14ac:dyDescent="0.2">
      <c r="A1838" t="s">
        <v>1842</v>
      </c>
      <c r="B1838" s="3">
        <v>0.79620787999999998</v>
      </c>
      <c r="C1838">
        <f t="shared" si="56"/>
        <v>2.0326188370585169E-2</v>
      </c>
      <c r="D1838">
        <v>5153</v>
      </c>
      <c r="E1838">
        <f t="shared" si="57"/>
        <v>4.4261626180154508E-2</v>
      </c>
      <c r="F1838" t="e">
        <f>VLOOKUP(A1838,'ancient-H_SA-L1_panAme-L2'!A:F,6,FALSE)</f>
        <v>#N/A</v>
      </c>
      <c r="G1838" t="e">
        <f>VLOOKUP(A:A,'modern-H_SA-L1_panAme-L2'!A:F,6,FALSE)</f>
        <v>#N/A</v>
      </c>
    </row>
    <row r="1839" spans="1:7" hidden="1" x14ac:dyDescent="0.2">
      <c r="A1839" t="s">
        <v>1843</v>
      </c>
      <c r="B1839" s="3">
        <v>1.0656523899999999</v>
      </c>
      <c r="C1839">
        <f t="shared" si="56"/>
        <v>5.4385807468811005E-3</v>
      </c>
      <c r="D1839">
        <v>1909</v>
      </c>
      <c r="E1839">
        <f t="shared" si="57"/>
        <v>3.1967687040729616E-2</v>
      </c>
      <c r="F1839" t="e">
        <f>VLOOKUP(A1839,'ancient-H_SA-L1_panAme-L2'!A:F,6,FALSE)</f>
        <v>#N/A</v>
      </c>
      <c r="G1839" t="e">
        <f>VLOOKUP(A:A,'modern-H_SA-L1_panAme-L2'!A:F,6,FALSE)</f>
        <v>#N/A</v>
      </c>
    </row>
    <row r="1840" spans="1:7" hidden="1" x14ac:dyDescent="0.2">
      <c r="A1840" t="s">
        <v>1844</v>
      </c>
      <c r="B1840" s="3">
        <v>1.22350475</v>
      </c>
      <c r="C1840">
        <f t="shared" si="56"/>
        <v>2.5121690347159704E-3</v>
      </c>
      <c r="D1840">
        <v>1034</v>
      </c>
      <c r="E1840">
        <f t="shared" si="57"/>
        <v>2.7262136110781338E-2</v>
      </c>
      <c r="F1840" t="e">
        <f>VLOOKUP(A1840,'ancient-H_SA-L1_panAme-L2'!A:F,6,FALSE)</f>
        <v>#N/A</v>
      </c>
      <c r="G1840" t="e">
        <f>VLOOKUP(A:A,'modern-H_SA-L1_panAme-L2'!A:F,6,FALSE)</f>
        <v>#N/A</v>
      </c>
    </row>
    <row r="1841" spans="1:7" hidden="1" x14ac:dyDescent="0.2">
      <c r="A1841" t="s">
        <v>1845</v>
      </c>
      <c r="B1841" s="3">
        <v>0.77933894000000004</v>
      </c>
      <c r="C1841">
        <f t="shared" si="56"/>
        <v>2.2075090487202357E-2</v>
      </c>
      <c r="D1841">
        <v>5541</v>
      </c>
      <c r="E1841">
        <f t="shared" si="57"/>
        <v>4.4703950614852495E-2</v>
      </c>
      <c r="F1841" t="e">
        <f>VLOOKUP(A1841,'ancient-H_SA-L1_panAme-L2'!A:F,6,FALSE)</f>
        <v>#N/A</v>
      </c>
      <c r="G1841" t="e">
        <f>VLOOKUP(A:A,'modern-H_SA-L1_panAme-L2'!A:F,6,FALSE)</f>
        <v>#N/A</v>
      </c>
    </row>
    <row r="1842" spans="1:7" hidden="1" x14ac:dyDescent="0.2">
      <c r="A1842" t="s">
        <v>1846</v>
      </c>
      <c r="B1842" s="3">
        <v>0.63728260999999997</v>
      </c>
      <c r="C1842">
        <f t="shared" si="56"/>
        <v>4.423566960427612E-2</v>
      </c>
      <c r="D1842">
        <v>10036</v>
      </c>
      <c r="E1842">
        <f t="shared" si="57"/>
        <v>4.9458793207411554E-2</v>
      </c>
      <c r="F1842" t="e">
        <f>VLOOKUP(A1842,'ancient-H_SA-L1_panAme-L2'!A:F,6,FALSE)</f>
        <v>#N/A</v>
      </c>
      <c r="G1842" t="e">
        <f>VLOOKUP(A:A,'modern-H_SA-L1_panAme-L2'!A:F,6,FALSE)</f>
        <v>#N/A</v>
      </c>
    </row>
    <row r="1843" spans="1:7" hidden="1" x14ac:dyDescent="0.2">
      <c r="A1843" t="s">
        <v>1847</v>
      </c>
      <c r="B1843" s="3">
        <v>0.94002748999999997</v>
      </c>
      <c r="C1843">
        <f t="shared" si="56"/>
        <v>1.0056314748918521E-2</v>
      </c>
      <c r="D1843">
        <v>2970</v>
      </c>
      <c r="E1843">
        <f t="shared" si="57"/>
        <v>3.7993908349365224E-2</v>
      </c>
      <c r="F1843" t="e">
        <f>VLOOKUP(A1843,'ancient-H_SA-L1_panAme-L2'!A:F,6,FALSE)</f>
        <v>#N/A</v>
      </c>
      <c r="G1843" t="e">
        <f>VLOOKUP(A:A,'modern-H_SA-L1_panAme-L2'!A:F,6,FALSE)</f>
        <v>#N/A</v>
      </c>
    </row>
    <row r="1844" spans="1:7" hidden="1" x14ac:dyDescent="0.2">
      <c r="A1844" t="s">
        <v>1848</v>
      </c>
      <c r="B1844" s="3">
        <v>0.70337218999999995</v>
      </c>
      <c r="C1844">
        <f t="shared" si="56"/>
        <v>3.2013418829126089E-2</v>
      </c>
      <c r="D1844">
        <v>7532</v>
      </c>
      <c r="E1844">
        <f t="shared" si="57"/>
        <v>4.769285351588208E-2</v>
      </c>
      <c r="F1844" t="e">
        <f>VLOOKUP(A1844,'ancient-H_SA-L1_panAme-L2'!A:F,6,FALSE)</f>
        <v>#N/A</v>
      </c>
      <c r="G1844" t="e">
        <f>VLOOKUP(A:A,'modern-H_SA-L1_panAme-L2'!A:F,6,FALSE)</f>
        <v>#N/A</v>
      </c>
    </row>
    <row r="1845" spans="1:7" hidden="1" x14ac:dyDescent="0.2">
      <c r="A1845" t="s">
        <v>1849</v>
      </c>
      <c r="B1845" s="3">
        <v>0.80664139999999995</v>
      </c>
      <c r="C1845">
        <f t="shared" si="56"/>
        <v>1.9314554073250736E-2</v>
      </c>
      <c r="D1845">
        <v>4934</v>
      </c>
      <c r="E1845">
        <f t="shared" si="57"/>
        <v>4.3925539370884982E-2</v>
      </c>
      <c r="F1845" t="e">
        <f>VLOOKUP(A1845,'ancient-H_SA-L1_panAme-L2'!A:F,6,FALSE)</f>
        <v>#N/A</v>
      </c>
      <c r="G1845" t="e">
        <f>VLOOKUP(A:A,'modern-H_SA-L1_panAme-L2'!A:F,6,FALSE)</f>
        <v>#N/A</v>
      </c>
    </row>
    <row r="1846" spans="1:7" hidden="1" x14ac:dyDescent="0.2">
      <c r="A1846" t="s">
        <v>1850</v>
      </c>
      <c r="B1846" s="3">
        <v>1.53313622</v>
      </c>
      <c r="C1846">
        <f t="shared" si="56"/>
        <v>5.5218052646271781E-4</v>
      </c>
      <c r="D1846">
        <v>299</v>
      </c>
      <c r="E1846">
        <f t="shared" si="57"/>
        <v>2.0722467182067415E-2</v>
      </c>
      <c r="F1846" t="e">
        <f>VLOOKUP(A1846,'ancient-H_SA-L1_panAme-L2'!A:F,6,FALSE)</f>
        <v>#N/A</v>
      </c>
      <c r="G1846" t="e">
        <f>VLOOKUP(A:A,'modern-H_SA-L1_panAme-L2'!A:F,6,FALSE)</f>
        <v>#N/A</v>
      </c>
    </row>
    <row r="1847" spans="1:7" hidden="1" x14ac:dyDescent="0.2">
      <c r="A1847" t="s">
        <v>1851</v>
      </c>
      <c r="B1847" s="3">
        <v>1.4189900600000001</v>
      </c>
      <c r="C1847">
        <f t="shared" si="56"/>
        <v>9.6525488344369409E-4</v>
      </c>
      <c r="D1847">
        <v>479</v>
      </c>
      <c r="E1847">
        <f t="shared" si="57"/>
        <v>2.2611952081673676E-2</v>
      </c>
      <c r="F1847" t="e">
        <f>VLOOKUP(A1847,'ancient-H_SA-L1_panAme-L2'!A:F,6,FALSE)</f>
        <v>#N/A</v>
      </c>
      <c r="G1847" t="e">
        <f>VLOOKUP(A:A,'modern-H_SA-L1_panAme-L2'!A:F,6,FALSE)</f>
        <v>#N/A</v>
      </c>
    </row>
    <row r="1848" spans="1:7" hidden="1" x14ac:dyDescent="0.2">
      <c r="A1848" t="s">
        <v>1852</v>
      </c>
      <c r="B1848" s="3">
        <v>0.80638969000000005</v>
      </c>
      <c r="C1848">
        <f t="shared" si="56"/>
        <v>1.933835686192532E-2</v>
      </c>
      <c r="D1848">
        <v>4946</v>
      </c>
      <c r="E1848">
        <f t="shared" si="57"/>
        <v>4.3872968529653056E-2</v>
      </c>
      <c r="F1848" t="e">
        <f>VLOOKUP(A1848,'ancient-H_SA-L1_panAme-L2'!A:F,6,FALSE)</f>
        <v>#N/A</v>
      </c>
      <c r="G1848" t="e">
        <f>VLOOKUP(A:A,'modern-H_SA-L1_panAme-L2'!A:F,6,FALSE)</f>
        <v>#N/A</v>
      </c>
    </row>
    <row r="1849" spans="1:7" hidden="1" x14ac:dyDescent="0.2">
      <c r="A1849" t="s">
        <v>1853</v>
      </c>
      <c r="B1849" s="3">
        <v>1.1350222700000001</v>
      </c>
      <c r="C1849">
        <f t="shared" si="56"/>
        <v>3.8732397900407517E-3</v>
      </c>
      <c r="D1849">
        <v>1450</v>
      </c>
      <c r="E1849">
        <f t="shared" si="57"/>
        <v>2.9973533575205016E-2</v>
      </c>
      <c r="F1849" t="e">
        <f>VLOOKUP(A1849,'ancient-H_SA-L1_panAme-L2'!A:F,6,FALSE)</f>
        <v>#N/A</v>
      </c>
      <c r="G1849" t="e">
        <f>VLOOKUP(A:A,'modern-H_SA-L1_panAme-L2'!A:F,6,FALSE)</f>
        <v>#N/A</v>
      </c>
    </row>
    <row r="1850" spans="1:7" hidden="1" x14ac:dyDescent="0.2">
      <c r="A1850" t="s">
        <v>1854</v>
      </c>
      <c r="B1850" s="3">
        <v>0.65433107999999995</v>
      </c>
      <c r="C1850">
        <f t="shared" si="56"/>
        <v>4.0695328400335733E-2</v>
      </c>
      <c r="D1850">
        <v>9270</v>
      </c>
      <c r="E1850">
        <f t="shared" si="57"/>
        <v>4.926022437758007E-2</v>
      </c>
      <c r="F1850" t="e">
        <f>VLOOKUP(A1850,'ancient-H_SA-L1_panAme-L2'!A:F,6,FALSE)</f>
        <v>#N/A</v>
      </c>
      <c r="G1850" t="e">
        <f>VLOOKUP(A:A,'modern-H_SA-L1_panAme-L2'!A:F,6,FALSE)</f>
        <v>#N/A</v>
      </c>
    </row>
    <row r="1851" spans="1:7" hidden="1" x14ac:dyDescent="0.2">
      <c r="A1851" t="s">
        <v>1855</v>
      </c>
      <c r="B1851" s="3">
        <v>0.96813119000000003</v>
      </c>
      <c r="C1851">
        <f t="shared" si="56"/>
        <v>8.7643237882706997E-3</v>
      </c>
      <c r="D1851">
        <v>2725</v>
      </c>
      <c r="E1851">
        <f t="shared" si="57"/>
        <v>3.608971641401304E-2</v>
      </c>
      <c r="F1851" t="e">
        <f>VLOOKUP(A1851,'ancient-H_SA-L1_panAme-L2'!A:F,6,FALSE)</f>
        <v>#N/A</v>
      </c>
      <c r="G1851" t="e">
        <f>VLOOKUP(A:A,'modern-H_SA-L1_panAme-L2'!A:F,6,FALSE)</f>
        <v>#N/A</v>
      </c>
    </row>
    <row r="1852" spans="1:7" hidden="1" x14ac:dyDescent="0.2">
      <c r="A1852" t="s">
        <v>1856</v>
      </c>
      <c r="B1852" s="3">
        <v>0.70577818000000003</v>
      </c>
      <c r="C1852">
        <f t="shared" si="56"/>
        <v>3.1638750287163668E-2</v>
      </c>
      <c r="D1852">
        <v>7466</v>
      </c>
      <c r="E1852">
        <f t="shared" si="57"/>
        <v>4.7551355072631064E-2</v>
      </c>
      <c r="F1852" t="e">
        <f>VLOOKUP(A1852,'ancient-H_SA-L1_panAme-L2'!A:F,6,FALSE)</f>
        <v>#N/A</v>
      </c>
      <c r="G1852" t="e">
        <f>VLOOKUP(A:A,'modern-H_SA-L1_panAme-L2'!A:F,6,FALSE)</f>
        <v>#N/A</v>
      </c>
    </row>
    <row r="1853" spans="1:7" hidden="1" x14ac:dyDescent="0.2">
      <c r="A1853" t="s">
        <v>1857</v>
      </c>
      <c r="B1853" s="3">
        <v>0.82601400999999997</v>
      </c>
      <c r="C1853">
        <f t="shared" si="56"/>
        <v>1.7567818395691749E-2</v>
      </c>
      <c r="D1853">
        <v>4617</v>
      </c>
      <c r="E1853">
        <f t="shared" si="57"/>
        <v>4.2696229200358919E-2</v>
      </c>
      <c r="F1853" t="e">
        <f>VLOOKUP(A1853,'ancient-H_SA-L1_panAme-L2'!A:F,6,FALSE)</f>
        <v>#N/A</v>
      </c>
      <c r="G1853" t="e">
        <f>VLOOKUP(A:A,'modern-H_SA-L1_panAme-L2'!A:F,6,FALSE)</f>
        <v>#N/A</v>
      </c>
    </row>
    <row r="1854" spans="1:7" hidden="1" x14ac:dyDescent="0.2">
      <c r="A1854" t="s">
        <v>1858</v>
      </c>
      <c r="B1854" s="3">
        <v>0.68412669000000004</v>
      </c>
      <c r="C1854">
        <f t="shared" si="56"/>
        <v>3.5174570227851518E-2</v>
      </c>
      <c r="D1854">
        <v>8090</v>
      </c>
      <c r="E1854">
        <f t="shared" si="57"/>
        <v>4.8787868050274644E-2</v>
      </c>
      <c r="F1854" t="e">
        <f>VLOOKUP(A1854,'ancient-H_SA-L1_panAme-L2'!A:F,6,FALSE)</f>
        <v>#N/A</v>
      </c>
      <c r="G1854" t="e">
        <f>VLOOKUP(A:A,'modern-H_SA-L1_panAme-L2'!A:F,6,FALSE)</f>
        <v>#N/A</v>
      </c>
    </row>
    <row r="1855" spans="1:7" hidden="1" x14ac:dyDescent="0.2">
      <c r="A1855" t="s">
        <v>1859</v>
      </c>
      <c r="B1855" s="3">
        <v>0.75831079999999995</v>
      </c>
      <c r="C1855">
        <f t="shared" si="56"/>
        <v>2.4467373460883974E-2</v>
      </c>
      <c r="D1855">
        <v>6040</v>
      </c>
      <c r="E1855">
        <f t="shared" si="57"/>
        <v>4.5455032715989913E-2</v>
      </c>
      <c r="F1855" t="e">
        <f>VLOOKUP(A1855,'ancient-H_SA-L1_panAme-L2'!A:F,6,FALSE)</f>
        <v>#N/A</v>
      </c>
      <c r="G1855" t="e">
        <f>VLOOKUP(A:A,'modern-H_SA-L1_panAme-L2'!A:F,6,FALSE)</f>
        <v>#N/A</v>
      </c>
    </row>
    <row r="1856" spans="1:7" hidden="1" x14ac:dyDescent="0.2">
      <c r="A1856" t="s">
        <v>1860</v>
      </c>
      <c r="B1856" s="3">
        <v>0.77107630000000005</v>
      </c>
      <c r="C1856">
        <f t="shared" si="56"/>
        <v>2.2985853077073772E-2</v>
      </c>
      <c r="D1856">
        <v>5702</v>
      </c>
      <c r="E1856">
        <f t="shared" si="57"/>
        <v>4.5233998137117648E-2</v>
      </c>
      <c r="F1856" t="e">
        <f>VLOOKUP(A1856,'ancient-H_SA-L1_panAme-L2'!A:F,6,FALSE)</f>
        <v>#N/A</v>
      </c>
      <c r="G1856" t="e">
        <f>VLOOKUP(A:A,'modern-H_SA-L1_panAme-L2'!A:F,6,FALSE)</f>
        <v>#N/A</v>
      </c>
    </row>
    <row r="1857" spans="1:7" hidden="1" x14ac:dyDescent="0.2">
      <c r="A1857" t="s">
        <v>1861</v>
      </c>
      <c r="B1857" s="3">
        <v>0.65830517</v>
      </c>
      <c r="C1857">
        <f t="shared" si="56"/>
        <v>3.9911642853592014E-2</v>
      </c>
      <c r="D1857">
        <v>9153</v>
      </c>
      <c r="E1857">
        <f t="shared" si="57"/>
        <v>4.8929153770365566E-2</v>
      </c>
      <c r="F1857" t="e">
        <f>VLOOKUP(A1857,'ancient-H_SA-L1_panAme-L2'!A:F,6,FALSE)</f>
        <v>#N/A</v>
      </c>
      <c r="G1857" t="e">
        <f>VLOOKUP(A:A,'modern-H_SA-L1_panAme-L2'!A:F,6,FALSE)</f>
        <v>#N/A</v>
      </c>
    </row>
    <row r="1858" spans="1:7" hidden="1" x14ac:dyDescent="0.2">
      <c r="A1858" t="s">
        <v>1862</v>
      </c>
      <c r="B1858" s="3">
        <v>1.06331606</v>
      </c>
      <c r="C1858">
        <f t="shared" ref="C1858:C1921" si="58">EXP(-4.893*B1858)</f>
        <v>5.501109490291616E-3</v>
      </c>
      <c r="D1858">
        <v>1916</v>
      </c>
      <c r="E1858">
        <f t="shared" ref="E1858:E1921" si="59">C1858*11221/D1858</f>
        <v>3.221709268818488E-2</v>
      </c>
      <c r="F1858" t="e">
        <f>VLOOKUP(A1858,'ancient-H_SA-L1_panAme-L2'!A:F,6,FALSE)</f>
        <v>#N/A</v>
      </c>
      <c r="G1858" t="e">
        <f>VLOOKUP(A:A,'modern-H_SA-L1_panAme-L2'!A:F,6,FALSE)</f>
        <v>#N/A</v>
      </c>
    </row>
    <row r="1859" spans="1:7" hidden="1" x14ac:dyDescent="0.2">
      <c r="A1859" t="s">
        <v>1863</v>
      </c>
      <c r="B1859" s="3">
        <v>0.78018135</v>
      </c>
      <c r="C1859">
        <f t="shared" si="58"/>
        <v>2.1984286176212724E-2</v>
      </c>
      <c r="D1859">
        <v>5531</v>
      </c>
      <c r="E1859">
        <f t="shared" si="59"/>
        <v>4.4600555990468804E-2</v>
      </c>
      <c r="F1859" t="e">
        <f>VLOOKUP(A1859,'ancient-H_SA-L1_panAme-L2'!A:F,6,FALSE)</f>
        <v>#N/A</v>
      </c>
      <c r="G1859" t="e">
        <f>VLOOKUP(A:A,'modern-H_SA-L1_panAme-L2'!A:F,6,FALSE)</f>
        <v>#N/A</v>
      </c>
    </row>
    <row r="1860" spans="1:7" hidden="1" x14ac:dyDescent="0.2">
      <c r="A1860" t="s">
        <v>1864</v>
      </c>
      <c r="B1860" s="3">
        <v>0.75907822999999996</v>
      </c>
      <c r="C1860">
        <f t="shared" si="58"/>
        <v>2.4375669900218316E-2</v>
      </c>
      <c r="D1860">
        <v>6031</v>
      </c>
      <c r="E1860">
        <f t="shared" si="59"/>
        <v>4.5352245390540488E-2</v>
      </c>
      <c r="F1860" t="e">
        <f>VLOOKUP(A1860,'ancient-H_SA-L1_panAme-L2'!A:F,6,FALSE)</f>
        <v>#N/A</v>
      </c>
      <c r="G1860" t="e">
        <f>VLOOKUP(A:A,'modern-H_SA-L1_panAme-L2'!A:F,6,FALSE)</f>
        <v>#N/A</v>
      </c>
    </row>
    <row r="1861" spans="1:7" hidden="1" x14ac:dyDescent="0.2">
      <c r="A1861" t="s">
        <v>1865</v>
      </c>
      <c r="B1861" s="3">
        <v>0.88481699000000003</v>
      </c>
      <c r="C1861">
        <f t="shared" si="58"/>
        <v>1.3175324800489625E-2</v>
      </c>
      <c r="D1861">
        <v>3703</v>
      </c>
      <c r="E1861">
        <f t="shared" si="59"/>
        <v>3.9924471937967616E-2</v>
      </c>
      <c r="F1861" t="e">
        <f>VLOOKUP(A1861,'ancient-H_SA-L1_panAme-L2'!A:F,6,FALSE)</f>
        <v>#N/A</v>
      </c>
      <c r="G1861" t="e">
        <f>VLOOKUP(A:A,'modern-H_SA-L1_panAme-L2'!A:F,6,FALSE)</f>
        <v>#N/A</v>
      </c>
    </row>
    <row r="1862" spans="1:7" hidden="1" x14ac:dyDescent="0.2">
      <c r="A1862" t="s">
        <v>1866</v>
      </c>
      <c r="B1862" s="3">
        <v>0.75190157000000002</v>
      </c>
      <c r="C1862">
        <f t="shared" si="58"/>
        <v>2.5246837414656779E-2</v>
      </c>
      <c r="D1862">
        <v>6228</v>
      </c>
      <c r="E1862">
        <f t="shared" si="59"/>
        <v>4.5487277236651205E-2</v>
      </c>
      <c r="F1862" t="e">
        <f>VLOOKUP(A1862,'ancient-H_SA-L1_panAme-L2'!A:F,6,FALSE)</f>
        <v>#N/A</v>
      </c>
      <c r="G1862" t="e">
        <f>VLOOKUP(A:A,'modern-H_SA-L1_panAme-L2'!A:F,6,FALSE)</f>
        <v>#N/A</v>
      </c>
    </row>
    <row r="1863" spans="1:7" hidden="1" x14ac:dyDescent="0.2">
      <c r="A1863" t="s">
        <v>1867</v>
      </c>
      <c r="B1863" s="3">
        <v>0.92354890000000001</v>
      </c>
      <c r="C1863">
        <f t="shared" si="58"/>
        <v>1.0900738195308495E-2</v>
      </c>
      <c r="D1863">
        <v>3218</v>
      </c>
      <c r="E1863">
        <f t="shared" si="59"/>
        <v>3.8010311774256254E-2</v>
      </c>
      <c r="F1863" t="e">
        <f>VLOOKUP(A1863,'ancient-H_SA-L1_panAme-L2'!A:F,6,FALSE)</f>
        <v>#N/A</v>
      </c>
      <c r="G1863" t="e">
        <f>VLOOKUP(A:A,'modern-H_SA-L1_panAme-L2'!A:F,6,FALSE)</f>
        <v>#N/A</v>
      </c>
    </row>
    <row r="1864" spans="1:7" hidden="1" x14ac:dyDescent="0.2">
      <c r="A1864" t="s">
        <v>1868</v>
      </c>
      <c r="B1864" s="3">
        <v>0.74945138</v>
      </c>
      <c r="C1864">
        <f t="shared" si="58"/>
        <v>2.5551337832830583E-2</v>
      </c>
      <c r="D1864">
        <v>6283</v>
      </c>
      <c r="E1864">
        <f t="shared" si="59"/>
        <v>4.5632908136589524E-2</v>
      </c>
      <c r="F1864" t="e">
        <f>VLOOKUP(A1864,'ancient-H_SA-L1_panAme-L2'!A:F,6,FALSE)</f>
        <v>#N/A</v>
      </c>
      <c r="G1864" t="e">
        <f>VLOOKUP(A:A,'modern-H_SA-L1_panAme-L2'!A:F,6,FALSE)</f>
        <v>#N/A</v>
      </c>
    </row>
    <row r="1865" spans="1:7" hidden="1" x14ac:dyDescent="0.2">
      <c r="A1865" t="s">
        <v>1869</v>
      </c>
      <c r="B1865" s="3">
        <v>0.87507707999999995</v>
      </c>
      <c r="C1865">
        <f t="shared" si="58"/>
        <v>1.3818428868674189E-2</v>
      </c>
      <c r="D1865">
        <v>3846</v>
      </c>
      <c r="E1865">
        <f t="shared" si="59"/>
        <v>4.0316326140247813E-2</v>
      </c>
      <c r="F1865" t="e">
        <f>VLOOKUP(A1865,'ancient-H_SA-L1_panAme-L2'!A:F,6,FALSE)</f>
        <v>#N/A</v>
      </c>
      <c r="G1865" t="e">
        <f>VLOOKUP(A:A,'modern-H_SA-L1_panAme-L2'!A:F,6,FALSE)</f>
        <v>#N/A</v>
      </c>
    </row>
    <row r="1866" spans="1:7" hidden="1" x14ac:dyDescent="0.2">
      <c r="A1866" t="s">
        <v>1870</v>
      </c>
      <c r="B1866" s="3">
        <v>0.72638404000000001</v>
      </c>
      <c r="C1866">
        <f t="shared" si="58"/>
        <v>2.8604331896311057E-2</v>
      </c>
      <c r="D1866">
        <v>6830</v>
      </c>
      <c r="E1866">
        <f t="shared" si="59"/>
        <v>4.6994027556150272E-2</v>
      </c>
      <c r="F1866" t="e">
        <f>VLOOKUP(A1866,'ancient-H_SA-L1_panAme-L2'!A:F,6,FALSE)</f>
        <v>#N/A</v>
      </c>
      <c r="G1866" t="e">
        <f>VLOOKUP(A:A,'modern-H_SA-L1_panAme-L2'!A:F,6,FALSE)</f>
        <v>#N/A</v>
      </c>
    </row>
    <row r="1867" spans="1:7" hidden="1" x14ac:dyDescent="0.2">
      <c r="A1867" t="s">
        <v>1871</v>
      </c>
      <c r="B1867" s="3">
        <v>1.79897767</v>
      </c>
      <c r="C1867">
        <f t="shared" si="58"/>
        <v>1.5037208942371774E-4</v>
      </c>
      <c r="D1867">
        <v>71</v>
      </c>
      <c r="E1867">
        <f t="shared" si="59"/>
        <v>2.3765143879204743E-2</v>
      </c>
      <c r="F1867" t="e">
        <f>VLOOKUP(A1867,'ancient-H_SA-L1_panAme-L2'!A:F,6,FALSE)</f>
        <v>#N/A</v>
      </c>
      <c r="G1867" t="e">
        <f>VLOOKUP(A:A,'modern-H_SA-L1_panAme-L2'!A:F,6,FALSE)</f>
        <v>#N/A</v>
      </c>
    </row>
    <row r="1868" spans="1:7" hidden="1" x14ac:dyDescent="0.2">
      <c r="A1868" t="s">
        <v>1872</v>
      </c>
      <c r="B1868" s="3">
        <v>0.82342910999999996</v>
      </c>
      <c r="C1868">
        <f t="shared" si="58"/>
        <v>1.779142578463536E-2</v>
      </c>
      <c r="D1868">
        <v>4639</v>
      </c>
      <c r="E1868">
        <f t="shared" si="59"/>
        <v>4.3034617100537478E-2</v>
      </c>
      <c r="F1868" t="e">
        <f>VLOOKUP(A1868,'ancient-H_SA-L1_panAme-L2'!A:F,6,FALSE)</f>
        <v>#N/A</v>
      </c>
      <c r="G1868" t="e">
        <f>VLOOKUP(A:A,'modern-H_SA-L1_panAme-L2'!A:F,6,FALSE)</f>
        <v>#N/A</v>
      </c>
    </row>
    <row r="1869" spans="1:7" hidden="1" x14ac:dyDescent="0.2">
      <c r="A1869" t="s">
        <v>1873</v>
      </c>
      <c r="B1869" s="3">
        <v>0.63091905999999998</v>
      </c>
      <c r="C1869">
        <f t="shared" si="58"/>
        <v>4.5634696639301801E-2</v>
      </c>
      <c r="D1869">
        <v>10364</v>
      </c>
      <c r="E1869">
        <f t="shared" si="59"/>
        <v>4.9408233403088149E-2</v>
      </c>
      <c r="F1869" t="e">
        <f>VLOOKUP(A1869,'ancient-H_SA-L1_panAme-L2'!A:F,6,FALSE)</f>
        <v>#N/A</v>
      </c>
      <c r="G1869" t="e">
        <f>VLOOKUP(A:A,'modern-H_SA-L1_panAme-L2'!A:F,6,FALSE)</f>
        <v>#N/A</v>
      </c>
    </row>
    <row r="1870" spans="1:7" hidden="1" x14ac:dyDescent="0.2">
      <c r="A1870" t="s">
        <v>1874</v>
      </c>
      <c r="B1870" s="3">
        <v>0.71444295999999996</v>
      </c>
      <c r="C1870">
        <f t="shared" si="58"/>
        <v>3.032540699067519E-2</v>
      </c>
      <c r="D1870">
        <v>7197</v>
      </c>
      <c r="E1870">
        <f t="shared" si="59"/>
        <v>4.7281004841234722E-2</v>
      </c>
      <c r="F1870" t="e">
        <f>VLOOKUP(A1870,'ancient-H_SA-L1_panAme-L2'!A:F,6,FALSE)</f>
        <v>#N/A</v>
      </c>
      <c r="G1870" t="e">
        <f>VLOOKUP(A:A,'modern-H_SA-L1_panAme-L2'!A:F,6,FALSE)</f>
        <v>#N/A</v>
      </c>
    </row>
    <row r="1871" spans="1:7" hidden="1" x14ac:dyDescent="0.2">
      <c r="A1871" t="s">
        <v>1875</v>
      </c>
      <c r="B1871" s="3">
        <v>1.33826522</v>
      </c>
      <c r="C1871">
        <f t="shared" si="58"/>
        <v>1.4327899500289824E-3</v>
      </c>
      <c r="D1871">
        <v>653</v>
      </c>
      <c r="E1871">
        <f t="shared" si="59"/>
        <v>2.4620728988170311E-2</v>
      </c>
      <c r="F1871" t="e">
        <f>VLOOKUP(A1871,'ancient-H_SA-L1_panAme-L2'!A:F,6,FALSE)</f>
        <v>#N/A</v>
      </c>
      <c r="G1871" t="e">
        <f>VLOOKUP(A:A,'modern-H_SA-L1_panAme-L2'!A:F,6,FALSE)</f>
        <v>#N/A</v>
      </c>
    </row>
    <row r="1872" spans="1:7" hidden="1" x14ac:dyDescent="0.2">
      <c r="A1872" t="s">
        <v>1876</v>
      </c>
      <c r="B1872" s="3">
        <v>1.33826522</v>
      </c>
      <c r="C1872">
        <f t="shared" si="58"/>
        <v>1.4327899500289824E-3</v>
      </c>
      <c r="D1872">
        <v>654</v>
      </c>
      <c r="E1872">
        <f t="shared" si="59"/>
        <v>2.4583082613570662E-2</v>
      </c>
      <c r="F1872" t="e">
        <f>VLOOKUP(A1872,'ancient-H_SA-L1_panAme-L2'!A:F,6,FALSE)</f>
        <v>#N/A</v>
      </c>
      <c r="G1872" t="e">
        <f>VLOOKUP(A:A,'modern-H_SA-L1_panAme-L2'!A:F,6,FALSE)</f>
        <v>#N/A</v>
      </c>
    </row>
    <row r="1873" spans="1:7" x14ac:dyDescent="0.2">
      <c r="A1873" t="s">
        <v>1877</v>
      </c>
      <c r="B1873" s="3">
        <v>1.0315764599999999</v>
      </c>
      <c r="C1873">
        <f t="shared" si="58"/>
        <v>6.4253535737573775E-3</v>
      </c>
      <c r="D1873">
        <v>2157</v>
      </c>
      <c r="E1873">
        <f t="shared" si="59"/>
        <v>3.3425541238354908E-2</v>
      </c>
      <c r="F1873">
        <f>VLOOKUP(A1873,'ancient-H_SA-L1_panAme-L2'!A:F,6,FALSE)</f>
        <v>1</v>
      </c>
      <c r="G1873" t="e">
        <f>VLOOKUP(A:A,'modern-H_SA-L1_panAme-L2'!A:F,6,FALSE)</f>
        <v>#N/A</v>
      </c>
    </row>
    <row r="1874" spans="1:7" hidden="1" x14ac:dyDescent="0.2">
      <c r="A1874" t="s">
        <v>1878</v>
      </c>
      <c r="B1874" s="3">
        <v>0.74676089000000001</v>
      </c>
      <c r="C1874">
        <f t="shared" si="58"/>
        <v>2.5889933992200749E-2</v>
      </c>
      <c r="D1874">
        <v>6379</v>
      </c>
      <c r="E1874">
        <f t="shared" si="59"/>
        <v>4.5541769764302333E-2</v>
      </c>
      <c r="F1874" t="e">
        <f>VLOOKUP(A1874,'ancient-H_SA-L1_panAme-L2'!A:F,6,FALSE)</f>
        <v>#N/A</v>
      </c>
      <c r="G1874" t="e">
        <f>VLOOKUP(A:A,'modern-H_SA-L1_panAme-L2'!A:F,6,FALSE)</f>
        <v>#N/A</v>
      </c>
    </row>
    <row r="1875" spans="1:7" hidden="1" x14ac:dyDescent="0.2">
      <c r="A1875" t="s">
        <v>1879</v>
      </c>
      <c r="B1875" s="3">
        <v>1.0684811000000001</v>
      </c>
      <c r="C1875">
        <f t="shared" si="58"/>
        <v>5.3638245532024861E-3</v>
      </c>
      <c r="D1875">
        <v>1880</v>
      </c>
      <c r="E1875">
        <f t="shared" si="59"/>
        <v>3.2014614527385687E-2</v>
      </c>
      <c r="F1875" t="e">
        <f>VLOOKUP(A1875,'ancient-H_SA-L1_panAme-L2'!A:F,6,FALSE)</f>
        <v>#N/A</v>
      </c>
      <c r="G1875" t="e">
        <f>VLOOKUP(A:A,'modern-H_SA-L1_panAme-L2'!A:F,6,FALSE)</f>
        <v>#N/A</v>
      </c>
    </row>
    <row r="1876" spans="1:7" hidden="1" x14ac:dyDescent="0.2">
      <c r="A1876" t="s">
        <v>1880</v>
      </c>
      <c r="B1876" s="3">
        <v>0.61434517</v>
      </c>
      <c r="C1876">
        <f t="shared" si="58"/>
        <v>4.9489689857452682E-2</v>
      </c>
      <c r="D1876">
        <v>11131</v>
      </c>
      <c r="E1876">
        <f t="shared" si="59"/>
        <v>4.9889840076406122E-2</v>
      </c>
      <c r="F1876" t="e">
        <f>VLOOKUP(A1876,'ancient-H_SA-L1_panAme-L2'!A:F,6,FALSE)</f>
        <v>#N/A</v>
      </c>
      <c r="G1876" t="e">
        <f>VLOOKUP(A:A,'modern-H_SA-L1_panAme-L2'!A:F,6,FALSE)</f>
        <v>#N/A</v>
      </c>
    </row>
    <row r="1877" spans="1:7" hidden="1" x14ac:dyDescent="0.2">
      <c r="A1877" t="s">
        <v>1881</v>
      </c>
      <c r="B1877" s="3">
        <v>0.92085810999999995</v>
      </c>
      <c r="C1877">
        <f t="shared" si="58"/>
        <v>1.1045206652558447E-2</v>
      </c>
      <c r="D1877">
        <v>3265</v>
      </c>
      <c r="E1877">
        <f t="shared" si="59"/>
        <v>3.79596520209367E-2</v>
      </c>
      <c r="F1877" t="e">
        <f>VLOOKUP(A1877,'ancient-H_SA-L1_panAme-L2'!A:F,6,FALSE)</f>
        <v>#N/A</v>
      </c>
      <c r="G1877" t="e">
        <f>VLOOKUP(A:A,'modern-H_SA-L1_panAme-L2'!A:F,6,FALSE)</f>
        <v>#N/A</v>
      </c>
    </row>
    <row r="1878" spans="1:7" hidden="1" x14ac:dyDescent="0.2">
      <c r="A1878" t="s">
        <v>1882</v>
      </c>
      <c r="B1878" s="3">
        <v>1.06558742</v>
      </c>
      <c r="C1878">
        <f t="shared" si="58"/>
        <v>5.4403099368041012E-3</v>
      </c>
      <c r="D1878">
        <v>1910</v>
      </c>
      <c r="E1878">
        <f t="shared" si="59"/>
        <v>3.1961108796271634E-2</v>
      </c>
      <c r="F1878" t="e">
        <f>VLOOKUP(A1878,'ancient-H_SA-L1_panAme-L2'!A:F,6,FALSE)</f>
        <v>#N/A</v>
      </c>
      <c r="G1878" t="e">
        <f>VLOOKUP(A:A,'modern-H_SA-L1_panAme-L2'!A:F,6,FALSE)</f>
        <v>#N/A</v>
      </c>
    </row>
    <row r="1879" spans="1:7" hidden="1" x14ac:dyDescent="0.2">
      <c r="A1879" t="s">
        <v>1883</v>
      </c>
      <c r="B1879" s="3">
        <v>0.65940810000000005</v>
      </c>
      <c r="C1879">
        <f t="shared" si="58"/>
        <v>3.9696834368381582E-2</v>
      </c>
      <c r="D1879">
        <v>9119</v>
      </c>
      <c r="E1879">
        <f t="shared" si="59"/>
        <v>4.8847261590921127E-2</v>
      </c>
      <c r="F1879" t="e">
        <f>VLOOKUP(A1879,'ancient-H_SA-L1_panAme-L2'!A:F,6,FALSE)</f>
        <v>#N/A</v>
      </c>
      <c r="G1879" t="e">
        <f>VLOOKUP(A:A,'modern-H_SA-L1_panAme-L2'!A:F,6,FALSE)</f>
        <v>#N/A</v>
      </c>
    </row>
    <row r="1880" spans="1:7" hidden="1" x14ac:dyDescent="0.2">
      <c r="A1880" t="s">
        <v>1884</v>
      </c>
      <c r="B1880" s="3">
        <v>0.61953974999999994</v>
      </c>
      <c r="C1880">
        <f t="shared" si="58"/>
        <v>4.824765773392839E-2</v>
      </c>
      <c r="D1880">
        <v>10850</v>
      </c>
      <c r="E1880">
        <f t="shared" si="59"/>
        <v>4.9897416353217552E-2</v>
      </c>
      <c r="F1880" t="e">
        <f>VLOOKUP(A1880,'ancient-H_SA-L1_panAme-L2'!A:F,6,FALSE)</f>
        <v>#N/A</v>
      </c>
      <c r="G1880" t="e">
        <f>VLOOKUP(A:A,'modern-H_SA-L1_panAme-L2'!A:F,6,FALSE)</f>
        <v>#N/A</v>
      </c>
    </row>
    <row r="1881" spans="1:7" hidden="1" x14ac:dyDescent="0.2">
      <c r="A1881" t="s">
        <v>1885</v>
      </c>
      <c r="B1881" s="3">
        <v>0.70519138999999997</v>
      </c>
      <c r="C1881">
        <f t="shared" si="58"/>
        <v>3.1729720844401461E-2</v>
      </c>
      <c r="D1881">
        <v>7490</v>
      </c>
      <c r="E1881">
        <f t="shared" si="59"/>
        <v>4.75352733771734E-2</v>
      </c>
      <c r="F1881" t="e">
        <f>VLOOKUP(A1881,'ancient-H_SA-L1_panAme-L2'!A:F,6,FALSE)</f>
        <v>#N/A</v>
      </c>
      <c r="G1881" t="e">
        <f>VLOOKUP(A:A,'modern-H_SA-L1_panAme-L2'!A:F,6,FALSE)</f>
        <v>#N/A</v>
      </c>
    </row>
    <row r="1882" spans="1:7" hidden="1" x14ac:dyDescent="0.2">
      <c r="A1882" t="s">
        <v>1886</v>
      </c>
      <c r="B1882" s="3">
        <v>0.89034195000000005</v>
      </c>
      <c r="C1882">
        <f t="shared" si="58"/>
        <v>1.2823919238868636E-2</v>
      </c>
      <c r="D1882">
        <v>3642</v>
      </c>
      <c r="E1882">
        <f t="shared" si="59"/>
        <v>3.9510488132714155E-2</v>
      </c>
      <c r="F1882" t="e">
        <f>VLOOKUP(A1882,'ancient-H_SA-L1_panAme-L2'!A:F,6,FALSE)</f>
        <v>#N/A</v>
      </c>
      <c r="G1882" t="e">
        <f>VLOOKUP(A:A,'modern-H_SA-L1_panAme-L2'!A:F,6,FALSE)</f>
        <v>#N/A</v>
      </c>
    </row>
    <row r="1883" spans="1:7" hidden="1" x14ac:dyDescent="0.2">
      <c r="A1883" t="s">
        <v>1887</v>
      </c>
      <c r="B1883" s="3">
        <v>0.85965033000000002</v>
      </c>
      <c r="C1883">
        <f t="shared" si="58"/>
        <v>1.4901862636390381E-2</v>
      </c>
      <c r="D1883">
        <v>4087</v>
      </c>
      <c r="E1883">
        <f t="shared" si="59"/>
        <v>4.0913579800082325E-2</v>
      </c>
      <c r="F1883" t="e">
        <f>VLOOKUP(A1883,'ancient-H_SA-L1_panAme-L2'!A:F,6,FALSE)</f>
        <v>#N/A</v>
      </c>
      <c r="G1883" t="e">
        <f>VLOOKUP(A:A,'modern-H_SA-L1_panAme-L2'!A:F,6,FALSE)</f>
        <v>#N/A</v>
      </c>
    </row>
    <row r="1884" spans="1:7" hidden="1" x14ac:dyDescent="0.2">
      <c r="A1884" t="s">
        <v>1888</v>
      </c>
      <c r="B1884" s="3">
        <v>0.80983331000000003</v>
      </c>
      <c r="C1884">
        <f t="shared" si="58"/>
        <v>1.9015242476488944E-2</v>
      </c>
      <c r="D1884">
        <v>4909</v>
      </c>
      <c r="E1884">
        <f t="shared" si="59"/>
        <v>4.3465071466425427E-2</v>
      </c>
      <c r="F1884" t="e">
        <f>VLOOKUP(A1884,'ancient-H_SA-L1_panAme-L2'!A:F,6,FALSE)</f>
        <v>#N/A</v>
      </c>
      <c r="G1884" t="e">
        <f>VLOOKUP(A:A,'modern-H_SA-L1_panAme-L2'!A:F,6,FALSE)</f>
        <v>#N/A</v>
      </c>
    </row>
    <row r="1885" spans="1:7" x14ac:dyDescent="0.2">
      <c r="A1885" t="s">
        <v>1889</v>
      </c>
      <c r="B1885" s="3">
        <v>0.70045385999999998</v>
      </c>
      <c r="C1885">
        <f t="shared" si="58"/>
        <v>3.2473830253559356E-2</v>
      </c>
      <c r="D1885">
        <v>7644</v>
      </c>
      <c r="E1885">
        <f t="shared" si="59"/>
        <v>4.7669917487596747E-2</v>
      </c>
      <c r="F1885">
        <f>VLOOKUP(A1885,'ancient-H_SA-L1_panAme-L2'!A:F,6,FALSE)</f>
        <v>1</v>
      </c>
      <c r="G1885" t="e">
        <f>VLOOKUP(A:A,'modern-H_SA-L1_panAme-L2'!A:F,6,FALSE)</f>
        <v>#N/A</v>
      </c>
    </row>
    <row r="1886" spans="1:7" hidden="1" x14ac:dyDescent="0.2">
      <c r="A1886" t="s">
        <v>1890</v>
      </c>
      <c r="B1886" s="3">
        <v>0.77198560000000005</v>
      </c>
      <c r="C1886">
        <f t="shared" si="58"/>
        <v>2.2883811477255205E-2</v>
      </c>
      <c r="D1886">
        <v>5688</v>
      </c>
      <c r="E1886">
        <f t="shared" si="59"/>
        <v>4.5144031045407984E-2</v>
      </c>
      <c r="F1886" t="e">
        <f>VLOOKUP(A1886,'ancient-H_SA-L1_panAme-L2'!A:F,6,FALSE)</f>
        <v>#N/A</v>
      </c>
      <c r="G1886" t="e">
        <f>VLOOKUP(A:A,'modern-H_SA-L1_panAme-L2'!A:F,6,FALSE)</f>
        <v>#N/A</v>
      </c>
    </row>
    <row r="1887" spans="1:7" hidden="1" x14ac:dyDescent="0.2">
      <c r="A1887" t="s">
        <v>1891</v>
      </c>
      <c r="B1887" s="3">
        <v>0.64503149000000004</v>
      </c>
      <c r="C1887">
        <f t="shared" si="58"/>
        <v>4.2589860069805939E-2</v>
      </c>
      <c r="D1887">
        <v>9697</v>
      </c>
      <c r="E1887">
        <f t="shared" si="59"/>
        <v>4.9283368035814422E-2</v>
      </c>
      <c r="F1887" t="e">
        <f>VLOOKUP(A1887,'ancient-H_SA-L1_panAme-L2'!A:F,6,FALSE)</f>
        <v>#N/A</v>
      </c>
      <c r="G1887" t="e">
        <f>VLOOKUP(A:A,'modern-H_SA-L1_panAme-L2'!A:F,6,FALSE)</f>
        <v>#N/A</v>
      </c>
    </row>
    <row r="1888" spans="1:7" hidden="1" x14ac:dyDescent="0.2">
      <c r="A1888" t="s">
        <v>1892</v>
      </c>
      <c r="B1888" s="3">
        <v>0.66449913000000005</v>
      </c>
      <c r="C1888">
        <f t="shared" si="58"/>
        <v>3.8720184829732357E-2</v>
      </c>
      <c r="D1888">
        <v>8842</v>
      </c>
      <c r="E1888">
        <f t="shared" si="59"/>
        <v>4.913811286749907E-2</v>
      </c>
      <c r="F1888" t="e">
        <f>VLOOKUP(A1888,'ancient-H_SA-L1_panAme-L2'!A:F,6,FALSE)</f>
        <v>#N/A</v>
      </c>
      <c r="G1888" t="e">
        <f>VLOOKUP(A:A,'modern-H_SA-L1_panAme-L2'!A:F,6,FALSE)</f>
        <v>#N/A</v>
      </c>
    </row>
    <row r="1889" spans="1:7" hidden="1" x14ac:dyDescent="0.2">
      <c r="A1889" t="s">
        <v>1893</v>
      </c>
      <c r="B1889" s="3">
        <v>0.86982420000000005</v>
      </c>
      <c r="C1889">
        <f t="shared" si="58"/>
        <v>1.4178198506848969E-2</v>
      </c>
      <c r="D1889">
        <v>3933</v>
      </c>
      <c r="E1889">
        <f t="shared" si="59"/>
        <v>4.0450944684808615E-2</v>
      </c>
      <c r="F1889" t="e">
        <f>VLOOKUP(A1889,'ancient-H_SA-L1_panAme-L2'!A:F,6,FALSE)</f>
        <v>#N/A</v>
      </c>
      <c r="G1889" t="e">
        <f>VLOOKUP(A:A,'modern-H_SA-L1_panAme-L2'!A:F,6,FALSE)</f>
        <v>#N/A</v>
      </c>
    </row>
    <row r="1890" spans="1:7" hidden="1" x14ac:dyDescent="0.2">
      <c r="A1890" t="s">
        <v>1894</v>
      </c>
      <c r="B1890" s="3">
        <v>0.70511405999999999</v>
      </c>
      <c r="C1890">
        <f t="shared" si="58"/>
        <v>3.1741728871048876E-2</v>
      </c>
      <c r="D1890">
        <v>7492</v>
      </c>
      <c r="E1890">
        <f t="shared" si="59"/>
        <v>4.7540568561404095E-2</v>
      </c>
      <c r="F1890" t="e">
        <f>VLOOKUP(A1890,'ancient-H_SA-L1_panAme-L2'!A:F,6,FALSE)</f>
        <v>#N/A</v>
      </c>
      <c r="G1890" t="e">
        <f>VLOOKUP(A:A,'modern-H_SA-L1_panAme-L2'!A:F,6,FALSE)</f>
        <v>#N/A</v>
      </c>
    </row>
    <row r="1891" spans="1:7" x14ac:dyDescent="0.2">
      <c r="A1891" t="s">
        <v>1895</v>
      </c>
      <c r="B1891" s="3">
        <v>0.78425131999999997</v>
      </c>
      <c r="C1891">
        <f t="shared" si="58"/>
        <v>2.1550813606998027E-2</v>
      </c>
      <c r="D1891">
        <v>5437</v>
      </c>
      <c r="E1891">
        <f t="shared" si="59"/>
        <v>4.4477042391783128E-2</v>
      </c>
      <c r="F1891">
        <f>VLOOKUP(A1891,'ancient-H_SA-L1_panAme-L2'!A:F,6,FALSE)</f>
        <v>1</v>
      </c>
      <c r="G1891" t="e">
        <f>VLOOKUP(A:A,'modern-H_SA-L1_panAme-L2'!A:F,6,FALSE)</f>
        <v>#N/A</v>
      </c>
    </row>
    <row r="1892" spans="1:7" hidden="1" x14ac:dyDescent="0.2">
      <c r="A1892" t="s">
        <v>1896</v>
      </c>
      <c r="B1892" s="3">
        <v>0.78977196000000005</v>
      </c>
      <c r="C1892">
        <f t="shared" si="58"/>
        <v>2.0976464658802776E-2</v>
      </c>
      <c r="D1892">
        <v>5302</v>
      </c>
      <c r="E1892">
        <f t="shared" si="59"/>
        <v>4.4393985276579777E-2</v>
      </c>
      <c r="F1892" t="e">
        <f>VLOOKUP(A1892,'ancient-H_SA-L1_panAme-L2'!A:F,6,FALSE)</f>
        <v>#N/A</v>
      </c>
      <c r="G1892" t="e">
        <f>VLOOKUP(A:A,'modern-H_SA-L1_panAme-L2'!A:F,6,FALSE)</f>
        <v>#N/A</v>
      </c>
    </row>
    <row r="1893" spans="1:7" hidden="1" x14ac:dyDescent="0.2">
      <c r="A1893" t="s">
        <v>1897</v>
      </c>
      <c r="B1893" s="3">
        <v>1.05308902</v>
      </c>
      <c r="C1893">
        <f t="shared" si="58"/>
        <v>5.7833939799828218E-3</v>
      </c>
      <c r="D1893">
        <v>1998</v>
      </c>
      <c r="E1893">
        <f t="shared" si="59"/>
        <v>3.2480212136830451E-2</v>
      </c>
      <c r="F1893" t="e">
        <f>VLOOKUP(A1893,'ancient-H_SA-L1_panAme-L2'!A:F,6,FALSE)</f>
        <v>#N/A</v>
      </c>
      <c r="G1893" t="e">
        <f>VLOOKUP(A:A,'modern-H_SA-L1_panAme-L2'!A:F,6,FALSE)</f>
        <v>#N/A</v>
      </c>
    </row>
    <row r="1894" spans="1:7" hidden="1" x14ac:dyDescent="0.2">
      <c r="A1894" t="s">
        <v>1898</v>
      </c>
      <c r="B1894" s="3">
        <v>0.86601989000000001</v>
      </c>
      <c r="C1894">
        <f t="shared" si="58"/>
        <v>1.4444590104296719E-2</v>
      </c>
      <c r="D1894">
        <v>3968</v>
      </c>
      <c r="E1894">
        <f t="shared" si="59"/>
        <v>4.0847466119030618E-2</v>
      </c>
      <c r="F1894" t="e">
        <f>VLOOKUP(A1894,'ancient-H_SA-L1_panAme-L2'!A:F,6,FALSE)</f>
        <v>#N/A</v>
      </c>
      <c r="G1894" t="e">
        <f>VLOOKUP(A:A,'modern-H_SA-L1_panAme-L2'!A:F,6,FALSE)</f>
        <v>#N/A</v>
      </c>
    </row>
    <row r="1895" spans="1:7" hidden="1" x14ac:dyDescent="0.2">
      <c r="A1895" t="s">
        <v>1899</v>
      </c>
      <c r="B1895" s="3">
        <v>1.0502555600000001</v>
      </c>
      <c r="C1895">
        <f t="shared" si="58"/>
        <v>5.864134048571625E-3</v>
      </c>
      <c r="D1895">
        <v>2006</v>
      </c>
      <c r="E1895">
        <f t="shared" si="59"/>
        <v>3.2802317128126722E-2</v>
      </c>
      <c r="F1895" t="e">
        <f>VLOOKUP(A1895,'ancient-H_SA-L1_panAme-L2'!A:F,6,FALSE)</f>
        <v>#N/A</v>
      </c>
      <c r="G1895" t="e">
        <f>VLOOKUP(A:A,'modern-H_SA-L1_panAme-L2'!A:F,6,FALSE)</f>
        <v>#N/A</v>
      </c>
    </row>
    <row r="1896" spans="1:7" hidden="1" x14ac:dyDescent="0.2">
      <c r="A1896" t="s">
        <v>1900</v>
      </c>
      <c r="B1896" s="3">
        <v>0.73370559000000002</v>
      </c>
      <c r="C1896">
        <f t="shared" si="58"/>
        <v>2.7597738393802928E-2</v>
      </c>
      <c r="D1896">
        <v>6644</v>
      </c>
      <c r="E1896">
        <f t="shared" si="59"/>
        <v>4.6609606038058797E-2</v>
      </c>
      <c r="F1896" t="e">
        <f>VLOOKUP(A1896,'ancient-H_SA-L1_panAme-L2'!A:F,6,FALSE)</f>
        <v>#N/A</v>
      </c>
      <c r="G1896" t="e">
        <f>VLOOKUP(A:A,'modern-H_SA-L1_panAme-L2'!A:F,6,FALSE)</f>
        <v>#N/A</v>
      </c>
    </row>
    <row r="1897" spans="1:7" hidden="1" x14ac:dyDescent="0.2">
      <c r="A1897" t="s">
        <v>1901</v>
      </c>
      <c r="B1897" s="3">
        <v>0.92149294000000004</v>
      </c>
      <c r="C1897">
        <f t="shared" si="58"/>
        <v>1.1010951005901251E-2</v>
      </c>
      <c r="D1897">
        <v>3252</v>
      </c>
      <c r="E1897">
        <f t="shared" si="59"/>
        <v>3.7993198412428639E-2</v>
      </c>
      <c r="F1897" t="e">
        <f>VLOOKUP(A1897,'ancient-H_SA-L1_panAme-L2'!A:F,6,FALSE)</f>
        <v>#N/A</v>
      </c>
      <c r="G1897" t="e">
        <f>VLOOKUP(A:A,'modern-H_SA-L1_panAme-L2'!A:F,6,FALSE)</f>
        <v>#N/A</v>
      </c>
    </row>
    <row r="1898" spans="1:7" hidden="1" x14ac:dyDescent="0.2">
      <c r="A1898" t="s">
        <v>1902</v>
      </c>
      <c r="B1898" s="3">
        <v>0.90959314999999996</v>
      </c>
      <c r="C1898">
        <f t="shared" si="58"/>
        <v>1.167110344755648E-2</v>
      </c>
      <c r="D1898">
        <v>3380</v>
      </c>
      <c r="E1898">
        <f t="shared" si="59"/>
        <v>3.8745991652376119E-2</v>
      </c>
      <c r="F1898" t="e">
        <f>VLOOKUP(A1898,'ancient-H_SA-L1_panAme-L2'!A:F,6,FALSE)</f>
        <v>#N/A</v>
      </c>
      <c r="G1898" t="e">
        <f>VLOOKUP(A:A,'modern-H_SA-L1_panAme-L2'!A:F,6,FALSE)</f>
        <v>#N/A</v>
      </c>
    </row>
    <row r="1899" spans="1:7" hidden="1" x14ac:dyDescent="0.2">
      <c r="A1899" t="s">
        <v>1903</v>
      </c>
      <c r="B1899" s="3">
        <v>0.99484362999999998</v>
      </c>
      <c r="C1899">
        <f t="shared" si="58"/>
        <v>7.6904968967485927E-3</v>
      </c>
      <c r="D1899">
        <v>2465</v>
      </c>
      <c r="E1899">
        <f t="shared" si="59"/>
        <v>3.50081402346515E-2</v>
      </c>
      <c r="F1899" t="e">
        <f>VLOOKUP(A1899,'ancient-H_SA-L1_panAme-L2'!A:F,6,FALSE)</f>
        <v>#N/A</v>
      </c>
      <c r="G1899" t="e">
        <f>VLOOKUP(A:A,'modern-H_SA-L1_panAme-L2'!A:F,6,FALSE)</f>
        <v>#N/A</v>
      </c>
    </row>
    <row r="1900" spans="1:7" hidden="1" x14ac:dyDescent="0.2">
      <c r="A1900" t="s">
        <v>1904</v>
      </c>
      <c r="B1900" s="3">
        <v>0.88408217</v>
      </c>
      <c r="C1900">
        <f t="shared" si="58"/>
        <v>1.3222781605412653E-2</v>
      </c>
      <c r="D1900">
        <v>3707</v>
      </c>
      <c r="E1900">
        <f t="shared" si="59"/>
        <v>4.0025042458682325E-2</v>
      </c>
      <c r="F1900" t="e">
        <f>VLOOKUP(A1900,'ancient-H_SA-L1_panAme-L2'!A:F,6,FALSE)</f>
        <v>#N/A</v>
      </c>
      <c r="G1900" t="e">
        <f>VLOOKUP(A:A,'modern-H_SA-L1_panAme-L2'!A:F,6,FALSE)</f>
        <v>#N/A</v>
      </c>
    </row>
    <row r="1901" spans="1:7" hidden="1" x14ac:dyDescent="0.2">
      <c r="A1901" t="s">
        <v>1905</v>
      </c>
      <c r="B1901" s="3">
        <v>0.87507707999999995</v>
      </c>
      <c r="C1901">
        <f t="shared" si="58"/>
        <v>1.3818428868674189E-2</v>
      </c>
      <c r="D1901">
        <v>3847</v>
      </c>
      <c r="E1901">
        <f t="shared" si="59"/>
        <v>4.030584620103797E-2</v>
      </c>
      <c r="F1901" t="e">
        <f>VLOOKUP(A1901,'ancient-H_SA-L1_panAme-L2'!A:F,6,FALSE)</f>
        <v>#N/A</v>
      </c>
      <c r="G1901" t="e">
        <f>VLOOKUP(A:A,'modern-H_SA-L1_panAme-L2'!A:F,6,FALSE)</f>
        <v>#N/A</v>
      </c>
    </row>
    <row r="1902" spans="1:7" hidden="1" x14ac:dyDescent="0.2">
      <c r="A1902" t="s">
        <v>1906</v>
      </c>
      <c r="B1902" s="3">
        <v>0.94073814</v>
      </c>
      <c r="C1902">
        <f t="shared" si="58"/>
        <v>1.0021407551193332E-2</v>
      </c>
      <c r="D1902">
        <v>2962</v>
      </c>
      <c r="E1902">
        <f t="shared" si="59"/>
        <v>3.7964285662370145E-2</v>
      </c>
      <c r="F1902" t="e">
        <f>VLOOKUP(A1902,'ancient-H_SA-L1_panAme-L2'!A:F,6,FALSE)</f>
        <v>#N/A</v>
      </c>
      <c r="G1902" t="e">
        <f>VLOOKUP(A:A,'modern-H_SA-L1_panAme-L2'!A:F,6,FALSE)</f>
        <v>#N/A</v>
      </c>
    </row>
    <row r="1903" spans="1:7" hidden="1" x14ac:dyDescent="0.2">
      <c r="A1903" t="s">
        <v>1907</v>
      </c>
      <c r="B1903" s="3">
        <v>0.85148754000000004</v>
      </c>
      <c r="C1903">
        <f t="shared" si="58"/>
        <v>1.5509096856873841E-2</v>
      </c>
      <c r="D1903">
        <v>4199</v>
      </c>
      <c r="E1903">
        <f t="shared" si="59"/>
        <v>4.1445004960938642E-2</v>
      </c>
      <c r="F1903" t="e">
        <f>VLOOKUP(A1903,'ancient-H_SA-L1_panAme-L2'!A:F,6,FALSE)</f>
        <v>#N/A</v>
      </c>
      <c r="G1903" t="e">
        <f>VLOOKUP(A:A,'modern-H_SA-L1_panAme-L2'!A:F,6,FALSE)</f>
        <v>#N/A</v>
      </c>
    </row>
    <row r="1904" spans="1:7" hidden="1" x14ac:dyDescent="0.2">
      <c r="A1904" t="s">
        <v>1908</v>
      </c>
      <c r="B1904" s="3">
        <v>0.63650691999999998</v>
      </c>
      <c r="C1904">
        <f t="shared" si="58"/>
        <v>4.4403882949067185E-2</v>
      </c>
      <c r="D1904">
        <v>10055</v>
      </c>
      <c r="E1904">
        <f t="shared" si="59"/>
        <v>4.9553055253255381E-2</v>
      </c>
      <c r="F1904" t="e">
        <f>VLOOKUP(A1904,'ancient-H_SA-L1_panAme-L2'!A:F,6,FALSE)</f>
        <v>#N/A</v>
      </c>
      <c r="G1904" t="e">
        <f>VLOOKUP(A:A,'modern-H_SA-L1_panAme-L2'!A:F,6,FALSE)</f>
        <v>#N/A</v>
      </c>
    </row>
    <row r="1905" spans="1:7" hidden="1" x14ac:dyDescent="0.2">
      <c r="A1905" t="s">
        <v>1909</v>
      </c>
      <c r="B1905" s="3">
        <v>0.97960311</v>
      </c>
      <c r="C1905">
        <f t="shared" si="58"/>
        <v>8.2859164617722497E-3</v>
      </c>
      <c r="D1905">
        <v>2582</v>
      </c>
      <c r="E1905">
        <f t="shared" si="59"/>
        <v>3.6009399154742994E-2</v>
      </c>
      <c r="F1905" t="e">
        <f>VLOOKUP(A1905,'ancient-H_SA-L1_panAme-L2'!A:F,6,FALSE)</f>
        <v>#N/A</v>
      </c>
      <c r="G1905" t="e">
        <f>VLOOKUP(A:A,'modern-H_SA-L1_panAme-L2'!A:F,6,FALSE)</f>
        <v>#N/A</v>
      </c>
    </row>
    <row r="1906" spans="1:7" hidden="1" x14ac:dyDescent="0.2">
      <c r="A1906" t="s">
        <v>1910</v>
      </c>
      <c r="B1906" s="3">
        <v>1.0247153200000001</v>
      </c>
      <c r="C1906">
        <f t="shared" si="58"/>
        <v>6.6447244113632007E-3</v>
      </c>
      <c r="D1906">
        <v>2217</v>
      </c>
      <c r="E1906">
        <f t="shared" si="59"/>
        <v>3.3631237086110273E-2</v>
      </c>
      <c r="F1906" t="e">
        <f>VLOOKUP(A1906,'ancient-H_SA-L1_panAme-L2'!A:F,6,FALSE)</f>
        <v>#N/A</v>
      </c>
      <c r="G1906" t="e">
        <f>VLOOKUP(A:A,'modern-H_SA-L1_panAme-L2'!A:F,6,FALSE)</f>
        <v>#N/A</v>
      </c>
    </row>
    <row r="1907" spans="1:7" hidden="1" x14ac:dyDescent="0.2">
      <c r="A1907" t="s">
        <v>1911</v>
      </c>
      <c r="B1907" s="3">
        <v>1.0659269600000001</v>
      </c>
      <c r="C1907">
        <f t="shared" si="58"/>
        <v>5.4312790772011264E-3</v>
      </c>
      <c r="D1907">
        <v>1900</v>
      </c>
      <c r="E1907">
        <f t="shared" si="59"/>
        <v>3.2075990802775706E-2</v>
      </c>
      <c r="F1907" t="e">
        <f>VLOOKUP(A1907,'ancient-H_SA-L1_panAme-L2'!A:F,6,FALSE)</f>
        <v>#N/A</v>
      </c>
      <c r="G1907" t="e">
        <f>VLOOKUP(A:A,'modern-H_SA-L1_panAme-L2'!A:F,6,FALSE)</f>
        <v>#N/A</v>
      </c>
    </row>
    <row r="1908" spans="1:7" hidden="1" x14ac:dyDescent="0.2">
      <c r="A1908" t="s">
        <v>1912</v>
      </c>
      <c r="B1908" s="3">
        <v>0.61338252000000004</v>
      </c>
      <c r="C1908">
        <f t="shared" si="58"/>
        <v>4.9723348355968242E-2</v>
      </c>
      <c r="D1908">
        <v>11170</v>
      </c>
      <c r="E1908">
        <f t="shared" si="59"/>
        <v>4.9950375282213036E-2</v>
      </c>
      <c r="F1908" t="e">
        <f>VLOOKUP(A1908,'ancient-H_SA-L1_panAme-L2'!A:F,6,FALSE)</f>
        <v>#N/A</v>
      </c>
      <c r="G1908" t="e">
        <f>VLOOKUP(A:A,'modern-H_SA-L1_panAme-L2'!A:F,6,FALSE)</f>
        <v>#N/A</v>
      </c>
    </row>
    <row r="1909" spans="1:7" hidden="1" x14ac:dyDescent="0.2">
      <c r="A1909" t="s">
        <v>1913</v>
      </c>
      <c r="B1909" s="3">
        <v>0.62941835000000002</v>
      </c>
      <c r="C1909">
        <f t="shared" si="58"/>
        <v>4.5971024343178075E-2</v>
      </c>
      <c r="D1909">
        <v>10401</v>
      </c>
      <c r="E1909">
        <f t="shared" si="59"/>
        <v>4.9595314311585544E-2</v>
      </c>
      <c r="F1909" t="e">
        <f>VLOOKUP(A1909,'ancient-H_SA-L1_panAme-L2'!A:F,6,FALSE)</f>
        <v>#N/A</v>
      </c>
      <c r="G1909" t="e">
        <f>VLOOKUP(A:A,'modern-H_SA-L1_panAme-L2'!A:F,6,FALSE)</f>
        <v>#N/A</v>
      </c>
    </row>
    <row r="1910" spans="1:7" hidden="1" x14ac:dyDescent="0.2">
      <c r="A1910" t="s">
        <v>1914</v>
      </c>
      <c r="B1910" s="3">
        <v>0.83456388000000004</v>
      </c>
      <c r="C1910">
        <f t="shared" si="58"/>
        <v>1.6848038055471692E-2</v>
      </c>
      <c r="D1910">
        <v>4465</v>
      </c>
      <c r="E1910">
        <f t="shared" si="59"/>
        <v>4.2340836510738604E-2</v>
      </c>
      <c r="F1910" t="e">
        <f>VLOOKUP(A1910,'ancient-H_SA-L1_panAme-L2'!A:F,6,FALSE)</f>
        <v>#N/A</v>
      </c>
      <c r="G1910" t="e">
        <f>VLOOKUP(A:A,'modern-H_SA-L1_panAme-L2'!A:F,6,FALSE)</f>
        <v>#N/A</v>
      </c>
    </row>
    <row r="1911" spans="1:7" x14ac:dyDescent="0.2">
      <c r="A1911" t="s">
        <v>1915</v>
      </c>
      <c r="B1911" s="3">
        <v>0.86693834999999997</v>
      </c>
      <c r="C1911">
        <f t="shared" si="58"/>
        <v>1.4379821403511293E-2</v>
      </c>
      <c r="D1911">
        <v>3959</v>
      </c>
      <c r="E1911">
        <f t="shared" si="59"/>
        <v>4.0756750686739125E-2</v>
      </c>
      <c r="F1911">
        <f>VLOOKUP(A1911,'ancient-H_SA-L1_panAme-L2'!A:F,6,FALSE)</f>
        <v>1</v>
      </c>
      <c r="G1911" t="e">
        <f>VLOOKUP(A:A,'modern-H_SA-L1_panAme-L2'!A:F,6,FALSE)</f>
        <v>#N/A</v>
      </c>
    </row>
    <row r="1912" spans="1:7" hidden="1" x14ac:dyDescent="0.2">
      <c r="A1912" t="s">
        <v>1916</v>
      </c>
      <c r="B1912" s="3">
        <v>0.68116151000000003</v>
      </c>
      <c r="C1912">
        <f t="shared" si="58"/>
        <v>3.5688624999644383E-2</v>
      </c>
      <c r="D1912">
        <v>8157</v>
      </c>
      <c r="E1912">
        <f t="shared" si="59"/>
        <v>4.9094282349026561E-2</v>
      </c>
      <c r="F1912" t="e">
        <f>VLOOKUP(A1912,'ancient-H_SA-L1_panAme-L2'!A:F,6,FALSE)</f>
        <v>#N/A</v>
      </c>
      <c r="G1912" t="e">
        <f>VLOOKUP(A:A,'modern-H_SA-L1_panAme-L2'!A:F,6,FALSE)</f>
        <v>#N/A</v>
      </c>
    </row>
    <row r="1913" spans="1:7" hidden="1" x14ac:dyDescent="0.2">
      <c r="A1913" t="s">
        <v>1917</v>
      </c>
      <c r="B1913" s="3">
        <v>0.66904386999999998</v>
      </c>
      <c r="C1913">
        <f t="shared" si="58"/>
        <v>3.7868651138492478E-2</v>
      </c>
      <c r="D1913">
        <v>8654</v>
      </c>
      <c r="E1913">
        <f t="shared" si="59"/>
        <v>4.9101471507398207E-2</v>
      </c>
      <c r="F1913" t="e">
        <f>VLOOKUP(A1913,'ancient-H_SA-L1_panAme-L2'!A:F,6,FALSE)</f>
        <v>#N/A</v>
      </c>
      <c r="G1913" t="e">
        <f>VLOOKUP(A:A,'modern-H_SA-L1_panAme-L2'!A:F,6,FALSE)</f>
        <v>#N/A</v>
      </c>
    </row>
    <row r="1914" spans="1:7" hidden="1" x14ac:dyDescent="0.2">
      <c r="A1914" t="s">
        <v>1918</v>
      </c>
      <c r="B1914" s="3">
        <v>1.23305738</v>
      </c>
      <c r="C1914">
        <f t="shared" si="58"/>
        <v>2.3974496311319742E-3</v>
      </c>
      <c r="D1914">
        <v>967</v>
      </c>
      <c r="E1914">
        <f t="shared" si="59"/>
        <v>2.7819836929608977E-2</v>
      </c>
      <c r="F1914" t="e">
        <f>VLOOKUP(A1914,'ancient-H_SA-L1_panAme-L2'!A:F,6,FALSE)</f>
        <v>#N/A</v>
      </c>
      <c r="G1914" t="e">
        <f>VLOOKUP(A:A,'modern-H_SA-L1_panAme-L2'!A:F,6,FALSE)</f>
        <v>#N/A</v>
      </c>
    </row>
    <row r="1915" spans="1:7" hidden="1" x14ac:dyDescent="0.2">
      <c r="A1915" t="s">
        <v>1919</v>
      </c>
      <c r="B1915" s="3">
        <v>1.1946898399999999</v>
      </c>
      <c r="C1915">
        <f t="shared" si="58"/>
        <v>2.8925483392172788E-3</v>
      </c>
      <c r="D1915">
        <v>1162</v>
      </c>
      <c r="E1915">
        <f t="shared" si="59"/>
        <v>2.7932258962441558E-2</v>
      </c>
      <c r="F1915" t="e">
        <f>VLOOKUP(A1915,'ancient-H_SA-L1_panAme-L2'!A:F,6,FALSE)</f>
        <v>#N/A</v>
      </c>
      <c r="G1915" t="e">
        <f>VLOOKUP(A:A,'modern-H_SA-L1_panAme-L2'!A:F,6,FALSE)</f>
        <v>#N/A</v>
      </c>
    </row>
    <row r="1916" spans="1:7" hidden="1" x14ac:dyDescent="0.2">
      <c r="A1916" t="s">
        <v>1920</v>
      </c>
      <c r="B1916" s="3">
        <v>0.77121004000000004</v>
      </c>
      <c r="C1916">
        <f t="shared" si="58"/>
        <v>2.2970816289313127E-2</v>
      </c>
      <c r="D1916">
        <v>5701</v>
      </c>
      <c r="E1916">
        <f t="shared" si="59"/>
        <v>4.521233635895152E-2</v>
      </c>
      <c r="F1916" t="e">
        <f>VLOOKUP(A1916,'ancient-H_SA-L1_panAme-L2'!A:F,6,FALSE)</f>
        <v>#N/A</v>
      </c>
      <c r="G1916" t="e">
        <f>VLOOKUP(A:A,'modern-H_SA-L1_panAme-L2'!A:F,6,FALSE)</f>
        <v>#N/A</v>
      </c>
    </row>
    <row r="1917" spans="1:7" hidden="1" x14ac:dyDescent="0.2">
      <c r="A1917" t="s">
        <v>1921</v>
      </c>
      <c r="B1917" s="3">
        <v>0.77933894000000004</v>
      </c>
      <c r="C1917">
        <f t="shared" si="58"/>
        <v>2.2075090487202357E-2</v>
      </c>
      <c r="D1917">
        <v>5542</v>
      </c>
      <c r="E1917">
        <f t="shared" si="59"/>
        <v>4.4695884221742629E-2</v>
      </c>
      <c r="F1917" t="e">
        <f>VLOOKUP(A1917,'ancient-H_SA-L1_panAme-L2'!A:F,6,FALSE)</f>
        <v>#N/A</v>
      </c>
      <c r="G1917" t="e">
        <f>VLOOKUP(A:A,'modern-H_SA-L1_panAme-L2'!A:F,6,FALSE)</f>
        <v>#N/A</v>
      </c>
    </row>
    <row r="1918" spans="1:7" hidden="1" x14ac:dyDescent="0.2">
      <c r="A1918" t="s">
        <v>1922</v>
      </c>
      <c r="B1918" s="3">
        <v>1.09044216</v>
      </c>
      <c r="C1918">
        <f t="shared" si="58"/>
        <v>4.8173394295995542E-3</v>
      </c>
      <c r="D1918">
        <v>1756</v>
      </c>
      <c r="E1918">
        <f t="shared" si="59"/>
        <v>3.0783237892674599E-2</v>
      </c>
      <c r="F1918" t="e">
        <f>VLOOKUP(A1918,'ancient-H_SA-L1_panAme-L2'!A:F,6,FALSE)</f>
        <v>#N/A</v>
      </c>
      <c r="G1918" t="e">
        <f>VLOOKUP(A:A,'modern-H_SA-L1_panAme-L2'!A:F,6,FALSE)</f>
        <v>#N/A</v>
      </c>
    </row>
    <row r="1919" spans="1:7" hidden="1" x14ac:dyDescent="0.2">
      <c r="A1919" t="s">
        <v>1923</v>
      </c>
      <c r="B1919" s="3">
        <v>0.90959314999999996</v>
      </c>
      <c r="C1919">
        <f t="shared" si="58"/>
        <v>1.167110344755648E-2</v>
      </c>
      <c r="D1919">
        <v>3381</v>
      </c>
      <c r="E1919">
        <f t="shared" si="59"/>
        <v>3.8734531731745424E-2</v>
      </c>
      <c r="F1919" t="e">
        <f>VLOOKUP(A1919,'ancient-H_SA-L1_panAme-L2'!A:F,6,FALSE)</f>
        <v>#N/A</v>
      </c>
      <c r="G1919" t="e">
        <f>VLOOKUP(A:A,'modern-H_SA-L1_panAme-L2'!A:F,6,FALSE)</f>
        <v>#N/A</v>
      </c>
    </row>
    <row r="1920" spans="1:7" hidden="1" x14ac:dyDescent="0.2">
      <c r="A1920" t="s">
        <v>1924</v>
      </c>
      <c r="B1920" s="3">
        <v>1.0020721500000001</v>
      </c>
      <c r="C1920">
        <f t="shared" si="58"/>
        <v>7.4232446727686991E-3</v>
      </c>
      <c r="D1920">
        <v>2419</v>
      </c>
      <c r="E1920">
        <f t="shared" si="59"/>
        <v>3.4434158112086638E-2</v>
      </c>
      <c r="F1920" t="e">
        <f>VLOOKUP(A1920,'ancient-H_SA-L1_panAme-L2'!A:F,6,FALSE)</f>
        <v>#N/A</v>
      </c>
      <c r="G1920" t="e">
        <f>VLOOKUP(A:A,'modern-H_SA-L1_panAme-L2'!A:F,6,FALSE)</f>
        <v>#N/A</v>
      </c>
    </row>
    <row r="1921" spans="1:7" hidden="1" x14ac:dyDescent="0.2">
      <c r="A1921" t="s">
        <v>1925</v>
      </c>
      <c r="B1921" s="3">
        <v>0.87869501999999999</v>
      </c>
      <c r="C1921">
        <f t="shared" si="58"/>
        <v>1.3575959519010668E-2</v>
      </c>
      <c r="D1921">
        <v>3793</v>
      </c>
      <c r="E1921">
        <f t="shared" si="59"/>
        <v>4.0162362710998871E-2</v>
      </c>
      <c r="F1921" t="e">
        <f>VLOOKUP(A1921,'ancient-H_SA-L1_panAme-L2'!A:F,6,FALSE)</f>
        <v>#N/A</v>
      </c>
      <c r="G1921" t="e">
        <f>VLOOKUP(A:A,'modern-H_SA-L1_panAme-L2'!A:F,6,FALSE)</f>
        <v>#N/A</v>
      </c>
    </row>
    <row r="1922" spans="1:7" hidden="1" x14ac:dyDescent="0.2">
      <c r="A1922" t="s">
        <v>1926</v>
      </c>
      <c r="B1922" s="3">
        <v>1.14005961</v>
      </c>
      <c r="C1922">
        <f t="shared" ref="C1922:C1985" si="60">EXP(-4.893*B1922)</f>
        <v>3.7789402275943181E-3</v>
      </c>
      <c r="D1922">
        <v>1406</v>
      </c>
      <c r="E1922">
        <f t="shared" ref="E1922:E1985" si="61">C1922*11221/D1922</f>
        <v>3.0158953267308566E-2</v>
      </c>
      <c r="F1922" t="e">
        <f>VLOOKUP(A1922,'ancient-H_SA-L1_panAme-L2'!A:F,6,FALSE)</f>
        <v>#N/A</v>
      </c>
      <c r="G1922" t="e">
        <f>VLOOKUP(A:A,'modern-H_SA-L1_panAme-L2'!A:F,6,FALSE)</f>
        <v>#N/A</v>
      </c>
    </row>
    <row r="1923" spans="1:7" hidden="1" x14ac:dyDescent="0.2">
      <c r="A1923" t="s">
        <v>1927</v>
      </c>
      <c r="B1923" s="3">
        <v>0.85048497999999995</v>
      </c>
      <c r="C1923">
        <f t="shared" si="60"/>
        <v>1.558536404838873E-2</v>
      </c>
      <c r="D1923">
        <v>4223</v>
      </c>
      <c r="E1923">
        <f t="shared" si="61"/>
        <v>4.1412116975365842E-2</v>
      </c>
      <c r="F1923" t="e">
        <f>VLOOKUP(A1923,'ancient-H_SA-L1_panAme-L2'!A:F,6,FALSE)</f>
        <v>#N/A</v>
      </c>
      <c r="G1923" t="e">
        <f>VLOOKUP(A:A,'modern-H_SA-L1_panAme-L2'!A:F,6,FALSE)</f>
        <v>#N/A</v>
      </c>
    </row>
    <row r="1924" spans="1:7" hidden="1" x14ac:dyDescent="0.2">
      <c r="A1924" t="s">
        <v>1928</v>
      </c>
      <c r="B1924" s="3">
        <v>0.97125433999999999</v>
      </c>
      <c r="C1924">
        <f t="shared" si="60"/>
        <v>8.6314092927998499E-3</v>
      </c>
      <c r="D1924">
        <v>2690</v>
      </c>
      <c r="E1924">
        <f t="shared" si="61"/>
        <v>3.6004848949630901E-2</v>
      </c>
      <c r="F1924" t="e">
        <f>VLOOKUP(A1924,'ancient-H_SA-L1_panAme-L2'!A:F,6,FALSE)</f>
        <v>#N/A</v>
      </c>
      <c r="G1924" t="e">
        <f>VLOOKUP(A:A,'modern-H_SA-L1_panAme-L2'!A:F,6,FALSE)</f>
        <v>#N/A</v>
      </c>
    </row>
    <row r="1925" spans="1:7" x14ac:dyDescent="0.2">
      <c r="A1925" t="s">
        <v>1929</v>
      </c>
      <c r="B1925" s="3">
        <v>1.4406705099999999</v>
      </c>
      <c r="C1925">
        <f t="shared" si="60"/>
        <v>8.6810246292170058E-4</v>
      </c>
      <c r="D1925">
        <v>454</v>
      </c>
      <c r="E1925">
        <f t="shared" si="61"/>
        <v>2.1455898097895158E-2</v>
      </c>
      <c r="F1925">
        <f>VLOOKUP(A1925,'ancient-H_SA-L1_panAme-L2'!A:F,6,FALSE)</f>
        <v>1</v>
      </c>
      <c r="G1925" t="e">
        <f>VLOOKUP(A:A,'modern-H_SA-L1_panAme-L2'!A:F,6,FALSE)</f>
        <v>#N/A</v>
      </c>
    </row>
    <row r="1926" spans="1:7" hidden="1" x14ac:dyDescent="0.2">
      <c r="A1926" t="s">
        <v>1930</v>
      </c>
      <c r="B1926" s="3">
        <v>0.65014006000000002</v>
      </c>
      <c r="C1926">
        <f t="shared" si="60"/>
        <v>4.1538469152684623E-2</v>
      </c>
      <c r="D1926">
        <v>9459</v>
      </c>
      <c r="E1926">
        <f t="shared" si="61"/>
        <v>4.9276156291603146E-2</v>
      </c>
      <c r="F1926" t="e">
        <f>VLOOKUP(A1926,'ancient-H_SA-L1_panAme-L2'!A:F,6,FALSE)</f>
        <v>#N/A</v>
      </c>
      <c r="G1926" t="e">
        <f>VLOOKUP(A:A,'modern-H_SA-L1_panAme-L2'!A:F,6,FALSE)</f>
        <v>#N/A</v>
      </c>
    </row>
    <row r="1927" spans="1:7" hidden="1" x14ac:dyDescent="0.2">
      <c r="A1927" t="s">
        <v>1931</v>
      </c>
      <c r="B1927" s="3">
        <v>0.66847719999999999</v>
      </c>
      <c r="C1927">
        <f t="shared" si="60"/>
        <v>3.797379586603003E-2</v>
      </c>
      <c r="D1927">
        <v>8673</v>
      </c>
      <c r="E1927">
        <f t="shared" si="61"/>
        <v>4.9129939284298742E-2</v>
      </c>
      <c r="F1927" t="e">
        <f>VLOOKUP(A1927,'ancient-H_SA-L1_panAme-L2'!A:F,6,FALSE)</f>
        <v>#N/A</v>
      </c>
      <c r="G1927" t="e">
        <f>VLOOKUP(A:A,'modern-H_SA-L1_panAme-L2'!A:F,6,FALSE)</f>
        <v>#N/A</v>
      </c>
    </row>
    <row r="1928" spans="1:7" hidden="1" x14ac:dyDescent="0.2">
      <c r="A1928" t="s">
        <v>1932</v>
      </c>
      <c r="B1928" s="3">
        <v>1.3857331500000001</v>
      </c>
      <c r="C1928">
        <f t="shared" si="60"/>
        <v>1.1358292217509764E-3</v>
      </c>
      <c r="D1928">
        <v>548</v>
      </c>
      <c r="E1928">
        <f t="shared" si="61"/>
        <v>2.3257554192094354E-2</v>
      </c>
      <c r="F1928" t="e">
        <f>VLOOKUP(A1928,'ancient-H_SA-L1_panAme-L2'!A:F,6,FALSE)</f>
        <v>#N/A</v>
      </c>
      <c r="G1928" t="e">
        <f>VLOOKUP(A:A,'modern-H_SA-L1_panAme-L2'!A:F,6,FALSE)</f>
        <v>#N/A</v>
      </c>
    </row>
    <row r="1929" spans="1:7" hidden="1" x14ac:dyDescent="0.2">
      <c r="A1929" t="s">
        <v>1933</v>
      </c>
      <c r="B1929" s="3">
        <v>0.70914633999999999</v>
      </c>
      <c r="C1929">
        <f t="shared" si="60"/>
        <v>3.1121603905507295E-2</v>
      </c>
      <c r="D1929">
        <v>7352</v>
      </c>
      <c r="E1929">
        <f t="shared" si="61"/>
        <v>4.7499390291580165E-2</v>
      </c>
      <c r="F1929" t="e">
        <f>VLOOKUP(A1929,'ancient-H_SA-L1_panAme-L2'!A:F,6,FALSE)</f>
        <v>#N/A</v>
      </c>
      <c r="G1929" t="e">
        <f>VLOOKUP(A:A,'modern-H_SA-L1_panAme-L2'!A:F,6,FALSE)</f>
        <v>#N/A</v>
      </c>
    </row>
    <row r="1930" spans="1:7" hidden="1" x14ac:dyDescent="0.2">
      <c r="A1930" t="s">
        <v>1934</v>
      </c>
      <c r="B1930" s="3">
        <v>0.65112674000000004</v>
      </c>
      <c r="C1930">
        <f t="shared" si="60"/>
        <v>4.1338411991959138E-2</v>
      </c>
      <c r="D1930">
        <v>9414</v>
      </c>
      <c r="E1930">
        <f t="shared" si="61"/>
        <v>4.927324420668934E-2</v>
      </c>
      <c r="F1930" t="e">
        <f>VLOOKUP(A1930,'ancient-H_SA-L1_panAme-L2'!A:F,6,FALSE)</f>
        <v>#N/A</v>
      </c>
      <c r="G1930" t="e">
        <f>VLOOKUP(A:A,'modern-H_SA-L1_panAme-L2'!A:F,6,FALSE)</f>
        <v>#N/A</v>
      </c>
    </row>
    <row r="1931" spans="1:7" hidden="1" x14ac:dyDescent="0.2">
      <c r="A1931" t="s">
        <v>1935</v>
      </c>
      <c r="B1931" s="3">
        <v>0.61434517</v>
      </c>
      <c r="C1931">
        <f t="shared" si="60"/>
        <v>4.9489689857452682E-2</v>
      </c>
      <c r="D1931">
        <v>11132</v>
      </c>
      <c r="E1931">
        <f t="shared" si="61"/>
        <v>4.9885358416320212E-2</v>
      </c>
      <c r="F1931" t="e">
        <f>VLOOKUP(A1931,'ancient-H_SA-L1_panAme-L2'!A:F,6,FALSE)</f>
        <v>#N/A</v>
      </c>
      <c r="G1931" t="e">
        <f>VLOOKUP(A:A,'modern-H_SA-L1_panAme-L2'!A:F,6,FALSE)</f>
        <v>#N/A</v>
      </c>
    </row>
    <row r="1932" spans="1:7" x14ac:dyDescent="0.2">
      <c r="A1932" t="s">
        <v>1936</v>
      </c>
      <c r="B1932" s="3">
        <v>1.03360472</v>
      </c>
      <c r="C1932">
        <f t="shared" si="60"/>
        <v>6.3619019667580786E-3</v>
      </c>
      <c r="D1932">
        <v>2146</v>
      </c>
      <c r="E1932">
        <f t="shared" si="61"/>
        <v>3.3265098773994597E-2</v>
      </c>
      <c r="F1932">
        <f>VLOOKUP(A1932,'ancient-H_SA-L1_panAme-L2'!A:F,6,FALSE)</f>
        <v>1</v>
      </c>
      <c r="G1932" t="e">
        <f>VLOOKUP(A:A,'modern-H_SA-L1_panAme-L2'!A:F,6,FALSE)</f>
        <v>#N/A</v>
      </c>
    </row>
    <row r="1933" spans="1:7" hidden="1" x14ac:dyDescent="0.2">
      <c r="A1933" t="s">
        <v>1937</v>
      </c>
      <c r="B1933" s="3">
        <v>0.61528817999999996</v>
      </c>
      <c r="C1933">
        <f t="shared" si="60"/>
        <v>4.9261863124773382E-2</v>
      </c>
      <c r="D1933">
        <v>11057</v>
      </c>
      <c r="E1933">
        <f t="shared" si="61"/>
        <v>4.9992526555402192E-2</v>
      </c>
      <c r="F1933" t="e">
        <f>VLOOKUP(A1933,'ancient-H_SA-L1_panAme-L2'!A:F,6,FALSE)</f>
        <v>#N/A</v>
      </c>
      <c r="G1933" t="e">
        <f>VLOOKUP(A:A,'modern-H_SA-L1_panAme-L2'!A:F,6,FALSE)</f>
        <v>#N/A</v>
      </c>
    </row>
    <row r="1934" spans="1:7" hidden="1" x14ac:dyDescent="0.2">
      <c r="A1934" t="s">
        <v>1938</v>
      </c>
      <c r="B1934" s="3">
        <v>0.95260012999999999</v>
      </c>
      <c r="C1934">
        <f t="shared" si="60"/>
        <v>9.4563156676205195E-3</v>
      </c>
      <c r="D1934">
        <v>2886</v>
      </c>
      <c r="E1934">
        <f t="shared" si="61"/>
        <v>3.6766915490772649E-2</v>
      </c>
      <c r="F1934" t="e">
        <f>VLOOKUP(A1934,'ancient-H_SA-L1_panAme-L2'!A:F,6,FALSE)</f>
        <v>#N/A</v>
      </c>
      <c r="G1934" t="e">
        <f>VLOOKUP(A:A,'modern-H_SA-L1_panAme-L2'!A:F,6,FALSE)</f>
        <v>#N/A</v>
      </c>
    </row>
    <row r="1935" spans="1:7" hidden="1" x14ac:dyDescent="0.2">
      <c r="A1935" t="s">
        <v>1939</v>
      </c>
      <c r="B1935" s="3">
        <v>0.67757984999999998</v>
      </c>
      <c r="C1935">
        <f t="shared" si="60"/>
        <v>3.6319583019702943E-2</v>
      </c>
      <c r="D1935">
        <v>8372</v>
      </c>
      <c r="E1935">
        <f t="shared" si="61"/>
        <v>4.8679173562361053E-2</v>
      </c>
      <c r="F1935" t="e">
        <f>VLOOKUP(A1935,'ancient-H_SA-L1_panAme-L2'!A:F,6,FALSE)</f>
        <v>#N/A</v>
      </c>
      <c r="G1935" t="e">
        <f>VLOOKUP(A:A,'modern-H_SA-L1_panAme-L2'!A:F,6,FALSE)</f>
        <v>#N/A</v>
      </c>
    </row>
    <row r="1936" spans="1:7" hidden="1" x14ac:dyDescent="0.2">
      <c r="A1936" t="s">
        <v>1940</v>
      </c>
      <c r="B1936" s="3">
        <v>0.68228116000000005</v>
      </c>
      <c r="C1936">
        <f t="shared" si="60"/>
        <v>3.5493641334578843E-2</v>
      </c>
      <c r="D1936">
        <v>8131</v>
      </c>
      <c r="E1936">
        <f t="shared" si="61"/>
        <v>4.8982185391133831E-2</v>
      </c>
      <c r="F1936" t="e">
        <f>VLOOKUP(A1936,'ancient-H_SA-L1_panAme-L2'!A:F,6,FALSE)</f>
        <v>#N/A</v>
      </c>
      <c r="G1936" t="e">
        <f>VLOOKUP(A:A,'modern-H_SA-L1_panAme-L2'!A:F,6,FALSE)</f>
        <v>#N/A</v>
      </c>
    </row>
    <row r="1937" spans="1:7" hidden="1" x14ac:dyDescent="0.2">
      <c r="A1937" t="s">
        <v>1941</v>
      </c>
      <c r="B1937" s="3">
        <v>0.70351511</v>
      </c>
      <c r="C1937">
        <f t="shared" si="60"/>
        <v>3.1991039429271208E-2</v>
      </c>
      <c r="D1937">
        <v>7520</v>
      </c>
      <c r="E1937">
        <f t="shared" si="61"/>
        <v>4.7735565616469709E-2</v>
      </c>
      <c r="F1937" t="e">
        <f>VLOOKUP(A1937,'ancient-H_SA-L1_panAme-L2'!A:F,6,FALSE)</f>
        <v>#N/A</v>
      </c>
      <c r="G1937" t="e">
        <f>VLOOKUP(A:A,'modern-H_SA-L1_panAme-L2'!A:F,6,FALSE)</f>
        <v>#N/A</v>
      </c>
    </row>
    <row r="1938" spans="1:7" hidden="1" x14ac:dyDescent="0.2">
      <c r="A1938" t="s">
        <v>1942</v>
      </c>
      <c r="B1938" s="3">
        <v>2.0048975000000002</v>
      </c>
      <c r="C1938">
        <f t="shared" si="60"/>
        <v>5.4901852464241166E-5</v>
      </c>
      <c r="D1938">
        <v>21</v>
      </c>
      <c r="E1938">
        <f t="shared" si="61"/>
        <v>2.9335889833392866E-2</v>
      </c>
      <c r="F1938" t="e">
        <f>VLOOKUP(A1938,'ancient-H_SA-L1_panAme-L2'!A:F,6,FALSE)</f>
        <v>#N/A</v>
      </c>
      <c r="G1938" t="e">
        <f>VLOOKUP(A:A,'modern-H_SA-L1_panAme-L2'!A:F,6,FALSE)</f>
        <v>#N/A</v>
      </c>
    </row>
    <row r="1939" spans="1:7" hidden="1" x14ac:dyDescent="0.2">
      <c r="A1939" t="s">
        <v>1943</v>
      </c>
      <c r="B1939" s="3">
        <v>0.64618794000000002</v>
      </c>
      <c r="C1939">
        <f t="shared" si="60"/>
        <v>4.2349545479542602E-2</v>
      </c>
      <c r="D1939">
        <v>9648</v>
      </c>
      <c r="E1939">
        <f t="shared" si="61"/>
        <v>4.9254171831047633E-2</v>
      </c>
      <c r="F1939" t="e">
        <f>VLOOKUP(A1939,'ancient-H_SA-L1_panAme-L2'!A:F,6,FALSE)</f>
        <v>#N/A</v>
      </c>
      <c r="G1939" t="e">
        <f>VLOOKUP(A:A,'modern-H_SA-L1_panAme-L2'!A:F,6,FALSE)</f>
        <v>#N/A</v>
      </c>
    </row>
    <row r="1940" spans="1:7" hidden="1" x14ac:dyDescent="0.2">
      <c r="A1940" t="s">
        <v>1944</v>
      </c>
      <c r="B1940" s="3">
        <v>0.99715865999999997</v>
      </c>
      <c r="C1940">
        <f t="shared" si="60"/>
        <v>7.6038747705723638E-3</v>
      </c>
      <c r="D1940">
        <v>2449</v>
      </c>
      <c r="E1940">
        <f t="shared" si="61"/>
        <v>3.4839966843851572E-2</v>
      </c>
      <c r="F1940" t="e">
        <f>VLOOKUP(A1940,'ancient-H_SA-L1_panAme-L2'!A:F,6,FALSE)</f>
        <v>#N/A</v>
      </c>
      <c r="G1940" t="e">
        <f>VLOOKUP(A:A,'modern-H_SA-L1_panAme-L2'!A:F,6,FALSE)</f>
        <v>#N/A</v>
      </c>
    </row>
    <row r="1941" spans="1:7" hidden="1" x14ac:dyDescent="0.2">
      <c r="A1941" t="s">
        <v>1945</v>
      </c>
      <c r="B1941" s="3">
        <v>1.06664987</v>
      </c>
      <c r="C1941">
        <f t="shared" si="60"/>
        <v>5.4121015017323977E-3</v>
      </c>
      <c r="D1941">
        <v>1892</v>
      </c>
      <c r="E1941">
        <f t="shared" si="61"/>
        <v>3.2097881052293463E-2</v>
      </c>
      <c r="F1941" t="e">
        <f>VLOOKUP(A1941,'ancient-H_SA-L1_panAme-L2'!A:F,6,FALSE)</f>
        <v>#N/A</v>
      </c>
      <c r="G1941" t="e">
        <f>VLOOKUP(A:A,'modern-H_SA-L1_panAme-L2'!A:F,6,FALSE)</f>
        <v>#N/A</v>
      </c>
    </row>
    <row r="1942" spans="1:7" hidden="1" x14ac:dyDescent="0.2">
      <c r="A1942" t="s">
        <v>1946</v>
      </c>
      <c r="B1942" s="3">
        <v>0.89130971999999997</v>
      </c>
      <c r="C1942">
        <f t="shared" si="60"/>
        <v>1.2763337700960071E-2</v>
      </c>
      <c r="D1942">
        <v>3603</v>
      </c>
      <c r="E1942">
        <f t="shared" si="61"/>
        <v>3.9749489964605318E-2</v>
      </c>
      <c r="F1942" t="e">
        <f>VLOOKUP(A1942,'ancient-H_SA-L1_panAme-L2'!A:F,6,FALSE)</f>
        <v>#N/A</v>
      </c>
      <c r="G1942" t="e">
        <f>VLOOKUP(A:A,'modern-H_SA-L1_panAme-L2'!A:F,6,FALSE)</f>
        <v>#N/A</v>
      </c>
    </row>
    <row r="1943" spans="1:7" hidden="1" x14ac:dyDescent="0.2">
      <c r="A1943" t="s">
        <v>1947</v>
      </c>
      <c r="B1943" s="3">
        <v>0.70439481999999998</v>
      </c>
      <c r="C1943">
        <f t="shared" si="60"/>
        <v>3.1853632467245541E-2</v>
      </c>
      <c r="D1943">
        <v>7506</v>
      </c>
      <c r="E1943">
        <f t="shared" si="61"/>
        <v>4.7619185973216391E-2</v>
      </c>
      <c r="F1943" t="e">
        <f>VLOOKUP(A1943,'ancient-H_SA-L1_panAme-L2'!A:F,6,FALSE)</f>
        <v>#N/A</v>
      </c>
      <c r="G1943" t="e">
        <f>VLOOKUP(A:A,'modern-H_SA-L1_panAme-L2'!A:F,6,FALSE)</f>
        <v>#N/A</v>
      </c>
    </row>
    <row r="1944" spans="1:7" hidden="1" x14ac:dyDescent="0.2">
      <c r="A1944" t="s">
        <v>1948</v>
      </c>
      <c r="B1944" s="3">
        <v>0.65075379</v>
      </c>
      <c r="C1944">
        <f t="shared" si="60"/>
        <v>4.1413917031039624E-2</v>
      </c>
      <c r="D1944">
        <v>9431</v>
      </c>
      <c r="E1944">
        <f t="shared" si="61"/>
        <v>4.9274261796765521E-2</v>
      </c>
      <c r="F1944" t="e">
        <f>VLOOKUP(A1944,'ancient-H_SA-L1_panAme-L2'!A:F,6,FALSE)</f>
        <v>#N/A</v>
      </c>
      <c r="G1944" t="e">
        <f>VLOOKUP(A:A,'modern-H_SA-L1_panAme-L2'!A:F,6,FALSE)</f>
        <v>#N/A</v>
      </c>
    </row>
    <row r="1945" spans="1:7" hidden="1" x14ac:dyDescent="0.2">
      <c r="A1945" t="s">
        <v>1949</v>
      </c>
      <c r="B1945" s="3">
        <v>0.80165816000000001</v>
      </c>
      <c r="C1945">
        <f t="shared" si="60"/>
        <v>1.9791289211821623E-2</v>
      </c>
      <c r="D1945">
        <v>5024</v>
      </c>
      <c r="E1945">
        <f t="shared" si="61"/>
        <v>4.4203434762310992E-2</v>
      </c>
      <c r="F1945" t="e">
        <f>VLOOKUP(A1945,'ancient-H_SA-L1_panAme-L2'!A:F,6,FALSE)</f>
        <v>#N/A</v>
      </c>
      <c r="G1945" t="e">
        <f>VLOOKUP(A:A,'modern-H_SA-L1_panAme-L2'!A:F,6,FALSE)</f>
        <v>#N/A</v>
      </c>
    </row>
    <row r="1946" spans="1:7" x14ac:dyDescent="0.2">
      <c r="A1946" t="s">
        <v>1950</v>
      </c>
      <c r="B1946" s="3">
        <v>1.2052651999999999</v>
      </c>
      <c r="C1946">
        <f t="shared" si="60"/>
        <v>2.7466793017163495E-3</v>
      </c>
      <c r="D1946">
        <v>1099</v>
      </c>
      <c r="E1946">
        <f t="shared" si="61"/>
        <v>2.80441205137026E-2</v>
      </c>
      <c r="F1946">
        <f>VLOOKUP(A1946,'ancient-H_SA-L1_panAme-L2'!A:F,6,FALSE)</f>
        <v>1</v>
      </c>
      <c r="G1946" t="e">
        <f>VLOOKUP(A:A,'modern-H_SA-L1_panAme-L2'!A:F,6,FALSE)</f>
        <v>#N/A</v>
      </c>
    </row>
    <row r="1947" spans="1:7" hidden="1" x14ac:dyDescent="0.2">
      <c r="A1947" t="s">
        <v>1951</v>
      </c>
      <c r="B1947" s="3">
        <v>0.65463302999999995</v>
      </c>
      <c r="C1947">
        <f t="shared" si="60"/>
        <v>4.0635247833091255E-2</v>
      </c>
      <c r="D1947">
        <v>9256</v>
      </c>
      <c r="E1947">
        <f t="shared" si="61"/>
        <v>4.9261896708634074E-2</v>
      </c>
      <c r="F1947" t="e">
        <f>VLOOKUP(A1947,'ancient-H_SA-L1_panAme-L2'!A:F,6,FALSE)</f>
        <v>#N/A</v>
      </c>
      <c r="G1947" t="e">
        <f>VLOOKUP(A:A,'modern-H_SA-L1_panAme-L2'!A:F,6,FALSE)</f>
        <v>#N/A</v>
      </c>
    </row>
    <row r="1948" spans="1:7" hidden="1" x14ac:dyDescent="0.2">
      <c r="A1948" t="s">
        <v>1952</v>
      </c>
      <c r="B1948" s="3">
        <v>0.75046400999999996</v>
      </c>
      <c r="C1948">
        <f t="shared" si="60"/>
        <v>2.5425049225835439E-2</v>
      </c>
      <c r="D1948">
        <v>6260</v>
      </c>
      <c r="E1948">
        <f t="shared" si="61"/>
        <v>4.5574197661836978E-2</v>
      </c>
      <c r="F1948" t="e">
        <f>VLOOKUP(A1948,'ancient-H_SA-L1_panAme-L2'!A:F,6,FALSE)</f>
        <v>#N/A</v>
      </c>
      <c r="G1948" t="e">
        <f>VLOOKUP(A:A,'modern-H_SA-L1_panAme-L2'!A:F,6,FALSE)</f>
        <v>#N/A</v>
      </c>
    </row>
    <row r="1949" spans="1:7" hidden="1" x14ac:dyDescent="0.2">
      <c r="A1949" t="s">
        <v>1953</v>
      </c>
      <c r="B1949" s="3">
        <v>0.96699559000000002</v>
      </c>
      <c r="C1949">
        <f t="shared" si="60"/>
        <v>8.8131582211617952E-3</v>
      </c>
      <c r="D1949">
        <v>2741</v>
      </c>
      <c r="E1949">
        <f t="shared" si="61"/>
        <v>3.6078966946244621E-2</v>
      </c>
      <c r="F1949" t="e">
        <f>VLOOKUP(A1949,'ancient-H_SA-L1_panAme-L2'!A:F,6,FALSE)</f>
        <v>#N/A</v>
      </c>
      <c r="G1949" t="e">
        <f>VLOOKUP(A:A,'modern-H_SA-L1_panAme-L2'!A:F,6,FALSE)</f>
        <v>#N/A</v>
      </c>
    </row>
    <row r="1950" spans="1:7" hidden="1" x14ac:dyDescent="0.2">
      <c r="A1950" t="s">
        <v>1954</v>
      </c>
      <c r="B1950" s="3">
        <v>0.91922985999999995</v>
      </c>
      <c r="C1950">
        <f t="shared" si="60"/>
        <v>1.1133555586806905E-2</v>
      </c>
      <c r="D1950">
        <v>3275</v>
      </c>
      <c r="E1950">
        <f t="shared" si="61"/>
        <v>3.8146451065514585E-2</v>
      </c>
      <c r="F1950" t="e">
        <f>VLOOKUP(A1950,'ancient-H_SA-L1_panAme-L2'!A:F,6,FALSE)</f>
        <v>#N/A</v>
      </c>
      <c r="G1950" t="e">
        <f>VLOOKUP(A:A,'modern-H_SA-L1_panAme-L2'!A:F,6,FALSE)</f>
        <v>#N/A</v>
      </c>
    </row>
    <row r="1951" spans="1:7" hidden="1" x14ac:dyDescent="0.2">
      <c r="A1951" t="s">
        <v>1955</v>
      </c>
      <c r="B1951" s="3">
        <v>0.96381422000000005</v>
      </c>
      <c r="C1951">
        <f t="shared" si="60"/>
        <v>8.9514210885154599E-3</v>
      </c>
      <c r="D1951">
        <v>2786</v>
      </c>
      <c r="E1951">
        <f t="shared" si="61"/>
        <v>3.6053085439422816E-2</v>
      </c>
      <c r="F1951" t="e">
        <f>VLOOKUP(A1951,'ancient-H_SA-L1_panAme-L2'!A:F,6,FALSE)</f>
        <v>#N/A</v>
      </c>
      <c r="G1951" t="e">
        <f>VLOOKUP(A:A,'modern-H_SA-L1_panAme-L2'!A:F,6,FALSE)</f>
        <v>#N/A</v>
      </c>
    </row>
    <row r="1952" spans="1:7" hidden="1" x14ac:dyDescent="0.2">
      <c r="A1952" t="s">
        <v>1956</v>
      </c>
      <c r="B1952" s="3">
        <v>0.88002316999999997</v>
      </c>
      <c r="C1952">
        <f t="shared" si="60"/>
        <v>1.3488020325252977E-2</v>
      </c>
      <c r="D1952">
        <v>3769</v>
      </c>
      <c r="E1952">
        <f t="shared" si="61"/>
        <v>4.0156295056955067E-2</v>
      </c>
      <c r="F1952" t="e">
        <f>VLOOKUP(A1952,'ancient-H_SA-L1_panAme-L2'!A:F,6,FALSE)</f>
        <v>#N/A</v>
      </c>
      <c r="G1952" t="e">
        <f>VLOOKUP(A:A,'modern-H_SA-L1_panAme-L2'!A:F,6,FALSE)</f>
        <v>#N/A</v>
      </c>
    </row>
    <row r="1953" spans="1:7" hidden="1" x14ac:dyDescent="0.2">
      <c r="A1953" t="s">
        <v>1957</v>
      </c>
      <c r="B1953" s="3">
        <v>0.92979067000000004</v>
      </c>
      <c r="C1953">
        <f t="shared" si="60"/>
        <v>1.0572851438993358E-2</v>
      </c>
      <c r="D1953">
        <v>3124</v>
      </c>
      <c r="E1953">
        <f t="shared" si="61"/>
        <v>3.7976301535513596E-2</v>
      </c>
      <c r="F1953" t="e">
        <f>VLOOKUP(A1953,'ancient-H_SA-L1_panAme-L2'!A:F,6,FALSE)</f>
        <v>#N/A</v>
      </c>
      <c r="G1953" t="e">
        <f>VLOOKUP(A:A,'modern-H_SA-L1_panAme-L2'!A:F,6,FALSE)</f>
        <v>#N/A</v>
      </c>
    </row>
    <row r="1954" spans="1:7" hidden="1" x14ac:dyDescent="0.2">
      <c r="A1954" t="s">
        <v>1958</v>
      </c>
      <c r="B1954" s="3">
        <v>0.98553239999999998</v>
      </c>
      <c r="C1954">
        <f t="shared" si="60"/>
        <v>8.0489789572896903E-3</v>
      </c>
      <c r="D1954">
        <v>2534</v>
      </c>
      <c r="E1954">
        <f t="shared" si="61"/>
        <v>3.5642301846782798E-2</v>
      </c>
      <c r="F1954" t="e">
        <f>VLOOKUP(A1954,'ancient-H_SA-L1_panAme-L2'!A:F,6,FALSE)</f>
        <v>#N/A</v>
      </c>
      <c r="G1954" t="e">
        <f>VLOOKUP(A:A,'modern-H_SA-L1_panAme-L2'!A:F,6,FALSE)</f>
        <v>#N/A</v>
      </c>
    </row>
    <row r="1955" spans="1:7" hidden="1" x14ac:dyDescent="0.2">
      <c r="A1955" t="s">
        <v>1959</v>
      </c>
      <c r="B1955" s="3">
        <v>0.77933894000000004</v>
      </c>
      <c r="C1955">
        <f t="shared" si="60"/>
        <v>2.2075090487202357E-2</v>
      </c>
      <c r="D1955">
        <v>5543</v>
      </c>
      <c r="E1955">
        <f t="shared" si="61"/>
        <v>4.4687820739111969E-2</v>
      </c>
      <c r="F1955" t="e">
        <f>VLOOKUP(A1955,'ancient-H_SA-L1_panAme-L2'!A:F,6,FALSE)</f>
        <v>#N/A</v>
      </c>
      <c r="G1955" t="e">
        <f>VLOOKUP(A:A,'modern-H_SA-L1_panAme-L2'!A:F,6,FALSE)</f>
        <v>#N/A</v>
      </c>
    </row>
    <row r="1956" spans="1:7" hidden="1" x14ac:dyDescent="0.2">
      <c r="A1956" t="s">
        <v>1960</v>
      </c>
      <c r="B1956" s="3">
        <v>1.29069448</v>
      </c>
      <c r="C1956">
        <f t="shared" si="60"/>
        <v>1.8083000197707593E-3</v>
      </c>
      <c r="D1956">
        <v>801</v>
      </c>
      <c r="E1956">
        <f t="shared" si="61"/>
        <v>2.5332003148374149E-2</v>
      </c>
      <c r="F1956" t="e">
        <f>VLOOKUP(A1956,'ancient-H_SA-L1_panAme-L2'!A:F,6,FALSE)</f>
        <v>#N/A</v>
      </c>
      <c r="G1956" t="e">
        <f>VLOOKUP(A:A,'modern-H_SA-L1_panAme-L2'!A:F,6,FALSE)</f>
        <v>#N/A</v>
      </c>
    </row>
    <row r="1957" spans="1:7" hidden="1" x14ac:dyDescent="0.2">
      <c r="A1957" t="s">
        <v>1961</v>
      </c>
      <c r="B1957" s="3">
        <v>0.83130333000000001</v>
      </c>
      <c r="C1957">
        <f t="shared" si="60"/>
        <v>1.7118985063670392E-2</v>
      </c>
      <c r="D1957">
        <v>4499</v>
      </c>
      <c r="E1957">
        <f t="shared" si="61"/>
        <v>4.2696628450643578E-2</v>
      </c>
      <c r="F1957" t="e">
        <f>VLOOKUP(A1957,'ancient-H_SA-L1_panAme-L2'!A:F,6,FALSE)</f>
        <v>#N/A</v>
      </c>
      <c r="G1957" t="e">
        <f>VLOOKUP(A:A,'modern-H_SA-L1_panAme-L2'!A:F,6,FALSE)</f>
        <v>#N/A</v>
      </c>
    </row>
    <row r="1958" spans="1:7" hidden="1" x14ac:dyDescent="0.2">
      <c r="A1958" t="s">
        <v>1962</v>
      </c>
      <c r="B1958" s="3">
        <v>0.93505879000000003</v>
      </c>
      <c r="C1958">
        <f t="shared" si="60"/>
        <v>1.0303798560316102E-2</v>
      </c>
      <c r="D1958">
        <v>3042</v>
      </c>
      <c r="E1958">
        <f t="shared" si="61"/>
        <v>3.8007535715091051E-2</v>
      </c>
      <c r="F1958" t="e">
        <f>VLOOKUP(A1958,'ancient-H_SA-L1_panAme-L2'!A:F,6,FALSE)</f>
        <v>#N/A</v>
      </c>
      <c r="G1958" t="e">
        <f>VLOOKUP(A:A,'modern-H_SA-L1_panAme-L2'!A:F,6,FALSE)</f>
        <v>#N/A</v>
      </c>
    </row>
    <row r="1959" spans="1:7" hidden="1" x14ac:dyDescent="0.2">
      <c r="A1959" t="s">
        <v>1963</v>
      </c>
      <c r="B1959" s="3">
        <v>0.76971400999999995</v>
      </c>
      <c r="C1959">
        <f t="shared" si="60"/>
        <v>2.3139581315259873E-2</v>
      </c>
      <c r="D1959">
        <v>5752</v>
      </c>
      <c r="E1959">
        <f t="shared" si="61"/>
        <v>4.5140688793207755E-2</v>
      </c>
      <c r="F1959" t="e">
        <f>VLOOKUP(A1959,'ancient-H_SA-L1_panAme-L2'!A:F,6,FALSE)</f>
        <v>#N/A</v>
      </c>
      <c r="G1959" t="e">
        <f>VLOOKUP(A:A,'modern-H_SA-L1_panAme-L2'!A:F,6,FALSE)</f>
        <v>#N/A</v>
      </c>
    </row>
    <row r="1960" spans="1:7" hidden="1" x14ac:dyDescent="0.2">
      <c r="A1960" t="s">
        <v>1964</v>
      </c>
      <c r="B1960" s="3">
        <v>0.74668155000000003</v>
      </c>
      <c r="C1960">
        <f t="shared" si="60"/>
        <v>2.5899986690683528E-2</v>
      </c>
      <c r="D1960">
        <v>6380</v>
      </c>
      <c r="E1960">
        <f t="shared" si="61"/>
        <v>4.555231201507208E-2</v>
      </c>
      <c r="F1960" t="e">
        <f>VLOOKUP(A1960,'ancient-H_SA-L1_panAme-L2'!A:F,6,FALSE)</f>
        <v>#N/A</v>
      </c>
      <c r="G1960" t="e">
        <f>VLOOKUP(A:A,'modern-H_SA-L1_panAme-L2'!A:F,6,FALSE)</f>
        <v>#N/A</v>
      </c>
    </row>
    <row r="1961" spans="1:7" hidden="1" x14ac:dyDescent="0.2">
      <c r="A1961" t="s">
        <v>1965</v>
      </c>
      <c r="B1961" s="3">
        <v>0.72469532000000003</v>
      </c>
      <c r="C1961">
        <f t="shared" si="60"/>
        <v>2.8841666013946263E-2</v>
      </c>
      <c r="D1961">
        <v>6876</v>
      </c>
      <c r="E1961">
        <f t="shared" si="61"/>
        <v>4.7066947984655466E-2</v>
      </c>
      <c r="F1961" t="e">
        <f>VLOOKUP(A1961,'ancient-H_SA-L1_panAme-L2'!A:F,6,FALSE)</f>
        <v>#N/A</v>
      </c>
      <c r="G1961" t="e">
        <f>VLOOKUP(A:A,'modern-H_SA-L1_panAme-L2'!A:F,6,FALSE)</f>
        <v>#N/A</v>
      </c>
    </row>
    <row r="1962" spans="1:7" hidden="1" x14ac:dyDescent="0.2">
      <c r="A1962" t="s">
        <v>1966</v>
      </c>
      <c r="B1962" s="3">
        <v>1.1273684399999999</v>
      </c>
      <c r="C1962">
        <f t="shared" si="60"/>
        <v>4.021043725182828E-3</v>
      </c>
      <c r="D1962">
        <v>1505</v>
      </c>
      <c r="E1962">
        <f t="shared" si="61"/>
        <v>2.9980153913804992E-2</v>
      </c>
      <c r="F1962" t="e">
        <f>VLOOKUP(A1962,'ancient-H_SA-L1_panAme-L2'!A:F,6,FALSE)</f>
        <v>#N/A</v>
      </c>
      <c r="G1962" t="e">
        <f>VLOOKUP(A:A,'modern-H_SA-L1_panAme-L2'!A:F,6,FALSE)</f>
        <v>#N/A</v>
      </c>
    </row>
    <row r="1963" spans="1:7" hidden="1" x14ac:dyDescent="0.2">
      <c r="A1963" t="s">
        <v>1967</v>
      </c>
      <c r="B1963" s="3">
        <v>0.78771652000000003</v>
      </c>
      <c r="C1963">
        <f t="shared" si="60"/>
        <v>2.1188495019752222E-2</v>
      </c>
      <c r="D1963">
        <v>5343</v>
      </c>
      <c r="E1963">
        <f t="shared" si="61"/>
        <v>4.4498615500026144E-2</v>
      </c>
      <c r="F1963" t="e">
        <f>VLOOKUP(A1963,'ancient-H_SA-L1_panAme-L2'!A:F,6,FALSE)</f>
        <v>#N/A</v>
      </c>
      <c r="G1963" t="e">
        <f>VLOOKUP(A:A,'modern-H_SA-L1_panAme-L2'!A:F,6,FALSE)</f>
        <v>#N/A</v>
      </c>
    </row>
    <row r="1964" spans="1:7" hidden="1" x14ac:dyDescent="0.2">
      <c r="A1964" t="s">
        <v>1968</v>
      </c>
      <c r="B1964" s="3">
        <v>1.1046832900000001</v>
      </c>
      <c r="C1964">
        <f t="shared" si="60"/>
        <v>4.4930867648197946E-3</v>
      </c>
      <c r="D1964">
        <v>1621</v>
      </c>
      <c r="E1964">
        <f t="shared" si="61"/>
        <v>3.1102360634202908E-2</v>
      </c>
      <c r="F1964" t="e">
        <f>VLOOKUP(A1964,'ancient-H_SA-L1_panAme-L2'!A:F,6,FALSE)</f>
        <v>#N/A</v>
      </c>
      <c r="G1964" t="e">
        <f>VLOOKUP(A:A,'modern-H_SA-L1_panAme-L2'!A:F,6,FALSE)</f>
        <v>#N/A</v>
      </c>
    </row>
    <row r="1965" spans="1:7" hidden="1" x14ac:dyDescent="0.2">
      <c r="A1965" t="s">
        <v>1969</v>
      </c>
      <c r="B1965" s="3">
        <v>0.70091822000000004</v>
      </c>
      <c r="C1965">
        <f t="shared" si="60"/>
        <v>3.2400129785712786E-2</v>
      </c>
      <c r="D1965">
        <v>7622</v>
      </c>
      <c r="E1965">
        <f t="shared" si="61"/>
        <v>4.7699010276237623E-2</v>
      </c>
      <c r="F1965" t="e">
        <f>VLOOKUP(A1965,'ancient-H_SA-L1_panAme-L2'!A:F,6,FALSE)</f>
        <v>#N/A</v>
      </c>
      <c r="G1965" t="e">
        <f>VLOOKUP(A:A,'modern-H_SA-L1_panAme-L2'!A:F,6,FALSE)</f>
        <v>#N/A</v>
      </c>
    </row>
    <row r="1966" spans="1:7" x14ac:dyDescent="0.2">
      <c r="A1966" t="s">
        <v>1970</v>
      </c>
      <c r="B1966" s="3">
        <v>0.79577089999999995</v>
      </c>
      <c r="C1966">
        <f t="shared" si="60"/>
        <v>2.0369695166115448E-2</v>
      </c>
      <c r="D1966">
        <v>5156</v>
      </c>
      <c r="E1966">
        <f t="shared" si="61"/>
        <v>4.4330556528118972E-2</v>
      </c>
      <c r="F1966">
        <f>VLOOKUP(A1966,'ancient-H_SA-L1_panAme-L2'!A:F,6,FALSE)</f>
        <v>1</v>
      </c>
      <c r="G1966" t="e">
        <f>VLOOKUP(A:A,'modern-H_SA-L1_panAme-L2'!A:F,6,FALSE)</f>
        <v>#N/A</v>
      </c>
    </row>
    <row r="1967" spans="1:7" hidden="1" x14ac:dyDescent="0.2">
      <c r="A1967" t="s">
        <v>1971</v>
      </c>
      <c r="B1967" s="3">
        <v>0.82186566000000005</v>
      </c>
      <c r="C1967">
        <f t="shared" si="60"/>
        <v>1.7928051419433488E-2</v>
      </c>
      <c r="D1967">
        <v>4681</v>
      </c>
      <c r="E1967">
        <f t="shared" si="61"/>
        <v>4.2976001917851565E-2</v>
      </c>
      <c r="F1967" t="e">
        <f>VLOOKUP(A1967,'ancient-H_SA-L1_panAme-L2'!A:F,6,FALSE)</f>
        <v>#N/A</v>
      </c>
      <c r="G1967" t="e">
        <f>VLOOKUP(A:A,'modern-H_SA-L1_panAme-L2'!A:F,6,FALSE)</f>
        <v>#N/A</v>
      </c>
    </row>
    <row r="1968" spans="1:7" hidden="1" x14ac:dyDescent="0.2">
      <c r="A1968" t="s">
        <v>1972</v>
      </c>
      <c r="B1968" s="3">
        <v>0.82104303000000001</v>
      </c>
      <c r="C1968">
        <f t="shared" si="60"/>
        <v>1.8000359558918648E-2</v>
      </c>
      <c r="D1968">
        <v>4702</v>
      </c>
      <c r="E1968">
        <f t="shared" si="61"/>
        <v>4.2956621567551291E-2</v>
      </c>
      <c r="F1968" t="e">
        <f>VLOOKUP(A1968,'ancient-H_SA-L1_panAme-L2'!A:F,6,FALSE)</f>
        <v>#N/A</v>
      </c>
      <c r="G1968" t="e">
        <f>VLOOKUP(A:A,'modern-H_SA-L1_panAme-L2'!A:F,6,FALSE)</f>
        <v>#N/A</v>
      </c>
    </row>
    <row r="1969" spans="1:7" hidden="1" x14ac:dyDescent="0.2">
      <c r="A1969" t="s">
        <v>1973</v>
      </c>
      <c r="B1969" s="3">
        <v>0.65102033000000004</v>
      </c>
      <c r="C1969">
        <f t="shared" si="60"/>
        <v>4.1359941024485654E-2</v>
      </c>
      <c r="D1969">
        <v>9415</v>
      </c>
      <c r="E1969">
        <f t="shared" si="61"/>
        <v>4.9293669488662088E-2</v>
      </c>
      <c r="F1969" t="e">
        <f>VLOOKUP(A1969,'ancient-H_SA-L1_panAme-L2'!A:F,6,FALSE)</f>
        <v>#N/A</v>
      </c>
      <c r="G1969" t="e">
        <f>VLOOKUP(A:A,'modern-H_SA-L1_panAme-L2'!A:F,6,FALSE)</f>
        <v>#N/A</v>
      </c>
    </row>
    <row r="1970" spans="1:7" hidden="1" x14ac:dyDescent="0.2">
      <c r="A1970" t="s">
        <v>1974</v>
      </c>
      <c r="B1970" s="3">
        <v>0.69198104000000005</v>
      </c>
      <c r="C1970">
        <f t="shared" si="60"/>
        <v>3.3848410810401228E-2</v>
      </c>
      <c r="D1970">
        <v>7914</v>
      </c>
      <c r="E1970">
        <f t="shared" si="61"/>
        <v>4.7992547094201692E-2</v>
      </c>
      <c r="F1970" t="e">
        <f>VLOOKUP(A1970,'ancient-H_SA-L1_panAme-L2'!A:F,6,FALSE)</f>
        <v>#N/A</v>
      </c>
      <c r="G1970" t="e">
        <f>VLOOKUP(A:A,'modern-H_SA-L1_panAme-L2'!A:F,6,FALSE)</f>
        <v>#N/A</v>
      </c>
    </row>
    <row r="1971" spans="1:7" hidden="1" x14ac:dyDescent="0.2">
      <c r="A1971" t="s">
        <v>1975</v>
      </c>
      <c r="B1971" s="3">
        <v>0.69196992999999996</v>
      </c>
      <c r="C1971">
        <f t="shared" si="60"/>
        <v>3.3850250901660793E-2</v>
      </c>
      <c r="D1971">
        <v>7920</v>
      </c>
      <c r="E1971">
        <f t="shared" si="61"/>
        <v>4.7958796132264621E-2</v>
      </c>
      <c r="F1971" t="e">
        <f>VLOOKUP(A1971,'ancient-H_SA-L1_panAme-L2'!A:F,6,FALSE)</f>
        <v>#N/A</v>
      </c>
      <c r="G1971" t="e">
        <f>VLOOKUP(A:A,'modern-H_SA-L1_panAme-L2'!A:F,6,FALSE)</f>
        <v>#N/A</v>
      </c>
    </row>
    <row r="1972" spans="1:7" hidden="1" x14ac:dyDescent="0.2">
      <c r="A1972" t="s">
        <v>1976</v>
      </c>
      <c r="B1972" s="3">
        <v>0.64454144000000002</v>
      </c>
      <c r="C1972">
        <f t="shared" si="60"/>
        <v>4.2692105193662393E-2</v>
      </c>
      <c r="D1972">
        <v>9708</v>
      </c>
      <c r="E1972">
        <f t="shared" si="61"/>
        <v>4.9345705848587322E-2</v>
      </c>
      <c r="F1972" t="e">
        <f>VLOOKUP(A1972,'ancient-H_SA-L1_panAme-L2'!A:F,6,FALSE)</f>
        <v>#N/A</v>
      </c>
      <c r="G1972" t="e">
        <f>VLOOKUP(A:A,'modern-H_SA-L1_panAme-L2'!A:F,6,FALSE)</f>
        <v>#N/A</v>
      </c>
    </row>
    <row r="1973" spans="1:7" hidden="1" x14ac:dyDescent="0.2">
      <c r="A1973" t="s">
        <v>1977</v>
      </c>
      <c r="B1973" s="3">
        <v>0.65286677000000004</v>
      </c>
      <c r="C1973">
        <f t="shared" si="60"/>
        <v>4.0987952143860015E-2</v>
      </c>
      <c r="D1973">
        <v>9314</v>
      </c>
      <c r="E1973">
        <f t="shared" si="61"/>
        <v>4.9380052717012374E-2</v>
      </c>
      <c r="F1973" t="e">
        <f>VLOOKUP(A1973,'ancient-H_SA-L1_panAme-L2'!A:F,6,FALSE)</f>
        <v>#N/A</v>
      </c>
      <c r="G1973" t="e">
        <f>VLOOKUP(A:A,'modern-H_SA-L1_panAme-L2'!A:F,6,FALSE)</f>
        <v>#N/A</v>
      </c>
    </row>
    <row r="1974" spans="1:7" hidden="1" x14ac:dyDescent="0.2">
      <c r="A1974" t="s">
        <v>1978</v>
      </c>
      <c r="B1974" s="3">
        <v>1.0065224500000001</v>
      </c>
      <c r="C1974">
        <f t="shared" si="60"/>
        <v>7.2633483745771161E-3</v>
      </c>
      <c r="D1974">
        <v>2372</v>
      </c>
      <c r="E1974">
        <f t="shared" si="61"/>
        <v>3.4360047264388627E-2</v>
      </c>
      <c r="F1974" t="e">
        <f>VLOOKUP(A1974,'ancient-H_SA-L1_panAme-L2'!A:F,6,FALSE)</f>
        <v>#N/A</v>
      </c>
      <c r="G1974" t="e">
        <f>VLOOKUP(A:A,'modern-H_SA-L1_panAme-L2'!A:F,6,FALSE)</f>
        <v>#N/A</v>
      </c>
    </row>
    <row r="1975" spans="1:7" hidden="1" x14ac:dyDescent="0.2">
      <c r="A1975" t="s">
        <v>1979</v>
      </c>
      <c r="B1975" s="3">
        <v>0.70655818000000004</v>
      </c>
      <c r="C1975">
        <f t="shared" si="60"/>
        <v>3.1518229862944079E-2</v>
      </c>
      <c r="D1975">
        <v>7457</v>
      </c>
      <c r="E1975">
        <f t="shared" si="61"/>
        <v>4.7427391349349E-2</v>
      </c>
      <c r="F1975" t="e">
        <f>VLOOKUP(A1975,'ancient-H_SA-L1_panAme-L2'!A:F,6,FALSE)</f>
        <v>#N/A</v>
      </c>
      <c r="G1975" t="e">
        <f>VLOOKUP(A:A,'modern-H_SA-L1_panAme-L2'!A:F,6,FALSE)</f>
        <v>#N/A</v>
      </c>
    </row>
    <row r="1976" spans="1:7" hidden="1" x14ac:dyDescent="0.2">
      <c r="A1976" t="s">
        <v>1980</v>
      </c>
      <c r="B1976" s="3">
        <v>0.72366816</v>
      </c>
      <c r="C1976">
        <f t="shared" si="60"/>
        <v>2.898698604228149E-2</v>
      </c>
      <c r="D1976">
        <v>6905</v>
      </c>
      <c r="E1976">
        <f t="shared" si="61"/>
        <v>4.7105426557630788E-2</v>
      </c>
      <c r="F1976" t="e">
        <f>VLOOKUP(A1976,'ancient-H_SA-L1_panAme-L2'!A:F,6,FALSE)</f>
        <v>#N/A</v>
      </c>
      <c r="G1976" t="e">
        <f>VLOOKUP(A:A,'modern-H_SA-L1_panAme-L2'!A:F,6,FALSE)</f>
        <v>#N/A</v>
      </c>
    </row>
    <row r="1977" spans="1:7" hidden="1" x14ac:dyDescent="0.2">
      <c r="A1977" t="s">
        <v>1981</v>
      </c>
      <c r="B1977" s="3">
        <v>1.4443079299999999</v>
      </c>
      <c r="C1977">
        <f t="shared" si="60"/>
        <v>8.5278874572612717E-4</v>
      </c>
      <c r="D1977">
        <v>447</v>
      </c>
      <c r="E1977">
        <f t="shared" si="61"/>
        <v>2.1407477663966158E-2</v>
      </c>
      <c r="F1977" t="e">
        <f>VLOOKUP(A1977,'ancient-H_SA-L1_panAme-L2'!A:F,6,FALSE)</f>
        <v>#N/A</v>
      </c>
      <c r="G1977" t="e">
        <f>VLOOKUP(A:A,'modern-H_SA-L1_panAme-L2'!A:F,6,FALSE)</f>
        <v>#N/A</v>
      </c>
    </row>
    <row r="1978" spans="1:7" hidden="1" x14ac:dyDescent="0.2">
      <c r="A1978" t="s">
        <v>1982</v>
      </c>
      <c r="B1978" s="3">
        <v>0.94261457999999998</v>
      </c>
      <c r="C1978">
        <f t="shared" si="60"/>
        <v>9.9298178952514238E-3</v>
      </c>
      <c r="D1978">
        <v>2947</v>
      </c>
      <c r="E1978">
        <f t="shared" si="61"/>
        <v>3.7808784052465634E-2</v>
      </c>
      <c r="F1978" t="e">
        <f>VLOOKUP(A1978,'ancient-H_SA-L1_panAme-L2'!A:F,6,FALSE)</f>
        <v>#N/A</v>
      </c>
      <c r="G1978" t="e">
        <f>VLOOKUP(A:A,'modern-H_SA-L1_panAme-L2'!A:F,6,FALSE)</f>
        <v>#N/A</v>
      </c>
    </row>
    <row r="1979" spans="1:7" x14ac:dyDescent="0.2">
      <c r="A1979" t="s">
        <v>1983</v>
      </c>
      <c r="B1979" s="3">
        <v>1.20012794</v>
      </c>
      <c r="C1979">
        <f t="shared" si="60"/>
        <v>2.8165965772143421E-3</v>
      </c>
      <c r="D1979">
        <v>1119</v>
      </c>
      <c r="E1979">
        <f t="shared" si="61"/>
        <v>2.8243994810475542E-2</v>
      </c>
      <c r="F1979">
        <f>VLOOKUP(A1979,'ancient-H_SA-L1_panAme-L2'!A:F,6,FALSE)</f>
        <v>1</v>
      </c>
      <c r="G1979" t="e">
        <f>VLOOKUP(A:A,'modern-H_SA-L1_panAme-L2'!A:F,6,FALSE)</f>
        <v>#N/A</v>
      </c>
    </row>
    <row r="1980" spans="1:7" hidden="1" x14ac:dyDescent="0.2">
      <c r="A1980" t="s">
        <v>1984</v>
      </c>
      <c r="B1980" s="3">
        <v>0.72366816</v>
      </c>
      <c r="C1980">
        <f t="shared" si="60"/>
        <v>2.898698604228149E-2</v>
      </c>
      <c r="D1980">
        <v>6906</v>
      </c>
      <c r="E1980">
        <f t="shared" si="61"/>
        <v>4.709860561547069E-2</v>
      </c>
      <c r="F1980" t="e">
        <f>VLOOKUP(A1980,'ancient-H_SA-L1_panAme-L2'!A:F,6,FALSE)</f>
        <v>#N/A</v>
      </c>
      <c r="G1980" t="e">
        <f>VLOOKUP(A:A,'modern-H_SA-L1_panAme-L2'!A:F,6,FALSE)</f>
        <v>#N/A</v>
      </c>
    </row>
    <row r="1981" spans="1:7" hidden="1" x14ac:dyDescent="0.2">
      <c r="A1981" t="s">
        <v>1985</v>
      </c>
      <c r="B1981" s="3">
        <v>0.74178688000000004</v>
      </c>
      <c r="C1981">
        <f t="shared" si="60"/>
        <v>2.6527769106313319E-2</v>
      </c>
      <c r="D1981">
        <v>6458</v>
      </c>
      <c r="E1981">
        <f t="shared" si="61"/>
        <v>4.6092923063168437E-2</v>
      </c>
      <c r="F1981" t="e">
        <f>VLOOKUP(A1981,'ancient-H_SA-L1_panAme-L2'!A:F,6,FALSE)</f>
        <v>#N/A</v>
      </c>
      <c r="G1981" t="e">
        <f>VLOOKUP(A:A,'modern-H_SA-L1_panAme-L2'!A:F,6,FALSE)</f>
        <v>#N/A</v>
      </c>
    </row>
    <row r="1982" spans="1:7" hidden="1" x14ac:dyDescent="0.2">
      <c r="A1982" t="s">
        <v>1986</v>
      </c>
      <c r="B1982" s="3">
        <v>0.88210429000000001</v>
      </c>
      <c r="C1982">
        <f t="shared" si="60"/>
        <v>1.3351369822537337E-2</v>
      </c>
      <c r="D1982">
        <v>3734</v>
      </c>
      <c r="E1982">
        <f t="shared" si="61"/>
        <v>4.012204627174383E-2</v>
      </c>
      <c r="F1982" t="e">
        <f>VLOOKUP(A1982,'ancient-H_SA-L1_panAme-L2'!A:F,6,FALSE)</f>
        <v>#N/A</v>
      </c>
      <c r="G1982" t="e">
        <f>VLOOKUP(A:A,'modern-H_SA-L1_panAme-L2'!A:F,6,FALSE)</f>
        <v>#N/A</v>
      </c>
    </row>
    <row r="1983" spans="1:7" hidden="1" x14ac:dyDescent="0.2">
      <c r="A1983" t="s">
        <v>1987</v>
      </c>
      <c r="B1983" s="3">
        <v>0.69828875999999995</v>
      </c>
      <c r="C1983">
        <f t="shared" si="60"/>
        <v>3.2819681340358106E-2</v>
      </c>
      <c r="D1983">
        <v>7758</v>
      </c>
      <c r="E1983">
        <f t="shared" si="61"/>
        <v>4.7469662840958791E-2</v>
      </c>
      <c r="F1983" t="e">
        <f>VLOOKUP(A1983,'ancient-H_SA-L1_panAme-L2'!A:F,6,FALSE)</f>
        <v>#N/A</v>
      </c>
      <c r="G1983" t="e">
        <f>VLOOKUP(A:A,'modern-H_SA-L1_panAme-L2'!A:F,6,FALSE)</f>
        <v>#N/A</v>
      </c>
    </row>
    <row r="1984" spans="1:7" hidden="1" x14ac:dyDescent="0.2">
      <c r="A1984" t="s">
        <v>1988</v>
      </c>
      <c r="B1984" s="3">
        <v>0.83281483000000001</v>
      </c>
      <c r="C1984">
        <f t="shared" si="60"/>
        <v>1.6992844026050009E-2</v>
      </c>
      <c r="D1984">
        <v>4486</v>
      </c>
      <c r="E1984">
        <f t="shared" si="61"/>
        <v>4.2504837899310553E-2</v>
      </c>
      <c r="F1984" t="e">
        <f>VLOOKUP(A1984,'ancient-H_SA-L1_panAme-L2'!A:F,6,FALSE)</f>
        <v>#N/A</v>
      </c>
      <c r="G1984" t="e">
        <f>VLOOKUP(A:A,'modern-H_SA-L1_panAme-L2'!A:F,6,FALSE)</f>
        <v>#N/A</v>
      </c>
    </row>
    <row r="1985" spans="1:7" hidden="1" x14ac:dyDescent="0.2">
      <c r="A1985" t="s">
        <v>1989</v>
      </c>
      <c r="B1985" s="3">
        <v>0.79620787999999998</v>
      </c>
      <c r="C1985">
        <f t="shared" si="60"/>
        <v>2.0326188370585169E-2</v>
      </c>
      <c r="D1985">
        <v>5154</v>
      </c>
      <c r="E1985">
        <f t="shared" si="61"/>
        <v>4.4253038359785835E-2</v>
      </c>
      <c r="F1985" t="e">
        <f>VLOOKUP(A1985,'ancient-H_SA-L1_panAme-L2'!A:F,6,FALSE)</f>
        <v>#N/A</v>
      </c>
      <c r="G1985" t="e">
        <f>VLOOKUP(A:A,'modern-H_SA-L1_panAme-L2'!A:F,6,FALSE)</f>
        <v>#N/A</v>
      </c>
    </row>
    <row r="1986" spans="1:7" hidden="1" x14ac:dyDescent="0.2">
      <c r="A1986" t="s">
        <v>1990</v>
      </c>
      <c r="B1986" s="3">
        <v>0.62261471999999995</v>
      </c>
      <c r="C1986">
        <f t="shared" ref="C1986:C2049" si="62">EXP(-4.893*B1986)</f>
        <v>4.7527165556741434E-2</v>
      </c>
      <c r="D1986">
        <v>10703</v>
      </c>
      <c r="E1986">
        <f t="shared" ref="E1986:E2049" si="63">C1986*11221/D1986</f>
        <v>4.9827368467924474E-2</v>
      </c>
      <c r="F1986" t="e">
        <f>VLOOKUP(A1986,'ancient-H_SA-L1_panAme-L2'!A:F,6,FALSE)</f>
        <v>#N/A</v>
      </c>
      <c r="G1986" t="e">
        <f>VLOOKUP(A:A,'modern-H_SA-L1_panAme-L2'!A:F,6,FALSE)</f>
        <v>#N/A</v>
      </c>
    </row>
    <row r="1987" spans="1:7" hidden="1" x14ac:dyDescent="0.2">
      <c r="A1987" t="s">
        <v>1991</v>
      </c>
      <c r="B1987" s="3">
        <v>0.70655818000000004</v>
      </c>
      <c r="C1987">
        <f t="shared" si="62"/>
        <v>3.1518229862944079E-2</v>
      </c>
      <c r="D1987">
        <v>7454</v>
      </c>
      <c r="E1987">
        <f t="shared" si="63"/>
        <v>4.7446479379138116E-2</v>
      </c>
      <c r="F1987" t="e">
        <f>VLOOKUP(A1987,'ancient-H_SA-L1_panAme-L2'!A:F,6,FALSE)</f>
        <v>#N/A</v>
      </c>
      <c r="G1987" t="e">
        <f>VLOOKUP(A:A,'modern-H_SA-L1_panAme-L2'!A:F,6,FALSE)</f>
        <v>#N/A</v>
      </c>
    </row>
    <row r="1988" spans="1:7" hidden="1" x14ac:dyDescent="0.2">
      <c r="A1988" t="s">
        <v>1992</v>
      </c>
      <c r="B1988" s="3">
        <v>0.70655818000000004</v>
      </c>
      <c r="C1988">
        <f t="shared" si="62"/>
        <v>3.1518229862944079E-2</v>
      </c>
      <c r="D1988">
        <v>7455</v>
      </c>
      <c r="E1988">
        <f t="shared" si="63"/>
        <v>4.7440114995586251E-2</v>
      </c>
      <c r="F1988" t="e">
        <f>VLOOKUP(A1988,'ancient-H_SA-L1_panAme-L2'!A:F,6,FALSE)</f>
        <v>#N/A</v>
      </c>
      <c r="G1988" t="e">
        <f>VLOOKUP(A:A,'modern-H_SA-L1_panAme-L2'!A:F,6,FALSE)</f>
        <v>#N/A</v>
      </c>
    </row>
    <row r="1989" spans="1:7" hidden="1" x14ac:dyDescent="0.2">
      <c r="A1989" t="s">
        <v>1993</v>
      </c>
      <c r="B1989" s="3">
        <v>1.01721785</v>
      </c>
      <c r="C1989">
        <f t="shared" si="62"/>
        <v>6.8930133381652006E-3</v>
      </c>
      <c r="D1989">
        <v>2283</v>
      </c>
      <c r="E1989">
        <f t="shared" si="63"/>
        <v>3.3879326617412053E-2</v>
      </c>
      <c r="F1989" t="e">
        <f>VLOOKUP(A1989,'ancient-H_SA-L1_panAme-L2'!A:F,6,FALSE)</f>
        <v>#N/A</v>
      </c>
      <c r="G1989" t="e">
        <f>VLOOKUP(A:A,'modern-H_SA-L1_panAme-L2'!A:F,6,FALSE)</f>
        <v>#N/A</v>
      </c>
    </row>
    <row r="1990" spans="1:7" hidden="1" x14ac:dyDescent="0.2">
      <c r="A1990" t="s">
        <v>1994</v>
      </c>
      <c r="B1990" s="3">
        <v>0.63811450999999997</v>
      </c>
      <c r="C1990">
        <f t="shared" si="62"/>
        <v>4.4055974870110419E-2</v>
      </c>
      <c r="D1990">
        <v>10010</v>
      </c>
      <c r="E1990">
        <f t="shared" si="63"/>
        <v>4.9385823578172727E-2</v>
      </c>
      <c r="F1990" t="e">
        <f>VLOOKUP(A1990,'ancient-H_SA-L1_panAme-L2'!A:F,6,FALSE)</f>
        <v>#N/A</v>
      </c>
      <c r="G1990" t="e">
        <f>VLOOKUP(A:A,'modern-H_SA-L1_panAme-L2'!A:F,6,FALSE)</f>
        <v>#N/A</v>
      </c>
    </row>
    <row r="1991" spans="1:7" hidden="1" x14ac:dyDescent="0.2">
      <c r="A1991" t="s">
        <v>1995</v>
      </c>
      <c r="B1991" s="3">
        <v>0.65955934000000005</v>
      </c>
      <c r="C1991">
        <f t="shared" si="62"/>
        <v>3.9667468890221137E-2</v>
      </c>
      <c r="D1991">
        <v>9095</v>
      </c>
      <c r="E1991">
        <f t="shared" si="63"/>
        <v>4.8939930557138141E-2</v>
      </c>
      <c r="F1991" t="e">
        <f>VLOOKUP(A1991,'ancient-H_SA-L1_panAme-L2'!A:F,6,FALSE)</f>
        <v>#N/A</v>
      </c>
      <c r="G1991" t="e">
        <f>VLOOKUP(A:A,'modern-H_SA-L1_panAme-L2'!A:F,6,FALSE)</f>
        <v>#N/A</v>
      </c>
    </row>
    <row r="1992" spans="1:7" hidden="1" x14ac:dyDescent="0.2">
      <c r="A1992" t="s">
        <v>1996</v>
      </c>
      <c r="B1992" s="3">
        <v>0.92296115000000001</v>
      </c>
      <c r="C1992">
        <f t="shared" si="62"/>
        <v>1.0932132321360566E-2</v>
      </c>
      <c r="D1992">
        <v>3221</v>
      </c>
      <c r="E1992">
        <f t="shared" si="63"/>
        <v>3.8084277174165446E-2</v>
      </c>
      <c r="F1992" t="e">
        <f>VLOOKUP(A1992,'ancient-H_SA-L1_panAme-L2'!A:F,6,FALSE)</f>
        <v>#N/A</v>
      </c>
      <c r="G1992" t="e">
        <f>VLOOKUP(A:A,'modern-H_SA-L1_panAme-L2'!A:F,6,FALSE)</f>
        <v>#N/A</v>
      </c>
    </row>
    <row r="1993" spans="1:7" hidden="1" x14ac:dyDescent="0.2">
      <c r="A1993" t="s">
        <v>1997</v>
      </c>
      <c r="B1993" s="3">
        <v>1.2126116199999999</v>
      </c>
      <c r="C1993">
        <f t="shared" si="62"/>
        <v>2.6497005200821987E-3</v>
      </c>
      <c r="D1993">
        <v>1075</v>
      </c>
      <c r="E1993">
        <f t="shared" si="63"/>
        <v>2.7657943754271955E-2</v>
      </c>
      <c r="F1993" t="e">
        <f>VLOOKUP(A1993,'ancient-H_SA-L1_panAme-L2'!A:F,6,FALSE)</f>
        <v>#N/A</v>
      </c>
      <c r="G1993" t="e">
        <f>VLOOKUP(A:A,'modern-H_SA-L1_panAme-L2'!A:F,6,FALSE)</f>
        <v>#N/A</v>
      </c>
    </row>
    <row r="1994" spans="1:7" hidden="1" x14ac:dyDescent="0.2">
      <c r="A1994" t="s">
        <v>1998</v>
      </c>
      <c r="B1994" s="3">
        <v>1.0801985199999999</v>
      </c>
      <c r="C1994">
        <f t="shared" si="62"/>
        <v>5.0649482507617158E-3</v>
      </c>
      <c r="D1994">
        <v>1805</v>
      </c>
      <c r="E1994">
        <f t="shared" si="63"/>
        <v>3.1486861120109261E-2</v>
      </c>
      <c r="F1994" t="e">
        <f>VLOOKUP(A1994,'ancient-H_SA-L1_panAme-L2'!A:F,6,FALSE)</f>
        <v>#N/A</v>
      </c>
      <c r="G1994" t="e">
        <f>VLOOKUP(A:A,'modern-H_SA-L1_panAme-L2'!A:F,6,FALSE)</f>
        <v>#N/A</v>
      </c>
    </row>
    <row r="1995" spans="1:7" hidden="1" x14ac:dyDescent="0.2">
      <c r="A1995" t="s">
        <v>1999</v>
      </c>
      <c r="B1995" s="3">
        <v>0.68508986000000005</v>
      </c>
      <c r="C1995">
        <f t="shared" si="62"/>
        <v>3.500918984420897E-2</v>
      </c>
      <c r="D1995">
        <v>8078</v>
      </c>
      <c r="E1995">
        <f t="shared" si="63"/>
        <v>4.8630616395378669E-2</v>
      </c>
      <c r="F1995" t="e">
        <f>VLOOKUP(A1995,'ancient-H_SA-L1_panAme-L2'!A:F,6,FALSE)</f>
        <v>#N/A</v>
      </c>
      <c r="G1995" t="e">
        <f>VLOOKUP(A:A,'modern-H_SA-L1_panAme-L2'!A:F,6,FALSE)</f>
        <v>#N/A</v>
      </c>
    </row>
    <row r="1996" spans="1:7" hidden="1" x14ac:dyDescent="0.2">
      <c r="A1996" t="s">
        <v>2000</v>
      </c>
      <c r="B1996" s="3">
        <v>0.65075664</v>
      </c>
      <c r="C1996">
        <f t="shared" si="62"/>
        <v>4.1413339515922673E-2</v>
      </c>
      <c r="D1996">
        <v>9428</v>
      </c>
      <c r="E1996">
        <f t="shared" si="63"/>
        <v>4.9289253575325445E-2</v>
      </c>
      <c r="F1996" t="e">
        <f>VLOOKUP(A1996,'ancient-H_SA-L1_panAme-L2'!A:F,6,FALSE)</f>
        <v>#N/A</v>
      </c>
      <c r="G1996" t="e">
        <f>VLOOKUP(A:A,'modern-H_SA-L1_panAme-L2'!A:F,6,FALSE)</f>
        <v>#N/A</v>
      </c>
    </row>
    <row r="1997" spans="1:7" x14ac:dyDescent="0.2">
      <c r="A1997" t="s">
        <v>2001</v>
      </c>
      <c r="B1997" s="3">
        <v>1.3024492400000001</v>
      </c>
      <c r="C1997">
        <f t="shared" si="62"/>
        <v>1.7072282477301256E-3</v>
      </c>
      <c r="D1997">
        <v>766</v>
      </c>
      <c r="E1997">
        <f t="shared" si="63"/>
        <v>2.5008887947493133E-2</v>
      </c>
      <c r="F1997">
        <f>VLOOKUP(A1997,'ancient-H_SA-L1_panAme-L2'!A:F,6,FALSE)</f>
        <v>1</v>
      </c>
      <c r="G1997" t="e">
        <f>VLOOKUP(A:A,'modern-H_SA-L1_panAme-L2'!A:F,6,FALSE)</f>
        <v>#N/A</v>
      </c>
    </row>
    <row r="1998" spans="1:7" hidden="1" x14ac:dyDescent="0.2">
      <c r="A1998" t="s">
        <v>2002</v>
      </c>
      <c r="B1998" s="3">
        <v>0.65075664</v>
      </c>
      <c r="C1998">
        <f t="shared" si="62"/>
        <v>4.1413339515922673E-2</v>
      </c>
      <c r="D1998">
        <v>9430</v>
      </c>
      <c r="E1998">
        <f t="shared" si="63"/>
        <v>4.9278799863008302E-2</v>
      </c>
      <c r="F1998" t="e">
        <f>VLOOKUP(A1998,'ancient-H_SA-L1_panAme-L2'!A:F,6,FALSE)</f>
        <v>#N/A</v>
      </c>
      <c r="G1998" t="e">
        <f>VLOOKUP(A:A,'modern-H_SA-L1_panAme-L2'!A:F,6,FALSE)</f>
        <v>#N/A</v>
      </c>
    </row>
    <row r="1999" spans="1:7" hidden="1" x14ac:dyDescent="0.2">
      <c r="A1999" t="s">
        <v>2003</v>
      </c>
      <c r="B1999" s="3">
        <v>0.64645779000000003</v>
      </c>
      <c r="C1999">
        <f t="shared" si="62"/>
        <v>4.2293665053669473E-2</v>
      </c>
      <c r="D1999">
        <v>9621</v>
      </c>
      <c r="E1999">
        <f t="shared" si="63"/>
        <v>4.9327223320572204E-2</v>
      </c>
      <c r="F1999" t="e">
        <f>VLOOKUP(A1999,'ancient-H_SA-L1_panAme-L2'!A:F,6,FALSE)</f>
        <v>#N/A</v>
      </c>
      <c r="G1999" t="e">
        <f>VLOOKUP(A:A,'modern-H_SA-L1_panAme-L2'!A:F,6,FALSE)</f>
        <v>#N/A</v>
      </c>
    </row>
    <row r="2000" spans="1:7" hidden="1" x14ac:dyDescent="0.2">
      <c r="A2000" t="s">
        <v>2004</v>
      </c>
      <c r="B2000" s="3">
        <v>0.75763904999999998</v>
      </c>
      <c r="C2000">
        <f t="shared" si="62"/>
        <v>2.4547926915932976E-2</v>
      </c>
      <c r="D2000">
        <v>6074</v>
      </c>
      <c r="E2000">
        <f t="shared" si="63"/>
        <v>4.5349405321647003E-2</v>
      </c>
      <c r="F2000" t="e">
        <f>VLOOKUP(A2000,'ancient-H_SA-L1_panAme-L2'!A:F,6,FALSE)</f>
        <v>#N/A</v>
      </c>
      <c r="G2000" t="e">
        <f>VLOOKUP(A:A,'modern-H_SA-L1_panAme-L2'!A:F,6,FALSE)</f>
        <v>#N/A</v>
      </c>
    </row>
    <row r="2001" spans="1:7" hidden="1" x14ac:dyDescent="0.2">
      <c r="A2001" t="s">
        <v>2005</v>
      </c>
      <c r="B2001" s="3">
        <v>0.62208304999999997</v>
      </c>
      <c r="C2001">
        <f t="shared" si="62"/>
        <v>4.765096660110512E-2</v>
      </c>
      <c r="D2001">
        <v>10740</v>
      </c>
      <c r="E2001">
        <f t="shared" si="63"/>
        <v>4.9785055514990739E-2</v>
      </c>
      <c r="F2001" t="e">
        <f>VLOOKUP(A2001,'ancient-H_SA-L1_panAme-L2'!A:F,6,FALSE)</f>
        <v>#N/A</v>
      </c>
      <c r="G2001" t="e">
        <f>VLOOKUP(A:A,'modern-H_SA-L1_panAme-L2'!A:F,6,FALSE)</f>
        <v>#N/A</v>
      </c>
    </row>
    <row r="2002" spans="1:7" hidden="1" x14ac:dyDescent="0.2">
      <c r="A2002" t="s">
        <v>2006</v>
      </c>
      <c r="B2002" s="3">
        <v>0.74676089000000001</v>
      </c>
      <c r="C2002">
        <f t="shared" si="62"/>
        <v>2.5889933992200749E-2</v>
      </c>
      <c r="D2002">
        <v>6378</v>
      </c>
      <c r="E2002">
        <f t="shared" si="63"/>
        <v>4.5548910211113923E-2</v>
      </c>
      <c r="F2002" t="e">
        <f>VLOOKUP(A2002,'ancient-H_SA-L1_panAme-L2'!A:F,6,FALSE)</f>
        <v>#N/A</v>
      </c>
      <c r="G2002" t="e">
        <f>VLOOKUP(A:A,'modern-H_SA-L1_panAme-L2'!A:F,6,FALSE)</f>
        <v>#N/A</v>
      </c>
    </row>
    <row r="2003" spans="1:7" hidden="1" x14ac:dyDescent="0.2">
      <c r="A2003" t="s">
        <v>2007</v>
      </c>
      <c r="B2003" s="3">
        <v>1.1849561500000001</v>
      </c>
      <c r="C2003">
        <f t="shared" si="62"/>
        <v>3.0336449096059715E-3</v>
      </c>
      <c r="D2003">
        <v>1221</v>
      </c>
      <c r="E2003">
        <f t="shared" si="63"/>
        <v>2.7879221564855537E-2</v>
      </c>
      <c r="F2003" t="e">
        <f>VLOOKUP(A2003,'ancient-H_SA-L1_panAme-L2'!A:F,6,FALSE)</f>
        <v>#N/A</v>
      </c>
      <c r="G2003" t="e">
        <f>VLOOKUP(A:A,'modern-H_SA-L1_panAme-L2'!A:F,6,FALSE)</f>
        <v>#N/A</v>
      </c>
    </row>
    <row r="2004" spans="1:7" hidden="1" x14ac:dyDescent="0.2">
      <c r="A2004" t="s">
        <v>2008</v>
      </c>
      <c r="B2004" s="3">
        <v>0.75784174000000004</v>
      </c>
      <c r="C2004">
        <f t="shared" si="62"/>
        <v>2.4523593279250511E-2</v>
      </c>
      <c r="D2004">
        <v>6064</v>
      </c>
      <c r="E2004">
        <f t="shared" si="63"/>
        <v>4.5379162299879615E-2</v>
      </c>
      <c r="F2004" t="e">
        <f>VLOOKUP(A2004,'ancient-H_SA-L1_panAme-L2'!A:F,6,FALSE)</f>
        <v>#N/A</v>
      </c>
      <c r="G2004" t="e">
        <f>VLOOKUP(A:A,'modern-H_SA-L1_panAme-L2'!A:F,6,FALSE)</f>
        <v>#N/A</v>
      </c>
    </row>
    <row r="2005" spans="1:7" hidden="1" x14ac:dyDescent="0.2">
      <c r="A2005" t="s">
        <v>2009</v>
      </c>
      <c r="B2005" s="3">
        <v>1.89077746</v>
      </c>
      <c r="C2005">
        <f t="shared" si="62"/>
        <v>9.596048058930183E-5</v>
      </c>
      <c r="D2005">
        <v>36</v>
      </c>
      <c r="E2005">
        <f t="shared" si="63"/>
        <v>2.9910348685904326E-2</v>
      </c>
      <c r="F2005" t="e">
        <f>VLOOKUP(A2005,'ancient-H_SA-L1_panAme-L2'!A:F,6,FALSE)</f>
        <v>#N/A</v>
      </c>
      <c r="G2005" t="e">
        <f>VLOOKUP(A:A,'modern-H_SA-L1_panAme-L2'!A:F,6,FALSE)</f>
        <v>#N/A</v>
      </c>
    </row>
    <row r="2006" spans="1:7" hidden="1" x14ac:dyDescent="0.2">
      <c r="A2006" t="s">
        <v>2010</v>
      </c>
      <c r="B2006" s="3">
        <v>0.86636619999999998</v>
      </c>
      <c r="C2006">
        <f t="shared" si="62"/>
        <v>1.4420134546803022E-2</v>
      </c>
      <c r="D2006">
        <v>3967</v>
      </c>
      <c r="E2006">
        <f t="shared" si="63"/>
        <v>4.0788588290818432E-2</v>
      </c>
      <c r="F2006" t="e">
        <f>VLOOKUP(A2006,'ancient-H_SA-L1_panAme-L2'!A:F,6,FALSE)</f>
        <v>#N/A</v>
      </c>
      <c r="G2006" t="e">
        <f>VLOOKUP(A:A,'modern-H_SA-L1_panAme-L2'!A:F,6,FALSE)</f>
        <v>#N/A</v>
      </c>
    </row>
    <row r="2007" spans="1:7" hidden="1" x14ac:dyDescent="0.2">
      <c r="A2007" t="s">
        <v>2011</v>
      </c>
      <c r="B2007" s="3">
        <v>1.1814527399999999</v>
      </c>
      <c r="C2007">
        <f t="shared" si="62"/>
        <v>3.0860964952391374E-3</v>
      </c>
      <c r="D2007">
        <v>1250</v>
      </c>
      <c r="E2007">
        <f t="shared" si="63"/>
        <v>2.7703271018462688E-2</v>
      </c>
      <c r="F2007" t="e">
        <f>VLOOKUP(A2007,'ancient-H_SA-L1_panAme-L2'!A:F,6,FALSE)</f>
        <v>#N/A</v>
      </c>
      <c r="G2007" t="e">
        <f>VLOOKUP(A:A,'modern-H_SA-L1_panAme-L2'!A:F,6,FALSE)</f>
        <v>#N/A</v>
      </c>
    </row>
    <row r="2008" spans="1:7" hidden="1" x14ac:dyDescent="0.2">
      <c r="A2008" t="s">
        <v>2012</v>
      </c>
      <c r="B2008" s="3">
        <v>0.71796983000000003</v>
      </c>
      <c r="C2008">
        <f t="shared" si="62"/>
        <v>2.9806571841510008E-2</v>
      </c>
      <c r="D2008">
        <v>7072</v>
      </c>
      <c r="E2008">
        <f t="shared" si="63"/>
        <v>4.7293487363346126E-2</v>
      </c>
      <c r="F2008" t="e">
        <f>VLOOKUP(A2008,'ancient-H_SA-L1_panAme-L2'!A:F,6,FALSE)</f>
        <v>#N/A</v>
      </c>
      <c r="G2008" t="e">
        <f>VLOOKUP(A:A,'modern-H_SA-L1_panAme-L2'!A:F,6,FALSE)</f>
        <v>#N/A</v>
      </c>
    </row>
    <row r="2009" spans="1:7" hidden="1" x14ac:dyDescent="0.2">
      <c r="A2009" t="s">
        <v>2013</v>
      </c>
      <c r="B2009" s="3">
        <v>0.65955934000000005</v>
      </c>
      <c r="C2009">
        <f t="shared" si="62"/>
        <v>3.9667468890221137E-2</v>
      </c>
      <c r="D2009">
        <v>9096</v>
      </c>
      <c r="E2009">
        <f t="shared" si="63"/>
        <v>4.8934550177789291E-2</v>
      </c>
      <c r="F2009" t="e">
        <f>VLOOKUP(A2009,'ancient-H_SA-L1_panAme-L2'!A:F,6,FALSE)</f>
        <v>#N/A</v>
      </c>
      <c r="G2009" t="e">
        <f>VLOOKUP(A:A,'modern-H_SA-L1_panAme-L2'!A:F,6,FALSE)</f>
        <v>#N/A</v>
      </c>
    </row>
    <row r="2010" spans="1:7" hidden="1" x14ac:dyDescent="0.2">
      <c r="A2010" t="s">
        <v>2014</v>
      </c>
      <c r="B2010" s="3">
        <v>0.68245431999999995</v>
      </c>
      <c r="C2010">
        <f t="shared" si="62"/>
        <v>3.5463581306663709E-2</v>
      </c>
      <c r="D2010">
        <v>8127</v>
      </c>
      <c r="E2010">
        <f t="shared" si="63"/>
        <v>4.8964789693869012E-2</v>
      </c>
      <c r="F2010" t="e">
        <f>VLOOKUP(A2010,'ancient-H_SA-L1_panAme-L2'!A:F,6,FALSE)</f>
        <v>#N/A</v>
      </c>
      <c r="G2010" t="e">
        <f>VLOOKUP(A:A,'modern-H_SA-L1_panAme-L2'!A:F,6,FALSE)</f>
        <v>#N/A</v>
      </c>
    </row>
    <row r="2011" spans="1:7" hidden="1" x14ac:dyDescent="0.2">
      <c r="A2011" t="s">
        <v>2015</v>
      </c>
      <c r="B2011" s="3">
        <v>0.66462189000000005</v>
      </c>
      <c r="C2011">
        <f t="shared" si="62"/>
        <v>3.8696933965987459E-2</v>
      </c>
      <c r="D2011">
        <v>8779</v>
      </c>
      <c r="E2011">
        <f t="shared" si="63"/>
        <v>4.9461020165434022E-2</v>
      </c>
      <c r="F2011" t="e">
        <f>VLOOKUP(A2011,'ancient-H_SA-L1_panAme-L2'!A:F,6,FALSE)</f>
        <v>#N/A</v>
      </c>
      <c r="G2011" t="e">
        <f>VLOOKUP(A:A,'modern-H_SA-L1_panAme-L2'!A:F,6,FALSE)</f>
        <v>#N/A</v>
      </c>
    </row>
    <row r="2012" spans="1:7" hidden="1" x14ac:dyDescent="0.2">
      <c r="A2012" t="s">
        <v>2016</v>
      </c>
      <c r="B2012" s="3">
        <v>0.71142273</v>
      </c>
      <c r="C2012">
        <f t="shared" si="62"/>
        <v>3.0776883149753811E-2</v>
      </c>
      <c r="D2012">
        <v>7297</v>
      </c>
      <c r="E2012">
        <f t="shared" si="63"/>
        <v>4.7327313392269088E-2</v>
      </c>
      <c r="F2012" t="e">
        <f>VLOOKUP(A2012,'ancient-H_SA-L1_panAme-L2'!A:F,6,FALSE)</f>
        <v>#N/A</v>
      </c>
      <c r="G2012" t="e">
        <f>VLOOKUP(A:A,'modern-H_SA-L1_panAme-L2'!A:F,6,FALSE)</f>
        <v>#N/A</v>
      </c>
    </row>
    <row r="2013" spans="1:7" hidden="1" x14ac:dyDescent="0.2">
      <c r="A2013" t="s">
        <v>2017</v>
      </c>
      <c r="B2013" s="3">
        <v>0.88227279999999997</v>
      </c>
      <c r="C2013">
        <f t="shared" si="62"/>
        <v>1.3340365895800652E-2</v>
      </c>
      <c r="D2013">
        <v>3732</v>
      </c>
      <c r="E2013">
        <f t="shared" si="63"/>
        <v>4.0110462410712519E-2</v>
      </c>
      <c r="F2013" t="e">
        <f>VLOOKUP(A2013,'ancient-H_SA-L1_panAme-L2'!A:F,6,FALSE)</f>
        <v>#N/A</v>
      </c>
      <c r="G2013" t="e">
        <f>VLOOKUP(A:A,'modern-H_SA-L1_panAme-L2'!A:F,6,FALSE)</f>
        <v>#N/A</v>
      </c>
    </row>
    <row r="2014" spans="1:7" hidden="1" x14ac:dyDescent="0.2">
      <c r="A2014" t="s">
        <v>2018</v>
      </c>
      <c r="B2014" s="3">
        <v>0.71289133000000005</v>
      </c>
      <c r="C2014">
        <f t="shared" si="62"/>
        <v>3.0556517488973534E-2</v>
      </c>
      <c r="D2014">
        <v>7238</v>
      </c>
      <c r="E2014">
        <f t="shared" si="63"/>
        <v>4.7371467635226865E-2</v>
      </c>
      <c r="F2014" t="e">
        <f>VLOOKUP(A2014,'ancient-H_SA-L1_panAme-L2'!A:F,6,FALSE)</f>
        <v>#N/A</v>
      </c>
      <c r="G2014" t="e">
        <f>VLOOKUP(A:A,'modern-H_SA-L1_panAme-L2'!A:F,6,FALSE)</f>
        <v>#N/A</v>
      </c>
    </row>
    <row r="2015" spans="1:7" hidden="1" x14ac:dyDescent="0.2">
      <c r="A2015" t="s">
        <v>2019</v>
      </c>
      <c r="B2015" s="3">
        <v>1.04509396</v>
      </c>
      <c r="C2015">
        <f t="shared" si="62"/>
        <v>6.0141229763460173E-3</v>
      </c>
      <c r="D2015">
        <v>2052</v>
      </c>
      <c r="E2015">
        <f t="shared" si="63"/>
        <v>3.2887170525135796E-2</v>
      </c>
      <c r="F2015" t="e">
        <f>VLOOKUP(A2015,'ancient-H_SA-L1_panAme-L2'!A:F,6,FALSE)</f>
        <v>#N/A</v>
      </c>
      <c r="G2015" t="e">
        <f>VLOOKUP(A:A,'modern-H_SA-L1_panAme-L2'!A:F,6,FALSE)</f>
        <v>#N/A</v>
      </c>
    </row>
    <row r="2016" spans="1:7" hidden="1" x14ac:dyDescent="0.2">
      <c r="A2016" t="s">
        <v>2020</v>
      </c>
      <c r="B2016" s="3">
        <v>0.87869501999999999</v>
      </c>
      <c r="C2016">
        <f t="shared" si="62"/>
        <v>1.3575959519010668E-2</v>
      </c>
      <c r="D2016">
        <v>3791</v>
      </c>
      <c r="E2016">
        <f t="shared" si="63"/>
        <v>4.0183550979377133E-2</v>
      </c>
      <c r="F2016" t="e">
        <f>VLOOKUP(A2016,'ancient-H_SA-L1_panAme-L2'!A:F,6,FALSE)</f>
        <v>#N/A</v>
      </c>
      <c r="G2016" t="e">
        <f>VLOOKUP(A:A,'modern-H_SA-L1_panAme-L2'!A:F,6,FALSE)</f>
        <v>#N/A</v>
      </c>
    </row>
    <row r="2017" spans="1:7" hidden="1" x14ac:dyDescent="0.2">
      <c r="A2017" t="s">
        <v>2021</v>
      </c>
      <c r="B2017" s="3">
        <v>0.79620787999999998</v>
      </c>
      <c r="C2017">
        <f t="shared" si="62"/>
        <v>2.0326188370585169E-2</v>
      </c>
      <c r="D2017">
        <v>5152</v>
      </c>
      <c r="E2017">
        <f t="shared" si="63"/>
        <v>4.4270217334304383E-2</v>
      </c>
      <c r="F2017" t="e">
        <f>VLOOKUP(A2017,'ancient-H_SA-L1_panAme-L2'!A:F,6,FALSE)</f>
        <v>#N/A</v>
      </c>
      <c r="G2017" t="e">
        <f>VLOOKUP(A:A,'modern-H_SA-L1_panAme-L2'!A:F,6,FALSE)</f>
        <v>#N/A</v>
      </c>
    </row>
    <row r="2018" spans="1:7" hidden="1" x14ac:dyDescent="0.2">
      <c r="A2018" t="s">
        <v>2022</v>
      </c>
      <c r="B2018" s="3">
        <v>1.10250855</v>
      </c>
      <c r="C2018">
        <f t="shared" si="62"/>
        <v>4.5411529966611691E-3</v>
      </c>
      <c r="D2018">
        <v>1653</v>
      </c>
      <c r="E2018">
        <f t="shared" si="63"/>
        <v>3.082654432881729E-2</v>
      </c>
      <c r="F2018" t="e">
        <f>VLOOKUP(A2018,'ancient-H_SA-L1_panAme-L2'!A:F,6,FALSE)</f>
        <v>#N/A</v>
      </c>
      <c r="G2018" t="e">
        <f>VLOOKUP(A:A,'modern-H_SA-L1_panAme-L2'!A:F,6,FALSE)</f>
        <v>#N/A</v>
      </c>
    </row>
    <row r="2019" spans="1:7" hidden="1" x14ac:dyDescent="0.2">
      <c r="A2019" t="s">
        <v>2023</v>
      </c>
      <c r="B2019" s="3">
        <v>1.70233199</v>
      </c>
      <c r="C2019">
        <f t="shared" si="62"/>
        <v>2.4129014509017866E-4</v>
      </c>
      <c r="D2019">
        <v>127</v>
      </c>
      <c r="E2019">
        <f t="shared" si="63"/>
        <v>2.1319029276038542E-2</v>
      </c>
      <c r="F2019" t="e">
        <f>VLOOKUP(A2019,'ancient-H_SA-L1_panAme-L2'!A:F,6,FALSE)</f>
        <v>#N/A</v>
      </c>
      <c r="G2019" t="e">
        <f>VLOOKUP(A:A,'modern-H_SA-L1_panAme-L2'!A:F,6,FALSE)</f>
        <v>#N/A</v>
      </c>
    </row>
    <row r="2020" spans="1:7" hidden="1" x14ac:dyDescent="0.2">
      <c r="A2020" t="s">
        <v>2024</v>
      </c>
      <c r="B2020" s="3">
        <v>1.3181315499999999</v>
      </c>
      <c r="C2020">
        <f t="shared" si="62"/>
        <v>1.581126558747424E-3</v>
      </c>
      <c r="D2020">
        <v>718</v>
      </c>
      <c r="E2020">
        <f t="shared" si="63"/>
        <v>2.4710057264212874E-2</v>
      </c>
      <c r="F2020" t="e">
        <f>VLOOKUP(A2020,'ancient-H_SA-L1_panAme-L2'!A:F,6,FALSE)</f>
        <v>#N/A</v>
      </c>
      <c r="G2020" t="e">
        <f>VLOOKUP(A:A,'modern-H_SA-L1_panAme-L2'!A:F,6,FALSE)</f>
        <v>#N/A</v>
      </c>
    </row>
    <row r="2021" spans="1:7" hidden="1" x14ac:dyDescent="0.2">
      <c r="A2021" t="s">
        <v>2025</v>
      </c>
      <c r="B2021" s="3">
        <v>1.19679325</v>
      </c>
      <c r="C2021">
        <f t="shared" si="62"/>
        <v>2.8629309470368236E-3</v>
      </c>
      <c r="D2021">
        <v>1148</v>
      </c>
      <c r="E2021">
        <f t="shared" si="63"/>
        <v>2.7983404317683102E-2</v>
      </c>
      <c r="F2021" t="e">
        <f>VLOOKUP(A2021,'ancient-H_SA-L1_panAme-L2'!A:F,6,FALSE)</f>
        <v>#N/A</v>
      </c>
      <c r="G2021" t="e">
        <f>VLOOKUP(A:A,'modern-H_SA-L1_panAme-L2'!A:F,6,FALSE)</f>
        <v>#N/A</v>
      </c>
    </row>
    <row r="2022" spans="1:7" hidden="1" x14ac:dyDescent="0.2">
      <c r="A2022" t="s">
        <v>2026</v>
      </c>
      <c r="B2022" s="3">
        <v>0.71286693000000001</v>
      </c>
      <c r="C2022">
        <f t="shared" si="62"/>
        <v>3.0560165824932962E-2</v>
      </c>
      <c r="D2022">
        <v>7246</v>
      </c>
      <c r="E2022">
        <f t="shared" si="63"/>
        <v>4.7324816550037646E-2</v>
      </c>
      <c r="F2022" t="e">
        <f>VLOOKUP(A2022,'ancient-H_SA-L1_panAme-L2'!A:F,6,FALSE)</f>
        <v>#N/A</v>
      </c>
      <c r="G2022" t="e">
        <f>VLOOKUP(A:A,'modern-H_SA-L1_panAme-L2'!A:F,6,FALSE)</f>
        <v>#N/A</v>
      </c>
    </row>
    <row r="2023" spans="1:7" hidden="1" x14ac:dyDescent="0.2">
      <c r="A2023" t="s">
        <v>2027</v>
      </c>
      <c r="B2023" s="3">
        <v>0.67778448000000002</v>
      </c>
      <c r="C2023">
        <f t="shared" si="62"/>
        <v>3.6283236069809294E-2</v>
      </c>
      <c r="D2023">
        <v>8362</v>
      </c>
      <c r="E2023">
        <f t="shared" si="63"/>
        <v>4.8688614199872055E-2</v>
      </c>
      <c r="F2023" t="e">
        <f>VLOOKUP(A2023,'ancient-H_SA-L1_panAme-L2'!A:F,6,FALSE)</f>
        <v>#N/A</v>
      </c>
      <c r="G2023" t="e">
        <f>VLOOKUP(A:A,'modern-H_SA-L1_panAme-L2'!A:F,6,FALSE)</f>
        <v>#N/A</v>
      </c>
    </row>
    <row r="2024" spans="1:7" hidden="1" x14ac:dyDescent="0.2">
      <c r="A2024" t="s">
        <v>2028</v>
      </c>
      <c r="B2024" s="3">
        <v>0.66025522000000003</v>
      </c>
      <c r="C2024">
        <f t="shared" si="62"/>
        <v>3.9532633189439031E-2</v>
      </c>
      <c r="D2024">
        <v>9008</v>
      </c>
      <c r="E2024">
        <f t="shared" si="63"/>
        <v>4.9244635548256588E-2</v>
      </c>
      <c r="F2024" t="e">
        <f>VLOOKUP(A2024,'ancient-H_SA-L1_panAme-L2'!A:F,6,FALSE)</f>
        <v>#N/A</v>
      </c>
      <c r="G2024" t="e">
        <f>VLOOKUP(A:A,'modern-H_SA-L1_panAme-L2'!A:F,6,FALSE)</f>
        <v>#N/A</v>
      </c>
    </row>
    <row r="2025" spans="1:7" hidden="1" x14ac:dyDescent="0.2">
      <c r="A2025" t="s">
        <v>2029</v>
      </c>
      <c r="B2025" s="3">
        <v>0.75527096999999999</v>
      </c>
      <c r="C2025">
        <f t="shared" si="62"/>
        <v>2.4834018396474929E-2</v>
      </c>
      <c r="D2025">
        <v>6125</v>
      </c>
      <c r="E2025">
        <f t="shared" si="63"/>
        <v>4.5495921702342068E-2</v>
      </c>
      <c r="F2025" t="e">
        <f>VLOOKUP(A2025,'ancient-H_SA-L1_panAme-L2'!A:F,6,FALSE)</f>
        <v>#N/A</v>
      </c>
      <c r="G2025" t="e">
        <f>VLOOKUP(A:A,'modern-H_SA-L1_panAme-L2'!A:F,6,FALSE)</f>
        <v>#N/A</v>
      </c>
    </row>
    <row r="2026" spans="1:7" hidden="1" x14ac:dyDescent="0.2">
      <c r="A2026" t="s">
        <v>2030</v>
      </c>
      <c r="B2026" s="3">
        <v>1.3764425600000001</v>
      </c>
      <c r="C2026">
        <f t="shared" si="62"/>
        <v>1.1886543071286152E-3</v>
      </c>
      <c r="D2026">
        <v>579</v>
      </c>
      <c r="E2026">
        <f t="shared" si="63"/>
        <v>2.3036079413281851E-2</v>
      </c>
      <c r="F2026" t="e">
        <f>VLOOKUP(A2026,'ancient-H_SA-L1_panAme-L2'!A:F,6,FALSE)</f>
        <v>#N/A</v>
      </c>
      <c r="G2026" t="e">
        <f>VLOOKUP(A:A,'modern-H_SA-L1_panAme-L2'!A:F,6,FALSE)</f>
        <v>#N/A</v>
      </c>
    </row>
    <row r="2027" spans="1:7" hidden="1" x14ac:dyDescent="0.2">
      <c r="A2027" t="s">
        <v>2031</v>
      </c>
      <c r="B2027" s="3">
        <v>0.81768781999999995</v>
      </c>
      <c r="C2027">
        <f t="shared" si="62"/>
        <v>1.829831127843044E-2</v>
      </c>
      <c r="D2027">
        <v>4763</v>
      </c>
      <c r="E2027">
        <f t="shared" si="63"/>
        <v>4.3108408745594788E-2</v>
      </c>
      <c r="F2027" t="e">
        <f>VLOOKUP(A2027,'ancient-H_SA-L1_panAme-L2'!A:F,6,FALSE)</f>
        <v>#N/A</v>
      </c>
      <c r="G2027" t="e">
        <f>VLOOKUP(A:A,'modern-H_SA-L1_panAme-L2'!A:F,6,FALSE)</f>
        <v>#N/A</v>
      </c>
    </row>
    <row r="2028" spans="1:7" hidden="1" x14ac:dyDescent="0.2">
      <c r="A2028" t="s">
        <v>2032</v>
      </c>
      <c r="B2028" s="3">
        <v>1.0256204499999999</v>
      </c>
      <c r="C2028">
        <f t="shared" si="62"/>
        <v>6.6153613182913535E-3</v>
      </c>
      <c r="D2028">
        <v>2208</v>
      </c>
      <c r="E2028">
        <f t="shared" si="63"/>
        <v>3.3619098438653655E-2</v>
      </c>
      <c r="F2028" t="e">
        <f>VLOOKUP(A2028,'ancient-H_SA-L1_panAme-L2'!A:F,6,FALSE)</f>
        <v>#N/A</v>
      </c>
      <c r="G2028" t="e">
        <f>VLOOKUP(A:A,'modern-H_SA-L1_panAme-L2'!A:F,6,FALSE)</f>
        <v>#N/A</v>
      </c>
    </row>
    <row r="2029" spans="1:7" hidden="1" x14ac:dyDescent="0.2">
      <c r="A2029" t="s">
        <v>2033</v>
      </c>
      <c r="B2029" s="3">
        <v>0.73351884999999994</v>
      </c>
      <c r="C2029">
        <f t="shared" si="62"/>
        <v>2.7622966490701041E-2</v>
      </c>
      <c r="D2029">
        <v>6670</v>
      </c>
      <c r="E2029">
        <f t="shared" si="63"/>
        <v>4.6470360868389259E-2</v>
      </c>
      <c r="F2029" t="e">
        <f>VLOOKUP(A2029,'ancient-H_SA-L1_panAme-L2'!A:F,6,FALSE)</f>
        <v>#N/A</v>
      </c>
      <c r="G2029" t="e">
        <f>VLOOKUP(A:A,'modern-H_SA-L1_panAme-L2'!A:F,6,FALSE)</f>
        <v>#N/A</v>
      </c>
    </row>
    <row r="2030" spans="1:7" hidden="1" x14ac:dyDescent="0.2">
      <c r="A2030" t="s">
        <v>2034</v>
      </c>
      <c r="B2030" s="3">
        <v>1.29215064</v>
      </c>
      <c r="C2030">
        <f t="shared" si="62"/>
        <v>1.7954616894268658E-3</v>
      </c>
      <c r="D2030">
        <v>797</v>
      </c>
      <c r="E2030">
        <f t="shared" si="63"/>
        <v>2.5278388478116514E-2</v>
      </c>
      <c r="F2030" t="e">
        <f>VLOOKUP(A2030,'ancient-H_SA-L1_panAme-L2'!A:F,6,FALSE)</f>
        <v>#N/A</v>
      </c>
      <c r="G2030" t="e">
        <f>VLOOKUP(A:A,'modern-H_SA-L1_panAme-L2'!A:F,6,FALSE)</f>
        <v>#N/A</v>
      </c>
    </row>
    <row r="2031" spans="1:7" hidden="1" x14ac:dyDescent="0.2">
      <c r="A2031" t="s">
        <v>2035</v>
      </c>
      <c r="B2031" s="3">
        <v>0.88958722999999995</v>
      </c>
      <c r="C2031">
        <f t="shared" si="62"/>
        <v>1.2871363532691114E-2</v>
      </c>
      <c r="D2031">
        <v>3657</v>
      </c>
      <c r="E2031">
        <f t="shared" si="63"/>
        <v>3.9494003336157234E-2</v>
      </c>
      <c r="F2031" t="e">
        <f>VLOOKUP(A2031,'ancient-H_SA-L1_panAme-L2'!A:F,6,FALSE)</f>
        <v>#N/A</v>
      </c>
      <c r="G2031" t="e">
        <f>VLOOKUP(A:A,'modern-H_SA-L1_panAme-L2'!A:F,6,FALSE)</f>
        <v>#N/A</v>
      </c>
    </row>
    <row r="2032" spans="1:7" hidden="1" x14ac:dyDescent="0.2">
      <c r="A2032" t="s">
        <v>2036</v>
      </c>
      <c r="B2032" s="3">
        <v>1.00764623</v>
      </c>
      <c r="C2032">
        <f t="shared" si="62"/>
        <v>7.2235193272574038E-3</v>
      </c>
      <c r="D2032">
        <v>2352</v>
      </c>
      <c r="E2032">
        <f t="shared" si="63"/>
        <v>3.4462206790457195E-2</v>
      </c>
      <c r="F2032" t="e">
        <f>VLOOKUP(A2032,'ancient-H_SA-L1_panAme-L2'!A:F,6,FALSE)</f>
        <v>#N/A</v>
      </c>
      <c r="G2032" t="e">
        <f>VLOOKUP(A:A,'modern-H_SA-L1_panAme-L2'!A:F,6,FALSE)</f>
        <v>#N/A</v>
      </c>
    </row>
    <row r="2033" spans="1:7" hidden="1" x14ac:dyDescent="0.2">
      <c r="A2033" t="s">
        <v>2037</v>
      </c>
      <c r="B2033" s="3">
        <v>0.66459018999999997</v>
      </c>
      <c r="C2033">
        <f t="shared" si="62"/>
        <v>3.8702936639410344E-2</v>
      </c>
      <c r="D2033">
        <v>8814</v>
      </c>
      <c r="E2033">
        <f t="shared" si="63"/>
        <v>4.9272254598459665E-2</v>
      </c>
      <c r="F2033" t="e">
        <f>VLOOKUP(A2033,'ancient-H_SA-L1_panAme-L2'!A:F,6,FALSE)</f>
        <v>#N/A</v>
      </c>
      <c r="G2033" t="e">
        <f>VLOOKUP(A:A,'modern-H_SA-L1_panAme-L2'!A:F,6,FALSE)</f>
        <v>#N/A</v>
      </c>
    </row>
    <row r="2034" spans="1:7" hidden="1" x14ac:dyDescent="0.2">
      <c r="A2034" t="s">
        <v>2038</v>
      </c>
      <c r="B2034" s="3">
        <v>0.70804294000000001</v>
      </c>
      <c r="C2034">
        <f t="shared" si="62"/>
        <v>3.1290081851034386E-2</v>
      </c>
      <c r="D2034">
        <v>7383</v>
      </c>
      <c r="E2034">
        <f t="shared" si="63"/>
        <v>4.755600818779044E-2</v>
      </c>
      <c r="F2034" t="e">
        <f>VLOOKUP(A2034,'ancient-H_SA-L1_panAme-L2'!A:F,6,FALSE)</f>
        <v>#N/A</v>
      </c>
      <c r="G2034" t="e">
        <f>VLOOKUP(A:A,'modern-H_SA-L1_panAme-L2'!A:F,6,FALSE)</f>
        <v>#N/A</v>
      </c>
    </row>
    <row r="2035" spans="1:7" hidden="1" x14ac:dyDescent="0.2">
      <c r="A2035" t="s">
        <v>2039</v>
      </c>
      <c r="B2035" s="3">
        <v>0.72366816</v>
      </c>
      <c r="C2035">
        <f t="shared" si="62"/>
        <v>2.898698604228149E-2</v>
      </c>
      <c r="D2035">
        <v>6902</v>
      </c>
      <c r="E2035">
        <f t="shared" si="63"/>
        <v>4.7125901243181771E-2</v>
      </c>
      <c r="F2035" t="e">
        <f>VLOOKUP(A2035,'ancient-H_SA-L1_panAme-L2'!A:F,6,FALSE)</f>
        <v>#N/A</v>
      </c>
      <c r="G2035" t="e">
        <f>VLOOKUP(A:A,'modern-H_SA-L1_panAme-L2'!A:F,6,FALSE)</f>
        <v>#N/A</v>
      </c>
    </row>
    <row r="2036" spans="1:7" hidden="1" x14ac:dyDescent="0.2">
      <c r="A2036" t="s">
        <v>2040</v>
      </c>
      <c r="B2036" s="3">
        <v>0.68071139999999997</v>
      </c>
      <c r="C2036">
        <f t="shared" si="62"/>
        <v>3.5767311824951485E-2</v>
      </c>
      <c r="D2036">
        <v>8183</v>
      </c>
      <c r="E2036">
        <f t="shared" si="63"/>
        <v>4.9046194059364612E-2</v>
      </c>
      <c r="F2036" t="e">
        <f>VLOOKUP(A2036,'ancient-H_SA-L1_panAme-L2'!A:F,6,FALSE)</f>
        <v>#N/A</v>
      </c>
      <c r="G2036" t="e">
        <f>VLOOKUP(A:A,'modern-H_SA-L1_panAme-L2'!A:F,6,FALSE)</f>
        <v>#N/A</v>
      </c>
    </row>
    <row r="2037" spans="1:7" hidden="1" x14ac:dyDescent="0.2">
      <c r="A2037" t="s">
        <v>2041</v>
      </c>
      <c r="B2037" s="3">
        <v>0.95870639000000002</v>
      </c>
      <c r="C2037">
        <f t="shared" si="62"/>
        <v>9.1779595869640618E-3</v>
      </c>
      <c r="D2037">
        <v>2831</v>
      </c>
      <c r="E2037">
        <f t="shared" si="63"/>
        <v>3.6377917529256003E-2</v>
      </c>
      <c r="F2037" t="e">
        <f>VLOOKUP(A2037,'ancient-H_SA-L1_panAme-L2'!A:F,6,FALSE)</f>
        <v>#N/A</v>
      </c>
      <c r="G2037" t="e">
        <f>VLOOKUP(A:A,'modern-H_SA-L1_panAme-L2'!A:F,6,FALSE)</f>
        <v>#N/A</v>
      </c>
    </row>
    <row r="2038" spans="1:7" hidden="1" x14ac:dyDescent="0.2">
      <c r="A2038" t="s">
        <v>2042</v>
      </c>
      <c r="B2038" s="3">
        <v>0.87710615000000003</v>
      </c>
      <c r="C2038">
        <f t="shared" si="62"/>
        <v>1.368191498980225E-2</v>
      </c>
      <c r="D2038">
        <v>3825</v>
      </c>
      <c r="E2038">
        <f t="shared" si="63"/>
        <v>4.0137194274659102E-2</v>
      </c>
      <c r="F2038" t="e">
        <f>VLOOKUP(A2038,'ancient-H_SA-L1_panAme-L2'!A:F,6,FALSE)</f>
        <v>#N/A</v>
      </c>
      <c r="G2038" t="e">
        <f>VLOOKUP(A:A,'modern-H_SA-L1_panAme-L2'!A:F,6,FALSE)</f>
        <v>#N/A</v>
      </c>
    </row>
    <row r="2039" spans="1:7" hidden="1" x14ac:dyDescent="0.2">
      <c r="A2039" t="s">
        <v>2043</v>
      </c>
      <c r="B2039" s="3">
        <v>0.62670192000000002</v>
      </c>
      <c r="C2039">
        <f t="shared" si="62"/>
        <v>4.6586126602890056E-2</v>
      </c>
      <c r="D2039">
        <v>10491</v>
      </c>
      <c r="E2039">
        <f t="shared" si="63"/>
        <v>4.9827750129733041E-2</v>
      </c>
      <c r="F2039" t="e">
        <f>VLOOKUP(A2039,'ancient-H_SA-L1_panAme-L2'!A:F,6,FALSE)</f>
        <v>#N/A</v>
      </c>
      <c r="G2039" t="e">
        <f>VLOOKUP(A:A,'modern-H_SA-L1_panAme-L2'!A:F,6,FALSE)</f>
        <v>#N/A</v>
      </c>
    </row>
    <row r="2040" spans="1:7" hidden="1" x14ac:dyDescent="0.2">
      <c r="A2040" t="s">
        <v>2044</v>
      </c>
      <c r="B2040" s="3">
        <v>0.64850744999999999</v>
      </c>
      <c r="C2040">
        <f t="shared" si="62"/>
        <v>4.1871622330681729E-2</v>
      </c>
      <c r="D2040">
        <v>9536</v>
      </c>
      <c r="E2040">
        <f t="shared" si="63"/>
        <v>4.9270288818433275E-2</v>
      </c>
      <c r="F2040" t="e">
        <f>VLOOKUP(A2040,'ancient-H_SA-L1_panAme-L2'!A:F,6,FALSE)</f>
        <v>#N/A</v>
      </c>
      <c r="G2040" t="e">
        <f>VLOOKUP(A:A,'modern-H_SA-L1_panAme-L2'!A:F,6,FALSE)</f>
        <v>#N/A</v>
      </c>
    </row>
    <row r="2041" spans="1:7" x14ac:dyDescent="0.2">
      <c r="A2041" t="s">
        <v>2045</v>
      </c>
      <c r="B2041" s="3">
        <v>0.64683531999999999</v>
      </c>
      <c r="C2041">
        <f t="shared" si="62"/>
        <v>4.2215610015407343E-2</v>
      </c>
      <c r="D2041">
        <v>9601</v>
      </c>
      <c r="E2041">
        <f t="shared" si="63"/>
        <v>4.9338752211528565E-2</v>
      </c>
      <c r="F2041">
        <f>VLOOKUP(A2041,'ancient-H_SA-L1_panAme-L2'!A:F,6,FALSE)</f>
        <v>1</v>
      </c>
      <c r="G2041" t="e">
        <f>VLOOKUP(A:A,'modern-H_SA-L1_panAme-L2'!A:F,6,FALSE)</f>
        <v>#N/A</v>
      </c>
    </row>
    <row r="2042" spans="1:7" hidden="1" x14ac:dyDescent="0.2">
      <c r="A2042" t="s">
        <v>2046</v>
      </c>
      <c r="B2042" s="3">
        <v>0.99313247999999998</v>
      </c>
      <c r="C2042">
        <f t="shared" si="62"/>
        <v>7.7551571001604827E-3</v>
      </c>
      <c r="D2042">
        <v>2475</v>
      </c>
      <c r="E2042">
        <f t="shared" si="63"/>
        <v>3.5159845584202334E-2</v>
      </c>
      <c r="F2042" t="e">
        <f>VLOOKUP(A2042,'ancient-H_SA-L1_panAme-L2'!A:F,6,FALSE)</f>
        <v>#N/A</v>
      </c>
      <c r="G2042" t="e">
        <f>VLOOKUP(A:A,'modern-H_SA-L1_panAme-L2'!A:F,6,FALSE)</f>
        <v>#N/A</v>
      </c>
    </row>
    <row r="2043" spans="1:7" hidden="1" x14ac:dyDescent="0.2">
      <c r="A2043" t="s">
        <v>2047</v>
      </c>
      <c r="B2043" s="3">
        <v>0.65955934000000005</v>
      </c>
      <c r="C2043">
        <f t="shared" si="62"/>
        <v>3.9667468890221137E-2</v>
      </c>
      <c r="D2043">
        <v>9097</v>
      </c>
      <c r="E2043">
        <f t="shared" si="63"/>
        <v>4.8929170981331357E-2</v>
      </c>
      <c r="F2043" t="e">
        <f>VLOOKUP(A2043,'ancient-H_SA-L1_panAme-L2'!A:F,6,FALSE)</f>
        <v>#N/A</v>
      </c>
      <c r="G2043" t="e">
        <f>VLOOKUP(A:A,'modern-H_SA-L1_panAme-L2'!A:F,6,FALSE)</f>
        <v>#N/A</v>
      </c>
    </row>
    <row r="2044" spans="1:7" hidden="1" x14ac:dyDescent="0.2">
      <c r="A2044" t="s">
        <v>2048</v>
      </c>
      <c r="B2044" s="3">
        <v>0.62208304999999997</v>
      </c>
      <c r="C2044">
        <f t="shared" si="62"/>
        <v>4.765096660110512E-2</v>
      </c>
      <c r="D2044">
        <v>10741</v>
      </c>
      <c r="E2044">
        <f t="shared" si="63"/>
        <v>4.9780420466530168E-2</v>
      </c>
      <c r="F2044" t="e">
        <f>VLOOKUP(A2044,'ancient-H_SA-L1_panAme-L2'!A:F,6,FALSE)</f>
        <v>#N/A</v>
      </c>
      <c r="G2044" t="e">
        <f>VLOOKUP(A:A,'modern-H_SA-L1_panAme-L2'!A:F,6,FALSE)</f>
        <v>#N/A</v>
      </c>
    </row>
    <row r="2045" spans="1:7" hidden="1" x14ac:dyDescent="0.2">
      <c r="A2045" t="s">
        <v>2049</v>
      </c>
      <c r="B2045" s="3">
        <v>0.67778448000000002</v>
      </c>
      <c r="C2045">
        <f t="shared" si="62"/>
        <v>3.6283236069809294E-2</v>
      </c>
      <c r="D2045">
        <v>8363</v>
      </c>
      <c r="E2045">
        <f t="shared" si="63"/>
        <v>4.8682792292159521E-2</v>
      </c>
      <c r="F2045" t="e">
        <f>VLOOKUP(A2045,'ancient-H_SA-L1_panAme-L2'!A:F,6,FALSE)</f>
        <v>#N/A</v>
      </c>
      <c r="G2045" t="e">
        <f>VLOOKUP(A:A,'modern-H_SA-L1_panAme-L2'!A:F,6,FALSE)</f>
        <v>#N/A</v>
      </c>
    </row>
    <row r="2046" spans="1:7" hidden="1" x14ac:dyDescent="0.2">
      <c r="A2046" t="s">
        <v>2050</v>
      </c>
      <c r="B2046" s="3">
        <v>0.61233875999999998</v>
      </c>
      <c r="C2046">
        <f t="shared" si="62"/>
        <v>4.9977940911165239E-2</v>
      </c>
      <c r="D2046">
        <v>11217</v>
      </c>
      <c r="E2046">
        <f t="shared" si="63"/>
        <v>4.9995763124203015E-2</v>
      </c>
      <c r="F2046" t="e">
        <f>VLOOKUP(A2046,'ancient-H_SA-L1_panAme-L2'!A:F,6,FALSE)</f>
        <v>#N/A</v>
      </c>
      <c r="G2046" t="e">
        <f>VLOOKUP(A:A,'modern-H_SA-L1_panAme-L2'!A:F,6,FALSE)</f>
        <v>#N/A</v>
      </c>
    </row>
    <row r="2047" spans="1:7" hidden="1" x14ac:dyDescent="0.2">
      <c r="A2047" t="s">
        <v>2051</v>
      </c>
      <c r="B2047" s="3">
        <v>1.1544042699999999</v>
      </c>
      <c r="C2047">
        <f t="shared" si="62"/>
        <v>3.5227966812526042E-3</v>
      </c>
      <c r="D2047">
        <v>1353</v>
      </c>
      <c r="E2047">
        <f t="shared" si="63"/>
        <v>2.9216039586352896E-2</v>
      </c>
      <c r="F2047" t="e">
        <f>VLOOKUP(A2047,'ancient-H_SA-L1_panAme-L2'!A:F,6,FALSE)</f>
        <v>#N/A</v>
      </c>
      <c r="G2047" t="e">
        <f>VLOOKUP(A:A,'modern-H_SA-L1_panAme-L2'!A:F,6,FALSE)</f>
        <v>#N/A</v>
      </c>
    </row>
    <row r="2048" spans="1:7" hidden="1" x14ac:dyDescent="0.2">
      <c r="A2048" t="s">
        <v>2052</v>
      </c>
      <c r="B2048" s="3">
        <v>0.71952324000000001</v>
      </c>
      <c r="C2048">
        <f t="shared" si="62"/>
        <v>2.9580875828830986E-2</v>
      </c>
      <c r="D2048">
        <v>7022</v>
      </c>
      <c r="E2048">
        <f t="shared" si="63"/>
        <v>4.7269582408902375E-2</v>
      </c>
      <c r="F2048" t="e">
        <f>VLOOKUP(A2048,'ancient-H_SA-L1_panAme-L2'!A:F,6,FALSE)</f>
        <v>#N/A</v>
      </c>
      <c r="G2048" t="e">
        <f>VLOOKUP(A:A,'modern-H_SA-L1_panAme-L2'!A:F,6,FALSE)</f>
        <v>#N/A</v>
      </c>
    </row>
    <row r="2049" spans="1:7" hidden="1" x14ac:dyDescent="0.2">
      <c r="A2049" t="s">
        <v>2053</v>
      </c>
      <c r="B2049" s="3">
        <v>0.70242813999999998</v>
      </c>
      <c r="C2049">
        <f t="shared" si="62"/>
        <v>3.2161638453883819E-2</v>
      </c>
      <c r="D2049">
        <v>7577</v>
      </c>
      <c r="E2049">
        <f t="shared" si="63"/>
        <v>4.762910717843874E-2</v>
      </c>
      <c r="F2049" t="e">
        <f>VLOOKUP(A2049,'ancient-H_SA-L1_panAme-L2'!A:F,6,FALSE)</f>
        <v>#N/A</v>
      </c>
      <c r="G2049" t="e">
        <f>VLOOKUP(A:A,'modern-H_SA-L1_panAme-L2'!A:F,6,FALSE)</f>
        <v>#N/A</v>
      </c>
    </row>
    <row r="2050" spans="1:7" hidden="1" x14ac:dyDescent="0.2">
      <c r="A2050" t="s">
        <v>2054</v>
      </c>
      <c r="B2050" s="3">
        <v>0.76935955</v>
      </c>
      <c r="C2050">
        <f t="shared" ref="C2050:C2113" si="64">EXP(-4.893*B2050)</f>
        <v>2.3179748797859067E-2</v>
      </c>
      <c r="D2050">
        <v>5764</v>
      </c>
      <c r="E2050">
        <f t="shared" ref="E2050:E2113" si="65">C2050*11221/D2050</f>
        <v>4.5124906533791913E-2</v>
      </c>
      <c r="F2050" t="e">
        <f>VLOOKUP(A2050,'ancient-H_SA-L1_panAme-L2'!A:F,6,FALSE)</f>
        <v>#N/A</v>
      </c>
      <c r="G2050" t="e">
        <f>VLOOKUP(A:A,'modern-H_SA-L1_panAme-L2'!A:F,6,FALSE)</f>
        <v>#N/A</v>
      </c>
    </row>
    <row r="2051" spans="1:7" hidden="1" x14ac:dyDescent="0.2">
      <c r="A2051" t="s">
        <v>2055</v>
      </c>
      <c r="B2051" s="3">
        <v>0.65075664</v>
      </c>
      <c r="C2051">
        <f t="shared" si="64"/>
        <v>4.1413339515922673E-2</v>
      </c>
      <c r="D2051">
        <v>9429</v>
      </c>
      <c r="E2051">
        <f t="shared" si="65"/>
        <v>4.9284026164828541E-2</v>
      </c>
      <c r="F2051" t="e">
        <f>VLOOKUP(A2051,'ancient-H_SA-L1_panAme-L2'!A:F,6,FALSE)</f>
        <v>#N/A</v>
      </c>
      <c r="G2051" t="e">
        <f>VLOOKUP(A:A,'modern-H_SA-L1_panAme-L2'!A:F,6,FALSE)</f>
        <v>#N/A</v>
      </c>
    </row>
    <row r="2052" spans="1:7" hidden="1" x14ac:dyDescent="0.2">
      <c r="A2052" t="s">
        <v>2056</v>
      </c>
      <c r="B2052" s="3">
        <v>0.97129069999999995</v>
      </c>
      <c r="C2052">
        <f t="shared" si="64"/>
        <v>8.6298738198525501E-3</v>
      </c>
      <c r="D2052">
        <v>2689</v>
      </c>
      <c r="E2052">
        <f t="shared" si="65"/>
        <v>3.6011831213300656E-2</v>
      </c>
      <c r="F2052" t="e">
        <f>VLOOKUP(A2052,'ancient-H_SA-L1_panAme-L2'!A:F,6,FALSE)</f>
        <v>#N/A</v>
      </c>
      <c r="G2052" t="e">
        <f>VLOOKUP(A:A,'modern-H_SA-L1_panAme-L2'!A:F,6,FALSE)</f>
        <v>#N/A</v>
      </c>
    </row>
    <row r="2053" spans="1:7" hidden="1" x14ac:dyDescent="0.2">
      <c r="A2053" t="s">
        <v>2057</v>
      </c>
      <c r="B2053" s="3">
        <v>0.69823246000000005</v>
      </c>
      <c r="C2053">
        <f t="shared" si="64"/>
        <v>3.2828723617020515E-2</v>
      </c>
      <c r="D2053">
        <v>7768</v>
      </c>
      <c r="E2053">
        <f t="shared" si="65"/>
        <v>4.7421615307233163E-2</v>
      </c>
      <c r="F2053" t="e">
        <f>VLOOKUP(A2053,'ancient-H_SA-L1_panAme-L2'!A:F,6,FALSE)</f>
        <v>#N/A</v>
      </c>
      <c r="G2053" t="e">
        <f>VLOOKUP(A:A,'modern-H_SA-L1_panAme-L2'!A:F,6,FALSE)</f>
        <v>#N/A</v>
      </c>
    </row>
    <row r="2054" spans="1:7" hidden="1" x14ac:dyDescent="0.2">
      <c r="A2054" t="s">
        <v>2058</v>
      </c>
      <c r="B2054" s="3">
        <v>0.67778448000000002</v>
      </c>
      <c r="C2054">
        <f t="shared" si="64"/>
        <v>3.6283236069809294E-2</v>
      </c>
      <c r="D2054">
        <v>8364</v>
      </c>
      <c r="E2054">
        <f t="shared" si="65"/>
        <v>4.8676971776581791E-2</v>
      </c>
      <c r="F2054" t="e">
        <f>VLOOKUP(A2054,'ancient-H_SA-L1_panAme-L2'!A:F,6,FALSE)</f>
        <v>#N/A</v>
      </c>
      <c r="G2054" t="e">
        <f>VLOOKUP(A:A,'modern-H_SA-L1_panAme-L2'!A:F,6,FALSE)</f>
        <v>#N/A</v>
      </c>
    </row>
    <row r="2055" spans="1:7" hidden="1" x14ac:dyDescent="0.2">
      <c r="A2055" t="s">
        <v>2059</v>
      </c>
      <c r="B2055" s="3">
        <v>0.80403387999999998</v>
      </c>
      <c r="C2055">
        <f t="shared" si="64"/>
        <v>1.9562559388744679E-2</v>
      </c>
      <c r="D2055">
        <v>4993</v>
      </c>
      <c r="E2055">
        <f t="shared" si="65"/>
        <v>4.3963845163449644E-2</v>
      </c>
      <c r="F2055" t="e">
        <f>VLOOKUP(A2055,'ancient-H_SA-L1_panAme-L2'!A:F,6,FALSE)</f>
        <v>#N/A</v>
      </c>
      <c r="G2055" t="e">
        <f>VLOOKUP(A:A,'modern-H_SA-L1_panAme-L2'!A:F,6,FALSE)</f>
        <v>#N/A</v>
      </c>
    </row>
    <row r="2056" spans="1:7" hidden="1" x14ac:dyDescent="0.2">
      <c r="A2056" t="s">
        <v>2060</v>
      </c>
      <c r="B2056" s="3">
        <v>1.73411073</v>
      </c>
      <c r="C2056">
        <f t="shared" si="64"/>
        <v>2.0654261436496406E-4</v>
      </c>
      <c r="D2056">
        <v>102</v>
      </c>
      <c r="E2056">
        <f t="shared" si="65"/>
        <v>2.272171250773786E-2</v>
      </c>
      <c r="F2056" t="e">
        <f>VLOOKUP(A2056,'ancient-H_SA-L1_panAme-L2'!A:F,6,FALSE)</f>
        <v>#N/A</v>
      </c>
      <c r="G2056" t="e">
        <f>VLOOKUP(A:A,'modern-H_SA-L1_panAme-L2'!A:F,6,FALSE)</f>
        <v>#N/A</v>
      </c>
    </row>
    <row r="2057" spans="1:7" hidden="1" x14ac:dyDescent="0.2">
      <c r="A2057" t="s">
        <v>2061</v>
      </c>
      <c r="B2057" s="3">
        <v>1.5187837399999999</v>
      </c>
      <c r="C2057">
        <f t="shared" si="64"/>
        <v>5.9235239413160429E-4</v>
      </c>
      <c r="D2057">
        <v>320</v>
      </c>
      <c r="E2057">
        <f t="shared" si="65"/>
        <v>2.0771206920471037E-2</v>
      </c>
      <c r="F2057" t="e">
        <f>VLOOKUP(A2057,'ancient-H_SA-L1_panAme-L2'!A:F,6,FALSE)</f>
        <v>#N/A</v>
      </c>
      <c r="G2057" t="e">
        <f>VLOOKUP(A:A,'modern-H_SA-L1_panAme-L2'!A:F,6,FALSE)</f>
        <v>#N/A</v>
      </c>
    </row>
    <row r="2058" spans="1:7" hidden="1" x14ac:dyDescent="0.2">
      <c r="A2058" t="s">
        <v>2062</v>
      </c>
      <c r="B2058" s="3">
        <v>0.80398071999999998</v>
      </c>
      <c r="C2058">
        <f t="shared" si="64"/>
        <v>1.9567648504685967E-2</v>
      </c>
      <c r="D2058">
        <v>4998</v>
      </c>
      <c r="E2058">
        <f t="shared" si="65"/>
        <v>4.3931289289932222E-2</v>
      </c>
      <c r="F2058" t="e">
        <f>VLOOKUP(A2058,'ancient-H_SA-L1_panAme-L2'!A:F,6,FALSE)</f>
        <v>#N/A</v>
      </c>
      <c r="G2058" t="e">
        <f>VLOOKUP(A:A,'modern-H_SA-L1_panAme-L2'!A:F,6,FALSE)</f>
        <v>#N/A</v>
      </c>
    </row>
    <row r="2059" spans="1:7" hidden="1" x14ac:dyDescent="0.2">
      <c r="A2059" t="s">
        <v>2063</v>
      </c>
      <c r="B2059" s="3">
        <v>0.98400871999999995</v>
      </c>
      <c r="C2059">
        <f t="shared" si="64"/>
        <v>8.1092112913409425E-3</v>
      </c>
      <c r="D2059">
        <v>2551</v>
      </c>
      <c r="E2059">
        <f t="shared" si="65"/>
        <v>3.5669721638626702E-2</v>
      </c>
      <c r="F2059" t="e">
        <f>VLOOKUP(A2059,'ancient-H_SA-L1_panAme-L2'!A:F,6,FALSE)</f>
        <v>#N/A</v>
      </c>
      <c r="G2059" t="e">
        <f>VLOOKUP(A:A,'modern-H_SA-L1_panAme-L2'!A:F,6,FALSE)</f>
        <v>#N/A</v>
      </c>
    </row>
    <row r="2060" spans="1:7" hidden="1" x14ac:dyDescent="0.2">
      <c r="A2060" t="s">
        <v>2064</v>
      </c>
      <c r="B2060" s="3">
        <v>0.78771652000000003</v>
      </c>
      <c r="C2060">
        <f t="shared" si="64"/>
        <v>2.1188495019752222E-2</v>
      </c>
      <c r="D2060">
        <v>5342</v>
      </c>
      <c r="E2060">
        <f t="shared" si="65"/>
        <v>4.450694545425677E-2</v>
      </c>
      <c r="F2060" t="e">
        <f>VLOOKUP(A2060,'ancient-H_SA-L1_panAme-L2'!A:F,6,FALSE)</f>
        <v>#N/A</v>
      </c>
      <c r="G2060" t="e">
        <f>VLOOKUP(A:A,'modern-H_SA-L1_panAme-L2'!A:F,6,FALSE)</f>
        <v>#N/A</v>
      </c>
    </row>
    <row r="2061" spans="1:7" hidden="1" x14ac:dyDescent="0.2">
      <c r="A2061" t="s">
        <v>2065</v>
      </c>
      <c r="B2061" s="3">
        <v>1.0116400299999999</v>
      </c>
      <c r="C2061">
        <f t="shared" si="64"/>
        <v>7.083730049995289E-3</v>
      </c>
      <c r="D2061">
        <v>2307</v>
      </c>
      <c r="E2061">
        <f t="shared" si="65"/>
        <v>3.4454501469873056E-2</v>
      </c>
      <c r="F2061" t="e">
        <f>VLOOKUP(A2061,'ancient-H_SA-L1_panAme-L2'!A:F,6,FALSE)</f>
        <v>#N/A</v>
      </c>
      <c r="G2061" t="e">
        <f>VLOOKUP(A:A,'modern-H_SA-L1_panAme-L2'!A:F,6,FALSE)</f>
        <v>#N/A</v>
      </c>
    </row>
    <row r="2062" spans="1:7" hidden="1" x14ac:dyDescent="0.2">
      <c r="A2062" t="s">
        <v>2066</v>
      </c>
      <c r="B2062" s="3">
        <v>0.69317085000000001</v>
      </c>
      <c r="C2062">
        <f t="shared" si="64"/>
        <v>3.3651926646916561E-2</v>
      </c>
      <c r="D2062">
        <v>7892</v>
      </c>
      <c r="E2062">
        <f t="shared" si="65"/>
        <v>4.7846967676767709E-2</v>
      </c>
      <c r="F2062" t="e">
        <f>VLOOKUP(A2062,'ancient-H_SA-L1_panAme-L2'!A:F,6,FALSE)</f>
        <v>#N/A</v>
      </c>
      <c r="G2062" t="e">
        <f>VLOOKUP(A:A,'modern-H_SA-L1_panAme-L2'!A:F,6,FALSE)</f>
        <v>#N/A</v>
      </c>
    </row>
    <row r="2063" spans="1:7" hidden="1" x14ac:dyDescent="0.2">
      <c r="A2063" t="s">
        <v>2067</v>
      </c>
      <c r="B2063" s="3">
        <v>1.16598011</v>
      </c>
      <c r="C2063">
        <f t="shared" si="64"/>
        <v>3.3288090612241098E-3</v>
      </c>
      <c r="D2063">
        <v>1309</v>
      </c>
      <c r="E2063">
        <f t="shared" si="65"/>
        <v>2.8535192113060149E-2</v>
      </c>
      <c r="F2063" t="e">
        <f>VLOOKUP(A2063,'ancient-H_SA-L1_panAme-L2'!A:F,6,FALSE)</f>
        <v>#N/A</v>
      </c>
      <c r="G2063" t="e">
        <f>VLOOKUP(A:A,'modern-H_SA-L1_panAme-L2'!A:F,6,FALSE)</f>
        <v>#N/A</v>
      </c>
    </row>
    <row r="2064" spans="1:7" hidden="1" x14ac:dyDescent="0.2">
      <c r="A2064" t="s">
        <v>2068</v>
      </c>
      <c r="B2064" s="3">
        <v>0.62687128999999997</v>
      </c>
      <c r="C2064">
        <f t="shared" si="64"/>
        <v>4.654753539585272E-2</v>
      </c>
      <c r="D2064">
        <v>10475</v>
      </c>
      <c r="E2064">
        <f t="shared" si="65"/>
        <v>4.9862519778220843E-2</v>
      </c>
      <c r="F2064" t="e">
        <f>VLOOKUP(A2064,'ancient-H_SA-L1_panAme-L2'!A:F,6,FALSE)</f>
        <v>#N/A</v>
      </c>
      <c r="G2064" t="e">
        <f>VLOOKUP(A:A,'modern-H_SA-L1_panAme-L2'!A:F,6,FALSE)</f>
        <v>#N/A</v>
      </c>
    </row>
    <row r="2065" spans="1:7" hidden="1" x14ac:dyDescent="0.2">
      <c r="A2065" t="s">
        <v>2069</v>
      </c>
      <c r="B2065" s="3">
        <v>0.87263758000000002</v>
      </c>
      <c r="C2065">
        <f t="shared" si="64"/>
        <v>1.3984360527954733E-2</v>
      </c>
      <c r="D2065">
        <v>3881</v>
      </c>
      <c r="E2065">
        <f t="shared" si="65"/>
        <v>4.043249406961609E-2</v>
      </c>
      <c r="F2065" t="e">
        <f>VLOOKUP(A2065,'ancient-H_SA-L1_panAme-L2'!A:F,6,FALSE)</f>
        <v>#N/A</v>
      </c>
      <c r="G2065" t="e">
        <f>VLOOKUP(A:A,'modern-H_SA-L1_panAme-L2'!A:F,6,FALSE)</f>
        <v>#N/A</v>
      </c>
    </row>
    <row r="2066" spans="1:7" hidden="1" x14ac:dyDescent="0.2">
      <c r="A2066" t="s">
        <v>2070</v>
      </c>
      <c r="B2066" s="3">
        <v>1.09807564</v>
      </c>
      <c r="C2066">
        <f t="shared" si="64"/>
        <v>4.6407276379268224E-3</v>
      </c>
      <c r="D2066">
        <v>1698</v>
      </c>
      <c r="E2066">
        <f t="shared" si="65"/>
        <v>3.0667611793390386E-2</v>
      </c>
      <c r="F2066" t="e">
        <f>VLOOKUP(A2066,'ancient-H_SA-L1_panAme-L2'!A:F,6,FALSE)</f>
        <v>#N/A</v>
      </c>
      <c r="G2066" t="e">
        <f>VLOOKUP(A:A,'modern-H_SA-L1_panAme-L2'!A:F,6,FALSE)</f>
        <v>#N/A</v>
      </c>
    </row>
    <row r="2067" spans="1:7" hidden="1" x14ac:dyDescent="0.2">
      <c r="A2067" t="s">
        <v>2071</v>
      </c>
      <c r="B2067" s="3">
        <v>0.68465746000000005</v>
      </c>
      <c r="C2067">
        <f t="shared" si="64"/>
        <v>3.5083338361047461E-2</v>
      </c>
      <c r="D2067">
        <v>8083</v>
      </c>
      <c r="E2067">
        <f t="shared" si="65"/>
        <v>4.8703468978017271E-2</v>
      </c>
      <c r="F2067" t="e">
        <f>VLOOKUP(A2067,'ancient-H_SA-L1_panAme-L2'!A:F,6,FALSE)</f>
        <v>#N/A</v>
      </c>
      <c r="G2067" t="e">
        <f>VLOOKUP(A:A,'modern-H_SA-L1_panAme-L2'!A:F,6,FALSE)</f>
        <v>#N/A</v>
      </c>
    </row>
    <row r="2068" spans="1:7" hidden="1" x14ac:dyDescent="0.2">
      <c r="A2068" t="s">
        <v>2072</v>
      </c>
      <c r="B2068" s="3">
        <v>0.62610412999999998</v>
      </c>
      <c r="C2068">
        <f t="shared" si="64"/>
        <v>4.6722589872208287E-2</v>
      </c>
      <c r="D2068">
        <v>10526</v>
      </c>
      <c r="E2068">
        <f t="shared" si="65"/>
        <v>4.980754141706719E-2</v>
      </c>
      <c r="F2068" t="e">
        <f>VLOOKUP(A2068,'ancient-H_SA-L1_panAme-L2'!A:F,6,FALSE)</f>
        <v>#N/A</v>
      </c>
      <c r="G2068" t="e">
        <f>VLOOKUP(A:A,'modern-H_SA-L1_panAme-L2'!A:F,6,FALSE)</f>
        <v>#N/A</v>
      </c>
    </row>
    <row r="2069" spans="1:7" hidden="1" x14ac:dyDescent="0.2">
      <c r="A2069" t="s">
        <v>2073</v>
      </c>
      <c r="B2069" s="3">
        <v>0.62610412999999998</v>
      </c>
      <c r="C2069">
        <f t="shared" si="64"/>
        <v>4.6722589872208287E-2</v>
      </c>
      <c r="D2069">
        <v>10527</v>
      </c>
      <c r="E2069">
        <f t="shared" si="65"/>
        <v>4.9802810008174145E-2</v>
      </c>
      <c r="F2069" t="e">
        <f>VLOOKUP(A2069,'ancient-H_SA-L1_panAme-L2'!A:F,6,FALSE)</f>
        <v>#N/A</v>
      </c>
      <c r="G2069" t="e">
        <f>VLOOKUP(A:A,'modern-H_SA-L1_panAme-L2'!A:F,6,FALSE)</f>
        <v>#N/A</v>
      </c>
    </row>
    <row r="2070" spans="1:7" hidden="1" x14ac:dyDescent="0.2">
      <c r="A2070" t="s">
        <v>2074</v>
      </c>
      <c r="B2070" s="3">
        <v>0.71286693000000001</v>
      </c>
      <c r="C2070">
        <f t="shared" si="64"/>
        <v>3.0560165824932962E-2</v>
      </c>
      <c r="D2070">
        <v>7247</v>
      </c>
      <c r="E2070">
        <f t="shared" si="65"/>
        <v>4.7318286286956369E-2</v>
      </c>
      <c r="F2070" t="e">
        <f>VLOOKUP(A2070,'ancient-H_SA-L1_panAme-L2'!A:F,6,FALSE)</f>
        <v>#N/A</v>
      </c>
      <c r="G2070" t="e">
        <f>VLOOKUP(A:A,'modern-H_SA-L1_panAme-L2'!A:F,6,FALSE)</f>
        <v>#N/A</v>
      </c>
    </row>
    <row r="2071" spans="1:7" hidden="1" x14ac:dyDescent="0.2">
      <c r="A2071" t="s">
        <v>2075</v>
      </c>
      <c r="B2071" s="3">
        <v>0.97903706999999995</v>
      </c>
      <c r="C2071">
        <f t="shared" si="64"/>
        <v>8.3088972248638645E-3</v>
      </c>
      <c r="D2071">
        <v>2586</v>
      </c>
      <c r="E2071">
        <f t="shared" si="65"/>
        <v>3.6053416767284387E-2</v>
      </c>
      <c r="F2071" t="e">
        <f>VLOOKUP(A2071,'ancient-H_SA-L1_panAme-L2'!A:F,6,FALSE)</f>
        <v>#N/A</v>
      </c>
      <c r="G2071" t="e">
        <f>VLOOKUP(A:A,'modern-H_SA-L1_panAme-L2'!A:F,6,FALSE)</f>
        <v>#N/A</v>
      </c>
    </row>
    <row r="2072" spans="1:7" hidden="1" x14ac:dyDescent="0.2">
      <c r="A2072" t="s">
        <v>2076</v>
      </c>
      <c r="B2072" s="3">
        <v>0.82991152999999995</v>
      </c>
      <c r="C2072">
        <f t="shared" si="64"/>
        <v>1.7235964544525244E-2</v>
      </c>
      <c r="D2072">
        <v>4523</v>
      </c>
      <c r="E2072">
        <f t="shared" si="65"/>
        <v>4.2760282589900014E-2</v>
      </c>
      <c r="F2072" t="e">
        <f>VLOOKUP(A2072,'ancient-H_SA-L1_panAme-L2'!A:F,6,FALSE)</f>
        <v>#N/A</v>
      </c>
      <c r="G2072" t="e">
        <f>VLOOKUP(A:A,'modern-H_SA-L1_panAme-L2'!A:F,6,FALSE)</f>
        <v>#N/A</v>
      </c>
    </row>
    <row r="2073" spans="1:7" hidden="1" x14ac:dyDescent="0.2">
      <c r="A2073" t="s">
        <v>2077</v>
      </c>
      <c r="B2073" s="3">
        <v>0.70769685000000004</v>
      </c>
      <c r="C2073">
        <f t="shared" si="64"/>
        <v>3.1343113940523797E-2</v>
      </c>
      <c r="D2073">
        <v>7408</v>
      </c>
      <c r="E2073">
        <f t="shared" si="65"/>
        <v>4.7475847938258306E-2</v>
      </c>
      <c r="F2073" t="e">
        <f>VLOOKUP(A2073,'ancient-H_SA-L1_panAme-L2'!A:F,6,FALSE)</f>
        <v>#N/A</v>
      </c>
      <c r="G2073" t="e">
        <f>VLOOKUP(A:A,'modern-H_SA-L1_panAme-L2'!A:F,6,FALSE)</f>
        <v>#N/A</v>
      </c>
    </row>
    <row r="2074" spans="1:7" hidden="1" x14ac:dyDescent="0.2">
      <c r="A2074" t="s">
        <v>2078</v>
      </c>
      <c r="B2074" s="3">
        <v>0.73355013000000002</v>
      </c>
      <c r="C2074">
        <f t="shared" si="64"/>
        <v>2.7618739035226516E-2</v>
      </c>
      <c r="D2074">
        <v>6664</v>
      </c>
      <c r="E2074">
        <f t="shared" si="65"/>
        <v>4.6505082640197593E-2</v>
      </c>
      <c r="F2074" t="e">
        <f>VLOOKUP(A2074,'ancient-H_SA-L1_panAme-L2'!A:F,6,FALSE)</f>
        <v>#N/A</v>
      </c>
      <c r="G2074" t="e">
        <f>VLOOKUP(A:A,'modern-H_SA-L1_panAme-L2'!A:F,6,FALSE)</f>
        <v>#N/A</v>
      </c>
    </row>
    <row r="2075" spans="1:7" hidden="1" x14ac:dyDescent="0.2">
      <c r="A2075" t="s">
        <v>2079</v>
      </c>
      <c r="B2075" s="3">
        <v>0.6814424</v>
      </c>
      <c r="C2075">
        <f t="shared" si="64"/>
        <v>3.5639608431869439E-2</v>
      </c>
      <c r="D2075">
        <v>8155</v>
      </c>
      <c r="E2075">
        <f t="shared" si="65"/>
        <v>4.9038877524709625E-2</v>
      </c>
      <c r="F2075" t="e">
        <f>VLOOKUP(A2075,'ancient-H_SA-L1_panAme-L2'!A:F,6,FALSE)</f>
        <v>#N/A</v>
      </c>
      <c r="G2075" t="e">
        <f>VLOOKUP(A:A,'modern-H_SA-L1_panAme-L2'!A:F,6,FALSE)</f>
        <v>#N/A</v>
      </c>
    </row>
    <row r="2076" spans="1:7" hidden="1" x14ac:dyDescent="0.2">
      <c r="A2076" t="s">
        <v>2080</v>
      </c>
      <c r="B2076" s="3">
        <v>0.67207198000000001</v>
      </c>
      <c r="C2076">
        <f t="shared" si="64"/>
        <v>3.7311704867504909E-2</v>
      </c>
      <c r="D2076">
        <v>8546</v>
      </c>
      <c r="E2076">
        <f t="shared" si="65"/>
        <v>4.8990713821468822E-2</v>
      </c>
      <c r="F2076" t="e">
        <f>VLOOKUP(A2076,'ancient-H_SA-L1_panAme-L2'!A:F,6,FALSE)</f>
        <v>#N/A</v>
      </c>
      <c r="G2076" t="e">
        <f>VLOOKUP(A:A,'modern-H_SA-L1_panAme-L2'!A:F,6,FALSE)</f>
        <v>#N/A</v>
      </c>
    </row>
    <row r="2077" spans="1:7" hidden="1" x14ac:dyDescent="0.2">
      <c r="A2077" t="s">
        <v>2081</v>
      </c>
      <c r="B2077" s="3">
        <v>0.74848305000000004</v>
      </c>
      <c r="C2077">
        <f t="shared" si="64"/>
        <v>2.5672688314686398E-2</v>
      </c>
      <c r="D2077">
        <v>6317</v>
      </c>
      <c r="E2077">
        <f t="shared" si="65"/>
        <v>4.5602855086132037E-2</v>
      </c>
      <c r="F2077" t="e">
        <f>VLOOKUP(A2077,'ancient-H_SA-L1_panAme-L2'!A:F,6,FALSE)</f>
        <v>#N/A</v>
      </c>
      <c r="G2077" t="e">
        <f>VLOOKUP(A:A,'modern-H_SA-L1_panAme-L2'!A:F,6,FALSE)</f>
        <v>#N/A</v>
      </c>
    </row>
    <row r="2078" spans="1:7" hidden="1" x14ac:dyDescent="0.2">
      <c r="A2078" t="s">
        <v>2082</v>
      </c>
      <c r="B2078" s="3">
        <v>0.65955934000000005</v>
      </c>
      <c r="C2078">
        <f t="shared" si="64"/>
        <v>3.9667468890221137E-2</v>
      </c>
      <c r="D2078">
        <v>9098</v>
      </c>
      <c r="E2078">
        <f t="shared" si="65"/>
        <v>4.8923792967374299E-2</v>
      </c>
      <c r="F2078" t="e">
        <f>VLOOKUP(A2078,'ancient-H_SA-L1_panAme-L2'!A:F,6,FALSE)</f>
        <v>#N/A</v>
      </c>
      <c r="G2078" t="e">
        <f>VLOOKUP(A:A,'modern-H_SA-L1_panAme-L2'!A:F,6,FALSE)</f>
        <v>#N/A</v>
      </c>
    </row>
    <row r="2079" spans="1:7" hidden="1" x14ac:dyDescent="0.2">
      <c r="A2079" t="s">
        <v>2083</v>
      </c>
      <c r="B2079" s="3">
        <v>0.63811450999999997</v>
      </c>
      <c r="C2079">
        <f t="shared" si="64"/>
        <v>4.4055974870110419E-2</v>
      </c>
      <c r="D2079">
        <v>10011</v>
      </c>
      <c r="E2079">
        <f t="shared" si="65"/>
        <v>4.9380890422286383E-2</v>
      </c>
      <c r="F2079" t="e">
        <f>VLOOKUP(A2079,'ancient-H_SA-L1_panAme-L2'!A:F,6,FALSE)</f>
        <v>#N/A</v>
      </c>
      <c r="G2079" t="e">
        <f>VLOOKUP(A:A,'modern-H_SA-L1_panAme-L2'!A:F,6,FALSE)</f>
        <v>#N/A</v>
      </c>
    </row>
    <row r="2080" spans="1:7" hidden="1" x14ac:dyDescent="0.2">
      <c r="A2080" t="s">
        <v>2084</v>
      </c>
      <c r="B2080" s="3">
        <v>0.66662765999999996</v>
      </c>
      <c r="C2080">
        <f t="shared" si="64"/>
        <v>3.8319010801107875E-2</v>
      </c>
      <c r="D2080">
        <v>8740</v>
      </c>
      <c r="E2080">
        <f t="shared" si="65"/>
        <v>4.9196524050255319E-2</v>
      </c>
      <c r="F2080" t="e">
        <f>VLOOKUP(A2080,'ancient-H_SA-L1_panAme-L2'!A:F,6,FALSE)</f>
        <v>#N/A</v>
      </c>
      <c r="G2080" t="e">
        <f>VLOOKUP(A:A,'modern-H_SA-L1_panAme-L2'!A:F,6,FALSE)</f>
        <v>#N/A</v>
      </c>
    </row>
    <row r="2081" spans="1:7" hidden="1" x14ac:dyDescent="0.2">
      <c r="A2081" t="s">
        <v>2085</v>
      </c>
      <c r="B2081" s="3">
        <v>0.68508986000000005</v>
      </c>
      <c r="C2081">
        <f t="shared" si="64"/>
        <v>3.500918984420897E-2</v>
      </c>
      <c r="D2081">
        <v>8079</v>
      </c>
      <c r="E2081">
        <f t="shared" si="65"/>
        <v>4.8624597009762204E-2</v>
      </c>
      <c r="F2081" t="e">
        <f>VLOOKUP(A2081,'ancient-H_SA-L1_panAme-L2'!A:F,6,FALSE)</f>
        <v>#N/A</v>
      </c>
      <c r="G2081" t="e">
        <f>VLOOKUP(A:A,'modern-H_SA-L1_panAme-L2'!A:F,6,FALSE)</f>
        <v>#N/A</v>
      </c>
    </row>
    <row r="2082" spans="1:7" hidden="1" x14ac:dyDescent="0.2">
      <c r="A2082" t="s">
        <v>2086</v>
      </c>
      <c r="B2082" s="3">
        <v>0.64977220000000002</v>
      </c>
      <c r="C2082">
        <f t="shared" si="64"/>
        <v>4.1613303190629211E-2</v>
      </c>
      <c r="D2082">
        <v>9474</v>
      </c>
      <c r="E2082">
        <f t="shared" si="65"/>
        <v>4.9286771701715262E-2</v>
      </c>
      <c r="F2082" t="e">
        <f>VLOOKUP(A2082,'ancient-H_SA-L1_panAme-L2'!A:F,6,FALSE)</f>
        <v>#N/A</v>
      </c>
      <c r="G2082" t="e">
        <f>VLOOKUP(A:A,'modern-H_SA-L1_panAme-L2'!A:F,6,FALSE)</f>
        <v>#N/A</v>
      </c>
    </row>
    <row r="2083" spans="1:7" hidden="1" x14ac:dyDescent="0.2">
      <c r="A2083" t="s">
        <v>2087</v>
      </c>
      <c r="B2083" s="3">
        <v>0.79585291000000002</v>
      </c>
      <c r="C2083">
        <f t="shared" si="64"/>
        <v>2.0361522957874335E-2</v>
      </c>
      <c r="D2083">
        <v>5155</v>
      </c>
      <c r="E2083">
        <f t="shared" si="65"/>
        <v>4.4321367431679519E-2</v>
      </c>
      <c r="F2083" t="e">
        <f>VLOOKUP(A2083,'ancient-H_SA-L1_panAme-L2'!A:F,6,FALSE)</f>
        <v>#N/A</v>
      </c>
      <c r="G2083" t="e">
        <f>VLOOKUP(A:A,'modern-H_SA-L1_panAme-L2'!A:F,6,FALSE)</f>
        <v>#N/A</v>
      </c>
    </row>
    <row r="2084" spans="1:7" hidden="1" x14ac:dyDescent="0.2">
      <c r="A2084" t="s">
        <v>2088</v>
      </c>
      <c r="B2084" s="3">
        <v>0.97380668000000004</v>
      </c>
      <c r="C2084">
        <f t="shared" si="64"/>
        <v>8.5242853840843871E-3</v>
      </c>
      <c r="D2084">
        <v>2649</v>
      </c>
      <c r="E2084">
        <f t="shared" si="65"/>
        <v>3.610834514715399E-2</v>
      </c>
      <c r="F2084" t="e">
        <f>VLOOKUP(A2084,'ancient-H_SA-L1_panAme-L2'!A:F,6,FALSE)</f>
        <v>#N/A</v>
      </c>
      <c r="G2084" t="e">
        <f>VLOOKUP(A:A,'modern-H_SA-L1_panAme-L2'!A:F,6,FALSE)</f>
        <v>#N/A</v>
      </c>
    </row>
    <row r="2085" spans="1:7" hidden="1" x14ac:dyDescent="0.2">
      <c r="A2085" t="s">
        <v>2089</v>
      </c>
      <c r="B2085" s="3">
        <v>1.53313622</v>
      </c>
      <c r="C2085">
        <f t="shared" si="64"/>
        <v>5.5218052646271781E-4</v>
      </c>
      <c r="D2085">
        <v>297</v>
      </c>
      <c r="E2085">
        <f t="shared" si="65"/>
        <v>2.086201241561669E-2</v>
      </c>
      <c r="F2085" t="e">
        <f>VLOOKUP(A2085,'ancient-H_SA-L1_panAme-L2'!A:F,6,FALSE)</f>
        <v>#N/A</v>
      </c>
      <c r="G2085" t="e">
        <f>VLOOKUP(A:A,'modern-H_SA-L1_panAme-L2'!A:F,6,FALSE)</f>
        <v>#N/A</v>
      </c>
    </row>
    <row r="2086" spans="1:7" hidden="1" x14ac:dyDescent="0.2">
      <c r="A2086" t="s">
        <v>2090</v>
      </c>
      <c r="B2086" s="3">
        <v>0.66411893</v>
      </c>
      <c r="C2086">
        <f t="shared" si="64"/>
        <v>3.8792283752456809E-2</v>
      </c>
      <c r="D2086">
        <v>8874</v>
      </c>
      <c r="E2086">
        <f t="shared" si="65"/>
        <v>4.905208654342099E-2</v>
      </c>
      <c r="F2086" t="e">
        <f>VLOOKUP(A2086,'ancient-H_SA-L1_panAme-L2'!A:F,6,FALSE)</f>
        <v>#N/A</v>
      </c>
      <c r="G2086" t="e">
        <f>VLOOKUP(A:A,'modern-H_SA-L1_panAme-L2'!A:F,6,FALSE)</f>
        <v>#N/A</v>
      </c>
    </row>
    <row r="2087" spans="1:7" hidden="1" x14ac:dyDescent="0.2">
      <c r="A2087" t="s">
        <v>2091</v>
      </c>
      <c r="B2087" s="3">
        <v>0.92527197000000005</v>
      </c>
      <c r="C2087">
        <f t="shared" si="64"/>
        <v>1.0809220606786425E-2</v>
      </c>
      <c r="D2087">
        <v>3172</v>
      </c>
      <c r="E2087">
        <f t="shared" si="65"/>
        <v>3.8237788281447187E-2</v>
      </c>
      <c r="F2087" t="e">
        <f>VLOOKUP(A2087,'ancient-H_SA-L1_panAme-L2'!A:F,6,FALSE)</f>
        <v>#N/A</v>
      </c>
      <c r="G2087" t="e">
        <f>VLOOKUP(A:A,'modern-H_SA-L1_panAme-L2'!A:F,6,FALSE)</f>
        <v>#N/A</v>
      </c>
    </row>
    <row r="2088" spans="1:7" hidden="1" x14ac:dyDescent="0.2">
      <c r="A2088" t="s">
        <v>2092</v>
      </c>
      <c r="B2088" s="3">
        <v>0.62387044000000003</v>
      </c>
      <c r="C2088">
        <f t="shared" si="64"/>
        <v>4.7236042622153272E-2</v>
      </c>
      <c r="D2088">
        <v>10627</v>
      </c>
      <c r="E2088">
        <f t="shared" si="65"/>
        <v>4.9876318270742626E-2</v>
      </c>
      <c r="F2088" t="e">
        <f>VLOOKUP(A2088,'ancient-H_SA-L1_panAme-L2'!A:F,6,FALSE)</f>
        <v>#N/A</v>
      </c>
      <c r="G2088" t="e">
        <f>VLOOKUP(A:A,'modern-H_SA-L1_panAme-L2'!A:F,6,FALSE)</f>
        <v>#N/A</v>
      </c>
    </row>
    <row r="2089" spans="1:7" hidden="1" x14ac:dyDescent="0.2">
      <c r="A2089" t="s">
        <v>2093</v>
      </c>
      <c r="B2089" s="3">
        <v>0.83715669999999998</v>
      </c>
      <c r="C2089">
        <f t="shared" si="64"/>
        <v>1.6635642729124874E-2</v>
      </c>
      <c r="D2089">
        <v>4437</v>
      </c>
      <c r="E2089">
        <f t="shared" si="65"/>
        <v>4.2070891833110254E-2</v>
      </c>
      <c r="F2089" t="e">
        <f>VLOOKUP(A2089,'ancient-H_SA-L1_panAme-L2'!A:F,6,FALSE)</f>
        <v>#N/A</v>
      </c>
      <c r="G2089" t="e">
        <f>VLOOKUP(A:A,'modern-H_SA-L1_panAme-L2'!A:F,6,FALSE)</f>
        <v>#N/A</v>
      </c>
    </row>
    <row r="2090" spans="1:7" hidden="1" x14ac:dyDescent="0.2">
      <c r="A2090" t="s">
        <v>2094</v>
      </c>
      <c r="B2090" s="3">
        <v>0.64182879999999998</v>
      </c>
      <c r="C2090">
        <f t="shared" si="64"/>
        <v>4.3262532517001649E-2</v>
      </c>
      <c r="D2090">
        <v>9812</v>
      </c>
      <c r="E2090">
        <f t="shared" si="65"/>
        <v>4.9475018077178502E-2</v>
      </c>
      <c r="F2090" t="e">
        <f>VLOOKUP(A2090,'ancient-H_SA-L1_panAme-L2'!A:F,6,FALSE)</f>
        <v>#N/A</v>
      </c>
      <c r="G2090" t="e">
        <f>VLOOKUP(A:A,'modern-H_SA-L1_panAme-L2'!A:F,6,FALSE)</f>
        <v>#N/A</v>
      </c>
    </row>
    <row r="2091" spans="1:7" hidden="1" x14ac:dyDescent="0.2">
      <c r="A2091" t="s">
        <v>2095</v>
      </c>
      <c r="B2091" s="3">
        <v>0.62864313000000005</v>
      </c>
      <c r="C2091">
        <f t="shared" si="64"/>
        <v>4.6145730535334377E-2</v>
      </c>
      <c r="D2091">
        <v>10438</v>
      </c>
      <c r="E2091">
        <f t="shared" si="65"/>
        <v>4.9607323465892604E-2</v>
      </c>
      <c r="F2091" t="e">
        <f>VLOOKUP(A2091,'ancient-H_SA-L1_panAme-L2'!A:F,6,FALSE)</f>
        <v>#N/A</v>
      </c>
      <c r="G2091" t="e">
        <f>VLOOKUP(A:A,'modern-H_SA-L1_panAme-L2'!A:F,6,FALSE)</f>
        <v>#N/A</v>
      </c>
    </row>
    <row r="2092" spans="1:7" hidden="1" x14ac:dyDescent="0.2">
      <c r="A2092" t="s">
        <v>2096</v>
      </c>
      <c r="B2092" s="3">
        <v>0.92273965000000002</v>
      </c>
      <c r="C2092">
        <f t="shared" si="64"/>
        <v>1.0943986983782596E-2</v>
      </c>
      <c r="D2092">
        <v>3242</v>
      </c>
      <c r="E2092">
        <f t="shared" si="65"/>
        <v>3.7878617503092078E-2</v>
      </c>
      <c r="F2092" t="e">
        <f>VLOOKUP(A2092,'ancient-H_SA-L1_panAme-L2'!A:F,6,FALSE)</f>
        <v>#N/A</v>
      </c>
      <c r="G2092" t="e">
        <f>VLOOKUP(A:A,'modern-H_SA-L1_panAme-L2'!A:F,6,FALSE)</f>
        <v>#N/A</v>
      </c>
    </row>
    <row r="2093" spans="1:7" hidden="1" x14ac:dyDescent="0.2">
      <c r="A2093" t="s">
        <v>2097</v>
      </c>
      <c r="B2093" s="3">
        <v>0.96241933999999996</v>
      </c>
      <c r="C2093">
        <f t="shared" si="64"/>
        <v>9.0127248263857391E-3</v>
      </c>
      <c r="D2093">
        <v>2794</v>
      </c>
      <c r="E2093">
        <f t="shared" si="65"/>
        <v>3.6196057722574941E-2</v>
      </c>
      <c r="F2093" t="e">
        <f>VLOOKUP(A2093,'ancient-H_SA-L1_panAme-L2'!A:F,6,FALSE)</f>
        <v>#N/A</v>
      </c>
      <c r="G2093" t="e">
        <f>VLOOKUP(A:A,'modern-H_SA-L1_panAme-L2'!A:F,6,FALSE)</f>
        <v>#N/A</v>
      </c>
    </row>
    <row r="2094" spans="1:7" hidden="1" x14ac:dyDescent="0.2">
      <c r="A2094" t="s">
        <v>2098</v>
      </c>
      <c r="B2094" s="3">
        <v>0.64666033000000001</v>
      </c>
      <c r="C2094">
        <f t="shared" si="64"/>
        <v>4.2251771600300095E-2</v>
      </c>
      <c r="D2094">
        <v>9605</v>
      </c>
      <c r="E2094">
        <f t="shared" si="65"/>
        <v>4.936045071597786E-2</v>
      </c>
      <c r="F2094" t="e">
        <f>VLOOKUP(A2094,'ancient-H_SA-L1_panAme-L2'!A:F,6,FALSE)</f>
        <v>#N/A</v>
      </c>
      <c r="G2094" t="e">
        <f>VLOOKUP(A:A,'modern-H_SA-L1_panAme-L2'!A:F,6,FALSE)</f>
        <v>#N/A</v>
      </c>
    </row>
    <row r="2095" spans="1:7" hidden="1" x14ac:dyDescent="0.2">
      <c r="A2095" t="s">
        <v>2099</v>
      </c>
      <c r="B2095" s="3">
        <v>0.67436971000000001</v>
      </c>
      <c r="C2095">
        <f t="shared" si="64"/>
        <v>3.6894566391913484E-2</v>
      </c>
      <c r="D2095">
        <v>8474</v>
      </c>
      <c r="E2095">
        <f t="shared" si="65"/>
        <v>4.8854605792265894E-2</v>
      </c>
      <c r="F2095" t="e">
        <f>VLOOKUP(A2095,'ancient-H_SA-L1_panAme-L2'!A:F,6,FALSE)</f>
        <v>#N/A</v>
      </c>
      <c r="G2095" t="e">
        <f>VLOOKUP(A:A,'modern-H_SA-L1_panAme-L2'!A:F,6,FALSE)</f>
        <v>#N/A</v>
      </c>
    </row>
    <row r="2096" spans="1:7" hidden="1" x14ac:dyDescent="0.2">
      <c r="A2096" t="s">
        <v>2100</v>
      </c>
      <c r="B2096" s="3">
        <v>0.71229576999999999</v>
      </c>
      <c r="C2096">
        <f t="shared" si="64"/>
        <v>3.0645691341666594E-2</v>
      </c>
      <c r="D2096">
        <v>7275</v>
      </c>
      <c r="E2096">
        <f t="shared" si="65"/>
        <v>4.7268082824033109E-2</v>
      </c>
      <c r="F2096" t="e">
        <f>VLOOKUP(A2096,'ancient-H_SA-L1_panAme-L2'!A:F,6,FALSE)</f>
        <v>#N/A</v>
      </c>
      <c r="G2096" t="e">
        <f>VLOOKUP(A:A,'modern-H_SA-L1_panAme-L2'!A:F,6,FALSE)</f>
        <v>#N/A</v>
      </c>
    </row>
    <row r="2097" spans="1:7" hidden="1" x14ac:dyDescent="0.2">
      <c r="A2097" t="s">
        <v>2101</v>
      </c>
      <c r="B2097" s="3">
        <v>0.61904753000000001</v>
      </c>
      <c r="C2097">
        <f t="shared" si="64"/>
        <v>4.8363999002740951E-2</v>
      </c>
      <c r="D2097">
        <v>10883</v>
      </c>
      <c r="E2097">
        <f t="shared" si="65"/>
        <v>4.9866069356772597E-2</v>
      </c>
      <c r="F2097" t="e">
        <f>VLOOKUP(A2097,'ancient-H_SA-L1_panAme-L2'!A:F,6,FALSE)</f>
        <v>#N/A</v>
      </c>
      <c r="G2097" t="e">
        <f>VLOOKUP(A:A,'modern-H_SA-L1_panAme-L2'!A:F,6,FALSE)</f>
        <v>#N/A</v>
      </c>
    </row>
    <row r="2098" spans="1:7" hidden="1" x14ac:dyDescent="0.2">
      <c r="A2098" t="s">
        <v>2102</v>
      </c>
      <c r="B2098" s="3">
        <v>0.61904753000000001</v>
      </c>
      <c r="C2098">
        <f t="shared" si="64"/>
        <v>4.8363999002740951E-2</v>
      </c>
      <c r="D2098">
        <v>10884</v>
      </c>
      <c r="E2098">
        <f t="shared" si="65"/>
        <v>4.9861487762748638E-2</v>
      </c>
      <c r="F2098" t="e">
        <f>VLOOKUP(A2098,'ancient-H_SA-L1_panAme-L2'!A:F,6,FALSE)</f>
        <v>#N/A</v>
      </c>
      <c r="G2098" t="e">
        <f>VLOOKUP(A:A,'modern-H_SA-L1_panAme-L2'!A:F,6,FALSE)</f>
        <v>#N/A</v>
      </c>
    </row>
    <row r="2099" spans="1:7" hidden="1" x14ac:dyDescent="0.2">
      <c r="A2099" t="s">
        <v>2103</v>
      </c>
      <c r="B2099" s="3">
        <v>0.78524866999999998</v>
      </c>
      <c r="C2099">
        <f t="shared" si="64"/>
        <v>2.1445901110023737E-2</v>
      </c>
      <c r="D2099">
        <v>5409</v>
      </c>
      <c r="E2099">
        <f t="shared" si="65"/>
        <v>4.4489638815969006E-2</v>
      </c>
      <c r="F2099" t="e">
        <f>VLOOKUP(A2099,'ancient-H_SA-L1_panAme-L2'!A:F,6,FALSE)</f>
        <v>#N/A</v>
      </c>
      <c r="G2099" t="e">
        <f>VLOOKUP(A:A,'modern-H_SA-L1_panAme-L2'!A:F,6,FALSE)</f>
        <v>#N/A</v>
      </c>
    </row>
    <row r="2100" spans="1:7" hidden="1" x14ac:dyDescent="0.2">
      <c r="A2100" t="s">
        <v>2104</v>
      </c>
      <c r="B2100" s="3">
        <v>0.62637310999999996</v>
      </c>
      <c r="C2100">
        <f t="shared" si="64"/>
        <v>4.6661137825385071E-2</v>
      </c>
      <c r="D2100">
        <v>10519</v>
      </c>
      <c r="E2100">
        <f t="shared" si="65"/>
        <v>4.977513333383838E-2</v>
      </c>
      <c r="F2100" t="e">
        <f>VLOOKUP(A2100,'ancient-H_SA-L1_panAme-L2'!A:F,6,FALSE)</f>
        <v>#N/A</v>
      </c>
      <c r="G2100" t="e">
        <f>VLOOKUP(A:A,'modern-H_SA-L1_panAme-L2'!A:F,6,FALSE)</f>
        <v>#N/A</v>
      </c>
    </row>
    <row r="2101" spans="1:7" hidden="1" x14ac:dyDescent="0.2">
      <c r="A2101" t="s">
        <v>2105</v>
      </c>
      <c r="B2101" s="3">
        <v>0.70061675999999995</v>
      </c>
      <c r="C2101">
        <f t="shared" si="64"/>
        <v>3.2447956660319743E-2</v>
      </c>
      <c r="D2101">
        <v>7639</v>
      </c>
      <c r="E2101">
        <f t="shared" si="65"/>
        <v>4.7663113193539448E-2</v>
      </c>
      <c r="F2101" t="e">
        <f>VLOOKUP(A2101,'ancient-H_SA-L1_panAme-L2'!A:F,6,FALSE)</f>
        <v>#N/A</v>
      </c>
      <c r="G2101" t="e">
        <f>VLOOKUP(A:A,'modern-H_SA-L1_panAme-L2'!A:F,6,FALSE)</f>
        <v>#N/A</v>
      </c>
    </row>
    <row r="2102" spans="1:7" hidden="1" x14ac:dyDescent="0.2">
      <c r="A2102" t="s">
        <v>2106</v>
      </c>
      <c r="B2102" s="3">
        <v>0.79169051999999995</v>
      </c>
      <c r="C2102">
        <f t="shared" si="64"/>
        <v>2.0780469195899903E-2</v>
      </c>
      <c r="D2102">
        <v>5275</v>
      </c>
      <c r="E2102">
        <f t="shared" si="65"/>
        <v>4.4204292862027074E-2</v>
      </c>
      <c r="F2102" t="e">
        <f>VLOOKUP(A2102,'ancient-H_SA-L1_panAme-L2'!A:F,6,FALSE)</f>
        <v>#N/A</v>
      </c>
      <c r="G2102" t="e">
        <f>VLOOKUP(A:A,'modern-H_SA-L1_panAme-L2'!A:F,6,FALSE)</f>
        <v>#N/A</v>
      </c>
    </row>
    <row r="2103" spans="1:7" hidden="1" x14ac:dyDescent="0.2">
      <c r="A2103" t="s">
        <v>2107</v>
      </c>
      <c r="B2103" s="3">
        <v>0.76971400999999995</v>
      </c>
      <c r="C2103">
        <f t="shared" si="64"/>
        <v>2.3139581315259873E-2</v>
      </c>
      <c r="D2103">
        <v>5751</v>
      </c>
      <c r="E2103">
        <f t="shared" si="65"/>
        <v>4.5148537982704053E-2</v>
      </c>
      <c r="F2103" t="e">
        <f>VLOOKUP(A2103,'ancient-H_SA-L1_panAme-L2'!A:F,6,FALSE)</f>
        <v>#N/A</v>
      </c>
      <c r="G2103" t="e">
        <f>VLOOKUP(A:A,'modern-H_SA-L1_panAme-L2'!A:F,6,FALSE)</f>
        <v>#N/A</v>
      </c>
    </row>
    <row r="2104" spans="1:7" hidden="1" x14ac:dyDescent="0.2">
      <c r="A2104" t="s">
        <v>2108</v>
      </c>
      <c r="B2104" s="3">
        <v>1.13710877</v>
      </c>
      <c r="C2104">
        <f t="shared" si="64"/>
        <v>3.8338981041725179E-3</v>
      </c>
      <c r="D2104">
        <v>1426</v>
      </c>
      <c r="E2104">
        <f t="shared" si="65"/>
        <v>3.0168422599523015E-2</v>
      </c>
      <c r="F2104" t="e">
        <f>VLOOKUP(A2104,'ancient-H_SA-L1_panAme-L2'!A:F,6,FALSE)</f>
        <v>#N/A</v>
      </c>
      <c r="G2104" t="e">
        <f>VLOOKUP(A:A,'modern-H_SA-L1_panAme-L2'!A:F,6,FALSE)</f>
        <v>#N/A</v>
      </c>
    </row>
    <row r="2105" spans="1:7" hidden="1" x14ac:dyDescent="0.2">
      <c r="A2105" t="s">
        <v>2109</v>
      </c>
      <c r="B2105" s="3">
        <v>1.0753292800000001</v>
      </c>
      <c r="C2105">
        <f t="shared" si="64"/>
        <v>5.1870706296443629E-3</v>
      </c>
      <c r="D2105">
        <v>1835</v>
      </c>
      <c r="E2105">
        <f t="shared" si="65"/>
        <v>3.1718866231738085E-2</v>
      </c>
      <c r="F2105" t="e">
        <f>VLOOKUP(A2105,'ancient-H_SA-L1_panAme-L2'!A:F,6,FALSE)</f>
        <v>#N/A</v>
      </c>
      <c r="G2105" t="e">
        <f>VLOOKUP(A:A,'modern-H_SA-L1_panAme-L2'!A:F,6,FALSE)</f>
        <v>#N/A</v>
      </c>
    </row>
    <row r="2106" spans="1:7" hidden="1" x14ac:dyDescent="0.2">
      <c r="A2106" t="s">
        <v>2110</v>
      </c>
      <c r="B2106" s="3">
        <v>0.89728275999999996</v>
      </c>
      <c r="C2106">
        <f t="shared" si="64"/>
        <v>1.239571358600167E-2</v>
      </c>
      <c r="D2106">
        <v>3500</v>
      </c>
      <c r="E2106">
        <f t="shared" si="65"/>
        <v>3.9740657756721351E-2</v>
      </c>
      <c r="F2106" t="e">
        <f>VLOOKUP(A2106,'ancient-H_SA-L1_panAme-L2'!A:F,6,FALSE)</f>
        <v>#N/A</v>
      </c>
      <c r="G2106" t="e">
        <f>VLOOKUP(A:A,'modern-H_SA-L1_panAme-L2'!A:F,6,FALSE)</f>
        <v>#N/A</v>
      </c>
    </row>
    <row r="2107" spans="1:7" hidden="1" x14ac:dyDescent="0.2">
      <c r="A2107" t="s">
        <v>2111</v>
      </c>
      <c r="B2107" s="3">
        <v>0.81595472000000002</v>
      </c>
      <c r="C2107">
        <f t="shared" si="64"/>
        <v>1.8454141817057901E-2</v>
      </c>
      <c r="D2107">
        <v>4788</v>
      </c>
      <c r="E2107">
        <f t="shared" si="65"/>
        <v>4.3248522416292123E-2</v>
      </c>
      <c r="F2107" t="e">
        <f>VLOOKUP(A2107,'ancient-H_SA-L1_panAme-L2'!A:F,6,FALSE)</f>
        <v>#N/A</v>
      </c>
      <c r="G2107" t="e">
        <f>VLOOKUP(A:A,'modern-H_SA-L1_panAme-L2'!A:F,6,FALSE)</f>
        <v>#N/A</v>
      </c>
    </row>
    <row r="2108" spans="1:7" hidden="1" x14ac:dyDescent="0.2">
      <c r="A2108" t="s">
        <v>2112</v>
      </c>
      <c r="B2108" s="3">
        <v>0.80373302999999996</v>
      </c>
      <c r="C2108">
        <f t="shared" si="64"/>
        <v>1.9591377837359061E-2</v>
      </c>
      <c r="D2108">
        <v>5000</v>
      </c>
      <c r="E2108">
        <f t="shared" si="65"/>
        <v>4.3966970142601203E-2</v>
      </c>
      <c r="F2108" t="e">
        <f>VLOOKUP(A2108,'ancient-H_SA-L1_panAme-L2'!A:F,6,FALSE)</f>
        <v>#N/A</v>
      </c>
      <c r="G2108" t="e">
        <f>VLOOKUP(A:A,'modern-H_SA-L1_panAme-L2'!A:F,6,FALSE)</f>
        <v>#N/A</v>
      </c>
    </row>
    <row r="2109" spans="1:7" hidden="1" x14ac:dyDescent="0.2">
      <c r="A2109" t="s">
        <v>2113</v>
      </c>
      <c r="B2109" s="3">
        <v>0.87869501999999999</v>
      </c>
      <c r="C2109">
        <f t="shared" si="64"/>
        <v>1.3575959519010668E-2</v>
      </c>
      <c r="D2109">
        <v>3792</v>
      </c>
      <c r="E2109">
        <f t="shared" si="65"/>
        <v>4.0172954051376247E-2</v>
      </c>
      <c r="F2109" t="e">
        <f>VLOOKUP(A2109,'ancient-H_SA-L1_panAme-L2'!A:F,6,FALSE)</f>
        <v>#N/A</v>
      </c>
      <c r="G2109" t="e">
        <f>VLOOKUP(A:A,'modern-H_SA-L1_panAme-L2'!A:F,6,FALSE)</f>
        <v>#N/A</v>
      </c>
    </row>
    <row r="2110" spans="1:7" hidden="1" x14ac:dyDescent="0.2">
      <c r="A2110" t="s">
        <v>2114</v>
      </c>
      <c r="B2110" s="3">
        <v>0.81251982</v>
      </c>
      <c r="C2110">
        <f t="shared" si="64"/>
        <v>1.8766921017614003E-2</v>
      </c>
      <c r="D2110">
        <v>4856</v>
      </c>
      <c r="E2110">
        <f t="shared" si="65"/>
        <v>4.3365655012077169E-2</v>
      </c>
      <c r="F2110" t="e">
        <f>VLOOKUP(A2110,'ancient-H_SA-L1_panAme-L2'!A:F,6,FALSE)</f>
        <v>#N/A</v>
      </c>
      <c r="G2110" t="e">
        <f>VLOOKUP(A:A,'modern-H_SA-L1_panAme-L2'!A:F,6,FALSE)</f>
        <v>#N/A</v>
      </c>
    </row>
    <row r="2111" spans="1:7" hidden="1" x14ac:dyDescent="0.2">
      <c r="A2111" t="s">
        <v>2115</v>
      </c>
      <c r="B2111" s="3">
        <v>1.1989786099999999</v>
      </c>
      <c r="C2111">
        <f t="shared" si="64"/>
        <v>2.8324808136506907E-3</v>
      </c>
      <c r="D2111">
        <v>1124</v>
      </c>
      <c r="E2111">
        <f t="shared" si="65"/>
        <v>2.8276928122753026E-2</v>
      </c>
      <c r="F2111" t="e">
        <f>VLOOKUP(A2111,'ancient-H_SA-L1_panAme-L2'!A:F,6,FALSE)</f>
        <v>#N/A</v>
      </c>
      <c r="G2111" t="e">
        <f>VLOOKUP(A:A,'modern-H_SA-L1_panAme-L2'!A:F,6,FALSE)</f>
        <v>#N/A</v>
      </c>
    </row>
    <row r="2112" spans="1:7" hidden="1" x14ac:dyDescent="0.2">
      <c r="A2112" t="s">
        <v>2116</v>
      </c>
      <c r="B2112" s="3">
        <v>0.69187845999999997</v>
      </c>
      <c r="C2112">
        <f t="shared" si="64"/>
        <v>3.3865404402506523E-2</v>
      </c>
      <c r="D2112">
        <v>7921</v>
      </c>
      <c r="E2112">
        <f t="shared" si="65"/>
        <v>4.7974208155602278E-2</v>
      </c>
      <c r="F2112" t="e">
        <f>VLOOKUP(A2112,'ancient-H_SA-L1_panAme-L2'!A:F,6,FALSE)</f>
        <v>#N/A</v>
      </c>
      <c r="G2112" t="e">
        <f>VLOOKUP(A:A,'modern-H_SA-L1_panAme-L2'!A:F,6,FALSE)</f>
        <v>#N/A</v>
      </c>
    </row>
    <row r="2113" spans="1:7" hidden="1" x14ac:dyDescent="0.2">
      <c r="A2113" t="s">
        <v>2117</v>
      </c>
      <c r="B2113" s="3">
        <v>0.63460815999999998</v>
      </c>
      <c r="C2113">
        <f t="shared" si="64"/>
        <v>4.481834544328997E-2</v>
      </c>
      <c r="D2113">
        <v>10146</v>
      </c>
      <c r="E2113">
        <f t="shared" si="65"/>
        <v>4.9566987405791123E-2</v>
      </c>
      <c r="F2113" t="e">
        <f>VLOOKUP(A2113,'ancient-H_SA-L1_panAme-L2'!A:F,6,FALSE)</f>
        <v>#N/A</v>
      </c>
      <c r="G2113" t="e">
        <f>VLOOKUP(A:A,'modern-H_SA-L1_panAme-L2'!A:F,6,FALSE)</f>
        <v>#N/A</v>
      </c>
    </row>
    <row r="2114" spans="1:7" hidden="1" x14ac:dyDescent="0.2">
      <c r="A2114" t="s">
        <v>2118</v>
      </c>
      <c r="B2114" s="3">
        <v>0.74886596000000005</v>
      </c>
      <c r="C2114">
        <f t="shared" ref="C2114:C2177" si="66">EXP(-4.893*B2114)</f>
        <v>2.5624633545736641E-2</v>
      </c>
      <c r="D2114">
        <v>6296</v>
      </c>
      <c r="E2114">
        <f t="shared" ref="E2114:E2177" si="67">C2114*11221/D2114</f>
        <v>4.5669315917520784E-2</v>
      </c>
      <c r="F2114" t="e">
        <f>VLOOKUP(A2114,'ancient-H_SA-L1_panAme-L2'!A:F,6,FALSE)</f>
        <v>#N/A</v>
      </c>
      <c r="G2114" t="e">
        <f>VLOOKUP(A:A,'modern-H_SA-L1_panAme-L2'!A:F,6,FALSE)</f>
        <v>#N/A</v>
      </c>
    </row>
    <row r="2115" spans="1:7" hidden="1" x14ac:dyDescent="0.2">
      <c r="A2115" t="s">
        <v>2119</v>
      </c>
      <c r="B2115" s="3">
        <v>0.70542864000000005</v>
      </c>
      <c r="C2115">
        <f t="shared" si="66"/>
        <v>3.1692908317118199E-2</v>
      </c>
      <c r="D2115">
        <v>7483</v>
      </c>
      <c r="E2115">
        <f t="shared" si="67"/>
        <v>4.7524538851581359E-2</v>
      </c>
      <c r="F2115" t="e">
        <f>VLOOKUP(A2115,'ancient-H_SA-L1_panAme-L2'!A:F,6,FALSE)</f>
        <v>#N/A</v>
      </c>
      <c r="G2115" t="e">
        <f>VLOOKUP(A:A,'modern-H_SA-L1_panAme-L2'!A:F,6,FALSE)</f>
        <v>#N/A</v>
      </c>
    </row>
    <row r="2116" spans="1:7" hidden="1" x14ac:dyDescent="0.2">
      <c r="A2116" t="s">
        <v>2120</v>
      </c>
      <c r="B2116" s="3">
        <v>0.69752656999999996</v>
      </c>
      <c r="C2116">
        <f t="shared" si="66"/>
        <v>3.2942307436327679E-2</v>
      </c>
      <c r="D2116">
        <v>7794</v>
      </c>
      <c r="E2116">
        <f t="shared" si="67"/>
        <v>4.7426947875677812E-2</v>
      </c>
      <c r="F2116" t="e">
        <f>VLOOKUP(A2116,'ancient-H_SA-L1_panAme-L2'!A:F,6,FALSE)</f>
        <v>#N/A</v>
      </c>
      <c r="G2116" t="e">
        <f>VLOOKUP(A:A,'modern-H_SA-L1_panAme-L2'!A:F,6,FALSE)</f>
        <v>#N/A</v>
      </c>
    </row>
    <row r="2117" spans="1:7" hidden="1" x14ac:dyDescent="0.2">
      <c r="A2117" t="s">
        <v>2121</v>
      </c>
      <c r="B2117" s="3">
        <v>0.71130680999999996</v>
      </c>
      <c r="C2117">
        <f t="shared" si="66"/>
        <v>3.0794344643585363E-2</v>
      </c>
      <c r="D2117">
        <v>7302</v>
      </c>
      <c r="E2117">
        <f t="shared" si="67"/>
        <v>4.7321739420113848E-2</v>
      </c>
      <c r="F2117" t="e">
        <f>VLOOKUP(A2117,'ancient-H_SA-L1_panAme-L2'!A:F,6,FALSE)</f>
        <v>#N/A</v>
      </c>
      <c r="G2117" t="e">
        <f>VLOOKUP(A:A,'modern-H_SA-L1_panAme-L2'!A:F,6,FALSE)</f>
        <v>#N/A</v>
      </c>
    </row>
    <row r="2118" spans="1:7" hidden="1" x14ac:dyDescent="0.2">
      <c r="A2118" t="s">
        <v>2122</v>
      </c>
      <c r="B2118" s="3">
        <v>0.81611643</v>
      </c>
      <c r="C2118">
        <f t="shared" si="66"/>
        <v>1.8439545807440096E-2</v>
      </c>
      <c r="D2118">
        <v>4782</v>
      </c>
      <c r="E2118">
        <f t="shared" si="67"/>
        <v>4.3268536910348245E-2</v>
      </c>
      <c r="F2118" t="e">
        <f>VLOOKUP(A2118,'ancient-H_SA-L1_panAme-L2'!A:F,6,FALSE)</f>
        <v>#N/A</v>
      </c>
      <c r="G2118" t="e">
        <f>VLOOKUP(A:A,'modern-H_SA-L1_panAme-L2'!A:F,6,FALSE)</f>
        <v>#N/A</v>
      </c>
    </row>
    <row r="2119" spans="1:7" hidden="1" x14ac:dyDescent="0.2">
      <c r="A2119" t="s">
        <v>2123</v>
      </c>
      <c r="B2119" s="3">
        <v>0.64850744999999999</v>
      </c>
      <c r="C2119">
        <f t="shared" si="66"/>
        <v>4.1871622330681729E-2</v>
      </c>
      <c r="D2119">
        <v>9537</v>
      </c>
      <c r="E2119">
        <f t="shared" si="67"/>
        <v>4.926512259332911E-2</v>
      </c>
      <c r="F2119" t="e">
        <f>VLOOKUP(A2119,'ancient-H_SA-L1_panAme-L2'!A:F,6,FALSE)</f>
        <v>#N/A</v>
      </c>
      <c r="G2119" t="e">
        <f>VLOOKUP(A:A,'modern-H_SA-L1_panAme-L2'!A:F,6,FALSE)</f>
        <v>#N/A</v>
      </c>
    </row>
    <row r="2120" spans="1:7" hidden="1" x14ac:dyDescent="0.2">
      <c r="A2120" t="s">
        <v>2124</v>
      </c>
      <c r="B2120" s="3">
        <v>0.89621916000000001</v>
      </c>
      <c r="C2120">
        <f t="shared" si="66"/>
        <v>1.246039144630442E-2</v>
      </c>
      <c r="D2120">
        <v>3530</v>
      </c>
      <c r="E2120">
        <f t="shared" si="67"/>
        <v>3.9608513433139349E-2</v>
      </c>
      <c r="F2120" t="e">
        <f>VLOOKUP(A2120,'ancient-H_SA-L1_panAme-L2'!A:F,6,FALSE)</f>
        <v>#N/A</v>
      </c>
      <c r="G2120" t="e">
        <f>VLOOKUP(A:A,'modern-H_SA-L1_panAme-L2'!A:F,6,FALSE)</f>
        <v>#N/A</v>
      </c>
    </row>
    <row r="2121" spans="1:7" hidden="1" x14ac:dyDescent="0.2">
      <c r="A2121" t="s">
        <v>2125</v>
      </c>
      <c r="B2121" s="3">
        <v>0.70672431999999996</v>
      </c>
      <c r="C2121">
        <f t="shared" si="66"/>
        <v>3.1492618379831375E-2</v>
      </c>
      <c r="D2121">
        <v>7442</v>
      </c>
      <c r="E2121">
        <f t="shared" si="67"/>
        <v>4.7484368562226265E-2</v>
      </c>
      <c r="F2121" t="e">
        <f>VLOOKUP(A2121,'ancient-H_SA-L1_panAme-L2'!A:F,6,FALSE)</f>
        <v>#N/A</v>
      </c>
      <c r="G2121" t="e">
        <f>VLOOKUP(A:A,'modern-H_SA-L1_panAme-L2'!A:F,6,FALSE)</f>
        <v>#N/A</v>
      </c>
    </row>
    <row r="2122" spans="1:7" hidden="1" x14ac:dyDescent="0.2">
      <c r="A2122" t="s">
        <v>2126</v>
      </c>
      <c r="B2122" s="3">
        <v>0.70242813999999998</v>
      </c>
      <c r="C2122">
        <f t="shared" si="66"/>
        <v>3.2161638453883819E-2</v>
      </c>
      <c r="D2122">
        <v>7578</v>
      </c>
      <c r="E2122">
        <f t="shared" si="67"/>
        <v>4.7622821996704978E-2</v>
      </c>
      <c r="F2122" t="e">
        <f>VLOOKUP(A2122,'ancient-H_SA-L1_panAme-L2'!A:F,6,FALSE)</f>
        <v>#N/A</v>
      </c>
      <c r="G2122" t="e">
        <f>VLOOKUP(A:A,'modern-H_SA-L1_panAme-L2'!A:F,6,FALSE)</f>
        <v>#N/A</v>
      </c>
    </row>
    <row r="2123" spans="1:7" hidden="1" x14ac:dyDescent="0.2">
      <c r="A2123" t="s">
        <v>2127</v>
      </c>
      <c r="B2123" s="3">
        <v>0.81886806000000001</v>
      </c>
      <c r="C2123">
        <f t="shared" si="66"/>
        <v>1.8192944633099405E-2</v>
      </c>
      <c r="D2123">
        <v>4739</v>
      </c>
      <c r="E2123">
        <f t="shared" si="67"/>
        <v>4.3077238178520452E-2</v>
      </c>
      <c r="F2123" t="e">
        <f>VLOOKUP(A2123,'ancient-H_SA-L1_panAme-L2'!A:F,6,FALSE)</f>
        <v>#N/A</v>
      </c>
      <c r="G2123" t="e">
        <f>VLOOKUP(A:A,'modern-H_SA-L1_panAme-L2'!A:F,6,FALSE)</f>
        <v>#N/A</v>
      </c>
    </row>
    <row r="2124" spans="1:7" x14ac:dyDescent="0.2">
      <c r="A2124" t="s">
        <v>2128</v>
      </c>
      <c r="B2124" s="3">
        <v>0.86473922999999997</v>
      </c>
      <c r="C2124">
        <f t="shared" si="66"/>
        <v>1.4535387981847267E-2</v>
      </c>
      <c r="D2124">
        <v>3998</v>
      </c>
      <c r="E2124">
        <f t="shared" si="67"/>
        <v>4.0795795033593846E-2</v>
      </c>
      <c r="F2124">
        <f>VLOOKUP(A2124,'ancient-H_SA-L1_panAme-L2'!A:F,6,FALSE)</f>
        <v>1</v>
      </c>
      <c r="G2124" t="e">
        <f>VLOOKUP(A:A,'modern-H_SA-L1_panAme-L2'!A:F,6,FALSE)</f>
        <v>#N/A</v>
      </c>
    </row>
    <row r="2125" spans="1:7" hidden="1" x14ac:dyDescent="0.2">
      <c r="A2125" t="s">
        <v>2129</v>
      </c>
      <c r="B2125" s="3">
        <v>0.77530900000000003</v>
      </c>
      <c r="C2125">
        <f t="shared" si="66"/>
        <v>2.2514698035991914E-2</v>
      </c>
      <c r="D2125">
        <v>5615</v>
      </c>
      <c r="E2125">
        <f t="shared" si="67"/>
        <v>4.4993308399263632E-2</v>
      </c>
      <c r="F2125" t="e">
        <f>VLOOKUP(A2125,'ancient-H_SA-L1_panAme-L2'!A:F,6,FALSE)</f>
        <v>#N/A</v>
      </c>
      <c r="G2125" t="e">
        <f>VLOOKUP(A:A,'modern-H_SA-L1_panAme-L2'!A:F,6,FALSE)</f>
        <v>#N/A</v>
      </c>
    </row>
    <row r="2126" spans="1:7" hidden="1" x14ac:dyDescent="0.2">
      <c r="A2126" t="s">
        <v>2130</v>
      </c>
      <c r="B2126" s="3">
        <v>0.81269100000000005</v>
      </c>
      <c r="C2126">
        <f t="shared" si="66"/>
        <v>1.8751208730816326E-2</v>
      </c>
      <c r="D2126">
        <v>4853</v>
      </c>
      <c r="E2126">
        <f t="shared" si="67"/>
        <v>4.3356132942198637E-2</v>
      </c>
      <c r="F2126" t="e">
        <f>VLOOKUP(A2126,'ancient-H_SA-L1_panAme-L2'!A:F,6,FALSE)</f>
        <v>#N/A</v>
      </c>
      <c r="G2126" t="e">
        <f>VLOOKUP(A:A,'modern-H_SA-L1_panAme-L2'!A:F,6,FALSE)</f>
        <v>#N/A</v>
      </c>
    </row>
    <row r="2127" spans="1:7" hidden="1" x14ac:dyDescent="0.2">
      <c r="A2127" t="s">
        <v>2131</v>
      </c>
      <c r="B2127" s="3">
        <v>0.95185381999999996</v>
      </c>
      <c r="C2127">
        <f t="shared" si="66"/>
        <v>9.4909103728649646E-3</v>
      </c>
      <c r="D2127">
        <v>2893</v>
      </c>
      <c r="E2127">
        <f t="shared" si="67"/>
        <v>3.6812134564091867E-2</v>
      </c>
      <c r="F2127" t="e">
        <f>VLOOKUP(A2127,'ancient-H_SA-L1_panAme-L2'!A:F,6,FALSE)</f>
        <v>#N/A</v>
      </c>
      <c r="G2127" t="e">
        <f>VLOOKUP(A:A,'modern-H_SA-L1_panAme-L2'!A:F,6,FALSE)</f>
        <v>#N/A</v>
      </c>
    </row>
    <row r="2128" spans="1:7" hidden="1" x14ac:dyDescent="0.2">
      <c r="A2128" t="s">
        <v>2132</v>
      </c>
      <c r="B2128" s="3">
        <v>1.0837800200000001</v>
      </c>
      <c r="C2128">
        <f t="shared" si="66"/>
        <v>4.9769618825259137E-3</v>
      </c>
      <c r="D2128">
        <v>1779</v>
      </c>
      <c r="E2128">
        <f t="shared" si="67"/>
        <v>3.1392068175280084E-2</v>
      </c>
      <c r="F2128" t="e">
        <f>VLOOKUP(A2128,'ancient-H_SA-L1_panAme-L2'!A:F,6,FALSE)</f>
        <v>#N/A</v>
      </c>
      <c r="G2128" t="e">
        <f>VLOOKUP(A:A,'modern-H_SA-L1_panAme-L2'!A:F,6,FALSE)</f>
        <v>#N/A</v>
      </c>
    </row>
    <row r="2129" spans="1:7" hidden="1" x14ac:dyDescent="0.2">
      <c r="A2129" t="s">
        <v>2133</v>
      </c>
      <c r="B2129" s="3">
        <v>0.96288799999999997</v>
      </c>
      <c r="C2129">
        <f t="shared" si="66"/>
        <v>8.9920809448268985E-3</v>
      </c>
      <c r="D2129">
        <v>2790</v>
      </c>
      <c r="E2129">
        <f t="shared" si="67"/>
        <v>3.616492483222316E-2</v>
      </c>
      <c r="F2129" t="e">
        <f>VLOOKUP(A2129,'ancient-H_SA-L1_panAme-L2'!A:F,6,FALSE)</f>
        <v>#N/A</v>
      </c>
      <c r="G2129" t="e">
        <f>VLOOKUP(A:A,'modern-H_SA-L1_panAme-L2'!A:F,6,FALSE)</f>
        <v>#N/A</v>
      </c>
    </row>
    <row r="2130" spans="1:7" hidden="1" x14ac:dyDescent="0.2">
      <c r="A2130" t="s">
        <v>2134</v>
      </c>
      <c r="B2130" s="3">
        <v>0.75749805000000003</v>
      </c>
      <c r="C2130">
        <f t="shared" si="66"/>
        <v>2.4564868693339559E-2</v>
      </c>
      <c r="D2130">
        <v>6091</v>
      </c>
      <c r="E2130">
        <f t="shared" si="67"/>
        <v>4.5254045576746546E-2</v>
      </c>
      <c r="F2130" t="e">
        <f>VLOOKUP(A2130,'ancient-H_SA-L1_panAme-L2'!A:F,6,FALSE)</f>
        <v>#N/A</v>
      </c>
      <c r="G2130" t="e">
        <f>VLOOKUP(A:A,'modern-H_SA-L1_panAme-L2'!A:F,6,FALSE)</f>
        <v>#N/A</v>
      </c>
    </row>
    <row r="2131" spans="1:7" hidden="1" x14ac:dyDescent="0.2">
      <c r="A2131" t="s">
        <v>2135</v>
      </c>
      <c r="B2131" s="3">
        <v>0.75527096999999999</v>
      </c>
      <c r="C2131">
        <f t="shared" si="66"/>
        <v>2.4834018396474929E-2</v>
      </c>
      <c r="D2131">
        <v>6126</v>
      </c>
      <c r="E2131">
        <f t="shared" si="67"/>
        <v>4.5488495009279331E-2</v>
      </c>
      <c r="F2131" t="e">
        <f>VLOOKUP(A2131,'ancient-H_SA-L1_panAme-L2'!A:F,6,FALSE)</f>
        <v>#N/A</v>
      </c>
      <c r="G2131" t="e">
        <f>VLOOKUP(A:A,'modern-H_SA-L1_panAme-L2'!A:F,6,FALSE)</f>
        <v>#N/A</v>
      </c>
    </row>
    <row r="2132" spans="1:7" hidden="1" x14ac:dyDescent="0.2">
      <c r="A2132" t="s">
        <v>2136</v>
      </c>
      <c r="B2132" s="3">
        <v>0.82186566000000005</v>
      </c>
      <c r="C2132">
        <f t="shared" si="66"/>
        <v>1.7928051419433488E-2</v>
      </c>
      <c r="D2132">
        <v>4680</v>
      </c>
      <c r="E2132">
        <f t="shared" si="67"/>
        <v>4.2985184824244266E-2</v>
      </c>
      <c r="F2132" t="e">
        <f>VLOOKUP(A2132,'ancient-H_SA-L1_panAme-L2'!A:F,6,FALSE)</f>
        <v>#N/A</v>
      </c>
      <c r="G2132" t="e">
        <f>VLOOKUP(A:A,'modern-H_SA-L1_panAme-L2'!A:F,6,FALSE)</f>
        <v>#N/A</v>
      </c>
    </row>
    <row r="2133" spans="1:7" hidden="1" x14ac:dyDescent="0.2">
      <c r="A2133" t="s">
        <v>2137</v>
      </c>
      <c r="B2133" s="3">
        <v>0.68963998000000004</v>
      </c>
      <c r="C2133">
        <f t="shared" si="66"/>
        <v>3.4238366981611965E-2</v>
      </c>
      <c r="D2133">
        <v>7976</v>
      </c>
      <c r="E2133">
        <f t="shared" si="67"/>
        <v>4.8168093768890148E-2</v>
      </c>
      <c r="F2133" t="e">
        <f>VLOOKUP(A2133,'ancient-H_SA-L1_panAme-L2'!A:F,6,FALSE)</f>
        <v>#N/A</v>
      </c>
      <c r="G2133" t="e">
        <f>VLOOKUP(A:A,'modern-H_SA-L1_panAme-L2'!A:F,6,FALSE)</f>
        <v>#N/A</v>
      </c>
    </row>
    <row r="2134" spans="1:7" hidden="1" x14ac:dyDescent="0.2">
      <c r="A2134" t="s">
        <v>2138</v>
      </c>
      <c r="B2134" s="3">
        <v>0.64971776000000003</v>
      </c>
      <c r="C2134">
        <f t="shared" si="66"/>
        <v>4.1624389407417049E-2</v>
      </c>
      <c r="D2134">
        <v>9482</v>
      </c>
      <c r="E2134">
        <f t="shared" si="67"/>
        <v>4.9258307692536037E-2</v>
      </c>
      <c r="F2134" t="e">
        <f>VLOOKUP(A2134,'ancient-H_SA-L1_panAme-L2'!A:F,6,FALSE)</f>
        <v>#N/A</v>
      </c>
      <c r="G2134" t="e">
        <f>VLOOKUP(A:A,'modern-H_SA-L1_panAme-L2'!A:F,6,FALSE)</f>
        <v>#N/A</v>
      </c>
    </row>
    <row r="2135" spans="1:7" hidden="1" x14ac:dyDescent="0.2">
      <c r="A2135" t="s">
        <v>2139</v>
      </c>
      <c r="B2135" s="3">
        <v>0.72618130000000003</v>
      </c>
      <c r="C2135">
        <f t="shared" si="66"/>
        <v>2.8632721667729021E-2</v>
      </c>
      <c r="D2135">
        <v>6842</v>
      </c>
      <c r="E2135">
        <f t="shared" si="67"/>
        <v>4.6958165716689176E-2</v>
      </c>
      <c r="F2135" t="e">
        <f>VLOOKUP(A2135,'ancient-H_SA-L1_panAme-L2'!A:F,6,FALSE)</f>
        <v>#N/A</v>
      </c>
      <c r="G2135" t="e">
        <f>VLOOKUP(A:A,'modern-H_SA-L1_panAme-L2'!A:F,6,FALSE)</f>
        <v>#N/A</v>
      </c>
    </row>
    <row r="2136" spans="1:7" hidden="1" x14ac:dyDescent="0.2">
      <c r="A2136" t="s">
        <v>2140</v>
      </c>
      <c r="B2136" s="3">
        <v>0.61901136999999995</v>
      </c>
      <c r="C2136">
        <f t="shared" si="66"/>
        <v>4.8372556844695776E-2</v>
      </c>
      <c r="D2136">
        <v>10885</v>
      </c>
      <c r="E2136">
        <f t="shared" si="67"/>
        <v>4.9865729017393778E-2</v>
      </c>
      <c r="F2136" t="e">
        <f>VLOOKUP(A2136,'ancient-H_SA-L1_panAme-L2'!A:F,6,FALSE)</f>
        <v>#N/A</v>
      </c>
      <c r="G2136" t="e">
        <f>VLOOKUP(A:A,'modern-H_SA-L1_panAme-L2'!A:F,6,FALSE)</f>
        <v>#N/A</v>
      </c>
    </row>
    <row r="2137" spans="1:7" hidden="1" x14ac:dyDescent="0.2">
      <c r="A2137" t="s">
        <v>2141</v>
      </c>
      <c r="B2137" s="3">
        <v>0.74945138</v>
      </c>
      <c r="C2137">
        <f t="shared" si="66"/>
        <v>2.5551337832830583E-2</v>
      </c>
      <c r="D2137">
        <v>6282</v>
      </c>
      <c r="E2137">
        <f t="shared" si="67"/>
        <v>4.5640172209836356E-2</v>
      </c>
      <c r="F2137" t="e">
        <f>VLOOKUP(A2137,'ancient-H_SA-L1_panAme-L2'!A:F,6,FALSE)</f>
        <v>#N/A</v>
      </c>
      <c r="G2137" t="e">
        <f>VLOOKUP(A:A,'modern-H_SA-L1_panAme-L2'!A:F,6,FALSE)</f>
        <v>#N/A</v>
      </c>
    </row>
    <row r="2138" spans="1:7" hidden="1" x14ac:dyDescent="0.2">
      <c r="A2138" t="s">
        <v>2142</v>
      </c>
      <c r="B2138" s="3">
        <v>0.73190359999999999</v>
      </c>
      <c r="C2138">
        <f t="shared" si="66"/>
        <v>2.7842147346261129E-2</v>
      </c>
      <c r="D2138">
        <v>6706</v>
      </c>
      <c r="E2138">
        <f t="shared" si="67"/>
        <v>4.6587643210915027E-2</v>
      </c>
      <c r="F2138" t="e">
        <f>VLOOKUP(A2138,'ancient-H_SA-L1_panAme-L2'!A:F,6,FALSE)</f>
        <v>#N/A</v>
      </c>
      <c r="G2138" t="e">
        <f>VLOOKUP(A:A,'modern-H_SA-L1_panAme-L2'!A:F,6,FALSE)</f>
        <v>#N/A</v>
      </c>
    </row>
    <row r="2139" spans="1:7" hidden="1" x14ac:dyDescent="0.2">
      <c r="A2139" t="s">
        <v>2143</v>
      </c>
      <c r="B2139" s="3">
        <v>0.62848250000000005</v>
      </c>
      <c r="C2139">
        <f t="shared" si="66"/>
        <v>4.6182013609925215E-2</v>
      </c>
      <c r="D2139">
        <v>10440</v>
      </c>
      <c r="E2139">
        <f t="shared" si="67"/>
        <v>4.963681750162556E-2</v>
      </c>
      <c r="F2139" t="e">
        <f>VLOOKUP(A2139,'ancient-H_SA-L1_panAme-L2'!A:F,6,FALSE)</f>
        <v>#N/A</v>
      </c>
      <c r="G2139" t="e">
        <f>VLOOKUP(A:A,'modern-H_SA-L1_panAme-L2'!A:F,6,FALSE)</f>
        <v>#N/A</v>
      </c>
    </row>
    <row r="2140" spans="1:7" hidden="1" x14ac:dyDescent="0.2">
      <c r="A2140" t="s">
        <v>2144</v>
      </c>
      <c r="B2140" s="3">
        <v>0.89696933000000001</v>
      </c>
      <c r="C2140">
        <f t="shared" si="66"/>
        <v>1.2414738397998077E-2</v>
      </c>
      <c r="D2140">
        <v>3503</v>
      </c>
      <c r="E2140">
        <f t="shared" si="67"/>
        <v>3.9767564819850533E-2</v>
      </c>
      <c r="F2140" t="e">
        <f>VLOOKUP(A2140,'ancient-H_SA-L1_panAme-L2'!A:F,6,FALSE)</f>
        <v>#N/A</v>
      </c>
      <c r="G2140" t="e">
        <f>VLOOKUP(A:A,'modern-H_SA-L1_panAme-L2'!A:F,6,FALSE)</f>
        <v>#N/A</v>
      </c>
    </row>
    <row r="2141" spans="1:7" hidden="1" x14ac:dyDescent="0.2">
      <c r="A2141" t="s">
        <v>2145</v>
      </c>
      <c r="B2141" s="3">
        <v>0.66459018999999997</v>
      </c>
      <c r="C2141">
        <f t="shared" si="66"/>
        <v>3.8702936639410344E-2</v>
      </c>
      <c r="D2141">
        <v>8815</v>
      </c>
      <c r="E2141">
        <f t="shared" si="67"/>
        <v>4.9266665006332783E-2</v>
      </c>
      <c r="F2141" t="e">
        <f>VLOOKUP(A2141,'ancient-H_SA-L1_panAme-L2'!A:F,6,FALSE)</f>
        <v>#N/A</v>
      </c>
      <c r="G2141" t="e">
        <f>VLOOKUP(A:A,'modern-H_SA-L1_panAme-L2'!A:F,6,FALSE)</f>
        <v>#N/A</v>
      </c>
    </row>
    <row r="2142" spans="1:7" hidden="1" x14ac:dyDescent="0.2">
      <c r="A2142" t="s">
        <v>2146</v>
      </c>
      <c r="B2142" s="3">
        <v>0.61948818999999999</v>
      </c>
      <c r="C2142">
        <f t="shared" si="66"/>
        <v>4.8259831337156757E-2</v>
      </c>
      <c r="D2142">
        <v>10870</v>
      </c>
      <c r="E2142">
        <f t="shared" si="67"/>
        <v>4.9818175476930626E-2</v>
      </c>
      <c r="F2142" t="e">
        <f>VLOOKUP(A2142,'ancient-H_SA-L1_panAme-L2'!A:F,6,FALSE)</f>
        <v>#N/A</v>
      </c>
      <c r="G2142" t="e">
        <f>VLOOKUP(A:A,'modern-H_SA-L1_panAme-L2'!A:F,6,FALSE)</f>
        <v>#N/A</v>
      </c>
    </row>
    <row r="2143" spans="1:7" hidden="1" x14ac:dyDescent="0.2">
      <c r="A2143" t="s">
        <v>2147</v>
      </c>
      <c r="B2143" s="3">
        <v>0.72366816</v>
      </c>
      <c r="C2143">
        <f t="shared" si="66"/>
        <v>2.898698604228149E-2</v>
      </c>
      <c r="D2143">
        <v>6903</v>
      </c>
      <c r="E2143">
        <f t="shared" si="67"/>
        <v>4.7119074370627352E-2</v>
      </c>
      <c r="F2143" t="e">
        <f>VLOOKUP(A2143,'ancient-H_SA-L1_panAme-L2'!A:F,6,FALSE)</f>
        <v>#N/A</v>
      </c>
      <c r="G2143" t="e">
        <f>VLOOKUP(A:A,'modern-H_SA-L1_panAme-L2'!A:F,6,FALSE)</f>
        <v>#N/A</v>
      </c>
    </row>
    <row r="2144" spans="1:7" hidden="1" x14ac:dyDescent="0.2">
      <c r="A2144" t="s">
        <v>2148</v>
      </c>
      <c r="B2144" s="3">
        <v>0.72366816</v>
      </c>
      <c r="C2144">
        <f t="shared" si="66"/>
        <v>2.898698604228149E-2</v>
      </c>
      <c r="D2144">
        <v>6904</v>
      </c>
      <c r="E2144">
        <f t="shared" si="67"/>
        <v>4.7112249475730096E-2</v>
      </c>
      <c r="F2144" t="e">
        <f>VLOOKUP(A2144,'ancient-H_SA-L1_panAme-L2'!A:F,6,FALSE)</f>
        <v>#N/A</v>
      </c>
      <c r="G2144" t="e">
        <f>VLOOKUP(A:A,'modern-H_SA-L1_panAme-L2'!A:F,6,FALSE)</f>
        <v>#N/A</v>
      </c>
    </row>
    <row r="2145" spans="1:7" hidden="1" x14ac:dyDescent="0.2">
      <c r="A2145" t="s">
        <v>2149</v>
      </c>
      <c r="B2145" s="3">
        <v>0.71006380000000002</v>
      </c>
      <c r="C2145">
        <f t="shared" si="66"/>
        <v>3.0982208041667261E-2</v>
      </c>
      <c r="D2145">
        <v>7332</v>
      </c>
      <c r="E2145">
        <f t="shared" si="67"/>
        <v>4.741562417287893E-2</v>
      </c>
      <c r="F2145" t="e">
        <f>VLOOKUP(A2145,'ancient-H_SA-L1_panAme-L2'!A:F,6,FALSE)</f>
        <v>#N/A</v>
      </c>
      <c r="G2145" t="e">
        <f>VLOOKUP(A:A,'modern-H_SA-L1_panAme-L2'!A:F,6,FALSE)</f>
        <v>#N/A</v>
      </c>
    </row>
    <row r="2146" spans="1:7" hidden="1" x14ac:dyDescent="0.2">
      <c r="A2146" t="s">
        <v>2150</v>
      </c>
      <c r="B2146" s="3">
        <v>1.0306562500000001</v>
      </c>
      <c r="C2146">
        <f t="shared" si="66"/>
        <v>6.4543495200405617E-3</v>
      </c>
      <c r="D2146">
        <v>2170</v>
      </c>
      <c r="E2146">
        <f t="shared" si="67"/>
        <v>3.3375233163306518E-2</v>
      </c>
      <c r="F2146" t="e">
        <f>VLOOKUP(A2146,'ancient-H_SA-L1_panAme-L2'!A:F,6,FALSE)</f>
        <v>#N/A</v>
      </c>
      <c r="G2146" t="e">
        <f>VLOOKUP(A:A,'modern-H_SA-L1_panAme-L2'!A:F,6,FALSE)</f>
        <v>#N/A</v>
      </c>
    </row>
    <row r="2147" spans="1:7" hidden="1" x14ac:dyDescent="0.2">
      <c r="A2147" t="s">
        <v>2151</v>
      </c>
      <c r="B2147" s="3">
        <v>0.79371826999999995</v>
      </c>
      <c r="C2147">
        <f t="shared" si="66"/>
        <v>2.0575309394958986E-2</v>
      </c>
      <c r="D2147">
        <v>5236</v>
      </c>
      <c r="E2147">
        <f t="shared" si="67"/>
        <v>4.4093878288929488E-2</v>
      </c>
      <c r="F2147" t="e">
        <f>VLOOKUP(A2147,'ancient-H_SA-L1_panAme-L2'!A:F,6,FALSE)</f>
        <v>#N/A</v>
      </c>
      <c r="G2147" t="e">
        <f>VLOOKUP(A:A,'modern-H_SA-L1_panAme-L2'!A:F,6,FALSE)</f>
        <v>#N/A</v>
      </c>
    </row>
    <row r="2148" spans="1:7" hidden="1" x14ac:dyDescent="0.2">
      <c r="A2148" t="s">
        <v>2152</v>
      </c>
      <c r="B2148" s="3">
        <v>0.63154763000000003</v>
      </c>
      <c r="C2148">
        <f t="shared" si="66"/>
        <v>4.5494558499712817E-2</v>
      </c>
      <c r="D2148">
        <v>10326</v>
      </c>
      <c r="E2148">
        <f t="shared" si="67"/>
        <v>4.9437772702428578E-2</v>
      </c>
      <c r="F2148" t="e">
        <f>VLOOKUP(A2148,'ancient-H_SA-L1_panAme-L2'!A:F,6,FALSE)</f>
        <v>#N/A</v>
      </c>
      <c r="G2148" t="e">
        <f>VLOOKUP(A:A,'modern-H_SA-L1_panAme-L2'!A:F,6,FALSE)</f>
        <v>#N/A</v>
      </c>
    </row>
    <row r="2149" spans="1:7" hidden="1" x14ac:dyDescent="0.2">
      <c r="A2149" t="s">
        <v>2153</v>
      </c>
      <c r="B2149" s="3">
        <v>0.86968071000000002</v>
      </c>
      <c r="C2149">
        <f t="shared" si="66"/>
        <v>1.4188156466705085E-2</v>
      </c>
      <c r="D2149">
        <v>3934</v>
      </c>
      <c r="E2149">
        <f t="shared" si="67"/>
        <v>4.0469065509124998E-2</v>
      </c>
      <c r="F2149" t="e">
        <f>VLOOKUP(A2149,'ancient-H_SA-L1_panAme-L2'!A:F,6,FALSE)</f>
        <v>#N/A</v>
      </c>
      <c r="G2149" t="e">
        <f>VLOOKUP(A:A,'modern-H_SA-L1_panAme-L2'!A:F,6,FALSE)</f>
        <v>#N/A</v>
      </c>
    </row>
    <row r="2150" spans="1:7" hidden="1" x14ac:dyDescent="0.2">
      <c r="A2150" t="s">
        <v>2154</v>
      </c>
      <c r="B2150" s="3">
        <v>0.76023700000000005</v>
      </c>
      <c r="C2150">
        <f t="shared" si="66"/>
        <v>2.4237854292145887E-2</v>
      </c>
      <c r="D2150">
        <v>5963</v>
      </c>
      <c r="E2150">
        <f t="shared" si="67"/>
        <v>4.5610089386578734E-2</v>
      </c>
      <c r="F2150" t="e">
        <f>VLOOKUP(A2150,'ancient-H_SA-L1_panAme-L2'!A:F,6,FALSE)</f>
        <v>#N/A</v>
      </c>
      <c r="G2150" t="e">
        <f>VLOOKUP(A:A,'modern-H_SA-L1_panAme-L2'!A:F,6,FALSE)</f>
        <v>#N/A</v>
      </c>
    </row>
    <row r="2151" spans="1:7" hidden="1" x14ac:dyDescent="0.2">
      <c r="A2151" t="s">
        <v>2155</v>
      </c>
      <c r="B2151" s="3">
        <v>1.07499425</v>
      </c>
      <c r="C2151">
        <f t="shared" si="66"/>
        <v>5.195580777256719E-3</v>
      </c>
      <c r="D2151">
        <v>1836</v>
      </c>
      <c r="E2151">
        <f t="shared" si="67"/>
        <v>3.1753601253593486E-2</v>
      </c>
      <c r="F2151" t="e">
        <f>VLOOKUP(A2151,'ancient-H_SA-L1_panAme-L2'!A:F,6,FALSE)</f>
        <v>#N/A</v>
      </c>
      <c r="G2151" t="e">
        <f>VLOOKUP(A:A,'modern-H_SA-L1_panAme-L2'!A:F,6,FALSE)</f>
        <v>#N/A</v>
      </c>
    </row>
    <row r="2152" spans="1:7" hidden="1" x14ac:dyDescent="0.2">
      <c r="A2152" t="s">
        <v>2156</v>
      </c>
      <c r="B2152" s="3">
        <v>1.11492678</v>
      </c>
      <c r="C2152">
        <f t="shared" si="66"/>
        <v>4.2734375253832514E-3</v>
      </c>
      <c r="D2152">
        <v>1571</v>
      </c>
      <c r="E2152">
        <f t="shared" si="67"/>
        <v>3.0523387951830343E-2</v>
      </c>
      <c r="F2152" t="e">
        <f>VLOOKUP(A2152,'ancient-H_SA-L1_panAme-L2'!A:F,6,FALSE)</f>
        <v>#N/A</v>
      </c>
      <c r="G2152" t="e">
        <f>VLOOKUP(A:A,'modern-H_SA-L1_panAme-L2'!A:F,6,FALSE)</f>
        <v>#N/A</v>
      </c>
    </row>
    <row r="2153" spans="1:7" hidden="1" x14ac:dyDescent="0.2">
      <c r="A2153" t="s">
        <v>2157</v>
      </c>
      <c r="B2153" s="3">
        <v>1.11492678</v>
      </c>
      <c r="C2153">
        <f t="shared" si="66"/>
        <v>4.2734375253832514E-3</v>
      </c>
      <c r="D2153">
        <v>1572</v>
      </c>
      <c r="E2153">
        <f t="shared" si="67"/>
        <v>3.0503971038374978E-2</v>
      </c>
      <c r="F2153" t="e">
        <f>VLOOKUP(A2153,'ancient-H_SA-L1_panAme-L2'!A:F,6,FALSE)</f>
        <v>#N/A</v>
      </c>
      <c r="G2153" t="e">
        <f>VLOOKUP(A:A,'modern-H_SA-L1_panAme-L2'!A:F,6,FALSE)</f>
        <v>#N/A</v>
      </c>
    </row>
    <row r="2154" spans="1:7" hidden="1" x14ac:dyDescent="0.2">
      <c r="A2154" t="s">
        <v>2158</v>
      </c>
      <c r="B2154" s="3">
        <v>0.63201609000000003</v>
      </c>
      <c r="C2154">
        <f t="shared" si="66"/>
        <v>4.5390396444516701E-2</v>
      </c>
      <c r="D2154">
        <v>10295</v>
      </c>
      <c r="E2154">
        <f t="shared" si="67"/>
        <v>4.9473107188336266E-2</v>
      </c>
      <c r="F2154" t="e">
        <f>VLOOKUP(A2154,'ancient-H_SA-L1_panAme-L2'!A:F,6,FALSE)</f>
        <v>#N/A</v>
      </c>
      <c r="G2154" t="e">
        <f>VLOOKUP(A:A,'modern-H_SA-L1_panAme-L2'!A:F,6,FALSE)</f>
        <v>#N/A</v>
      </c>
    </row>
    <row r="2155" spans="1:7" hidden="1" x14ac:dyDescent="0.2">
      <c r="A2155" t="s">
        <v>2159</v>
      </c>
      <c r="B2155" s="3">
        <v>0.97315267000000005</v>
      </c>
      <c r="C2155">
        <f t="shared" si="66"/>
        <v>8.5516073948113391E-3</v>
      </c>
      <c r="D2155">
        <v>2673</v>
      </c>
      <c r="E2155">
        <f t="shared" si="67"/>
        <v>3.5898835232763951E-2</v>
      </c>
      <c r="F2155" t="e">
        <f>VLOOKUP(A2155,'ancient-H_SA-L1_panAme-L2'!A:F,6,FALSE)</f>
        <v>#N/A</v>
      </c>
      <c r="G2155" t="e">
        <f>VLOOKUP(A:A,'modern-H_SA-L1_panAme-L2'!A:F,6,FALSE)</f>
        <v>#N/A</v>
      </c>
    </row>
    <row r="2156" spans="1:7" hidden="1" x14ac:dyDescent="0.2">
      <c r="A2156" t="s">
        <v>2160</v>
      </c>
      <c r="B2156" s="3">
        <v>0.63104925999999995</v>
      </c>
      <c r="C2156">
        <f t="shared" si="66"/>
        <v>4.5605633465603035E-2</v>
      </c>
      <c r="D2156">
        <v>10344</v>
      </c>
      <c r="E2156">
        <f t="shared" si="67"/>
        <v>4.9472236380271817E-2</v>
      </c>
      <c r="F2156" t="e">
        <f>VLOOKUP(A2156,'ancient-H_SA-L1_panAme-L2'!A:F,6,FALSE)</f>
        <v>#N/A</v>
      </c>
      <c r="G2156" t="e">
        <f>VLOOKUP(A:A,'modern-H_SA-L1_panAme-L2'!A:F,6,FALSE)</f>
        <v>#N/A</v>
      </c>
    </row>
    <row r="2157" spans="1:7" x14ac:dyDescent="0.2">
      <c r="A2157" t="s">
        <v>2161</v>
      </c>
      <c r="B2157" s="3">
        <v>1.4435271199999999</v>
      </c>
      <c r="C2157">
        <f t="shared" si="66"/>
        <v>8.5605305965952706E-4</v>
      </c>
      <c r="D2157">
        <v>451</v>
      </c>
      <c r="E2157">
        <f t="shared" si="67"/>
        <v>2.1298827898979054E-2</v>
      </c>
      <c r="F2157">
        <f>VLOOKUP(A2157,'ancient-H_SA-L1_panAme-L2'!A:F,6,FALSE)</f>
        <v>1</v>
      </c>
      <c r="G2157" t="e">
        <f>VLOOKUP(A:A,'modern-H_SA-L1_panAme-L2'!A:F,6,FALSE)</f>
        <v>#N/A</v>
      </c>
    </row>
    <row r="2158" spans="1:7" hidden="1" x14ac:dyDescent="0.2">
      <c r="A2158" t="s">
        <v>2162</v>
      </c>
      <c r="B2158" s="3">
        <v>1.1899989900000001</v>
      </c>
      <c r="C2158">
        <f t="shared" si="66"/>
        <v>2.9597068341443581E-3</v>
      </c>
      <c r="D2158">
        <v>1188</v>
      </c>
      <c r="E2158">
        <f t="shared" si="67"/>
        <v>2.7955278102637916E-2</v>
      </c>
      <c r="F2158" t="e">
        <f>VLOOKUP(A2158,'ancient-H_SA-L1_panAme-L2'!A:F,6,FALSE)</f>
        <v>#N/A</v>
      </c>
      <c r="G2158" t="e">
        <f>VLOOKUP(A:A,'modern-H_SA-L1_panAme-L2'!A:F,6,FALSE)</f>
        <v>#N/A</v>
      </c>
    </row>
    <row r="2159" spans="1:7" hidden="1" x14ac:dyDescent="0.2">
      <c r="A2159" t="s">
        <v>2163</v>
      </c>
      <c r="B2159" s="3">
        <v>0.68552707000000002</v>
      </c>
      <c r="C2159">
        <f t="shared" si="66"/>
        <v>3.4934375838270727E-2</v>
      </c>
      <c r="D2159">
        <v>8044</v>
      </c>
      <c r="E2159">
        <f t="shared" si="67"/>
        <v>4.8731803988219274E-2</v>
      </c>
      <c r="F2159" t="e">
        <f>VLOOKUP(A2159,'ancient-H_SA-L1_panAme-L2'!A:F,6,FALSE)</f>
        <v>#N/A</v>
      </c>
      <c r="G2159" t="e">
        <f>VLOOKUP(A:A,'modern-H_SA-L1_panAme-L2'!A:F,6,FALSE)</f>
        <v>#N/A</v>
      </c>
    </row>
    <row r="2160" spans="1:7" hidden="1" x14ac:dyDescent="0.2">
      <c r="A2160" t="s">
        <v>2164</v>
      </c>
      <c r="B2160" s="3">
        <v>0.68863271000000004</v>
      </c>
      <c r="C2160">
        <f t="shared" si="66"/>
        <v>3.4407529765273163E-2</v>
      </c>
      <c r="D2160">
        <v>7997</v>
      </c>
      <c r="E2160">
        <f t="shared" si="67"/>
        <v>4.8278966049284756E-2</v>
      </c>
      <c r="F2160" t="e">
        <f>VLOOKUP(A2160,'ancient-H_SA-L1_panAme-L2'!A:F,6,FALSE)</f>
        <v>#N/A</v>
      </c>
      <c r="G2160" t="e">
        <f>VLOOKUP(A:A,'modern-H_SA-L1_panAme-L2'!A:F,6,FALSE)</f>
        <v>#N/A</v>
      </c>
    </row>
    <row r="2161" spans="1:7" hidden="1" x14ac:dyDescent="0.2">
      <c r="A2161" t="s">
        <v>2165</v>
      </c>
      <c r="B2161" s="3">
        <v>0.99140969000000001</v>
      </c>
      <c r="C2161">
        <f t="shared" si="66"/>
        <v>7.8208063715857323E-3</v>
      </c>
      <c r="D2161">
        <v>2493</v>
      </c>
      <c r="E2161">
        <f t="shared" si="67"/>
        <v>3.5201471438252509E-2</v>
      </c>
      <c r="F2161" t="e">
        <f>VLOOKUP(A2161,'ancient-H_SA-L1_panAme-L2'!A:F,6,FALSE)</f>
        <v>#N/A</v>
      </c>
      <c r="G2161" t="e">
        <f>VLOOKUP(A:A,'modern-H_SA-L1_panAme-L2'!A:F,6,FALSE)</f>
        <v>#N/A</v>
      </c>
    </row>
    <row r="2162" spans="1:7" hidden="1" x14ac:dyDescent="0.2">
      <c r="A2162" t="s">
        <v>2166</v>
      </c>
      <c r="B2162" s="3">
        <v>1.1336997499999999</v>
      </c>
      <c r="C2162">
        <f t="shared" si="66"/>
        <v>3.8983851458962177E-3</v>
      </c>
      <c r="D2162">
        <v>1462</v>
      </c>
      <c r="E2162">
        <f t="shared" si="67"/>
        <v>2.9920505965869669E-2</v>
      </c>
      <c r="F2162" t="e">
        <f>VLOOKUP(A2162,'ancient-H_SA-L1_panAme-L2'!A:F,6,FALSE)</f>
        <v>#N/A</v>
      </c>
      <c r="G2162" t="e">
        <f>VLOOKUP(A:A,'modern-H_SA-L1_panAme-L2'!A:F,6,FALSE)</f>
        <v>#N/A</v>
      </c>
    </row>
    <row r="2163" spans="1:7" hidden="1" x14ac:dyDescent="0.2">
      <c r="A2163" t="s">
        <v>2167</v>
      </c>
      <c r="B2163" s="3">
        <v>0.71994543</v>
      </c>
      <c r="C2163">
        <f t="shared" si="66"/>
        <v>2.951983144895242E-2</v>
      </c>
      <c r="D2163">
        <v>6997</v>
      </c>
      <c r="E2163">
        <f t="shared" si="67"/>
        <v>4.7340578632084476E-2</v>
      </c>
      <c r="F2163" t="e">
        <f>VLOOKUP(A2163,'ancient-H_SA-L1_panAme-L2'!A:F,6,FALSE)</f>
        <v>#N/A</v>
      </c>
      <c r="G2163" t="e">
        <f>VLOOKUP(A:A,'modern-H_SA-L1_panAme-L2'!A:F,6,FALSE)</f>
        <v>#N/A</v>
      </c>
    </row>
    <row r="2164" spans="1:7" hidden="1" x14ac:dyDescent="0.2">
      <c r="A2164" t="s">
        <v>2168</v>
      </c>
      <c r="B2164" s="3">
        <v>0.99248643999999997</v>
      </c>
      <c r="C2164">
        <f t="shared" si="66"/>
        <v>7.7797105105888928E-3</v>
      </c>
      <c r="D2164">
        <v>2483</v>
      </c>
      <c r="E2164">
        <f t="shared" si="67"/>
        <v>3.5157523817687462E-2</v>
      </c>
      <c r="F2164" t="e">
        <f>VLOOKUP(A2164,'ancient-H_SA-L1_panAme-L2'!A:F,6,FALSE)</f>
        <v>#N/A</v>
      </c>
      <c r="G2164" t="e">
        <f>VLOOKUP(A:A,'modern-H_SA-L1_panAme-L2'!A:F,6,FALSE)</f>
        <v>#N/A</v>
      </c>
    </row>
    <row r="2165" spans="1:7" hidden="1" x14ac:dyDescent="0.2">
      <c r="A2165" t="s">
        <v>2169</v>
      </c>
      <c r="B2165" s="3">
        <v>0.64850744999999999</v>
      </c>
      <c r="C2165">
        <f t="shared" si="66"/>
        <v>4.1871622330681729E-2</v>
      </c>
      <c r="D2165">
        <v>9538</v>
      </c>
      <c r="E2165">
        <f t="shared" si="67"/>
        <v>4.9259957451518108E-2</v>
      </c>
      <c r="F2165" t="e">
        <f>VLOOKUP(A2165,'ancient-H_SA-L1_panAme-L2'!A:F,6,FALSE)</f>
        <v>#N/A</v>
      </c>
      <c r="G2165" t="e">
        <f>VLOOKUP(A:A,'modern-H_SA-L1_panAme-L2'!A:F,6,FALSE)</f>
        <v>#N/A</v>
      </c>
    </row>
    <row r="2166" spans="1:7" hidden="1" x14ac:dyDescent="0.2">
      <c r="A2166" t="s">
        <v>2170</v>
      </c>
      <c r="B2166" s="3">
        <v>1.00790271</v>
      </c>
      <c r="C2166">
        <f t="shared" si="66"/>
        <v>7.2144598095534446E-3</v>
      </c>
      <c r="D2166">
        <v>2348</v>
      </c>
      <c r="E2166">
        <f t="shared" si="67"/>
        <v>3.4477620750851444E-2</v>
      </c>
      <c r="F2166" t="e">
        <f>VLOOKUP(A2166,'ancient-H_SA-L1_panAme-L2'!A:F,6,FALSE)</f>
        <v>#N/A</v>
      </c>
      <c r="G2166" t="e">
        <f>VLOOKUP(A:A,'modern-H_SA-L1_panAme-L2'!A:F,6,FALSE)</f>
        <v>#N/A</v>
      </c>
    </row>
    <row r="2167" spans="1:7" hidden="1" x14ac:dyDescent="0.2">
      <c r="A2167" t="s">
        <v>2171</v>
      </c>
      <c r="B2167" s="3">
        <v>1.2160872</v>
      </c>
      <c r="C2167">
        <f t="shared" si="66"/>
        <v>2.6050206686125759E-3</v>
      </c>
      <c r="D2167">
        <v>1063</v>
      </c>
      <c r="E2167">
        <f t="shared" si="67"/>
        <v>2.7498529560208575E-2</v>
      </c>
      <c r="F2167" t="e">
        <f>VLOOKUP(A2167,'ancient-H_SA-L1_panAme-L2'!A:F,6,FALSE)</f>
        <v>#N/A</v>
      </c>
      <c r="G2167" t="e">
        <f>VLOOKUP(A:A,'modern-H_SA-L1_panAme-L2'!A:F,6,FALSE)</f>
        <v>#N/A</v>
      </c>
    </row>
    <row r="2168" spans="1:7" hidden="1" x14ac:dyDescent="0.2">
      <c r="A2168" t="s">
        <v>2172</v>
      </c>
      <c r="B2168" s="3">
        <v>1.0495897700000001</v>
      </c>
      <c r="C2168">
        <f t="shared" si="66"/>
        <v>5.8832688503585801E-3</v>
      </c>
      <c r="D2168">
        <v>2014</v>
      </c>
      <c r="E2168">
        <f t="shared" si="67"/>
        <v>3.2778629478586709E-2</v>
      </c>
      <c r="F2168" t="e">
        <f>VLOOKUP(A2168,'ancient-H_SA-L1_panAme-L2'!A:F,6,FALSE)</f>
        <v>#N/A</v>
      </c>
      <c r="G2168" t="e">
        <f>VLOOKUP(A:A,'modern-H_SA-L1_panAme-L2'!A:F,6,FALSE)</f>
        <v>#N/A</v>
      </c>
    </row>
    <row r="2169" spans="1:7" hidden="1" x14ac:dyDescent="0.2">
      <c r="A2169" t="s">
        <v>2173</v>
      </c>
      <c r="B2169" s="3">
        <v>0.68405667999999997</v>
      </c>
      <c r="C2169">
        <f t="shared" si="66"/>
        <v>3.5186621655036145E-2</v>
      </c>
      <c r="D2169">
        <v>8091</v>
      </c>
      <c r="E2169">
        <f t="shared" si="67"/>
        <v>4.8798551673607783E-2</v>
      </c>
      <c r="F2169" t="e">
        <f>VLOOKUP(A2169,'ancient-H_SA-L1_panAme-L2'!A:F,6,FALSE)</f>
        <v>#N/A</v>
      </c>
      <c r="G2169" t="e">
        <f>VLOOKUP(A:A,'modern-H_SA-L1_panAme-L2'!A:F,6,FALSE)</f>
        <v>#N/A</v>
      </c>
    </row>
    <row r="2170" spans="1:7" hidden="1" x14ac:dyDescent="0.2">
      <c r="A2170" t="s">
        <v>2174</v>
      </c>
      <c r="B2170" s="3">
        <v>0.96176890999999998</v>
      </c>
      <c r="C2170">
        <f t="shared" si="66"/>
        <v>9.0414540015692994E-3</v>
      </c>
      <c r="D2170">
        <v>2807</v>
      </c>
      <c r="E2170">
        <f t="shared" si="67"/>
        <v>3.6143268739440362E-2</v>
      </c>
      <c r="F2170" t="e">
        <f>VLOOKUP(A2170,'ancient-H_SA-L1_panAme-L2'!A:F,6,FALSE)</f>
        <v>#N/A</v>
      </c>
      <c r="G2170" t="e">
        <f>VLOOKUP(A:A,'modern-H_SA-L1_panAme-L2'!A:F,6,FALSE)</f>
        <v>#N/A</v>
      </c>
    </row>
    <row r="2171" spans="1:7" hidden="1" x14ac:dyDescent="0.2">
      <c r="A2171" t="s">
        <v>2175</v>
      </c>
      <c r="B2171" s="3">
        <v>0.96176890999999998</v>
      </c>
      <c r="C2171">
        <f t="shared" si="66"/>
        <v>9.0414540015692994E-3</v>
      </c>
      <c r="D2171">
        <v>2808</v>
      </c>
      <c r="E2171">
        <f t="shared" si="67"/>
        <v>3.6130397204989E-2</v>
      </c>
      <c r="F2171" t="e">
        <f>VLOOKUP(A2171,'ancient-H_SA-L1_panAme-L2'!A:F,6,FALSE)</f>
        <v>#N/A</v>
      </c>
      <c r="G2171" t="e">
        <f>VLOOKUP(A:A,'modern-H_SA-L1_panAme-L2'!A:F,6,FALSE)</f>
        <v>#N/A</v>
      </c>
    </row>
    <row r="2172" spans="1:7" hidden="1" x14ac:dyDescent="0.2">
      <c r="A2172" t="s">
        <v>2176</v>
      </c>
      <c r="B2172" s="3">
        <v>0.67672120999999996</v>
      </c>
      <c r="C2172">
        <f t="shared" si="66"/>
        <v>3.6472494401042173E-2</v>
      </c>
      <c r="D2172">
        <v>8408</v>
      </c>
      <c r="E2172">
        <f t="shared" si="67"/>
        <v>4.867481680234232E-2</v>
      </c>
      <c r="F2172" t="e">
        <f>VLOOKUP(A2172,'ancient-H_SA-L1_panAme-L2'!A:F,6,FALSE)</f>
        <v>#N/A</v>
      </c>
      <c r="G2172" t="e">
        <f>VLOOKUP(A:A,'modern-H_SA-L1_panAme-L2'!A:F,6,FALSE)</f>
        <v>#N/A</v>
      </c>
    </row>
    <row r="2173" spans="1:7" x14ac:dyDescent="0.2">
      <c r="A2173" t="s">
        <v>2177</v>
      </c>
      <c r="B2173" s="3">
        <v>1.2016532900000001</v>
      </c>
      <c r="C2173">
        <f t="shared" si="66"/>
        <v>2.7956530564941808E-3</v>
      </c>
      <c r="D2173">
        <v>1113</v>
      </c>
      <c r="E2173">
        <f t="shared" si="67"/>
        <v>2.8185105972076553E-2</v>
      </c>
      <c r="F2173">
        <f>VLOOKUP(A2173,'ancient-H_SA-L1_panAme-L2'!A:F,6,FALSE)</f>
        <v>1</v>
      </c>
      <c r="G2173" t="e">
        <f>VLOOKUP(A:A,'modern-H_SA-L1_panAme-L2'!A:F,6,FALSE)</f>
        <v>#N/A</v>
      </c>
    </row>
    <row r="2174" spans="1:7" hidden="1" x14ac:dyDescent="0.2">
      <c r="A2174" t="s">
        <v>2178</v>
      </c>
      <c r="B2174" s="3">
        <v>0.76051537000000002</v>
      </c>
      <c r="C2174">
        <f t="shared" si="66"/>
        <v>2.420486324650482E-2</v>
      </c>
      <c r="D2174">
        <v>5948</v>
      </c>
      <c r="E2174">
        <f t="shared" si="67"/>
        <v>4.5662873316918394E-2</v>
      </c>
      <c r="F2174" t="e">
        <f>VLOOKUP(A2174,'ancient-H_SA-L1_panAme-L2'!A:F,6,FALSE)</f>
        <v>#N/A</v>
      </c>
      <c r="G2174" t="e">
        <f>VLOOKUP(A:A,'modern-H_SA-L1_panAme-L2'!A:F,6,FALSE)</f>
        <v>#N/A</v>
      </c>
    </row>
    <row r="2175" spans="1:7" hidden="1" x14ac:dyDescent="0.2">
      <c r="A2175" t="s">
        <v>2179</v>
      </c>
      <c r="B2175" s="3">
        <v>0.86105836999999996</v>
      </c>
      <c r="C2175">
        <f t="shared" si="66"/>
        <v>1.4799548515157189E-2</v>
      </c>
      <c r="D2175">
        <v>4068</v>
      </c>
      <c r="E2175">
        <f t="shared" si="67"/>
        <v>4.0822451791686039E-2</v>
      </c>
      <c r="F2175" t="e">
        <f>VLOOKUP(A2175,'ancient-H_SA-L1_panAme-L2'!A:F,6,FALSE)</f>
        <v>#N/A</v>
      </c>
      <c r="G2175" t="e">
        <f>VLOOKUP(A:A,'modern-H_SA-L1_panAme-L2'!A:F,6,FALSE)</f>
        <v>#N/A</v>
      </c>
    </row>
    <row r="2176" spans="1:7" hidden="1" x14ac:dyDescent="0.2">
      <c r="A2176" t="s">
        <v>2180</v>
      </c>
      <c r="B2176" s="3">
        <v>0.68091197999999997</v>
      </c>
      <c r="C2176">
        <f t="shared" si="66"/>
        <v>3.5732225648383416E-2</v>
      </c>
      <c r="D2176">
        <v>8158</v>
      </c>
      <c r="E2176">
        <f t="shared" si="67"/>
        <v>4.9148235351864467E-2</v>
      </c>
      <c r="F2176" t="e">
        <f>VLOOKUP(A2176,'ancient-H_SA-L1_panAme-L2'!A:F,6,FALSE)</f>
        <v>#N/A</v>
      </c>
      <c r="G2176" t="e">
        <f>VLOOKUP(A:A,'modern-H_SA-L1_panAme-L2'!A:F,6,FALSE)</f>
        <v>#N/A</v>
      </c>
    </row>
    <row r="2177" spans="1:7" hidden="1" x14ac:dyDescent="0.2">
      <c r="A2177" t="s">
        <v>2181</v>
      </c>
      <c r="B2177" s="3">
        <v>0.61985181</v>
      </c>
      <c r="C2177">
        <f t="shared" si="66"/>
        <v>4.8174044138076452E-2</v>
      </c>
      <c r="D2177">
        <v>10835</v>
      </c>
      <c r="E2177">
        <f t="shared" si="67"/>
        <v>4.9890258354716735E-2</v>
      </c>
      <c r="F2177" t="e">
        <f>VLOOKUP(A2177,'ancient-H_SA-L1_panAme-L2'!A:F,6,FALSE)</f>
        <v>#N/A</v>
      </c>
      <c r="G2177" t="e">
        <f>VLOOKUP(A:A,'modern-H_SA-L1_panAme-L2'!A:F,6,FALSE)</f>
        <v>#N/A</v>
      </c>
    </row>
    <row r="2178" spans="1:7" hidden="1" x14ac:dyDescent="0.2">
      <c r="A2178" t="s">
        <v>2182</v>
      </c>
      <c r="B2178" s="3">
        <v>0.67955102000000001</v>
      </c>
      <c r="C2178">
        <f t="shared" ref="C2178:C2241" si="68">EXP(-4.893*B2178)</f>
        <v>3.5970966901508618E-2</v>
      </c>
      <c r="D2178">
        <v>8223</v>
      </c>
      <c r="E2178">
        <f t="shared" ref="E2178:E2241" si="69">C2178*11221/D2178</f>
        <v>4.9085518618731387E-2</v>
      </c>
      <c r="F2178" t="e">
        <f>VLOOKUP(A2178,'ancient-H_SA-L1_panAme-L2'!A:F,6,FALSE)</f>
        <v>#N/A</v>
      </c>
      <c r="G2178" t="e">
        <f>VLOOKUP(A:A,'modern-H_SA-L1_panAme-L2'!A:F,6,FALSE)</f>
        <v>#N/A</v>
      </c>
    </row>
    <row r="2179" spans="1:7" hidden="1" x14ac:dyDescent="0.2">
      <c r="A2179" t="s">
        <v>2183</v>
      </c>
      <c r="B2179" s="3">
        <v>0.84367477000000002</v>
      </c>
      <c r="C2179">
        <f t="shared" si="68"/>
        <v>1.6113454872876947E-2</v>
      </c>
      <c r="D2179">
        <v>4346</v>
      </c>
      <c r="E2179">
        <f t="shared" si="69"/>
        <v>4.160356123528583E-2</v>
      </c>
      <c r="F2179" t="e">
        <f>VLOOKUP(A2179,'ancient-H_SA-L1_panAme-L2'!A:F,6,FALSE)</f>
        <v>#N/A</v>
      </c>
      <c r="G2179" t="e">
        <f>VLOOKUP(A:A,'modern-H_SA-L1_panAme-L2'!A:F,6,FALSE)</f>
        <v>#N/A</v>
      </c>
    </row>
    <row r="2180" spans="1:7" hidden="1" x14ac:dyDescent="0.2">
      <c r="A2180" t="s">
        <v>2184</v>
      </c>
      <c r="B2180" s="3">
        <v>0.77723299999999995</v>
      </c>
      <c r="C2180">
        <f t="shared" si="68"/>
        <v>2.2303736265770632E-2</v>
      </c>
      <c r="D2180">
        <v>5565</v>
      </c>
      <c r="E2180">
        <f t="shared" si="69"/>
        <v>4.4972187715761412E-2</v>
      </c>
      <c r="F2180" t="e">
        <f>VLOOKUP(A2180,'ancient-H_SA-L1_panAme-L2'!A:F,6,FALSE)</f>
        <v>#N/A</v>
      </c>
      <c r="G2180" t="e">
        <f>VLOOKUP(A:A,'modern-H_SA-L1_panAme-L2'!A:F,6,FALSE)</f>
        <v>#N/A</v>
      </c>
    </row>
    <row r="2181" spans="1:7" hidden="1" x14ac:dyDescent="0.2">
      <c r="A2181" t="s">
        <v>2185</v>
      </c>
      <c r="B2181" s="3">
        <v>0.70045385999999998</v>
      </c>
      <c r="C2181">
        <f t="shared" si="68"/>
        <v>3.2473830253559356E-2</v>
      </c>
      <c r="D2181">
        <v>7643</v>
      </c>
      <c r="E2181">
        <f t="shared" si="69"/>
        <v>4.7676154556481692E-2</v>
      </c>
      <c r="F2181" t="e">
        <f>VLOOKUP(A2181,'ancient-H_SA-L1_panAme-L2'!A:F,6,FALSE)</f>
        <v>#N/A</v>
      </c>
      <c r="G2181" t="e">
        <f>VLOOKUP(A:A,'modern-H_SA-L1_panAme-L2'!A:F,6,FALSE)</f>
        <v>#N/A</v>
      </c>
    </row>
    <row r="2182" spans="1:7" hidden="1" x14ac:dyDescent="0.2">
      <c r="A2182" t="s">
        <v>2186</v>
      </c>
      <c r="B2182" s="3">
        <v>0.63951511000000005</v>
      </c>
      <c r="C2182">
        <f t="shared" si="68"/>
        <v>4.3755085487042322E-2</v>
      </c>
      <c r="D2182">
        <v>9911</v>
      </c>
      <c r="E2182">
        <f t="shared" si="69"/>
        <v>4.9538473842205825E-2</v>
      </c>
      <c r="F2182" t="e">
        <f>VLOOKUP(A2182,'ancient-H_SA-L1_panAme-L2'!A:F,6,FALSE)</f>
        <v>#N/A</v>
      </c>
      <c r="G2182" t="e">
        <f>VLOOKUP(A:A,'modern-H_SA-L1_panAme-L2'!A:F,6,FALSE)</f>
        <v>#N/A</v>
      </c>
    </row>
    <row r="2183" spans="1:7" hidden="1" x14ac:dyDescent="0.2">
      <c r="A2183" t="s">
        <v>2187</v>
      </c>
      <c r="B2183" s="3">
        <v>0.93721089999999996</v>
      </c>
      <c r="C2183">
        <f t="shared" si="68"/>
        <v>1.0195866012881647E-2</v>
      </c>
      <c r="D2183">
        <v>3008</v>
      </c>
      <c r="E2183">
        <f t="shared" si="69"/>
        <v>3.8034512144463087E-2</v>
      </c>
      <c r="F2183" t="e">
        <f>VLOOKUP(A2183,'ancient-H_SA-L1_panAme-L2'!A:F,6,FALSE)</f>
        <v>#N/A</v>
      </c>
      <c r="G2183" t="e">
        <f>VLOOKUP(A:A,'modern-H_SA-L1_panAme-L2'!A:F,6,FALSE)</f>
        <v>#N/A</v>
      </c>
    </row>
    <row r="2184" spans="1:7" hidden="1" x14ac:dyDescent="0.2">
      <c r="A2184" t="s">
        <v>2188</v>
      </c>
      <c r="B2184" s="3">
        <v>0.76429818999999999</v>
      </c>
      <c r="C2184">
        <f t="shared" si="68"/>
        <v>2.3760968021547247E-2</v>
      </c>
      <c r="D2184">
        <v>5881</v>
      </c>
      <c r="E2184">
        <f t="shared" si="69"/>
        <v>4.5336137080391366E-2</v>
      </c>
      <c r="F2184" t="e">
        <f>VLOOKUP(A2184,'ancient-H_SA-L1_panAme-L2'!A:F,6,FALSE)</f>
        <v>#N/A</v>
      </c>
      <c r="G2184" t="e">
        <f>VLOOKUP(A:A,'modern-H_SA-L1_panAme-L2'!A:F,6,FALSE)</f>
        <v>#N/A</v>
      </c>
    </row>
    <row r="2185" spans="1:7" x14ac:dyDescent="0.2">
      <c r="A2185" t="s">
        <v>2189</v>
      </c>
      <c r="B2185" s="3">
        <v>0.75024416000000005</v>
      </c>
      <c r="C2185">
        <f t="shared" si="68"/>
        <v>2.5452414329648839E-2</v>
      </c>
      <c r="D2185">
        <v>6268</v>
      </c>
      <c r="E2185">
        <f t="shared" si="69"/>
        <v>4.5565019335192983E-2</v>
      </c>
      <c r="F2185">
        <f>VLOOKUP(A2185,'ancient-H_SA-L1_panAme-L2'!A:F,6,FALSE)</f>
        <v>1</v>
      </c>
      <c r="G2185" t="e">
        <f>VLOOKUP(A:A,'modern-H_SA-L1_panAme-L2'!A:F,6,FALSE)</f>
        <v>#N/A</v>
      </c>
    </row>
    <row r="2186" spans="1:7" hidden="1" x14ac:dyDescent="0.2">
      <c r="A2186" t="s">
        <v>2190</v>
      </c>
      <c r="B2186" s="3">
        <v>0.62208304999999997</v>
      </c>
      <c r="C2186">
        <f t="shared" si="68"/>
        <v>4.765096660110512E-2</v>
      </c>
      <c r="D2186">
        <v>10742</v>
      </c>
      <c r="E2186">
        <f t="shared" si="69"/>
        <v>4.9775786281046411E-2</v>
      </c>
      <c r="F2186" t="e">
        <f>VLOOKUP(A2186,'ancient-H_SA-L1_panAme-L2'!A:F,6,FALSE)</f>
        <v>#N/A</v>
      </c>
      <c r="G2186" t="e">
        <f>VLOOKUP(A:A,'modern-H_SA-L1_panAme-L2'!A:F,6,FALSE)</f>
        <v>#N/A</v>
      </c>
    </row>
    <row r="2187" spans="1:7" hidden="1" x14ac:dyDescent="0.2">
      <c r="A2187" t="s">
        <v>2191</v>
      </c>
      <c r="B2187" s="3">
        <v>0.87033448999999996</v>
      </c>
      <c r="C2187">
        <f t="shared" si="68"/>
        <v>1.4142841845001593E-2</v>
      </c>
      <c r="D2187">
        <v>3916</v>
      </c>
      <c r="E2187">
        <f t="shared" si="69"/>
        <v>4.0525237064035463E-2</v>
      </c>
      <c r="F2187" t="e">
        <f>VLOOKUP(A2187,'ancient-H_SA-L1_panAme-L2'!A:F,6,FALSE)</f>
        <v>#N/A</v>
      </c>
      <c r="G2187" t="e">
        <f>VLOOKUP(A:A,'modern-H_SA-L1_panAme-L2'!A:F,6,FALSE)</f>
        <v>#N/A</v>
      </c>
    </row>
    <row r="2188" spans="1:7" hidden="1" x14ac:dyDescent="0.2">
      <c r="A2188" t="s">
        <v>2192</v>
      </c>
      <c r="B2188" s="3">
        <v>0.79991456999999999</v>
      </c>
      <c r="C2188">
        <f t="shared" si="68"/>
        <v>1.9960858639560784E-2</v>
      </c>
      <c r="D2188">
        <v>5081</v>
      </c>
      <c r="E2188">
        <f t="shared" si="69"/>
        <v>4.4082030071740122E-2</v>
      </c>
      <c r="F2188" t="e">
        <f>VLOOKUP(A2188,'ancient-H_SA-L1_panAme-L2'!A:F,6,FALSE)</f>
        <v>#N/A</v>
      </c>
      <c r="G2188" t="e">
        <f>VLOOKUP(A:A,'modern-H_SA-L1_panAme-L2'!A:F,6,FALSE)</f>
        <v>#N/A</v>
      </c>
    </row>
    <row r="2189" spans="1:7" hidden="1" x14ac:dyDescent="0.2">
      <c r="A2189" t="s">
        <v>2193</v>
      </c>
      <c r="B2189" s="3">
        <v>0.80567449999999996</v>
      </c>
      <c r="C2189">
        <f t="shared" si="68"/>
        <v>1.9406148531744868E-2</v>
      </c>
      <c r="D2189">
        <v>4975</v>
      </c>
      <c r="E2189">
        <f t="shared" si="69"/>
        <v>4.3770129180846065E-2</v>
      </c>
      <c r="F2189" t="e">
        <f>VLOOKUP(A2189,'ancient-H_SA-L1_panAme-L2'!A:F,6,FALSE)</f>
        <v>#N/A</v>
      </c>
      <c r="G2189" t="e">
        <f>VLOOKUP(A:A,'modern-H_SA-L1_panAme-L2'!A:F,6,FALSE)</f>
        <v>#N/A</v>
      </c>
    </row>
    <row r="2190" spans="1:7" hidden="1" x14ac:dyDescent="0.2">
      <c r="A2190" t="s">
        <v>2194</v>
      </c>
      <c r="B2190" s="3">
        <v>0.71796983000000003</v>
      </c>
      <c r="C2190">
        <f t="shared" si="68"/>
        <v>2.9806571841510008E-2</v>
      </c>
      <c r="D2190">
        <v>7073</v>
      </c>
      <c r="E2190">
        <f t="shared" si="69"/>
        <v>4.7286800881321048E-2</v>
      </c>
      <c r="F2190" t="e">
        <f>VLOOKUP(A2190,'ancient-H_SA-L1_panAme-L2'!A:F,6,FALSE)</f>
        <v>#N/A</v>
      </c>
      <c r="G2190" t="e">
        <f>VLOOKUP(A:A,'modern-H_SA-L1_panAme-L2'!A:F,6,FALSE)</f>
        <v>#N/A</v>
      </c>
    </row>
    <row r="2191" spans="1:7" hidden="1" x14ac:dyDescent="0.2">
      <c r="A2191" t="s">
        <v>2195</v>
      </c>
      <c r="B2191" s="3">
        <v>1.10105795</v>
      </c>
      <c r="C2191">
        <f t="shared" si="68"/>
        <v>4.5734997874139162E-3</v>
      </c>
      <c r="D2191">
        <v>1658</v>
      </c>
      <c r="E2191">
        <f t="shared" si="69"/>
        <v>3.095249765655703E-2</v>
      </c>
      <c r="F2191" t="e">
        <f>VLOOKUP(A2191,'ancient-H_SA-L1_panAme-L2'!A:F,6,FALSE)</f>
        <v>#N/A</v>
      </c>
      <c r="G2191" t="e">
        <f>VLOOKUP(A:A,'modern-H_SA-L1_panAme-L2'!A:F,6,FALSE)</f>
        <v>#N/A</v>
      </c>
    </row>
    <row r="2192" spans="1:7" hidden="1" x14ac:dyDescent="0.2">
      <c r="A2192" t="s">
        <v>2196</v>
      </c>
      <c r="B2192" s="3">
        <v>0.64019020999999998</v>
      </c>
      <c r="C2192">
        <f t="shared" si="68"/>
        <v>4.3610789330588581E-2</v>
      </c>
      <c r="D2192">
        <v>9890</v>
      </c>
      <c r="E2192">
        <f t="shared" si="69"/>
        <v>4.9479946115119765E-2</v>
      </c>
      <c r="F2192" t="e">
        <f>VLOOKUP(A2192,'ancient-H_SA-L1_panAme-L2'!A:F,6,FALSE)</f>
        <v>#N/A</v>
      </c>
      <c r="G2192" t="e">
        <f>VLOOKUP(A:A,'modern-H_SA-L1_panAme-L2'!A:F,6,FALSE)</f>
        <v>#N/A</v>
      </c>
    </row>
    <row r="2193" spans="1:7" hidden="1" x14ac:dyDescent="0.2">
      <c r="A2193" t="s">
        <v>2197</v>
      </c>
      <c r="B2193" s="3">
        <v>0.62365413999999997</v>
      </c>
      <c r="C2193">
        <f t="shared" si="68"/>
        <v>4.7286061630842632E-2</v>
      </c>
      <c r="D2193">
        <v>10650</v>
      </c>
      <c r="E2193">
        <f t="shared" si="69"/>
        <v>4.9821304935181707E-2</v>
      </c>
      <c r="F2193" t="e">
        <f>VLOOKUP(A2193,'ancient-H_SA-L1_panAme-L2'!A:F,6,FALSE)</f>
        <v>#N/A</v>
      </c>
      <c r="G2193" t="e">
        <f>VLOOKUP(A:A,'modern-H_SA-L1_panAme-L2'!A:F,6,FALSE)</f>
        <v>#N/A</v>
      </c>
    </row>
    <row r="2194" spans="1:7" hidden="1" x14ac:dyDescent="0.2">
      <c r="A2194" t="s">
        <v>2198</v>
      </c>
      <c r="B2194" s="3">
        <v>1.41043864</v>
      </c>
      <c r="C2194">
        <f t="shared" si="68"/>
        <v>1.006500047672298E-3</v>
      </c>
      <c r="D2194">
        <v>503</v>
      </c>
      <c r="E2194">
        <f t="shared" si="69"/>
        <v>2.2453155139027545E-2</v>
      </c>
      <c r="F2194" t="e">
        <f>VLOOKUP(A2194,'ancient-H_SA-L1_panAme-L2'!A:F,6,FALSE)</f>
        <v>#N/A</v>
      </c>
      <c r="G2194" t="e">
        <f>VLOOKUP(A:A,'modern-H_SA-L1_panAme-L2'!A:F,6,FALSE)</f>
        <v>#N/A</v>
      </c>
    </row>
    <row r="2195" spans="1:7" hidden="1" x14ac:dyDescent="0.2">
      <c r="A2195" t="s">
        <v>2199</v>
      </c>
      <c r="B2195" s="3">
        <v>1.41043864</v>
      </c>
      <c r="C2195">
        <f t="shared" si="68"/>
        <v>1.006500047672298E-3</v>
      </c>
      <c r="D2195">
        <v>504</v>
      </c>
      <c r="E2195">
        <f t="shared" si="69"/>
        <v>2.2408605228037413E-2</v>
      </c>
      <c r="F2195" t="e">
        <f>VLOOKUP(A2195,'ancient-H_SA-L1_panAme-L2'!A:F,6,FALSE)</f>
        <v>#N/A</v>
      </c>
      <c r="G2195" t="e">
        <f>VLOOKUP(A:A,'modern-H_SA-L1_panAme-L2'!A:F,6,FALSE)</f>
        <v>#N/A</v>
      </c>
    </row>
    <row r="2196" spans="1:7" hidden="1" x14ac:dyDescent="0.2">
      <c r="A2196" t="s">
        <v>2200</v>
      </c>
      <c r="B2196" s="3">
        <v>1.2471705</v>
      </c>
      <c r="C2196">
        <f t="shared" si="68"/>
        <v>2.2374795299115397E-3</v>
      </c>
      <c r="D2196">
        <v>923</v>
      </c>
      <c r="E2196">
        <f t="shared" si="69"/>
        <v>2.7201254393431622E-2</v>
      </c>
      <c r="F2196" t="e">
        <f>VLOOKUP(A2196,'ancient-H_SA-L1_panAme-L2'!A:F,6,FALSE)</f>
        <v>#N/A</v>
      </c>
      <c r="G2196" t="e">
        <f>VLOOKUP(A:A,'modern-H_SA-L1_panAme-L2'!A:F,6,FALSE)</f>
        <v>#N/A</v>
      </c>
    </row>
    <row r="2197" spans="1:7" hidden="1" x14ac:dyDescent="0.2">
      <c r="A2197" t="s">
        <v>2201</v>
      </c>
      <c r="B2197" s="3">
        <v>0.89943408000000002</v>
      </c>
      <c r="C2197">
        <f t="shared" si="68"/>
        <v>1.2265915589828586E-2</v>
      </c>
      <c r="D2197">
        <v>3483</v>
      </c>
      <c r="E2197">
        <f t="shared" si="69"/>
        <v>3.9516462484486523E-2</v>
      </c>
      <c r="F2197" t="e">
        <f>VLOOKUP(A2197,'ancient-H_SA-L1_panAme-L2'!A:F,6,FALSE)</f>
        <v>#N/A</v>
      </c>
      <c r="G2197" t="e">
        <f>VLOOKUP(A:A,'modern-H_SA-L1_panAme-L2'!A:F,6,FALSE)</f>
        <v>#N/A</v>
      </c>
    </row>
    <row r="2198" spans="1:7" hidden="1" x14ac:dyDescent="0.2">
      <c r="A2198" t="s">
        <v>2202</v>
      </c>
      <c r="B2198" s="3">
        <v>1.3740884499999999</v>
      </c>
      <c r="C2198">
        <f t="shared" si="68"/>
        <v>1.2024251709148923E-3</v>
      </c>
      <c r="D2198">
        <v>583</v>
      </c>
      <c r="E2198">
        <f t="shared" si="69"/>
        <v>2.314307520212008E-2</v>
      </c>
      <c r="F2198" t="e">
        <f>VLOOKUP(A2198,'ancient-H_SA-L1_panAme-L2'!A:F,6,FALSE)</f>
        <v>#N/A</v>
      </c>
      <c r="G2198" t="e">
        <f>VLOOKUP(A:A,'modern-H_SA-L1_panAme-L2'!A:F,6,FALSE)</f>
        <v>#N/A</v>
      </c>
    </row>
    <row r="2199" spans="1:7" hidden="1" x14ac:dyDescent="0.2">
      <c r="A2199" t="s">
        <v>2203</v>
      </c>
      <c r="B2199" s="3">
        <v>1.0366336899999999</v>
      </c>
      <c r="C2199">
        <f t="shared" si="68"/>
        <v>6.2683090784276625E-3</v>
      </c>
      <c r="D2199">
        <v>2123</v>
      </c>
      <c r="E2199">
        <f t="shared" si="69"/>
        <v>3.3130803659461514E-2</v>
      </c>
      <c r="F2199" t="e">
        <f>VLOOKUP(A2199,'ancient-H_SA-L1_panAme-L2'!A:F,6,FALSE)</f>
        <v>#N/A</v>
      </c>
      <c r="G2199" t="e">
        <f>VLOOKUP(A:A,'modern-H_SA-L1_panAme-L2'!A:F,6,FALSE)</f>
        <v>#N/A</v>
      </c>
    </row>
    <row r="2200" spans="1:7" hidden="1" x14ac:dyDescent="0.2">
      <c r="A2200" t="s">
        <v>2204</v>
      </c>
      <c r="B2200" s="3">
        <v>1.1125443100000001</v>
      </c>
      <c r="C2200">
        <f t="shared" si="68"/>
        <v>4.3235463081055334E-3</v>
      </c>
      <c r="D2200">
        <v>1578</v>
      </c>
      <c r="E2200">
        <f t="shared" si="69"/>
        <v>3.0744304894329652E-2</v>
      </c>
      <c r="F2200" t="e">
        <f>VLOOKUP(A2200,'ancient-H_SA-L1_panAme-L2'!A:F,6,FALSE)</f>
        <v>#N/A</v>
      </c>
      <c r="G2200" t="e">
        <f>VLOOKUP(A:A,'modern-H_SA-L1_panAme-L2'!A:F,6,FALSE)</f>
        <v>#N/A</v>
      </c>
    </row>
    <row r="2201" spans="1:7" hidden="1" x14ac:dyDescent="0.2">
      <c r="A2201" t="s">
        <v>2205</v>
      </c>
      <c r="B2201" s="3">
        <v>0.84628822000000004</v>
      </c>
      <c r="C2201">
        <f t="shared" si="68"/>
        <v>1.5908714144868118E-2</v>
      </c>
      <c r="D2201">
        <v>4309</v>
      </c>
      <c r="E2201">
        <f t="shared" si="69"/>
        <v>4.1427635511618738E-2</v>
      </c>
      <c r="F2201" t="e">
        <f>VLOOKUP(A2201,'ancient-H_SA-L1_panAme-L2'!A:F,6,FALSE)</f>
        <v>#N/A</v>
      </c>
      <c r="G2201" t="e">
        <f>VLOOKUP(A:A,'modern-H_SA-L1_panAme-L2'!A:F,6,FALSE)</f>
        <v>#N/A</v>
      </c>
    </row>
    <row r="2202" spans="1:7" hidden="1" x14ac:dyDescent="0.2">
      <c r="A2202" t="s">
        <v>2206</v>
      </c>
      <c r="B2202" s="3">
        <v>1.1046832900000001</v>
      </c>
      <c r="C2202">
        <f t="shared" si="68"/>
        <v>4.4930867648197946E-3</v>
      </c>
      <c r="D2202">
        <v>1620</v>
      </c>
      <c r="E2202">
        <f t="shared" si="69"/>
        <v>3.1121559622248711E-2</v>
      </c>
      <c r="F2202" t="e">
        <f>VLOOKUP(A2202,'ancient-H_SA-L1_panAme-L2'!A:F,6,FALSE)</f>
        <v>#N/A</v>
      </c>
      <c r="G2202" t="e">
        <f>VLOOKUP(A:A,'modern-H_SA-L1_panAme-L2'!A:F,6,FALSE)</f>
        <v>#N/A</v>
      </c>
    </row>
    <row r="2203" spans="1:7" hidden="1" x14ac:dyDescent="0.2">
      <c r="A2203" t="s">
        <v>2207</v>
      </c>
      <c r="B2203" s="3">
        <v>0.82228749999999995</v>
      </c>
      <c r="C2203">
        <f t="shared" si="68"/>
        <v>1.789108495336901E-2</v>
      </c>
      <c r="D2203">
        <v>4665</v>
      </c>
      <c r="E2203">
        <f t="shared" si="69"/>
        <v>4.303448322867174E-2</v>
      </c>
      <c r="F2203" t="e">
        <f>VLOOKUP(A2203,'ancient-H_SA-L1_panAme-L2'!A:F,6,FALSE)</f>
        <v>#N/A</v>
      </c>
      <c r="G2203" t="e">
        <f>VLOOKUP(A:A,'modern-H_SA-L1_panAme-L2'!A:F,6,FALSE)</f>
        <v>#N/A</v>
      </c>
    </row>
    <row r="2204" spans="1:7" hidden="1" x14ac:dyDescent="0.2">
      <c r="A2204" t="s">
        <v>2208</v>
      </c>
      <c r="B2204" s="3">
        <v>1.13903482</v>
      </c>
      <c r="C2204">
        <f t="shared" si="68"/>
        <v>3.7979365448071946E-3</v>
      </c>
      <c r="D2204">
        <v>1418</v>
      </c>
      <c r="E2204">
        <f t="shared" si="69"/>
        <v>3.0054052164514476E-2</v>
      </c>
      <c r="F2204" t="e">
        <f>VLOOKUP(A2204,'ancient-H_SA-L1_panAme-L2'!A:F,6,FALSE)</f>
        <v>#N/A</v>
      </c>
      <c r="G2204" t="e">
        <f>VLOOKUP(A:A,'modern-H_SA-L1_panAme-L2'!A:F,6,FALSE)</f>
        <v>#N/A</v>
      </c>
    </row>
    <row r="2205" spans="1:7" hidden="1" x14ac:dyDescent="0.2">
      <c r="A2205" t="s">
        <v>2209</v>
      </c>
      <c r="B2205" s="3">
        <v>0.95260012999999999</v>
      </c>
      <c r="C2205">
        <f t="shared" si="68"/>
        <v>9.4563156676205195E-3</v>
      </c>
      <c r="D2205">
        <v>2885</v>
      </c>
      <c r="E2205">
        <f t="shared" si="69"/>
        <v>3.6779659655587472E-2</v>
      </c>
      <c r="F2205" t="e">
        <f>VLOOKUP(A2205,'ancient-H_SA-L1_panAme-L2'!A:F,6,FALSE)</f>
        <v>#N/A</v>
      </c>
      <c r="G2205" t="e">
        <f>VLOOKUP(A:A,'modern-H_SA-L1_panAme-L2'!A:F,6,FALSE)</f>
        <v>#N/A</v>
      </c>
    </row>
    <row r="2206" spans="1:7" hidden="1" x14ac:dyDescent="0.2">
      <c r="A2206" t="s">
        <v>2210</v>
      </c>
      <c r="B2206" s="3">
        <v>0.66100587</v>
      </c>
      <c r="C2206">
        <f t="shared" si="68"/>
        <v>3.9387698906933909E-2</v>
      </c>
      <c r="D2206">
        <v>8981</v>
      </c>
      <c r="E2206">
        <f t="shared" si="69"/>
        <v>4.9211598868133324E-2</v>
      </c>
      <c r="F2206" t="e">
        <f>VLOOKUP(A2206,'ancient-H_SA-L1_panAme-L2'!A:F,6,FALSE)</f>
        <v>#N/A</v>
      </c>
      <c r="G2206" t="e">
        <f>VLOOKUP(A:A,'modern-H_SA-L1_panAme-L2'!A:F,6,FALSE)</f>
        <v>#N/A</v>
      </c>
    </row>
    <row r="2207" spans="1:7" hidden="1" x14ac:dyDescent="0.2">
      <c r="A2207" t="s">
        <v>2211</v>
      </c>
      <c r="B2207" s="3">
        <v>0.97530351000000004</v>
      </c>
      <c r="C2207">
        <f t="shared" si="68"/>
        <v>8.4620816777697429E-3</v>
      </c>
      <c r="D2207">
        <v>2620</v>
      </c>
      <c r="E2207">
        <f t="shared" si="69"/>
        <v>3.6241610116890949E-2</v>
      </c>
      <c r="F2207" t="e">
        <f>VLOOKUP(A2207,'ancient-H_SA-L1_panAme-L2'!A:F,6,FALSE)</f>
        <v>#N/A</v>
      </c>
      <c r="G2207" t="e">
        <f>VLOOKUP(A:A,'modern-H_SA-L1_panAme-L2'!A:F,6,FALSE)</f>
        <v>#N/A</v>
      </c>
    </row>
    <row r="2208" spans="1:7" hidden="1" x14ac:dyDescent="0.2">
      <c r="A2208" t="s">
        <v>2212</v>
      </c>
      <c r="B2208" s="3">
        <v>0.63499322999999996</v>
      </c>
      <c r="C2208">
        <f t="shared" si="68"/>
        <v>4.4733980572209599E-2</v>
      </c>
      <c r="D2208">
        <v>10121</v>
      </c>
      <c r="E2208">
        <f t="shared" si="69"/>
        <v>4.95958893390736E-2</v>
      </c>
      <c r="F2208" t="e">
        <f>VLOOKUP(A2208,'ancient-H_SA-L1_panAme-L2'!A:F,6,FALSE)</f>
        <v>#N/A</v>
      </c>
      <c r="G2208" t="e">
        <f>VLOOKUP(A:A,'modern-H_SA-L1_panAme-L2'!A:F,6,FALSE)</f>
        <v>#N/A</v>
      </c>
    </row>
    <row r="2209" spans="1:7" hidden="1" x14ac:dyDescent="0.2">
      <c r="A2209" t="s">
        <v>2213</v>
      </c>
      <c r="B2209" s="3">
        <v>0.69967703000000003</v>
      </c>
      <c r="C2209">
        <f t="shared" si="68"/>
        <v>3.2597499115846501E-2</v>
      </c>
      <c r="D2209">
        <v>7699</v>
      </c>
      <c r="E2209">
        <f t="shared" si="69"/>
        <v>4.7509616518887333E-2</v>
      </c>
      <c r="F2209" t="e">
        <f>VLOOKUP(A2209,'ancient-H_SA-L1_panAme-L2'!A:F,6,FALSE)</f>
        <v>#N/A</v>
      </c>
      <c r="G2209" t="e">
        <f>VLOOKUP(A:A,'modern-H_SA-L1_panAme-L2'!A:F,6,FALSE)</f>
        <v>#N/A</v>
      </c>
    </row>
    <row r="2210" spans="1:7" hidden="1" x14ac:dyDescent="0.2">
      <c r="A2210" t="s">
        <v>2214</v>
      </c>
      <c r="B2210" s="3">
        <v>0.71796983000000003</v>
      </c>
      <c r="C2210">
        <f t="shared" si="68"/>
        <v>2.9806571841510008E-2</v>
      </c>
      <c r="D2210">
        <v>7074</v>
      </c>
      <c r="E2210">
        <f t="shared" si="69"/>
        <v>4.7280116289734775E-2</v>
      </c>
      <c r="F2210" t="e">
        <f>VLOOKUP(A2210,'ancient-H_SA-L1_panAme-L2'!A:F,6,FALSE)</f>
        <v>#N/A</v>
      </c>
      <c r="G2210" t="e">
        <f>VLOOKUP(A:A,'modern-H_SA-L1_panAme-L2'!A:F,6,FALSE)</f>
        <v>#N/A</v>
      </c>
    </row>
    <row r="2211" spans="1:7" hidden="1" x14ac:dyDescent="0.2">
      <c r="A2211" t="s">
        <v>2215</v>
      </c>
      <c r="B2211" s="3">
        <v>0.93431648</v>
      </c>
      <c r="C2211">
        <f t="shared" si="68"/>
        <v>1.0341291270148453E-2</v>
      </c>
      <c r="D2211">
        <v>3048</v>
      </c>
      <c r="E2211">
        <f t="shared" si="69"/>
        <v>3.8070744534887069E-2</v>
      </c>
      <c r="F2211" t="e">
        <f>VLOOKUP(A2211,'ancient-H_SA-L1_panAme-L2'!A:F,6,FALSE)</f>
        <v>#N/A</v>
      </c>
      <c r="G2211" t="e">
        <f>VLOOKUP(A:A,'modern-H_SA-L1_panAme-L2'!A:F,6,FALSE)</f>
        <v>#N/A</v>
      </c>
    </row>
    <row r="2212" spans="1:7" hidden="1" x14ac:dyDescent="0.2">
      <c r="A2212" t="s">
        <v>2216</v>
      </c>
      <c r="B2212" s="3">
        <v>0.84944470000000005</v>
      </c>
      <c r="C2212">
        <f t="shared" si="68"/>
        <v>1.5664897198429902E-2</v>
      </c>
      <c r="D2212">
        <v>4237</v>
      </c>
      <c r="E2212">
        <f t="shared" si="69"/>
        <v>4.1485912547458564E-2</v>
      </c>
      <c r="F2212" t="e">
        <f>VLOOKUP(A2212,'ancient-H_SA-L1_panAme-L2'!A:F,6,FALSE)</f>
        <v>#N/A</v>
      </c>
      <c r="G2212" t="e">
        <f>VLOOKUP(A:A,'modern-H_SA-L1_panAme-L2'!A:F,6,FALSE)</f>
        <v>#N/A</v>
      </c>
    </row>
    <row r="2213" spans="1:7" hidden="1" x14ac:dyDescent="0.2">
      <c r="A2213" t="s">
        <v>2217</v>
      </c>
      <c r="B2213" s="3">
        <v>0.84302368999999999</v>
      </c>
      <c r="C2213">
        <f t="shared" si="68"/>
        <v>1.6164869914864009E-2</v>
      </c>
      <c r="D2213">
        <v>4355</v>
      </c>
      <c r="E2213">
        <f t="shared" si="69"/>
        <v>4.1650058625646164E-2</v>
      </c>
      <c r="F2213" t="e">
        <f>VLOOKUP(A2213,'ancient-H_SA-L1_panAme-L2'!A:F,6,FALSE)</f>
        <v>#N/A</v>
      </c>
      <c r="G2213" t="e">
        <f>VLOOKUP(A:A,'modern-H_SA-L1_panAme-L2'!A:F,6,FALSE)</f>
        <v>#N/A</v>
      </c>
    </row>
    <row r="2214" spans="1:7" hidden="1" x14ac:dyDescent="0.2">
      <c r="A2214" t="s">
        <v>2218</v>
      </c>
      <c r="B2214" s="3">
        <v>0.93505879000000003</v>
      </c>
      <c r="C2214">
        <f t="shared" si="68"/>
        <v>1.0303798560316102E-2</v>
      </c>
      <c r="D2214">
        <v>3041</v>
      </c>
      <c r="E2214">
        <f t="shared" si="69"/>
        <v>3.8020034082639584E-2</v>
      </c>
      <c r="F2214" t="e">
        <f>VLOOKUP(A2214,'ancient-H_SA-L1_panAme-L2'!A:F,6,FALSE)</f>
        <v>#N/A</v>
      </c>
      <c r="G2214" t="e">
        <f>VLOOKUP(A:A,'modern-H_SA-L1_panAme-L2'!A:F,6,FALSE)</f>
        <v>#N/A</v>
      </c>
    </row>
    <row r="2215" spans="1:7" hidden="1" x14ac:dyDescent="0.2">
      <c r="A2215" t="s">
        <v>2219</v>
      </c>
      <c r="B2215" s="3">
        <v>0.64977288</v>
      </c>
      <c r="C2215">
        <f t="shared" si="68"/>
        <v>4.1613164733412644E-2</v>
      </c>
      <c r="D2215">
        <v>9473</v>
      </c>
      <c r="E2215">
        <f t="shared" si="69"/>
        <v>4.9291810564089864E-2</v>
      </c>
      <c r="F2215" t="e">
        <f>VLOOKUP(A2215,'ancient-H_SA-L1_panAme-L2'!A:F,6,FALSE)</f>
        <v>#N/A</v>
      </c>
      <c r="G2215" t="e">
        <f>VLOOKUP(A:A,'modern-H_SA-L1_panAme-L2'!A:F,6,FALSE)</f>
        <v>#N/A</v>
      </c>
    </row>
    <row r="2216" spans="1:7" hidden="1" x14ac:dyDescent="0.2">
      <c r="A2216" t="s">
        <v>2220</v>
      </c>
      <c r="B2216" s="3">
        <v>0.72203428999999997</v>
      </c>
      <c r="C2216">
        <f t="shared" si="68"/>
        <v>2.9219652041241453E-2</v>
      </c>
      <c r="D2216">
        <v>6970</v>
      </c>
      <c r="E2216">
        <f t="shared" si="69"/>
        <v>4.7040705244586853E-2</v>
      </c>
      <c r="F2216" t="e">
        <f>VLOOKUP(A2216,'ancient-H_SA-L1_panAme-L2'!A:F,6,FALSE)</f>
        <v>#N/A</v>
      </c>
      <c r="G2216" t="e">
        <f>VLOOKUP(A:A,'modern-H_SA-L1_panAme-L2'!A:F,6,FALSE)</f>
        <v>#N/A</v>
      </c>
    </row>
    <row r="2217" spans="1:7" hidden="1" x14ac:dyDescent="0.2">
      <c r="A2217" t="s">
        <v>2221</v>
      </c>
      <c r="B2217" s="3">
        <v>0.70667042999999996</v>
      </c>
      <c r="C2217">
        <f t="shared" si="68"/>
        <v>3.150092356709637E-2</v>
      </c>
      <c r="D2217">
        <v>7445</v>
      </c>
      <c r="E2217">
        <f t="shared" si="69"/>
        <v>4.7477751960562573E-2</v>
      </c>
      <c r="F2217" t="e">
        <f>VLOOKUP(A2217,'ancient-H_SA-L1_panAme-L2'!A:F,6,FALSE)</f>
        <v>#N/A</v>
      </c>
      <c r="G2217" t="e">
        <f>VLOOKUP(A:A,'modern-H_SA-L1_panAme-L2'!A:F,6,FALSE)</f>
        <v>#N/A</v>
      </c>
    </row>
    <row r="2218" spans="1:7" hidden="1" x14ac:dyDescent="0.2">
      <c r="A2218" t="s">
        <v>2222</v>
      </c>
      <c r="B2218" s="3">
        <v>0.64141835999999997</v>
      </c>
      <c r="C2218">
        <f t="shared" si="68"/>
        <v>4.3349503223793141E-2</v>
      </c>
      <c r="D2218">
        <v>9818</v>
      </c>
      <c r="E2218">
        <f t="shared" si="69"/>
        <v>4.9544181673882956E-2</v>
      </c>
      <c r="F2218" t="e">
        <f>VLOOKUP(A2218,'ancient-H_SA-L1_panAme-L2'!A:F,6,FALSE)</f>
        <v>#N/A</v>
      </c>
      <c r="G2218" t="e">
        <f>VLOOKUP(A:A,'modern-H_SA-L1_panAme-L2'!A:F,6,FALSE)</f>
        <v>#N/A</v>
      </c>
    </row>
    <row r="2219" spans="1:7" hidden="1" x14ac:dyDescent="0.2">
      <c r="A2219" t="s">
        <v>2223</v>
      </c>
      <c r="B2219" s="3">
        <v>0.72618130000000003</v>
      </c>
      <c r="C2219">
        <f t="shared" si="68"/>
        <v>2.8632721667729021E-2</v>
      </c>
      <c r="D2219">
        <v>6843</v>
      </c>
      <c r="E2219">
        <f t="shared" si="69"/>
        <v>4.695130349752847E-2</v>
      </c>
      <c r="F2219" t="e">
        <f>VLOOKUP(A2219,'ancient-H_SA-L1_panAme-L2'!A:F,6,FALSE)</f>
        <v>#N/A</v>
      </c>
      <c r="G2219" t="e">
        <f>VLOOKUP(A:A,'modern-H_SA-L1_panAme-L2'!A:F,6,FALSE)</f>
        <v>#N/A</v>
      </c>
    </row>
    <row r="2220" spans="1:7" hidden="1" x14ac:dyDescent="0.2">
      <c r="A2220" t="s">
        <v>2224</v>
      </c>
      <c r="B2220" s="3">
        <v>0.65048329000000005</v>
      </c>
      <c r="C2220">
        <f t="shared" si="68"/>
        <v>4.1468766980612956E-2</v>
      </c>
      <c r="D2220">
        <v>9437</v>
      </c>
      <c r="E2220">
        <f t="shared" si="69"/>
        <v>4.9308152409606655E-2</v>
      </c>
      <c r="F2220" t="e">
        <f>VLOOKUP(A2220,'ancient-H_SA-L1_panAme-L2'!A:F,6,FALSE)</f>
        <v>#N/A</v>
      </c>
      <c r="G2220" t="e">
        <f>VLOOKUP(A:A,'modern-H_SA-L1_panAme-L2'!A:F,6,FALSE)</f>
        <v>#N/A</v>
      </c>
    </row>
    <row r="2221" spans="1:7" hidden="1" x14ac:dyDescent="0.2">
      <c r="A2221" t="s">
        <v>2225</v>
      </c>
      <c r="B2221" s="3">
        <v>0.82275964999999995</v>
      </c>
      <c r="C2221">
        <f t="shared" si="68"/>
        <v>1.7849800140139725E-2</v>
      </c>
      <c r="D2221">
        <v>4648</v>
      </c>
      <c r="E2221">
        <f t="shared" si="69"/>
        <v>4.3092213290126476E-2</v>
      </c>
      <c r="F2221" t="e">
        <f>VLOOKUP(A2221,'ancient-H_SA-L1_panAme-L2'!A:F,6,FALSE)</f>
        <v>#N/A</v>
      </c>
      <c r="G2221" t="e">
        <f>VLOOKUP(A:A,'modern-H_SA-L1_panAme-L2'!A:F,6,FALSE)</f>
        <v>#N/A</v>
      </c>
    </row>
    <row r="2222" spans="1:7" hidden="1" x14ac:dyDescent="0.2">
      <c r="A2222" t="s">
        <v>2226</v>
      </c>
      <c r="B2222" s="3">
        <v>0.95185381999999996</v>
      </c>
      <c r="C2222">
        <f t="shared" si="68"/>
        <v>9.4909103728649646E-3</v>
      </c>
      <c r="D2222">
        <v>2894</v>
      </c>
      <c r="E2222">
        <f t="shared" si="69"/>
        <v>3.6799414407020656E-2</v>
      </c>
      <c r="F2222" t="e">
        <f>VLOOKUP(A2222,'ancient-H_SA-L1_panAme-L2'!A:F,6,FALSE)</f>
        <v>#N/A</v>
      </c>
      <c r="G2222" t="e">
        <f>VLOOKUP(A:A,'modern-H_SA-L1_panAme-L2'!A:F,6,FALSE)</f>
        <v>#N/A</v>
      </c>
    </row>
    <row r="2223" spans="1:7" hidden="1" x14ac:dyDescent="0.2">
      <c r="A2223" t="s">
        <v>2227</v>
      </c>
      <c r="B2223" s="3">
        <v>1.1537508999999999</v>
      </c>
      <c r="C2223">
        <f t="shared" si="68"/>
        <v>3.5340768702293063E-3</v>
      </c>
      <c r="D2223">
        <v>1359</v>
      </c>
      <c r="E2223">
        <f t="shared" si="69"/>
        <v>2.9180188786492308E-2</v>
      </c>
      <c r="F2223" t="e">
        <f>VLOOKUP(A2223,'ancient-H_SA-L1_panAme-L2'!A:F,6,FALSE)</f>
        <v>#N/A</v>
      </c>
      <c r="G2223" t="e">
        <f>VLOOKUP(A:A,'modern-H_SA-L1_panAme-L2'!A:F,6,FALSE)</f>
        <v>#N/A</v>
      </c>
    </row>
    <row r="2224" spans="1:7" hidden="1" x14ac:dyDescent="0.2">
      <c r="A2224" t="s">
        <v>2228</v>
      </c>
      <c r="B2224" s="3">
        <v>0.72331069000000003</v>
      </c>
      <c r="C2224">
        <f t="shared" si="68"/>
        <v>2.9037731566727853E-2</v>
      </c>
      <c r="D2224">
        <v>6935</v>
      </c>
      <c r="E2224">
        <f t="shared" si="69"/>
        <v>4.6983761486698375E-2</v>
      </c>
      <c r="F2224" t="e">
        <f>VLOOKUP(A2224,'ancient-H_SA-L1_panAme-L2'!A:F,6,FALSE)</f>
        <v>#N/A</v>
      </c>
      <c r="G2224" t="e">
        <f>VLOOKUP(A:A,'modern-H_SA-L1_panAme-L2'!A:F,6,FALSE)</f>
        <v>#N/A</v>
      </c>
    </row>
    <row r="2225" spans="1:7" hidden="1" x14ac:dyDescent="0.2">
      <c r="A2225" t="s">
        <v>2229</v>
      </c>
      <c r="B2225" s="3">
        <v>0.68536165000000004</v>
      </c>
      <c r="C2225">
        <f t="shared" si="68"/>
        <v>3.4962663170510173E-2</v>
      </c>
      <c r="D2225">
        <v>8065</v>
      </c>
      <c r="E2225">
        <f t="shared" si="69"/>
        <v>4.8644270729856748E-2</v>
      </c>
      <c r="F2225" t="e">
        <f>VLOOKUP(A2225,'ancient-H_SA-L1_panAme-L2'!A:F,6,FALSE)</f>
        <v>#N/A</v>
      </c>
      <c r="G2225" t="e">
        <f>VLOOKUP(A:A,'modern-H_SA-L1_panAme-L2'!A:F,6,FALSE)</f>
        <v>#N/A</v>
      </c>
    </row>
    <row r="2226" spans="1:7" hidden="1" x14ac:dyDescent="0.2">
      <c r="A2226" t="s">
        <v>2230</v>
      </c>
      <c r="B2226" s="3">
        <v>0.80153859000000005</v>
      </c>
      <c r="C2226">
        <f t="shared" si="68"/>
        <v>1.9802871612366789E-2</v>
      </c>
      <c r="D2226">
        <v>5033</v>
      </c>
      <c r="E2226">
        <f t="shared" si="69"/>
        <v>4.4150213066236385E-2</v>
      </c>
      <c r="F2226" t="e">
        <f>VLOOKUP(A2226,'ancient-H_SA-L1_panAme-L2'!A:F,6,FALSE)</f>
        <v>#N/A</v>
      </c>
      <c r="G2226" t="e">
        <f>VLOOKUP(A:A,'modern-H_SA-L1_panAme-L2'!A:F,6,FALSE)</f>
        <v>#N/A</v>
      </c>
    </row>
    <row r="2227" spans="1:7" hidden="1" x14ac:dyDescent="0.2">
      <c r="A2227" t="s">
        <v>2231</v>
      </c>
      <c r="B2227" s="3">
        <v>0.65112674000000004</v>
      </c>
      <c r="C2227">
        <f t="shared" si="68"/>
        <v>4.1338411991959138E-2</v>
      </c>
      <c r="D2227">
        <v>9409</v>
      </c>
      <c r="E2227">
        <f t="shared" si="69"/>
        <v>4.9299428309254274E-2</v>
      </c>
      <c r="F2227" t="e">
        <f>VLOOKUP(A2227,'ancient-H_SA-L1_panAme-L2'!A:F,6,FALSE)</f>
        <v>#N/A</v>
      </c>
      <c r="G2227" t="e">
        <f>VLOOKUP(A:A,'modern-H_SA-L1_panAme-L2'!A:F,6,FALSE)</f>
        <v>#N/A</v>
      </c>
    </row>
    <row r="2228" spans="1:7" hidden="1" x14ac:dyDescent="0.2">
      <c r="A2228" t="s">
        <v>2232</v>
      </c>
      <c r="B2228" s="3">
        <v>1.19725079</v>
      </c>
      <c r="C2228">
        <f t="shared" si="68"/>
        <v>2.8565287489026206E-3</v>
      </c>
      <c r="D2228">
        <v>1146</v>
      </c>
      <c r="E2228">
        <f t="shared" si="69"/>
        <v>2.7969554181008993E-2</v>
      </c>
      <c r="F2228" t="e">
        <f>VLOOKUP(A2228,'ancient-H_SA-L1_panAme-L2'!A:F,6,FALSE)</f>
        <v>#N/A</v>
      </c>
      <c r="G2228" t="e">
        <f>VLOOKUP(A:A,'modern-H_SA-L1_panAme-L2'!A:F,6,FALSE)</f>
        <v>#N/A</v>
      </c>
    </row>
    <row r="2229" spans="1:7" hidden="1" x14ac:dyDescent="0.2">
      <c r="A2229" t="s">
        <v>2233</v>
      </c>
      <c r="B2229" s="3">
        <v>0.74699298999999997</v>
      </c>
      <c r="C2229">
        <f t="shared" si="68"/>
        <v>2.5860548381813848E-2</v>
      </c>
      <c r="D2229">
        <v>6345</v>
      </c>
      <c r="E2229">
        <f t="shared" si="69"/>
        <v>4.5733839778145498E-2</v>
      </c>
      <c r="F2229" t="e">
        <f>VLOOKUP(A2229,'ancient-H_SA-L1_panAme-L2'!A:F,6,FALSE)</f>
        <v>#N/A</v>
      </c>
      <c r="G2229" t="e">
        <f>VLOOKUP(A:A,'modern-H_SA-L1_panAme-L2'!A:F,6,FALSE)</f>
        <v>#N/A</v>
      </c>
    </row>
    <row r="2230" spans="1:7" hidden="1" x14ac:dyDescent="0.2">
      <c r="A2230" t="s">
        <v>2234</v>
      </c>
      <c r="B2230" s="3">
        <v>0.65781690000000004</v>
      </c>
      <c r="C2230">
        <f t="shared" si="68"/>
        <v>4.0007109958547046E-2</v>
      </c>
      <c r="D2230">
        <v>9172</v>
      </c>
      <c r="E2230">
        <f t="shared" si="69"/>
        <v>4.8944590148806845E-2</v>
      </c>
      <c r="F2230" t="e">
        <f>VLOOKUP(A2230,'ancient-H_SA-L1_panAme-L2'!A:F,6,FALSE)</f>
        <v>#N/A</v>
      </c>
      <c r="G2230" t="e">
        <f>VLOOKUP(A:A,'modern-H_SA-L1_panAme-L2'!A:F,6,FALSE)</f>
        <v>#N/A</v>
      </c>
    </row>
    <row r="2231" spans="1:7" x14ac:dyDescent="0.2">
      <c r="A2231" t="s">
        <v>2235</v>
      </c>
      <c r="B2231" s="3">
        <v>0.67649524000000005</v>
      </c>
      <c r="C2231">
        <f t="shared" si="68"/>
        <v>3.6512843290250271E-2</v>
      </c>
      <c r="D2231">
        <v>8411</v>
      </c>
      <c r="E2231">
        <f t="shared" si="69"/>
        <v>4.8711284574949269E-2</v>
      </c>
      <c r="F2231">
        <f>VLOOKUP(A2231,'ancient-H_SA-L1_panAme-L2'!A:F,6,FALSE)</f>
        <v>1</v>
      </c>
      <c r="G2231" t="e">
        <f>VLOOKUP(A:A,'modern-H_SA-L1_panAme-L2'!A:F,6,FALSE)</f>
        <v>#N/A</v>
      </c>
    </row>
    <row r="2232" spans="1:7" hidden="1" x14ac:dyDescent="0.2">
      <c r="A2232" t="s">
        <v>2236</v>
      </c>
      <c r="B2232" s="3">
        <v>1.0927314299999999</v>
      </c>
      <c r="C2232">
        <f t="shared" si="68"/>
        <v>4.7636795865131825E-3</v>
      </c>
      <c r="D2232">
        <v>1730</v>
      </c>
      <c r="E2232">
        <f t="shared" si="69"/>
        <v>3.0897831583967871E-2</v>
      </c>
      <c r="F2232" t="e">
        <f>VLOOKUP(A2232,'ancient-H_SA-L1_panAme-L2'!A:F,6,FALSE)</f>
        <v>#N/A</v>
      </c>
      <c r="G2232" t="e">
        <f>VLOOKUP(A:A,'modern-H_SA-L1_panAme-L2'!A:F,6,FALSE)</f>
        <v>#N/A</v>
      </c>
    </row>
    <row r="2233" spans="1:7" hidden="1" x14ac:dyDescent="0.2">
      <c r="A2233" t="s">
        <v>2237</v>
      </c>
      <c r="B2233" s="3">
        <v>0.74956800999999995</v>
      </c>
      <c r="C2233">
        <f t="shared" si="68"/>
        <v>2.5536760595590138E-2</v>
      </c>
      <c r="D2233">
        <v>6274</v>
      </c>
      <c r="E2233">
        <f t="shared" si="69"/>
        <v>4.5672296882868495E-2</v>
      </c>
      <c r="F2233" t="e">
        <f>VLOOKUP(A2233,'ancient-H_SA-L1_panAme-L2'!A:F,6,FALSE)</f>
        <v>#N/A</v>
      </c>
      <c r="G2233" t="e">
        <f>VLOOKUP(A:A,'modern-H_SA-L1_panAme-L2'!A:F,6,FALSE)</f>
        <v>#N/A</v>
      </c>
    </row>
    <row r="2234" spans="1:7" hidden="1" x14ac:dyDescent="0.2">
      <c r="A2234" t="s">
        <v>2238</v>
      </c>
      <c r="B2234" s="3">
        <v>0.67001619999999995</v>
      </c>
      <c r="C2234">
        <f t="shared" si="68"/>
        <v>3.7688914735960699E-2</v>
      </c>
      <c r="D2234">
        <v>8609</v>
      </c>
      <c r="E2234">
        <f t="shared" si="69"/>
        <v>4.9123860175655128E-2</v>
      </c>
      <c r="F2234" t="e">
        <f>VLOOKUP(A2234,'ancient-H_SA-L1_panAme-L2'!A:F,6,FALSE)</f>
        <v>#N/A</v>
      </c>
      <c r="G2234" t="e">
        <f>VLOOKUP(A:A,'modern-H_SA-L1_panAme-L2'!A:F,6,FALSE)</f>
        <v>#N/A</v>
      </c>
    </row>
    <row r="2235" spans="1:7" hidden="1" x14ac:dyDescent="0.2">
      <c r="A2235" t="s">
        <v>2239</v>
      </c>
      <c r="B2235" s="3">
        <v>0.85586097000000005</v>
      </c>
      <c r="C2235">
        <f t="shared" si="68"/>
        <v>1.5180740510675837E-2</v>
      </c>
      <c r="D2235">
        <v>4152</v>
      </c>
      <c r="E2235">
        <f t="shared" si="69"/>
        <v>4.1026755604598647E-2</v>
      </c>
      <c r="F2235" t="e">
        <f>VLOOKUP(A2235,'ancient-H_SA-L1_panAme-L2'!A:F,6,FALSE)</f>
        <v>#N/A</v>
      </c>
      <c r="G2235" t="e">
        <f>VLOOKUP(A:A,'modern-H_SA-L1_panAme-L2'!A:F,6,FALSE)</f>
        <v>#N/A</v>
      </c>
    </row>
    <row r="2236" spans="1:7" hidden="1" x14ac:dyDescent="0.2">
      <c r="A2236" t="s">
        <v>2240</v>
      </c>
      <c r="B2236" s="3">
        <v>0.74659728000000003</v>
      </c>
      <c r="C2236">
        <f t="shared" si="68"/>
        <v>2.5910668314786955E-2</v>
      </c>
      <c r="D2236">
        <v>6386</v>
      </c>
      <c r="E2236">
        <f t="shared" si="69"/>
        <v>4.5528282048265645E-2</v>
      </c>
      <c r="F2236" t="e">
        <f>VLOOKUP(A2236,'ancient-H_SA-L1_panAme-L2'!A:F,6,FALSE)</f>
        <v>#N/A</v>
      </c>
      <c r="G2236" t="e">
        <f>VLOOKUP(A:A,'modern-H_SA-L1_panAme-L2'!A:F,6,FALSE)</f>
        <v>#N/A</v>
      </c>
    </row>
    <row r="2237" spans="1:7" hidden="1" x14ac:dyDescent="0.2">
      <c r="A2237" t="s">
        <v>2241</v>
      </c>
      <c r="B2237" s="3">
        <v>1.1989786099999999</v>
      </c>
      <c r="C2237">
        <f t="shared" si="68"/>
        <v>2.8324808136506907E-3</v>
      </c>
      <c r="D2237">
        <v>1125</v>
      </c>
      <c r="E2237">
        <f t="shared" si="69"/>
        <v>2.82517930755328E-2</v>
      </c>
      <c r="F2237" t="e">
        <f>VLOOKUP(A2237,'ancient-H_SA-L1_panAme-L2'!A:F,6,FALSE)</f>
        <v>#N/A</v>
      </c>
      <c r="G2237" t="e">
        <f>VLOOKUP(A:A,'modern-H_SA-L1_panAme-L2'!A:F,6,FALSE)</f>
        <v>#N/A</v>
      </c>
    </row>
    <row r="2238" spans="1:7" hidden="1" x14ac:dyDescent="0.2">
      <c r="A2238" t="s">
        <v>2242</v>
      </c>
      <c r="B2238" s="3">
        <v>0.85039788000000005</v>
      </c>
      <c r="C2238">
        <f t="shared" si="68"/>
        <v>1.5592007639097663E-2</v>
      </c>
      <c r="D2238">
        <v>4226</v>
      </c>
      <c r="E2238">
        <f t="shared" si="69"/>
        <v>4.1400359138266653E-2</v>
      </c>
      <c r="F2238" t="e">
        <f>VLOOKUP(A2238,'ancient-H_SA-L1_panAme-L2'!A:F,6,FALSE)</f>
        <v>#N/A</v>
      </c>
      <c r="G2238" t="e">
        <f>VLOOKUP(A:A,'modern-H_SA-L1_panAme-L2'!A:F,6,FALSE)</f>
        <v>#N/A</v>
      </c>
    </row>
    <row r="2239" spans="1:7" hidden="1" x14ac:dyDescent="0.2">
      <c r="A2239" t="s">
        <v>2243</v>
      </c>
      <c r="B2239" s="3">
        <v>0.81105424000000004</v>
      </c>
      <c r="C2239">
        <f t="shared" si="68"/>
        <v>1.890198385938632E-2</v>
      </c>
      <c r="D2239">
        <v>4884</v>
      </c>
      <c r="E2239">
        <f t="shared" si="69"/>
        <v>4.3427346618790726E-2</v>
      </c>
      <c r="F2239" t="e">
        <f>VLOOKUP(A2239,'ancient-H_SA-L1_panAme-L2'!A:F,6,FALSE)</f>
        <v>#N/A</v>
      </c>
      <c r="G2239" t="e">
        <f>VLOOKUP(A:A,'modern-H_SA-L1_panAme-L2'!A:F,6,FALSE)</f>
        <v>#N/A</v>
      </c>
    </row>
    <row r="2240" spans="1:7" hidden="1" x14ac:dyDescent="0.2">
      <c r="A2240" t="s">
        <v>2244</v>
      </c>
      <c r="B2240" s="3">
        <v>1.02651727</v>
      </c>
      <c r="C2240">
        <f t="shared" si="68"/>
        <v>6.5863957838494967E-3</v>
      </c>
      <c r="D2240">
        <v>2195</v>
      </c>
      <c r="E2240">
        <f t="shared" si="69"/>
        <v>3.367013534878141E-2</v>
      </c>
      <c r="F2240" t="e">
        <f>VLOOKUP(A2240,'ancient-H_SA-L1_panAme-L2'!A:F,6,FALSE)</f>
        <v>#N/A</v>
      </c>
      <c r="G2240" t="e">
        <f>VLOOKUP(A:A,'modern-H_SA-L1_panAme-L2'!A:F,6,FALSE)</f>
        <v>#N/A</v>
      </c>
    </row>
    <row r="2241" spans="1:7" hidden="1" x14ac:dyDescent="0.2">
      <c r="A2241" t="s">
        <v>2245</v>
      </c>
      <c r="B2241" s="3">
        <v>0.66459018999999997</v>
      </c>
      <c r="C2241">
        <f t="shared" si="68"/>
        <v>3.8702936639410344E-2</v>
      </c>
      <c r="D2241">
        <v>8816</v>
      </c>
      <c r="E2241">
        <f t="shared" si="69"/>
        <v>4.9261076682262192E-2</v>
      </c>
      <c r="F2241" t="e">
        <f>VLOOKUP(A2241,'ancient-H_SA-L1_panAme-L2'!A:F,6,FALSE)</f>
        <v>#N/A</v>
      </c>
      <c r="G2241" t="e">
        <f>VLOOKUP(A:A,'modern-H_SA-L1_panAme-L2'!A:F,6,FALSE)</f>
        <v>#N/A</v>
      </c>
    </row>
    <row r="2242" spans="1:7" hidden="1" x14ac:dyDescent="0.2">
      <c r="A2242" t="s">
        <v>2246</v>
      </c>
      <c r="B2242" s="3">
        <v>0.67947676999999995</v>
      </c>
      <c r="C2242">
        <f t="shared" ref="C2242:C2305" si="70">EXP(-4.893*B2242)</f>
        <v>3.5984037716835678E-2</v>
      </c>
      <c r="D2242">
        <v>8224</v>
      </c>
      <c r="E2242">
        <f t="shared" ref="E2242:E2305" si="71">C2242*11221/D2242</f>
        <v>4.9097384146475333E-2</v>
      </c>
      <c r="F2242" t="e">
        <f>VLOOKUP(A2242,'ancient-H_SA-L1_panAme-L2'!A:F,6,FALSE)</f>
        <v>#N/A</v>
      </c>
      <c r="G2242" t="e">
        <f>VLOOKUP(A:A,'modern-H_SA-L1_panAme-L2'!A:F,6,FALSE)</f>
        <v>#N/A</v>
      </c>
    </row>
    <row r="2243" spans="1:7" hidden="1" x14ac:dyDescent="0.2">
      <c r="A2243" t="s">
        <v>2247</v>
      </c>
      <c r="B2243" s="3">
        <v>0.72410571000000001</v>
      </c>
      <c r="C2243">
        <f t="shared" si="70"/>
        <v>2.892499325678486E-2</v>
      </c>
      <c r="D2243">
        <v>6886</v>
      </c>
      <c r="E2243">
        <f t="shared" si="71"/>
        <v>4.7134381256808439E-2</v>
      </c>
      <c r="F2243" t="e">
        <f>VLOOKUP(A2243,'ancient-H_SA-L1_panAme-L2'!A:F,6,FALSE)</f>
        <v>#N/A</v>
      </c>
      <c r="G2243" t="e">
        <f>VLOOKUP(A:A,'modern-H_SA-L1_panAme-L2'!A:F,6,FALSE)</f>
        <v>#N/A</v>
      </c>
    </row>
    <row r="2244" spans="1:7" hidden="1" x14ac:dyDescent="0.2">
      <c r="A2244" t="s">
        <v>2248</v>
      </c>
      <c r="B2244" s="3">
        <v>0.64473126000000003</v>
      </c>
      <c r="C2244">
        <f t="shared" si="70"/>
        <v>4.2652471633333466E-2</v>
      </c>
      <c r="D2244">
        <v>9702</v>
      </c>
      <c r="E2244">
        <f t="shared" si="71"/>
        <v>4.9330383858754365E-2</v>
      </c>
      <c r="F2244" t="e">
        <f>VLOOKUP(A2244,'ancient-H_SA-L1_panAme-L2'!A:F,6,FALSE)</f>
        <v>#N/A</v>
      </c>
      <c r="G2244" t="e">
        <f>VLOOKUP(A:A,'modern-H_SA-L1_panAme-L2'!A:F,6,FALSE)</f>
        <v>#N/A</v>
      </c>
    </row>
    <row r="2245" spans="1:7" hidden="1" x14ac:dyDescent="0.2">
      <c r="A2245" t="s">
        <v>2249</v>
      </c>
      <c r="B2245" s="3">
        <v>0.86302064000000001</v>
      </c>
      <c r="C2245">
        <f t="shared" si="70"/>
        <v>1.4658132303096457E-2</v>
      </c>
      <c r="D2245">
        <v>4014</v>
      </c>
      <c r="E2245">
        <f t="shared" si="71"/>
        <v>4.0976308563289821E-2</v>
      </c>
      <c r="F2245" t="e">
        <f>VLOOKUP(A2245,'ancient-H_SA-L1_panAme-L2'!A:F,6,FALSE)</f>
        <v>#N/A</v>
      </c>
      <c r="G2245" t="e">
        <f>VLOOKUP(A:A,'modern-H_SA-L1_panAme-L2'!A:F,6,FALSE)</f>
        <v>#N/A</v>
      </c>
    </row>
    <row r="2246" spans="1:7" hidden="1" x14ac:dyDescent="0.2">
      <c r="A2246" t="s">
        <v>2250</v>
      </c>
      <c r="B2246" s="3">
        <v>0.71796983000000003</v>
      </c>
      <c r="C2246">
        <f t="shared" si="70"/>
        <v>2.9806571841510008E-2</v>
      </c>
      <c r="D2246">
        <v>7075</v>
      </c>
      <c r="E2246">
        <f t="shared" si="71"/>
        <v>4.7273433587785699E-2</v>
      </c>
      <c r="F2246" t="e">
        <f>VLOOKUP(A2246,'ancient-H_SA-L1_panAme-L2'!A:F,6,FALSE)</f>
        <v>#N/A</v>
      </c>
      <c r="G2246" t="e">
        <f>VLOOKUP(A:A,'modern-H_SA-L1_panAme-L2'!A:F,6,FALSE)</f>
        <v>#N/A</v>
      </c>
    </row>
    <row r="2247" spans="1:7" hidden="1" x14ac:dyDescent="0.2">
      <c r="A2247" t="s">
        <v>2251</v>
      </c>
      <c r="B2247" s="3">
        <v>1.1816313000000001</v>
      </c>
      <c r="C2247">
        <f t="shared" si="70"/>
        <v>3.0834013685305021E-3</v>
      </c>
      <c r="D2247">
        <v>1244</v>
      </c>
      <c r="E2247">
        <f t="shared" si="71"/>
        <v>2.7812577778360742E-2</v>
      </c>
      <c r="F2247" t="e">
        <f>VLOOKUP(A2247,'ancient-H_SA-L1_panAme-L2'!A:F,6,FALSE)</f>
        <v>#N/A</v>
      </c>
      <c r="G2247" t="e">
        <f>VLOOKUP(A:A,'modern-H_SA-L1_panAme-L2'!A:F,6,FALSE)</f>
        <v>#N/A</v>
      </c>
    </row>
    <row r="2248" spans="1:7" hidden="1" x14ac:dyDescent="0.2">
      <c r="A2248" t="s">
        <v>2252</v>
      </c>
      <c r="B2248" s="3">
        <v>0.67672120999999996</v>
      </c>
      <c r="C2248">
        <f t="shared" si="70"/>
        <v>3.6472494401042173E-2</v>
      </c>
      <c r="D2248">
        <v>8409</v>
      </c>
      <c r="E2248">
        <f t="shared" si="71"/>
        <v>4.8669028383172101E-2</v>
      </c>
      <c r="F2248" t="e">
        <f>VLOOKUP(A2248,'ancient-H_SA-L1_panAme-L2'!A:F,6,FALSE)</f>
        <v>#N/A</v>
      </c>
      <c r="G2248" t="e">
        <f>VLOOKUP(A:A,'modern-H_SA-L1_panAme-L2'!A:F,6,FALSE)</f>
        <v>#N/A</v>
      </c>
    </row>
    <row r="2249" spans="1:7" hidden="1" x14ac:dyDescent="0.2">
      <c r="A2249" t="s">
        <v>2253</v>
      </c>
      <c r="B2249" s="3">
        <v>1.6591738199999999</v>
      </c>
      <c r="C2249">
        <f t="shared" si="70"/>
        <v>2.9802371286266946E-4</v>
      </c>
      <c r="D2249">
        <v>182</v>
      </c>
      <c r="E2249">
        <f t="shared" si="71"/>
        <v>1.8374308143033043E-2</v>
      </c>
      <c r="F2249" t="e">
        <f>VLOOKUP(A2249,'ancient-H_SA-L1_panAme-L2'!A:F,6,FALSE)</f>
        <v>#N/A</v>
      </c>
      <c r="G2249" t="e">
        <f>VLOOKUP(A:A,'modern-H_SA-L1_panAme-L2'!A:F,6,FALSE)</f>
        <v>#N/A</v>
      </c>
    </row>
    <row r="2250" spans="1:7" hidden="1" x14ac:dyDescent="0.2">
      <c r="A2250" t="s">
        <v>2254</v>
      </c>
      <c r="B2250" s="3">
        <v>0.70542864000000005</v>
      </c>
      <c r="C2250">
        <f t="shared" si="70"/>
        <v>3.1692908317118199E-2</v>
      </c>
      <c r="D2250">
        <v>7484</v>
      </c>
      <c r="E2250">
        <f t="shared" si="71"/>
        <v>4.7518188699409845E-2</v>
      </c>
      <c r="F2250" t="e">
        <f>VLOOKUP(A2250,'ancient-H_SA-L1_panAme-L2'!A:F,6,FALSE)</f>
        <v>#N/A</v>
      </c>
      <c r="G2250" t="e">
        <f>VLOOKUP(A:A,'modern-H_SA-L1_panAme-L2'!A:F,6,FALSE)</f>
        <v>#N/A</v>
      </c>
    </row>
    <row r="2251" spans="1:7" hidden="1" x14ac:dyDescent="0.2">
      <c r="A2251" t="s">
        <v>2255</v>
      </c>
      <c r="B2251" s="3">
        <v>0.68317497999999999</v>
      </c>
      <c r="C2251">
        <f t="shared" si="70"/>
        <v>3.5338750221253122E-2</v>
      </c>
      <c r="D2251">
        <v>8112</v>
      </c>
      <c r="E2251">
        <f t="shared" si="71"/>
        <v>4.8882657326513965E-2</v>
      </c>
      <c r="F2251" t="e">
        <f>VLOOKUP(A2251,'ancient-H_SA-L1_panAme-L2'!A:F,6,FALSE)</f>
        <v>#N/A</v>
      </c>
      <c r="G2251" t="e">
        <f>VLOOKUP(A:A,'modern-H_SA-L1_panAme-L2'!A:F,6,FALSE)</f>
        <v>#N/A</v>
      </c>
    </row>
    <row r="2252" spans="1:7" hidden="1" x14ac:dyDescent="0.2">
      <c r="A2252" t="s">
        <v>2256</v>
      </c>
      <c r="B2252" s="3">
        <v>0.74890181</v>
      </c>
      <c r="C2252">
        <f t="shared" si="70"/>
        <v>2.5620139019199701E-2</v>
      </c>
      <c r="D2252">
        <v>6293</v>
      </c>
      <c r="E2252">
        <f t="shared" si="71"/>
        <v>4.5683073245580776E-2</v>
      </c>
      <c r="F2252" t="e">
        <f>VLOOKUP(A2252,'ancient-H_SA-L1_panAme-L2'!A:F,6,FALSE)</f>
        <v>#N/A</v>
      </c>
      <c r="G2252" t="e">
        <f>VLOOKUP(A:A,'modern-H_SA-L1_panAme-L2'!A:F,6,FALSE)</f>
        <v>#N/A</v>
      </c>
    </row>
    <row r="2253" spans="1:7" hidden="1" x14ac:dyDescent="0.2">
      <c r="A2253" t="s">
        <v>2257</v>
      </c>
      <c r="B2253" s="3">
        <v>0.75763904999999998</v>
      </c>
      <c r="C2253">
        <f t="shared" si="70"/>
        <v>2.4547926915932976E-2</v>
      </c>
      <c r="D2253">
        <v>6075</v>
      </c>
      <c r="E2253">
        <f t="shared" si="71"/>
        <v>4.5341940398960313E-2</v>
      </c>
      <c r="F2253" t="e">
        <f>VLOOKUP(A2253,'ancient-H_SA-L1_panAme-L2'!A:F,6,FALSE)</f>
        <v>#N/A</v>
      </c>
      <c r="G2253" t="e">
        <f>VLOOKUP(A:A,'modern-H_SA-L1_panAme-L2'!A:F,6,FALSE)</f>
        <v>#N/A</v>
      </c>
    </row>
    <row r="2254" spans="1:7" hidden="1" x14ac:dyDescent="0.2">
      <c r="A2254" t="s">
        <v>2258</v>
      </c>
      <c r="B2254" s="3">
        <v>0.90959314999999996</v>
      </c>
      <c r="C2254">
        <f t="shared" si="70"/>
        <v>1.167110344755648E-2</v>
      </c>
      <c r="D2254">
        <v>3379</v>
      </c>
      <c r="E2254">
        <f t="shared" si="71"/>
        <v>3.8757458356031747E-2</v>
      </c>
      <c r="F2254" t="e">
        <f>VLOOKUP(A2254,'ancient-H_SA-L1_panAme-L2'!A:F,6,FALSE)</f>
        <v>#N/A</v>
      </c>
      <c r="G2254" t="e">
        <f>VLOOKUP(A:A,'modern-H_SA-L1_panAme-L2'!A:F,6,FALSE)</f>
        <v>#N/A</v>
      </c>
    </row>
    <row r="2255" spans="1:7" hidden="1" x14ac:dyDescent="0.2">
      <c r="A2255" t="s">
        <v>2259</v>
      </c>
      <c r="B2255" s="3">
        <v>0.63618777999999998</v>
      </c>
      <c r="C2255">
        <f t="shared" si="70"/>
        <v>4.4473276088579795E-2</v>
      </c>
      <c r="D2255">
        <v>10061</v>
      </c>
      <c r="E2255">
        <f t="shared" si="71"/>
        <v>4.9600897623492089E-2</v>
      </c>
      <c r="F2255" t="e">
        <f>VLOOKUP(A2255,'ancient-H_SA-L1_panAme-L2'!A:F,6,FALSE)</f>
        <v>#N/A</v>
      </c>
      <c r="G2255" t="e">
        <f>VLOOKUP(A:A,'modern-H_SA-L1_panAme-L2'!A:F,6,FALSE)</f>
        <v>#N/A</v>
      </c>
    </row>
    <row r="2256" spans="1:7" hidden="1" x14ac:dyDescent="0.2">
      <c r="A2256" t="s">
        <v>2260</v>
      </c>
      <c r="B2256" s="3">
        <v>0.65955934000000005</v>
      </c>
      <c r="C2256">
        <f t="shared" si="70"/>
        <v>3.9667468890221137E-2</v>
      </c>
      <c r="D2256">
        <v>9099</v>
      </c>
      <c r="E2256">
        <f t="shared" si="71"/>
        <v>4.8918416135528234E-2</v>
      </c>
      <c r="F2256" t="e">
        <f>VLOOKUP(A2256,'ancient-H_SA-L1_panAme-L2'!A:F,6,FALSE)</f>
        <v>#N/A</v>
      </c>
      <c r="G2256" t="e">
        <f>VLOOKUP(A:A,'modern-H_SA-L1_panAme-L2'!A:F,6,FALSE)</f>
        <v>#N/A</v>
      </c>
    </row>
    <row r="2257" spans="1:7" hidden="1" x14ac:dyDescent="0.2">
      <c r="A2257" t="s">
        <v>2261</v>
      </c>
      <c r="B2257" s="3">
        <v>0.66662765999999996</v>
      </c>
      <c r="C2257">
        <f t="shared" si="70"/>
        <v>3.8319010801107875E-2</v>
      </c>
      <c r="D2257">
        <v>8741</v>
      </c>
      <c r="E2257">
        <f t="shared" si="71"/>
        <v>4.9190895801307796E-2</v>
      </c>
      <c r="F2257" t="e">
        <f>VLOOKUP(A2257,'ancient-H_SA-L1_panAme-L2'!A:F,6,FALSE)</f>
        <v>#N/A</v>
      </c>
      <c r="G2257" t="e">
        <f>VLOOKUP(A:A,'modern-H_SA-L1_panAme-L2'!A:F,6,FALSE)</f>
        <v>#N/A</v>
      </c>
    </row>
    <row r="2258" spans="1:7" hidden="1" x14ac:dyDescent="0.2">
      <c r="A2258" t="s">
        <v>2262</v>
      </c>
      <c r="B2258" s="3">
        <v>0.85461818000000001</v>
      </c>
      <c r="C2258">
        <f t="shared" si="70"/>
        <v>1.5273335408748805E-2</v>
      </c>
      <c r="D2258">
        <v>4163</v>
      </c>
      <c r="E2258">
        <f t="shared" si="71"/>
        <v>4.1167930968429099E-2</v>
      </c>
      <c r="F2258" t="e">
        <f>VLOOKUP(A2258,'ancient-H_SA-L1_panAme-L2'!A:F,6,FALSE)</f>
        <v>#N/A</v>
      </c>
      <c r="G2258" t="e">
        <f>VLOOKUP(A:A,'modern-H_SA-L1_panAme-L2'!A:F,6,FALSE)</f>
        <v>#N/A</v>
      </c>
    </row>
    <row r="2259" spans="1:7" hidden="1" x14ac:dyDescent="0.2">
      <c r="A2259" t="s">
        <v>2263</v>
      </c>
      <c r="B2259" s="3">
        <v>0.78091878999999997</v>
      </c>
      <c r="C2259">
        <f t="shared" si="70"/>
        <v>2.1905103353428487E-2</v>
      </c>
      <c r="D2259">
        <v>5512</v>
      </c>
      <c r="E2259">
        <f t="shared" si="71"/>
        <v>4.4593099551672906E-2</v>
      </c>
      <c r="F2259" t="e">
        <f>VLOOKUP(A2259,'ancient-H_SA-L1_panAme-L2'!A:F,6,FALSE)</f>
        <v>#N/A</v>
      </c>
      <c r="G2259" t="e">
        <f>VLOOKUP(A:A,'modern-H_SA-L1_panAme-L2'!A:F,6,FALSE)</f>
        <v>#N/A</v>
      </c>
    </row>
    <row r="2260" spans="1:7" hidden="1" x14ac:dyDescent="0.2">
      <c r="A2260" t="s">
        <v>2264</v>
      </c>
      <c r="B2260" s="3">
        <v>1.00216701</v>
      </c>
      <c r="C2260">
        <f t="shared" si="70"/>
        <v>7.419799973392721E-3</v>
      </c>
      <c r="D2260">
        <v>2407</v>
      </c>
      <c r="E2260">
        <f t="shared" si="71"/>
        <v>3.4589769630843259E-2</v>
      </c>
      <c r="F2260" t="e">
        <f>VLOOKUP(A2260,'ancient-H_SA-L1_panAme-L2'!A:F,6,FALSE)</f>
        <v>#N/A</v>
      </c>
      <c r="G2260" t="e">
        <f>VLOOKUP(A:A,'modern-H_SA-L1_panAme-L2'!A:F,6,FALSE)</f>
        <v>#N/A</v>
      </c>
    </row>
    <row r="2261" spans="1:7" hidden="1" x14ac:dyDescent="0.2">
      <c r="A2261" t="s">
        <v>2265</v>
      </c>
      <c r="B2261" s="3">
        <v>0.61950676000000005</v>
      </c>
      <c r="C2261">
        <f t="shared" si="70"/>
        <v>4.8255446502832013E-2</v>
      </c>
      <c r="D2261">
        <v>10869</v>
      </c>
      <c r="E2261">
        <f t="shared" si="71"/>
        <v>4.981823214723323E-2</v>
      </c>
      <c r="F2261" t="e">
        <f>VLOOKUP(A2261,'ancient-H_SA-L1_panAme-L2'!A:F,6,FALSE)</f>
        <v>#N/A</v>
      </c>
      <c r="G2261" t="e">
        <f>VLOOKUP(A:A,'modern-H_SA-L1_panAme-L2'!A:F,6,FALSE)</f>
        <v>#N/A</v>
      </c>
    </row>
    <row r="2262" spans="1:7" hidden="1" x14ac:dyDescent="0.2">
      <c r="A2262" t="s">
        <v>2266</v>
      </c>
      <c r="B2262" s="3">
        <v>0.89102201999999997</v>
      </c>
      <c r="C2262">
        <f t="shared" si="70"/>
        <v>1.2781317509195053E-2</v>
      </c>
      <c r="D2262">
        <v>3624</v>
      </c>
      <c r="E2262">
        <f t="shared" si="71"/>
        <v>3.9574824440032477E-2</v>
      </c>
      <c r="F2262" t="e">
        <f>VLOOKUP(A2262,'ancient-H_SA-L1_panAme-L2'!A:F,6,FALSE)</f>
        <v>#N/A</v>
      </c>
      <c r="G2262" t="e">
        <f>VLOOKUP(A:A,'modern-H_SA-L1_panAme-L2'!A:F,6,FALSE)</f>
        <v>#N/A</v>
      </c>
    </row>
    <row r="2263" spans="1:7" hidden="1" x14ac:dyDescent="0.2">
      <c r="A2263" t="s">
        <v>2267</v>
      </c>
      <c r="B2263" s="3">
        <v>0.89102201999999997</v>
      </c>
      <c r="C2263">
        <f t="shared" si="70"/>
        <v>1.2781317509195053E-2</v>
      </c>
      <c r="D2263">
        <v>3625</v>
      </c>
      <c r="E2263">
        <f t="shared" si="71"/>
        <v>3.9563907247083502E-2</v>
      </c>
      <c r="F2263" t="e">
        <f>VLOOKUP(A2263,'ancient-H_SA-L1_panAme-L2'!A:F,6,FALSE)</f>
        <v>#N/A</v>
      </c>
      <c r="G2263" t="e">
        <f>VLOOKUP(A:A,'modern-H_SA-L1_panAme-L2'!A:F,6,FALSE)</f>
        <v>#N/A</v>
      </c>
    </row>
    <row r="2264" spans="1:7" hidden="1" x14ac:dyDescent="0.2">
      <c r="A2264" t="s">
        <v>2268</v>
      </c>
      <c r="B2264" s="3">
        <v>0.72041407000000002</v>
      </c>
      <c r="C2264">
        <f t="shared" si="70"/>
        <v>2.945221838637848E-2</v>
      </c>
      <c r="D2264">
        <v>6991</v>
      </c>
      <c r="E2264">
        <f t="shared" si="71"/>
        <v>4.7272685240101982E-2</v>
      </c>
      <c r="F2264" t="e">
        <f>VLOOKUP(A2264,'ancient-H_SA-L1_panAme-L2'!A:F,6,FALSE)</f>
        <v>#N/A</v>
      </c>
      <c r="G2264" t="e">
        <f>VLOOKUP(A:A,'modern-H_SA-L1_panAme-L2'!A:F,6,FALSE)</f>
        <v>#N/A</v>
      </c>
    </row>
    <row r="2265" spans="1:7" hidden="1" x14ac:dyDescent="0.2">
      <c r="A2265" t="s">
        <v>2269</v>
      </c>
      <c r="B2265" s="3">
        <v>0.96447002000000004</v>
      </c>
      <c r="C2265">
        <f t="shared" si="70"/>
        <v>8.9227435406409525E-3</v>
      </c>
      <c r="D2265">
        <v>2779</v>
      </c>
      <c r="E2265">
        <f t="shared" si="71"/>
        <v>3.6028105530598105E-2</v>
      </c>
      <c r="F2265" t="e">
        <f>VLOOKUP(A2265,'ancient-H_SA-L1_panAme-L2'!A:F,6,FALSE)</f>
        <v>#N/A</v>
      </c>
      <c r="G2265" t="e">
        <f>VLOOKUP(A:A,'modern-H_SA-L1_panAme-L2'!A:F,6,FALSE)</f>
        <v>#N/A</v>
      </c>
    </row>
    <row r="2266" spans="1:7" hidden="1" x14ac:dyDescent="0.2">
      <c r="A2266" t="s">
        <v>2270</v>
      </c>
      <c r="B2266" s="3">
        <v>0.62647094999999997</v>
      </c>
      <c r="C2266">
        <f t="shared" si="70"/>
        <v>4.6638805032741398E-2</v>
      </c>
      <c r="D2266">
        <v>10506</v>
      </c>
      <c r="E2266">
        <f t="shared" si="71"/>
        <v>4.9812871813477183E-2</v>
      </c>
      <c r="F2266" t="e">
        <f>VLOOKUP(A2266,'ancient-H_SA-L1_panAme-L2'!A:F,6,FALSE)</f>
        <v>#N/A</v>
      </c>
      <c r="G2266" t="e">
        <f>VLOOKUP(A:A,'modern-H_SA-L1_panAme-L2'!A:F,6,FALSE)</f>
        <v>#N/A</v>
      </c>
    </row>
    <row r="2267" spans="1:7" hidden="1" x14ac:dyDescent="0.2">
      <c r="A2267" t="s">
        <v>2271</v>
      </c>
      <c r="B2267" s="3">
        <v>0.75921050999999995</v>
      </c>
      <c r="C2267">
        <f t="shared" si="70"/>
        <v>2.4359897949120111E-2</v>
      </c>
      <c r="D2267">
        <v>6000</v>
      </c>
      <c r="E2267">
        <f t="shared" si="71"/>
        <v>4.5557069147846123E-2</v>
      </c>
      <c r="F2267" t="e">
        <f>VLOOKUP(A2267,'ancient-H_SA-L1_panAme-L2'!A:F,6,FALSE)</f>
        <v>#N/A</v>
      </c>
      <c r="G2267" t="e">
        <f>VLOOKUP(A:A,'modern-H_SA-L1_panAme-L2'!A:F,6,FALSE)</f>
        <v>#N/A</v>
      </c>
    </row>
    <row r="2268" spans="1:7" hidden="1" x14ac:dyDescent="0.2">
      <c r="A2268" t="s">
        <v>2272</v>
      </c>
      <c r="B2268" s="3">
        <v>0.63951511000000005</v>
      </c>
      <c r="C2268">
        <f t="shared" si="70"/>
        <v>4.3755085487042322E-2</v>
      </c>
      <c r="D2268">
        <v>9912</v>
      </c>
      <c r="E2268">
        <f t="shared" si="71"/>
        <v>4.9533476013932799E-2</v>
      </c>
      <c r="F2268" t="e">
        <f>VLOOKUP(A2268,'ancient-H_SA-L1_panAme-L2'!A:F,6,FALSE)</f>
        <v>#N/A</v>
      </c>
      <c r="G2268" t="e">
        <f>VLOOKUP(A:A,'modern-H_SA-L1_panAme-L2'!A:F,6,FALSE)</f>
        <v>#N/A</v>
      </c>
    </row>
    <row r="2269" spans="1:7" hidden="1" x14ac:dyDescent="0.2">
      <c r="A2269" t="s">
        <v>2273</v>
      </c>
      <c r="B2269" s="3">
        <v>1.04471683</v>
      </c>
      <c r="C2269">
        <f t="shared" si="70"/>
        <v>6.0252310656835981E-3</v>
      </c>
      <c r="D2269">
        <v>2053</v>
      </c>
      <c r="E2269">
        <f t="shared" si="71"/>
        <v>3.2931864485161062E-2</v>
      </c>
      <c r="F2269" t="e">
        <f>VLOOKUP(A2269,'ancient-H_SA-L1_panAme-L2'!A:F,6,FALSE)</f>
        <v>#N/A</v>
      </c>
      <c r="G2269" t="e">
        <f>VLOOKUP(A:A,'modern-H_SA-L1_panAme-L2'!A:F,6,FALSE)</f>
        <v>#N/A</v>
      </c>
    </row>
    <row r="2270" spans="1:7" hidden="1" x14ac:dyDescent="0.2">
      <c r="A2270" t="s">
        <v>2274</v>
      </c>
      <c r="B2270" s="3">
        <v>1.60342954</v>
      </c>
      <c r="C2270">
        <f t="shared" si="70"/>
        <v>3.9147819535443142E-4</v>
      </c>
      <c r="D2270">
        <v>227</v>
      </c>
      <c r="E2270">
        <f t="shared" si="71"/>
        <v>1.9351439780053194E-2</v>
      </c>
      <c r="F2270" t="e">
        <f>VLOOKUP(A2270,'ancient-H_SA-L1_panAme-L2'!A:F,6,FALSE)</f>
        <v>#N/A</v>
      </c>
      <c r="G2270" t="e">
        <f>VLOOKUP(A:A,'modern-H_SA-L1_panAme-L2'!A:F,6,FALSE)</f>
        <v>#N/A</v>
      </c>
    </row>
    <row r="2271" spans="1:7" hidden="1" x14ac:dyDescent="0.2">
      <c r="A2271" t="s">
        <v>2275</v>
      </c>
      <c r="B2271" s="3">
        <v>1.7305562400000001</v>
      </c>
      <c r="C2271">
        <f t="shared" si="70"/>
        <v>2.1016624820579063E-4</v>
      </c>
      <c r="D2271">
        <v>103</v>
      </c>
      <c r="E2271">
        <f t="shared" si="71"/>
        <v>2.289587836036094E-2</v>
      </c>
      <c r="F2271" t="e">
        <f>VLOOKUP(A2271,'ancient-H_SA-L1_panAme-L2'!A:F,6,FALSE)</f>
        <v>#N/A</v>
      </c>
      <c r="G2271" t="e">
        <f>VLOOKUP(A:A,'modern-H_SA-L1_panAme-L2'!A:F,6,FALSE)</f>
        <v>#N/A</v>
      </c>
    </row>
    <row r="2272" spans="1:7" hidden="1" x14ac:dyDescent="0.2">
      <c r="A2272" t="s">
        <v>2276</v>
      </c>
      <c r="B2272" s="3">
        <v>1.53047172</v>
      </c>
      <c r="C2272">
        <f t="shared" si="70"/>
        <v>5.5942665673675896E-4</v>
      </c>
      <c r="D2272">
        <v>310</v>
      </c>
      <c r="E2272">
        <f t="shared" si="71"/>
        <v>2.0249440371752168E-2</v>
      </c>
      <c r="F2272" t="e">
        <f>VLOOKUP(A2272,'ancient-H_SA-L1_panAme-L2'!A:F,6,FALSE)</f>
        <v>#N/A</v>
      </c>
      <c r="G2272" t="e">
        <f>VLOOKUP(A:A,'modern-H_SA-L1_panAme-L2'!A:F,6,FALSE)</f>
        <v>#N/A</v>
      </c>
    </row>
    <row r="2273" spans="1:7" hidden="1" x14ac:dyDescent="0.2">
      <c r="A2273" t="s">
        <v>2277</v>
      </c>
      <c r="B2273" s="3">
        <v>1.72120279</v>
      </c>
      <c r="C2273">
        <f t="shared" si="70"/>
        <v>2.2000830738806392E-4</v>
      </c>
      <c r="D2273">
        <v>115</v>
      </c>
      <c r="E2273">
        <f t="shared" si="71"/>
        <v>2.1467071453925787E-2</v>
      </c>
      <c r="F2273" t="e">
        <f>VLOOKUP(A2273,'ancient-H_SA-L1_panAme-L2'!A:F,6,FALSE)</f>
        <v>#N/A</v>
      </c>
      <c r="G2273" t="e">
        <f>VLOOKUP(A:A,'modern-H_SA-L1_panAme-L2'!A:F,6,FALSE)</f>
        <v>#N/A</v>
      </c>
    </row>
    <row r="2274" spans="1:7" hidden="1" x14ac:dyDescent="0.2">
      <c r="A2274" t="s">
        <v>2278</v>
      </c>
      <c r="B2274" s="3">
        <v>0.73797170999999995</v>
      </c>
      <c r="C2274">
        <f t="shared" si="70"/>
        <v>2.7027630699018017E-2</v>
      </c>
      <c r="D2274">
        <v>6549</v>
      </c>
      <c r="E2274">
        <f t="shared" si="71"/>
        <v>4.6308908852295189E-2</v>
      </c>
      <c r="F2274" t="e">
        <f>VLOOKUP(A2274,'ancient-H_SA-L1_panAme-L2'!A:F,6,FALSE)</f>
        <v>#N/A</v>
      </c>
      <c r="G2274" t="e">
        <f>VLOOKUP(A:A,'modern-H_SA-L1_panAme-L2'!A:F,6,FALSE)</f>
        <v>#N/A</v>
      </c>
    </row>
    <row r="2275" spans="1:7" hidden="1" x14ac:dyDescent="0.2">
      <c r="A2275" t="s">
        <v>2279</v>
      </c>
      <c r="B2275" s="3">
        <v>0.89833315999999996</v>
      </c>
      <c r="C2275">
        <f t="shared" si="70"/>
        <v>1.2332167926952114E-2</v>
      </c>
      <c r="D2275">
        <v>3492</v>
      </c>
      <c r="E2275">
        <f t="shared" si="71"/>
        <v>3.9627507533885935E-2</v>
      </c>
      <c r="F2275" t="e">
        <f>VLOOKUP(A2275,'ancient-H_SA-L1_panAme-L2'!A:F,6,FALSE)</f>
        <v>#N/A</v>
      </c>
      <c r="G2275" t="e">
        <f>VLOOKUP(A:A,'modern-H_SA-L1_panAme-L2'!A:F,6,FALSE)</f>
        <v>#N/A</v>
      </c>
    </row>
    <row r="2276" spans="1:7" hidden="1" x14ac:dyDescent="0.2">
      <c r="A2276" t="s">
        <v>2280</v>
      </c>
      <c r="B2276" s="3">
        <v>0.76211605999999998</v>
      </c>
      <c r="C2276">
        <f t="shared" si="70"/>
        <v>2.4016026958240049E-2</v>
      </c>
      <c r="D2276">
        <v>5920</v>
      </c>
      <c r="E2276">
        <f t="shared" si="71"/>
        <v>4.5520918665272234E-2</v>
      </c>
      <c r="F2276" t="e">
        <f>VLOOKUP(A2276,'ancient-H_SA-L1_panAme-L2'!A:F,6,FALSE)</f>
        <v>#N/A</v>
      </c>
      <c r="G2276" t="e">
        <f>VLOOKUP(A:A,'modern-H_SA-L1_panAme-L2'!A:F,6,FALSE)</f>
        <v>#N/A</v>
      </c>
    </row>
    <row r="2277" spans="1:7" hidden="1" x14ac:dyDescent="0.2">
      <c r="A2277" t="s">
        <v>2281</v>
      </c>
      <c r="B2277" s="3">
        <v>0.76773279000000005</v>
      </c>
      <c r="C2277">
        <f t="shared" si="70"/>
        <v>2.3364989751172752E-2</v>
      </c>
      <c r="D2277">
        <v>5815</v>
      </c>
      <c r="E2277">
        <f t="shared" si="71"/>
        <v>4.5086595012538165E-2</v>
      </c>
      <c r="F2277" t="e">
        <f>VLOOKUP(A2277,'ancient-H_SA-L1_panAme-L2'!A:F,6,FALSE)</f>
        <v>#N/A</v>
      </c>
      <c r="G2277" t="e">
        <f>VLOOKUP(A:A,'modern-H_SA-L1_panAme-L2'!A:F,6,FALSE)</f>
        <v>#N/A</v>
      </c>
    </row>
    <row r="2278" spans="1:7" x14ac:dyDescent="0.2">
      <c r="A2278" t="s">
        <v>2282</v>
      </c>
      <c r="B2278" s="3">
        <v>0.79169051999999995</v>
      </c>
      <c r="C2278">
        <f t="shared" si="70"/>
        <v>2.0780469195899903E-2</v>
      </c>
      <c r="D2278">
        <v>5276</v>
      </c>
      <c r="E2278">
        <f t="shared" si="71"/>
        <v>4.4195914489611986E-2</v>
      </c>
      <c r="F2278">
        <f>VLOOKUP(A2278,'ancient-H_SA-L1_panAme-L2'!A:F,6,FALSE)</f>
        <v>1</v>
      </c>
      <c r="G2278" t="e">
        <f>VLOOKUP(A:A,'modern-H_SA-L1_panAme-L2'!A:F,6,FALSE)</f>
        <v>#N/A</v>
      </c>
    </row>
    <row r="2279" spans="1:7" hidden="1" x14ac:dyDescent="0.2">
      <c r="A2279" t="s">
        <v>2283</v>
      </c>
      <c r="B2279" s="3">
        <v>1.29252547</v>
      </c>
      <c r="C2279">
        <f t="shared" si="70"/>
        <v>1.7921717530074105E-3</v>
      </c>
      <c r="D2279">
        <v>793</v>
      </c>
      <c r="E2279">
        <f t="shared" si="71"/>
        <v>2.5359343304534872E-2</v>
      </c>
      <c r="F2279" t="e">
        <f>VLOOKUP(A2279,'ancient-H_SA-L1_panAme-L2'!A:F,6,FALSE)</f>
        <v>#N/A</v>
      </c>
      <c r="G2279" t="e">
        <f>VLOOKUP(A:A,'modern-H_SA-L1_panAme-L2'!A:F,6,FALSE)</f>
        <v>#N/A</v>
      </c>
    </row>
    <row r="2280" spans="1:7" hidden="1" x14ac:dyDescent="0.2">
      <c r="A2280" t="s">
        <v>2284</v>
      </c>
      <c r="B2280" s="3">
        <v>1.1313459100000001</v>
      </c>
      <c r="C2280">
        <f t="shared" si="70"/>
        <v>3.9435437237837689E-3</v>
      </c>
      <c r="D2280">
        <v>1477</v>
      </c>
      <c r="E2280">
        <f t="shared" si="71"/>
        <v>2.9959718432347782E-2</v>
      </c>
      <c r="F2280" t="e">
        <f>VLOOKUP(A2280,'ancient-H_SA-L1_panAme-L2'!A:F,6,FALSE)</f>
        <v>#N/A</v>
      </c>
      <c r="G2280" t="e">
        <f>VLOOKUP(A:A,'modern-H_SA-L1_panAme-L2'!A:F,6,FALSE)</f>
        <v>#N/A</v>
      </c>
    </row>
    <row r="2281" spans="1:7" hidden="1" x14ac:dyDescent="0.2">
      <c r="A2281" t="s">
        <v>2285</v>
      </c>
      <c r="B2281" s="3">
        <v>0.70530148999999998</v>
      </c>
      <c r="C2281">
        <f t="shared" si="70"/>
        <v>3.1712632034848011E-2</v>
      </c>
      <c r="D2281">
        <v>7489</v>
      </c>
      <c r="E2281">
        <f t="shared" si="71"/>
        <v>4.7516016031917414E-2</v>
      </c>
      <c r="F2281" t="e">
        <f>VLOOKUP(A2281,'ancient-H_SA-L1_panAme-L2'!A:F,6,FALSE)</f>
        <v>#N/A</v>
      </c>
      <c r="G2281" t="e">
        <f>VLOOKUP(A:A,'modern-H_SA-L1_panAme-L2'!A:F,6,FALSE)</f>
        <v>#N/A</v>
      </c>
    </row>
    <row r="2282" spans="1:7" hidden="1" x14ac:dyDescent="0.2">
      <c r="A2282" t="s">
        <v>2286</v>
      </c>
      <c r="B2282" s="3">
        <v>0.82587147999999999</v>
      </c>
      <c r="C2282">
        <f t="shared" si="70"/>
        <v>1.7580074452953825E-2</v>
      </c>
      <c r="D2282">
        <v>4621</v>
      </c>
      <c r="E2282">
        <f t="shared" si="71"/>
        <v>4.2689031689373484E-2</v>
      </c>
      <c r="F2282" t="e">
        <f>VLOOKUP(A2282,'ancient-H_SA-L1_panAme-L2'!A:F,6,FALSE)</f>
        <v>#N/A</v>
      </c>
      <c r="G2282" t="e">
        <f>VLOOKUP(A:A,'modern-H_SA-L1_panAme-L2'!A:F,6,FALSE)</f>
        <v>#N/A</v>
      </c>
    </row>
    <row r="2283" spans="1:7" hidden="1" x14ac:dyDescent="0.2">
      <c r="A2283" t="s">
        <v>2287</v>
      </c>
      <c r="B2283" s="3">
        <v>0.73580487999999999</v>
      </c>
      <c r="C2283">
        <f t="shared" si="70"/>
        <v>2.7315710179960127E-2</v>
      </c>
      <c r="D2283">
        <v>6601</v>
      </c>
      <c r="E2283">
        <f t="shared" si="71"/>
        <v>4.6433810624046744E-2</v>
      </c>
      <c r="F2283" t="e">
        <f>VLOOKUP(A2283,'ancient-H_SA-L1_panAme-L2'!A:F,6,FALSE)</f>
        <v>#N/A</v>
      </c>
      <c r="G2283" t="e">
        <f>VLOOKUP(A:A,'modern-H_SA-L1_panAme-L2'!A:F,6,FALSE)</f>
        <v>#N/A</v>
      </c>
    </row>
    <row r="2284" spans="1:7" hidden="1" x14ac:dyDescent="0.2">
      <c r="A2284" t="s">
        <v>2288</v>
      </c>
      <c r="B2284" s="3">
        <v>0.75831079999999995</v>
      </c>
      <c r="C2284">
        <f t="shared" si="70"/>
        <v>2.4467373460883974E-2</v>
      </c>
      <c r="D2284">
        <v>6039</v>
      </c>
      <c r="E2284">
        <f t="shared" si="71"/>
        <v>4.5462559629835912E-2</v>
      </c>
      <c r="F2284" t="e">
        <f>VLOOKUP(A2284,'ancient-H_SA-L1_panAme-L2'!A:F,6,FALSE)</f>
        <v>#N/A</v>
      </c>
      <c r="G2284" t="e">
        <f>VLOOKUP(A:A,'modern-H_SA-L1_panAme-L2'!A:F,6,FALSE)</f>
        <v>#N/A</v>
      </c>
    </row>
    <row r="2285" spans="1:7" hidden="1" x14ac:dyDescent="0.2">
      <c r="A2285" t="s">
        <v>2289</v>
      </c>
      <c r="B2285" s="3">
        <v>0.78724400999999999</v>
      </c>
      <c r="C2285">
        <f t="shared" si="70"/>
        <v>2.1237539311797549E-2</v>
      </c>
      <c r="D2285">
        <v>5365</v>
      </c>
      <c r="E2285">
        <f t="shared" si="71"/>
        <v>4.4418719220443673E-2</v>
      </c>
      <c r="F2285" t="e">
        <f>VLOOKUP(A2285,'ancient-H_SA-L1_panAme-L2'!A:F,6,FALSE)</f>
        <v>#N/A</v>
      </c>
      <c r="G2285" t="e">
        <f>VLOOKUP(A:A,'modern-H_SA-L1_panAme-L2'!A:F,6,FALSE)</f>
        <v>#N/A</v>
      </c>
    </row>
    <row r="2286" spans="1:7" hidden="1" x14ac:dyDescent="0.2">
      <c r="A2286" t="s">
        <v>2290</v>
      </c>
      <c r="B2286" s="3">
        <v>0.87669005</v>
      </c>
      <c r="C2286">
        <f t="shared" si="70"/>
        <v>1.370979943455807E-2</v>
      </c>
      <c r="D2286">
        <v>3829</v>
      </c>
      <c r="E2286">
        <f t="shared" si="71"/>
        <v>4.0176980792681144E-2</v>
      </c>
      <c r="F2286" t="e">
        <f>VLOOKUP(A2286,'ancient-H_SA-L1_panAme-L2'!A:F,6,FALSE)</f>
        <v>#N/A</v>
      </c>
      <c r="G2286" t="e">
        <f>VLOOKUP(A:A,'modern-H_SA-L1_panAme-L2'!A:F,6,FALSE)</f>
        <v>#N/A</v>
      </c>
    </row>
    <row r="2287" spans="1:7" x14ac:dyDescent="0.2">
      <c r="A2287" t="s">
        <v>2291</v>
      </c>
      <c r="B2287" s="3">
        <v>0.77317506999999996</v>
      </c>
      <c r="C2287">
        <f t="shared" si="70"/>
        <v>2.2751012763252251E-2</v>
      </c>
      <c r="D2287">
        <v>5653</v>
      </c>
      <c r="E2287">
        <f t="shared" si="71"/>
        <v>4.5159935293906509E-2</v>
      </c>
      <c r="F2287">
        <f>VLOOKUP(A2287,'ancient-H_SA-L1_panAme-L2'!A:F,6,FALSE)</f>
        <v>1</v>
      </c>
      <c r="G2287" t="e">
        <f>VLOOKUP(A:A,'modern-H_SA-L1_panAme-L2'!A:F,6,FALSE)</f>
        <v>#N/A</v>
      </c>
    </row>
    <row r="2288" spans="1:7" x14ac:dyDescent="0.2">
      <c r="A2288" t="s">
        <v>2292</v>
      </c>
      <c r="B2288" s="3">
        <v>0.75319115000000003</v>
      </c>
      <c r="C2288">
        <f t="shared" si="70"/>
        <v>2.508803356435799E-2</v>
      </c>
      <c r="D2288">
        <v>6163</v>
      </c>
      <c r="E2288">
        <f t="shared" si="71"/>
        <v>4.5677888143057115E-2</v>
      </c>
      <c r="F2288">
        <f>VLOOKUP(A2288,'ancient-H_SA-L1_panAme-L2'!A:F,6,FALSE)</f>
        <v>1</v>
      </c>
      <c r="G2288" t="e">
        <f>VLOOKUP(A:A,'modern-H_SA-L1_panAme-L2'!A:F,6,FALSE)</f>
        <v>#N/A</v>
      </c>
    </row>
    <row r="2289" spans="1:7" hidden="1" x14ac:dyDescent="0.2">
      <c r="A2289" t="s">
        <v>2293</v>
      </c>
      <c r="B2289" s="3">
        <v>0.70758852999999999</v>
      </c>
      <c r="C2289">
        <f t="shared" si="70"/>
        <v>3.1359730499901421E-2</v>
      </c>
      <c r="D2289">
        <v>7410</v>
      </c>
      <c r="E2289">
        <f t="shared" si="71"/>
        <v>4.7488196483049104E-2</v>
      </c>
      <c r="F2289" t="e">
        <f>VLOOKUP(A2289,'ancient-H_SA-L1_panAme-L2'!A:F,6,FALSE)</f>
        <v>#N/A</v>
      </c>
      <c r="G2289" t="e">
        <f>VLOOKUP(A:A,'modern-H_SA-L1_panAme-L2'!A:F,6,FALSE)</f>
        <v>#N/A</v>
      </c>
    </row>
    <row r="2290" spans="1:7" hidden="1" x14ac:dyDescent="0.2">
      <c r="A2290" t="s">
        <v>2294</v>
      </c>
      <c r="B2290" s="3">
        <v>1.00790271</v>
      </c>
      <c r="C2290">
        <f t="shared" si="70"/>
        <v>7.2144598095534446E-3</v>
      </c>
      <c r="D2290">
        <v>2349</v>
      </c>
      <c r="E2290">
        <f t="shared" si="71"/>
        <v>3.4462943177096292E-2</v>
      </c>
      <c r="F2290" t="e">
        <f>VLOOKUP(A2290,'ancient-H_SA-L1_panAme-L2'!A:F,6,FALSE)</f>
        <v>#N/A</v>
      </c>
      <c r="G2290" t="e">
        <f>VLOOKUP(A:A,'modern-H_SA-L1_panAme-L2'!A:F,6,FALSE)</f>
        <v>#N/A</v>
      </c>
    </row>
    <row r="2291" spans="1:7" hidden="1" x14ac:dyDescent="0.2">
      <c r="A2291" t="s">
        <v>2295</v>
      </c>
      <c r="B2291" s="3">
        <v>0.64133912999999998</v>
      </c>
      <c r="C2291">
        <f t="shared" si="70"/>
        <v>4.3366311887230072E-2</v>
      </c>
      <c r="D2291">
        <v>9822</v>
      </c>
      <c r="E2291">
        <f t="shared" si="71"/>
        <v>4.9543207665099634E-2</v>
      </c>
      <c r="F2291" t="e">
        <f>VLOOKUP(A2291,'ancient-H_SA-L1_panAme-L2'!A:F,6,FALSE)</f>
        <v>#N/A</v>
      </c>
      <c r="G2291" t="e">
        <f>VLOOKUP(A:A,'modern-H_SA-L1_panAme-L2'!A:F,6,FALSE)</f>
        <v>#N/A</v>
      </c>
    </row>
    <row r="2292" spans="1:7" hidden="1" x14ac:dyDescent="0.2">
      <c r="A2292" t="s">
        <v>2296</v>
      </c>
      <c r="B2292" s="3">
        <v>0.84428681999999999</v>
      </c>
      <c r="C2292">
        <f t="shared" si="70"/>
        <v>1.6065271117706788E-2</v>
      </c>
      <c r="D2292">
        <v>4330</v>
      </c>
      <c r="E2292">
        <f t="shared" si="71"/>
        <v>4.1632426607803204E-2</v>
      </c>
      <c r="F2292" t="e">
        <f>VLOOKUP(A2292,'ancient-H_SA-L1_panAme-L2'!A:F,6,FALSE)</f>
        <v>#N/A</v>
      </c>
      <c r="G2292" t="e">
        <f>VLOOKUP(A:A,'modern-H_SA-L1_panAme-L2'!A:F,6,FALSE)</f>
        <v>#N/A</v>
      </c>
    </row>
    <row r="2293" spans="1:7" hidden="1" x14ac:dyDescent="0.2">
      <c r="A2293" t="s">
        <v>2297</v>
      </c>
      <c r="B2293" s="3">
        <v>0.75962026000000005</v>
      </c>
      <c r="C2293">
        <f t="shared" si="70"/>
        <v>2.4311107551734479E-2</v>
      </c>
      <c r="D2293">
        <v>5987</v>
      </c>
      <c r="E2293">
        <f t="shared" si="71"/>
        <v>4.5564546156340834E-2</v>
      </c>
      <c r="F2293" t="e">
        <f>VLOOKUP(A2293,'ancient-H_SA-L1_panAme-L2'!A:F,6,FALSE)</f>
        <v>#N/A</v>
      </c>
      <c r="G2293" t="e">
        <f>VLOOKUP(A:A,'modern-H_SA-L1_panAme-L2'!A:F,6,FALSE)</f>
        <v>#N/A</v>
      </c>
    </row>
    <row r="2294" spans="1:7" hidden="1" x14ac:dyDescent="0.2">
      <c r="A2294" t="s">
        <v>2298</v>
      </c>
      <c r="B2294" s="3">
        <v>0.64737827000000003</v>
      </c>
      <c r="C2294">
        <f t="shared" si="70"/>
        <v>4.2103606574511156E-2</v>
      </c>
      <c r="D2294">
        <v>9581</v>
      </c>
      <c r="E2294">
        <f t="shared" si="71"/>
        <v>4.9310569812398466E-2</v>
      </c>
      <c r="F2294" t="e">
        <f>VLOOKUP(A2294,'ancient-H_SA-L1_panAme-L2'!A:F,6,FALSE)</f>
        <v>#N/A</v>
      </c>
      <c r="G2294" t="e">
        <f>VLOOKUP(A:A,'modern-H_SA-L1_panAme-L2'!A:F,6,FALSE)</f>
        <v>#N/A</v>
      </c>
    </row>
    <row r="2295" spans="1:7" x14ac:dyDescent="0.2">
      <c r="A2295" t="s">
        <v>2299</v>
      </c>
      <c r="B2295" s="3">
        <v>0.78724400999999999</v>
      </c>
      <c r="C2295">
        <f t="shared" si="70"/>
        <v>2.1237539311797549E-2</v>
      </c>
      <c r="D2295">
        <v>5366</v>
      </c>
      <c r="E2295">
        <f t="shared" si="71"/>
        <v>4.441044141216554E-2</v>
      </c>
      <c r="F2295">
        <f>VLOOKUP(A2295,'ancient-H_SA-L1_panAme-L2'!A:F,6,FALSE)</f>
        <v>1</v>
      </c>
      <c r="G2295" t="e">
        <f>VLOOKUP(A:A,'modern-H_SA-L1_panAme-L2'!A:F,6,FALSE)</f>
        <v>#N/A</v>
      </c>
    </row>
    <row r="2296" spans="1:7" x14ac:dyDescent="0.2">
      <c r="A2296" t="s">
        <v>2300</v>
      </c>
      <c r="B2296" s="3">
        <v>0.71655371000000001</v>
      </c>
      <c r="C2296">
        <f t="shared" si="70"/>
        <v>3.0013821011394583E-2</v>
      </c>
      <c r="D2296">
        <v>7128</v>
      </c>
      <c r="E2296">
        <f t="shared" si="71"/>
        <v>4.7248188211119334E-2</v>
      </c>
      <c r="F2296">
        <f>VLOOKUP(A2296,'ancient-H_SA-L1_panAme-L2'!A:F,6,FALSE)</f>
        <v>1</v>
      </c>
      <c r="G2296" t="e">
        <f>VLOOKUP(A:A,'modern-H_SA-L1_panAme-L2'!A:F,6,FALSE)</f>
        <v>#N/A</v>
      </c>
    </row>
    <row r="2297" spans="1:7" x14ac:dyDescent="0.2">
      <c r="A2297" t="s">
        <v>2301</v>
      </c>
      <c r="B2297" s="3">
        <v>0.69974077999999995</v>
      </c>
      <c r="C2297">
        <f t="shared" si="70"/>
        <v>3.2587332604390222E-2</v>
      </c>
      <c r="D2297">
        <v>7675</v>
      </c>
      <c r="E2297">
        <f t="shared" si="71"/>
        <v>4.7643317153597743E-2</v>
      </c>
      <c r="F2297">
        <f>VLOOKUP(A2297,'ancient-H_SA-L1_panAme-L2'!A:F,6,FALSE)</f>
        <v>1</v>
      </c>
      <c r="G2297" t="e">
        <f>VLOOKUP(A:A,'modern-H_SA-L1_panAme-L2'!A:F,6,FALSE)</f>
        <v>#N/A</v>
      </c>
    </row>
    <row r="2298" spans="1:7" hidden="1" x14ac:dyDescent="0.2">
      <c r="A2298" t="s">
        <v>2302</v>
      </c>
      <c r="B2298" s="3">
        <v>0.72331608999999997</v>
      </c>
      <c r="C2298">
        <f t="shared" si="70"/>
        <v>2.9036964336112858E-2</v>
      </c>
      <c r="D2298">
        <v>6920</v>
      </c>
      <c r="E2298">
        <f t="shared" si="71"/>
        <v>4.7084360811491671E-2</v>
      </c>
      <c r="F2298" t="e">
        <f>VLOOKUP(A2298,'ancient-H_SA-L1_panAme-L2'!A:F,6,FALSE)</f>
        <v>#N/A</v>
      </c>
      <c r="G2298" t="e">
        <f>VLOOKUP(A:A,'modern-H_SA-L1_panAme-L2'!A:F,6,FALSE)</f>
        <v>#N/A</v>
      </c>
    </row>
    <row r="2299" spans="1:7" hidden="1" x14ac:dyDescent="0.2">
      <c r="A2299" t="s">
        <v>2303</v>
      </c>
      <c r="B2299" s="3">
        <v>0.62924601999999996</v>
      </c>
      <c r="C2299">
        <f t="shared" si="70"/>
        <v>4.6009803949726202E-2</v>
      </c>
      <c r="D2299">
        <v>10410</v>
      </c>
      <c r="E2299">
        <f t="shared" si="71"/>
        <v>4.9594237283369619E-2</v>
      </c>
      <c r="F2299" t="e">
        <f>VLOOKUP(A2299,'ancient-H_SA-L1_panAme-L2'!A:F,6,FALSE)</f>
        <v>#N/A</v>
      </c>
      <c r="G2299" t="e">
        <f>VLOOKUP(A:A,'modern-H_SA-L1_panAme-L2'!A:F,6,FALSE)</f>
        <v>#N/A</v>
      </c>
    </row>
    <row r="2300" spans="1:7" x14ac:dyDescent="0.2">
      <c r="A2300" t="s">
        <v>2304</v>
      </c>
      <c r="B2300" s="3">
        <v>0.86105836999999996</v>
      </c>
      <c r="C2300">
        <f t="shared" si="70"/>
        <v>1.4799548515157189E-2</v>
      </c>
      <c r="D2300">
        <v>4069</v>
      </c>
      <c r="E2300">
        <f t="shared" si="71"/>
        <v>4.0812419240250385E-2</v>
      </c>
      <c r="F2300">
        <f>VLOOKUP(A2300,'ancient-H_SA-L1_panAme-L2'!A:F,6,FALSE)</f>
        <v>1</v>
      </c>
      <c r="G2300" t="e">
        <f>VLOOKUP(A:A,'modern-H_SA-L1_panAme-L2'!A:F,6,FALSE)</f>
        <v>#N/A</v>
      </c>
    </row>
    <row r="2301" spans="1:7" hidden="1" x14ac:dyDescent="0.2">
      <c r="A2301" t="s">
        <v>2305</v>
      </c>
      <c r="B2301" s="3">
        <v>1.7683997899999999</v>
      </c>
      <c r="C2301">
        <f t="shared" si="70"/>
        <v>1.746406414980099E-4</v>
      </c>
      <c r="D2301">
        <v>81</v>
      </c>
      <c r="E2301">
        <f t="shared" si="71"/>
        <v>2.4193118990730483E-2</v>
      </c>
      <c r="F2301" t="e">
        <f>VLOOKUP(A2301,'ancient-H_SA-L1_panAme-L2'!A:F,6,FALSE)</f>
        <v>#N/A</v>
      </c>
      <c r="G2301" t="e">
        <f>VLOOKUP(A:A,'modern-H_SA-L1_panAme-L2'!A:F,6,FALSE)</f>
        <v>#N/A</v>
      </c>
    </row>
    <row r="2302" spans="1:7" hidden="1" x14ac:dyDescent="0.2">
      <c r="A2302" t="s">
        <v>2306</v>
      </c>
      <c r="B2302" s="3">
        <v>1.30383815</v>
      </c>
      <c r="C2302">
        <f t="shared" si="70"/>
        <v>1.6956653675484581E-3</v>
      </c>
      <c r="D2302">
        <v>759</v>
      </c>
      <c r="E2302">
        <f t="shared" si="71"/>
        <v>2.506859168545619E-2</v>
      </c>
      <c r="F2302" t="e">
        <f>VLOOKUP(A2302,'ancient-H_SA-L1_panAme-L2'!A:F,6,FALSE)</f>
        <v>#N/A</v>
      </c>
      <c r="G2302" t="e">
        <f>VLOOKUP(A:A,'modern-H_SA-L1_panAme-L2'!A:F,6,FALSE)</f>
        <v>#N/A</v>
      </c>
    </row>
    <row r="2303" spans="1:7" hidden="1" x14ac:dyDescent="0.2">
      <c r="A2303" t="s">
        <v>2307</v>
      </c>
      <c r="B2303" s="3">
        <v>1.4538711099999999</v>
      </c>
      <c r="C2303">
        <f t="shared" si="70"/>
        <v>8.1380372816198838E-4</v>
      </c>
      <c r="D2303">
        <v>430</v>
      </c>
      <c r="E2303">
        <f t="shared" si="71"/>
        <v>2.1236492171408536E-2</v>
      </c>
      <c r="F2303" t="e">
        <f>VLOOKUP(A2303,'ancient-H_SA-L1_panAme-L2'!A:F,6,FALSE)</f>
        <v>#N/A</v>
      </c>
      <c r="G2303" t="e">
        <f>VLOOKUP(A:A,'modern-H_SA-L1_panAme-L2'!A:F,6,FALSE)</f>
        <v>#N/A</v>
      </c>
    </row>
    <row r="2304" spans="1:7" hidden="1" x14ac:dyDescent="0.2">
      <c r="A2304" t="s">
        <v>2308</v>
      </c>
      <c r="B2304" s="3">
        <v>1.53313622</v>
      </c>
      <c r="C2304">
        <f t="shared" si="70"/>
        <v>5.5218052646271781E-4</v>
      </c>
      <c r="D2304">
        <v>298</v>
      </c>
      <c r="E2304">
        <f t="shared" si="71"/>
        <v>2.079200566254415E-2</v>
      </c>
      <c r="F2304" t="e">
        <f>VLOOKUP(A2304,'ancient-H_SA-L1_panAme-L2'!A:F,6,FALSE)</f>
        <v>#N/A</v>
      </c>
      <c r="G2304" t="e">
        <f>VLOOKUP(A:A,'modern-H_SA-L1_panAme-L2'!A:F,6,FALSE)</f>
        <v>#N/A</v>
      </c>
    </row>
    <row r="2305" spans="1:7" hidden="1" x14ac:dyDescent="0.2">
      <c r="A2305" t="s">
        <v>2309</v>
      </c>
      <c r="B2305" s="3">
        <v>1.41754399</v>
      </c>
      <c r="C2305">
        <f t="shared" si="70"/>
        <v>9.7210888023943544E-4</v>
      </c>
      <c r="D2305">
        <v>480</v>
      </c>
      <c r="E2305">
        <f t="shared" si="71"/>
        <v>2.2725070302430636E-2</v>
      </c>
      <c r="F2305" t="e">
        <f>VLOOKUP(A2305,'ancient-H_SA-L1_panAme-L2'!A:F,6,FALSE)</f>
        <v>#N/A</v>
      </c>
      <c r="G2305" t="e">
        <f>VLOOKUP(A:A,'modern-H_SA-L1_panAme-L2'!A:F,6,FALSE)</f>
        <v>#N/A</v>
      </c>
    </row>
    <row r="2306" spans="1:7" hidden="1" x14ac:dyDescent="0.2">
      <c r="A2306" t="s">
        <v>2310</v>
      </c>
      <c r="B2306" s="3">
        <v>0.76368329000000001</v>
      </c>
      <c r="C2306">
        <f t="shared" ref="C2306:C2369" si="72">EXP(-4.893*B2306)</f>
        <v>2.3832565435234373E-2</v>
      </c>
      <c r="D2306">
        <v>5891</v>
      </c>
      <c r="E2306">
        <f t="shared" ref="E2306:E2369" si="73">C2306*11221/D2306</f>
        <v>4.5395555380880144E-2</v>
      </c>
      <c r="F2306" t="e">
        <f>VLOOKUP(A2306,'ancient-H_SA-L1_panAme-L2'!A:F,6,FALSE)</f>
        <v>#N/A</v>
      </c>
      <c r="G2306" t="e">
        <f>VLOOKUP(A:A,'modern-H_SA-L1_panAme-L2'!A:F,6,FALSE)</f>
        <v>#N/A</v>
      </c>
    </row>
    <row r="2307" spans="1:7" hidden="1" x14ac:dyDescent="0.2">
      <c r="A2307" t="s">
        <v>2311</v>
      </c>
      <c r="B2307" s="3">
        <v>0.65696129999999997</v>
      </c>
      <c r="C2307">
        <f t="shared" si="72"/>
        <v>4.0174948835505271E-2</v>
      </c>
      <c r="D2307">
        <v>9207</v>
      </c>
      <c r="E2307">
        <f t="shared" si="73"/>
        <v>4.89630825332035E-2</v>
      </c>
      <c r="F2307" t="e">
        <f>VLOOKUP(A2307,'ancient-H_SA-L1_panAme-L2'!A:F,6,FALSE)</f>
        <v>#N/A</v>
      </c>
      <c r="G2307" t="e">
        <f>VLOOKUP(A:A,'modern-H_SA-L1_panAme-L2'!A:F,6,FALSE)</f>
        <v>#N/A</v>
      </c>
    </row>
    <row r="2308" spans="1:7" hidden="1" x14ac:dyDescent="0.2">
      <c r="A2308" t="s">
        <v>2312</v>
      </c>
      <c r="B2308" s="3">
        <v>1.4402055300000001</v>
      </c>
      <c r="C2308">
        <f t="shared" si="72"/>
        <v>8.7007977223933438E-4</v>
      </c>
      <c r="D2308">
        <v>458</v>
      </c>
      <c r="E2308">
        <f t="shared" si="73"/>
        <v>2.1316954419863691E-2</v>
      </c>
      <c r="F2308" t="e">
        <f>VLOOKUP(A2308,'ancient-H_SA-L1_panAme-L2'!A:F,6,FALSE)</f>
        <v>#N/A</v>
      </c>
      <c r="G2308" t="e">
        <f>VLOOKUP(A:A,'modern-H_SA-L1_panAme-L2'!A:F,6,FALSE)</f>
        <v>#N/A</v>
      </c>
    </row>
    <row r="2309" spans="1:7" hidden="1" x14ac:dyDescent="0.2">
      <c r="A2309" t="s">
        <v>2313</v>
      </c>
      <c r="B2309" s="3">
        <v>1.35344519</v>
      </c>
      <c r="C2309">
        <f t="shared" si="72"/>
        <v>1.3302248183634706E-3</v>
      </c>
      <c r="D2309">
        <v>620</v>
      </c>
      <c r="E2309">
        <f t="shared" si="73"/>
        <v>2.4074923688478231E-2</v>
      </c>
      <c r="F2309" t="e">
        <f>VLOOKUP(A2309,'ancient-H_SA-L1_panAme-L2'!A:F,6,FALSE)</f>
        <v>#N/A</v>
      </c>
      <c r="G2309" t="e">
        <f>VLOOKUP(A:A,'modern-H_SA-L1_panAme-L2'!A:F,6,FALSE)</f>
        <v>#N/A</v>
      </c>
    </row>
    <row r="2310" spans="1:7" hidden="1" x14ac:dyDescent="0.2">
      <c r="A2310" t="s">
        <v>2314</v>
      </c>
      <c r="B2310" s="3">
        <v>0.91516808000000005</v>
      </c>
      <c r="C2310">
        <f t="shared" si="72"/>
        <v>1.1357040540390106E-2</v>
      </c>
      <c r="D2310">
        <v>3315</v>
      </c>
      <c r="E2310">
        <f t="shared" si="73"/>
        <v>3.8442640091619122E-2</v>
      </c>
      <c r="F2310" t="e">
        <f>VLOOKUP(A2310,'ancient-H_SA-L1_panAme-L2'!A:F,6,FALSE)</f>
        <v>#N/A</v>
      </c>
      <c r="G2310" t="e">
        <f>VLOOKUP(A:A,'modern-H_SA-L1_panAme-L2'!A:F,6,FALSE)</f>
        <v>#N/A</v>
      </c>
    </row>
    <row r="2311" spans="1:7" hidden="1" x14ac:dyDescent="0.2">
      <c r="A2311" t="s">
        <v>2315</v>
      </c>
      <c r="B2311" s="3">
        <v>0.91516808000000005</v>
      </c>
      <c r="C2311">
        <f t="shared" si="72"/>
        <v>1.1357040540390106E-2</v>
      </c>
      <c r="D2311">
        <v>3316</v>
      </c>
      <c r="E2311">
        <f t="shared" si="73"/>
        <v>3.8431047015596319E-2</v>
      </c>
      <c r="F2311" t="e">
        <f>VLOOKUP(A2311,'ancient-H_SA-L1_panAme-L2'!A:F,6,FALSE)</f>
        <v>#N/A</v>
      </c>
      <c r="G2311" t="e">
        <f>VLOOKUP(A:A,'modern-H_SA-L1_panAme-L2'!A:F,6,FALSE)</f>
        <v>#N/A</v>
      </c>
    </row>
    <row r="2312" spans="1:7" hidden="1" x14ac:dyDescent="0.2">
      <c r="A2312" t="s">
        <v>2316</v>
      </c>
      <c r="B2312" s="3">
        <v>0.62202168000000002</v>
      </c>
      <c r="C2312">
        <f t="shared" si="72"/>
        <v>4.7665277544407768E-2</v>
      </c>
      <c r="D2312">
        <v>10746</v>
      </c>
      <c r="E2312">
        <f t="shared" si="73"/>
        <v>4.9772201686748514E-2</v>
      </c>
      <c r="F2312" t="e">
        <f>VLOOKUP(A2312,'ancient-H_SA-L1_panAme-L2'!A:F,6,FALSE)</f>
        <v>#N/A</v>
      </c>
      <c r="G2312" t="e">
        <f>VLOOKUP(A:A,'modern-H_SA-L1_panAme-L2'!A:F,6,FALSE)</f>
        <v>#N/A</v>
      </c>
    </row>
    <row r="2313" spans="1:7" hidden="1" x14ac:dyDescent="0.2">
      <c r="A2313" t="s">
        <v>2317</v>
      </c>
      <c r="B2313" s="3">
        <v>0.71959534000000003</v>
      </c>
      <c r="C2313">
        <f t="shared" si="72"/>
        <v>2.9570441971241451E-2</v>
      </c>
      <c r="D2313">
        <v>7020</v>
      </c>
      <c r="E2313">
        <f t="shared" si="73"/>
        <v>4.7266371703604038E-2</v>
      </c>
      <c r="F2313" t="e">
        <f>VLOOKUP(A2313,'ancient-H_SA-L1_panAme-L2'!A:F,6,FALSE)</f>
        <v>#N/A</v>
      </c>
      <c r="G2313" t="e">
        <f>VLOOKUP(A:A,'modern-H_SA-L1_panAme-L2'!A:F,6,FALSE)</f>
        <v>#N/A</v>
      </c>
    </row>
    <row r="2314" spans="1:7" x14ac:dyDescent="0.2">
      <c r="A2314" t="s">
        <v>2318</v>
      </c>
      <c r="B2314" s="3">
        <v>0.83129905000000004</v>
      </c>
      <c r="C2314">
        <f t="shared" si="72"/>
        <v>1.7119343573894306E-2</v>
      </c>
      <c r="D2314">
        <v>4502</v>
      </c>
      <c r="E2314">
        <f t="shared" si="73"/>
        <v>4.2669070244928477E-2</v>
      </c>
      <c r="F2314">
        <f>VLOOKUP(A2314,'ancient-H_SA-L1_panAme-L2'!A:F,6,FALSE)</f>
        <v>1</v>
      </c>
      <c r="G2314" t="e">
        <f>VLOOKUP(A:A,'modern-H_SA-L1_panAme-L2'!A:F,6,FALSE)</f>
        <v>#N/A</v>
      </c>
    </row>
    <row r="2315" spans="1:7" hidden="1" x14ac:dyDescent="0.2">
      <c r="A2315" t="s">
        <v>2319</v>
      </c>
      <c r="B2315" s="3">
        <v>1.1594196999999999</v>
      </c>
      <c r="C2315">
        <f t="shared" si="72"/>
        <v>3.4373976461438342E-3</v>
      </c>
      <c r="D2315">
        <v>1330</v>
      </c>
      <c r="E2315">
        <f t="shared" si="73"/>
        <v>2.900078119351877E-2</v>
      </c>
      <c r="F2315" t="e">
        <f>VLOOKUP(A2315,'ancient-H_SA-L1_panAme-L2'!A:F,6,FALSE)</f>
        <v>#N/A</v>
      </c>
      <c r="G2315" t="e">
        <f>VLOOKUP(A:A,'modern-H_SA-L1_panAme-L2'!A:F,6,FALSE)</f>
        <v>#N/A</v>
      </c>
    </row>
    <row r="2316" spans="1:7" hidden="1" x14ac:dyDescent="0.2">
      <c r="A2316" t="s">
        <v>2320</v>
      </c>
      <c r="B2316" s="3">
        <v>0.83849837000000005</v>
      </c>
      <c r="C2316">
        <f t="shared" si="72"/>
        <v>1.652679089202494E-2</v>
      </c>
      <c r="D2316">
        <v>4417</v>
      </c>
      <c r="E2316">
        <f t="shared" si="73"/>
        <v>4.1984858636950839E-2</v>
      </c>
      <c r="F2316" t="e">
        <f>VLOOKUP(A2316,'ancient-H_SA-L1_panAme-L2'!A:F,6,FALSE)</f>
        <v>#N/A</v>
      </c>
      <c r="G2316" t="e">
        <f>VLOOKUP(A:A,'modern-H_SA-L1_panAme-L2'!A:F,6,FALSE)</f>
        <v>#N/A</v>
      </c>
    </row>
    <row r="2317" spans="1:7" hidden="1" x14ac:dyDescent="0.2">
      <c r="A2317" t="s">
        <v>2321</v>
      </c>
      <c r="B2317" s="3">
        <v>0.90380956000000001</v>
      </c>
      <c r="C2317">
        <f t="shared" si="72"/>
        <v>1.2006102976773885E-2</v>
      </c>
      <c r="D2317">
        <v>3427</v>
      </c>
      <c r="E2317">
        <f t="shared" si="73"/>
        <v>3.9311491538482568E-2</v>
      </c>
      <c r="F2317" t="e">
        <f>VLOOKUP(A2317,'ancient-H_SA-L1_panAme-L2'!A:F,6,FALSE)</f>
        <v>#N/A</v>
      </c>
      <c r="G2317" t="e">
        <f>VLOOKUP(A:A,'modern-H_SA-L1_panAme-L2'!A:F,6,FALSE)</f>
        <v>#N/A</v>
      </c>
    </row>
    <row r="2318" spans="1:7" hidden="1" x14ac:dyDescent="0.2">
      <c r="A2318" t="s">
        <v>2322</v>
      </c>
      <c r="B2318" s="3">
        <v>0.76267041000000002</v>
      </c>
      <c r="C2318">
        <f t="shared" si="72"/>
        <v>2.3950973323712668E-2</v>
      </c>
      <c r="D2318">
        <v>5908</v>
      </c>
      <c r="E2318">
        <f t="shared" si="73"/>
        <v>4.5489822556767069E-2</v>
      </c>
      <c r="F2318" t="e">
        <f>VLOOKUP(A2318,'ancient-H_SA-L1_panAme-L2'!A:F,6,FALSE)</f>
        <v>#N/A</v>
      </c>
      <c r="G2318" t="e">
        <f>VLOOKUP(A:A,'modern-H_SA-L1_panAme-L2'!A:F,6,FALSE)</f>
        <v>#N/A</v>
      </c>
    </row>
    <row r="2319" spans="1:7" hidden="1" x14ac:dyDescent="0.2">
      <c r="A2319" t="s">
        <v>2323</v>
      </c>
      <c r="B2319" s="3">
        <v>0.66300415999999995</v>
      </c>
      <c r="C2319">
        <f t="shared" si="72"/>
        <v>3.9004457095596218E-2</v>
      </c>
      <c r="D2319">
        <v>8913</v>
      </c>
      <c r="E2319">
        <f t="shared" si="73"/>
        <v>4.9104567830100435E-2</v>
      </c>
      <c r="F2319" t="e">
        <f>VLOOKUP(A2319,'ancient-H_SA-L1_panAme-L2'!A:F,6,FALSE)</f>
        <v>#N/A</v>
      </c>
      <c r="G2319" t="e">
        <f>VLOOKUP(A:A,'modern-H_SA-L1_panAme-L2'!A:F,6,FALSE)</f>
        <v>#N/A</v>
      </c>
    </row>
    <row r="2320" spans="1:7" hidden="1" x14ac:dyDescent="0.2">
      <c r="A2320" t="s">
        <v>2324</v>
      </c>
      <c r="B2320" s="3">
        <v>0.63281538000000004</v>
      </c>
      <c r="C2320">
        <f t="shared" si="72"/>
        <v>4.5213224642998311E-2</v>
      </c>
      <c r="D2320">
        <v>10196</v>
      </c>
      <c r="E2320">
        <f t="shared" si="73"/>
        <v>4.9758492910855635E-2</v>
      </c>
      <c r="F2320" t="e">
        <f>VLOOKUP(A2320,'ancient-H_SA-L1_panAme-L2'!A:F,6,FALSE)</f>
        <v>#N/A</v>
      </c>
      <c r="G2320" t="e">
        <f>VLOOKUP(A:A,'modern-H_SA-L1_panAme-L2'!A:F,6,FALSE)</f>
        <v>#N/A</v>
      </c>
    </row>
    <row r="2321" spans="1:7" hidden="1" x14ac:dyDescent="0.2">
      <c r="A2321" t="s">
        <v>2325</v>
      </c>
      <c r="B2321" s="3">
        <v>0.64421872000000002</v>
      </c>
      <c r="C2321">
        <f t="shared" si="72"/>
        <v>4.2759572225339673E-2</v>
      </c>
      <c r="D2321">
        <v>9713</v>
      </c>
      <c r="E2321">
        <f t="shared" si="73"/>
        <v>4.9398245644037525E-2</v>
      </c>
      <c r="F2321" t="e">
        <f>VLOOKUP(A2321,'ancient-H_SA-L1_panAme-L2'!A:F,6,FALSE)</f>
        <v>#N/A</v>
      </c>
      <c r="G2321" t="e">
        <f>VLOOKUP(A:A,'modern-H_SA-L1_panAme-L2'!A:F,6,FALSE)</f>
        <v>#N/A</v>
      </c>
    </row>
    <row r="2322" spans="1:7" hidden="1" x14ac:dyDescent="0.2">
      <c r="A2322" t="s">
        <v>2326</v>
      </c>
      <c r="B2322" s="3">
        <v>0.97528493000000005</v>
      </c>
      <c r="C2322">
        <f t="shared" si="72"/>
        <v>8.4628510170020391E-3</v>
      </c>
      <c r="D2322">
        <v>2631</v>
      </c>
      <c r="E2322">
        <f t="shared" si="73"/>
        <v>3.6093368020440851E-2</v>
      </c>
      <c r="F2322" t="e">
        <f>VLOOKUP(A2322,'ancient-H_SA-L1_panAme-L2'!A:F,6,FALSE)</f>
        <v>#N/A</v>
      </c>
      <c r="G2322" t="e">
        <f>VLOOKUP(A:A,'modern-H_SA-L1_panAme-L2'!A:F,6,FALSE)</f>
        <v>#N/A</v>
      </c>
    </row>
    <row r="2323" spans="1:7" hidden="1" x14ac:dyDescent="0.2">
      <c r="A2323" t="s">
        <v>2327</v>
      </c>
      <c r="B2323" s="3">
        <v>1.27445154</v>
      </c>
      <c r="C2323">
        <f t="shared" si="72"/>
        <v>1.9578832081055485E-3</v>
      </c>
      <c r="D2323">
        <v>845</v>
      </c>
      <c r="E2323">
        <f t="shared" si="73"/>
        <v>2.599929879071285E-2</v>
      </c>
      <c r="F2323" t="e">
        <f>VLOOKUP(A2323,'ancient-H_SA-L1_panAme-L2'!A:F,6,FALSE)</f>
        <v>#N/A</v>
      </c>
      <c r="G2323" t="e">
        <f>VLOOKUP(A:A,'modern-H_SA-L1_panAme-L2'!A:F,6,FALSE)</f>
        <v>#N/A</v>
      </c>
    </row>
    <row r="2324" spans="1:7" hidden="1" x14ac:dyDescent="0.2">
      <c r="A2324" t="s">
        <v>2328</v>
      </c>
      <c r="B2324" s="3">
        <v>0.70676930999999998</v>
      </c>
      <c r="C2324">
        <f t="shared" si="72"/>
        <v>3.148568648159563E-2</v>
      </c>
      <c r="D2324">
        <v>7431</v>
      </c>
      <c r="E2324">
        <f t="shared" si="73"/>
        <v>4.7544191631003173E-2</v>
      </c>
      <c r="F2324" t="e">
        <f>VLOOKUP(A2324,'ancient-H_SA-L1_panAme-L2'!A:F,6,FALSE)</f>
        <v>#N/A</v>
      </c>
      <c r="G2324" t="e">
        <f>VLOOKUP(A:A,'modern-H_SA-L1_panAme-L2'!A:F,6,FALSE)</f>
        <v>#N/A</v>
      </c>
    </row>
    <row r="2325" spans="1:7" hidden="1" x14ac:dyDescent="0.2">
      <c r="A2325" t="s">
        <v>2329</v>
      </c>
      <c r="B2325" s="3">
        <v>1.0936579799999999</v>
      </c>
      <c r="C2325">
        <f t="shared" si="72"/>
        <v>4.7421318066650847E-3</v>
      </c>
      <c r="D2325">
        <v>1724</v>
      </c>
      <c r="E2325">
        <f t="shared" si="73"/>
        <v>3.0865116590828835E-2</v>
      </c>
      <c r="F2325" t="e">
        <f>VLOOKUP(A2325,'ancient-H_SA-L1_panAme-L2'!A:F,6,FALSE)</f>
        <v>#N/A</v>
      </c>
      <c r="G2325" t="e">
        <f>VLOOKUP(A:A,'modern-H_SA-L1_panAme-L2'!A:F,6,FALSE)</f>
        <v>#N/A</v>
      </c>
    </row>
    <row r="2326" spans="1:7" hidden="1" x14ac:dyDescent="0.2">
      <c r="A2326" t="s">
        <v>2330</v>
      </c>
      <c r="B2326" s="3">
        <v>0.65112674000000004</v>
      </c>
      <c r="C2326">
        <f t="shared" si="72"/>
        <v>4.1338411991959138E-2</v>
      </c>
      <c r="D2326">
        <v>9410</v>
      </c>
      <c r="E2326">
        <f t="shared" si="73"/>
        <v>4.9294189262675182E-2</v>
      </c>
      <c r="F2326" t="e">
        <f>VLOOKUP(A2326,'ancient-H_SA-L1_panAme-L2'!A:F,6,FALSE)</f>
        <v>#N/A</v>
      </c>
      <c r="G2326" t="e">
        <f>VLOOKUP(A:A,'modern-H_SA-L1_panAme-L2'!A:F,6,FALSE)</f>
        <v>#N/A</v>
      </c>
    </row>
    <row r="2327" spans="1:7" hidden="1" x14ac:dyDescent="0.2">
      <c r="A2327" t="s">
        <v>2331</v>
      </c>
      <c r="B2327" s="3">
        <v>0.73375643999999995</v>
      </c>
      <c r="C2327">
        <f t="shared" si="72"/>
        <v>2.7590872680892192E-2</v>
      </c>
      <c r="D2327">
        <v>6643</v>
      </c>
      <c r="E2327">
        <f t="shared" si="73"/>
        <v>4.6605025192276273E-2</v>
      </c>
      <c r="F2327" t="e">
        <f>VLOOKUP(A2327,'ancient-H_SA-L1_panAme-L2'!A:F,6,FALSE)</f>
        <v>#N/A</v>
      </c>
      <c r="G2327" t="e">
        <f>VLOOKUP(A:A,'modern-H_SA-L1_panAme-L2'!A:F,6,FALSE)</f>
        <v>#N/A</v>
      </c>
    </row>
    <row r="2328" spans="1:7" hidden="1" x14ac:dyDescent="0.2">
      <c r="A2328" t="s">
        <v>2332</v>
      </c>
      <c r="B2328" s="3">
        <v>0.85596686</v>
      </c>
      <c r="C2328">
        <f t="shared" si="72"/>
        <v>1.5172877106162599E-2</v>
      </c>
      <c r="D2328">
        <v>4145</v>
      </c>
      <c r="E2328">
        <f t="shared" si="73"/>
        <v>4.1074753681121963E-2</v>
      </c>
      <c r="F2328" t="e">
        <f>VLOOKUP(A2328,'ancient-H_SA-L1_panAme-L2'!A:F,6,FALSE)</f>
        <v>#N/A</v>
      </c>
      <c r="G2328" t="e">
        <f>VLOOKUP(A:A,'modern-H_SA-L1_panAme-L2'!A:F,6,FALSE)</f>
        <v>#N/A</v>
      </c>
    </row>
    <row r="2329" spans="1:7" hidden="1" x14ac:dyDescent="0.2">
      <c r="A2329" t="s">
        <v>2333</v>
      </c>
      <c r="B2329" s="3">
        <v>0.68572657000000004</v>
      </c>
      <c r="C2329">
        <f t="shared" si="72"/>
        <v>3.4900291163669626E-2</v>
      </c>
      <c r="D2329">
        <v>8037</v>
      </c>
      <c r="E2329">
        <f t="shared" si="73"/>
        <v>4.8726660090523441E-2</v>
      </c>
      <c r="F2329" t="e">
        <f>VLOOKUP(A2329,'ancient-H_SA-L1_panAme-L2'!A:F,6,FALSE)</f>
        <v>#N/A</v>
      </c>
      <c r="G2329" t="e">
        <f>VLOOKUP(A:A,'modern-H_SA-L1_panAme-L2'!A:F,6,FALSE)</f>
        <v>#N/A</v>
      </c>
    </row>
    <row r="2330" spans="1:7" hidden="1" x14ac:dyDescent="0.2">
      <c r="A2330" t="s">
        <v>2334</v>
      </c>
      <c r="B2330" s="3">
        <v>0.75907822999999996</v>
      </c>
      <c r="C2330">
        <f t="shared" si="72"/>
        <v>2.4375669900218316E-2</v>
      </c>
      <c r="D2330">
        <v>6015</v>
      </c>
      <c r="E2330">
        <f t="shared" si="73"/>
        <v>4.547288311726512E-2</v>
      </c>
      <c r="F2330" t="e">
        <f>VLOOKUP(A2330,'ancient-H_SA-L1_panAme-L2'!A:F,6,FALSE)</f>
        <v>#N/A</v>
      </c>
      <c r="G2330" t="e">
        <f>VLOOKUP(A:A,'modern-H_SA-L1_panAme-L2'!A:F,6,FALSE)</f>
        <v>#N/A</v>
      </c>
    </row>
    <row r="2331" spans="1:7" hidden="1" x14ac:dyDescent="0.2">
      <c r="A2331" t="s">
        <v>2335</v>
      </c>
      <c r="B2331" s="3">
        <v>0.77062914999999998</v>
      </c>
      <c r="C2331">
        <f t="shared" si="72"/>
        <v>2.3036198994758811E-2</v>
      </c>
      <c r="D2331">
        <v>5715</v>
      </c>
      <c r="E2331">
        <f t="shared" si="73"/>
        <v>4.5229954316743412E-2</v>
      </c>
      <c r="F2331" t="e">
        <f>VLOOKUP(A2331,'ancient-H_SA-L1_panAme-L2'!A:F,6,FALSE)</f>
        <v>#N/A</v>
      </c>
      <c r="G2331" t="e">
        <f>VLOOKUP(A:A,'modern-H_SA-L1_panAme-L2'!A:F,6,FALSE)</f>
        <v>#N/A</v>
      </c>
    </row>
    <row r="2332" spans="1:7" hidden="1" x14ac:dyDescent="0.2">
      <c r="A2332" t="s">
        <v>2336</v>
      </c>
      <c r="B2332" s="3">
        <v>0.65955934000000005</v>
      </c>
      <c r="C2332">
        <f t="shared" si="72"/>
        <v>3.9667468890221137E-2</v>
      </c>
      <c r="D2332">
        <v>9029</v>
      </c>
      <c r="E2332">
        <f t="shared" si="73"/>
        <v>4.9297670663104594E-2</v>
      </c>
      <c r="F2332" t="e">
        <f>VLOOKUP(A2332,'ancient-H_SA-L1_panAme-L2'!A:F,6,FALSE)</f>
        <v>#N/A</v>
      </c>
      <c r="G2332" t="e">
        <f>VLOOKUP(A:A,'modern-H_SA-L1_panAme-L2'!A:F,6,FALSE)</f>
        <v>#N/A</v>
      </c>
    </row>
    <row r="2333" spans="1:7" hidden="1" x14ac:dyDescent="0.2">
      <c r="A2333" t="s">
        <v>2337</v>
      </c>
      <c r="B2333" s="3">
        <v>0.73797170999999995</v>
      </c>
      <c r="C2333">
        <f t="shared" si="72"/>
        <v>2.7027630699018017E-2</v>
      </c>
      <c r="D2333">
        <v>6547</v>
      </c>
      <c r="E2333">
        <f t="shared" si="73"/>
        <v>4.632305545649628E-2</v>
      </c>
      <c r="F2333" t="e">
        <f>VLOOKUP(A2333,'ancient-H_SA-L1_panAme-L2'!A:F,6,FALSE)</f>
        <v>#N/A</v>
      </c>
      <c r="G2333" t="e">
        <f>VLOOKUP(A:A,'modern-H_SA-L1_panAme-L2'!A:F,6,FALSE)</f>
        <v>#N/A</v>
      </c>
    </row>
    <row r="2334" spans="1:7" x14ac:dyDescent="0.2">
      <c r="A2334" t="s">
        <v>2338</v>
      </c>
      <c r="B2334" s="3">
        <v>1.8072096099999999</v>
      </c>
      <c r="C2334">
        <f t="shared" si="72"/>
        <v>1.4443562928645511E-4</v>
      </c>
      <c r="D2334">
        <v>63</v>
      </c>
      <c r="E2334">
        <f t="shared" si="73"/>
        <v>2.572559041624306E-2</v>
      </c>
      <c r="F2334">
        <f>VLOOKUP(A2334,'ancient-H_SA-L1_panAme-L2'!A:F,6,FALSE)</f>
        <v>1</v>
      </c>
      <c r="G2334" t="e">
        <f>VLOOKUP(A:A,'modern-H_SA-L1_panAme-L2'!A:F,6,FALSE)</f>
        <v>#N/A</v>
      </c>
    </row>
    <row r="2335" spans="1:7" hidden="1" x14ac:dyDescent="0.2">
      <c r="A2335" t="s">
        <v>2339</v>
      </c>
      <c r="B2335" s="3">
        <v>0.92145666999999998</v>
      </c>
      <c r="C2335">
        <f t="shared" si="72"/>
        <v>1.1012905282983307E-2</v>
      </c>
      <c r="D2335">
        <v>3253</v>
      </c>
      <c r="E2335">
        <f t="shared" si="73"/>
        <v>3.7988260123072763E-2</v>
      </c>
      <c r="F2335" t="e">
        <f>VLOOKUP(A2335,'ancient-H_SA-L1_panAme-L2'!A:F,6,FALSE)</f>
        <v>#N/A</v>
      </c>
      <c r="G2335" t="e">
        <f>VLOOKUP(A:A,'modern-H_SA-L1_panAme-L2'!A:F,6,FALSE)</f>
        <v>#N/A</v>
      </c>
    </row>
    <row r="2336" spans="1:7" hidden="1" x14ac:dyDescent="0.2">
      <c r="A2336" t="s">
        <v>2340</v>
      </c>
      <c r="B2336" s="3">
        <v>0.86166436000000002</v>
      </c>
      <c r="C2336">
        <f t="shared" si="72"/>
        <v>1.4755731233235994E-2</v>
      </c>
      <c r="D2336">
        <v>4043</v>
      </c>
      <c r="E2336">
        <f t="shared" si="73"/>
        <v>4.0953267417299308E-2</v>
      </c>
      <c r="F2336" t="e">
        <f>VLOOKUP(A2336,'ancient-H_SA-L1_panAme-L2'!A:F,6,FALSE)</f>
        <v>#N/A</v>
      </c>
      <c r="G2336" t="e">
        <f>VLOOKUP(A:A,'modern-H_SA-L1_panAme-L2'!A:F,6,FALSE)</f>
        <v>#N/A</v>
      </c>
    </row>
    <row r="2337" spans="1:7" hidden="1" x14ac:dyDescent="0.2">
      <c r="A2337" t="s">
        <v>2341</v>
      </c>
      <c r="B2337" s="3">
        <v>0.67813029999999996</v>
      </c>
      <c r="C2337">
        <f t="shared" si="72"/>
        <v>3.6221893219142778E-2</v>
      </c>
      <c r="D2337">
        <v>8266</v>
      </c>
      <c r="E2337">
        <f t="shared" si="73"/>
        <v>4.9170803751754311E-2</v>
      </c>
      <c r="F2337" t="e">
        <f>VLOOKUP(A2337,'ancient-H_SA-L1_panAme-L2'!A:F,6,FALSE)</f>
        <v>#N/A</v>
      </c>
      <c r="G2337" t="e">
        <f>VLOOKUP(A:A,'modern-H_SA-L1_panAme-L2'!A:F,6,FALSE)</f>
        <v>#N/A</v>
      </c>
    </row>
    <row r="2338" spans="1:7" hidden="1" x14ac:dyDescent="0.2">
      <c r="A2338" t="s">
        <v>2342</v>
      </c>
      <c r="B2338" s="3">
        <v>0.62695383000000005</v>
      </c>
      <c r="C2338">
        <f t="shared" si="72"/>
        <v>4.6528740121249523E-2</v>
      </c>
      <c r="D2338">
        <v>10470</v>
      </c>
      <c r="E2338">
        <f t="shared" si="73"/>
        <v>4.9866188433671528E-2</v>
      </c>
      <c r="F2338" t="e">
        <f>VLOOKUP(A2338,'ancient-H_SA-L1_panAme-L2'!A:F,6,FALSE)</f>
        <v>#N/A</v>
      </c>
      <c r="G2338" t="e">
        <f>VLOOKUP(A:A,'modern-H_SA-L1_panAme-L2'!A:F,6,FALSE)</f>
        <v>#N/A</v>
      </c>
    </row>
    <row r="2339" spans="1:7" hidden="1" x14ac:dyDescent="0.2">
      <c r="A2339" t="s">
        <v>2343</v>
      </c>
      <c r="B2339" s="3">
        <v>0.66766577999999999</v>
      </c>
      <c r="C2339">
        <f t="shared" si="72"/>
        <v>3.8124862083617109E-2</v>
      </c>
      <c r="D2339">
        <v>8691</v>
      </c>
      <c r="E2339">
        <f t="shared" si="73"/>
        <v>4.9223228332788811E-2</v>
      </c>
      <c r="F2339" t="e">
        <f>VLOOKUP(A2339,'ancient-H_SA-L1_panAme-L2'!A:F,6,FALSE)</f>
        <v>#N/A</v>
      </c>
      <c r="G2339" t="e">
        <f>VLOOKUP(A:A,'modern-H_SA-L1_panAme-L2'!A:F,6,FALSE)</f>
        <v>#N/A</v>
      </c>
    </row>
    <row r="2340" spans="1:7" hidden="1" x14ac:dyDescent="0.2">
      <c r="A2340" t="s">
        <v>2344</v>
      </c>
      <c r="B2340" s="3">
        <v>0.66642162999999999</v>
      </c>
      <c r="C2340">
        <f t="shared" si="72"/>
        <v>3.835765985732071E-2</v>
      </c>
      <c r="D2340">
        <v>8745</v>
      </c>
      <c r="E2340">
        <f t="shared" si="73"/>
        <v>4.9217987565351139E-2</v>
      </c>
      <c r="F2340" t="e">
        <f>VLOOKUP(A2340,'ancient-H_SA-L1_panAme-L2'!A:F,6,FALSE)</f>
        <v>#N/A</v>
      </c>
      <c r="G2340" t="e">
        <f>VLOOKUP(A:A,'modern-H_SA-L1_panAme-L2'!A:F,6,FALSE)</f>
        <v>#N/A</v>
      </c>
    </row>
    <row r="2341" spans="1:7" hidden="1" x14ac:dyDescent="0.2">
      <c r="A2341" t="s">
        <v>2345</v>
      </c>
      <c r="B2341" s="3">
        <v>0.74229630000000002</v>
      </c>
      <c r="C2341">
        <f t="shared" si="72"/>
        <v>2.6461728539957666E-2</v>
      </c>
      <c r="D2341">
        <v>6442</v>
      </c>
      <c r="E2341">
        <f t="shared" si="73"/>
        <v>4.6092371305008532E-2</v>
      </c>
      <c r="F2341" t="e">
        <f>VLOOKUP(A2341,'ancient-H_SA-L1_panAme-L2'!A:F,6,FALSE)</f>
        <v>#N/A</v>
      </c>
      <c r="G2341" t="e">
        <f>VLOOKUP(A:A,'modern-H_SA-L1_panAme-L2'!A:F,6,FALSE)</f>
        <v>#N/A</v>
      </c>
    </row>
    <row r="2342" spans="1:7" hidden="1" x14ac:dyDescent="0.2">
      <c r="A2342" t="s">
        <v>2346</v>
      </c>
      <c r="B2342" s="3">
        <v>1.0774785</v>
      </c>
      <c r="C2342">
        <f t="shared" si="72"/>
        <v>5.1328085165137632E-3</v>
      </c>
      <c r="D2342">
        <v>1827</v>
      </c>
      <c r="E2342">
        <f t="shared" si="73"/>
        <v>3.15244906205807E-2</v>
      </c>
      <c r="F2342" t="e">
        <f>VLOOKUP(A2342,'ancient-H_SA-L1_panAme-L2'!A:F,6,FALSE)</f>
        <v>#N/A</v>
      </c>
      <c r="G2342" t="e">
        <f>VLOOKUP(A:A,'modern-H_SA-L1_panAme-L2'!A:F,6,FALSE)</f>
        <v>#N/A</v>
      </c>
    </row>
    <row r="2343" spans="1:7" hidden="1" x14ac:dyDescent="0.2">
      <c r="A2343" t="s">
        <v>2347</v>
      </c>
      <c r="B2343" s="3">
        <v>0.66413146000000001</v>
      </c>
      <c r="C2343">
        <f t="shared" si="72"/>
        <v>3.8789905497987748E-2</v>
      </c>
      <c r="D2343">
        <v>8860</v>
      </c>
      <c r="E2343">
        <f t="shared" si="73"/>
        <v>4.9126583475498926E-2</v>
      </c>
      <c r="F2343" t="e">
        <f>VLOOKUP(A2343,'ancient-H_SA-L1_panAme-L2'!A:F,6,FALSE)</f>
        <v>#N/A</v>
      </c>
      <c r="G2343" t="e">
        <f>VLOOKUP(A:A,'modern-H_SA-L1_panAme-L2'!A:F,6,FALSE)</f>
        <v>#N/A</v>
      </c>
    </row>
    <row r="2344" spans="1:7" hidden="1" x14ac:dyDescent="0.2">
      <c r="A2344" t="s">
        <v>2348</v>
      </c>
      <c r="B2344" s="3">
        <v>0.72366816</v>
      </c>
      <c r="C2344">
        <f t="shared" si="72"/>
        <v>2.898698604228149E-2</v>
      </c>
      <c r="D2344">
        <v>6893</v>
      </c>
      <c r="E2344">
        <f t="shared" si="73"/>
        <v>4.7187432232763761E-2</v>
      </c>
      <c r="F2344" t="e">
        <f>VLOOKUP(A2344,'ancient-H_SA-L1_panAme-L2'!A:F,6,FALSE)</f>
        <v>#N/A</v>
      </c>
      <c r="G2344" t="e">
        <f>VLOOKUP(A:A,'modern-H_SA-L1_panAme-L2'!A:F,6,FALSE)</f>
        <v>#N/A</v>
      </c>
    </row>
    <row r="2345" spans="1:7" hidden="1" x14ac:dyDescent="0.2">
      <c r="A2345" t="s">
        <v>2349</v>
      </c>
      <c r="B2345" s="3">
        <v>0.86105836999999996</v>
      </c>
      <c r="C2345">
        <f t="shared" si="72"/>
        <v>1.4799548515157189E-2</v>
      </c>
      <c r="D2345">
        <v>4054</v>
      </c>
      <c r="E2345">
        <f t="shared" si="73"/>
        <v>4.096342720487884E-2</v>
      </c>
      <c r="F2345" t="e">
        <f>VLOOKUP(A2345,'ancient-H_SA-L1_panAme-L2'!A:F,6,FALSE)</f>
        <v>#N/A</v>
      </c>
      <c r="G2345" t="e">
        <f>VLOOKUP(A:A,'modern-H_SA-L1_panAme-L2'!A:F,6,FALSE)</f>
        <v>#N/A</v>
      </c>
    </row>
    <row r="2346" spans="1:7" hidden="1" x14ac:dyDescent="0.2">
      <c r="A2346" t="s">
        <v>2350</v>
      </c>
      <c r="B2346" s="3">
        <v>0.66662765999999996</v>
      </c>
      <c r="C2346">
        <f t="shared" si="72"/>
        <v>3.8319010801107875E-2</v>
      </c>
      <c r="D2346">
        <v>8731</v>
      </c>
      <c r="E2346">
        <f t="shared" si="73"/>
        <v>4.9247236307322355E-2</v>
      </c>
      <c r="F2346" t="e">
        <f>VLOOKUP(A2346,'ancient-H_SA-L1_panAme-L2'!A:F,6,FALSE)</f>
        <v>#N/A</v>
      </c>
      <c r="G2346" t="e">
        <f>VLOOKUP(A:A,'modern-H_SA-L1_panAme-L2'!A:F,6,FALSE)</f>
        <v>#N/A</v>
      </c>
    </row>
    <row r="2347" spans="1:7" hidden="1" x14ac:dyDescent="0.2">
      <c r="A2347" t="s">
        <v>2351</v>
      </c>
      <c r="B2347" s="3">
        <v>0.70464125</v>
      </c>
      <c r="C2347">
        <f t="shared" si="72"/>
        <v>3.1815247077756861E-2</v>
      </c>
      <c r="D2347">
        <v>7502</v>
      </c>
      <c r="E2347">
        <f t="shared" si="73"/>
        <v>4.7587161751467572E-2</v>
      </c>
      <c r="F2347" t="e">
        <f>VLOOKUP(A2347,'ancient-H_SA-L1_panAme-L2'!A:F,6,FALSE)</f>
        <v>#N/A</v>
      </c>
      <c r="G2347" t="e">
        <f>VLOOKUP(A:A,'modern-H_SA-L1_panAme-L2'!A:F,6,FALSE)</f>
        <v>#N/A</v>
      </c>
    </row>
    <row r="2348" spans="1:7" hidden="1" x14ac:dyDescent="0.2">
      <c r="A2348" t="s">
        <v>2352</v>
      </c>
      <c r="B2348" s="3">
        <v>0.71053233999999998</v>
      </c>
      <c r="C2348">
        <f t="shared" si="72"/>
        <v>3.0911260634978056E-2</v>
      </c>
      <c r="D2348">
        <v>7317</v>
      </c>
      <c r="E2348">
        <f t="shared" si="73"/>
        <v>4.7404025636885165E-2</v>
      </c>
      <c r="F2348" t="e">
        <f>VLOOKUP(A2348,'ancient-H_SA-L1_panAme-L2'!A:F,6,FALSE)</f>
        <v>#N/A</v>
      </c>
      <c r="G2348" t="e">
        <f>VLOOKUP(A:A,'modern-H_SA-L1_panAme-L2'!A:F,6,FALSE)</f>
        <v>#N/A</v>
      </c>
    </row>
    <row r="2349" spans="1:7" hidden="1" x14ac:dyDescent="0.2">
      <c r="A2349" t="s">
        <v>2353</v>
      </c>
      <c r="B2349" s="3">
        <v>0.78218005999999995</v>
      </c>
      <c r="C2349">
        <f t="shared" si="72"/>
        <v>2.1770334610860684E-2</v>
      </c>
      <c r="D2349">
        <v>5477</v>
      </c>
      <c r="E2349">
        <f t="shared" si="73"/>
        <v>4.4601958128257756E-2</v>
      </c>
      <c r="F2349" t="e">
        <f>VLOOKUP(A2349,'ancient-H_SA-L1_panAme-L2'!A:F,6,FALSE)</f>
        <v>#N/A</v>
      </c>
      <c r="G2349" t="e">
        <f>VLOOKUP(A:A,'modern-H_SA-L1_panAme-L2'!A:F,6,FALSE)</f>
        <v>#N/A</v>
      </c>
    </row>
    <row r="2350" spans="1:7" x14ac:dyDescent="0.2">
      <c r="A2350" t="s">
        <v>2354</v>
      </c>
      <c r="B2350" s="3">
        <v>1.1983748299999999</v>
      </c>
      <c r="C2350">
        <f t="shared" si="72"/>
        <v>2.8408611720180527E-3</v>
      </c>
      <c r="D2350">
        <v>1126</v>
      </c>
      <c r="E2350">
        <f t="shared" si="73"/>
        <v>2.8310215995750062E-2</v>
      </c>
      <c r="F2350">
        <f>VLOOKUP(A2350,'ancient-H_SA-L1_panAme-L2'!A:F,6,FALSE)</f>
        <v>1</v>
      </c>
      <c r="G2350" t="e">
        <f>VLOOKUP(A:A,'modern-H_SA-L1_panAme-L2'!A:F,6,FALSE)</f>
        <v>#N/A</v>
      </c>
    </row>
    <row r="2351" spans="1:7" hidden="1" x14ac:dyDescent="0.2">
      <c r="A2351" t="s">
        <v>2355</v>
      </c>
      <c r="B2351" s="3">
        <v>1.5974959799999999</v>
      </c>
      <c r="C2351">
        <f t="shared" si="72"/>
        <v>4.0301054498662829E-4</v>
      </c>
      <c r="D2351">
        <v>233</v>
      </c>
      <c r="E2351">
        <f t="shared" si="73"/>
        <v>1.9408503542038439E-2</v>
      </c>
      <c r="F2351" t="e">
        <f>VLOOKUP(A2351,'ancient-H_SA-L1_panAme-L2'!A:F,6,FALSE)</f>
        <v>#N/A</v>
      </c>
      <c r="G2351" t="e">
        <f>VLOOKUP(A:A,'modern-H_SA-L1_panAme-L2'!A:F,6,FALSE)</f>
        <v>#N/A</v>
      </c>
    </row>
    <row r="2352" spans="1:7" hidden="1" x14ac:dyDescent="0.2">
      <c r="A2352" t="s">
        <v>2356</v>
      </c>
      <c r="B2352" s="3">
        <v>1.68198684</v>
      </c>
      <c r="C2352">
        <f t="shared" si="72"/>
        <v>2.6654656327985618E-4</v>
      </c>
      <c r="D2352">
        <v>159</v>
      </c>
      <c r="E2352">
        <f t="shared" si="73"/>
        <v>1.881081123624696E-2</v>
      </c>
      <c r="F2352" t="e">
        <f>VLOOKUP(A2352,'ancient-H_SA-L1_panAme-L2'!A:F,6,FALSE)</f>
        <v>#N/A</v>
      </c>
      <c r="G2352" t="e">
        <f>VLOOKUP(A:A,'modern-H_SA-L1_panAme-L2'!A:F,6,FALSE)</f>
        <v>#N/A</v>
      </c>
    </row>
    <row r="2353" spans="1:7" hidden="1" x14ac:dyDescent="0.2">
      <c r="A2353" t="s">
        <v>2357</v>
      </c>
      <c r="B2353" s="3">
        <v>0.77593486</v>
      </c>
      <c r="C2353">
        <f t="shared" si="72"/>
        <v>2.2445855996085541E-2</v>
      </c>
      <c r="D2353">
        <v>5600</v>
      </c>
      <c r="E2353">
        <f t="shared" si="73"/>
        <v>4.4975883952156404E-2</v>
      </c>
      <c r="F2353" t="e">
        <f>VLOOKUP(A2353,'ancient-H_SA-L1_panAme-L2'!A:F,6,FALSE)</f>
        <v>#N/A</v>
      </c>
      <c r="G2353" t="e">
        <f>VLOOKUP(A:A,'modern-H_SA-L1_panAme-L2'!A:F,6,FALSE)</f>
        <v>#N/A</v>
      </c>
    </row>
    <row r="2354" spans="1:7" hidden="1" x14ac:dyDescent="0.2">
      <c r="A2354" t="s">
        <v>2358</v>
      </c>
      <c r="B2354" s="3">
        <v>0.79371826999999995</v>
      </c>
      <c r="C2354">
        <f t="shared" si="72"/>
        <v>2.0575309394958986E-2</v>
      </c>
      <c r="D2354">
        <v>5220</v>
      </c>
      <c r="E2354">
        <f t="shared" si="73"/>
        <v>4.4229031938857237E-2</v>
      </c>
      <c r="F2354" t="e">
        <f>VLOOKUP(A2354,'ancient-H_SA-L1_panAme-L2'!A:F,6,FALSE)</f>
        <v>#N/A</v>
      </c>
      <c r="G2354" t="e">
        <f>VLOOKUP(A:A,'modern-H_SA-L1_panAme-L2'!A:F,6,FALSE)</f>
        <v>#N/A</v>
      </c>
    </row>
    <row r="2355" spans="1:7" hidden="1" x14ac:dyDescent="0.2">
      <c r="A2355" t="s">
        <v>2359</v>
      </c>
      <c r="B2355" s="3">
        <v>0.66838133</v>
      </c>
      <c r="C2355">
        <f t="shared" si="72"/>
        <v>3.7991613245130243E-2</v>
      </c>
      <c r="D2355">
        <v>8677</v>
      </c>
      <c r="E2355">
        <f t="shared" si="73"/>
        <v>4.9130332168215565E-2</v>
      </c>
      <c r="F2355" t="e">
        <f>VLOOKUP(A2355,'ancient-H_SA-L1_panAme-L2'!A:F,6,FALSE)</f>
        <v>#N/A</v>
      </c>
      <c r="G2355" t="e">
        <f>VLOOKUP(A:A,'modern-H_SA-L1_panAme-L2'!A:F,6,FALSE)</f>
        <v>#N/A</v>
      </c>
    </row>
    <row r="2356" spans="1:7" hidden="1" x14ac:dyDescent="0.2">
      <c r="A2356" t="s">
        <v>2360</v>
      </c>
      <c r="B2356" s="3">
        <v>0.85056920000000003</v>
      </c>
      <c r="C2356">
        <f t="shared" si="72"/>
        <v>1.5578942822866827E-2</v>
      </c>
      <c r="D2356">
        <v>4214</v>
      </c>
      <c r="E2356">
        <f t="shared" si="73"/>
        <v>4.1483464028331432E-2</v>
      </c>
      <c r="F2356" t="e">
        <f>VLOOKUP(A2356,'ancient-H_SA-L1_panAme-L2'!A:F,6,FALSE)</f>
        <v>#N/A</v>
      </c>
      <c r="G2356" t="e">
        <f>VLOOKUP(A:A,'modern-H_SA-L1_panAme-L2'!A:F,6,FALSE)</f>
        <v>#N/A</v>
      </c>
    </row>
    <row r="2357" spans="1:7" hidden="1" x14ac:dyDescent="0.2">
      <c r="A2357" t="s">
        <v>2361</v>
      </c>
      <c r="B2357" s="3">
        <v>0.93672664000000005</v>
      </c>
      <c r="C2357">
        <f t="shared" si="72"/>
        <v>1.0220053600837388E-2</v>
      </c>
      <c r="D2357">
        <v>3013</v>
      </c>
      <c r="E2357">
        <f t="shared" si="73"/>
        <v>3.8061474097244058E-2</v>
      </c>
      <c r="F2357" t="e">
        <f>VLOOKUP(A2357,'ancient-H_SA-L1_panAme-L2'!A:F,6,FALSE)</f>
        <v>#N/A</v>
      </c>
      <c r="G2357" t="e">
        <f>VLOOKUP(A:A,'modern-H_SA-L1_panAme-L2'!A:F,6,FALSE)</f>
        <v>#N/A</v>
      </c>
    </row>
    <row r="2358" spans="1:7" hidden="1" x14ac:dyDescent="0.2">
      <c r="A2358" t="s">
        <v>2362</v>
      </c>
      <c r="B2358" s="3">
        <v>0.73162959000000005</v>
      </c>
      <c r="C2358">
        <f t="shared" si="72"/>
        <v>2.7879501209510302E-2</v>
      </c>
      <c r="D2358">
        <v>6715</v>
      </c>
      <c r="E2358">
        <f t="shared" si="73"/>
        <v>4.6587622199838433E-2</v>
      </c>
      <c r="F2358" t="e">
        <f>VLOOKUP(A2358,'ancient-H_SA-L1_panAme-L2'!A:F,6,FALSE)</f>
        <v>#N/A</v>
      </c>
      <c r="G2358" t="e">
        <f>VLOOKUP(A:A,'modern-H_SA-L1_panAme-L2'!A:F,6,FALSE)</f>
        <v>#N/A</v>
      </c>
    </row>
    <row r="2359" spans="1:7" hidden="1" x14ac:dyDescent="0.2">
      <c r="A2359" t="s">
        <v>2363</v>
      </c>
      <c r="B2359" s="3">
        <v>0.76685037</v>
      </c>
      <c r="C2359">
        <f t="shared" si="72"/>
        <v>2.3466090428064398E-2</v>
      </c>
      <c r="D2359">
        <v>5821</v>
      </c>
      <c r="E2359">
        <f t="shared" si="73"/>
        <v>4.5235011285571315E-2</v>
      </c>
      <c r="F2359" t="e">
        <f>VLOOKUP(A2359,'ancient-H_SA-L1_panAme-L2'!A:F,6,FALSE)</f>
        <v>#N/A</v>
      </c>
      <c r="G2359" t="e">
        <f>VLOOKUP(A:A,'modern-H_SA-L1_panAme-L2'!A:F,6,FALSE)</f>
        <v>#N/A</v>
      </c>
    </row>
    <row r="2360" spans="1:7" hidden="1" x14ac:dyDescent="0.2">
      <c r="A2360" t="s">
        <v>2364</v>
      </c>
      <c r="B2360" s="3">
        <v>0.90377291000000004</v>
      </c>
      <c r="C2360">
        <f t="shared" si="72"/>
        <v>1.2008256205673079E-2</v>
      </c>
      <c r="D2360">
        <v>3428</v>
      </c>
      <c r="E2360">
        <f t="shared" si="73"/>
        <v>3.9307072019795108E-2</v>
      </c>
      <c r="F2360" t="e">
        <f>VLOOKUP(A2360,'ancient-H_SA-L1_panAme-L2'!A:F,6,FALSE)</f>
        <v>#N/A</v>
      </c>
      <c r="G2360" t="e">
        <f>VLOOKUP(A:A,'modern-H_SA-L1_panAme-L2'!A:F,6,FALSE)</f>
        <v>#N/A</v>
      </c>
    </row>
    <row r="2361" spans="1:7" hidden="1" x14ac:dyDescent="0.2">
      <c r="A2361" t="s">
        <v>2365</v>
      </c>
      <c r="B2361" s="3">
        <v>0.94414807000000001</v>
      </c>
      <c r="C2361">
        <f t="shared" si="72"/>
        <v>9.8555896606938326E-3</v>
      </c>
      <c r="D2361">
        <v>2940</v>
      </c>
      <c r="E2361">
        <f t="shared" si="73"/>
        <v>3.7615500538314792E-2</v>
      </c>
      <c r="F2361" t="e">
        <f>VLOOKUP(A2361,'ancient-H_SA-L1_panAme-L2'!A:F,6,FALSE)</f>
        <v>#N/A</v>
      </c>
      <c r="G2361" t="e">
        <f>VLOOKUP(A:A,'modern-H_SA-L1_panAme-L2'!A:F,6,FALSE)</f>
        <v>#N/A</v>
      </c>
    </row>
    <row r="2362" spans="1:7" hidden="1" x14ac:dyDescent="0.2">
      <c r="A2362" t="s">
        <v>2366</v>
      </c>
      <c r="B2362" s="3">
        <v>0.64171166000000002</v>
      </c>
      <c r="C2362">
        <f t="shared" si="72"/>
        <v>4.3287336238225588E-2</v>
      </c>
      <c r="D2362">
        <v>9814</v>
      </c>
      <c r="E2362">
        <f t="shared" si="73"/>
        <v>4.9493295285217988E-2</v>
      </c>
      <c r="F2362" t="e">
        <f>VLOOKUP(A2362,'ancient-H_SA-L1_panAme-L2'!A:F,6,FALSE)</f>
        <v>#N/A</v>
      </c>
      <c r="G2362" t="e">
        <f>VLOOKUP(A:A,'modern-H_SA-L1_panAme-L2'!A:F,6,FALSE)</f>
        <v>#N/A</v>
      </c>
    </row>
    <row r="2363" spans="1:7" hidden="1" x14ac:dyDescent="0.2">
      <c r="A2363" t="s">
        <v>2367</v>
      </c>
      <c r="B2363" s="3">
        <v>0.81433038000000002</v>
      </c>
      <c r="C2363">
        <f t="shared" si="72"/>
        <v>1.8601397822489232E-2</v>
      </c>
      <c r="D2363">
        <v>4836</v>
      </c>
      <c r="E2363">
        <f t="shared" si="73"/>
        <v>4.3160935683654193E-2</v>
      </c>
      <c r="F2363" t="e">
        <f>VLOOKUP(A2363,'ancient-H_SA-L1_panAme-L2'!A:F,6,FALSE)</f>
        <v>#N/A</v>
      </c>
      <c r="G2363" t="e">
        <f>VLOOKUP(A:A,'modern-H_SA-L1_panAme-L2'!A:F,6,FALSE)</f>
        <v>#N/A</v>
      </c>
    </row>
    <row r="2364" spans="1:7" hidden="1" x14ac:dyDescent="0.2">
      <c r="A2364" t="s">
        <v>2368</v>
      </c>
      <c r="B2364" s="3">
        <v>0.66459018999999997</v>
      </c>
      <c r="C2364">
        <f t="shared" si="72"/>
        <v>3.8702936639410344E-2</v>
      </c>
      <c r="D2364">
        <v>8788</v>
      </c>
      <c r="E2364">
        <f t="shared" si="73"/>
        <v>4.9418030499638541E-2</v>
      </c>
      <c r="F2364" t="e">
        <f>VLOOKUP(A2364,'ancient-H_SA-L1_panAme-L2'!A:F,6,FALSE)</f>
        <v>#N/A</v>
      </c>
      <c r="G2364" t="e">
        <f>VLOOKUP(A:A,'modern-H_SA-L1_panAme-L2'!A:F,6,FALSE)</f>
        <v>#N/A</v>
      </c>
    </row>
    <row r="2365" spans="1:7" hidden="1" x14ac:dyDescent="0.2">
      <c r="A2365" t="s">
        <v>2369</v>
      </c>
      <c r="B2365" s="3">
        <v>0.90380956000000001</v>
      </c>
      <c r="C2365">
        <f t="shared" si="72"/>
        <v>1.2006102976773885E-2</v>
      </c>
      <c r="D2365">
        <v>3425</v>
      </c>
      <c r="E2365">
        <f t="shared" si="73"/>
        <v>3.933444715397949E-2</v>
      </c>
      <c r="F2365" t="e">
        <f>VLOOKUP(A2365,'ancient-H_SA-L1_panAme-L2'!A:F,6,FALSE)</f>
        <v>#N/A</v>
      </c>
      <c r="G2365" t="e">
        <f>VLOOKUP(A:A,'modern-H_SA-L1_panAme-L2'!A:F,6,FALSE)</f>
        <v>#N/A</v>
      </c>
    </row>
    <row r="2366" spans="1:7" hidden="1" x14ac:dyDescent="0.2">
      <c r="A2366" t="s">
        <v>2370</v>
      </c>
      <c r="B2366" s="3">
        <v>0.67345111000000002</v>
      </c>
      <c r="C2366">
        <f t="shared" si="72"/>
        <v>3.7060769999724935E-2</v>
      </c>
      <c r="D2366">
        <v>8491</v>
      </c>
      <c r="E2366">
        <f t="shared" si="73"/>
        <v>4.8976433890815393E-2</v>
      </c>
      <c r="F2366" t="e">
        <f>VLOOKUP(A2366,'ancient-H_SA-L1_panAme-L2'!A:F,6,FALSE)</f>
        <v>#N/A</v>
      </c>
      <c r="G2366" t="e">
        <f>VLOOKUP(A:A,'modern-H_SA-L1_panAme-L2'!A:F,6,FALSE)</f>
        <v>#N/A</v>
      </c>
    </row>
    <row r="2367" spans="1:7" hidden="1" x14ac:dyDescent="0.2">
      <c r="A2367" t="s">
        <v>2371</v>
      </c>
      <c r="B2367" s="3">
        <v>1.49215425</v>
      </c>
      <c r="C2367">
        <f t="shared" si="72"/>
        <v>6.7478884027853236E-4</v>
      </c>
      <c r="D2367">
        <v>369</v>
      </c>
      <c r="E2367">
        <f t="shared" si="73"/>
        <v>2.0519798311017377E-2</v>
      </c>
      <c r="F2367" t="e">
        <f>VLOOKUP(A2367,'ancient-H_SA-L1_panAme-L2'!A:F,6,FALSE)</f>
        <v>#N/A</v>
      </c>
      <c r="G2367" t="e">
        <f>VLOOKUP(A:A,'modern-H_SA-L1_panAme-L2'!A:F,6,FALSE)</f>
        <v>#N/A</v>
      </c>
    </row>
    <row r="2368" spans="1:7" hidden="1" x14ac:dyDescent="0.2">
      <c r="A2368" t="s">
        <v>2372</v>
      </c>
      <c r="B2368" s="3">
        <v>0.76935955</v>
      </c>
      <c r="C2368">
        <f t="shared" si="72"/>
        <v>2.3179748797859067E-2</v>
      </c>
      <c r="D2368">
        <v>5756</v>
      </c>
      <c r="E2368">
        <f t="shared" si="73"/>
        <v>4.5187623568585231E-2</v>
      </c>
      <c r="F2368" t="e">
        <f>VLOOKUP(A2368,'ancient-H_SA-L1_panAme-L2'!A:F,6,FALSE)</f>
        <v>#N/A</v>
      </c>
      <c r="G2368" t="e">
        <f>VLOOKUP(A:A,'modern-H_SA-L1_panAme-L2'!A:F,6,FALSE)</f>
        <v>#N/A</v>
      </c>
    </row>
    <row r="2369" spans="1:7" hidden="1" x14ac:dyDescent="0.2">
      <c r="A2369" t="s">
        <v>2373</v>
      </c>
      <c r="B2369" s="3">
        <v>1.1341222500000001</v>
      </c>
      <c r="C2369">
        <f t="shared" si="72"/>
        <v>3.8903343680455442E-3</v>
      </c>
      <c r="D2369">
        <v>1454</v>
      </c>
      <c r="E2369">
        <f t="shared" si="73"/>
        <v>3.002299996137486E-2</v>
      </c>
      <c r="F2369" t="e">
        <f>VLOOKUP(A2369,'ancient-H_SA-L1_panAme-L2'!A:F,6,FALSE)</f>
        <v>#N/A</v>
      </c>
      <c r="G2369" t="e">
        <f>VLOOKUP(A:A,'modern-H_SA-L1_panAme-L2'!A:F,6,FALSE)</f>
        <v>#N/A</v>
      </c>
    </row>
    <row r="2370" spans="1:7" hidden="1" x14ac:dyDescent="0.2">
      <c r="A2370" t="s">
        <v>2374</v>
      </c>
      <c r="B2370" s="3">
        <v>1.0072200600000001</v>
      </c>
      <c r="C2370">
        <f t="shared" ref="C2370:C2433" si="74">EXP(-4.893*B2370)</f>
        <v>7.2385978853785242E-3</v>
      </c>
      <c r="D2370">
        <v>2356</v>
      </c>
      <c r="E2370">
        <f t="shared" ref="E2370:E2433" si="75">C2370*11221/D2370</f>
        <v>3.4475512254597801E-2</v>
      </c>
      <c r="F2370" t="e">
        <f>VLOOKUP(A2370,'ancient-H_SA-L1_panAme-L2'!A:F,6,FALSE)</f>
        <v>#N/A</v>
      </c>
      <c r="G2370" t="e">
        <f>VLOOKUP(A:A,'modern-H_SA-L1_panAme-L2'!A:F,6,FALSE)</f>
        <v>#N/A</v>
      </c>
    </row>
    <row r="2371" spans="1:7" hidden="1" x14ac:dyDescent="0.2">
      <c r="A2371" t="s">
        <v>2375</v>
      </c>
      <c r="B2371" s="3">
        <v>1.09873452</v>
      </c>
      <c r="C2371">
        <f t="shared" si="74"/>
        <v>4.6257904877129935E-3</v>
      </c>
      <c r="D2371">
        <v>1675</v>
      </c>
      <c r="E2371">
        <f t="shared" si="75"/>
        <v>3.0988653768732839E-2</v>
      </c>
      <c r="F2371" t="e">
        <f>VLOOKUP(A2371,'ancient-H_SA-L1_panAme-L2'!A:F,6,FALSE)</f>
        <v>#N/A</v>
      </c>
      <c r="G2371" t="e">
        <f>VLOOKUP(A:A,'modern-H_SA-L1_panAme-L2'!A:F,6,FALSE)</f>
        <v>#N/A</v>
      </c>
    </row>
    <row r="2372" spans="1:7" hidden="1" x14ac:dyDescent="0.2">
      <c r="A2372" t="s">
        <v>2376</v>
      </c>
      <c r="B2372" s="3">
        <v>0.61926826000000001</v>
      </c>
      <c r="C2372">
        <f t="shared" si="74"/>
        <v>4.8311792538887746E-2</v>
      </c>
      <c r="D2372">
        <v>10875</v>
      </c>
      <c r="E2372">
        <f t="shared" si="75"/>
        <v>4.9848884972768688E-2</v>
      </c>
      <c r="F2372" t="e">
        <f>VLOOKUP(A2372,'ancient-H_SA-L1_panAme-L2'!A:F,6,FALSE)</f>
        <v>#N/A</v>
      </c>
      <c r="G2372" t="e">
        <f>VLOOKUP(A:A,'modern-H_SA-L1_panAme-L2'!A:F,6,FALSE)</f>
        <v>#N/A</v>
      </c>
    </row>
    <row r="2373" spans="1:7" hidden="1" x14ac:dyDescent="0.2">
      <c r="A2373" t="s">
        <v>2377</v>
      </c>
      <c r="B2373" s="3">
        <v>0.63679116999999996</v>
      </c>
      <c r="C2373">
        <f t="shared" si="74"/>
        <v>4.4342167391459908E-2</v>
      </c>
      <c r="D2373">
        <v>10043</v>
      </c>
      <c r="E2373">
        <f t="shared" si="75"/>
        <v>4.9543309797826507E-2</v>
      </c>
      <c r="F2373" t="e">
        <f>VLOOKUP(A2373,'ancient-H_SA-L1_panAme-L2'!A:F,6,FALSE)</f>
        <v>#N/A</v>
      </c>
      <c r="G2373" t="e">
        <f>VLOOKUP(A:A,'modern-H_SA-L1_panAme-L2'!A:F,6,FALSE)</f>
        <v>#N/A</v>
      </c>
    </row>
    <row r="2374" spans="1:7" hidden="1" x14ac:dyDescent="0.2">
      <c r="A2374" t="s">
        <v>2378</v>
      </c>
      <c r="B2374" s="3">
        <v>1.2265974500000001</v>
      </c>
      <c r="C2374">
        <f t="shared" si="74"/>
        <v>2.4744396247239732E-3</v>
      </c>
      <c r="D2374">
        <v>1010</v>
      </c>
      <c r="E2374">
        <f t="shared" si="75"/>
        <v>2.7490779236661093E-2</v>
      </c>
      <c r="F2374" t="e">
        <f>VLOOKUP(A2374,'ancient-H_SA-L1_panAme-L2'!A:F,6,FALSE)</f>
        <v>#N/A</v>
      </c>
      <c r="G2374" t="e">
        <f>VLOOKUP(A:A,'modern-H_SA-L1_panAme-L2'!A:F,6,FALSE)</f>
        <v>#N/A</v>
      </c>
    </row>
    <row r="2375" spans="1:7" hidden="1" x14ac:dyDescent="0.2">
      <c r="A2375" t="s">
        <v>2379</v>
      </c>
      <c r="B2375" s="3">
        <v>1.2610173200000001</v>
      </c>
      <c r="C2375">
        <f t="shared" si="74"/>
        <v>2.0909061408294653E-3</v>
      </c>
      <c r="D2375">
        <v>870</v>
      </c>
      <c r="E2375">
        <f t="shared" si="75"/>
        <v>2.6967882535916584E-2</v>
      </c>
      <c r="F2375" t="e">
        <f>VLOOKUP(A2375,'ancient-H_SA-L1_panAme-L2'!A:F,6,FALSE)</f>
        <v>#N/A</v>
      </c>
      <c r="G2375" t="e">
        <f>VLOOKUP(A:A,'modern-H_SA-L1_panAme-L2'!A:F,6,FALSE)</f>
        <v>#N/A</v>
      </c>
    </row>
    <row r="2376" spans="1:7" hidden="1" x14ac:dyDescent="0.2">
      <c r="A2376" t="s">
        <v>2380</v>
      </c>
      <c r="B2376" s="3">
        <v>1.1638572899999999</v>
      </c>
      <c r="C2376">
        <f t="shared" si="74"/>
        <v>3.3635654561248968E-3</v>
      </c>
      <c r="D2376">
        <v>1312</v>
      </c>
      <c r="E2376">
        <f t="shared" si="75"/>
        <v>2.8767201206690143E-2</v>
      </c>
      <c r="F2376" t="e">
        <f>VLOOKUP(A2376,'ancient-H_SA-L1_panAme-L2'!A:F,6,FALSE)</f>
        <v>#N/A</v>
      </c>
      <c r="G2376" t="e">
        <f>VLOOKUP(A:A,'modern-H_SA-L1_panAme-L2'!A:F,6,FALSE)</f>
        <v>#N/A</v>
      </c>
    </row>
    <row r="2377" spans="1:7" hidden="1" x14ac:dyDescent="0.2">
      <c r="A2377" t="s">
        <v>2381</v>
      </c>
      <c r="B2377" s="3">
        <v>0.92768587999999996</v>
      </c>
      <c r="C2377">
        <f t="shared" si="74"/>
        <v>1.0682301089494002E-2</v>
      </c>
      <c r="D2377">
        <v>3157</v>
      </c>
      <c r="E2377">
        <f t="shared" si="75"/>
        <v>3.7968356200574024E-2</v>
      </c>
      <c r="F2377" t="e">
        <f>VLOOKUP(A2377,'ancient-H_SA-L1_panAme-L2'!A:F,6,FALSE)</f>
        <v>#N/A</v>
      </c>
      <c r="G2377" t="e">
        <f>VLOOKUP(A:A,'modern-H_SA-L1_panAme-L2'!A:F,6,FALSE)</f>
        <v>#N/A</v>
      </c>
    </row>
    <row r="2378" spans="1:7" hidden="1" x14ac:dyDescent="0.2">
      <c r="A2378" t="s">
        <v>2382</v>
      </c>
      <c r="B2378" s="3">
        <v>0.71726073999999995</v>
      </c>
      <c r="C2378">
        <f t="shared" si="74"/>
        <v>2.9910167661581517E-2</v>
      </c>
      <c r="D2378">
        <v>7098</v>
      </c>
      <c r="E2378">
        <f t="shared" si="75"/>
        <v>4.7284022447253618E-2</v>
      </c>
      <c r="F2378" t="e">
        <f>VLOOKUP(A2378,'ancient-H_SA-L1_panAme-L2'!A:F,6,FALSE)</f>
        <v>#N/A</v>
      </c>
      <c r="G2378" t="e">
        <f>VLOOKUP(A:A,'modern-H_SA-L1_panAme-L2'!A:F,6,FALSE)</f>
        <v>#N/A</v>
      </c>
    </row>
    <row r="2379" spans="1:7" hidden="1" x14ac:dyDescent="0.2">
      <c r="A2379" t="s">
        <v>2383</v>
      </c>
      <c r="B2379" s="3">
        <v>0.85588750999999996</v>
      </c>
      <c r="C2379">
        <f t="shared" si="74"/>
        <v>1.5178769264369375E-2</v>
      </c>
      <c r="D2379">
        <v>4147</v>
      </c>
      <c r="E2379">
        <f t="shared" si="75"/>
        <v>4.1070887368094708E-2</v>
      </c>
      <c r="F2379" t="e">
        <f>VLOOKUP(A2379,'ancient-H_SA-L1_panAme-L2'!A:F,6,FALSE)</f>
        <v>#N/A</v>
      </c>
      <c r="G2379" t="e">
        <f>VLOOKUP(A:A,'modern-H_SA-L1_panAme-L2'!A:F,6,FALSE)</f>
        <v>#N/A</v>
      </c>
    </row>
    <row r="2380" spans="1:7" hidden="1" x14ac:dyDescent="0.2">
      <c r="A2380" t="s">
        <v>2384</v>
      </c>
      <c r="B2380" s="3">
        <v>0.71210404999999999</v>
      </c>
      <c r="C2380">
        <f t="shared" si="74"/>
        <v>3.0674453122851043E-2</v>
      </c>
      <c r="D2380">
        <v>7280</v>
      </c>
      <c r="E2380">
        <f t="shared" si="75"/>
        <v>4.7279950342240598E-2</v>
      </c>
      <c r="F2380" t="e">
        <f>VLOOKUP(A2380,'ancient-H_SA-L1_panAme-L2'!A:F,6,FALSE)</f>
        <v>#N/A</v>
      </c>
      <c r="G2380" t="e">
        <f>VLOOKUP(A:A,'modern-H_SA-L1_panAme-L2'!A:F,6,FALSE)</f>
        <v>#N/A</v>
      </c>
    </row>
    <row r="2381" spans="1:7" hidden="1" x14ac:dyDescent="0.2">
      <c r="A2381" t="s">
        <v>2385</v>
      </c>
      <c r="B2381" s="3">
        <v>0.71210404999999999</v>
      </c>
      <c r="C2381">
        <f t="shared" si="74"/>
        <v>3.0674453122851043E-2</v>
      </c>
      <c r="D2381">
        <v>7281</v>
      </c>
      <c r="E2381">
        <f t="shared" si="75"/>
        <v>4.7273456735546157E-2</v>
      </c>
      <c r="F2381" t="e">
        <f>VLOOKUP(A2381,'ancient-H_SA-L1_panAme-L2'!A:F,6,FALSE)</f>
        <v>#N/A</v>
      </c>
      <c r="G2381" t="e">
        <f>VLOOKUP(A:A,'modern-H_SA-L1_panAme-L2'!A:F,6,FALSE)</f>
        <v>#N/A</v>
      </c>
    </row>
    <row r="2382" spans="1:7" hidden="1" x14ac:dyDescent="0.2">
      <c r="A2382" t="s">
        <v>2386</v>
      </c>
      <c r="B2382" s="3">
        <v>0.78571117999999995</v>
      </c>
      <c r="C2382">
        <f t="shared" si="74"/>
        <v>2.1397422594009948E-2</v>
      </c>
      <c r="D2382">
        <v>5399</v>
      </c>
      <c r="E2382">
        <f t="shared" si="75"/>
        <v>4.4471287076752297E-2</v>
      </c>
      <c r="F2382" t="e">
        <f>VLOOKUP(A2382,'ancient-H_SA-L1_panAme-L2'!A:F,6,FALSE)</f>
        <v>#N/A</v>
      </c>
      <c r="G2382" t="e">
        <f>VLOOKUP(A:A,'modern-H_SA-L1_panAme-L2'!A:F,6,FALSE)</f>
        <v>#N/A</v>
      </c>
    </row>
    <row r="2383" spans="1:7" hidden="1" x14ac:dyDescent="0.2">
      <c r="A2383" t="s">
        <v>2387</v>
      </c>
      <c r="B2383" s="3">
        <v>0.68277604999999997</v>
      </c>
      <c r="C2383">
        <f t="shared" si="74"/>
        <v>3.5407797573872718E-2</v>
      </c>
      <c r="D2383">
        <v>8122</v>
      </c>
      <c r="E2383">
        <f t="shared" si="75"/>
        <v>4.8917864636348903E-2</v>
      </c>
      <c r="F2383" t="e">
        <f>VLOOKUP(A2383,'ancient-H_SA-L1_panAme-L2'!A:F,6,FALSE)</f>
        <v>#N/A</v>
      </c>
      <c r="G2383" t="e">
        <f>VLOOKUP(A:A,'modern-H_SA-L1_panAme-L2'!A:F,6,FALSE)</f>
        <v>#N/A</v>
      </c>
    </row>
    <row r="2384" spans="1:7" hidden="1" x14ac:dyDescent="0.2">
      <c r="A2384" t="s">
        <v>2388</v>
      </c>
      <c r="B2384" s="3">
        <v>0.82587147999999999</v>
      </c>
      <c r="C2384">
        <f t="shared" si="74"/>
        <v>1.7580074452953825E-2</v>
      </c>
      <c r="D2384">
        <v>4618</v>
      </c>
      <c r="E2384">
        <f t="shared" si="75"/>
        <v>4.2716763845083341E-2</v>
      </c>
      <c r="F2384" t="e">
        <f>VLOOKUP(A2384,'ancient-H_SA-L1_panAme-L2'!A:F,6,FALSE)</f>
        <v>#N/A</v>
      </c>
      <c r="G2384" t="e">
        <f>VLOOKUP(A:A,'modern-H_SA-L1_panAme-L2'!A:F,6,FALSE)</f>
        <v>#N/A</v>
      </c>
    </row>
    <row r="2385" spans="1:7" hidden="1" x14ac:dyDescent="0.2">
      <c r="A2385" t="s">
        <v>2389</v>
      </c>
      <c r="B2385" s="3">
        <v>0.75962026000000005</v>
      </c>
      <c r="C2385">
        <f t="shared" si="74"/>
        <v>2.4311107551734479E-2</v>
      </c>
      <c r="D2385">
        <v>5983</v>
      </c>
      <c r="E2385">
        <f t="shared" si="75"/>
        <v>4.5595008831357607E-2</v>
      </c>
      <c r="F2385" t="e">
        <f>VLOOKUP(A2385,'ancient-H_SA-L1_panAme-L2'!A:F,6,FALSE)</f>
        <v>#N/A</v>
      </c>
      <c r="G2385" t="e">
        <f>VLOOKUP(A:A,'modern-H_SA-L1_panAme-L2'!A:F,6,FALSE)</f>
        <v>#N/A</v>
      </c>
    </row>
    <row r="2386" spans="1:7" hidden="1" x14ac:dyDescent="0.2">
      <c r="A2386" t="s">
        <v>2390</v>
      </c>
      <c r="B2386" s="3">
        <v>0.71907513000000001</v>
      </c>
      <c r="C2386">
        <f t="shared" si="74"/>
        <v>2.9645806080232942E-2</v>
      </c>
      <c r="D2386">
        <v>7027</v>
      </c>
      <c r="E2386">
        <f t="shared" si="75"/>
        <v>4.7339631425401145E-2</v>
      </c>
      <c r="F2386" t="e">
        <f>VLOOKUP(A2386,'ancient-H_SA-L1_panAme-L2'!A:F,6,FALSE)</f>
        <v>#N/A</v>
      </c>
      <c r="G2386" t="e">
        <f>VLOOKUP(A:A,'modern-H_SA-L1_panAme-L2'!A:F,6,FALSE)</f>
        <v>#N/A</v>
      </c>
    </row>
    <row r="2387" spans="1:7" hidden="1" x14ac:dyDescent="0.2">
      <c r="A2387" t="s">
        <v>2391</v>
      </c>
      <c r="B2387" s="3">
        <v>1.0007091800000001</v>
      </c>
      <c r="C2387">
        <f t="shared" si="74"/>
        <v>7.4729158267989914E-3</v>
      </c>
      <c r="D2387">
        <v>2422</v>
      </c>
      <c r="E2387">
        <f t="shared" si="75"/>
        <v>3.4621630261152551E-2</v>
      </c>
      <c r="F2387" t="e">
        <f>VLOOKUP(A2387,'ancient-H_SA-L1_panAme-L2'!A:F,6,FALSE)</f>
        <v>#N/A</v>
      </c>
      <c r="G2387" t="e">
        <f>VLOOKUP(A:A,'modern-H_SA-L1_panAme-L2'!A:F,6,FALSE)</f>
        <v>#N/A</v>
      </c>
    </row>
    <row r="2388" spans="1:7" hidden="1" x14ac:dyDescent="0.2">
      <c r="A2388" t="s">
        <v>2392</v>
      </c>
      <c r="B2388" s="3">
        <v>0.62886781999999997</v>
      </c>
      <c r="C2388">
        <f t="shared" si="74"/>
        <v>4.6095025420089482E-2</v>
      </c>
      <c r="D2388">
        <v>10423</v>
      </c>
      <c r="E2388">
        <f t="shared" si="75"/>
        <v>4.9624127433447573E-2</v>
      </c>
      <c r="F2388" t="e">
        <f>VLOOKUP(A2388,'ancient-H_SA-L1_panAme-L2'!A:F,6,FALSE)</f>
        <v>#N/A</v>
      </c>
      <c r="G2388" t="e">
        <f>VLOOKUP(A:A,'modern-H_SA-L1_panAme-L2'!A:F,6,FALSE)</f>
        <v>#N/A</v>
      </c>
    </row>
    <row r="2389" spans="1:7" hidden="1" x14ac:dyDescent="0.2">
      <c r="A2389" t="s">
        <v>2393</v>
      </c>
      <c r="B2389" s="3">
        <v>0.62724981000000002</v>
      </c>
      <c r="C2389">
        <f t="shared" si="74"/>
        <v>4.646140456788761E-2</v>
      </c>
      <c r="D2389">
        <v>10458</v>
      </c>
      <c r="E2389">
        <f t="shared" si="75"/>
        <v>4.9851158984152502E-2</v>
      </c>
      <c r="F2389" t="e">
        <f>VLOOKUP(A2389,'ancient-H_SA-L1_panAme-L2'!A:F,6,FALSE)</f>
        <v>#N/A</v>
      </c>
      <c r="G2389" t="e">
        <f>VLOOKUP(A:A,'modern-H_SA-L1_panAme-L2'!A:F,6,FALSE)</f>
        <v>#N/A</v>
      </c>
    </row>
    <row r="2390" spans="1:7" hidden="1" x14ac:dyDescent="0.2">
      <c r="A2390" t="s">
        <v>2394</v>
      </c>
      <c r="B2390" s="3">
        <v>0.98873847999999998</v>
      </c>
      <c r="C2390">
        <f t="shared" si="74"/>
        <v>7.9236970515074948E-3</v>
      </c>
      <c r="D2390">
        <v>2514</v>
      </c>
      <c r="E2390">
        <f t="shared" si="75"/>
        <v>3.5366668502372953E-2</v>
      </c>
      <c r="F2390" t="e">
        <f>VLOOKUP(A2390,'ancient-H_SA-L1_panAme-L2'!A:F,6,FALSE)</f>
        <v>#N/A</v>
      </c>
      <c r="G2390" t="e">
        <f>VLOOKUP(A:A,'modern-H_SA-L1_panAme-L2'!A:F,6,FALSE)</f>
        <v>#N/A</v>
      </c>
    </row>
    <row r="2391" spans="1:7" hidden="1" x14ac:dyDescent="0.2">
      <c r="A2391" t="s">
        <v>2395</v>
      </c>
      <c r="B2391" s="3">
        <v>0.71445033000000002</v>
      </c>
      <c r="C2391">
        <f t="shared" si="74"/>
        <v>3.0324313433457997E-2</v>
      </c>
      <c r="D2391">
        <v>7187</v>
      </c>
      <c r="E2391">
        <f t="shared" si="75"/>
        <v>4.7345084324033976E-2</v>
      </c>
      <c r="F2391" t="e">
        <f>VLOOKUP(A2391,'ancient-H_SA-L1_panAme-L2'!A:F,6,FALSE)</f>
        <v>#N/A</v>
      </c>
      <c r="G2391" t="e">
        <f>VLOOKUP(A:A,'modern-H_SA-L1_panAme-L2'!A:F,6,FALSE)</f>
        <v>#N/A</v>
      </c>
    </row>
    <row r="2392" spans="1:7" hidden="1" x14ac:dyDescent="0.2">
      <c r="A2392" t="s">
        <v>2396</v>
      </c>
      <c r="B2392" s="3">
        <v>0.81109606999999995</v>
      </c>
      <c r="C2392">
        <f t="shared" si="74"/>
        <v>1.8898115507039962E-2</v>
      </c>
      <c r="D2392">
        <v>4879</v>
      </c>
      <c r="E2392">
        <f t="shared" si="75"/>
        <v>4.3462954315330066E-2</v>
      </c>
      <c r="F2392" t="e">
        <f>VLOOKUP(A2392,'ancient-H_SA-L1_panAme-L2'!A:F,6,FALSE)</f>
        <v>#N/A</v>
      </c>
      <c r="G2392" t="e">
        <f>VLOOKUP(A:A,'modern-H_SA-L1_panAme-L2'!A:F,6,FALSE)</f>
        <v>#N/A</v>
      </c>
    </row>
    <row r="2393" spans="1:7" hidden="1" x14ac:dyDescent="0.2">
      <c r="A2393" t="s">
        <v>2397</v>
      </c>
      <c r="B2393" s="3">
        <v>0.85817352000000002</v>
      </c>
      <c r="C2393">
        <f t="shared" si="74"/>
        <v>1.5009933955796567E-2</v>
      </c>
      <c r="D2393">
        <v>4107</v>
      </c>
      <c r="E2393">
        <f t="shared" si="75"/>
        <v>4.1009610157777765E-2</v>
      </c>
      <c r="F2393" t="e">
        <f>VLOOKUP(A2393,'ancient-H_SA-L1_panAme-L2'!A:F,6,FALSE)</f>
        <v>#N/A</v>
      </c>
      <c r="G2393" t="e">
        <f>VLOOKUP(A:A,'modern-H_SA-L1_panAme-L2'!A:F,6,FALSE)</f>
        <v>#N/A</v>
      </c>
    </row>
    <row r="2394" spans="1:7" hidden="1" x14ac:dyDescent="0.2">
      <c r="A2394" t="s">
        <v>2398</v>
      </c>
      <c r="B2394" s="3">
        <v>0.64269449000000001</v>
      </c>
      <c r="C2394">
        <f t="shared" si="74"/>
        <v>4.3079667730581112E-2</v>
      </c>
      <c r="D2394">
        <v>9770</v>
      </c>
      <c r="E2394">
        <f t="shared" si="75"/>
        <v>4.9477681842871102E-2</v>
      </c>
      <c r="F2394" t="e">
        <f>VLOOKUP(A2394,'ancient-H_SA-L1_panAme-L2'!A:F,6,FALSE)</f>
        <v>#N/A</v>
      </c>
      <c r="G2394" t="e">
        <f>VLOOKUP(A:A,'modern-H_SA-L1_panAme-L2'!A:F,6,FALSE)</f>
        <v>#N/A</v>
      </c>
    </row>
    <row r="2395" spans="1:7" hidden="1" x14ac:dyDescent="0.2">
      <c r="A2395" t="s">
        <v>2399</v>
      </c>
      <c r="B2395" s="3">
        <v>1.12352652</v>
      </c>
      <c r="C2395">
        <f t="shared" si="74"/>
        <v>4.0973483337883023E-3</v>
      </c>
      <c r="D2395">
        <v>1529</v>
      </c>
      <c r="E2395">
        <f t="shared" si="75"/>
        <v>3.0069552422131159E-2</v>
      </c>
      <c r="F2395" t="e">
        <f>VLOOKUP(A2395,'ancient-H_SA-L1_panAme-L2'!A:F,6,FALSE)</f>
        <v>#N/A</v>
      </c>
      <c r="G2395" t="e">
        <f>VLOOKUP(A:A,'modern-H_SA-L1_panAme-L2'!A:F,6,FALSE)</f>
        <v>#N/A</v>
      </c>
    </row>
    <row r="2396" spans="1:7" hidden="1" x14ac:dyDescent="0.2">
      <c r="A2396" t="s">
        <v>2400</v>
      </c>
      <c r="B2396" s="3">
        <v>0.61393273999999998</v>
      </c>
      <c r="C2396">
        <f t="shared" si="74"/>
        <v>4.9589661879726403E-2</v>
      </c>
      <c r="D2396">
        <v>11139</v>
      </c>
      <c r="E2396">
        <f t="shared" si="75"/>
        <v>4.9954717295305678E-2</v>
      </c>
      <c r="F2396" t="e">
        <f>VLOOKUP(A2396,'ancient-H_SA-L1_panAme-L2'!A:F,6,FALSE)</f>
        <v>#N/A</v>
      </c>
      <c r="G2396" t="e">
        <f>VLOOKUP(A:A,'modern-H_SA-L1_panAme-L2'!A:F,6,FALSE)</f>
        <v>#N/A</v>
      </c>
    </row>
    <row r="2397" spans="1:7" hidden="1" x14ac:dyDescent="0.2">
      <c r="A2397" t="s">
        <v>2401</v>
      </c>
      <c r="B2397" s="3">
        <v>0.61964116000000002</v>
      </c>
      <c r="C2397">
        <f t="shared" si="74"/>
        <v>4.8223723226768149E-2</v>
      </c>
      <c r="D2397">
        <v>10847</v>
      </c>
      <c r="E2397">
        <f t="shared" si="75"/>
        <v>4.9886456930724202E-2</v>
      </c>
      <c r="F2397" t="e">
        <f>VLOOKUP(A2397,'ancient-H_SA-L1_panAme-L2'!A:F,6,FALSE)</f>
        <v>#N/A</v>
      </c>
      <c r="G2397" t="e">
        <f>VLOOKUP(A:A,'modern-H_SA-L1_panAme-L2'!A:F,6,FALSE)</f>
        <v>#N/A</v>
      </c>
    </row>
    <row r="2398" spans="1:7" hidden="1" x14ac:dyDescent="0.2">
      <c r="A2398" t="s">
        <v>2402</v>
      </c>
      <c r="B2398" s="3">
        <v>0.72469532000000003</v>
      </c>
      <c r="C2398">
        <f t="shared" si="74"/>
        <v>2.8841666013946263E-2</v>
      </c>
      <c r="D2398">
        <v>6874</v>
      </c>
      <c r="E2398">
        <f t="shared" si="75"/>
        <v>4.7080642179588447E-2</v>
      </c>
      <c r="F2398" t="e">
        <f>VLOOKUP(A2398,'ancient-H_SA-L1_panAme-L2'!A:F,6,FALSE)</f>
        <v>#N/A</v>
      </c>
      <c r="G2398" t="e">
        <f>VLOOKUP(A:A,'modern-H_SA-L1_panAme-L2'!A:F,6,FALSE)</f>
        <v>#N/A</v>
      </c>
    </row>
    <row r="2399" spans="1:7" hidden="1" x14ac:dyDescent="0.2">
      <c r="A2399" t="s">
        <v>2403</v>
      </c>
      <c r="B2399" s="3">
        <v>0.67820060000000004</v>
      </c>
      <c r="C2399">
        <f t="shared" si="74"/>
        <v>3.6209435831035162E-2</v>
      </c>
      <c r="D2399">
        <v>8255</v>
      </c>
      <c r="E2399">
        <f t="shared" si="75"/>
        <v>4.9219391818297466E-2</v>
      </c>
      <c r="F2399" t="e">
        <f>VLOOKUP(A2399,'ancient-H_SA-L1_panAme-L2'!A:F,6,FALSE)</f>
        <v>#N/A</v>
      </c>
      <c r="G2399" t="e">
        <f>VLOOKUP(A:A,'modern-H_SA-L1_panAme-L2'!A:F,6,FALSE)</f>
        <v>#N/A</v>
      </c>
    </row>
    <row r="2400" spans="1:7" hidden="1" x14ac:dyDescent="0.2">
      <c r="A2400" t="s">
        <v>2404</v>
      </c>
      <c r="B2400" s="3">
        <v>0.77254</v>
      </c>
      <c r="C2400">
        <f t="shared" si="74"/>
        <v>2.2821819158495835E-2</v>
      </c>
      <c r="D2400">
        <v>5682</v>
      </c>
      <c r="E2400">
        <f t="shared" si="75"/>
        <v>4.5069277151967922E-2</v>
      </c>
      <c r="F2400" t="e">
        <f>VLOOKUP(A2400,'ancient-H_SA-L1_panAme-L2'!A:F,6,FALSE)</f>
        <v>#N/A</v>
      </c>
      <c r="G2400" t="e">
        <f>VLOOKUP(A:A,'modern-H_SA-L1_panAme-L2'!A:F,6,FALSE)</f>
        <v>#N/A</v>
      </c>
    </row>
    <row r="2401" spans="1:7" hidden="1" x14ac:dyDescent="0.2">
      <c r="A2401" t="s">
        <v>2405</v>
      </c>
      <c r="B2401" s="3">
        <v>0.70804294000000001</v>
      </c>
      <c r="C2401">
        <f t="shared" si="74"/>
        <v>3.1290081851034386E-2</v>
      </c>
      <c r="D2401">
        <v>7373</v>
      </c>
      <c r="E2401">
        <f t="shared" si="75"/>
        <v>4.7620508402340549E-2</v>
      </c>
      <c r="F2401" t="e">
        <f>VLOOKUP(A2401,'ancient-H_SA-L1_panAme-L2'!A:F,6,FALSE)</f>
        <v>#N/A</v>
      </c>
      <c r="G2401" t="e">
        <f>VLOOKUP(A:A,'modern-H_SA-L1_panAme-L2'!A:F,6,FALSE)</f>
        <v>#N/A</v>
      </c>
    </row>
    <row r="2402" spans="1:7" hidden="1" x14ac:dyDescent="0.2">
      <c r="A2402" t="s">
        <v>2406</v>
      </c>
      <c r="B2402" s="3">
        <v>1.0306562500000001</v>
      </c>
      <c r="C2402">
        <f t="shared" si="74"/>
        <v>6.4543495200405617E-3</v>
      </c>
      <c r="D2402">
        <v>2164</v>
      </c>
      <c r="E2402">
        <f t="shared" si="75"/>
        <v>3.3467770778361897E-2</v>
      </c>
      <c r="F2402" t="e">
        <f>VLOOKUP(A2402,'ancient-H_SA-L1_panAme-L2'!A:F,6,FALSE)</f>
        <v>#N/A</v>
      </c>
      <c r="G2402" t="e">
        <f>VLOOKUP(A:A,'modern-H_SA-L1_panAme-L2'!A:F,6,FALSE)</f>
        <v>#N/A</v>
      </c>
    </row>
    <row r="2403" spans="1:7" hidden="1" x14ac:dyDescent="0.2">
      <c r="A2403" t="s">
        <v>2407</v>
      </c>
      <c r="B2403" s="3">
        <v>0.63891858999999995</v>
      </c>
      <c r="C2403">
        <f t="shared" si="74"/>
        <v>4.3882983182501382E-2</v>
      </c>
      <c r="D2403">
        <v>9939</v>
      </c>
      <c r="E2403">
        <f t="shared" si="75"/>
        <v>4.9543309617753092E-2</v>
      </c>
      <c r="F2403" t="e">
        <f>VLOOKUP(A2403,'ancient-H_SA-L1_panAme-L2'!A:F,6,FALSE)</f>
        <v>#N/A</v>
      </c>
      <c r="G2403" t="e">
        <f>VLOOKUP(A:A,'modern-H_SA-L1_panAme-L2'!A:F,6,FALSE)</f>
        <v>#N/A</v>
      </c>
    </row>
    <row r="2404" spans="1:7" hidden="1" x14ac:dyDescent="0.2">
      <c r="A2404" t="s">
        <v>2408</v>
      </c>
      <c r="B2404" s="3">
        <v>0.86166436000000002</v>
      </c>
      <c r="C2404">
        <f t="shared" si="74"/>
        <v>1.4755731233235994E-2</v>
      </c>
      <c r="D2404">
        <v>4044</v>
      </c>
      <c r="E2404">
        <f t="shared" si="75"/>
        <v>4.0943140496572973E-2</v>
      </c>
      <c r="F2404" t="e">
        <f>VLOOKUP(A2404,'ancient-H_SA-L1_panAme-L2'!A:F,6,FALSE)</f>
        <v>#N/A</v>
      </c>
      <c r="G2404" t="e">
        <f>VLOOKUP(A:A,'modern-H_SA-L1_panAme-L2'!A:F,6,FALSE)</f>
        <v>#N/A</v>
      </c>
    </row>
    <row r="2405" spans="1:7" hidden="1" x14ac:dyDescent="0.2">
      <c r="A2405" t="s">
        <v>2409</v>
      </c>
      <c r="B2405" s="3">
        <v>0.96167371000000001</v>
      </c>
      <c r="C2405">
        <f t="shared" si="74"/>
        <v>9.0456666148771188E-3</v>
      </c>
      <c r="D2405">
        <v>2810</v>
      </c>
      <c r="E2405">
        <f t="shared" si="75"/>
        <v>3.6121503589158777E-2</v>
      </c>
      <c r="F2405" t="e">
        <f>VLOOKUP(A2405,'ancient-H_SA-L1_panAme-L2'!A:F,6,FALSE)</f>
        <v>#N/A</v>
      </c>
      <c r="G2405" t="e">
        <f>VLOOKUP(A:A,'modern-H_SA-L1_panAme-L2'!A:F,6,FALSE)</f>
        <v>#N/A</v>
      </c>
    </row>
    <row r="2406" spans="1:7" hidden="1" x14ac:dyDescent="0.2">
      <c r="A2406" t="s">
        <v>2410</v>
      </c>
      <c r="B2406" s="3">
        <v>0.77317358000000003</v>
      </c>
      <c r="C2406">
        <f t="shared" si="74"/>
        <v>2.2751178631708002E-2</v>
      </c>
      <c r="D2406">
        <v>5654</v>
      </c>
      <c r="E2406">
        <f t="shared" si="75"/>
        <v>4.5152277224335957E-2</v>
      </c>
      <c r="F2406" t="e">
        <f>VLOOKUP(A2406,'ancient-H_SA-L1_panAme-L2'!A:F,6,FALSE)</f>
        <v>#N/A</v>
      </c>
      <c r="G2406" t="e">
        <f>VLOOKUP(A:A,'modern-H_SA-L1_panAme-L2'!A:F,6,FALSE)</f>
        <v>#N/A</v>
      </c>
    </row>
    <row r="2407" spans="1:7" hidden="1" x14ac:dyDescent="0.2">
      <c r="A2407" t="s">
        <v>2411</v>
      </c>
      <c r="B2407" s="3">
        <v>1.1897647</v>
      </c>
      <c r="C2407">
        <f t="shared" si="74"/>
        <v>2.963101731286747E-3</v>
      </c>
      <c r="D2407">
        <v>1189</v>
      </c>
      <c r="E2407">
        <f t="shared" si="75"/>
        <v>2.7963805321083758E-2</v>
      </c>
      <c r="F2407" t="e">
        <f>VLOOKUP(A2407,'ancient-H_SA-L1_panAme-L2'!A:F,6,FALSE)</f>
        <v>#N/A</v>
      </c>
      <c r="G2407" t="e">
        <f>VLOOKUP(A:A,'modern-H_SA-L1_panAme-L2'!A:F,6,FALSE)</f>
        <v>#N/A</v>
      </c>
    </row>
    <row r="2408" spans="1:7" hidden="1" x14ac:dyDescent="0.2">
      <c r="A2408" t="s">
        <v>2412</v>
      </c>
      <c r="B2408" s="3">
        <v>0.87312350000000005</v>
      </c>
      <c r="C2408">
        <f t="shared" si="74"/>
        <v>1.3951150716203817E-2</v>
      </c>
      <c r="D2408">
        <v>3862</v>
      </c>
      <c r="E2408">
        <f t="shared" si="75"/>
        <v>4.0534920296872876E-2</v>
      </c>
      <c r="F2408" t="e">
        <f>VLOOKUP(A2408,'ancient-H_SA-L1_panAme-L2'!A:F,6,FALSE)</f>
        <v>#N/A</v>
      </c>
      <c r="G2408" t="e">
        <f>VLOOKUP(A:A,'modern-H_SA-L1_panAme-L2'!A:F,6,FALSE)</f>
        <v>#N/A</v>
      </c>
    </row>
    <row r="2409" spans="1:7" hidden="1" x14ac:dyDescent="0.2">
      <c r="A2409" t="s">
        <v>2413</v>
      </c>
      <c r="B2409" s="3">
        <v>0.63707188999999997</v>
      </c>
      <c r="C2409">
        <f t="shared" si="74"/>
        <v>4.4281302443253456E-2</v>
      </c>
      <c r="D2409">
        <v>10041</v>
      </c>
      <c r="E2409">
        <f t="shared" si="75"/>
        <v>4.9485160314286132E-2</v>
      </c>
      <c r="F2409" t="e">
        <f>VLOOKUP(A2409,'ancient-H_SA-L1_panAme-L2'!A:F,6,FALSE)</f>
        <v>#N/A</v>
      </c>
      <c r="G2409" t="e">
        <f>VLOOKUP(A:A,'modern-H_SA-L1_panAme-L2'!A:F,6,FALSE)</f>
        <v>#N/A</v>
      </c>
    </row>
    <row r="2410" spans="1:7" hidden="1" x14ac:dyDescent="0.2">
      <c r="A2410" t="s">
        <v>2414</v>
      </c>
      <c r="B2410" s="3">
        <v>0.62599958</v>
      </c>
      <c r="C2410">
        <f t="shared" si="74"/>
        <v>4.6746497542079539E-2</v>
      </c>
      <c r="D2410">
        <v>10530</v>
      </c>
      <c r="E2410">
        <f t="shared" si="75"/>
        <v>4.981409771316947E-2</v>
      </c>
      <c r="F2410" t="e">
        <f>VLOOKUP(A2410,'ancient-H_SA-L1_panAme-L2'!A:F,6,FALSE)</f>
        <v>#N/A</v>
      </c>
      <c r="G2410" t="e">
        <f>VLOOKUP(A:A,'modern-H_SA-L1_panAme-L2'!A:F,6,FALSE)</f>
        <v>#N/A</v>
      </c>
    </row>
    <row r="2411" spans="1:7" hidden="1" x14ac:dyDescent="0.2">
      <c r="A2411" t="s">
        <v>2415</v>
      </c>
      <c r="B2411" s="3">
        <v>0.64850744999999999</v>
      </c>
      <c r="C2411">
        <f t="shared" si="74"/>
        <v>4.1871622330681729E-2</v>
      </c>
      <c r="D2411">
        <v>9518</v>
      </c>
      <c r="E2411">
        <f t="shared" si="75"/>
        <v>4.9363466502687504E-2</v>
      </c>
      <c r="F2411" t="e">
        <f>VLOOKUP(A2411,'ancient-H_SA-L1_panAme-L2'!A:F,6,FALSE)</f>
        <v>#N/A</v>
      </c>
      <c r="G2411" t="e">
        <f>VLOOKUP(A:A,'modern-H_SA-L1_panAme-L2'!A:F,6,FALSE)</f>
        <v>#N/A</v>
      </c>
    </row>
    <row r="2412" spans="1:7" hidden="1" x14ac:dyDescent="0.2">
      <c r="A2412" t="s">
        <v>2416</v>
      </c>
      <c r="B2412" s="3">
        <v>0.86105836999999996</v>
      </c>
      <c r="C2412">
        <f t="shared" si="74"/>
        <v>1.4799548515157189E-2</v>
      </c>
      <c r="D2412">
        <v>4055</v>
      </c>
      <c r="E2412">
        <f t="shared" si="75"/>
        <v>4.0953325249957782E-2</v>
      </c>
      <c r="F2412" t="e">
        <f>VLOOKUP(A2412,'ancient-H_SA-L1_panAme-L2'!A:F,6,FALSE)</f>
        <v>#N/A</v>
      </c>
      <c r="G2412" t="e">
        <f>VLOOKUP(A:A,'modern-H_SA-L1_panAme-L2'!A:F,6,FALSE)</f>
        <v>#N/A</v>
      </c>
    </row>
    <row r="2413" spans="1:7" x14ac:dyDescent="0.2">
      <c r="A2413" t="s">
        <v>2417</v>
      </c>
      <c r="B2413" s="3">
        <v>1.84685382</v>
      </c>
      <c r="C2413">
        <f t="shared" si="74"/>
        <v>1.1896803180227932E-4</v>
      </c>
      <c r="D2413">
        <v>56</v>
      </c>
      <c r="E2413">
        <f t="shared" si="75"/>
        <v>2.383821937238172E-2</v>
      </c>
      <c r="F2413">
        <f>VLOOKUP(A2413,'ancient-H_SA-L1_panAme-L2'!A:F,6,FALSE)</f>
        <v>1</v>
      </c>
      <c r="G2413" t="e">
        <f>VLOOKUP(A:A,'modern-H_SA-L1_panAme-L2'!A:F,6,FALSE)</f>
        <v>#N/A</v>
      </c>
    </row>
    <row r="2414" spans="1:7" hidden="1" x14ac:dyDescent="0.2">
      <c r="A2414" t="s">
        <v>2418</v>
      </c>
      <c r="B2414" s="3">
        <v>1.76359219</v>
      </c>
      <c r="C2414">
        <f t="shared" si="74"/>
        <v>1.787975164056583E-4</v>
      </c>
      <c r="D2414">
        <v>85</v>
      </c>
      <c r="E2414">
        <f t="shared" si="75"/>
        <v>2.3603375665739907E-2</v>
      </c>
      <c r="F2414" t="e">
        <f>VLOOKUP(A2414,'ancient-H_SA-L1_panAme-L2'!A:F,6,FALSE)</f>
        <v>#N/A</v>
      </c>
      <c r="G2414" t="e">
        <f>VLOOKUP(A:A,'modern-H_SA-L1_panAme-L2'!A:F,6,FALSE)</f>
        <v>#N/A</v>
      </c>
    </row>
    <row r="2415" spans="1:7" hidden="1" x14ac:dyDescent="0.2">
      <c r="A2415" t="s">
        <v>2419</v>
      </c>
      <c r="B2415" s="3">
        <v>0.77133275000000001</v>
      </c>
      <c r="C2415">
        <f t="shared" si="74"/>
        <v>2.2957028290817038E-2</v>
      </c>
      <c r="D2415">
        <v>5696</v>
      </c>
      <c r="E2415">
        <f t="shared" si="75"/>
        <v>4.5224862087650627E-2</v>
      </c>
      <c r="F2415" t="e">
        <f>VLOOKUP(A2415,'ancient-H_SA-L1_panAme-L2'!A:F,6,FALSE)</f>
        <v>#N/A</v>
      </c>
      <c r="G2415" t="e">
        <f>VLOOKUP(A:A,'modern-H_SA-L1_panAme-L2'!A:F,6,FALSE)</f>
        <v>#N/A</v>
      </c>
    </row>
    <row r="2416" spans="1:7" hidden="1" x14ac:dyDescent="0.2">
      <c r="A2416" t="s">
        <v>2420</v>
      </c>
      <c r="B2416" s="3">
        <v>0.70766388999999996</v>
      </c>
      <c r="C2416">
        <f t="shared" si="74"/>
        <v>3.1348169154938967E-2</v>
      </c>
      <c r="D2416">
        <v>7409</v>
      </c>
      <c r="E2416">
        <f t="shared" si="75"/>
        <v>4.7477096246129051E-2</v>
      </c>
      <c r="F2416" t="e">
        <f>VLOOKUP(A2416,'ancient-H_SA-L1_panAme-L2'!A:F,6,FALSE)</f>
        <v>#N/A</v>
      </c>
      <c r="G2416" t="e">
        <f>VLOOKUP(A:A,'modern-H_SA-L1_panAme-L2'!A:F,6,FALSE)</f>
        <v>#N/A</v>
      </c>
    </row>
    <row r="2417" spans="1:7" hidden="1" x14ac:dyDescent="0.2">
      <c r="A2417" t="s">
        <v>2421</v>
      </c>
      <c r="B2417" s="3">
        <v>0.62535744999999998</v>
      </c>
      <c r="C2417">
        <f t="shared" si="74"/>
        <v>4.6893603308149595E-2</v>
      </c>
      <c r="D2417">
        <v>10555</v>
      </c>
      <c r="E2417">
        <f t="shared" si="75"/>
        <v>4.9852498599786507E-2</v>
      </c>
      <c r="F2417" t="e">
        <f>VLOOKUP(A2417,'ancient-H_SA-L1_panAme-L2'!A:F,6,FALSE)</f>
        <v>#N/A</v>
      </c>
      <c r="G2417" t="e">
        <f>VLOOKUP(A:A,'modern-H_SA-L1_panAme-L2'!A:F,6,FALSE)</f>
        <v>#N/A</v>
      </c>
    </row>
    <row r="2418" spans="1:7" hidden="1" x14ac:dyDescent="0.2">
      <c r="A2418" t="s">
        <v>2422</v>
      </c>
      <c r="B2418" s="3">
        <v>0.65755547999999997</v>
      </c>
      <c r="C2418">
        <f t="shared" si="74"/>
        <v>4.0058316918642367E-2</v>
      </c>
      <c r="D2418">
        <v>9177</v>
      </c>
      <c r="E2418">
        <f t="shared" si="75"/>
        <v>4.8980535484808324E-2</v>
      </c>
      <c r="F2418" t="e">
        <f>VLOOKUP(A2418,'ancient-H_SA-L1_panAme-L2'!A:F,6,FALSE)</f>
        <v>#N/A</v>
      </c>
      <c r="G2418" t="e">
        <f>VLOOKUP(A:A,'modern-H_SA-L1_panAme-L2'!A:F,6,FALSE)</f>
        <v>#N/A</v>
      </c>
    </row>
    <row r="2419" spans="1:7" hidden="1" x14ac:dyDescent="0.2">
      <c r="A2419" t="s">
        <v>2423</v>
      </c>
      <c r="B2419" s="3">
        <v>0.89800948000000003</v>
      </c>
      <c r="C2419">
        <f t="shared" si="74"/>
        <v>1.2351714672833155E-2</v>
      </c>
      <c r="D2419">
        <v>3494</v>
      </c>
      <c r="E2419">
        <f t="shared" si="75"/>
        <v>3.9667598839113007E-2</v>
      </c>
      <c r="F2419" t="e">
        <f>VLOOKUP(A2419,'ancient-H_SA-L1_panAme-L2'!A:F,6,FALSE)</f>
        <v>#N/A</v>
      </c>
      <c r="G2419" t="e">
        <f>VLOOKUP(A:A,'modern-H_SA-L1_panAme-L2'!A:F,6,FALSE)</f>
        <v>#N/A</v>
      </c>
    </row>
    <row r="2420" spans="1:7" hidden="1" x14ac:dyDescent="0.2">
      <c r="A2420" t="s">
        <v>2424</v>
      </c>
      <c r="B2420" s="3">
        <v>1.22520732</v>
      </c>
      <c r="C2420">
        <f t="shared" si="74"/>
        <v>2.4913279018014753E-3</v>
      </c>
      <c r="D2420">
        <v>1023</v>
      </c>
      <c r="E2420">
        <f t="shared" si="75"/>
        <v>2.7326676819271117E-2</v>
      </c>
      <c r="F2420" t="e">
        <f>VLOOKUP(A2420,'ancient-H_SA-L1_panAme-L2'!A:F,6,FALSE)</f>
        <v>#N/A</v>
      </c>
      <c r="G2420" t="e">
        <f>VLOOKUP(A:A,'modern-H_SA-L1_panAme-L2'!A:F,6,FALSE)</f>
        <v>#N/A</v>
      </c>
    </row>
    <row r="2421" spans="1:7" hidden="1" x14ac:dyDescent="0.2">
      <c r="A2421" t="s">
        <v>2425</v>
      </c>
      <c r="B2421" s="3">
        <v>0.63758234000000003</v>
      </c>
      <c r="C2421">
        <f t="shared" si="74"/>
        <v>4.417084205402734E-2</v>
      </c>
      <c r="D2421">
        <v>10018</v>
      </c>
      <c r="E2421">
        <f t="shared" si="75"/>
        <v>4.9475046784611773E-2</v>
      </c>
      <c r="F2421" t="e">
        <f>VLOOKUP(A2421,'ancient-H_SA-L1_panAme-L2'!A:F,6,FALSE)</f>
        <v>#N/A</v>
      </c>
      <c r="G2421" t="e">
        <f>VLOOKUP(A:A,'modern-H_SA-L1_panAme-L2'!A:F,6,FALSE)</f>
        <v>#N/A</v>
      </c>
    </row>
    <row r="2422" spans="1:7" hidden="1" x14ac:dyDescent="0.2">
      <c r="A2422" t="s">
        <v>2426</v>
      </c>
      <c r="B2422" s="3">
        <v>0.62555581999999998</v>
      </c>
      <c r="C2422">
        <f t="shared" si="74"/>
        <v>4.6848109314467944E-2</v>
      </c>
      <c r="D2422">
        <v>10542</v>
      </c>
      <c r="E2422">
        <f t="shared" si="75"/>
        <v>4.9865550618255053E-2</v>
      </c>
      <c r="F2422" t="e">
        <f>VLOOKUP(A2422,'ancient-H_SA-L1_panAme-L2'!A:F,6,FALSE)</f>
        <v>#N/A</v>
      </c>
      <c r="G2422" t="e">
        <f>VLOOKUP(A:A,'modern-H_SA-L1_panAme-L2'!A:F,6,FALSE)</f>
        <v>#N/A</v>
      </c>
    </row>
    <row r="2423" spans="1:7" hidden="1" x14ac:dyDescent="0.2">
      <c r="A2423" t="s">
        <v>2427</v>
      </c>
      <c r="B2423" s="3">
        <v>0.91444937999999998</v>
      </c>
      <c r="C2423">
        <f t="shared" si="74"/>
        <v>1.13970490045674E-2</v>
      </c>
      <c r="D2423">
        <v>3319</v>
      </c>
      <c r="E2423">
        <f t="shared" si="75"/>
        <v>3.8531571822913765E-2</v>
      </c>
      <c r="F2423" t="e">
        <f>VLOOKUP(A2423,'ancient-H_SA-L1_panAme-L2'!A:F,6,FALSE)</f>
        <v>#N/A</v>
      </c>
      <c r="G2423" t="e">
        <f>VLOOKUP(A:A,'modern-H_SA-L1_panAme-L2'!A:F,6,FALSE)</f>
        <v>#N/A</v>
      </c>
    </row>
    <row r="2424" spans="1:7" hidden="1" x14ac:dyDescent="0.2">
      <c r="A2424" t="s">
        <v>2428</v>
      </c>
      <c r="B2424" s="3">
        <v>0.64953329000000004</v>
      </c>
      <c r="C2424">
        <f t="shared" si="74"/>
        <v>4.1661977029679872E-2</v>
      </c>
      <c r="D2424">
        <v>9485</v>
      </c>
      <c r="E2424">
        <f t="shared" si="75"/>
        <v>4.9287194965739363E-2</v>
      </c>
      <c r="F2424" t="e">
        <f>VLOOKUP(A2424,'ancient-H_SA-L1_panAme-L2'!A:F,6,FALSE)</f>
        <v>#N/A</v>
      </c>
      <c r="G2424" t="e">
        <f>VLOOKUP(A:A,'modern-H_SA-L1_panAme-L2'!A:F,6,FALSE)</f>
        <v>#N/A</v>
      </c>
    </row>
    <row r="2425" spans="1:7" hidden="1" x14ac:dyDescent="0.2">
      <c r="A2425" t="s">
        <v>2429</v>
      </c>
      <c r="B2425" s="3">
        <v>0.80398071999999998</v>
      </c>
      <c r="C2425">
        <f t="shared" si="74"/>
        <v>1.9567648504685967E-2</v>
      </c>
      <c r="D2425">
        <v>4994</v>
      </c>
      <c r="E2425">
        <f t="shared" si="75"/>
        <v>4.3966476546071533E-2</v>
      </c>
      <c r="F2425" t="e">
        <f>VLOOKUP(A2425,'ancient-H_SA-L1_panAme-L2'!A:F,6,FALSE)</f>
        <v>#N/A</v>
      </c>
      <c r="G2425" t="e">
        <f>VLOOKUP(A:A,'modern-H_SA-L1_panAme-L2'!A:F,6,FALSE)</f>
        <v>#N/A</v>
      </c>
    </row>
    <row r="2426" spans="1:7" hidden="1" x14ac:dyDescent="0.2">
      <c r="A2426" t="s">
        <v>2430</v>
      </c>
      <c r="B2426" s="3">
        <v>0.71201895000000004</v>
      </c>
      <c r="C2426">
        <f t="shared" si="74"/>
        <v>3.0687228449889099E-2</v>
      </c>
      <c r="D2426">
        <v>7286</v>
      </c>
      <c r="E2426">
        <f t="shared" si="75"/>
        <v>4.7260690424952727E-2</v>
      </c>
      <c r="F2426" t="e">
        <f>VLOOKUP(A2426,'ancient-H_SA-L1_panAme-L2'!A:F,6,FALSE)</f>
        <v>#N/A</v>
      </c>
      <c r="G2426" t="e">
        <f>VLOOKUP(A:A,'modern-H_SA-L1_panAme-L2'!A:F,6,FALSE)</f>
        <v>#N/A</v>
      </c>
    </row>
    <row r="2427" spans="1:7" hidden="1" x14ac:dyDescent="0.2">
      <c r="A2427" t="s">
        <v>2431</v>
      </c>
      <c r="B2427" s="3">
        <v>0.82360491999999996</v>
      </c>
      <c r="C2427">
        <f t="shared" si="74"/>
        <v>1.7776127499259213E-2</v>
      </c>
      <c r="D2427">
        <v>4632</v>
      </c>
      <c r="E2427">
        <f t="shared" si="75"/>
        <v>4.3062592113382481E-2</v>
      </c>
      <c r="F2427" t="e">
        <f>VLOOKUP(A2427,'ancient-H_SA-L1_panAme-L2'!A:F,6,FALSE)</f>
        <v>#N/A</v>
      </c>
      <c r="G2427" t="e">
        <f>VLOOKUP(A:A,'modern-H_SA-L1_panAme-L2'!A:F,6,FALSE)</f>
        <v>#N/A</v>
      </c>
    </row>
    <row r="2428" spans="1:7" hidden="1" x14ac:dyDescent="0.2">
      <c r="A2428" t="s">
        <v>2432</v>
      </c>
      <c r="B2428" s="3">
        <v>0.63144593999999998</v>
      </c>
      <c r="C2428">
        <f t="shared" si="74"/>
        <v>4.5517200822018662E-2</v>
      </c>
      <c r="D2428">
        <v>10340</v>
      </c>
      <c r="E2428">
        <f t="shared" si="75"/>
        <v>4.9395407197666476E-2</v>
      </c>
      <c r="F2428" t="e">
        <f>VLOOKUP(A2428,'ancient-H_SA-L1_panAme-L2'!A:F,6,FALSE)</f>
        <v>#N/A</v>
      </c>
      <c r="G2428" t="e">
        <f>VLOOKUP(A:A,'modern-H_SA-L1_panAme-L2'!A:F,6,FALSE)</f>
        <v>#N/A</v>
      </c>
    </row>
    <row r="2429" spans="1:7" hidden="1" x14ac:dyDescent="0.2">
      <c r="A2429" t="s">
        <v>2433</v>
      </c>
      <c r="B2429" s="3">
        <v>0.70300812000000001</v>
      </c>
      <c r="C2429">
        <f t="shared" si="74"/>
        <v>3.2070498183003955E-2</v>
      </c>
      <c r="D2429">
        <v>7542</v>
      </c>
      <c r="E2429">
        <f t="shared" si="75"/>
        <v>4.7714539924620443E-2</v>
      </c>
      <c r="F2429" t="e">
        <f>VLOOKUP(A2429,'ancient-H_SA-L1_panAme-L2'!A:F,6,FALSE)</f>
        <v>#N/A</v>
      </c>
      <c r="G2429" t="e">
        <f>VLOOKUP(A:A,'modern-H_SA-L1_panAme-L2'!A:F,6,FALSE)</f>
        <v>#N/A</v>
      </c>
    </row>
    <row r="2430" spans="1:7" hidden="1" x14ac:dyDescent="0.2">
      <c r="A2430" t="s">
        <v>2434</v>
      </c>
      <c r="B2430" s="3">
        <v>0.98264483999999996</v>
      </c>
      <c r="C2430">
        <f t="shared" si="74"/>
        <v>8.1635088025276518E-3</v>
      </c>
      <c r="D2430">
        <v>2555</v>
      </c>
      <c r="E2430">
        <f t="shared" si="75"/>
        <v>3.5852341398498154E-2</v>
      </c>
      <c r="F2430" t="e">
        <f>VLOOKUP(A2430,'ancient-H_SA-L1_panAme-L2'!A:F,6,FALSE)</f>
        <v>#N/A</v>
      </c>
      <c r="G2430" t="e">
        <f>VLOOKUP(A:A,'modern-H_SA-L1_panAme-L2'!A:F,6,FALSE)</f>
        <v>#N/A</v>
      </c>
    </row>
    <row r="2431" spans="1:7" hidden="1" x14ac:dyDescent="0.2">
      <c r="A2431" t="s">
        <v>2435</v>
      </c>
      <c r="B2431" s="3">
        <v>0.86960682</v>
      </c>
      <c r="C2431">
        <f t="shared" si="74"/>
        <v>1.4193287033689793E-2</v>
      </c>
      <c r="D2431">
        <v>3938</v>
      </c>
      <c r="E2431">
        <f t="shared" si="75"/>
        <v>4.044257841671741E-2</v>
      </c>
      <c r="F2431" t="e">
        <f>VLOOKUP(A2431,'ancient-H_SA-L1_panAme-L2'!A:F,6,FALSE)</f>
        <v>#N/A</v>
      </c>
      <c r="G2431" t="e">
        <f>VLOOKUP(A:A,'modern-H_SA-L1_panAme-L2'!A:F,6,FALSE)</f>
        <v>#N/A</v>
      </c>
    </row>
    <row r="2432" spans="1:7" hidden="1" x14ac:dyDescent="0.2">
      <c r="A2432" t="s">
        <v>2436</v>
      </c>
      <c r="B2432" s="3">
        <v>0.86960682</v>
      </c>
      <c r="C2432">
        <f t="shared" si="74"/>
        <v>1.4193287033689793E-2</v>
      </c>
      <c r="D2432">
        <v>3939</v>
      </c>
      <c r="E2432">
        <f t="shared" si="75"/>
        <v>4.0432311197012738E-2</v>
      </c>
      <c r="F2432" t="e">
        <f>VLOOKUP(A2432,'ancient-H_SA-L1_panAme-L2'!A:F,6,FALSE)</f>
        <v>#N/A</v>
      </c>
      <c r="G2432" t="e">
        <f>VLOOKUP(A:A,'modern-H_SA-L1_panAme-L2'!A:F,6,FALSE)</f>
        <v>#N/A</v>
      </c>
    </row>
    <row r="2433" spans="1:7" hidden="1" x14ac:dyDescent="0.2">
      <c r="A2433" t="s">
        <v>2437</v>
      </c>
      <c r="B2433" s="3">
        <v>0.93505879000000003</v>
      </c>
      <c r="C2433">
        <f t="shared" si="74"/>
        <v>1.0303798560316102E-2</v>
      </c>
      <c r="D2433">
        <v>3024</v>
      </c>
      <c r="E2433">
        <f t="shared" si="75"/>
        <v>3.8233771046728496E-2</v>
      </c>
      <c r="F2433" t="e">
        <f>VLOOKUP(A2433,'ancient-H_SA-L1_panAme-L2'!A:F,6,FALSE)</f>
        <v>#N/A</v>
      </c>
      <c r="G2433" t="e">
        <f>VLOOKUP(A:A,'modern-H_SA-L1_panAme-L2'!A:F,6,FALSE)</f>
        <v>#N/A</v>
      </c>
    </row>
    <row r="2434" spans="1:7" hidden="1" x14ac:dyDescent="0.2">
      <c r="A2434" t="s">
        <v>2438</v>
      </c>
      <c r="B2434" s="3">
        <v>1.12352652</v>
      </c>
      <c r="C2434">
        <f t="shared" ref="C2434:C2497" si="76">EXP(-4.893*B2434)</f>
        <v>4.0973483337883023E-3</v>
      </c>
      <c r="D2434">
        <v>1530</v>
      </c>
      <c r="E2434">
        <f t="shared" ref="E2434:E2497" si="77">C2434*11221/D2434</f>
        <v>3.0049899119894471E-2</v>
      </c>
      <c r="F2434" t="e">
        <f>VLOOKUP(A2434,'ancient-H_SA-L1_panAme-L2'!A:F,6,FALSE)</f>
        <v>#N/A</v>
      </c>
      <c r="G2434" t="e">
        <f>VLOOKUP(A:A,'modern-H_SA-L1_panAme-L2'!A:F,6,FALSE)</f>
        <v>#N/A</v>
      </c>
    </row>
    <row r="2435" spans="1:7" hidden="1" x14ac:dyDescent="0.2">
      <c r="A2435" t="s">
        <v>2439</v>
      </c>
      <c r="B2435" s="3">
        <v>0.62208304999999997</v>
      </c>
      <c r="C2435">
        <f t="shared" si="76"/>
        <v>4.765096660110512E-2</v>
      </c>
      <c r="D2435">
        <v>10717</v>
      </c>
      <c r="E2435">
        <f t="shared" si="77"/>
        <v>4.9891900366800461E-2</v>
      </c>
      <c r="F2435" t="e">
        <f>VLOOKUP(A2435,'ancient-H_SA-L1_panAme-L2'!A:F,6,FALSE)</f>
        <v>#N/A</v>
      </c>
      <c r="G2435" t="e">
        <f>VLOOKUP(A:A,'modern-H_SA-L1_panAme-L2'!A:F,6,FALSE)</f>
        <v>#N/A</v>
      </c>
    </row>
    <row r="2436" spans="1:7" hidden="1" x14ac:dyDescent="0.2">
      <c r="A2436" t="s">
        <v>2440</v>
      </c>
      <c r="B2436" s="3">
        <v>0.83888116000000001</v>
      </c>
      <c r="C2436">
        <f t="shared" si="76"/>
        <v>1.6495865324360745E-2</v>
      </c>
      <c r="D2436">
        <v>4410</v>
      </c>
      <c r="E2436">
        <f t="shared" si="77"/>
        <v>4.1972812880873449E-2</v>
      </c>
      <c r="F2436" t="e">
        <f>VLOOKUP(A2436,'ancient-H_SA-L1_panAme-L2'!A:F,6,FALSE)</f>
        <v>#N/A</v>
      </c>
      <c r="G2436" t="e">
        <f>VLOOKUP(A:A,'modern-H_SA-L1_panAme-L2'!A:F,6,FALSE)</f>
        <v>#N/A</v>
      </c>
    </row>
    <row r="2437" spans="1:7" hidden="1" x14ac:dyDescent="0.2">
      <c r="A2437" t="s">
        <v>2441</v>
      </c>
      <c r="B2437" s="3">
        <v>0.73417796999999996</v>
      </c>
      <c r="C2437">
        <f t="shared" si="76"/>
        <v>2.7534023875605933E-2</v>
      </c>
      <c r="D2437">
        <v>6632</v>
      </c>
      <c r="E2437">
        <f t="shared" si="77"/>
        <v>4.658614021534592E-2</v>
      </c>
      <c r="F2437" t="e">
        <f>VLOOKUP(A2437,'ancient-H_SA-L1_panAme-L2'!A:F,6,FALSE)</f>
        <v>#N/A</v>
      </c>
      <c r="G2437" t="e">
        <f>VLOOKUP(A:A,'modern-H_SA-L1_panAme-L2'!A:F,6,FALSE)</f>
        <v>#N/A</v>
      </c>
    </row>
    <row r="2438" spans="1:7" hidden="1" x14ac:dyDescent="0.2">
      <c r="A2438" t="s">
        <v>2442</v>
      </c>
      <c r="B2438" s="3">
        <v>0.87676167000000005</v>
      </c>
      <c r="C2438">
        <f t="shared" si="76"/>
        <v>1.3704995859958422E-2</v>
      </c>
      <c r="D2438">
        <v>3826</v>
      </c>
      <c r="E2438">
        <f t="shared" si="77"/>
        <v>4.0194395855879098E-2</v>
      </c>
      <c r="F2438" t="e">
        <f>VLOOKUP(A2438,'ancient-H_SA-L1_panAme-L2'!A:F,6,FALSE)</f>
        <v>#N/A</v>
      </c>
      <c r="G2438" t="e">
        <f>VLOOKUP(A:A,'modern-H_SA-L1_panAme-L2'!A:F,6,FALSE)</f>
        <v>#N/A</v>
      </c>
    </row>
    <row r="2439" spans="1:7" hidden="1" x14ac:dyDescent="0.2">
      <c r="A2439" t="s">
        <v>2443</v>
      </c>
      <c r="B2439" s="3">
        <v>1.0452059899999999</v>
      </c>
      <c r="C2439">
        <f t="shared" si="76"/>
        <v>6.0108271613200058E-3</v>
      </c>
      <c r="D2439">
        <v>2041</v>
      </c>
      <c r="E2439">
        <f t="shared" si="77"/>
        <v>3.3046296706110624E-2</v>
      </c>
      <c r="F2439" t="e">
        <f>VLOOKUP(A2439,'ancient-H_SA-L1_panAme-L2'!A:F,6,FALSE)</f>
        <v>#N/A</v>
      </c>
      <c r="G2439" t="e">
        <f>VLOOKUP(A:A,'modern-H_SA-L1_panAme-L2'!A:F,6,FALSE)</f>
        <v>#N/A</v>
      </c>
    </row>
    <row r="2440" spans="1:7" hidden="1" x14ac:dyDescent="0.2">
      <c r="A2440" t="s">
        <v>2444</v>
      </c>
      <c r="B2440" s="3">
        <v>0.67125858000000005</v>
      </c>
      <c r="C2440">
        <f t="shared" si="76"/>
        <v>3.7460500095319385E-2</v>
      </c>
      <c r="D2440">
        <v>8560</v>
      </c>
      <c r="E2440">
        <f t="shared" si="77"/>
        <v>4.9105639202053603E-2</v>
      </c>
      <c r="F2440" t="e">
        <f>VLOOKUP(A2440,'ancient-H_SA-L1_panAme-L2'!A:F,6,FALSE)</f>
        <v>#N/A</v>
      </c>
      <c r="G2440" t="e">
        <f>VLOOKUP(A:A,'modern-H_SA-L1_panAme-L2'!A:F,6,FALSE)</f>
        <v>#N/A</v>
      </c>
    </row>
    <row r="2441" spans="1:7" hidden="1" x14ac:dyDescent="0.2">
      <c r="A2441" t="s">
        <v>2445</v>
      </c>
      <c r="B2441" s="3">
        <v>0.74756493000000002</v>
      </c>
      <c r="C2441">
        <f t="shared" si="76"/>
        <v>2.5788278745127055E-2</v>
      </c>
      <c r="D2441">
        <v>6334</v>
      </c>
      <c r="E2441">
        <f t="shared" si="77"/>
        <v>4.5685234575161139E-2</v>
      </c>
      <c r="F2441" t="e">
        <f>VLOOKUP(A2441,'ancient-H_SA-L1_panAme-L2'!A:F,6,FALSE)</f>
        <v>#N/A</v>
      </c>
      <c r="G2441" t="e">
        <f>VLOOKUP(A:A,'modern-H_SA-L1_panAme-L2'!A:F,6,FALSE)</f>
        <v>#N/A</v>
      </c>
    </row>
    <row r="2442" spans="1:7" hidden="1" x14ac:dyDescent="0.2">
      <c r="A2442" t="s">
        <v>2446</v>
      </c>
      <c r="B2442" s="3">
        <v>0.92027667000000002</v>
      </c>
      <c r="C2442">
        <f t="shared" si="76"/>
        <v>1.1076674852035527E-2</v>
      </c>
      <c r="D2442">
        <v>3269</v>
      </c>
      <c r="E2442">
        <f t="shared" si="77"/>
        <v>3.8021220102383187E-2</v>
      </c>
      <c r="F2442" t="e">
        <f>VLOOKUP(A2442,'ancient-H_SA-L1_panAme-L2'!A:F,6,FALSE)</f>
        <v>#N/A</v>
      </c>
      <c r="G2442" t="e">
        <f>VLOOKUP(A:A,'modern-H_SA-L1_panAme-L2'!A:F,6,FALSE)</f>
        <v>#N/A</v>
      </c>
    </row>
    <row r="2443" spans="1:7" hidden="1" x14ac:dyDescent="0.2">
      <c r="A2443" t="s">
        <v>2447</v>
      </c>
      <c r="B2443" s="3">
        <v>0.69974077999999995</v>
      </c>
      <c r="C2443">
        <f t="shared" si="76"/>
        <v>3.2587332604390222E-2</v>
      </c>
      <c r="D2443">
        <v>7674</v>
      </c>
      <c r="E2443">
        <f t="shared" si="77"/>
        <v>4.7649525560836944E-2</v>
      </c>
      <c r="F2443" t="e">
        <f>VLOOKUP(A2443,'ancient-H_SA-L1_panAme-L2'!A:F,6,FALSE)</f>
        <v>#N/A</v>
      </c>
      <c r="G2443" t="e">
        <f>VLOOKUP(A:A,'modern-H_SA-L1_panAme-L2'!A:F,6,FALSE)</f>
        <v>#N/A</v>
      </c>
    </row>
    <row r="2444" spans="1:7" hidden="1" x14ac:dyDescent="0.2">
      <c r="A2444" t="s">
        <v>2448</v>
      </c>
      <c r="B2444" s="3">
        <v>0.62208304999999997</v>
      </c>
      <c r="C2444">
        <f t="shared" si="76"/>
        <v>4.765096660110512E-2</v>
      </c>
      <c r="D2444">
        <v>10718</v>
      </c>
      <c r="E2444">
        <f t="shared" si="77"/>
        <v>4.9887245403153625E-2</v>
      </c>
      <c r="F2444" t="e">
        <f>VLOOKUP(A2444,'ancient-H_SA-L1_panAme-L2'!A:F,6,FALSE)</f>
        <v>#N/A</v>
      </c>
      <c r="G2444" t="e">
        <f>VLOOKUP(A:A,'modern-H_SA-L1_panAme-L2'!A:F,6,FALSE)</f>
        <v>#N/A</v>
      </c>
    </row>
    <row r="2445" spans="1:7" hidden="1" x14ac:dyDescent="0.2">
      <c r="A2445" t="s">
        <v>2449</v>
      </c>
      <c r="B2445" s="3">
        <v>0.61393273999999998</v>
      </c>
      <c r="C2445">
        <f t="shared" si="76"/>
        <v>4.9589661879726403E-2</v>
      </c>
      <c r="D2445">
        <v>11140</v>
      </c>
      <c r="E2445">
        <f t="shared" si="77"/>
        <v>4.9950233029839308E-2</v>
      </c>
      <c r="F2445" t="e">
        <f>VLOOKUP(A2445,'ancient-H_SA-L1_panAme-L2'!A:F,6,FALSE)</f>
        <v>#N/A</v>
      </c>
      <c r="G2445" t="e">
        <f>VLOOKUP(A:A,'modern-H_SA-L1_panAme-L2'!A:F,6,FALSE)</f>
        <v>#N/A</v>
      </c>
    </row>
    <row r="2446" spans="1:7" hidden="1" x14ac:dyDescent="0.2">
      <c r="A2446" t="s">
        <v>2450</v>
      </c>
      <c r="B2446" s="3">
        <v>1.76562084</v>
      </c>
      <c r="C2446">
        <f t="shared" si="76"/>
        <v>1.7703151858881097E-4</v>
      </c>
      <c r="D2446">
        <v>83</v>
      </c>
      <c r="E2446">
        <f t="shared" si="77"/>
        <v>2.3933381567289733E-2</v>
      </c>
      <c r="F2446" t="e">
        <f>VLOOKUP(A2446,'ancient-H_SA-L1_panAme-L2'!A:F,6,FALSE)</f>
        <v>#N/A</v>
      </c>
      <c r="G2446" t="e">
        <f>VLOOKUP(A:A,'modern-H_SA-L1_panAme-L2'!A:F,6,FALSE)</f>
        <v>#N/A</v>
      </c>
    </row>
    <row r="2447" spans="1:7" hidden="1" x14ac:dyDescent="0.2">
      <c r="A2447" t="s">
        <v>2451</v>
      </c>
      <c r="B2447" s="3">
        <v>1.11115213</v>
      </c>
      <c r="C2447">
        <f t="shared" si="76"/>
        <v>4.3530985718496056E-3</v>
      </c>
      <c r="D2447">
        <v>1582</v>
      </c>
      <c r="E2447">
        <f t="shared" si="77"/>
        <v>3.0876181463163354E-2</v>
      </c>
      <c r="F2447" t="e">
        <f>VLOOKUP(A2447,'ancient-H_SA-L1_panAme-L2'!A:F,6,FALSE)</f>
        <v>#N/A</v>
      </c>
      <c r="G2447" t="e">
        <f>VLOOKUP(A:A,'modern-H_SA-L1_panAme-L2'!A:F,6,FALSE)</f>
        <v>#N/A</v>
      </c>
    </row>
    <row r="2448" spans="1:7" hidden="1" x14ac:dyDescent="0.2">
      <c r="A2448" t="s">
        <v>2452</v>
      </c>
      <c r="B2448" s="3">
        <v>0.85301121999999996</v>
      </c>
      <c r="C2448">
        <f t="shared" si="76"/>
        <v>1.5393900807695291E-2</v>
      </c>
      <c r="D2448">
        <v>4179</v>
      </c>
      <c r="E2448">
        <f t="shared" si="77"/>
        <v>4.1334041867228728E-2</v>
      </c>
      <c r="F2448" t="e">
        <f>VLOOKUP(A2448,'ancient-H_SA-L1_panAme-L2'!A:F,6,FALSE)</f>
        <v>#N/A</v>
      </c>
      <c r="G2448" t="e">
        <f>VLOOKUP(A:A,'modern-H_SA-L1_panAme-L2'!A:F,6,FALSE)</f>
        <v>#N/A</v>
      </c>
    </row>
    <row r="2449" spans="1:7" hidden="1" x14ac:dyDescent="0.2">
      <c r="A2449" t="s">
        <v>2453</v>
      </c>
      <c r="B2449" s="3">
        <v>0.90400155999999998</v>
      </c>
      <c r="C2449">
        <f t="shared" si="76"/>
        <v>1.1994829067795627E-2</v>
      </c>
      <c r="D2449">
        <v>3421</v>
      </c>
      <c r="E2449">
        <f t="shared" si="77"/>
        <v>3.934346009053924E-2</v>
      </c>
      <c r="F2449" t="e">
        <f>VLOOKUP(A2449,'ancient-H_SA-L1_panAme-L2'!A:F,6,FALSE)</f>
        <v>#N/A</v>
      </c>
      <c r="G2449" t="e">
        <f>VLOOKUP(A:A,'modern-H_SA-L1_panAme-L2'!A:F,6,FALSE)</f>
        <v>#N/A</v>
      </c>
    </row>
    <row r="2450" spans="1:7" hidden="1" x14ac:dyDescent="0.2">
      <c r="A2450" t="s">
        <v>2454</v>
      </c>
      <c r="B2450" s="3">
        <v>0.88647633999999997</v>
      </c>
      <c r="C2450">
        <f t="shared" si="76"/>
        <v>1.3068784804314395E-2</v>
      </c>
      <c r="D2450">
        <v>3686</v>
      </c>
      <c r="E2450">
        <f t="shared" si="77"/>
        <v>3.9784274088228926E-2</v>
      </c>
      <c r="F2450" t="e">
        <f>VLOOKUP(A2450,'ancient-H_SA-L1_panAme-L2'!A:F,6,FALSE)</f>
        <v>#N/A</v>
      </c>
      <c r="G2450" t="e">
        <f>VLOOKUP(A:A,'modern-H_SA-L1_panAme-L2'!A:F,6,FALSE)</f>
        <v>#N/A</v>
      </c>
    </row>
    <row r="2451" spans="1:7" hidden="1" x14ac:dyDescent="0.2">
      <c r="A2451" t="s">
        <v>2455</v>
      </c>
      <c r="B2451" s="3">
        <v>0.80320488999999995</v>
      </c>
      <c r="C2451">
        <f t="shared" si="76"/>
        <v>1.9642071133171297E-2</v>
      </c>
      <c r="D2451">
        <v>5008</v>
      </c>
      <c r="E2451">
        <f t="shared" si="77"/>
        <v>4.4010319525821712E-2</v>
      </c>
      <c r="F2451" t="e">
        <f>VLOOKUP(A2451,'ancient-H_SA-L1_panAme-L2'!A:F,6,FALSE)</f>
        <v>#N/A</v>
      </c>
      <c r="G2451" t="e">
        <f>VLOOKUP(A:A,'modern-H_SA-L1_panAme-L2'!A:F,6,FALSE)</f>
        <v>#N/A</v>
      </c>
    </row>
    <row r="2452" spans="1:7" hidden="1" x14ac:dyDescent="0.2">
      <c r="A2452" t="s">
        <v>2456</v>
      </c>
      <c r="B2452" s="3">
        <v>0.70542864000000005</v>
      </c>
      <c r="C2452">
        <f t="shared" si="76"/>
        <v>3.1692908317118199E-2</v>
      </c>
      <c r="D2452">
        <v>7473</v>
      </c>
      <c r="E2452">
        <f t="shared" si="77"/>
        <v>4.7588133845361071E-2</v>
      </c>
      <c r="F2452" t="e">
        <f>VLOOKUP(A2452,'ancient-H_SA-L1_panAme-L2'!A:F,6,FALSE)</f>
        <v>#N/A</v>
      </c>
      <c r="G2452" t="e">
        <f>VLOOKUP(A:A,'modern-H_SA-L1_panAme-L2'!A:F,6,FALSE)</f>
        <v>#N/A</v>
      </c>
    </row>
    <row r="2453" spans="1:7" x14ac:dyDescent="0.2">
      <c r="A2453" t="s">
        <v>2457</v>
      </c>
      <c r="B2453" s="3">
        <v>1.28010245</v>
      </c>
      <c r="C2453">
        <f t="shared" si="76"/>
        <v>1.904489495179521E-3</v>
      </c>
      <c r="D2453">
        <v>822</v>
      </c>
      <c r="E2453">
        <f t="shared" si="77"/>
        <v>2.5997903437237718E-2</v>
      </c>
      <c r="F2453">
        <f>VLOOKUP(A2453,'ancient-H_SA-L1_panAme-L2'!A:F,6,FALSE)</f>
        <v>1</v>
      </c>
      <c r="G2453" t="e">
        <f>VLOOKUP(A:A,'modern-H_SA-L1_panAme-L2'!A:F,6,FALSE)</f>
        <v>#N/A</v>
      </c>
    </row>
    <row r="2454" spans="1:7" hidden="1" x14ac:dyDescent="0.2">
      <c r="A2454" t="s">
        <v>2458</v>
      </c>
      <c r="B2454" s="3">
        <v>0.76920710999999997</v>
      </c>
      <c r="C2454">
        <f t="shared" si="76"/>
        <v>2.3197044765289134E-2</v>
      </c>
      <c r="D2454">
        <v>5769</v>
      </c>
      <c r="E2454">
        <f t="shared" si="77"/>
        <v>4.5119438258157278E-2</v>
      </c>
      <c r="F2454" t="e">
        <f>VLOOKUP(A2454,'ancient-H_SA-L1_panAme-L2'!A:F,6,FALSE)</f>
        <v>#N/A</v>
      </c>
      <c r="G2454" t="e">
        <f>VLOOKUP(A:A,'modern-H_SA-L1_panAme-L2'!A:F,6,FALSE)</f>
        <v>#N/A</v>
      </c>
    </row>
    <row r="2455" spans="1:7" hidden="1" x14ac:dyDescent="0.2">
      <c r="A2455" t="s">
        <v>2459</v>
      </c>
      <c r="B2455" s="3">
        <v>0.86507551999999999</v>
      </c>
      <c r="C2455">
        <f t="shared" si="76"/>
        <v>1.4511490147967222E-2</v>
      </c>
      <c r="D2455">
        <v>3979</v>
      </c>
      <c r="E2455">
        <f t="shared" si="77"/>
        <v>4.0923204561533096E-2</v>
      </c>
      <c r="F2455" t="e">
        <f>VLOOKUP(A2455,'ancient-H_SA-L1_panAme-L2'!A:F,6,FALSE)</f>
        <v>#N/A</v>
      </c>
      <c r="G2455" t="e">
        <f>VLOOKUP(A:A,'modern-H_SA-L1_panAme-L2'!A:F,6,FALSE)</f>
        <v>#N/A</v>
      </c>
    </row>
    <row r="2456" spans="1:7" hidden="1" x14ac:dyDescent="0.2">
      <c r="A2456" t="s">
        <v>2460</v>
      </c>
      <c r="B2456" s="3">
        <v>0.66616737999999998</v>
      </c>
      <c r="C2456">
        <f t="shared" si="76"/>
        <v>3.8405408216268755E-2</v>
      </c>
      <c r="D2456">
        <v>8748</v>
      </c>
      <c r="E2456">
        <f t="shared" si="77"/>
        <v>4.9262355463506137E-2</v>
      </c>
      <c r="F2456" t="e">
        <f>VLOOKUP(A2456,'ancient-H_SA-L1_panAme-L2'!A:F,6,FALSE)</f>
        <v>#N/A</v>
      </c>
      <c r="G2456" t="e">
        <f>VLOOKUP(A:A,'modern-H_SA-L1_panAme-L2'!A:F,6,FALSE)</f>
        <v>#N/A</v>
      </c>
    </row>
    <row r="2457" spans="1:7" hidden="1" x14ac:dyDescent="0.2">
      <c r="A2457" t="s">
        <v>2461</v>
      </c>
      <c r="B2457" s="3">
        <v>0.89004276999999998</v>
      </c>
      <c r="C2457">
        <f t="shared" si="76"/>
        <v>1.2842705764348421E-2</v>
      </c>
      <c r="D2457">
        <v>3647</v>
      </c>
      <c r="E2457">
        <f t="shared" si="77"/>
        <v>3.9514121574377198E-2</v>
      </c>
      <c r="F2457" t="e">
        <f>VLOOKUP(A2457,'ancient-H_SA-L1_panAme-L2'!A:F,6,FALSE)</f>
        <v>#N/A</v>
      </c>
      <c r="G2457" t="e">
        <f>VLOOKUP(A:A,'modern-H_SA-L1_panAme-L2'!A:F,6,FALSE)</f>
        <v>#N/A</v>
      </c>
    </row>
    <row r="2458" spans="1:7" hidden="1" x14ac:dyDescent="0.2">
      <c r="A2458" t="s">
        <v>2462</v>
      </c>
      <c r="B2458" s="3">
        <v>0.90953698000000005</v>
      </c>
      <c r="C2458">
        <f t="shared" si="76"/>
        <v>1.1674311572250486E-2</v>
      </c>
      <c r="D2458">
        <v>3382</v>
      </c>
      <c r="E2458">
        <f t="shared" si="77"/>
        <v>3.8733722694329599E-2</v>
      </c>
      <c r="F2458" t="e">
        <f>VLOOKUP(A2458,'ancient-H_SA-L1_panAme-L2'!A:F,6,FALSE)</f>
        <v>#N/A</v>
      </c>
      <c r="G2458" t="e">
        <f>VLOOKUP(A:A,'modern-H_SA-L1_panAme-L2'!A:F,6,FALSE)</f>
        <v>#N/A</v>
      </c>
    </row>
    <row r="2459" spans="1:7" hidden="1" x14ac:dyDescent="0.2">
      <c r="A2459" t="s">
        <v>2463</v>
      </c>
      <c r="B2459" s="3">
        <v>0.69121796999999996</v>
      </c>
      <c r="C2459">
        <f t="shared" si="76"/>
        <v>3.3975026899204896E-2</v>
      </c>
      <c r="D2459">
        <v>7939</v>
      </c>
      <c r="E2459">
        <f t="shared" si="77"/>
        <v>4.802037748280364E-2</v>
      </c>
      <c r="F2459" t="e">
        <f>VLOOKUP(A2459,'ancient-H_SA-L1_panAme-L2'!A:F,6,FALSE)</f>
        <v>#N/A</v>
      </c>
      <c r="G2459" t="e">
        <f>VLOOKUP(A:A,'modern-H_SA-L1_panAme-L2'!A:F,6,FALSE)</f>
        <v>#N/A</v>
      </c>
    </row>
    <row r="2460" spans="1:7" hidden="1" x14ac:dyDescent="0.2">
      <c r="A2460" t="s">
        <v>2464</v>
      </c>
      <c r="B2460" s="3">
        <v>1.61981727</v>
      </c>
      <c r="C2460">
        <f t="shared" si="76"/>
        <v>3.6131301342961125E-4</v>
      </c>
      <c r="D2460">
        <v>213</v>
      </c>
      <c r="E2460">
        <f t="shared" si="77"/>
        <v>1.9034240956308301E-2</v>
      </c>
      <c r="F2460" t="e">
        <f>VLOOKUP(A2460,'ancient-H_SA-L1_panAme-L2'!A:F,6,FALSE)</f>
        <v>#N/A</v>
      </c>
      <c r="G2460" t="e">
        <f>VLOOKUP(A:A,'modern-H_SA-L1_panAme-L2'!A:F,6,FALSE)</f>
        <v>#N/A</v>
      </c>
    </row>
    <row r="2461" spans="1:7" hidden="1" x14ac:dyDescent="0.2">
      <c r="A2461" t="s">
        <v>2465</v>
      </c>
      <c r="B2461" s="3">
        <v>1.4462857200000001</v>
      </c>
      <c r="C2461">
        <f t="shared" si="76"/>
        <v>8.4457583423196505E-4</v>
      </c>
      <c r="D2461">
        <v>443</v>
      </c>
      <c r="E2461">
        <f t="shared" si="77"/>
        <v>2.1392743647667901E-2</v>
      </c>
      <c r="F2461" t="e">
        <f>VLOOKUP(A2461,'ancient-H_SA-L1_panAme-L2'!A:F,6,FALSE)</f>
        <v>#N/A</v>
      </c>
      <c r="G2461" t="e">
        <f>VLOOKUP(A:A,'modern-H_SA-L1_panAme-L2'!A:F,6,FALSE)</f>
        <v>#N/A</v>
      </c>
    </row>
    <row r="2462" spans="1:7" hidden="1" x14ac:dyDescent="0.2">
      <c r="A2462" t="s">
        <v>2466</v>
      </c>
      <c r="B2462" s="3">
        <v>0.96176890999999998</v>
      </c>
      <c r="C2462">
        <f t="shared" si="76"/>
        <v>9.0414540015692994E-3</v>
      </c>
      <c r="D2462">
        <v>2801</v>
      </c>
      <c r="E2462">
        <f t="shared" si="77"/>
        <v>3.6220690950235307E-2</v>
      </c>
      <c r="F2462" t="e">
        <f>VLOOKUP(A2462,'ancient-H_SA-L1_panAme-L2'!A:F,6,FALSE)</f>
        <v>#N/A</v>
      </c>
      <c r="G2462" t="e">
        <f>VLOOKUP(A:A,'modern-H_SA-L1_panAme-L2'!A:F,6,FALSE)</f>
        <v>#N/A</v>
      </c>
    </row>
    <row r="2463" spans="1:7" hidden="1" x14ac:dyDescent="0.2">
      <c r="A2463" t="s">
        <v>2467</v>
      </c>
      <c r="B2463" s="3">
        <v>0.96176890999999998</v>
      </c>
      <c r="C2463">
        <f t="shared" si="76"/>
        <v>9.0414540015692994E-3</v>
      </c>
      <c r="D2463">
        <v>2802</v>
      </c>
      <c r="E2463">
        <f t="shared" si="77"/>
        <v>3.6207764222558565E-2</v>
      </c>
      <c r="F2463" t="e">
        <f>VLOOKUP(A2463,'ancient-H_SA-L1_panAme-L2'!A:F,6,FALSE)</f>
        <v>#N/A</v>
      </c>
      <c r="G2463" t="e">
        <f>VLOOKUP(A:A,'modern-H_SA-L1_panAme-L2'!A:F,6,FALSE)</f>
        <v>#N/A</v>
      </c>
    </row>
    <row r="2464" spans="1:7" hidden="1" x14ac:dyDescent="0.2">
      <c r="A2464" t="s">
        <v>2468</v>
      </c>
      <c r="B2464" s="3">
        <v>1.19466362</v>
      </c>
      <c r="C2464">
        <f t="shared" si="76"/>
        <v>2.892919460950401E-3</v>
      </c>
      <c r="D2464">
        <v>1163</v>
      </c>
      <c r="E2464">
        <f t="shared" si="77"/>
        <v>2.7911822245334863E-2</v>
      </c>
      <c r="F2464" t="e">
        <f>VLOOKUP(A2464,'ancient-H_SA-L1_panAme-L2'!A:F,6,FALSE)</f>
        <v>#N/A</v>
      </c>
      <c r="G2464" t="e">
        <f>VLOOKUP(A:A,'modern-H_SA-L1_panAme-L2'!A:F,6,FALSE)</f>
        <v>#N/A</v>
      </c>
    </row>
    <row r="2465" spans="1:7" hidden="1" x14ac:dyDescent="0.2">
      <c r="A2465" t="s">
        <v>2469</v>
      </c>
      <c r="B2465" s="3">
        <v>0.73139419999999999</v>
      </c>
      <c r="C2465">
        <f t="shared" si="76"/>
        <v>2.7911630293987282E-2</v>
      </c>
      <c r="D2465">
        <v>6721</v>
      </c>
      <c r="E2465">
        <f t="shared" si="77"/>
        <v>4.6599673192803344E-2</v>
      </c>
      <c r="F2465" t="e">
        <f>VLOOKUP(A2465,'ancient-H_SA-L1_panAme-L2'!A:F,6,FALSE)</f>
        <v>#N/A</v>
      </c>
      <c r="G2465" t="e">
        <f>VLOOKUP(A:A,'modern-H_SA-L1_panAme-L2'!A:F,6,FALSE)</f>
        <v>#N/A</v>
      </c>
    </row>
    <row r="2466" spans="1:7" x14ac:dyDescent="0.2">
      <c r="A2466" t="s">
        <v>2470</v>
      </c>
      <c r="B2466" s="3">
        <v>0.69532793999999998</v>
      </c>
      <c r="C2466">
        <f t="shared" si="76"/>
        <v>3.3298610472463713E-2</v>
      </c>
      <c r="D2466">
        <v>7836</v>
      </c>
      <c r="E2466">
        <f t="shared" si="77"/>
        <v>4.7682964281714563E-2</v>
      </c>
      <c r="F2466">
        <f>VLOOKUP(A2466,'ancient-H_SA-L1_panAme-L2'!A:F,6,FALSE)</f>
        <v>1</v>
      </c>
      <c r="G2466" t="e">
        <f>VLOOKUP(A:A,'modern-H_SA-L1_panAme-L2'!A:F,6,FALSE)</f>
        <v>#N/A</v>
      </c>
    </row>
    <row r="2467" spans="1:7" hidden="1" x14ac:dyDescent="0.2">
      <c r="A2467" t="s">
        <v>2471</v>
      </c>
      <c r="B2467" s="3">
        <v>0.96138615000000005</v>
      </c>
      <c r="C2467">
        <f t="shared" si="76"/>
        <v>9.058403107162577E-3</v>
      </c>
      <c r="D2467">
        <v>2817</v>
      </c>
      <c r="E2467">
        <f t="shared" si="77"/>
        <v>3.6082478262503118E-2</v>
      </c>
      <c r="F2467" t="e">
        <f>VLOOKUP(A2467,'ancient-H_SA-L1_panAme-L2'!A:F,6,FALSE)</f>
        <v>#N/A</v>
      </c>
      <c r="G2467" t="e">
        <f>VLOOKUP(A:A,'modern-H_SA-L1_panAme-L2'!A:F,6,FALSE)</f>
        <v>#N/A</v>
      </c>
    </row>
    <row r="2468" spans="1:7" hidden="1" x14ac:dyDescent="0.2">
      <c r="A2468" t="s">
        <v>2472</v>
      </c>
      <c r="B2468" s="3">
        <v>0.63529957000000004</v>
      </c>
      <c r="C2468">
        <f t="shared" si="76"/>
        <v>4.466697806987581E-2</v>
      </c>
      <c r="D2468">
        <v>10103</v>
      </c>
      <c r="E2468">
        <f t="shared" si="77"/>
        <v>4.960983479383118E-2</v>
      </c>
      <c r="F2468" t="e">
        <f>VLOOKUP(A2468,'ancient-H_SA-L1_panAme-L2'!A:F,6,FALSE)</f>
        <v>#N/A</v>
      </c>
      <c r="G2468" t="e">
        <f>VLOOKUP(A:A,'modern-H_SA-L1_panAme-L2'!A:F,6,FALSE)</f>
        <v>#N/A</v>
      </c>
    </row>
    <row r="2469" spans="1:7" hidden="1" x14ac:dyDescent="0.2">
      <c r="A2469" t="s">
        <v>2473</v>
      </c>
      <c r="B2469" s="3">
        <v>0.70039856</v>
      </c>
      <c r="C2469">
        <f t="shared" si="76"/>
        <v>3.2482618305618154E-2</v>
      </c>
      <c r="D2469">
        <v>7648</v>
      </c>
      <c r="E2469">
        <f t="shared" si="77"/>
        <v>4.7657879185060321E-2</v>
      </c>
      <c r="F2469" t="e">
        <f>VLOOKUP(A2469,'ancient-H_SA-L1_panAme-L2'!A:F,6,FALSE)</f>
        <v>#N/A</v>
      </c>
      <c r="G2469" t="e">
        <f>VLOOKUP(A:A,'modern-H_SA-L1_panAme-L2'!A:F,6,FALSE)</f>
        <v>#N/A</v>
      </c>
    </row>
    <row r="2470" spans="1:7" hidden="1" x14ac:dyDescent="0.2">
      <c r="A2470" t="s">
        <v>2474</v>
      </c>
      <c r="B2470" s="3">
        <v>0.68546213</v>
      </c>
      <c r="C2470">
        <f t="shared" si="76"/>
        <v>3.4945478049578441E-2</v>
      </c>
      <c r="D2470">
        <v>8054</v>
      </c>
      <c r="E2470">
        <f t="shared" si="77"/>
        <v>4.8686765482284539E-2</v>
      </c>
      <c r="F2470" t="e">
        <f>VLOOKUP(A2470,'ancient-H_SA-L1_panAme-L2'!A:F,6,FALSE)</f>
        <v>#N/A</v>
      </c>
      <c r="G2470" t="e">
        <f>VLOOKUP(A:A,'modern-H_SA-L1_panAme-L2'!A:F,6,FALSE)</f>
        <v>#N/A</v>
      </c>
    </row>
    <row r="2471" spans="1:7" hidden="1" x14ac:dyDescent="0.2">
      <c r="A2471" t="s">
        <v>2475</v>
      </c>
      <c r="B2471" s="3">
        <v>0.83793213</v>
      </c>
      <c r="C2471">
        <f t="shared" si="76"/>
        <v>1.6572643713344638E-2</v>
      </c>
      <c r="D2471">
        <v>4420</v>
      </c>
      <c r="E2471">
        <f t="shared" si="77"/>
        <v>4.2072768123855242E-2</v>
      </c>
      <c r="F2471" t="e">
        <f>VLOOKUP(A2471,'ancient-H_SA-L1_panAme-L2'!A:F,6,FALSE)</f>
        <v>#N/A</v>
      </c>
      <c r="G2471" t="e">
        <f>VLOOKUP(A:A,'modern-H_SA-L1_panAme-L2'!A:F,6,FALSE)</f>
        <v>#N/A</v>
      </c>
    </row>
    <row r="2472" spans="1:7" hidden="1" x14ac:dyDescent="0.2">
      <c r="A2472" t="s">
        <v>2476</v>
      </c>
      <c r="B2472" s="3">
        <v>0.79376053999999996</v>
      </c>
      <c r="C2472">
        <f t="shared" si="76"/>
        <v>2.0571054303228802E-2</v>
      </c>
      <c r="D2472">
        <v>5204</v>
      </c>
      <c r="E2472">
        <f t="shared" si="77"/>
        <v>4.4355841724928971E-2</v>
      </c>
      <c r="F2472" t="e">
        <f>VLOOKUP(A2472,'ancient-H_SA-L1_panAme-L2'!A:F,6,FALSE)</f>
        <v>#N/A</v>
      </c>
      <c r="G2472" t="e">
        <f>VLOOKUP(A:A,'modern-H_SA-L1_panAme-L2'!A:F,6,FALSE)</f>
        <v>#N/A</v>
      </c>
    </row>
    <row r="2473" spans="1:7" hidden="1" x14ac:dyDescent="0.2">
      <c r="A2473" t="s">
        <v>2477</v>
      </c>
      <c r="B2473" s="3">
        <v>0.78383577000000004</v>
      </c>
      <c r="C2473">
        <f t="shared" si="76"/>
        <v>2.1594677156288076E-2</v>
      </c>
      <c r="D2473">
        <v>5448</v>
      </c>
      <c r="E2473">
        <f t="shared" si="77"/>
        <v>4.4477583034271018E-2</v>
      </c>
      <c r="F2473" t="e">
        <f>VLOOKUP(A2473,'ancient-H_SA-L1_panAme-L2'!A:F,6,FALSE)</f>
        <v>#N/A</v>
      </c>
      <c r="G2473" t="e">
        <f>VLOOKUP(A:A,'modern-H_SA-L1_panAme-L2'!A:F,6,FALSE)</f>
        <v>#N/A</v>
      </c>
    </row>
    <row r="2474" spans="1:7" hidden="1" x14ac:dyDescent="0.2">
      <c r="A2474" t="s">
        <v>2478</v>
      </c>
      <c r="B2474" s="3">
        <v>0.63167881000000003</v>
      </c>
      <c r="C2474">
        <f t="shared" si="76"/>
        <v>4.546536656186996E-2</v>
      </c>
      <c r="D2474">
        <v>10319</v>
      </c>
      <c r="E2474">
        <f t="shared" si="77"/>
        <v>4.9439565674071401E-2</v>
      </c>
      <c r="F2474" t="e">
        <f>VLOOKUP(A2474,'ancient-H_SA-L1_panAme-L2'!A:F,6,FALSE)</f>
        <v>#N/A</v>
      </c>
      <c r="G2474" t="e">
        <f>VLOOKUP(A:A,'modern-H_SA-L1_panAme-L2'!A:F,6,FALSE)</f>
        <v>#N/A</v>
      </c>
    </row>
    <row r="2475" spans="1:7" hidden="1" x14ac:dyDescent="0.2">
      <c r="A2475" t="s">
        <v>2479</v>
      </c>
      <c r="B2475" s="3">
        <v>0.63529957000000004</v>
      </c>
      <c r="C2475">
        <f t="shared" si="76"/>
        <v>4.466697806987581E-2</v>
      </c>
      <c r="D2475">
        <v>10104</v>
      </c>
      <c r="E2475">
        <f t="shared" si="77"/>
        <v>4.9604924873523006E-2</v>
      </c>
      <c r="F2475" t="e">
        <f>VLOOKUP(A2475,'ancient-H_SA-L1_panAme-L2'!A:F,6,FALSE)</f>
        <v>#N/A</v>
      </c>
      <c r="G2475" t="e">
        <f>VLOOKUP(A:A,'modern-H_SA-L1_panAme-L2'!A:F,6,FALSE)</f>
        <v>#N/A</v>
      </c>
    </row>
    <row r="2476" spans="1:7" hidden="1" x14ac:dyDescent="0.2">
      <c r="A2476" t="s">
        <v>2480</v>
      </c>
      <c r="B2476" s="3">
        <v>1.0200655700000001</v>
      </c>
      <c r="C2476">
        <f t="shared" si="76"/>
        <v>6.7976328750740658E-3</v>
      </c>
      <c r="D2476">
        <v>2261</v>
      </c>
      <c r="E2476">
        <f t="shared" si="77"/>
        <v>3.3735620739144663E-2</v>
      </c>
      <c r="F2476" t="e">
        <f>VLOOKUP(A2476,'ancient-H_SA-L1_panAme-L2'!A:F,6,FALSE)</f>
        <v>#N/A</v>
      </c>
      <c r="G2476" t="e">
        <f>VLOOKUP(A:A,'modern-H_SA-L1_panAme-L2'!A:F,6,FALSE)</f>
        <v>#N/A</v>
      </c>
    </row>
    <row r="2477" spans="1:7" hidden="1" x14ac:dyDescent="0.2">
      <c r="A2477" t="s">
        <v>2481</v>
      </c>
      <c r="B2477" s="3">
        <v>0.90691867999999998</v>
      </c>
      <c r="C2477">
        <f t="shared" si="76"/>
        <v>1.1824837328899869E-2</v>
      </c>
      <c r="D2477">
        <v>3398</v>
      </c>
      <c r="E2477">
        <f t="shared" si="77"/>
        <v>3.9048410732073401E-2</v>
      </c>
      <c r="F2477" t="e">
        <f>VLOOKUP(A2477,'ancient-H_SA-L1_panAme-L2'!A:F,6,FALSE)</f>
        <v>#N/A</v>
      </c>
      <c r="G2477" t="e">
        <f>VLOOKUP(A:A,'modern-H_SA-L1_panAme-L2'!A:F,6,FALSE)</f>
        <v>#N/A</v>
      </c>
    </row>
    <row r="2478" spans="1:7" hidden="1" x14ac:dyDescent="0.2">
      <c r="A2478" t="s">
        <v>2482</v>
      </c>
      <c r="B2478" s="3">
        <v>0.70542864000000005</v>
      </c>
      <c r="C2478">
        <f t="shared" si="76"/>
        <v>3.1692908317118199E-2</v>
      </c>
      <c r="D2478">
        <v>7472</v>
      </c>
      <c r="E2478">
        <f t="shared" si="77"/>
        <v>4.759450270695708E-2</v>
      </c>
      <c r="F2478" t="e">
        <f>VLOOKUP(A2478,'ancient-H_SA-L1_panAme-L2'!A:F,6,FALSE)</f>
        <v>#N/A</v>
      </c>
      <c r="G2478" t="e">
        <f>VLOOKUP(A:A,'modern-H_SA-L1_panAme-L2'!A:F,6,FALSE)</f>
        <v>#N/A</v>
      </c>
    </row>
    <row r="2479" spans="1:7" hidden="1" x14ac:dyDescent="0.2">
      <c r="A2479" t="s">
        <v>2483</v>
      </c>
      <c r="B2479" s="3">
        <v>0.65695824999999997</v>
      </c>
      <c r="C2479">
        <f t="shared" si="76"/>
        <v>4.0175548396854263E-2</v>
      </c>
      <c r="D2479">
        <v>9208</v>
      </c>
      <c r="E2479">
        <f t="shared" si="77"/>
        <v>4.8958495716887672E-2</v>
      </c>
      <c r="F2479" t="e">
        <f>VLOOKUP(A2479,'ancient-H_SA-L1_panAme-L2'!A:F,6,FALSE)</f>
        <v>#N/A</v>
      </c>
      <c r="G2479" t="e">
        <f>VLOOKUP(A:A,'modern-H_SA-L1_panAme-L2'!A:F,6,FALSE)</f>
        <v>#N/A</v>
      </c>
    </row>
    <row r="2480" spans="1:7" hidden="1" x14ac:dyDescent="0.2">
      <c r="A2480" t="s">
        <v>2484</v>
      </c>
      <c r="B2480" s="3">
        <v>1.14352762</v>
      </c>
      <c r="C2480">
        <f t="shared" si="76"/>
        <v>3.7153564942098536E-3</v>
      </c>
      <c r="D2480">
        <v>1391</v>
      </c>
      <c r="E2480">
        <f t="shared" si="77"/>
        <v>2.997125465242902E-2</v>
      </c>
      <c r="F2480" t="e">
        <f>VLOOKUP(A2480,'ancient-H_SA-L1_panAme-L2'!A:F,6,FALSE)</f>
        <v>#N/A</v>
      </c>
      <c r="G2480" t="e">
        <f>VLOOKUP(A:A,'modern-H_SA-L1_panAme-L2'!A:F,6,FALSE)</f>
        <v>#N/A</v>
      </c>
    </row>
    <row r="2481" spans="1:7" hidden="1" x14ac:dyDescent="0.2">
      <c r="A2481" t="s">
        <v>2485</v>
      </c>
      <c r="B2481" s="3">
        <v>0.74679240000000002</v>
      </c>
      <c r="C2481">
        <f t="shared" si="76"/>
        <v>2.5885942630523875E-2</v>
      </c>
      <c r="D2481">
        <v>6353</v>
      </c>
      <c r="E2481">
        <f t="shared" si="77"/>
        <v>4.5721102196931908E-2</v>
      </c>
      <c r="F2481" t="e">
        <f>VLOOKUP(A2481,'ancient-H_SA-L1_panAme-L2'!A:F,6,FALSE)</f>
        <v>#N/A</v>
      </c>
      <c r="G2481" t="e">
        <f>VLOOKUP(A:A,'modern-H_SA-L1_panAme-L2'!A:F,6,FALSE)</f>
        <v>#N/A</v>
      </c>
    </row>
    <row r="2482" spans="1:7" hidden="1" x14ac:dyDescent="0.2">
      <c r="A2482" t="s">
        <v>2486</v>
      </c>
      <c r="B2482" s="3">
        <v>0.65224669000000002</v>
      </c>
      <c r="C2482">
        <f t="shared" si="76"/>
        <v>4.1112500546671336E-2</v>
      </c>
      <c r="D2482">
        <v>9329</v>
      </c>
      <c r="E2482">
        <f t="shared" si="77"/>
        <v>4.9450462925736849E-2</v>
      </c>
      <c r="F2482" t="e">
        <f>VLOOKUP(A2482,'ancient-H_SA-L1_panAme-L2'!A:F,6,FALSE)</f>
        <v>#N/A</v>
      </c>
      <c r="G2482" t="e">
        <f>VLOOKUP(A:A,'modern-H_SA-L1_panAme-L2'!A:F,6,FALSE)</f>
        <v>#N/A</v>
      </c>
    </row>
    <row r="2483" spans="1:7" hidden="1" x14ac:dyDescent="0.2">
      <c r="A2483" t="s">
        <v>2487</v>
      </c>
      <c r="B2483" s="3">
        <v>1.0883446800000001</v>
      </c>
      <c r="C2483">
        <f t="shared" si="76"/>
        <v>4.8670342097318475E-3</v>
      </c>
      <c r="D2483">
        <v>1763</v>
      </c>
      <c r="E2483">
        <f t="shared" si="77"/>
        <v>3.097730622087411E-2</v>
      </c>
      <c r="F2483" t="e">
        <f>VLOOKUP(A2483,'ancient-H_SA-L1_panAme-L2'!A:F,6,FALSE)</f>
        <v>#N/A</v>
      </c>
      <c r="G2483" t="e">
        <f>VLOOKUP(A:A,'modern-H_SA-L1_panAme-L2'!A:F,6,FALSE)</f>
        <v>#N/A</v>
      </c>
    </row>
    <row r="2484" spans="1:7" hidden="1" x14ac:dyDescent="0.2">
      <c r="A2484" t="s">
        <v>2488</v>
      </c>
      <c r="B2484" s="3">
        <v>0.92416326000000004</v>
      </c>
      <c r="C2484">
        <f t="shared" si="76"/>
        <v>1.0868019086811736E-2</v>
      </c>
      <c r="D2484">
        <v>3194</v>
      </c>
      <c r="E2484">
        <f t="shared" si="77"/>
        <v>3.8180977511933153E-2</v>
      </c>
      <c r="F2484" t="e">
        <f>VLOOKUP(A2484,'ancient-H_SA-L1_panAme-L2'!A:F,6,FALSE)</f>
        <v>#N/A</v>
      </c>
      <c r="G2484" t="e">
        <f>VLOOKUP(A:A,'modern-H_SA-L1_panAme-L2'!A:F,6,FALSE)</f>
        <v>#N/A</v>
      </c>
    </row>
    <row r="2485" spans="1:7" hidden="1" x14ac:dyDescent="0.2">
      <c r="A2485" t="s">
        <v>2489</v>
      </c>
      <c r="B2485" s="3">
        <v>0.98626787999999999</v>
      </c>
      <c r="C2485">
        <f t="shared" si="76"/>
        <v>8.0200651247794002E-3</v>
      </c>
      <c r="D2485">
        <v>2530</v>
      </c>
      <c r="E2485">
        <f t="shared" si="77"/>
        <v>3.5570415322193537E-2</v>
      </c>
      <c r="F2485" t="e">
        <f>VLOOKUP(A2485,'ancient-H_SA-L1_panAme-L2'!A:F,6,FALSE)</f>
        <v>#N/A</v>
      </c>
      <c r="G2485" t="e">
        <f>VLOOKUP(A:A,'modern-H_SA-L1_panAme-L2'!A:F,6,FALSE)</f>
        <v>#N/A</v>
      </c>
    </row>
    <row r="2486" spans="1:7" hidden="1" x14ac:dyDescent="0.2">
      <c r="A2486" t="s">
        <v>2490</v>
      </c>
      <c r="B2486" s="3">
        <v>0.63235414999999995</v>
      </c>
      <c r="C2486">
        <f t="shared" si="76"/>
        <v>4.5315377000861391E-2</v>
      </c>
      <c r="D2486">
        <v>10217</v>
      </c>
      <c r="E2486">
        <f t="shared" si="77"/>
        <v>4.976841003490904E-2</v>
      </c>
      <c r="F2486" t="e">
        <f>VLOOKUP(A2486,'ancient-H_SA-L1_panAme-L2'!A:F,6,FALSE)</f>
        <v>#N/A</v>
      </c>
      <c r="G2486" t="e">
        <f>VLOOKUP(A:A,'modern-H_SA-L1_panAme-L2'!A:F,6,FALSE)</f>
        <v>#N/A</v>
      </c>
    </row>
    <row r="2487" spans="1:7" hidden="1" x14ac:dyDescent="0.2">
      <c r="A2487" t="s">
        <v>2491</v>
      </c>
      <c r="B2487" s="3">
        <v>1.0201808800000001</v>
      </c>
      <c r="C2487">
        <f t="shared" si="76"/>
        <v>6.7937986519486923E-3</v>
      </c>
      <c r="D2487">
        <v>2254</v>
      </c>
      <c r="E2487">
        <f t="shared" si="77"/>
        <v>3.3821301984701096E-2</v>
      </c>
      <c r="F2487" t="e">
        <f>VLOOKUP(A2487,'ancient-H_SA-L1_panAme-L2'!A:F,6,FALSE)</f>
        <v>#N/A</v>
      </c>
      <c r="G2487" t="e">
        <f>VLOOKUP(A:A,'modern-H_SA-L1_panAme-L2'!A:F,6,FALSE)</f>
        <v>#N/A</v>
      </c>
    </row>
    <row r="2488" spans="1:7" hidden="1" x14ac:dyDescent="0.2">
      <c r="A2488" t="s">
        <v>2492</v>
      </c>
      <c r="B2488" s="3">
        <v>0.70914854999999999</v>
      </c>
      <c r="C2488">
        <f t="shared" si="76"/>
        <v>3.1121267372929372E-2</v>
      </c>
      <c r="D2488">
        <v>7343</v>
      </c>
      <c r="E2488">
        <f t="shared" si="77"/>
        <v>4.7557093993141834E-2</v>
      </c>
      <c r="F2488" t="e">
        <f>VLOOKUP(A2488,'ancient-H_SA-L1_panAme-L2'!A:F,6,FALSE)</f>
        <v>#N/A</v>
      </c>
      <c r="G2488" t="e">
        <f>VLOOKUP(A:A,'modern-H_SA-L1_panAme-L2'!A:F,6,FALSE)</f>
        <v>#N/A</v>
      </c>
    </row>
    <row r="2489" spans="1:7" hidden="1" x14ac:dyDescent="0.2">
      <c r="A2489" t="s">
        <v>2493</v>
      </c>
      <c r="B2489" s="3">
        <v>0.92714956999999998</v>
      </c>
      <c r="C2489">
        <f t="shared" si="76"/>
        <v>1.0710370020960461E-2</v>
      </c>
      <c r="D2489">
        <v>3161</v>
      </c>
      <c r="E2489">
        <f t="shared" si="77"/>
        <v>3.8019950017461987E-2</v>
      </c>
      <c r="F2489" t="e">
        <f>VLOOKUP(A2489,'ancient-H_SA-L1_panAme-L2'!A:F,6,FALSE)</f>
        <v>#N/A</v>
      </c>
      <c r="G2489" t="e">
        <f>VLOOKUP(A:A,'modern-H_SA-L1_panAme-L2'!A:F,6,FALSE)</f>
        <v>#N/A</v>
      </c>
    </row>
    <row r="2490" spans="1:7" hidden="1" x14ac:dyDescent="0.2">
      <c r="A2490" t="s">
        <v>2494</v>
      </c>
      <c r="B2490" s="3">
        <v>0.71977574</v>
      </c>
      <c r="C2490">
        <f t="shared" si="76"/>
        <v>2.9544351741491084E-2</v>
      </c>
      <c r="D2490">
        <v>7016</v>
      </c>
      <c r="E2490">
        <f t="shared" si="77"/>
        <v>4.7251592202290686E-2</v>
      </c>
      <c r="F2490" t="e">
        <f>VLOOKUP(A2490,'ancient-H_SA-L1_panAme-L2'!A:F,6,FALSE)</f>
        <v>#N/A</v>
      </c>
      <c r="G2490" t="e">
        <f>VLOOKUP(A:A,'modern-H_SA-L1_panAme-L2'!A:F,6,FALSE)</f>
        <v>#N/A</v>
      </c>
    </row>
    <row r="2491" spans="1:7" hidden="1" x14ac:dyDescent="0.2">
      <c r="A2491" t="s">
        <v>2495</v>
      </c>
      <c r="B2491" s="3">
        <v>0.66829835000000004</v>
      </c>
      <c r="C2491">
        <f t="shared" si="76"/>
        <v>3.8007041775193193E-2</v>
      </c>
      <c r="D2491">
        <v>8685</v>
      </c>
      <c r="E2491">
        <f t="shared" si="77"/>
        <v>4.9105010450137342E-2</v>
      </c>
      <c r="F2491" t="e">
        <f>VLOOKUP(A2491,'ancient-H_SA-L1_panAme-L2'!A:F,6,FALSE)</f>
        <v>#N/A</v>
      </c>
      <c r="G2491" t="e">
        <f>VLOOKUP(A:A,'modern-H_SA-L1_panAme-L2'!A:F,6,FALSE)</f>
        <v>#N/A</v>
      </c>
    </row>
    <row r="2492" spans="1:7" hidden="1" x14ac:dyDescent="0.2">
      <c r="A2492" t="s">
        <v>2496</v>
      </c>
      <c r="B2492" s="3">
        <v>0.6193883</v>
      </c>
      <c r="C2492">
        <f t="shared" si="76"/>
        <v>4.8283424663029199E-2</v>
      </c>
      <c r="D2492">
        <v>10873</v>
      </c>
      <c r="E2492">
        <f t="shared" si="77"/>
        <v>4.9828778455242397E-2</v>
      </c>
      <c r="F2492" t="e">
        <f>VLOOKUP(A2492,'ancient-H_SA-L1_panAme-L2'!A:F,6,FALSE)</f>
        <v>#N/A</v>
      </c>
      <c r="G2492" t="e">
        <f>VLOOKUP(A:A,'modern-H_SA-L1_panAme-L2'!A:F,6,FALSE)</f>
        <v>#N/A</v>
      </c>
    </row>
    <row r="2493" spans="1:7" hidden="1" x14ac:dyDescent="0.2">
      <c r="A2493" t="s">
        <v>2497</v>
      </c>
      <c r="B2493" s="3">
        <v>1.1704094300000001</v>
      </c>
      <c r="C2493">
        <f t="shared" si="76"/>
        <v>3.2574410657625744E-3</v>
      </c>
      <c r="D2493">
        <v>1284</v>
      </c>
      <c r="E2493">
        <f t="shared" si="77"/>
        <v>2.8467092055235083E-2</v>
      </c>
      <c r="F2493" t="e">
        <f>VLOOKUP(A2493,'ancient-H_SA-L1_panAme-L2'!A:F,6,FALSE)</f>
        <v>#N/A</v>
      </c>
      <c r="G2493" t="e">
        <f>VLOOKUP(A:A,'modern-H_SA-L1_panAme-L2'!A:F,6,FALSE)</f>
        <v>#N/A</v>
      </c>
    </row>
    <row r="2494" spans="1:7" hidden="1" x14ac:dyDescent="0.2">
      <c r="A2494" t="s">
        <v>2498</v>
      </c>
      <c r="B2494" s="3">
        <v>0.62525072000000004</v>
      </c>
      <c r="C2494">
        <f t="shared" si="76"/>
        <v>4.6918098945067092E-2</v>
      </c>
      <c r="D2494">
        <v>10560</v>
      </c>
      <c r="E2494">
        <f t="shared" si="77"/>
        <v>4.9854923130927827E-2</v>
      </c>
      <c r="F2494" t="e">
        <f>VLOOKUP(A2494,'ancient-H_SA-L1_panAme-L2'!A:F,6,FALSE)</f>
        <v>#N/A</v>
      </c>
      <c r="G2494" t="e">
        <f>VLOOKUP(A:A,'modern-H_SA-L1_panAme-L2'!A:F,6,FALSE)</f>
        <v>#N/A</v>
      </c>
    </row>
    <row r="2495" spans="1:7" hidden="1" x14ac:dyDescent="0.2">
      <c r="A2495" t="s">
        <v>2499</v>
      </c>
      <c r="B2495" s="3">
        <v>0.63576580999999999</v>
      </c>
      <c r="C2495">
        <f t="shared" si="76"/>
        <v>4.4565194886266465E-2</v>
      </c>
      <c r="D2495">
        <v>10074</v>
      </c>
      <c r="E2495">
        <f t="shared" si="77"/>
        <v>4.9639274550208057E-2</v>
      </c>
      <c r="F2495" t="e">
        <f>VLOOKUP(A2495,'ancient-H_SA-L1_panAme-L2'!A:F,6,FALSE)</f>
        <v>#N/A</v>
      </c>
      <c r="G2495" t="e">
        <f>VLOOKUP(A:A,'modern-H_SA-L1_panAme-L2'!A:F,6,FALSE)</f>
        <v>#N/A</v>
      </c>
    </row>
    <row r="2496" spans="1:7" hidden="1" x14ac:dyDescent="0.2">
      <c r="A2496" t="s">
        <v>2500</v>
      </c>
      <c r="B2496" s="3">
        <v>0.67207198000000001</v>
      </c>
      <c r="C2496">
        <f t="shared" si="76"/>
        <v>3.7311704867504909E-2</v>
      </c>
      <c r="D2496">
        <v>8537</v>
      </c>
      <c r="E2496">
        <f t="shared" si="77"/>
        <v>4.9042361522580832E-2</v>
      </c>
      <c r="F2496" t="e">
        <f>VLOOKUP(A2496,'ancient-H_SA-L1_panAme-L2'!A:F,6,FALSE)</f>
        <v>#N/A</v>
      </c>
      <c r="G2496" t="e">
        <f>VLOOKUP(A:A,'modern-H_SA-L1_panAme-L2'!A:F,6,FALSE)</f>
        <v>#N/A</v>
      </c>
    </row>
    <row r="2497" spans="1:7" hidden="1" x14ac:dyDescent="0.2">
      <c r="A2497" t="s">
        <v>2501</v>
      </c>
      <c r="B2497" s="3">
        <v>1.25727755</v>
      </c>
      <c r="C2497">
        <f t="shared" si="76"/>
        <v>2.1295192006189779E-3</v>
      </c>
      <c r="D2497">
        <v>901</v>
      </c>
      <c r="E2497">
        <f t="shared" si="77"/>
        <v>2.6520904495167093E-2</v>
      </c>
      <c r="F2497" t="e">
        <f>VLOOKUP(A2497,'ancient-H_SA-L1_panAme-L2'!A:F,6,FALSE)</f>
        <v>#N/A</v>
      </c>
      <c r="G2497" t="e">
        <f>VLOOKUP(A:A,'modern-H_SA-L1_panAme-L2'!A:F,6,FALSE)</f>
        <v>#N/A</v>
      </c>
    </row>
    <row r="2498" spans="1:7" hidden="1" x14ac:dyDescent="0.2">
      <c r="A2498" t="s">
        <v>2502</v>
      </c>
      <c r="B2498" s="3">
        <v>0.74221037000000001</v>
      </c>
      <c r="C2498">
        <f t="shared" ref="C2498:C2561" si="78">EXP(-4.893*B2498)</f>
        <v>2.6472856858314513E-2</v>
      </c>
      <c r="D2498">
        <v>6450</v>
      </c>
      <c r="E2498">
        <f t="shared" ref="E2498:E2561" si="79">C2498*11221/D2498</f>
        <v>4.6054562295681729E-2</v>
      </c>
      <c r="F2498" t="e">
        <f>VLOOKUP(A2498,'ancient-H_SA-L1_panAme-L2'!A:F,6,FALSE)</f>
        <v>#N/A</v>
      </c>
      <c r="G2498" t="e">
        <f>VLOOKUP(A:A,'modern-H_SA-L1_panAme-L2'!A:F,6,FALSE)</f>
        <v>#N/A</v>
      </c>
    </row>
    <row r="2499" spans="1:7" hidden="1" x14ac:dyDescent="0.2">
      <c r="A2499" t="s">
        <v>2503</v>
      </c>
      <c r="B2499" s="3">
        <v>0.69466914000000002</v>
      </c>
      <c r="C2499">
        <f t="shared" si="78"/>
        <v>3.3406122012109518E-2</v>
      </c>
      <c r="D2499">
        <v>7864</v>
      </c>
      <c r="E2499">
        <f t="shared" si="79"/>
        <v>4.7666593984979772E-2</v>
      </c>
      <c r="F2499" t="e">
        <f>VLOOKUP(A2499,'ancient-H_SA-L1_panAme-L2'!A:F,6,FALSE)</f>
        <v>#N/A</v>
      </c>
      <c r="G2499" t="e">
        <f>VLOOKUP(A:A,'modern-H_SA-L1_panAme-L2'!A:F,6,FALSE)</f>
        <v>#N/A</v>
      </c>
    </row>
    <row r="2500" spans="1:7" hidden="1" x14ac:dyDescent="0.2">
      <c r="A2500" t="s">
        <v>2504</v>
      </c>
      <c r="B2500" s="3">
        <v>0.89477446999999999</v>
      </c>
      <c r="C2500">
        <f t="shared" si="78"/>
        <v>1.2548784361643387E-2</v>
      </c>
      <c r="D2500">
        <v>3547</v>
      </c>
      <c r="E2500">
        <f t="shared" si="79"/>
        <v>3.9698311057795442E-2</v>
      </c>
      <c r="F2500" t="e">
        <f>VLOOKUP(A2500,'ancient-H_SA-L1_panAme-L2'!A:F,6,FALSE)</f>
        <v>#N/A</v>
      </c>
      <c r="G2500" t="e">
        <f>VLOOKUP(A:A,'modern-H_SA-L1_panAme-L2'!A:F,6,FALSE)</f>
        <v>#N/A</v>
      </c>
    </row>
    <row r="2501" spans="1:7" hidden="1" x14ac:dyDescent="0.2">
      <c r="A2501" t="s">
        <v>2505</v>
      </c>
      <c r="B2501" s="3">
        <v>0.64252900999999996</v>
      </c>
      <c r="C2501">
        <f t="shared" si="78"/>
        <v>4.311456318896479E-2</v>
      </c>
      <c r="D2501">
        <v>9778</v>
      </c>
      <c r="E2501">
        <f t="shared" si="79"/>
        <v>4.9477246220430954E-2</v>
      </c>
      <c r="F2501" t="e">
        <f>VLOOKUP(A2501,'ancient-H_SA-L1_panAme-L2'!A:F,6,FALSE)</f>
        <v>#N/A</v>
      </c>
      <c r="G2501" t="e">
        <f>VLOOKUP(A:A,'modern-H_SA-L1_panAme-L2'!A:F,6,FALSE)</f>
        <v>#N/A</v>
      </c>
    </row>
    <row r="2502" spans="1:7" hidden="1" x14ac:dyDescent="0.2">
      <c r="A2502" t="s">
        <v>2506</v>
      </c>
      <c r="B2502" s="3">
        <v>0.86047288</v>
      </c>
      <c r="C2502">
        <f t="shared" si="78"/>
        <v>1.4842007088454741E-2</v>
      </c>
      <c r="D2502">
        <v>4077</v>
      </c>
      <c r="E2502">
        <f t="shared" si="79"/>
        <v>4.0849193411712205E-2</v>
      </c>
      <c r="F2502" t="e">
        <f>VLOOKUP(A2502,'ancient-H_SA-L1_panAme-L2'!A:F,6,FALSE)</f>
        <v>#N/A</v>
      </c>
      <c r="G2502" t="e">
        <f>VLOOKUP(A:A,'modern-H_SA-L1_panAme-L2'!A:F,6,FALSE)</f>
        <v>#N/A</v>
      </c>
    </row>
    <row r="2503" spans="1:7" hidden="1" x14ac:dyDescent="0.2">
      <c r="A2503" t="s">
        <v>2507</v>
      </c>
      <c r="B2503" s="3">
        <v>0.62645797000000003</v>
      </c>
      <c r="C2503">
        <f t="shared" si="78"/>
        <v>4.6641767210481896E-2</v>
      </c>
      <c r="D2503">
        <v>10509</v>
      </c>
      <c r="E2503">
        <f t="shared" si="79"/>
        <v>4.9801814622591818E-2</v>
      </c>
      <c r="F2503" t="e">
        <f>VLOOKUP(A2503,'ancient-H_SA-L1_panAme-L2'!A:F,6,FALSE)</f>
        <v>#N/A</v>
      </c>
      <c r="G2503" t="e">
        <f>VLOOKUP(A:A,'modern-H_SA-L1_panAme-L2'!A:F,6,FALSE)</f>
        <v>#N/A</v>
      </c>
    </row>
    <row r="2504" spans="1:7" hidden="1" x14ac:dyDescent="0.2">
      <c r="A2504" t="s">
        <v>2508</v>
      </c>
      <c r="B2504" s="3">
        <v>0.63201609000000003</v>
      </c>
      <c r="C2504">
        <f t="shared" si="78"/>
        <v>4.5390396444516701E-2</v>
      </c>
      <c r="D2504">
        <v>10287</v>
      </c>
      <c r="E2504">
        <f t="shared" si="79"/>
        <v>4.9511581462420712E-2</v>
      </c>
      <c r="F2504" t="e">
        <f>VLOOKUP(A2504,'ancient-H_SA-L1_panAme-L2'!A:F,6,FALSE)</f>
        <v>#N/A</v>
      </c>
      <c r="G2504" t="e">
        <f>VLOOKUP(A:A,'modern-H_SA-L1_panAme-L2'!A:F,6,FALSE)</f>
        <v>#N/A</v>
      </c>
    </row>
    <row r="2505" spans="1:7" hidden="1" x14ac:dyDescent="0.2">
      <c r="A2505" t="s">
        <v>2509</v>
      </c>
      <c r="B2505" s="3">
        <v>0.85029871999999995</v>
      </c>
      <c r="C2505">
        <f t="shared" si="78"/>
        <v>1.5599574558961065E-2</v>
      </c>
      <c r="D2505">
        <v>4228</v>
      </c>
      <c r="E2505">
        <f t="shared" si="79"/>
        <v>4.1400857645719519E-2</v>
      </c>
      <c r="F2505" t="e">
        <f>VLOOKUP(A2505,'ancient-H_SA-L1_panAme-L2'!A:F,6,FALSE)</f>
        <v>#N/A</v>
      </c>
      <c r="G2505" t="e">
        <f>VLOOKUP(A:A,'modern-H_SA-L1_panAme-L2'!A:F,6,FALSE)</f>
        <v>#N/A</v>
      </c>
    </row>
    <row r="2506" spans="1:7" hidden="1" x14ac:dyDescent="0.2">
      <c r="A2506" t="s">
        <v>2510</v>
      </c>
      <c r="B2506" s="3">
        <v>1.0541760099999999</v>
      </c>
      <c r="C2506">
        <f t="shared" si="78"/>
        <v>5.752715832814048E-3</v>
      </c>
      <c r="D2506">
        <v>1990</v>
      </c>
      <c r="E2506">
        <f t="shared" si="79"/>
        <v>3.2437801185932882E-2</v>
      </c>
      <c r="F2506" t="e">
        <f>VLOOKUP(A2506,'ancient-H_SA-L1_panAme-L2'!A:F,6,FALSE)</f>
        <v>#N/A</v>
      </c>
      <c r="G2506" t="e">
        <f>VLOOKUP(A:A,'modern-H_SA-L1_panAme-L2'!A:F,6,FALSE)</f>
        <v>#N/A</v>
      </c>
    </row>
    <row r="2507" spans="1:7" hidden="1" x14ac:dyDescent="0.2">
      <c r="A2507" t="s">
        <v>2511</v>
      </c>
      <c r="B2507" s="3">
        <v>0.84201851000000005</v>
      </c>
      <c r="C2507">
        <f t="shared" si="78"/>
        <v>1.6244570169989363E-2</v>
      </c>
      <c r="D2507">
        <v>4377</v>
      </c>
      <c r="E2507">
        <f t="shared" si="79"/>
        <v>4.1645035841318401E-2</v>
      </c>
      <c r="F2507" t="e">
        <f>VLOOKUP(A2507,'ancient-H_SA-L1_panAme-L2'!A:F,6,FALSE)</f>
        <v>#N/A</v>
      </c>
      <c r="G2507" t="e">
        <f>VLOOKUP(A:A,'modern-H_SA-L1_panAme-L2'!A:F,6,FALSE)</f>
        <v>#N/A</v>
      </c>
    </row>
    <row r="2508" spans="1:7" hidden="1" x14ac:dyDescent="0.2">
      <c r="A2508" t="s">
        <v>2512</v>
      </c>
      <c r="B2508" s="3">
        <v>0.82250542999999998</v>
      </c>
      <c r="C2508">
        <f t="shared" si="78"/>
        <v>1.7872017294122466E-2</v>
      </c>
      <c r="D2508">
        <v>4652</v>
      </c>
      <c r="E2508">
        <f t="shared" si="79"/>
        <v>4.3108750227288953E-2</v>
      </c>
      <c r="F2508" t="e">
        <f>VLOOKUP(A2508,'ancient-H_SA-L1_panAme-L2'!A:F,6,FALSE)</f>
        <v>#N/A</v>
      </c>
      <c r="G2508" t="e">
        <f>VLOOKUP(A:A,'modern-H_SA-L1_panAme-L2'!A:F,6,FALSE)</f>
        <v>#N/A</v>
      </c>
    </row>
    <row r="2509" spans="1:7" hidden="1" x14ac:dyDescent="0.2">
      <c r="A2509" t="s">
        <v>2513</v>
      </c>
      <c r="B2509" s="3">
        <v>0.78091878999999997</v>
      </c>
      <c r="C2509">
        <f t="shared" si="78"/>
        <v>2.1905103353428487E-2</v>
      </c>
      <c r="D2509">
        <v>5505</v>
      </c>
      <c r="E2509">
        <f t="shared" si="79"/>
        <v>4.4649802857188205E-2</v>
      </c>
      <c r="F2509" t="e">
        <f>VLOOKUP(A2509,'ancient-H_SA-L1_panAme-L2'!A:F,6,FALSE)</f>
        <v>#N/A</v>
      </c>
      <c r="G2509" t="e">
        <f>VLOOKUP(A:A,'modern-H_SA-L1_panAme-L2'!A:F,6,FALSE)</f>
        <v>#N/A</v>
      </c>
    </row>
    <row r="2510" spans="1:7" hidden="1" x14ac:dyDescent="0.2">
      <c r="A2510" t="s">
        <v>2514</v>
      </c>
      <c r="B2510" s="3">
        <v>0.61393273999999998</v>
      </c>
      <c r="C2510">
        <f t="shared" si="78"/>
        <v>4.9589661879726403E-2</v>
      </c>
      <c r="D2510">
        <v>11141</v>
      </c>
      <c r="E2510">
        <f t="shared" si="79"/>
        <v>4.9945749569375274E-2</v>
      </c>
      <c r="F2510" t="e">
        <f>VLOOKUP(A2510,'ancient-H_SA-L1_panAme-L2'!A:F,6,FALSE)</f>
        <v>#N/A</v>
      </c>
      <c r="G2510" t="e">
        <f>VLOOKUP(A:A,'modern-H_SA-L1_panAme-L2'!A:F,6,FALSE)</f>
        <v>#N/A</v>
      </c>
    </row>
    <row r="2511" spans="1:7" hidden="1" x14ac:dyDescent="0.2">
      <c r="A2511" t="s">
        <v>2515</v>
      </c>
      <c r="B2511" s="3">
        <v>0.82228749999999995</v>
      </c>
      <c r="C2511">
        <f t="shared" si="78"/>
        <v>1.789108495336901E-2</v>
      </c>
      <c r="D2511">
        <v>4659</v>
      </c>
      <c r="E2511">
        <f t="shared" si="79"/>
        <v>4.3089904327485225E-2</v>
      </c>
      <c r="F2511" t="e">
        <f>VLOOKUP(A2511,'ancient-H_SA-L1_panAme-L2'!A:F,6,FALSE)</f>
        <v>#N/A</v>
      </c>
      <c r="G2511" t="e">
        <f>VLOOKUP(A:A,'modern-H_SA-L1_panAme-L2'!A:F,6,FALSE)</f>
        <v>#N/A</v>
      </c>
    </row>
    <row r="2512" spans="1:7" hidden="1" x14ac:dyDescent="0.2">
      <c r="A2512" t="s">
        <v>2516</v>
      </c>
      <c r="B2512" s="3">
        <v>0.82228749999999995</v>
      </c>
      <c r="C2512">
        <f t="shared" si="78"/>
        <v>1.789108495336901E-2</v>
      </c>
      <c r="D2512">
        <v>4660</v>
      </c>
      <c r="E2512">
        <f t="shared" si="79"/>
        <v>4.3080657566899924E-2</v>
      </c>
      <c r="F2512" t="e">
        <f>VLOOKUP(A2512,'ancient-H_SA-L1_panAme-L2'!A:F,6,FALSE)</f>
        <v>#N/A</v>
      </c>
      <c r="G2512" t="e">
        <f>VLOOKUP(A:A,'modern-H_SA-L1_panAme-L2'!A:F,6,FALSE)</f>
        <v>#N/A</v>
      </c>
    </row>
    <row r="2513" spans="1:7" hidden="1" x14ac:dyDescent="0.2">
      <c r="A2513" t="s">
        <v>2517</v>
      </c>
      <c r="B2513" s="3">
        <v>0.63309738999999998</v>
      </c>
      <c r="C2513">
        <f t="shared" si="78"/>
        <v>4.5150879072246485E-2</v>
      </c>
      <c r="D2513">
        <v>10183</v>
      </c>
      <c r="E2513">
        <f t="shared" si="79"/>
        <v>4.9753315729124795E-2</v>
      </c>
      <c r="F2513" t="e">
        <f>VLOOKUP(A2513,'ancient-H_SA-L1_panAme-L2'!A:F,6,FALSE)</f>
        <v>#N/A</v>
      </c>
      <c r="G2513" t="e">
        <f>VLOOKUP(A:A,'modern-H_SA-L1_panAme-L2'!A:F,6,FALSE)</f>
        <v>#N/A</v>
      </c>
    </row>
    <row r="2514" spans="1:7" hidden="1" x14ac:dyDescent="0.2">
      <c r="A2514" t="s">
        <v>2518</v>
      </c>
      <c r="B2514" s="3">
        <v>0.66431028000000003</v>
      </c>
      <c r="C2514">
        <f t="shared" si="78"/>
        <v>3.8755980483234378E-2</v>
      </c>
      <c r="D2514">
        <v>8851</v>
      </c>
      <c r="E2514">
        <f t="shared" si="79"/>
        <v>4.9133528076191729E-2</v>
      </c>
      <c r="F2514" t="e">
        <f>VLOOKUP(A2514,'ancient-H_SA-L1_panAme-L2'!A:F,6,FALSE)</f>
        <v>#N/A</v>
      </c>
      <c r="G2514" t="e">
        <f>VLOOKUP(A:A,'modern-H_SA-L1_panAme-L2'!A:F,6,FALSE)</f>
        <v>#N/A</v>
      </c>
    </row>
    <row r="2515" spans="1:7" hidden="1" x14ac:dyDescent="0.2">
      <c r="A2515" t="s">
        <v>2519</v>
      </c>
      <c r="B2515" s="3">
        <v>0.67006836000000003</v>
      </c>
      <c r="C2515">
        <f t="shared" si="78"/>
        <v>3.7679297040714259E-2</v>
      </c>
      <c r="D2515">
        <v>8591</v>
      </c>
      <c r="E2515">
        <f t="shared" si="79"/>
        <v>4.9214223267821523E-2</v>
      </c>
      <c r="F2515" t="e">
        <f>VLOOKUP(A2515,'ancient-H_SA-L1_panAme-L2'!A:F,6,FALSE)</f>
        <v>#N/A</v>
      </c>
      <c r="G2515" t="e">
        <f>VLOOKUP(A:A,'modern-H_SA-L1_panAme-L2'!A:F,6,FALSE)</f>
        <v>#N/A</v>
      </c>
    </row>
    <row r="2516" spans="1:7" hidden="1" x14ac:dyDescent="0.2">
      <c r="A2516" t="s">
        <v>2520</v>
      </c>
      <c r="B2516" s="3">
        <v>0.64311810000000003</v>
      </c>
      <c r="C2516">
        <f t="shared" si="78"/>
        <v>4.2990467956174866E-2</v>
      </c>
      <c r="D2516">
        <v>9736</v>
      </c>
      <c r="E2516">
        <f t="shared" si="79"/>
        <v>4.9547662380468177E-2</v>
      </c>
      <c r="F2516" t="e">
        <f>VLOOKUP(A2516,'ancient-H_SA-L1_panAme-L2'!A:F,6,FALSE)</f>
        <v>#N/A</v>
      </c>
      <c r="G2516" t="e">
        <f>VLOOKUP(A:A,'modern-H_SA-L1_panAme-L2'!A:F,6,FALSE)</f>
        <v>#N/A</v>
      </c>
    </row>
    <row r="2517" spans="1:7" hidden="1" x14ac:dyDescent="0.2">
      <c r="A2517" t="s">
        <v>2521</v>
      </c>
      <c r="B2517" s="3">
        <v>0.87185162999999999</v>
      </c>
      <c r="C2517">
        <f t="shared" si="78"/>
        <v>1.4038243071252288E-2</v>
      </c>
      <c r="D2517">
        <v>3895</v>
      </c>
      <c r="E2517">
        <f t="shared" si="79"/>
        <v>4.0442394224010761E-2</v>
      </c>
      <c r="F2517" t="e">
        <f>VLOOKUP(A2517,'ancient-H_SA-L1_panAme-L2'!A:F,6,FALSE)</f>
        <v>#N/A</v>
      </c>
      <c r="G2517" t="e">
        <f>VLOOKUP(A:A,'modern-H_SA-L1_panAme-L2'!A:F,6,FALSE)</f>
        <v>#N/A</v>
      </c>
    </row>
    <row r="2518" spans="1:7" hidden="1" x14ac:dyDescent="0.2">
      <c r="A2518" t="s">
        <v>2522</v>
      </c>
      <c r="B2518" s="3">
        <v>0.71286693000000001</v>
      </c>
      <c r="C2518">
        <f t="shared" si="78"/>
        <v>3.0560165824932962E-2</v>
      </c>
      <c r="D2518">
        <v>7240</v>
      </c>
      <c r="E2518">
        <f t="shared" si="79"/>
        <v>4.7364036011266958E-2</v>
      </c>
      <c r="F2518" t="e">
        <f>VLOOKUP(A2518,'ancient-H_SA-L1_panAme-L2'!A:F,6,FALSE)</f>
        <v>#N/A</v>
      </c>
      <c r="G2518" t="e">
        <f>VLOOKUP(A:A,'modern-H_SA-L1_panAme-L2'!A:F,6,FALSE)</f>
        <v>#N/A</v>
      </c>
    </row>
    <row r="2519" spans="1:7" hidden="1" x14ac:dyDescent="0.2">
      <c r="A2519" t="s">
        <v>2523</v>
      </c>
      <c r="B2519" s="3">
        <v>0.82234808000000004</v>
      </c>
      <c r="C2519">
        <f t="shared" si="78"/>
        <v>1.7885782500732628E-2</v>
      </c>
      <c r="D2519">
        <v>4656</v>
      </c>
      <c r="E2519">
        <f t="shared" si="79"/>
        <v>4.3104889484690899E-2</v>
      </c>
      <c r="F2519" t="e">
        <f>VLOOKUP(A2519,'ancient-H_SA-L1_panAme-L2'!A:F,6,FALSE)</f>
        <v>#N/A</v>
      </c>
      <c r="G2519" t="e">
        <f>VLOOKUP(A:A,'modern-H_SA-L1_panAme-L2'!A:F,6,FALSE)</f>
        <v>#N/A</v>
      </c>
    </row>
    <row r="2520" spans="1:7" hidden="1" x14ac:dyDescent="0.2">
      <c r="A2520" t="s">
        <v>2524</v>
      </c>
      <c r="B2520" s="3">
        <v>0.62446442000000002</v>
      </c>
      <c r="C2520">
        <f t="shared" si="78"/>
        <v>4.7098957730911217E-2</v>
      </c>
      <c r="D2520">
        <v>10580</v>
      </c>
      <c r="E2520">
        <f t="shared" si="79"/>
        <v>4.9952495718199881E-2</v>
      </c>
      <c r="F2520" t="e">
        <f>VLOOKUP(A2520,'ancient-H_SA-L1_panAme-L2'!A:F,6,FALSE)</f>
        <v>#N/A</v>
      </c>
      <c r="G2520" t="e">
        <f>VLOOKUP(A:A,'modern-H_SA-L1_panAme-L2'!A:F,6,FALSE)</f>
        <v>#N/A</v>
      </c>
    </row>
    <row r="2521" spans="1:7" hidden="1" x14ac:dyDescent="0.2">
      <c r="A2521" t="s">
        <v>2525</v>
      </c>
      <c r="B2521" s="3">
        <v>0.66646395999999997</v>
      </c>
      <c r="C2521">
        <f t="shared" si="78"/>
        <v>3.8349716015039725E-2</v>
      </c>
      <c r="D2521">
        <v>8743</v>
      </c>
      <c r="E2521">
        <f t="shared" si="79"/>
        <v>4.9219051058533775E-2</v>
      </c>
      <c r="F2521" t="e">
        <f>VLOOKUP(A2521,'ancient-H_SA-L1_panAme-L2'!A:F,6,FALSE)</f>
        <v>#N/A</v>
      </c>
      <c r="G2521" t="e">
        <f>VLOOKUP(A:A,'modern-H_SA-L1_panAme-L2'!A:F,6,FALSE)</f>
        <v>#N/A</v>
      </c>
    </row>
    <row r="2522" spans="1:7" hidden="1" x14ac:dyDescent="0.2">
      <c r="A2522" t="s">
        <v>2526</v>
      </c>
      <c r="B2522" s="3">
        <v>1.1103286400000001</v>
      </c>
      <c r="C2522">
        <f t="shared" si="78"/>
        <v>4.3706740561097355E-3</v>
      </c>
      <c r="D2522">
        <v>1587</v>
      </c>
      <c r="E2522">
        <f t="shared" si="79"/>
        <v>3.0903171760307085E-2</v>
      </c>
      <c r="F2522" t="e">
        <f>VLOOKUP(A2522,'ancient-H_SA-L1_panAme-L2'!A:F,6,FALSE)</f>
        <v>#N/A</v>
      </c>
      <c r="G2522" t="e">
        <f>VLOOKUP(A:A,'modern-H_SA-L1_panAme-L2'!A:F,6,FALSE)</f>
        <v>#N/A</v>
      </c>
    </row>
    <row r="2523" spans="1:7" hidden="1" x14ac:dyDescent="0.2">
      <c r="A2523" t="s">
        <v>2527</v>
      </c>
      <c r="B2523" s="3">
        <v>0.88088907999999999</v>
      </c>
      <c r="C2523">
        <f t="shared" si="78"/>
        <v>1.3430993856866148E-2</v>
      </c>
      <c r="D2523">
        <v>3754</v>
      </c>
      <c r="E2523">
        <f t="shared" si="79"/>
        <v>4.0146292506098843E-2</v>
      </c>
      <c r="F2523" t="e">
        <f>VLOOKUP(A2523,'ancient-H_SA-L1_panAme-L2'!A:F,6,FALSE)</f>
        <v>#N/A</v>
      </c>
      <c r="G2523" t="e">
        <f>VLOOKUP(A:A,'modern-H_SA-L1_panAme-L2'!A:F,6,FALSE)</f>
        <v>#N/A</v>
      </c>
    </row>
    <row r="2524" spans="1:7" hidden="1" x14ac:dyDescent="0.2">
      <c r="A2524" t="s">
        <v>2528</v>
      </c>
      <c r="B2524" s="3">
        <v>0.62610412999999998</v>
      </c>
      <c r="C2524">
        <f t="shared" si="78"/>
        <v>4.6722589872208287E-2</v>
      </c>
      <c r="D2524">
        <v>10522</v>
      </c>
      <c r="E2524">
        <f t="shared" si="79"/>
        <v>4.9826476046003536E-2</v>
      </c>
      <c r="F2524" t="e">
        <f>VLOOKUP(A2524,'ancient-H_SA-L1_panAme-L2'!A:F,6,FALSE)</f>
        <v>#N/A</v>
      </c>
      <c r="G2524" t="e">
        <f>VLOOKUP(A:A,'modern-H_SA-L1_panAme-L2'!A:F,6,FALSE)</f>
        <v>#N/A</v>
      </c>
    </row>
    <row r="2525" spans="1:7" hidden="1" x14ac:dyDescent="0.2">
      <c r="A2525" t="s">
        <v>2529</v>
      </c>
      <c r="B2525" s="3">
        <v>0.68550142999999997</v>
      </c>
      <c r="C2525">
        <f t="shared" si="78"/>
        <v>3.4938758858425255E-2</v>
      </c>
      <c r="D2525">
        <v>8046</v>
      </c>
      <c r="E2525">
        <f t="shared" si="79"/>
        <v>4.8725803274967658E-2</v>
      </c>
      <c r="F2525" t="e">
        <f>VLOOKUP(A2525,'ancient-H_SA-L1_panAme-L2'!A:F,6,FALSE)</f>
        <v>#N/A</v>
      </c>
      <c r="G2525" t="e">
        <f>VLOOKUP(A:A,'modern-H_SA-L1_panAme-L2'!A:F,6,FALSE)</f>
        <v>#N/A</v>
      </c>
    </row>
    <row r="2526" spans="1:7" hidden="1" x14ac:dyDescent="0.2">
      <c r="A2526" t="s">
        <v>2530</v>
      </c>
      <c r="B2526" s="3">
        <v>0.71569397000000001</v>
      </c>
      <c r="C2526">
        <f t="shared" si="78"/>
        <v>3.0140346327883712E-2</v>
      </c>
      <c r="D2526">
        <v>7163</v>
      </c>
      <c r="E2526">
        <f t="shared" si="79"/>
        <v>4.7215527871727364E-2</v>
      </c>
      <c r="F2526" t="e">
        <f>VLOOKUP(A2526,'ancient-H_SA-L1_panAme-L2'!A:F,6,FALSE)</f>
        <v>#N/A</v>
      </c>
      <c r="G2526" t="e">
        <f>VLOOKUP(A:A,'modern-H_SA-L1_panAme-L2'!A:F,6,FALSE)</f>
        <v>#N/A</v>
      </c>
    </row>
    <row r="2527" spans="1:7" hidden="1" x14ac:dyDescent="0.2">
      <c r="A2527" t="s">
        <v>2531</v>
      </c>
      <c r="B2527" s="3">
        <v>0.65377123000000004</v>
      </c>
      <c r="C2527">
        <f t="shared" si="78"/>
        <v>4.0806959816174659E-2</v>
      </c>
      <c r="D2527">
        <v>9293</v>
      </c>
      <c r="E2527">
        <f t="shared" si="79"/>
        <v>4.9273097610814144E-2</v>
      </c>
      <c r="F2527" t="e">
        <f>VLOOKUP(A2527,'ancient-H_SA-L1_panAme-L2'!A:F,6,FALSE)</f>
        <v>#N/A</v>
      </c>
      <c r="G2527" t="e">
        <f>VLOOKUP(A:A,'modern-H_SA-L1_panAme-L2'!A:F,6,FALSE)</f>
        <v>#N/A</v>
      </c>
    </row>
    <row r="2528" spans="1:7" hidden="1" x14ac:dyDescent="0.2">
      <c r="A2528" t="s">
        <v>2532</v>
      </c>
      <c r="B2528" s="3">
        <v>0.67778448000000002</v>
      </c>
      <c r="C2528">
        <f t="shared" si="78"/>
        <v>3.6283236069809294E-2</v>
      </c>
      <c r="D2528">
        <v>8313</v>
      </c>
      <c r="E2528">
        <f t="shared" si="79"/>
        <v>4.8975603505272476E-2</v>
      </c>
      <c r="F2528" t="e">
        <f>VLOOKUP(A2528,'ancient-H_SA-L1_panAme-L2'!A:F,6,FALSE)</f>
        <v>#N/A</v>
      </c>
      <c r="G2528" t="e">
        <f>VLOOKUP(A:A,'modern-H_SA-L1_panAme-L2'!A:F,6,FALSE)</f>
        <v>#N/A</v>
      </c>
    </row>
    <row r="2529" spans="1:7" hidden="1" x14ac:dyDescent="0.2">
      <c r="A2529" t="s">
        <v>2533</v>
      </c>
      <c r="B2529" s="3">
        <v>0.73113748000000001</v>
      </c>
      <c r="C2529">
        <f t="shared" si="78"/>
        <v>2.7946712986558802E-2</v>
      </c>
      <c r="D2529">
        <v>6740</v>
      </c>
      <c r="E2529">
        <f t="shared" si="79"/>
        <v>4.6526716086376312E-2</v>
      </c>
      <c r="F2529" t="e">
        <f>VLOOKUP(A2529,'ancient-H_SA-L1_panAme-L2'!A:F,6,FALSE)</f>
        <v>#N/A</v>
      </c>
      <c r="G2529" t="e">
        <f>VLOOKUP(A:A,'modern-H_SA-L1_panAme-L2'!A:F,6,FALSE)</f>
        <v>#N/A</v>
      </c>
    </row>
    <row r="2530" spans="1:7" hidden="1" x14ac:dyDescent="0.2">
      <c r="A2530" t="s">
        <v>2534</v>
      </c>
      <c r="B2530" s="3">
        <v>1.0074410199999999</v>
      </c>
      <c r="C2530">
        <f t="shared" si="78"/>
        <v>7.2307760516559108E-3</v>
      </c>
      <c r="D2530">
        <v>2353</v>
      </c>
      <c r="E2530">
        <f t="shared" si="79"/>
        <v>3.448216662797747E-2</v>
      </c>
      <c r="F2530" t="e">
        <f>VLOOKUP(A2530,'ancient-H_SA-L1_panAme-L2'!A:F,6,FALSE)</f>
        <v>#N/A</v>
      </c>
      <c r="G2530" t="e">
        <f>VLOOKUP(A:A,'modern-H_SA-L1_panAme-L2'!A:F,6,FALSE)</f>
        <v>#N/A</v>
      </c>
    </row>
    <row r="2531" spans="1:7" hidden="1" x14ac:dyDescent="0.2">
      <c r="A2531" t="s">
        <v>2535</v>
      </c>
      <c r="B2531" s="3">
        <v>1.3210405000000001</v>
      </c>
      <c r="C2531">
        <f t="shared" si="78"/>
        <v>1.558781010813626E-3</v>
      </c>
      <c r="D2531">
        <v>708</v>
      </c>
      <c r="E2531">
        <f t="shared" si="79"/>
        <v>2.4704917686920475E-2</v>
      </c>
      <c r="F2531" t="e">
        <f>VLOOKUP(A2531,'ancient-H_SA-L1_panAme-L2'!A:F,6,FALSE)</f>
        <v>#N/A</v>
      </c>
      <c r="G2531" t="e">
        <f>VLOOKUP(A:A,'modern-H_SA-L1_panAme-L2'!A:F,6,FALSE)</f>
        <v>#N/A</v>
      </c>
    </row>
    <row r="2532" spans="1:7" hidden="1" x14ac:dyDescent="0.2">
      <c r="A2532" t="s">
        <v>2536</v>
      </c>
      <c r="B2532" s="3">
        <v>1.3105523800000001</v>
      </c>
      <c r="C2532">
        <f t="shared" si="78"/>
        <v>1.6408632636846878E-3</v>
      </c>
      <c r="D2532">
        <v>747</v>
      </c>
      <c r="E2532">
        <f t="shared" si="79"/>
        <v>2.464809462089141E-2</v>
      </c>
      <c r="F2532" t="e">
        <f>VLOOKUP(A2532,'ancient-H_SA-L1_panAme-L2'!A:F,6,FALSE)</f>
        <v>#N/A</v>
      </c>
      <c r="G2532" t="e">
        <f>VLOOKUP(A:A,'modern-H_SA-L1_panAme-L2'!A:F,6,FALSE)</f>
        <v>#N/A</v>
      </c>
    </row>
    <row r="2533" spans="1:7" hidden="1" x14ac:dyDescent="0.2">
      <c r="A2533" t="s">
        <v>2537</v>
      </c>
      <c r="B2533" s="3">
        <v>0.61392807999999999</v>
      </c>
      <c r="C2533">
        <f t="shared" si="78"/>
        <v>4.959079260534198E-2</v>
      </c>
      <c r="D2533">
        <v>11154</v>
      </c>
      <c r="E2533">
        <f t="shared" si="79"/>
        <v>4.9888675257714038E-2</v>
      </c>
      <c r="F2533" t="e">
        <f>VLOOKUP(A2533,'ancient-H_SA-L1_panAme-L2'!A:F,6,FALSE)</f>
        <v>#N/A</v>
      </c>
      <c r="G2533" t="e">
        <f>VLOOKUP(A:A,'modern-H_SA-L1_panAme-L2'!A:F,6,FALSE)</f>
        <v>#N/A</v>
      </c>
    </row>
    <row r="2534" spans="1:7" hidden="1" x14ac:dyDescent="0.2">
      <c r="A2534" t="s">
        <v>2538</v>
      </c>
      <c r="B2534" s="3">
        <v>0.61966573000000003</v>
      </c>
      <c r="C2534">
        <f t="shared" si="78"/>
        <v>4.8217926070532838E-2</v>
      </c>
      <c r="D2534">
        <v>10839</v>
      </c>
      <c r="E2534">
        <f t="shared" si="79"/>
        <v>4.9917275434767878E-2</v>
      </c>
      <c r="F2534" t="e">
        <f>VLOOKUP(A2534,'ancient-H_SA-L1_panAme-L2'!A:F,6,FALSE)</f>
        <v>#N/A</v>
      </c>
      <c r="G2534" t="e">
        <f>VLOOKUP(A:A,'modern-H_SA-L1_panAme-L2'!A:F,6,FALSE)</f>
        <v>#N/A</v>
      </c>
    </row>
    <row r="2535" spans="1:7" x14ac:dyDescent="0.2">
      <c r="A2535" t="s">
        <v>2539</v>
      </c>
      <c r="B2535" s="3">
        <v>1.9611514800000001</v>
      </c>
      <c r="C2535">
        <f t="shared" si="78"/>
        <v>6.8006029225350424E-5</v>
      </c>
      <c r="D2535">
        <v>26</v>
      </c>
      <c r="E2535">
        <f t="shared" si="79"/>
        <v>2.9349832843756044E-2</v>
      </c>
      <c r="F2535">
        <f>VLOOKUP(A2535,'ancient-H_SA-L1_panAme-L2'!A:F,6,FALSE)</f>
        <v>1</v>
      </c>
      <c r="G2535" t="e">
        <f>VLOOKUP(A:A,'modern-H_SA-L1_panAme-L2'!A:F,6,FALSE)</f>
        <v>#N/A</v>
      </c>
    </row>
    <row r="2536" spans="1:7" hidden="1" x14ac:dyDescent="0.2">
      <c r="A2536" t="s">
        <v>2540</v>
      </c>
      <c r="B2536" s="3">
        <v>0.71467031999999997</v>
      </c>
      <c r="C2536">
        <f t="shared" si="78"/>
        <v>3.0291689568282893E-2</v>
      </c>
      <c r="D2536">
        <v>7180</v>
      </c>
      <c r="E2536">
        <f t="shared" si="79"/>
        <v>4.7340257471546292E-2</v>
      </c>
      <c r="F2536" t="e">
        <f>VLOOKUP(A2536,'ancient-H_SA-L1_panAme-L2'!A:F,6,FALSE)</f>
        <v>#N/A</v>
      </c>
      <c r="G2536" t="e">
        <f>VLOOKUP(A:A,'modern-H_SA-L1_panAme-L2'!A:F,6,FALSE)</f>
        <v>#N/A</v>
      </c>
    </row>
    <row r="2537" spans="1:7" hidden="1" x14ac:dyDescent="0.2">
      <c r="A2537" t="s">
        <v>2541</v>
      </c>
      <c r="B2537" s="3">
        <v>1.52824209</v>
      </c>
      <c r="C2537">
        <f t="shared" si="78"/>
        <v>5.6556317894853041E-4</v>
      </c>
      <c r="D2537">
        <v>316</v>
      </c>
      <c r="E2537">
        <f t="shared" si="79"/>
        <v>2.0082862123359049E-2</v>
      </c>
      <c r="F2537" t="e">
        <f>VLOOKUP(A2537,'ancient-H_SA-L1_panAme-L2'!A:F,6,FALSE)</f>
        <v>#N/A</v>
      </c>
      <c r="G2537" t="e">
        <f>VLOOKUP(A:A,'modern-H_SA-L1_panAme-L2'!A:F,6,FALSE)</f>
        <v>#N/A</v>
      </c>
    </row>
    <row r="2538" spans="1:7" hidden="1" x14ac:dyDescent="0.2">
      <c r="A2538" t="s">
        <v>2542</v>
      </c>
      <c r="B2538" s="3">
        <v>0.92879376999999996</v>
      </c>
      <c r="C2538">
        <f t="shared" si="78"/>
        <v>1.0624550014871658E-2</v>
      </c>
      <c r="D2538">
        <v>3132</v>
      </c>
      <c r="E2538">
        <f t="shared" si="79"/>
        <v>3.8064519705260175E-2</v>
      </c>
      <c r="F2538" t="e">
        <f>VLOOKUP(A2538,'ancient-H_SA-L1_panAme-L2'!A:F,6,FALSE)</f>
        <v>#N/A</v>
      </c>
      <c r="G2538" t="e">
        <f>VLOOKUP(A:A,'modern-H_SA-L1_panAme-L2'!A:F,6,FALSE)</f>
        <v>#N/A</v>
      </c>
    </row>
    <row r="2539" spans="1:7" hidden="1" x14ac:dyDescent="0.2">
      <c r="A2539" t="s">
        <v>2543</v>
      </c>
      <c r="B2539" s="3">
        <v>0.63151422999999995</v>
      </c>
      <c r="C2539">
        <f t="shared" si="78"/>
        <v>4.5501994110099343E-2</v>
      </c>
      <c r="D2539">
        <v>10330</v>
      </c>
      <c r="E2539">
        <f t="shared" si="79"/>
        <v>4.9426706283584192E-2</v>
      </c>
      <c r="F2539" t="e">
        <f>VLOOKUP(A2539,'ancient-H_SA-L1_panAme-L2'!A:F,6,FALSE)</f>
        <v>#N/A</v>
      </c>
      <c r="G2539" t="e">
        <f>VLOOKUP(A:A,'modern-H_SA-L1_panAme-L2'!A:F,6,FALSE)</f>
        <v>#N/A</v>
      </c>
    </row>
    <row r="2540" spans="1:7" hidden="1" x14ac:dyDescent="0.2">
      <c r="A2540" t="s">
        <v>2544</v>
      </c>
      <c r="B2540" s="3">
        <v>1.07740741</v>
      </c>
      <c r="C2540">
        <f t="shared" si="78"/>
        <v>5.1345942404838292E-3</v>
      </c>
      <c r="D2540">
        <v>1829</v>
      </c>
      <c r="E2540">
        <f t="shared" si="79"/>
        <v>3.1500974287845297E-2</v>
      </c>
      <c r="F2540" t="e">
        <f>VLOOKUP(A2540,'ancient-H_SA-L1_panAme-L2'!A:F,6,FALSE)</f>
        <v>#N/A</v>
      </c>
      <c r="G2540" t="e">
        <f>VLOOKUP(A:A,'modern-H_SA-L1_panAme-L2'!A:F,6,FALSE)</f>
        <v>#N/A</v>
      </c>
    </row>
    <row r="2541" spans="1:7" hidden="1" x14ac:dyDescent="0.2">
      <c r="A2541" t="s">
        <v>2545</v>
      </c>
      <c r="B2541" s="3">
        <v>0.82354130000000003</v>
      </c>
      <c r="C2541">
        <f t="shared" si="78"/>
        <v>1.7781661938643431E-2</v>
      </c>
      <c r="D2541">
        <v>4637</v>
      </c>
      <c r="E2541">
        <f t="shared" si="79"/>
        <v>4.3029551135112774E-2</v>
      </c>
      <c r="F2541" t="e">
        <f>VLOOKUP(A2541,'ancient-H_SA-L1_panAme-L2'!A:F,6,FALSE)</f>
        <v>#N/A</v>
      </c>
      <c r="G2541" t="e">
        <f>VLOOKUP(A:A,'modern-H_SA-L1_panAme-L2'!A:F,6,FALSE)</f>
        <v>#N/A</v>
      </c>
    </row>
    <row r="2542" spans="1:7" hidden="1" x14ac:dyDescent="0.2">
      <c r="A2542" t="s">
        <v>2546</v>
      </c>
      <c r="B2542" s="3">
        <v>0.61888094999999999</v>
      </c>
      <c r="C2542">
        <f t="shared" si="78"/>
        <v>4.8403435404338023E-2</v>
      </c>
      <c r="D2542">
        <v>10886</v>
      </c>
      <c r="E2542">
        <f t="shared" si="79"/>
        <v>4.9892977096461226E-2</v>
      </c>
      <c r="F2542" t="e">
        <f>VLOOKUP(A2542,'ancient-H_SA-L1_panAme-L2'!A:F,6,FALSE)</f>
        <v>#N/A</v>
      </c>
      <c r="G2542" t="e">
        <f>VLOOKUP(A:A,'modern-H_SA-L1_panAme-L2'!A:F,6,FALSE)</f>
        <v>#N/A</v>
      </c>
    </row>
    <row r="2543" spans="1:7" hidden="1" x14ac:dyDescent="0.2">
      <c r="A2543" t="s">
        <v>2547</v>
      </c>
      <c r="B2543" s="3">
        <v>1.0247153200000001</v>
      </c>
      <c r="C2543">
        <f t="shared" si="78"/>
        <v>6.6447244113632007E-3</v>
      </c>
      <c r="D2543">
        <v>2212</v>
      </c>
      <c r="E2543">
        <f t="shared" si="79"/>
        <v>3.3707257061440538E-2</v>
      </c>
      <c r="F2543" t="e">
        <f>VLOOKUP(A2543,'ancient-H_SA-L1_panAme-L2'!A:F,6,FALSE)</f>
        <v>#N/A</v>
      </c>
      <c r="G2543" t="e">
        <f>VLOOKUP(A:A,'modern-H_SA-L1_panAme-L2'!A:F,6,FALSE)</f>
        <v>#N/A</v>
      </c>
    </row>
    <row r="2544" spans="1:7" hidden="1" x14ac:dyDescent="0.2">
      <c r="A2544" t="s">
        <v>2548</v>
      </c>
      <c r="B2544" s="3">
        <v>0.77265037000000003</v>
      </c>
      <c r="C2544">
        <f t="shared" si="78"/>
        <v>2.2809497781240796E-2</v>
      </c>
      <c r="D2544">
        <v>5673</v>
      </c>
      <c r="E2544">
        <f t="shared" si="79"/>
        <v>4.511640659321399E-2</v>
      </c>
      <c r="F2544" t="e">
        <f>VLOOKUP(A2544,'ancient-H_SA-L1_panAme-L2'!A:F,6,FALSE)</f>
        <v>#N/A</v>
      </c>
      <c r="G2544" t="e">
        <f>VLOOKUP(A:A,'modern-H_SA-L1_panAme-L2'!A:F,6,FALSE)</f>
        <v>#N/A</v>
      </c>
    </row>
    <row r="2545" spans="1:7" x14ac:dyDescent="0.2">
      <c r="A2545" t="s">
        <v>2549</v>
      </c>
      <c r="B2545" s="3">
        <v>1.8072096099999999</v>
      </c>
      <c r="C2545">
        <f t="shared" si="78"/>
        <v>1.4443562928645511E-4</v>
      </c>
      <c r="D2545">
        <v>64</v>
      </c>
      <c r="E2545">
        <f t="shared" si="79"/>
        <v>2.5323628065989263E-2</v>
      </c>
      <c r="F2545">
        <f>VLOOKUP(A2545,'ancient-H_SA-L1_panAme-L2'!A:F,6,FALSE)</f>
        <v>1</v>
      </c>
      <c r="G2545" t="e">
        <f>VLOOKUP(A:A,'modern-H_SA-L1_panAme-L2'!A:F,6,FALSE)</f>
        <v>#N/A</v>
      </c>
    </row>
    <row r="2546" spans="1:7" hidden="1" x14ac:dyDescent="0.2">
      <c r="A2546" t="s">
        <v>2550</v>
      </c>
      <c r="B2546" s="3">
        <v>0.67476137999999997</v>
      </c>
      <c r="C2546">
        <f t="shared" si="78"/>
        <v>3.682392782971463E-2</v>
      </c>
      <c r="D2546">
        <v>8464</v>
      </c>
      <c r="E2546">
        <f t="shared" si="79"/>
        <v>4.8818678423585518E-2</v>
      </c>
      <c r="F2546" t="e">
        <f>VLOOKUP(A2546,'ancient-H_SA-L1_panAme-L2'!A:F,6,FALSE)</f>
        <v>#N/A</v>
      </c>
      <c r="G2546" t="e">
        <f>VLOOKUP(A:A,'modern-H_SA-L1_panAme-L2'!A:F,6,FALSE)</f>
        <v>#N/A</v>
      </c>
    </row>
    <row r="2547" spans="1:7" hidden="1" x14ac:dyDescent="0.2">
      <c r="A2547" t="s">
        <v>2551</v>
      </c>
      <c r="B2547" s="3">
        <v>1.1899989900000001</v>
      </c>
      <c r="C2547">
        <f t="shared" si="78"/>
        <v>2.9597068341443581E-3</v>
      </c>
      <c r="D2547">
        <v>1182</v>
      </c>
      <c r="E2547">
        <f t="shared" si="79"/>
        <v>2.8097183067625927E-2</v>
      </c>
      <c r="F2547" t="e">
        <f>VLOOKUP(A2547,'ancient-H_SA-L1_panAme-L2'!A:F,6,FALSE)</f>
        <v>#N/A</v>
      </c>
      <c r="G2547" t="e">
        <f>VLOOKUP(A:A,'modern-H_SA-L1_panAme-L2'!A:F,6,FALSE)</f>
        <v>#N/A</v>
      </c>
    </row>
    <row r="2548" spans="1:7" hidden="1" x14ac:dyDescent="0.2">
      <c r="A2548" t="s">
        <v>2552</v>
      </c>
      <c r="B2548" s="3">
        <v>0.76685037</v>
      </c>
      <c r="C2548">
        <f t="shared" si="78"/>
        <v>2.3466090428064398E-2</v>
      </c>
      <c r="D2548">
        <v>5822</v>
      </c>
      <c r="E2548">
        <f t="shared" si="79"/>
        <v>4.522724161685171E-2</v>
      </c>
      <c r="F2548" t="e">
        <f>VLOOKUP(A2548,'ancient-H_SA-L1_panAme-L2'!A:F,6,FALSE)</f>
        <v>#N/A</v>
      </c>
      <c r="G2548" t="e">
        <f>VLOOKUP(A:A,'modern-H_SA-L1_panAme-L2'!A:F,6,FALSE)</f>
        <v>#N/A</v>
      </c>
    </row>
    <row r="2549" spans="1:7" hidden="1" x14ac:dyDescent="0.2">
      <c r="A2549" t="s">
        <v>2553</v>
      </c>
      <c r="B2549" s="3">
        <v>0.74879647000000005</v>
      </c>
      <c r="C2549">
        <f t="shared" si="78"/>
        <v>2.5633347775891754E-2</v>
      </c>
      <c r="D2549">
        <v>6298</v>
      </c>
      <c r="E2549">
        <f t="shared" si="79"/>
        <v>4.5670339058952264E-2</v>
      </c>
      <c r="F2549" t="e">
        <f>VLOOKUP(A2549,'ancient-H_SA-L1_panAme-L2'!A:F,6,FALSE)</f>
        <v>#N/A</v>
      </c>
      <c r="G2549" t="e">
        <f>VLOOKUP(A:A,'modern-H_SA-L1_panAme-L2'!A:F,6,FALSE)</f>
        <v>#N/A</v>
      </c>
    </row>
    <row r="2550" spans="1:7" hidden="1" x14ac:dyDescent="0.2">
      <c r="A2550" t="s">
        <v>2554</v>
      </c>
      <c r="B2550" s="3">
        <v>0.88586215000000001</v>
      </c>
      <c r="C2550">
        <f t="shared" si="78"/>
        <v>1.31081186042841E-2</v>
      </c>
      <c r="D2550">
        <v>3699</v>
      </c>
      <c r="E2550">
        <f t="shared" si="79"/>
        <v>3.976377368442062E-2</v>
      </c>
      <c r="F2550" t="e">
        <f>VLOOKUP(A2550,'ancient-H_SA-L1_panAme-L2'!A:F,6,FALSE)</f>
        <v>#N/A</v>
      </c>
      <c r="G2550" t="e">
        <f>VLOOKUP(A:A,'modern-H_SA-L1_panAme-L2'!A:F,6,FALSE)</f>
        <v>#N/A</v>
      </c>
    </row>
    <row r="2551" spans="1:7" hidden="1" x14ac:dyDescent="0.2">
      <c r="A2551" t="s">
        <v>2555</v>
      </c>
      <c r="B2551" s="3">
        <v>0.66455090999999999</v>
      </c>
      <c r="C2551">
        <f t="shared" si="78"/>
        <v>3.871037594415503E-2</v>
      </c>
      <c r="D2551">
        <v>8825</v>
      </c>
      <c r="E2551">
        <f t="shared" si="79"/>
        <v>4.9220297843553952E-2</v>
      </c>
      <c r="F2551" t="e">
        <f>VLOOKUP(A2551,'ancient-H_SA-L1_panAme-L2'!A:F,6,FALSE)</f>
        <v>#N/A</v>
      </c>
      <c r="G2551" t="e">
        <f>VLOOKUP(A:A,'modern-H_SA-L1_panAme-L2'!A:F,6,FALSE)</f>
        <v>#N/A</v>
      </c>
    </row>
    <row r="2552" spans="1:7" hidden="1" x14ac:dyDescent="0.2">
      <c r="A2552" t="s">
        <v>2556</v>
      </c>
      <c r="B2552" s="3">
        <v>0.61985181</v>
      </c>
      <c r="C2552">
        <f t="shared" si="78"/>
        <v>4.8174044138076452E-2</v>
      </c>
      <c r="D2552">
        <v>10832</v>
      </c>
      <c r="E2552">
        <f t="shared" si="79"/>
        <v>4.990407581917982E-2</v>
      </c>
      <c r="F2552" t="e">
        <f>VLOOKUP(A2552,'ancient-H_SA-L1_panAme-L2'!A:F,6,FALSE)</f>
        <v>#N/A</v>
      </c>
      <c r="G2552" t="e">
        <f>VLOOKUP(A:A,'modern-H_SA-L1_panAme-L2'!A:F,6,FALSE)</f>
        <v>#N/A</v>
      </c>
    </row>
    <row r="2553" spans="1:7" hidden="1" x14ac:dyDescent="0.2">
      <c r="A2553" t="s">
        <v>2557</v>
      </c>
      <c r="B2553" s="3">
        <v>0.73405885999999998</v>
      </c>
      <c r="C2553">
        <f t="shared" si="78"/>
        <v>2.7550075525762059E-2</v>
      </c>
      <c r="D2553">
        <v>6634</v>
      </c>
      <c r="E2553">
        <f t="shared" si="79"/>
        <v>4.6599245926224914E-2</v>
      </c>
      <c r="F2553" t="e">
        <f>VLOOKUP(A2553,'ancient-H_SA-L1_panAme-L2'!A:F,6,FALSE)</f>
        <v>#N/A</v>
      </c>
      <c r="G2553" t="e">
        <f>VLOOKUP(A:A,'modern-H_SA-L1_panAme-L2'!A:F,6,FALSE)</f>
        <v>#N/A</v>
      </c>
    </row>
    <row r="2554" spans="1:7" hidden="1" x14ac:dyDescent="0.2">
      <c r="A2554" t="s">
        <v>2558</v>
      </c>
      <c r="B2554" s="3">
        <v>0.73580487999999999</v>
      </c>
      <c r="C2554">
        <f t="shared" si="78"/>
        <v>2.7315710179960127E-2</v>
      </c>
      <c r="D2554">
        <v>6590</v>
      </c>
      <c r="E2554">
        <f t="shared" si="79"/>
        <v>4.6511317743449555E-2</v>
      </c>
      <c r="F2554" t="e">
        <f>VLOOKUP(A2554,'ancient-H_SA-L1_panAme-L2'!A:F,6,FALSE)</f>
        <v>#N/A</v>
      </c>
      <c r="G2554" t="e">
        <f>VLOOKUP(A:A,'modern-H_SA-L1_panAme-L2'!A:F,6,FALSE)</f>
        <v>#N/A</v>
      </c>
    </row>
    <row r="2555" spans="1:7" hidden="1" x14ac:dyDescent="0.2">
      <c r="A2555" t="s">
        <v>2559</v>
      </c>
      <c r="B2555" s="3">
        <v>0.77134552999999995</v>
      </c>
      <c r="C2555">
        <f t="shared" si="78"/>
        <v>2.2955592774410876E-2</v>
      </c>
      <c r="D2555">
        <v>5694</v>
      </c>
      <c r="E2555">
        <f t="shared" si="79"/>
        <v>4.5237918251082622E-2</v>
      </c>
      <c r="F2555" t="e">
        <f>VLOOKUP(A2555,'ancient-H_SA-L1_panAme-L2'!A:F,6,FALSE)</f>
        <v>#N/A</v>
      </c>
      <c r="G2555" t="e">
        <f>VLOOKUP(A:A,'modern-H_SA-L1_panAme-L2'!A:F,6,FALSE)</f>
        <v>#N/A</v>
      </c>
    </row>
    <row r="2556" spans="1:7" hidden="1" x14ac:dyDescent="0.2">
      <c r="A2556" t="s">
        <v>2560</v>
      </c>
      <c r="B2556" s="3">
        <v>0.93159333</v>
      </c>
      <c r="C2556">
        <f t="shared" si="78"/>
        <v>1.0480004573465042E-2</v>
      </c>
      <c r="D2556">
        <v>3086</v>
      </c>
      <c r="E2556">
        <f t="shared" si="79"/>
        <v>3.8106329008052893E-2</v>
      </c>
      <c r="F2556" t="e">
        <f>VLOOKUP(A2556,'ancient-H_SA-L1_panAme-L2'!A:F,6,FALSE)</f>
        <v>#N/A</v>
      </c>
      <c r="G2556" t="e">
        <f>VLOOKUP(A:A,'modern-H_SA-L1_panAme-L2'!A:F,6,FALSE)</f>
        <v>#N/A</v>
      </c>
    </row>
    <row r="2557" spans="1:7" hidden="1" x14ac:dyDescent="0.2">
      <c r="A2557" t="s">
        <v>2561</v>
      </c>
      <c r="B2557" s="3">
        <v>0.63886715999999999</v>
      </c>
      <c r="C2557">
        <f t="shared" si="78"/>
        <v>4.3894027592719501E-2</v>
      </c>
      <c r="D2557">
        <v>9947</v>
      </c>
      <c r="E2557">
        <f t="shared" si="79"/>
        <v>4.9515922752378157E-2</v>
      </c>
      <c r="F2557" t="e">
        <f>VLOOKUP(A2557,'ancient-H_SA-L1_panAme-L2'!A:F,6,FALSE)</f>
        <v>#N/A</v>
      </c>
      <c r="G2557" t="e">
        <f>VLOOKUP(A:A,'modern-H_SA-L1_panAme-L2'!A:F,6,FALSE)</f>
        <v>#N/A</v>
      </c>
    </row>
    <row r="2558" spans="1:7" hidden="1" x14ac:dyDescent="0.2">
      <c r="A2558" t="s">
        <v>2562</v>
      </c>
      <c r="B2558" s="3">
        <v>0.82922046999999999</v>
      </c>
      <c r="C2558">
        <f t="shared" si="78"/>
        <v>1.7294344132127923E-2</v>
      </c>
      <c r="D2558">
        <v>4542</v>
      </c>
      <c r="E2558">
        <f t="shared" si="79"/>
        <v>4.2725635294277281E-2</v>
      </c>
      <c r="F2558" t="e">
        <f>VLOOKUP(A2558,'ancient-H_SA-L1_panAme-L2'!A:F,6,FALSE)</f>
        <v>#N/A</v>
      </c>
      <c r="G2558" t="e">
        <f>VLOOKUP(A:A,'modern-H_SA-L1_panAme-L2'!A:F,6,FALSE)</f>
        <v>#N/A</v>
      </c>
    </row>
    <row r="2559" spans="1:7" hidden="1" x14ac:dyDescent="0.2">
      <c r="A2559" t="s">
        <v>2563</v>
      </c>
      <c r="B2559" s="3">
        <v>1.72120279</v>
      </c>
      <c r="C2559">
        <f t="shared" si="78"/>
        <v>2.2000830738806392E-4</v>
      </c>
      <c r="D2559">
        <v>114</v>
      </c>
      <c r="E2559">
        <f t="shared" si="79"/>
        <v>2.165537909825847E-2</v>
      </c>
      <c r="F2559" t="e">
        <f>VLOOKUP(A2559,'ancient-H_SA-L1_panAme-L2'!A:F,6,FALSE)</f>
        <v>#N/A</v>
      </c>
      <c r="G2559" t="e">
        <f>VLOOKUP(A:A,'modern-H_SA-L1_panAme-L2'!A:F,6,FALSE)</f>
        <v>#N/A</v>
      </c>
    </row>
    <row r="2560" spans="1:7" hidden="1" x14ac:dyDescent="0.2">
      <c r="A2560" t="s">
        <v>2564</v>
      </c>
      <c r="B2560" s="3">
        <v>1.1712575700000001</v>
      </c>
      <c r="C2560">
        <f t="shared" si="78"/>
        <v>3.2439508625924903E-3</v>
      </c>
      <c r="D2560">
        <v>1280</v>
      </c>
      <c r="E2560">
        <f t="shared" si="79"/>
        <v>2.8437791116523697E-2</v>
      </c>
      <c r="F2560" t="e">
        <f>VLOOKUP(A2560,'ancient-H_SA-L1_panAme-L2'!A:F,6,FALSE)</f>
        <v>#N/A</v>
      </c>
      <c r="G2560" t="e">
        <f>VLOOKUP(A:A,'modern-H_SA-L1_panAme-L2'!A:F,6,FALSE)</f>
        <v>#N/A</v>
      </c>
    </row>
    <row r="2561" spans="1:7" hidden="1" x14ac:dyDescent="0.2">
      <c r="A2561" t="s">
        <v>2565</v>
      </c>
      <c r="B2561" s="3">
        <v>0.93159333</v>
      </c>
      <c r="C2561">
        <f t="shared" si="78"/>
        <v>1.0480004573465042E-2</v>
      </c>
      <c r="D2561">
        <v>3087</v>
      </c>
      <c r="E2561">
        <f t="shared" si="79"/>
        <v>3.8093984878150709E-2</v>
      </c>
      <c r="F2561" t="e">
        <f>VLOOKUP(A2561,'ancient-H_SA-L1_panAme-L2'!A:F,6,FALSE)</f>
        <v>#N/A</v>
      </c>
      <c r="G2561" t="e">
        <f>VLOOKUP(A:A,'modern-H_SA-L1_panAme-L2'!A:F,6,FALSE)</f>
        <v>#N/A</v>
      </c>
    </row>
    <row r="2562" spans="1:7" hidden="1" x14ac:dyDescent="0.2">
      <c r="A2562" t="s">
        <v>2566</v>
      </c>
      <c r="B2562" s="3">
        <v>0.75160528000000004</v>
      </c>
      <c r="C2562">
        <f t="shared" ref="C2562:C2625" si="80">EXP(-4.893*B2562)</f>
        <v>2.5283465485002446E-2</v>
      </c>
      <c r="D2562">
        <v>6236</v>
      </c>
      <c r="E2562">
        <f t="shared" ref="E2562:E2625" si="81">C2562*11221/D2562</f>
        <v>4.5494831014626751E-2</v>
      </c>
      <c r="F2562" t="e">
        <f>VLOOKUP(A2562,'ancient-H_SA-L1_panAme-L2'!A:F,6,FALSE)</f>
        <v>#N/A</v>
      </c>
      <c r="G2562" t="e">
        <f>VLOOKUP(A:A,'modern-H_SA-L1_panAme-L2'!A:F,6,FALSE)</f>
        <v>#N/A</v>
      </c>
    </row>
    <row r="2563" spans="1:7" hidden="1" x14ac:dyDescent="0.2">
      <c r="A2563" t="s">
        <v>2567</v>
      </c>
      <c r="B2563" s="3">
        <v>1.09384119</v>
      </c>
      <c r="C2563">
        <f t="shared" si="80"/>
        <v>4.7378826439203516E-3</v>
      </c>
      <c r="D2563">
        <v>1716</v>
      </c>
      <c r="E2563">
        <f t="shared" si="81"/>
        <v>3.0981224444889433E-2</v>
      </c>
      <c r="F2563" t="e">
        <f>VLOOKUP(A2563,'ancient-H_SA-L1_panAme-L2'!A:F,6,FALSE)</f>
        <v>#N/A</v>
      </c>
      <c r="G2563" t="e">
        <f>VLOOKUP(A:A,'modern-H_SA-L1_panAme-L2'!A:F,6,FALSE)</f>
        <v>#N/A</v>
      </c>
    </row>
    <row r="2564" spans="1:7" hidden="1" x14ac:dyDescent="0.2">
      <c r="A2564" t="s">
        <v>2568</v>
      </c>
      <c r="B2564" s="3">
        <v>0.70855948999999996</v>
      </c>
      <c r="C2564">
        <f t="shared" si="80"/>
        <v>3.121109668028765E-2</v>
      </c>
      <c r="D2564">
        <v>7361</v>
      </c>
      <c r="E2564">
        <f t="shared" si="81"/>
        <v>4.7577736156705304E-2</v>
      </c>
      <c r="F2564" t="e">
        <f>VLOOKUP(A2564,'ancient-H_SA-L1_panAme-L2'!A:F,6,FALSE)</f>
        <v>#N/A</v>
      </c>
      <c r="G2564" t="e">
        <f>VLOOKUP(A:A,'modern-H_SA-L1_panAme-L2'!A:F,6,FALSE)</f>
        <v>#N/A</v>
      </c>
    </row>
    <row r="2565" spans="1:7" hidden="1" x14ac:dyDescent="0.2">
      <c r="A2565" t="s">
        <v>2569</v>
      </c>
      <c r="B2565" s="3">
        <v>0.70914633999999999</v>
      </c>
      <c r="C2565">
        <f t="shared" si="80"/>
        <v>3.1121603905507295E-2</v>
      </c>
      <c r="D2565">
        <v>7348</v>
      </c>
      <c r="E2565">
        <f t="shared" si="81"/>
        <v>4.7525247335832521E-2</v>
      </c>
      <c r="F2565" t="e">
        <f>VLOOKUP(A2565,'ancient-H_SA-L1_panAme-L2'!A:F,6,FALSE)</f>
        <v>#N/A</v>
      </c>
      <c r="G2565" t="e">
        <f>VLOOKUP(A:A,'modern-H_SA-L1_panAme-L2'!A:F,6,FALSE)</f>
        <v>#N/A</v>
      </c>
    </row>
    <row r="2566" spans="1:7" hidden="1" x14ac:dyDescent="0.2">
      <c r="A2566" t="s">
        <v>2570</v>
      </c>
      <c r="B2566" s="3">
        <v>0.64077499000000004</v>
      </c>
      <c r="C2566">
        <f t="shared" si="80"/>
        <v>4.3486182889423033E-2</v>
      </c>
      <c r="D2566">
        <v>9837</v>
      </c>
      <c r="E2566">
        <f t="shared" si="81"/>
        <v>4.9604397499462834E-2</v>
      </c>
      <c r="F2566" t="e">
        <f>VLOOKUP(A2566,'ancient-H_SA-L1_panAme-L2'!A:F,6,FALSE)</f>
        <v>#N/A</v>
      </c>
      <c r="G2566" t="e">
        <f>VLOOKUP(A:A,'modern-H_SA-L1_panAme-L2'!A:F,6,FALSE)</f>
        <v>#N/A</v>
      </c>
    </row>
    <row r="2567" spans="1:7" hidden="1" x14ac:dyDescent="0.2">
      <c r="A2567" t="s">
        <v>2571</v>
      </c>
      <c r="B2567" s="3">
        <v>0.74552394</v>
      </c>
      <c r="C2567">
        <f t="shared" si="80"/>
        <v>2.6047105285894281E-2</v>
      </c>
      <c r="D2567">
        <v>6397</v>
      </c>
      <c r="E2567">
        <f t="shared" si="81"/>
        <v>4.5689318182432347E-2</v>
      </c>
      <c r="F2567" t="e">
        <f>VLOOKUP(A2567,'ancient-H_SA-L1_panAme-L2'!A:F,6,FALSE)</f>
        <v>#N/A</v>
      </c>
      <c r="G2567" t="e">
        <f>VLOOKUP(A:A,'modern-H_SA-L1_panAme-L2'!A:F,6,FALSE)</f>
        <v>#N/A</v>
      </c>
    </row>
    <row r="2568" spans="1:7" hidden="1" x14ac:dyDescent="0.2">
      <c r="A2568" t="s">
        <v>2572</v>
      </c>
      <c r="B2568" s="3">
        <v>0.92448536999999997</v>
      </c>
      <c r="C2568">
        <f t="shared" si="80"/>
        <v>1.0850903664534197E-2</v>
      </c>
      <c r="D2568">
        <v>3174</v>
      </c>
      <c r="E2568">
        <f t="shared" si="81"/>
        <v>3.8361055456754327E-2</v>
      </c>
      <c r="F2568" t="e">
        <f>VLOOKUP(A2568,'ancient-H_SA-L1_panAme-L2'!A:F,6,FALSE)</f>
        <v>#N/A</v>
      </c>
      <c r="G2568" t="e">
        <f>VLOOKUP(A:A,'modern-H_SA-L1_panAme-L2'!A:F,6,FALSE)</f>
        <v>#N/A</v>
      </c>
    </row>
    <row r="2569" spans="1:7" hidden="1" x14ac:dyDescent="0.2">
      <c r="A2569" t="s">
        <v>2573</v>
      </c>
      <c r="B2569" s="3">
        <v>1.2265974500000001</v>
      </c>
      <c r="C2569">
        <f t="shared" si="80"/>
        <v>2.4744396247239732E-3</v>
      </c>
      <c r="D2569">
        <v>1009</v>
      </c>
      <c r="E2569">
        <f t="shared" si="81"/>
        <v>2.7518024805775722E-2</v>
      </c>
      <c r="F2569" t="e">
        <f>VLOOKUP(A2569,'ancient-H_SA-L1_panAme-L2'!A:F,6,FALSE)</f>
        <v>#N/A</v>
      </c>
      <c r="G2569" t="e">
        <f>VLOOKUP(A:A,'modern-H_SA-L1_panAme-L2'!A:F,6,FALSE)</f>
        <v>#N/A</v>
      </c>
    </row>
    <row r="2570" spans="1:7" hidden="1" x14ac:dyDescent="0.2">
      <c r="A2570" t="s">
        <v>2574</v>
      </c>
      <c r="B2570" s="3">
        <v>0.65696692999999995</v>
      </c>
      <c r="C2570">
        <f t="shared" si="80"/>
        <v>4.0173842127730126E-2</v>
      </c>
      <c r="D2570">
        <v>9196</v>
      </c>
      <c r="E2570">
        <f t="shared" si="81"/>
        <v>4.9020300404008232E-2</v>
      </c>
      <c r="F2570" t="e">
        <f>VLOOKUP(A2570,'ancient-H_SA-L1_panAme-L2'!A:F,6,FALSE)</f>
        <v>#N/A</v>
      </c>
      <c r="G2570" t="e">
        <f>VLOOKUP(A:A,'modern-H_SA-L1_panAme-L2'!A:F,6,FALSE)</f>
        <v>#N/A</v>
      </c>
    </row>
    <row r="2571" spans="1:7" hidden="1" x14ac:dyDescent="0.2">
      <c r="A2571" t="s">
        <v>2575</v>
      </c>
      <c r="B2571" s="3">
        <v>0.76935955</v>
      </c>
      <c r="C2571">
        <f t="shared" si="80"/>
        <v>2.3179748797859067E-2</v>
      </c>
      <c r="D2571">
        <v>5757</v>
      </c>
      <c r="E2571">
        <f t="shared" si="81"/>
        <v>4.5179774406943998E-2</v>
      </c>
      <c r="F2571" t="e">
        <f>VLOOKUP(A2571,'ancient-H_SA-L1_panAme-L2'!A:F,6,FALSE)</f>
        <v>#N/A</v>
      </c>
      <c r="G2571" t="e">
        <f>VLOOKUP(A:A,'modern-H_SA-L1_panAme-L2'!A:F,6,FALSE)</f>
        <v>#N/A</v>
      </c>
    </row>
    <row r="2572" spans="1:7" hidden="1" x14ac:dyDescent="0.2">
      <c r="A2572" t="s">
        <v>2576</v>
      </c>
      <c r="B2572" s="3">
        <v>0.67132287999999996</v>
      </c>
      <c r="C2572">
        <f t="shared" si="80"/>
        <v>3.74487161303576E-2</v>
      </c>
      <c r="D2572">
        <v>8558</v>
      </c>
      <c r="E2572">
        <f t="shared" si="81"/>
        <v>4.910166437237002E-2</v>
      </c>
      <c r="F2572" t="e">
        <f>VLOOKUP(A2572,'ancient-H_SA-L1_panAme-L2'!A:F,6,FALSE)</f>
        <v>#N/A</v>
      </c>
      <c r="G2572" t="e">
        <f>VLOOKUP(A:A,'modern-H_SA-L1_panAme-L2'!A:F,6,FALSE)</f>
        <v>#N/A</v>
      </c>
    </row>
    <row r="2573" spans="1:7" hidden="1" x14ac:dyDescent="0.2">
      <c r="A2573" t="s">
        <v>2577</v>
      </c>
      <c r="B2573" s="3">
        <v>1.6591738199999999</v>
      </c>
      <c r="C2573">
        <f t="shared" si="80"/>
        <v>2.9802371286266946E-4</v>
      </c>
      <c r="D2573">
        <v>174</v>
      </c>
      <c r="E2573">
        <f t="shared" si="81"/>
        <v>1.9219103919724218E-2</v>
      </c>
      <c r="F2573" t="e">
        <f>VLOOKUP(A2573,'ancient-H_SA-L1_panAme-L2'!A:F,6,FALSE)</f>
        <v>#N/A</v>
      </c>
      <c r="G2573" t="e">
        <f>VLOOKUP(A:A,'modern-H_SA-L1_panAme-L2'!A:F,6,FALSE)</f>
        <v>#N/A</v>
      </c>
    </row>
    <row r="2574" spans="1:7" hidden="1" x14ac:dyDescent="0.2">
      <c r="A2574" t="s">
        <v>2578</v>
      </c>
      <c r="B2574" s="3">
        <v>1.0149232500000001</v>
      </c>
      <c r="C2574">
        <f t="shared" si="80"/>
        <v>6.9708405766415122E-3</v>
      </c>
      <c r="D2574">
        <v>2292</v>
      </c>
      <c r="E2574">
        <f t="shared" si="81"/>
        <v>3.4127313311734034E-2</v>
      </c>
      <c r="F2574" t="e">
        <f>VLOOKUP(A2574,'ancient-H_SA-L1_panAme-L2'!A:F,6,FALSE)</f>
        <v>#N/A</v>
      </c>
      <c r="G2574" t="e">
        <f>VLOOKUP(A:A,'modern-H_SA-L1_panAme-L2'!A:F,6,FALSE)</f>
        <v>#N/A</v>
      </c>
    </row>
    <row r="2575" spans="1:7" hidden="1" x14ac:dyDescent="0.2">
      <c r="A2575" t="s">
        <v>2579</v>
      </c>
      <c r="B2575" s="3">
        <v>0.76623671999999998</v>
      </c>
      <c r="C2575">
        <f t="shared" si="80"/>
        <v>2.3536655349345462E-2</v>
      </c>
      <c r="D2575">
        <v>5842</v>
      </c>
      <c r="E2575">
        <f t="shared" si="81"/>
        <v>4.5207944141562033E-2</v>
      </c>
      <c r="F2575" t="e">
        <f>VLOOKUP(A2575,'ancient-H_SA-L1_panAme-L2'!A:F,6,FALSE)</f>
        <v>#N/A</v>
      </c>
      <c r="G2575" t="e">
        <f>VLOOKUP(A:A,'modern-H_SA-L1_panAme-L2'!A:F,6,FALSE)</f>
        <v>#N/A</v>
      </c>
    </row>
    <row r="2576" spans="1:7" hidden="1" x14ac:dyDescent="0.2">
      <c r="A2576" t="s">
        <v>2580</v>
      </c>
      <c r="B2576" s="3">
        <v>0.74659728000000003</v>
      </c>
      <c r="C2576">
        <f t="shared" si="80"/>
        <v>2.5910668314786955E-2</v>
      </c>
      <c r="D2576">
        <v>6383</v>
      </c>
      <c r="E2576">
        <f t="shared" si="81"/>
        <v>4.5549680269500931E-2</v>
      </c>
      <c r="F2576" t="e">
        <f>VLOOKUP(A2576,'ancient-H_SA-L1_panAme-L2'!A:F,6,FALSE)</f>
        <v>#N/A</v>
      </c>
      <c r="G2576" t="e">
        <f>VLOOKUP(A:A,'modern-H_SA-L1_panAme-L2'!A:F,6,FALSE)</f>
        <v>#N/A</v>
      </c>
    </row>
    <row r="2577" spans="1:7" hidden="1" x14ac:dyDescent="0.2">
      <c r="A2577" t="s">
        <v>2581</v>
      </c>
      <c r="B2577" s="3">
        <v>0.96572555000000004</v>
      </c>
      <c r="C2577">
        <f t="shared" si="80"/>
        <v>8.8680964052443578E-3</v>
      </c>
      <c r="D2577">
        <v>2766</v>
      </c>
      <c r="E2577">
        <f t="shared" si="81"/>
        <v>3.5975744672178935E-2</v>
      </c>
      <c r="F2577" t="e">
        <f>VLOOKUP(A2577,'ancient-H_SA-L1_panAme-L2'!A:F,6,FALSE)</f>
        <v>#N/A</v>
      </c>
      <c r="G2577" t="e">
        <f>VLOOKUP(A:A,'modern-H_SA-L1_panAme-L2'!A:F,6,FALSE)</f>
        <v>#N/A</v>
      </c>
    </row>
    <row r="2578" spans="1:7" hidden="1" x14ac:dyDescent="0.2">
      <c r="A2578" t="s">
        <v>2582</v>
      </c>
      <c r="B2578" s="3">
        <v>0.84824712999999996</v>
      </c>
      <c r="C2578">
        <f t="shared" si="80"/>
        <v>1.5756958415948871E-2</v>
      </c>
      <c r="D2578">
        <v>4271</v>
      </c>
      <c r="E2578">
        <f t="shared" si="81"/>
        <v>4.1397525259977121E-2</v>
      </c>
      <c r="F2578" t="e">
        <f>VLOOKUP(A2578,'ancient-H_SA-L1_panAme-L2'!A:F,6,FALSE)</f>
        <v>#N/A</v>
      </c>
      <c r="G2578" t="e">
        <f>VLOOKUP(A:A,'modern-H_SA-L1_panAme-L2'!A:F,6,FALSE)</f>
        <v>#N/A</v>
      </c>
    </row>
    <row r="2579" spans="1:7" hidden="1" x14ac:dyDescent="0.2">
      <c r="A2579" t="s">
        <v>2583</v>
      </c>
      <c r="B2579" s="3">
        <v>0.67402326999999995</v>
      </c>
      <c r="C2579">
        <f t="shared" si="80"/>
        <v>3.6957160549842154E-2</v>
      </c>
      <c r="D2579">
        <v>8477</v>
      </c>
      <c r="E2579">
        <f t="shared" si="81"/>
        <v>4.8920172057305512E-2</v>
      </c>
      <c r="F2579" t="e">
        <f>VLOOKUP(A2579,'ancient-H_SA-L1_panAme-L2'!A:F,6,FALSE)</f>
        <v>#N/A</v>
      </c>
      <c r="G2579" t="e">
        <f>VLOOKUP(A:A,'modern-H_SA-L1_panAme-L2'!A:F,6,FALSE)</f>
        <v>#N/A</v>
      </c>
    </row>
    <row r="2580" spans="1:7" hidden="1" x14ac:dyDescent="0.2">
      <c r="A2580" t="s">
        <v>2584</v>
      </c>
      <c r="B2580" s="3">
        <v>1.1979987400000001</v>
      </c>
      <c r="C2580">
        <f t="shared" si="80"/>
        <v>2.846093761575734E-3</v>
      </c>
      <c r="D2580">
        <v>1131</v>
      </c>
      <c r="E2580">
        <f t="shared" si="81"/>
        <v>2.8236974446190371E-2</v>
      </c>
      <c r="F2580" t="e">
        <f>VLOOKUP(A2580,'ancient-H_SA-L1_panAme-L2'!A:F,6,FALSE)</f>
        <v>#N/A</v>
      </c>
      <c r="G2580" t="e">
        <f>VLOOKUP(A:A,'modern-H_SA-L1_panAme-L2'!A:F,6,FALSE)</f>
        <v>#N/A</v>
      </c>
    </row>
    <row r="2581" spans="1:7" hidden="1" x14ac:dyDescent="0.2">
      <c r="A2581" t="s">
        <v>2585</v>
      </c>
      <c r="B2581" s="3">
        <v>1.11115213</v>
      </c>
      <c r="C2581">
        <f t="shared" si="80"/>
        <v>4.3530985718496056E-3</v>
      </c>
      <c r="D2581">
        <v>1583</v>
      </c>
      <c r="E2581">
        <f t="shared" si="81"/>
        <v>3.0856676610691362E-2</v>
      </c>
      <c r="F2581" t="e">
        <f>VLOOKUP(A2581,'ancient-H_SA-L1_panAme-L2'!A:F,6,FALSE)</f>
        <v>#N/A</v>
      </c>
      <c r="G2581" t="e">
        <f>VLOOKUP(A:A,'modern-H_SA-L1_panAme-L2'!A:F,6,FALSE)</f>
        <v>#N/A</v>
      </c>
    </row>
    <row r="2582" spans="1:7" hidden="1" x14ac:dyDescent="0.2">
      <c r="A2582" t="s">
        <v>2586</v>
      </c>
      <c r="B2582" s="3">
        <v>0.81470359999999997</v>
      </c>
      <c r="C2582">
        <f t="shared" si="80"/>
        <v>1.8567459590123608E-2</v>
      </c>
      <c r="D2582">
        <v>4827</v>
      </c>
      <c r="E2582">
        <f t="shared" si="81"/>
        <v>4.3162515860944065E-2</v>
      </c>
      <c r="F2582" t="e">
        <f>VLOOKUP(A2582,'ancient-H_SA-L1_panAme-L2'!A:F,6,FALSE)</f>
        <v>#N/A</v>
      </c>
      <c r="G2582" t="e">
        <f>VLOOKUP(A:A,'modern-H_SA-L1_panAme-L2'!A:F,6,FALSE)</f>
        <v>#N/A</v>
      </c>
    </row>
    <row r="2583" spans="1:7" hidden="1" x14ac:dyDescent="0.2">
      <c r="A2583" t="s">
        <v>2587</v>
      </c>
      <c r="B2583" s="3">
        <v>0.63728260999999997</v>
      </c>
      <c r="C2583">
        <f t="shared" si="80"/>
        <v>4.423566960427612E-2</v>
      </c>
      <c r="D2583">
        <v>10028</v>
      </c>
      <c r="E2583">
        <f t="shared" si="81"/>
        <v>4.9498249763620099E-2</v>
      </c>
      <c r="F2583" t="e">
        <f>VLOOKUP(A2583,'ancient-H_SA-L1_panAme-L2'!A:F,6,FALSE)</f>
        <v>#N/A</v>
      </c>
      <c r="G2583" t="e">
        <f>VLOOKUP(A:A,'modern-H_SA-L1_panAme-L2'!A:F,6,FALSE)</f>
        <v>#N/A</v>
      </c>
    </row>
    <row r="2584" spans="1:7" hidden="1" x14ac:dyDescent="0.2">
      <c r="A2584" t="s">
        <v>2588</v>
      </c>
      <c r="B2584" s="3">
        <v>0.77105977000000003</v>
      </c>
      <c r="C2584">
        <f t="shared" si="80"/>
        <v>2.2987712277708648E-2</v>
      </c>
      <c r="D2584">
        <v>5703</v>
      </c>
      <c r="E2584">
        <f t="shared" si="81"/>
        <v>4.5229724613040284E-2</v>
      </c>
      <c r="F2584" t="e">
        <f>VLOOKUP(A2584,'ancient-H_SA-L1_panAme-L2'!A:F,6,FALSE)</f>
        <v>#N/A</v>
      </c>
      <c r="G2584" t="e">
        <f>VLOOKUP(A:A,'modern-H_SA-L1_panAme-L2'!A:F,6,FALSE)</f>
        <v>#N/A</v>
      </c>
    </row>
    <row r="2585" spans="1:7" hidden="1" x14ac:dyDescent="0.2">
      <c r="A2585" t="s">
        <v>2589</v>
      </c>
      <c r="B2585" s="3">
        <v>0.71655371000000001</v>
      </c>
      <c r="C2585">
        <f t="shared" si="80"/>
        <v>3.0013821011394583E-2</v>
      </c>
      <c r="D2585">
        <v>7115</v>
      </c>
      <c r="E2585">
        <f t="shared" si="81"/>
        <v>4.7334516594358202E-2</v>
      </c>
      <c r="F2585" t="e">
        <f>VLOOKUP(A2585,'ancient-H_SA-L1_panAme-L2'!A:F,6,FALSE)</f>
        <v>#N/A</v>
      </c>
      <c r="G2585" t="e">
        <f>VLOOKUP(A:A,'modern-H_SA-L1_panAme-L2'!A:F,6,FALSE)</f>
        <v>#N/A</v>
      </c>
    </row>
    <row r="2586" spans="1:7" x14ac:dyDescent="0.2">
      <c r="A2586" t="s">
        <v>2590</v>
      </c>
      <c r="B2586" s="3">
        <v>1.49712914</v>
      </c>
      <c r="C2586">
        <f t="shared" si="80"/>
        <v>6.5856134526733566E-4</v>
      </c>
      <c r="D2586">
        <v>338</v>
      </c>
      <c r="E2586">
        <f t="shared" si="81"/>
        <v>2.1863067619067377E-2</v>
      </c>
      <c r="F2586">
        <f>VLOOKUP(A2586,'ancient-H_SA-L1_panAme-L2'!A:F,6,FALSE)</f>
        <v>1</v>
      </c>
      <c r="G2586" t="e">
        <f>VLOOKUP(A:A,'modern-H_SA-L1_panAme-L2'!A:F,6,FALSE)</f>
        <v>#N/A</v>
      </c>
    </row>
    <row r="2587" spans="1:7" hidden="1" x14ac:dyDescent="0.2">
      <c r="A2587" t="s">
        <v>2591</v>
      </c>
      <c r="B2587" s="3">
        <v>1.0110664599999999</v>
      </c>
      <c r="C2587">
        <f t="shared" si="80"/>
        <v>7.103638305583161E-3</v>
      </c>
      <c r="D2587">
        <v>2330</v>
      </c>
      <c r="E2587">
        <f t="shared" si="81"/>
        <v>3.4210268423583108E-2</v>
      </c>
      <c r="F2587" t="e">
        <f>VLOOKUP(A2587,'ancient-H_SA-L1_panAme-L2'!A:F,6,FALSE)</f>
        <v>#N/A</v>
      </c>
      <c r="G2587" t="e">
        <f>VLOOKUP(A:A,'modern-H_SA-L1_panAme-L2'!A:F,6,FALSE)</f>
        <v>#N/A</v>
      </c>
    </row>
    <row r="2588" spans="1:7" hidden="1" x14ac:dyDescent="0.2">
      <c r="A2588" t="s">
        <v>2592</v>
      </c>
      <c r="B2588" s="3">
        <v>0.75653844000000003</v>
      </c>
      <c r="C2588">
        <f t="shared" si="80"/>
        <v>2.4680481092544726E-2</v>
      </c>
      <c r="D2588">
        <v>6105</v>
      </c>
      <c r="E2588">
        <f t="shared" si="81"/>
        <v>4.536276467476566E-2</v>
      </c>
      <c r="F2588" t="e">
        <f>VLOOKUP(A2588,'ancient-H_SA-L1_panAme-L2'!A:F,6,FALSE)</f>
        <v>#N/A</v>
      </c>
      <c r="G2588" t="e">
        <f>VLOOKUP(A:A,'modern-H_SA-L1_panAme-L2'!A:F,6,FALSE)</f>
        <v>#N/A</v>
      </c>
    </row>
    <row r="2589" spans="1:7" hidden="1" x14ac:dyDescent="0.2">
      <c r="A2589" t="s">
        <v>2593</v>
      </c>
      <c r="B2589" s="3">
        <v>0.88096839999999998</v>
      </c>
      <c r="C2589">
        <f t="shared" si="80"/>
        <v>1.3425782128205428E-2</v>
      </c>
      <c r="D2589">
        <v>3749</v>
      </c>
      <c r="E2589">
        <f t="shared" si="81"/>
        <v>4.0184236132460152E-2</v>
      </c>
      <c r="F2589" t="e">
        <f>VLOOKUP(A2589,'ancient-H_SA-L1_panAme-L2'!A:F,6,FALSE)</f>
        <v>#N/A</v>
      </c>
      <c r="G2589" t="e">
        <f>VLOOKUP(A:A,'modern-H_SA-L1_panAme-L2'!A:F,6,FALSE)</f>
        <v>#N/A</v>
      </c>
    </row>
    <row r="2590" spans="1:7" x14ac:dyDescent="0.2">
      <c r="A2590" t="s">
        <v>2594</v>
      </c>
      <c r="B2590" s="3">
        <v>0.62340461000000003</v>
      </c>
      <c r="C2590">
        <f t="shared" si="80"/>
        <v>4.7343830820982022E-2</v>
      </c>
      <c r="D2590">
        <v>10656</v>
      </c>
      <c r="E2590">
        <f t="shared" si="81"/>
        <v>4.9854084613573504E-2</v>
      </c>
      <c r="F2590">
        <f>VLOOKUP(A2590,'ancient-H_SA-L1_panAme-L2'!A:F,6,FALSE)</f>
        <v>1</v>
      </c>
      <c r="G2590" t="e">
        <f>VLOOKUP(A:A,'modern-H_SA-L1_panAme-L2'!A:F,6,FALSE)</f>
        <v>#N/A</v>
      </c>
    </row>
    <row r="2591" spans="1:7" hidden="1" x14ac:dyDescent="0.2">
      <c r="A2591" t="s">
        <v>2595</v>
      </c>
      <c r="B2591" s="3">
        <v>0.69967703000000003</v>
      </c>
      <c r="C2591">
        <f t="shared" si="80"/>
        <v>3.2597499115846501E-2</v>
      </c>
      <c r="D2591">
        <v>7679</v>
      </c>
      <c r="E2591">
        <f t="shared" si="81"/>
        <v>4.7633355590430207E-2</v>
      </c>
      <c r="F2591" t="e">
        <f>VLOOKUP(A2591,'ancient-H_SA-L1_panAme-L2'!A:F,6,FALSE)</f>
        <v>#N/A</v>
      </c>
      <c r="G2591" t="e">
        <f>VLOOKUP(A:A,'modern-H_SA-L1_panAme-L2'!A:F,6,FALSE)</f>
        <v>#N/A</v>
      </c>
    </row>
    <row r="2592" spans="1:7" hidden="1" x14ac:dyDescent="0.2">
      <c r="A2592" t="s">
        <v>2596</v>
      </c>
      <c r="B2592" s="3">
        <v>1.6521542300000001</v>
      </c>
      <c r="C2592">
        <f t="shared" si="80"/>
        <v>3.0843771002949961E-4</v>
      </c>
      <c r="D2592">
        <v>191</v>
      </c>
      <c r="E2592">
        <f t="shared" si="81"/>
        <v>1.8120311749952957E-2</v>
      </c>
      <c r="F2592" t="e">
        <f>VLOOKUP(A2592,'ancient-H_SA-L1_panAme-L2'!A:F,6,FALSE)</f>
        <v>#N/A</v>
      </c>
      <c r="G2592" t="e">
        <f>VLOOKUP(A:A,'modern-H_SA-L1_panAme-L2'!A:F,6,FALSE)</f>
        <v>#N/A</v>
      </c>
    </row>
    <row r="2593" spans="1:7" x14ac:dyDescent="0.2">
      <c r="A2593" t="s">
        <v>2597</v>
      </c>
      <c r="B2593" s="3">
        <v>1.18300267</v>
      </c>
      <c r="C2593">
        <f t="shared" si="80"/>
        <v>3.0627806566882799E-3</v>
      </c>
      <c r="D2593">
        <v>1230</v>
      </c>
      <c r="E2593">
        <f t="shared" si="81"/>
        <v>2.7941025811950564E-2</v>
      </c>
      <c r="F2593">
        <f>VLOOKUP(A2593,'ancient-H_SA-L1_panAme-L2'!A:F,6,FALSE)</f>
        <v>1</v>
      </c>
      <c r="G2593" t="e">
        <f>VLOOKUP(A:A,'modern-H_SA-L1_panAme-L2'!A:F,6,FALSE)</f>
        <v>#N/A</v>
      </c>
    </row>
    <row r="2594" spans="1:7" hidden="1" x14ac:dyDescent="0.2">
      <c r="A2594" t="s">
        <v>2598</v>
      </c>
      <c r="B2594" s="3">
        <v>0.67646576999999997</v>
      </c>
      <c r="C2594">
        <f t="shared" si="80"/>
        <v>3.6518108701743872E-2</v>
      </c>
      <c r="D2594">
        <v>8417</v>
      </c>
      <c r="E2594">
        <f t="shared" si="81"/>
        <v>4.8683580580048472E-2</v>
      </c>
      <c r="F2594" t="e">
        <f>VLOOKUP(A2594,'ancient-H_SA-L1_panAme-L2'!A:F,6,FALSE)</f>
        <v>#N/A</v>
      </c>
      <c r="G2594" t="e">
        <f>VLOOKUP(A:A,'modern-H_SA-L1_panAme-L2'!A:F,6,FALSE)</f>
        <v>#N/A</v>
      </c>
    </row>
    <row r="2595" spans="1:7" hidden="1" x14ac:dyDescent="0.2">
      <c r="A2595" t="s">
        <v>2599</v>
      </c>
      <c r="B2595" s="3">
        <v>0.99924002000000001</v>
      </c>
      <c r="C2595">
        <f t="shared" si="80"/>
        <v>7.5268291771983659E-3</v>
      </c>
      <c r="D2595">
        <v>2434</v>
      </c>
      <c r="E2595">
        <f t="shared" si="81"/>
        <v>3.4699486523148255E-2</v>
      </c>
      <c r="F2595" t="e">
        <f>VLOOKUP(A2595,'ancient-H_SA-L1_panAme-L2'!A:F,6,FALSE)</f>
        <v>#N/A</v>
      </c>
      <c r="G2595" t="e">
        <f>VLOOKUP(A:A,'modern-H_SA-L1_panAme-L2'!A:F,6,FALSE)</f>
        <v>#N/A</v>
      </c>
    </row>
    <row r="2596" spans="1:7" hidden="1" x14ac:dyDescent="0.2">
      <c r="A2596" t="s">
        <v>2600</v>
      </c>
      <c r="B2596" s="3">
        <v>0.75476544999999995</v>
      </c>
      <c r="C2596">
        <f t="shared" si="80"/>
        <v>2.489552160645014E-2</v>
      </c>
      <c r="D2596">
        <v>6135</v>
      </c>
      <c r="E2596">
        <f t="shared" si="81"/>
        <v>4.5534253943924533E-2</v>
      </c>
      <c r="F2596" t="e">
        <f>VLOOKUP(A2596,'ancient-H_SA-L1_panAme-L2'!A:F,6,FALSE)</f>
        <v>#N/A</v>
      </c>
      <c r="G2596" t="e">
        <f>VLOOKUP(A:A,'modern-H_SA-L1_panAme-L2'!A:F,6,FALSE)</f>
        <v>#N/A</v>
      </c>
    </row>
    <row r="2597" spans="1:7" hidden="1" x14ac:dyDescent="0.2">
      <c r="A2597" t="s">
        <v>2601</v>
      </c>
      <c r="B2597" s="3">
        <v>0.63529957000000004</v>
      </c>
      <c r="C2597">
        <f t="shared" si="80"/>
        <v>4.466697806987581E-2</v>
      </c>
      <c r="D2597">
        <v>10105</v>
      </c>
      <c r="E2597">
        <f t="shared" si="81"/>
        <v>4.9600015924995196E-2</v>
      </c>
      <c r="F2597" t="e">
        <f>VLOOKUP(A2597,'ancient-H_SA-L1_panAme-L2'!A:F,6,FALSE)</f>
        <v>#N/A</v>
      </c>
      <c r="G2597" t="e">
        <f>VLOOKUP(A:A,'modern-H_SA-L1_panAme-L2'!A:F,6,FALSE)</f>
        <v>#N/A</v>
      </c>
    </row>
    <row r="2598" spans="1:7" hidden="1" x14ac:dyDescent="0.2">
      <c r="A2598" t="s">
        <v>2602</v>
      </c>
      <c r="B2598" s="3">
        <v>0.98960318000000003</v>
      </c>
      <c r="C2598">
        <f t="shared" si="80"/>
        <v>7.8902428925311813E-3</v>
      </c>
      <c r="D2598">
        <v>2504</v>
      </c>
      <c r="E2598">
        <f t="shared" si="81"/>
        <v>3.5357993409381942E-2</v>
      </c>
      <c r="F2598" t="e">
        <f>VLOOKUP(A2598,'ancient-H_SA-L1_panAme-L2'!A:F,6,FALSE)</f>
        <v>#N/A</v>
      </c>
      <c r="G2598" t="e">
        <f>VLOOKUP(A:A,'modern-H_SA-L1_panAme-L2'!A:F,6,FALSE)</f>
        <v>#N/A</v>
      </c>
    </row>
    <row r="2599" spans="1:7" hidden="1" x14ac:dyDescent="0.2">
      <c r="A2599" t="s">
        <v>2603</v>
      </c>
      <c r="B2599" s="3">
        <v>1.1038352300000001</v>
      </c>
      <c r="C2599">
        <f t="shared" si="80"/>
        <v>4.5117698234678118E-3</v>
      </c>
      <c r="D2599">
        <v>1623</v>
      </c>
      <c r="E2599">
        <f t="shared" si="81"/>
        <v>3.1193203443704447E-2</v>
      </c>
      <c r="F2599" t="e">
        <f>VLOOKUP(A2599,'ancient-H_SA-L1_panAme-L2'!A:F,6,FALSE)</f>
        <v>#N/A</v>
      </c>
      <c r="G2599" t="e">
        <f>VLOOKUP(A:A,'modern-H_SA-L1_panAme-L2'!A:F,6,FALSE)</f>
        <v>#N/A</v>
      </c>
    </row>
    <row r="2600" spans="1:7" hidden="1" x14ac:dyDescent="0.2">
      <c r="A2600" t="s">
        <v>2604</v>
      </c>
      <c r="B2600" s="3">
        <v>0.71979842000000005</v>
      </c>
      <c r="C2600">
        <f t="shared" si="80"/>
        <v>2.9541073290968119E-2</v>
      </c>
      <c r="D2600">
        <v>7012</v>
      </c>
      <c r="E2600">
        <f t="shared" si="81"/>
        <v>4.7273300541636226E-2</v>
      </c>
      <c r="F2600" t="e">
        <f>VLOOKUP(A2600,'ancient-H_SA-L1_panAme-L2'!A:F,6,FALSE)</f>
        <v>#N/A</v>
      </c>
      <c r="G2600" t="e">
        <f>VLOOKUP(A:A,'modern-H_SA-L1_panAme-L2'!A:F,6,FALSE)</f>
        <v>#N/A</v>
      </c>
    </row>
    <row r="2601" spans="1:7" hidden="1" x14ac:dyDescent="0.2">
      <c r="A2601" t="s">
        <v>2605</v>
      </c>
      <c r="B2601" s="3">
        <v>0.95741598000000006</v>
      </c>
      <c r="C2601">
        <f t="shared" si="80"/>
        <v>9.2360923359851264E-3</v>
      </c>
      <c r="D2601">
        <v>2841</v>
      </c>
      <c r="E2601">
        <f t="shared" si="81"/>
        <v>3.6479476276694511E-2</v>
      </c>
      <c r="F2601" t="e">
        <f>VLOOKUP(A2601,'ancient-H_SA-L1_panAme-L2'!A:F,6,FALSE)</f>
        <v>#N/A</v>
      </c>
      <c r="G2601" t="e">
        <f>VLOOKUP(A:A,'modern-H_SA-L1_panAme-L2'!A:F,6,FALSE)</f>
        <v>#N/A</v>
      </c>
    </row>
    <row r="2602" spans="1:7" hidden="1" x14ac:dyDescent="0.2">
      <c r="A2602" t="s">
        <v>2606</v>
      </c>
      <c r="B2602" s="3">
        <v>0.64019020999999998</v>
      </c>
      <c r="C2602">
        <f t="shared" si="80"/>
        <v>4.3610789330588581E-2</v>
      </c>
      <c r="D2602">
        <v>9864</v>
      </c>
      <c r="E2602">
        <f t="shared" si="81"/>
        <v>4.9610367708691656E-2</v>
      </c>
      <c r="F2602" t="e">
        <f>VLOOKUP(A2602,'ancient-H_SA-L1_panAme-L2'!A:F,6,FALSE)</f>
        <v>#N/A</v>
      </c>
      <c r="G2602" t="e">
        <f>VLOOKUP(A:A,'modern-H_SA-L1_panAme-L2'!A:F,6,FALSE)</f>
        <v>#N/A</v>
      </c>
    </row>
    <row r="2603" spans="1:7" hidden="1" x14ac:dyDescent="0.2">
      <c r="A2603" t="s">
        <v>2607</v>
      </c>
      <c r="B2603" s="3">
        <v>0.66616737999999998</v>
      </c>
      <c r="C2603">
        <f t="shared" si="80"/>
        <v>3.8405408216268755E-2</v>
      </c>
      <c r="D2603">
        <v>8749</v>
      </c>
      <c r="E2603">
        <f t="shared" si="81"/>
        <v>4.9256724836524365E-2</v>
      </c>
      <c r="F2603" t="e">
        <f>VLOOKUP(A2603,'ancient-H_SA-L1_panAme-L2'!A:F,6,FALSE)</f>
        <v>#N/A</v>
      </c>
      <c r="G2603" t="e">
        <f>VLOOKUP(A:A,'modern-H_SA-L1_panAme-L2'!A:F,6,FALSE)</f>
        <v>#N/A</v>
      </c>
    </row>
    <row r="2604" spans="1:7" hidden="1" x14ac:dyDescent="0.2">
      <c r="A2604" t="s">
        <v>2608</v>
      </c>
      <c r="B2604" s="3">
        <v>0.84870363999999998</v>
      </c>
      <c r="C2604">
        <f t="shared" si="80"/>
        <v>1.5721801323765307E-2</v>
      </c>
      <c r="D2604">
        <v>4246</v>
      </c>
      <c r="E2604">
        <f t="shared" si="81"/>
        <v>4.1548359080068424E-2</v>
      </c>
      <c r="F2604" t="e">
        <f>VLOOKUP(A2604,'ancient-H_SA-L1_panAme-L2'!A:F,6,FALSE)</f>
        <v>#N/A</v>
      </c>
      <c r="G2604" t="e">
        <f>VLOOKUP(A:A,'modern-H_SA-L1_panAme-L2'!A:F,6,FALSE)</f>
        <v>#N/A</v>
      </c>
    </row>
    <row r="2605" spans="1:7" x14ac:dyDescent="0.2">
      <c r="A2605" t="s">
        <v>2609</v>
      </c>
      <c r="B2605" s="3">
        <v>0.68071139999999997</v>
      </c>
      <c r="C2605">
        <f t="shared" si="80"/>
        <v>3.5767311824951485E-2</v>
      </c>
      <c r="D2605">
        <v>8173</v>
      </c>
      <c r="E2605">
        <f t="shared" si="81"/>
        <v>4.9106204085131604E-2</v>
      </c>
      <c r="F2605">
        <f>VLOOKUP(A2605,'ancient-H_SA-L1_panAme-L2'!A:F,6,FALSE)</f>
        <v>1</v>
      </c>
      <c r="G2605" t="e">
        <f>VLOOKUP(A:A,'modern-H_SA-L1_panAme-L2'!A:F,6,FALSE)</f>
        <v>#N/A</v>
      </c>
    </row>
    <row r="2606" spans="1:7" hidden="1" x14ac:dyDescent="0.2">
      <c r="A2606" t="s">
        <v>2610</v>
      </c>
      <c r="B2606" s="3">
        <v>0.77352025000000002</v>
      </c>
      <c r="C2606">
        <f t="shared" si="80"/>
        <v>2.2712619513713103E-2</v>
      </c>
      <c r="D2606">
        <v>5632</v>
      </c>
      <c r="E2606">
        <f t="shared" si="81"/>
        <v>4.5251829467928752E-2</v>
      </c>
      <c r="F2606" t="e">
        <f>VLOOKUP(A2606,'ancient-H_SA-L1_panAme-L2'!A:F,6,FALSE)</f>
        <v>#N/A</v>
      </c>
      <c r="G2606" t="e">
        <f>VLOOKUP(A:A,'modern-H_SA-L1_panAme-L2'!A:F,6,FALSE)</f>
        <v>#N/A</v>
      </c>
    </row>
    <row r="2607" spans="1:7" hidden="1" x14ac:dyDescent="0.2">
      <c r="A2607" t="s">
        <v>2611</v>
      </c>
      <c r="B2607" s="3">
        <v>0.68320767999999998</v>
      </c>
      <c r="C2607">
        <f t="shared" si="80"/>
        <v>3.5333096434663189E-2</v>
      </c>
      <c r="D2607">
        <v>8106</v>
      </c>
      <c r="E2607">
        <f t="shared" si="81"/>
        <v>4.8911013458346364E-2</v>
      </c>
      <c r="F2607" t="e">
        <f>VLOOKUP(A2607,'ancient-H_SA-L1_panAme-L2'!A:F,6,FALSE)</f>
        <v>#N/A</v>
      </c>
      <c r="G2607" t="e">
        <f>VLOOKUP(A:A,'modern-H_SA-L1_panAme-L2'!A:F,6,FALSE)</f>
        <v>#N/A</v>
      </c>
    </row>
    <row r="2608" spans="1:7" hidden="1" x14ac:dyDescent="0.2">
      <c r="A2608" t="s">
        <v>2612</v>
      </c>
      <c r="B2608" s="3">
        <v>0.64238227999999997</v>
      </c>
      <c r="C2608">
        <f t="shared" si="80"/>
        <v>4.3145528399268274E-2</v>
      </c>
      <c r="D2608">
        <v>9787</v>
      </c>
      <c r="E2608">
        <f t="shared" si="81"/>
        <v>4.9467249838376345E-2</v>
      </c>
      <c r="F2608" t="e">
        <f>VLOOKUP(A2608,'ancient-H_SA-L1_panAme-L2'!A:F,6,FALSE)</f>
        <v>#N/A</v>
      </c>
      <c r="G2608" t="e">
        <f>VLOOKUP(A:A,'modern-H_SA-L1_panAme-L2'!A:F,6,FALSE)</f>
        <v>#N/A</v>
      </c>
    </row>
    <row r="2609" spans="1:7" hidden="1" x14ac:dyDescent="0.2">
      <c r="A2609" t="s">
        <v>2613</v>
      </c>
      <c r="B2609" s="3">
        <v>0.7595324</v>
      </c>
      <c r="C2609">
        <f t="shared" si="80"/>
        <v>2.4321561118901582E-2</v>
      </c>
      <c r="D2609">
        <v>5990</v>
      </c>
      <c r="E2609">
        <f t="shared" si="81"/>
        <v>4.5561308399865552E-2</v>
      </c>
      <c r="F2609" t="e">
        <f>VLOOKUP(A2609,'ancient-H_SA-L1_panAme-L2'!A:F,6,FALSE)</f>
        <v>#N/A</v>
      </c>
      <c r="G2609" t="e">
        <f>VLOOKUP(A:A,'modern-H_SA-L1_panAme-L2'!A:F,6,FALSE)</f>
        <v>#N/A</v>
      </c>
    </row>
    <row r="2610" spans="1:7" x14ac:dyDescent="0.2">
      <c r="A2610" t="s">
        <v>2614</v>
      </c>
      <c r="B2610" s="3">
        <v>0.84346206999999995</v>
      </c>
      <c r="C2610">
        <f t="shared" si="80"/>
        <v>1.613023353723448E-2</v>
      </c>
      <c r="D2610">
        <v>4350</v>
      </c>
      <c r="E2610">
        <f t="shared" si="81"/>
        <v>4.1608586326737494E-2</v>
      </c>
      <c r="F2610">
        <f>VLOOKUP(A2610,'ancient-H_SA-L1_panAme-L2'!A:F,6,FALSE)</f>
        <v>1</v>
      </c>
      <c r="G2610" t="e">
        <f>VLOOKUP(A:A,'modern-H_SA-L1_panAme-L2'!A:F,6,FALSE)</f>
        <v>#N/A</v>
      </c>
    </row>
    <row r="2611" spans="1:7" hidden="1" x14ac:dyDescent="0.2">
      <c r="A2611" t="s">
        <v>2615</v>
      </c>
      <c r="B2611" s="3">
        <v>0.98181200999999996</v>
      </c>
      <c r="C2611">
        <f t="shared" si="80"/>
        <v>8.1968432779832932E-3</v>
      </c>
      <c r="D2611">
        <v>2566</v>
      </c>
      <c r="E2611">
        <f t="shared" si="81"/>
        <v>3.5844418714828734E-2</v>
      </c>
      <c r="F2611" t="e">
        <f>VLOOKUP(A2611,'ancient-H_SA-L1_panAme-L2'!A:F,6,FALSE)</f>
        <v>#N/A</v>
      </c>
      <c r="G2611" t="e">
        <f>VLOOKUP(A:A,'modern-H_SA-L1_panAme-L2'!A:F,6,FALSE)</f>
        <v>#N/A</v>
      </c>
    </row>
    <row r="2612" spans="1:7" hidden="1" x14ac:dyDescent="0.2">
      <c r="A2612" t="s">
        <v>2616</v>
      </c>
      <c r="B2612" s="3">
        <v>0.87033448999999996</v>
      </c>
      <c r="C2612">
        <f t="shared" si="80"/>
        <v>1.4142841845001593E-2</v>
      </c>
      <c r="D2612">
        <v>3904</v>
      </c>
      <c r="E2612">
        <f t="shared" si="81"/>
        <v>4.0649802341896225E-2</v>
      </c>
      <c r="F2612" t="e">
        <f>VLOOKUP(A2612,'ancient-H_SA-L1_panAme-L2'!A:F,6,FALSE)</f>
        <v>#N/A</v>
      </c>
      <c r="G2612" t="e">
        <f>VLOOKUP(A:A,'modern-H_SA-L1_panAme-L2'!A:F,6,FALSE)</f>
        <v>#N/A</v>
      </c>
    </row>
    <row r="2613" spans="1:7" hidden="1" x14ac:dyDescent="0.2">
      <c r="A2613" t="s">
        <v>2617</v>
      </c>
      <c r="B2613" s="3">
        <v>1.2209204499999999</v>
      </c>
      <c r="C2613">
        <f t="shared" si="80"/>
        <v>2.5441370531800499E-3</v>
      </c>
      <c r="D2613">
        <v>1044</v>
      </c>
      <c r="E2613">
        <f t="shared" si="81"/>
        <v>2.7344599495913162E-2</v>
      </c>
      <c r="F2613" t="e">
        <f>VLOOKUP(A2613,'ancient-H_SA-L1_panAme-L2'!A:F,6,FALSE)</f>
        <v>#N/A</v>
      </c>
      <c r="G2613" t="e">
        <f>VLOOKUP(A:A,'modern-H_SA-L1_panAme-L2'!A:F,6,FALSE)</f>
        <v>#N/A</v>
      </c>
    </row>
    <row r="2614" spans="1:7" hidden="1" x14ac:dyDescent="0.2">
      <c r="A2614" t="s">
        <v>2618</v>
      </c>
      <c r="B2614" s="3">
        <v>0.88647633999999997</v>
      </c>
      <c r="C2614">
        <f t="shared" si="80"/>
        <v>1.3068784804314395E-2</v>
      </c>
      <c r="D2614">
        <v>3687</v>
      </c>
      <c r="E2614">
        <f t="shared" si="81"/>
        <v>3.9773483669436345E-2</v>
      </c>
      <c r="F2614" t="e">
        <f>VLOOKUP(A2614,'ancient-H_SA-L1_panAme-L2'!A:F,6,FALSE)</f>
        <v>#N/A</v>
      </c>
      <c r="G2614" t="e">
        <f>VLOOKUP(A:A,'modern-H_SA-L1_panAme-L2'!A:F,6,FALSE)</f>
        <v>#N/A</v>
      </c>
    </row>
    <row r="2615" spans="1:7" hidden="1" x14ac:dyDescent="0.2">
      <c r="A2615" t="s">
        <v>2619</v>
      </c>
      <c r="B2615" s="3">
        <v>0.99608032000000002</v>
      </c>
      <c r="C2615">
        <f t="shared" si="80"/>
        <v>7.6441012595470639E-3</v>
      </c>
      <c r="D2615">
        <v>2456</v>
      </c>
      <c r="E2615">
        <f t="shared" si="81"/>
        <v>3.4924454492417593E-2</v>
      </c>
      <c r="F2615" t="e">
        <f>VLOOKUP(A2615,'ancient-H_SA-L1_panAme-L2'!A:F,6,FALSE)</f>
        <v>#N/A</v>
      </c>
      <c r="G2615" t="e">
        <f>VLOOKUP(A:A,'modern-H_SA-L1_panAme-L2'!A:F,6,FALSE)</f>
        <v>#N/A</v>
      </c>
    </row>
    <row r="2616" spans="1:7" hidden="1" x14ac:dyDescent="0.2">
      <c r="A2616" t="s">
        <v>2620</v>
      </c>
      <c r="B2616" s="3">
        <v>1.40316956</v>
      </c>
      <c r="C2616">
        <f t="shared" si="80"/>
        <v>1.0429431016085271E-3</v>
      </c>
      <c r="D2616">
        <v>521</v>
      </c>
      <c r="E2616">
        <f t="shared" si="81"/>
        <v>2.2462311983012056E-2</v>
      </c>
      <c r="F2616" t="e">
        <f>VLOOKUP(A2616,'ancient-H_SA-L1_panAme-L2'!A:F,6,FALSE)</f>
        <v>#N/A</v>
      </c>
      <c r="G2616" t="e">
        <f>VLOOKUP(A:A,'modern-H_SA-L1_panAme-L2'!A:F,6,FALSE)</f>
        <v>#N/A</v>
      </c>
    </row>
    <row r="2617" spans="1:7" hidden="1" x14ac:dyDescent="0.2">
      <c r="A2617" t="s">
        <v>2621</v>
      </c>
      <c r="B2617" s="3">
        <v>1.5820977599999999</v>
      </c>
      <c r="C2617">
        <f t="shared" si="80"/>
        <v>4.3454791651191484E-4</v>
      </c>
      <c r="D2617">
        <v>244</v>
      </c>
      <c r="E2617">
        <f t="shared" si="81"/>
        <v>1.9983861357295886E-2</v>
      </c>
      <c r="F2617" t="e">
        <f>VLOOKUP(A2617,'ancient-H_SA-L1_panAme-L2'!A:F,6,FALSE)</f>
        <v>#N/A</v>
      </c>
      <c r="G2617" t="e">
        <f>VLOOKUP(A:A,'modern-H_SA-L1_panAme-L2'!A:F,6,FALSE)</f>
        <v>#N/A</v>
      </c>
    </row>
    <row r="2618" spans="1:7" hidden="1" x14ac:dyDescent="0.2">
      <c r="A2618" t="s">
        <v>2622</v>
      </c>
      <c r="B2618" s="3">
        <v>1.7363349699999999</v>
      </c>
      <c r="C2618">
        <f t="shared" si="80"/>
        <v>2.0430695611066155E-4</v>
      </c>
      <c r="D2618">
        <v>96</v>
      </c>
      <c r="E2618">
        <f t="shared" si="81"/>
        <v>2.3880503692893056E-2</v>
      </c>
      <c r="F2618" t="e">
        <f>VLOOKUP(A2618,'ancient-H_SA-L1_panAme-L2'!A:F,6,FALSE)</f>
        <v>#N/A</v>
      </c>
      <c r="G2618" t="e">
        <f>VLOOKUP(A:A,'modern-H_SA-L1_panAme-L2'!A:F,6,FALSE)</f>
        <v>#N/A</v>
      </c>
    </row>
    <row r="2619" spans="1:7" hidden="1" x14ac:dyDescent="0.2">
      <c r="A2619" t="s">
        <v>2623</v>
      </c>
      <c r="B2619" s="3">
        <v>1.7363349699999999</v>
      </c>
      <c r="C2619">
        <f t="shared" si="80"/>
        <v>2.0430695611066155E-4</v>
      </c>
      <c r="D2619">
        <v>97</v>
      </c>
      <c r="E2619">
        <f t="shared" si="81"/>
        <v>2.3634312933172509E-2</v>
      </c>
      <c r="F2619" t="e">
        <f>VLOOKUP(A2619,'ancient-H_SA-L1_panAme-L2'!A:F,6,FALSE)</f>
        <v>#N/A</v>
      </c>
      <c r="G2619" t="e">
        <f>VLOOKUP(A:A,'modern-H_SA-L1_panAme-L2'!A:F,6,FALSE)</f>
        <v>#N/A</v>
      </c>
    </row>
    <row r="2620" spans="1:7" hidden="1" x14ac:dyDescent="0.2">
      <c r="A2620" t="s">
        <v>2624</v>
      </c>
      <c r="B2620" s="3">
        <v>1.48045026</v>
      </c>
      <c r="C2620">
        <f t="shared" si="80"/>
        <v>7.1456033379426397E-4</v>
      </c>
      <c r="D2620">
        <v>392</v>
      </c>
      <c r="E2620">
        <f t="shared" si="81"/>
        <v>2.0454289554860804E-2</v>
      </c>
      <c r="F2620" t="e">
        <f>VLOOKUP(A2620,'ancient-H_SA-L1_panAme-L2'!A:F,6,FALSE)</f>
        <v>#N/A</v>
      </c>
      <c r="G2620" t="e">
        <f>VLOOKUP(A:A,'modern-H_SA-L1_panAme-L2'!A:F,6,FALSE)</f>
        <v>#N/A</v>
      </c>
    </row>
    <row r="2621" spans="1:7" hidden="1" x14ac:dyDescent="0.2">
      <c r="A2621" t="s">
        <v>2625</v>
      </c>
      <c r="B2621" s="3">
        <v>0.62056849999999997</v>
      </c>
      <c r="C2621">
        <f t="shared" si="80"/>
        <v>4.8005404987852371E-2</v>
      </c>
      <c r="D2621">
        <v>10799</v>
      </c>
      <c r="E2621">
        <f t="shared" si="81"/>
        <v>4.9881345436493335E-2</v>
      </c>
      <c r="F2621" t="e">
        <f>VLOOKUP(A2621,'ancient-H_SA-L1_panAme-L2'!A:F,6,FALSE)</f>
        <v>#N/A</v>
      </c>
      <c r="G2621" t="e">
        <f>VLOOKUP(A:A,'modern-H_SA-L1_panAme-L2'!A:F,6,FALSE)</f>
        <v>#N/A</v>
      </c>
    </row>
    <row r="2622" spans="1:7" hidden="1" x14ac:dyDescent="0.2">
      <c r="A2622" t="s">
        <v>2626</v>
      </c>
      <c r="B2622" s="3">
        <v>0.70429649000000005</v>
      </c>
      <c r="C2622">
        <f t="shared" si="80"/>
        <v>3.1868961851113722E-2</v>
      </c>
      <c r="D2622">
        <v>7510</v>
      </c>
      <c r="E2622">
        <f t="shared" si="81"/>
        <v>4.761672715464009E-2</v>
      </c>
      <c r="F2622" t="e">
        <f>VLOOKUP(A2622,'ancient-H_SA-L1_panAme-L2'!A:F,6,FALSE)</f>
        <v>#N/A</v>
      </c>
      <c r="G2622" t="e">
        <f>VLOOKUP(A:A,'modern-H_SA-L1_panAme-L2'!A:F,6,FALSE)</f>
        <v>#N/A</v>
      </c>
    </row>
    <row r="2623" spans="1:7" hidden="1" x14ac:dyDescent="0.2">
      <c r="A2623" t="s">
        <v>2627</v>
      </c>
      <c r="B2623" s="3">
        <v>0.77603909000000004</v>
      </c>
      <c r="C2623">
        <f t="shared" si="80"/>
        <v>2.2434411586668743E-2</v>
      </c>
      <c r="D2623">
        <v>5579</v>
      </c>
      <c r="E2623">
        <f t="shared" si="81"/>
        <v>4.5122160317979915E-2</v>
      </c>
      <c r="F2623" t="e">
        <f>VLOOKUP(A2623,'ancient-H_SA-L1_panAme-L2'!A:F,6,FALSE)</f>
        <v>#N/A</v>
      </c>
      <c r="G2623" t="e">
        <f>VLOOKUP(A:A,'modern-H_SA-L1_panAme-L2'!A:F,6,FALSE)</f>
        <v>#N/A</v>
      </c>
    </row>
    <row r="2624" spans="1:7" hidden="1" x14ac:dyDescent="0.2">
      <c r="A2624" t="s">
        <v>2628</v>
      </c>
      <c r="B2624" s="3">
        <v>0.62365413999999997</v>
      </c>
      <c r="C2624">
        <f t="shared" si="80"/>
        <v>4.7286061630842632E-2</v>
      </c>
      <c r="D2624">
        <v>10643</v>
      </c>
      <c r="E2624">
        <f t="shared" si="81"/>
        <v>4.9854072870401694E-2</v>
      </c>
      <c r="F2624" t="e">
        <f>VLOOKUP(A2624,'ancient-H_SA-L1_panAme-L2'!A:F,6,FALSE)</f>
        <v>#N/A</v>
      </c>
      <c r="G2624" t="e">
        <f>VLOOKUP(A:A,'modern-H_SA-L1_panAme-L2'!A:F,6,FALSE)</f>
        <v>#N/A</v>
      </c>
    </row>
    <row r="2625" spans="1:7" hidden="1" x14ac:dyDescent="0.2">
      <c r="A2625" t="s">
        <v>2629</v>
      </c>
      <c r="B2625" s="3">
        <v>0.91349247</v>
      </c>
      <c r="C2625">
        <f t="shared" si="80"/>
        <v>1.1450536940552479E-2</v>
      </c>
      <c r="D2625">
        <v>3329</v>
      </c>
      <c r="E2625">
        <f t="shared" si="81"/>
        <v>3.8596117455674185E-2</v>
      </c>
      <c r="F2625" t="e">
        <f>VLOOKUP(A2625,'ancient-H_SA-L1_panAme-L2'!A:F,6,FALSE)</f>
        <v>#N/A</v>
      </c>
      <c r="G2625" t="e">
        <f>VLOOKUP(A:A,'modern-H_SA-L1_panAme-L2'!A:F,6,FALSE)</f>
        <v>#N/A</v>
      </c>
    </row>
    <row r="2626" spans="1:7" hidden="1" x14ac:dyDescent="0.2">
      <c r="A2626" t="s">
        <v>2630</v>
      </c>
      <c r="B2626" s="3">
        <v>0.63969485999999998</v>
      </c>
      <c r="C2626">
        <f t="shared" ref="C2626:C2689" si="82">EXP(-4.893*B2626)</f>
        <v>4.3716619074865341E-2</v>
      </c>
      <c r="D2626">
        <v>9896</v>
      </c>
      <c r="E2626">
        <f t="shared" ref="E2626:E2689" si="83">C2626*11221/D2626</f>
        <v>4.9569945699177852E-2</v>
      </c>
      <c r="F2626" t="e">
        <f>VLOOKUP(A2626,'ancient-H_SA-L1_panAme-L2'!A:F,6,FALSE)</f>
        <v>#N/A</v>
      </c>
      <c r="G2626" t="e">
        <f>VLOOKUP(A:A,'modern-H_SA-L1_panAme-L2'!A:F,6,FALSE)</f>
        <v>#N/A</v>
      </c>
    </row>
    <row r="2627" spans="1:7" hidden="1" x14ac:dyDescent="0.2">
      <c r="A2627" t="s">
        <v>2631</v>
      </c>
      <c r="B2627" s="3">
        <v>0.79447188000000002</v>
      </c>
      <c r="C2627">
        <f t="shared" si="82"/>
        <v>2.0499579426268642E-2</v>
      </c>
      <c r="D2627">
        <v>5190</v>
      </c>
      <c r="E2627">
        <f t="shared" si="83"/>
        <v>4.4320959680570413E-2</v>
      </c>
      <c r="F2627" t="e">
        <f>VLOOKUP(A2627,'ancient-H_SA-L1_panAme-L2'!A:F,6,FALSE)</f>
        <v>#N/A</v>
      </c>
      <c r="G2627" t="e">
        <f>VLOOKUP(A:A,'modern-H_SA-L1_panAme-L2'!A:F,6,FALSE)</f>
        <v>#N/A</v>
      </c>
    </row>
    <row r="2628" spans="1:7" hidden="1" x14ac:dyDescent="0.2">
      <c r="A2628" t="s">
        <v>2632</v>
      </c>
      <c r="B2628" s="3">
        <v>0.61313496999999995</v>
      </c>
      <c r="C2628">
        <f t="shared" si="82"/>
        <v>4.9783612856489225E-2</v>
      </c>
      <c r="D2628">
        <v>11173</v>
      </c>
      <c r="E2628">
        <f t="shared" si="83"/>
        <v>4.9997486786240539E-2</v>
      </c>
      <c r="F2628" t="e">
        <f>VLOOKUP(A2628,'ancient-H_SA-L1_panAme-L2'!A:F,6,FALSE)</f>
        <v>#N/A</v>
      </c>
      <c r="G2628" t="e">
        <f>VLOOKUP(A:A,'modern-H_SA-L1_panAme-L2'!A:F,6,FALSE)</f>
        <v>#N/A</v>
      </c>
    </row>
    <row r="2629" spans="1:7" hidden="1" x14ac:dyDescent="0.2">
      <c r="A2629" t="s">
        <v>2633</v>
      </c>
      <c r="B2629" s="3">
        <v>0.64269449000000001</v>
      </c>
      <c r="C2629">
        <f t="shared" si="82"/>
        <v>4.3079667730581112E-2</v>
      </c>
      <c r="D2629">
        <v>9771</v>
      </c>
      <c r="E2629">
        <f t="shared" si="83"/>
        <v>4.9472618115326029E-2</v>
      </c>
      <c r="F2629" t="e">
        <f>VLOOKUP(A2629,'ancient-H_SA-L1_panAme-L2'!A:F,6,FALSE)</f>
        <v>#N/A</v>
      </c>
      <c r="G2629" t="e">
        <f>VLOOKUP(A:A,'modern-H_SA-L1_panAme-L2'!A:F,6,FALSE)</f>
        <v>#N/A</v>
      </c>
    </row>
    <row r="2630" spans="1:7" hidden="1" x14ac:dyDescent="0.2">
      <c r="A2630" t="s">
        <v>2634</v>
      </c>
      <c r="B2630" s="3">
        <v>0.78392508000000005</v>
      </c>
      <c r="C2630">
        <f t="shared" si="82"/>
        <v>2.1585242477208354E-2</v>
      </c>
      <c r="D2630">
        <v>5444</v>
      </c>
      <c r="E2630">
        <f t="shared" si="83"/>
        <v>4.4490816648926332E-2</v>
      </c>
      <c r="F2630" t="e">
        <f>VLOOKUP(A2630,'ancient-H_SA-L1_panAme-L2'!A:F,6,FALSE)</f>
        <v>#N/A</v>
      </c>
      <c r="G2630" t="e">
        <f>VLOOKUP(A:A,'modern-H_SA-L1_panAme-L2'!A:F,6,FALSE)</f>
        <v>#N/A</v>
      </c>
    </row>
    <row r="2631" spans="1:7" hidden="1" x14ac:dyDescent="0.2">
      <c r="A2631" t="s">
        <v>2635</v>
      </c>
      <c r="B2631" s="3">
        <v>0.74970020999999998</v>
      </c>
      <c r="C2631">
        <f t="shared" si="82"/>
        <v>2.5520247365934848E-2</v>
      </c>
      <c r="D2631">
        <v>6269</v>
      </c>
      <c r="E2631">
        <f t="shared" si="83"/>
        <v>4.5679166644306102E-2</v>
      </c>
      <c r="F2631" t="e">
        <f>VLOOKUP(A2631,'ancient-H_SA-L1_panAme-L2'!A:F,6,FALSE)</f>
        <v>#N/A</v>
      </c>
      <c r="G2631" t="e">
        <f>VLOOKUP(A:A,'modern-H_SA-L1_panAme-L2'!A:F,6,FALSE)</f>
        <v>#N/A</v>
      </c>
    </row>
    <row r="2632" spans="1:7" hidden="1" x14ac:dyDescent="0.2">
      <c r="A2632" t="s">
        <v>2636</v>
      </c>
      <c r="B2632" s="3">
        <v>0.62670192000000002</v>
      </c>
      <c r="C2632">
        <f t="shared" si="82"/>
        <v>4.6586126602890056E-2</v>
      </c>
      <c r="D2632">
        <v>10483</v>
      </c>
      <c r="E2632">
        <f t="shared" si="83"/>
        <v>4.9865775695032852E-2</v>
      </c>
      <c r="F2632" t="e">
        <f>VLOOKUP(A2632,'ancient-H_SA-L1_panAme-L2'!A:F,6,FALSE)</f>
        <v>#N/A</v>
      </c>
      <c r="G2632" t="e">
        <f>VLOOKUP(A:A,'modern-H_SA-L1_panAme-L2'!A:F,6,FALSE)</f>
        <v>#N/A</v>
      </c>
    </row>
    <row r="2633" spans="1:7" hidden="1" x14ac:dyDescent="0.2">
      <c r="A2633" t="s">
        <v>2637</v>
      </c>
      <c r="B2633" s="3">
        <v>0.65187735000000002</v>
      </c>
      <c r="C2633">
        <f t="shared" si="82"/>
        <v>4.1186865436053446E-2</v>
      </c>
      <c r="D2633">
        <v>9342</v>
      </c>
      <c r="E2633">
        <f t="shared" si="83"/>
        <v>4.9470971639686973E-2</v>
      </c>
      <c r="F2633" t="e">
        <f>VLOOKUP(A2633,'ancient-H_SA-L1_panAme-L2'!A:F,6,FALSE)</f>
        <v>#N/A</v>
      </c>
      <c r="G2633" t="e">
        <f>VLOOKUP(A:A,'modern-H_SA-L1_panAme-L2'!A:F,6,FALSE)</f>
        <v>#N/A</v>
      </c>
    </row>
    <row r="2634" spans="1:7" hidden="1" x14ac:dyDescent="0.2">
      <c r="A2634" t="s">
        <v>2638</v>
      </c>
      <c r="B2634" s="3">
        <v>0.76971400999999995</v>
      </c>
      <c r="C2634">
        <f t="shared" si="82"/>
        <v>2.3139581315259873E-2</v>
      </c>
      <c r="D2634">
        <v>5734</v>
      </c>
      <c r="E2634">
        <f t="shared" si="83"/>
        <v>4.5282393083106214E-2</v>
      </c>
      <c r="F2634" t="e">
        <f>VLOOKUP(A2634,'ancient-H_SA-L1_panAme-L2'!A:F,6,FALSE)</f>
        <v>#N/A</v>
      </c>
      <c r="G2634" t="e">
        <f>VLOOKUP(A:A,'modern-H_SA-L1_panAme-L2'!A:F,6,FALSE)</f>
        <v>#N/A</v>
      </c>
    </row>
    <row r="2635" spans="1:7" hidden="1" x14ac:dyDescent="0.2">
      <c r="A2635" t="s">
        <v>2639</v>
      </c>
      <c r="B2635" s="3">
        <v>0.63183376999999996</v>
      </c>
      <c r="C2635">
        <f t="shared" si="82"/>
        <v>4.5430906910007618E-2</v>
      </c>
      <c r="D2635">
        <v>10299</v>
      </c>
      <c r="E2635">
        <f t="shared" si="83"/>
        <v>4.9498029559879163E-2</v>
      </c>
      <c r="F2635" t="e">
        <f>VLOOKUP(A2635,'ancient-H_SA-L1_panAme-L2'!A:F,6,FALSE)</f>
        <v>#N/A</v>
      </c>
      <c r="G2635" t="e">
        <f>VLOOKUP(A:A,'modern-H_SA-L1_panAme-L2'!A:F,6,FALSE)</f>
        <v>#N/A</v>
      </c>
    </row>
    <row r="2636" spans="1:7" hidden="1" x14ac:dyDescent="0.2">
      <c r="A2636" t="s">
        <v>2640</v>
      </c>
      <c r="B2636" s="3">
        <v>1.0256204499999999</v>
      </c>
      <c r="C2636">
        <f t="shared" si="82"/>
        <v>6.6153613182913535E-3</v>
      </c>
      <c r="D2636">
        <v>2202</v>
      </c>
      <c r="E2636">
        <f t="shared" si="83"/>
        <v>3.3710703611511024E-2</v>
      </c>
      <c r="F2636" t="e">
        <f>VLOOKUP(A2636,'ancient-H_SA-L1_panAme-L2'!A:F,6,FALSE)</f>
        <v>#N/A</v>
      </c>
      <c r="G2636" t="e">
        <f>VLOOKUP(A:A,'modern-H_SA-L1_panAme-L2'!A:F,6,FALSE)</f>
        <v>#N/A</v>
      </c>
    </row>
    <row r="2637" spans="1:7" hidden="1" x14ac:dyDescent="0.2">
      <c r="A2637" t="s">
        <v>2641</v>
      </c>
      <c r="B2637" s="3">
        <v>0.68071139999999997</v>
      </c>
      <c r="C2637">
        <f t="shared" si="82"/>
        <v>3.5767311824951485E-2</v>
      </c>
      <c r="D2637">
        <v>8174</v>
      </c>
      <c r="E2637">
        <f t="shared" si="83"/>
        <v>4.9100196475138316E-2</v>
      </c>
      <c r="F2637" t="e">
        <f>VLOOKUP(A2637,'ancient-H_SA-L1_panAme-L2'!A:F,6,FALSE)</f>
        <v>#N/A</v>
      </c>
      <c r="G2637" t="e">
        <f>VLOOKUP(A:A,'modern-H_SA-L1_panAme-L2'!A:F,6,FALSE)</f>
        <v>#N/A</v>
      </c>
    </row>
    <row r="2638" spans="1:7" hidden="1" x14ac:dyDescent="0.2">
      <c r="A2638" t="s">
        <v>2642</v>
      </c>
      <c r="B2638" s="3">
        <v>0.67318193999999998</v>
      </c>
      <c r="C2638">
        <f t="shared" si="82"/>
        <v>3.7109612999998133E-2</v>
      </c>
      <c r="D2638">
        <v>8507</v>
      </c>
      <c r="E2638">
        <f t="shared" si="83"/>
        <v>4.8948744266248859E-2</v>
      </c>
      <c r="F2638" t="e">
        <f>VLOOKUP(A2638,'ancient-H_SA-L1_panAme-L2'!A:F,6,FALSE)</f>
        <v>#N/A</v>
      </c>
      <c r="G2638" t="e">
        <f>VLOOKUP(A:A,'modern-H_SA-L1_panAme-L2'!A:F,6,FALSE)</f>
        <v>#N/A</v>
      </c>
    </row>
    <row r="2639" spans="1:7" hidden="1" x14ac:dyDescent="0.2">
      <c r="A2639" t="s">
        <v>2643</v>
      </c>
      <c r="B2639" s="3">
        <v>0.64540056999999995</v>
      </c>
      <c r="C2639">
        <f t="shared" si="82"/>
        <v>4.2513016089528045E-2</v>
      </c>
      <c r="D2639">
        <v>9686</v>
      </c>
      <c r="E2639">
        <f t="shared" si="83"/>
        <v>4.9250315253003739E-2</v>
      </c>
      <c r="F2639" t="e">
        <f>VLOOKUP(A2639,'ancient-H_SA-L1_panAme-L2'!A:F,6,FALSE)</f>
        <v>#N/A</v>
      </c>
      <c r="G2639" t="e">
        <f>VLOOKUP(A:A,'modern-H_SA-L1_panAme-L2'!A:F,6,FALSE)</f>
        <v>#N/A</v>
      </c>
    </row>
    <row r="2640" spans="1:7" hidden="1" x14ac:dyDescent="0.2">
      <c r="A2640" t="s">
        <v>2644</v>
      </c>
      <c r="B2640" s="3">
        <v>0.71245533000000005</v>
      </c>
      <c r="C2640">
        <f t="shared" si="82"/>
        <v>3.0621774757927947E-2</v>
      </c>
      <c r="D2640">
        <v>7267</v>
      </c>
      <c r="E2640">
        <f t="shared" si="83"/>
        <v>4.7283189013170426E-2</v>
      </c>
      <c r="F2640" t="e">
        <f>VLOOKUP(A2640,'ancient-H_SA-L1_panAme-L2'!A:F,6,FALSE)</f>
        <v>#N/A</v>
      </c>
      <c r="G2640" t="e">
        <f>VLOOKUP(A:A,'modern-H_SA-L1_panAme-L2'!A:F,6,FALSE)</f>
        <v>#N/A</v>
      </c>
    </row>
    <row r="2641" spans="1:7" hidden="1" x14ac:dyDescent="0.2">
      <c r="A2641" t="s">
        <v>2645</v>
      </c>
      <c r="B2641" s="3">
        <v>0.71982157000000002</v>
      </c>
      <c r="C2641">
        <f t="shared" si="82"/>
        <v>2.9537727275960365E-2</v>
      </c>
      <c r="D2641">
        <v>7006</v>
      </c>
      <c r="E2641">
        <f t="shared" si="83"/>
        <v>4.7308426743298784E-2</v>
      </c>
      <c r="F2641" t="e">
        <f>VLOOKUP(A2641,'ancient-H_SA-L1_panAme-L2'!A:F,6,FALSE)</f>
        <v>#N/A</v>
      </c>
      <c r="G2641" t="e">
        <f>VLOOKUP(A:A,'modern-H_SA-L1_panAme-L2'!A:F,6,FALSE)</f>
        <v>#N/A</v>
      </c>
    </row>
    <row r="2642" spans="1:7" hidden="1" x14ac:dyDescent="0.2">
      <c r="A2642" t="s">
        <v>2646</v>
      </c>
      <c r="B2642" s="3">
        <v>1.10250855</v>
      </c>
      <c r="C2642">
        <f t="shared" si="82"/>
        <v>4.5411529966611691E-3</v>
      </c>
      <c r="D2642">
        <v>1636</v>
      </c>
      <c r="E2642">
        <f t="shared" si="83"/>
        <v>3.1146869055950478E-2</v>
      </c>
      <c r="F2642" t="e">
        <f>VLOOKUP(A2642,'ancient-H_SA-L1_panAme-L2'!A:F,6,FALSE)</f>
        <v>#N/A</v>
      </c>
      <c r="G2642" t="e">
        <f>VLOOKUP(A:A,'modern-H_SA-L1_panAme-L2'!A:F,6,FALSE)</f>
        <v>#N/A</v>
      </c>
    </row>
    <row r="2643" spans="1:7" hidden="1" x14ac:dyDescent="0.2">
      <c r="A2643" t="s">
        <v>2647</v>
      </c>
      <c r="B2643" s="3">
        <v>0.81622612999999999</v>
      </c>
      <c r="C2643">
        <f t="shared" si="82"/>
        <v>1.8429650813975761E-2</v>
      </c>
      <c r="D2643">
        <v>4779</v>
      </c>
      <c r="E2643">
        <f t="shared" si="83"/>
        <v>4.3272465324047292E-2</v>
      </c>
      <c r="F2643" t="e">
        <f>VLOOKUP(A2643,'ancient-H_SA-L1_panAme-L2'!A:F,6,FALSE)</f>
        <v>#N/A</v>
      </c>
      <c r="G2643" t="e">
        <f>VLOOKUP(A:A,'modern-H_SA-L1_panAme-L2'!A:F,6,FALSE)</f>
        <v>#N/A</v>
      </c>
    </row>
    <row r="2644" spans="1:7" hidden="1" x14ac:dyDescent="0.2">
      <c r="A2644" t="s">
        <v>2648</v>
      </c>
      <c r="B2644" s="3">
        <v>0.66455090999999999</v>
      </c>
      <c r="C2644">
        <f t="shared" si="82"/>
        <v>3.871037594415503E-2</v>
      </c>
      <c r="D2644">
        <v>8826</v>
      </c>
      <c r="E2644">
        <f t="shared" si="83"/>
        <v>4.9214721104618581E-2</v>
      </c>
      <c r="F2644" t="e">
        <f>VLOOKUP(A2644,'ancient-H_SA-L1_panAme-L2'!A:F,6,FALSE)</f>
        <v>#N/A</v>
      </c>
      <c r="G2644" t="e">
        <f>VLOOKUP(A:A,'modern-H_SA-L1_panAme-L2'!A:F,6,FALSE)</f>
        <v>#N/A</v>
      </c>
    </row>
    <row r="2645" spans="1:7" hidden="1" x14ac:dyDescent="0.2">
      <c r="A2645" t="s">
        <v>2649</v>
      </c>
      <c r="B2645" s="3">
        <v>0.67901840999999996</v>
      </c>
      <c r="C2645">
        <f t="shared" si="82"/>
        <v>3.6064831681305101E-2</v>
      </c>
      <c r="D2645">
        <v>8236</v>
      </c>
      <c r="E2645">
        <f t="shared" si="83"/>
        <v>4.9135924756668836E-2</v>
      </c>
      <c r="F2645" t="e">
        <f>VLOOKUP(A2645,'ancient-H_SA-L1_panAme-L2'!A:F,6,FALSE)</f>
        <v>#N/A</v>
      </c>
      <c r="G2645" t="e">
        <f>VLOOKUP(A:A,'modern-H_SA-L1_panAme-L2'!A:F,6,FALSE)</f>
        <v>#N/A</v>
      </c>
    </row>
    <row r="2646" spans="1:7" hidden="1" x14ac:dyDescent="0.2">
      <c r="A2646" t="s">
        <v>2650</v>
      </c>
      <c r="B2646" s="3">
        <v>0.73742299</v>
      </c>
      <c r="C2646">
        <f t="shared" si="82"/>
        <v>2.710029433541605E-2</v>
      </c>
      <c r="D2646">
        <v>6551</v>
      </c>
      <c r="E2646">
        <f t="shared" si="83"/>
        <v>4.6419234122684089E-2</v>
      </c>
      <c r="F2646" t="e">
        <f>VLOOKUP(A2646,'ancient-H_SA-L1_panAme-L2'!A:F,6,FALSE)</f>
        <v>#N/A</v>
      </c>
      <c r="G2646" t="e">
        <f>VLOOKUP(A:A,'modern-H_SA-L1_panAme-L2'!A:F,6,FALSE)</f>
        <v>#N/A</v>
      </c>
    </row>
    <row r="2647" spans="1:7" hidden="1" x14ac:dyDescent="0.2">
      <c r="A2647" t="s">
        <v>2651</v>
      </c>
      <c r="B2647" s="3">
        <v>1.5459005800000001</v>
      </c>
      <c r="C2647">
        <f t="shared" si="82"/>
        <v>5.1874841702608616E-4</v>
      </c>
      <c r="D2647">
        <v>276</v>
      </c>
      <c r="E2647">
        <f t="shared" si="83"/>
        <v>2.1090130389310555E-2</v>
      </c>
      <c r="F2647" t="e">
        <f>VLOOKUP(A2647,'ancient-H_SA-L1_panAme-L2'!A:F,6,FALSE)</f>
        <v>#N/A</v>
      </c>
      <c r="G2647" t="e">
        <f>VLOOKUP(A:A,'modern-H_SA-L1_panAme-L2'!A:F,6,FALSE)</f>
        <v>#N/A</v>
      </c>
    </row>
    <row r="2648" spans="1:7" hidden="1" x14ac:dyDescent="0.2">
      <c r="A2648" t="s">
        <v>2652</v>
      </c>
      <c r="B2648" s="3">
        <v>0.76935955</v>
      </c>
      <c r="C2648">
        <f t="shared" si="82"/>
        <v>2.3179748797859067E-2</v>
      </c>
      <c r="D2648">
        <v>5758</v>
      </c>
      <c r="E2648">
        <f t="shared" si="83"/>
        <v>4.5171927971652759E-2</v>
      </c>
      <c r="F2648" t="e">
        <f>VLOOKUP(A2648,'ancient-H_SA-L1_panAme-L2'!A:F,6,FALSE)</f>
        <v>#N/A</v>
      </c>
      <c r="G2648" t="e">
        <f>VLOOKUP(A:A,'modern-H_SA-L1_panAme-L2'!A:F,6,FALSE)</f>
        <v>#N/A</v>
      </c>
    </row>
    <row r="2649" spans="1:7" hidden="1" x14ac:dyDescent="0.2">
      <c r="A2649" t="s">
        <v>2653</v>
      </c>
      <c r="B2649" s="3">
        <v>0.94230548999999997</v>
      </c>
      <c r="C2649">
        <f t="shared" si="82"/>
        <v>9.9448468890148221E-3</v>
      </c>
      <c r="D2649">
        <v>2950</v>
      </c>
      <c r="E2649">
        <f t="shared" si="83"/>
        <v>3.7827500658181468E-2</v>
      </c>
      <c r="F2649" t="e">
        <f>VLOOKUP(A2649,'ancient-H_SA-L1_panAme-L2'!A:F,6,FALSE)</f>
        <v>#N/A</v>
      </c>
      <c r="G2649" t="e">
        <f>VLOOKUP(A:A,'modern-H_SA-L1_panAme-L2'!A:F,6,FALSE)</f>
        <v>#N/A</v>
      </c>
    </row>
    <row r="2650" spans="1:7" hidden="1" x14ac:dyDescent="0.2">
      <c r="A2650" t="s">
        <v>2654</v>
      </c>
      <c r="B2650" s="3">
        <v>0.83436452999999999</v>
      </c>
      <c r="C2650">
        <f t="shared" si="82"/>
        <v>1.6864479978753226E-2</v>
      </c>
      <c r="D2650">
        <v>4467</v>
      </c>
      <c r="E2650">
        <f t="shared" si="83"/>
        <v>4.2363181070425325E-2</v>
      </c>
      <c r="F2650" t="e">
        <f>VLOOKUP(A2650,'ancient-H_SA-L1_panAme-L2'!A:F,6,FALSE)</f>
        <v>#N/A</v>
      </c>
      <c r="G2650" t="e">
        <f>VLOOKUP(A:A,'modern-H_SA-L1_panAme-L2'!A:F,6,FALSE)</f>
        <v>#N/A</v>
      </c>
    </row>
    <row r="2651" spans="1:7" x14ac:dyDescent="0.2">
      <c r="A2651" t="s">
        <v>2655</v>
      </c>
      <c r="B2651" s="3">
        <v>0.66459018999999997</v>
      </c>
      <c r="C2651">
        <f t="shared" si="82"/>
        <v>3.8702936639410344E-2</v>
      </c>
      <c r="D2651">
        <v>8790</v>
      </c>
      <c r="E2651">
        <f t="shared" si="83"/>
        <v>4.9406786351629518E-2</v>
      </c>
      <c r="F2651">
        <f>VLOOKUP(A2651,'ancient-H_SA-L1_panAme-L2'!A:F,6,FALSE)</f>
        <v>1</v>
      </c>
      <c r="G2651" t="e">
        <f>VLOOKUP(A:A,'modern-H_SA-L1_panAme-L2'!A:F,6,FALSE)</f>
        <v>#N/A</v>
      </c>
    </row>
    <row r="2652" spans="1:7" hidden="1" x14ac:dyDescent="0.2">
      <c r="A2652" t="s">
        <v>2656</v>
      </c>
      <c r="B2652" s="3">
        <v>0.65873979999999999</v>
      </c>
      <c r="C2652">
        <f t="shared" si="82"/>
        <v>3.9826855162836509E-2</v>
      </c>
      <c r="D2652">
        <v>9133</v>
      </c>
      <c r="E2652">
        <f t="shared" si="83"/>
        <v>4.8932129834905122E-2</v>
      </c>
      <c r="F2652" t="e">
        <f>VLOOKUP(A2652,'ancient-H_SA-L1_panAme-L2'!A:F,6,FALSE)</f>
        <v>#N/A</v>
      </c>
      <c r="G2652" t="e">
        <f>VLOOKUP(A:A,'modern-H_SA-L1_panAme-L2'!A:F,6,FALSE)</f>
        <v>#N/A</v>
      </c>
    </row>
    <row r="2653" spans="1:7" hidden="1" x14ac:dyDescent="0.2">
      <c r="A2653" t="s">
        <v>2657</v>
      </c>
      <c r="B2653" s="3">
        <v>0.65400314000000004</v>
      </c>
      <c r="C2653">
        <f t="shared" si="82"/>
        <v>4.0760680967014615E-2</v>
      </c>
      <c r="D2653">
        <v>9282</v>
      </c>
      <c r="E2653">
        <f t="shared" si="83"/>
        <v>4.9275544185614202E-2</v>
      </c>
      <c r="F2653" t="e">
        <f>VLOOKUP(A2653,'ancient-H_SA-L1_panAme-L2'!A:F,6,FALSE)</f>
        <v>#N/A</v>
      </c>
      <c r="G2653" t="e">
        <f>VLOOKUP(A:A,'modern-H_SA-L1_panAme-L2'!A:F,6,FALSE)</f>
        <v>#N/A</v>
      </c>
    </row>
    <row r="2654" spans="1:7" hidden="1" x14ac:dyDescent="0.2">
      <c r="A2654" t="s">
        <v>2658</v>
      </c>
      <c r="B2654" s="3">
        <v>0.69370894999999999</v>
      </c>
      <c r="C2654">
        <f t="shared" si="82"/>
        <v>3.3563440245230121E-2</v>
      </c>
      <c r="D2654">
        <v>7881</v>
      </c>
      <c r="E2654">
        <f t="shared" si="83"/>
        <v>4.7787763353854484E-2</v>
      </c>
      <c r="F2654" t="e">
        <f>VLOOKUP(A2654,'ancient-H_SA-L1_panAme-L2'!A:F,6,FALSE)</f>
        <v>#N/A</v>
      </c>
      <c r="G2654" t="e">
        <f>VLOOKUP(A:A,'modern-H_SA-L1_panAme-L2'!A:F,6,FALSE)</f>
        <v>#N/A</v>
      </c>
    </row>
    <row r="2655" spans="1:7" hidden="1" x14ac:dyDescent="0.2">
      <c r="A2655" t="s">
        <v>2659</v>
      </c>
      <c r="B2655" s="3">
        <v>0.77488668000000005</v>
      </c>
      <c r="C2655">
        <f t="shared" si="82"/>
        <v>2.2561270775442229E-2</v>
      </c>
      <c r="D2655">
        <v>5616</v>
      </c>
      <c r="E2655">
        <f t="shared" si="83"/>
        <v>4.5078351027641961E-2</v>
      </c>
      <c r="F2655" t="e">
        <f>VLOOKUP(A2655,'ancient-H_SA-L1_panAme-L2'!A:F,6,FALSE)</f>
        <v>#N/A</v>
      </c>
      <c r="G2655" t="e">
        <f>VLOOKUP(A:A,'modern-H_SA-L1_panAme-L2'!A:F,6,FALSE)</f>
        <v>#N/A</v>
      </c>
    </row>
    <row r="2656" spans="1:7" x14ac:dyDescent="0.2">
      <c r="A2656" t="s">
        <v>2660</v>
      </c>
      <c r="B2656" s="3">
        <v>0.90997611</v>
      </c>
      <c r="C2656">
        <f t="shared" si="82"/>
        <v>1.1649254339290089E-2</v>
      </c>
      <c r="D2656">
        <v>3361</v>
      </c>
      <c r="E2656">
        <f t="shared" si="83"/>
        <v>3.8892080613262152E-2</v>
      </c>
      <c r="F2656">
        <f>VLOOKUP(A2656,'ancient-H_SA-L1_panAme-L2'!A:F,6,FALSE)</f>
        <v>1</v>
      </c>
      <c r="G2656" t="e">
        <f>VLOOKUP(A:A,'modern-H_SA-L1_panAme-L2'!A:F,6,FALSE)</f>
        <v>#N/A</v>
      </c>
    </row>
    <row r="2657" spans="1:7" hidden="1" x14ac:dyDescent="0.2">
      <c r="A2657" t="s">
        <v>2661</v>
      </c>
      <c r="B2657" s="3">
        <v>0.77932316000000001</v>
      </c>
      <c r="C2657">
        <f t="shared" si="82"/>
        <v>2.2076795004737883E-2</v>
      </c>
      <c r="D2657">
        <v>5544</v>
      </c>
      <c r="E2657">
        <f t="shared" si="83"/>
        <v>4.4683210091660132E-2</v>
      </c>
      <c r="F2657" t="e">
        <f>VLOOKUP(A2657,'ancient-H_SA-L1_panAme-L2'!A:F,6,FALSE)</f>
        <v>#N/A</v>
      </c>
      <c r="G2657" t="e">
        <f>VLOOKUP(A:A,'modern-H_SA-L1_panAme-L2'!A:F,6,FALSE)</f>
        <v>#N/A</v>
      </c>
    </row>
    <row r="2658" spans="1:7" hidden="1" x14ac:dyDescent="0.2">
      <c r="A2658" t="s">
        <v>2662</v>
      </c>
      <c r="B2658" s="3">
        <v>0.77594052000000002</v>
      </c>
      <c r="C2658">
        <f t="shared" si="82"/>
        <v>2.2445234380627826E-2</v>
      </c>
      <c r="D2658">
        <v>5597</v>
      </c>
      <c r="E2658">
        <f t="shared" si="83"/>
        <v>4.4998744860644063E-2</v>
      </c>
      <c r="F2658" t="e">
        <f>VLOOKUP(A2658,'ancient-H_SA-L1_panAme-L2'!A:F,6,FALSE)</f>
        <v>#N/A</v>
      </c>
      <c r="G2658" t="e">
        <f>VLOOKUP(A:A,'modern-H_SA-L1_panAme-L2'!A:F,6,FALSE)</f>
        <v>#N/A</v>
      </c>
    </row>
    <row r="2659" spans="1:7" hidden="1" x14ac:dyDescent="0.2">
      <c r="A2659" t="s">
        <v>2663</v>
      </c>
      <c r="B2659" s="3">
        <v>0.62199863</v>
      </c>
      <c r="C2659">
        <f t="shared" si="82"/>
        <v>4.7670653711553677E-2</v>
      </c>
      <c r="D2659">
        <v>10748</v>
      </c>
      <c r="E2659">
        <f t="shared" si="83"/>
        <v>4.9768552781665788E-2</v>
      </c>
      <c r="F2659" t="e">
        <f>VLOOKUP(A2659,'ancient-H_SA-L1_panAme-L2'!A:F,6,FALSE)</f>
        <v>#N/A</v>
      </c>
      <c r="G2659" t="e">
        <f>VLOOKUP(A:A,'modern-H_SA-L1_panAme-L2'!A:F,6,FALSE)</f>
        <v>#N/A</v>
      </c>
    </row>
    <row r="2660" spans="1:7" hidden="1" x14ac:dyDescent="0.2">
      <c r="A2660" t="s">
        <v>2664</v>
      </c>
      <c r="B2660" s="3">
        <v>0.64664644999999998</v>
      </c>
      <c r="C2660">
        <f t="shared" si="82"/>
        <v>4.2254641220051833E-2</v>
      </c>
      <c r="D2660">
        <v>9607</v>
      </c>
      <c r="E2660">
        <f t="shared" si="83"/>
        <v>4.9353526504653029E-2</v>
      </c>
      <c r="F2660" t="e">
        <f>VLOOKUP(A2660,'ancient-H_SA-L1_panAme-L2'!A:F,6,FALSE)</f>
        <v>#N/A</v>
      </c>
      <c r="G2660" t="e">
        <f>VLOOKUP(A:A,'modern-H_SA-L1_panAme-L2'!A:F,6,FALSE)</f>
        <v>#N/A</v>
      </c>
    </row>
    <row r="2661" spans="1:7" hidden="1" x14ac:dyDescent="0.2">
      <c r="A2661" t="s">
        <v>2665</v>
      </c>
      <c r="B2661" s="3">
        <v>0.97315267000000005</v>
      </c>
      <c r="C2661">
        <f t="shared" si="82"/>
        <v>8.5516073948113391E-3</v>
      </c>
      <c r="D2661">
        <v>2659</v>
      </c>
      <c r="E2661">
        <f t="shared" si="83"/>
        <v>3.6087847528085006E-2</v>
      </c>
      <c r="F2661" t="e">
        <f>VLOOKUP(A2661,'ancient-H_SA-L1_panAme-L2'!A:F,6,FALSE)</f>
        <v>#N/A</v>
      </c>
      <c r="G2661" t="e">
        <f>VLOOKUP(A:A,'modern-H_SA-L1_panAme-L2'!A:F,6,FALSE)</f>
        <v>#N/A</v>
      </c>
    </row>
    <row r="2662" spans="1:7" hidden="1" x14ac:dyDescent="0.2">
      <c r="A2662" t="s">
        <v>2666</v>
      </c>
      <c r="B2662" s="3">
        <v>0.97364952999999999</v>
      </c>
      <c r="C2662">
        <f t="shared" si="82"/>
        <v>8.5308425257245909E-3</v>
      </c>
      <c r="D2662">
        <v>2653</v>
      </c>
      <c r="E2662">
        <f t="shared" si="83"/>
        <v>3.6081637384529075E-2</v>
      </c>
      <c r="F2662" t="e">
        <f>VLOOKUP(A2662,'ancient-H_SA-L1_panAme-L2'!A:F,6,FALSE)</f>
        <v>#N/A</v>
      </c>
      <c r="G2662" t="e">
        <f>VLOOKUP(A:A,'modern-H_SA-L1_panAme-L2'!A:F,6,FALSE)</f>
        <v>#N/A</v>
      </c>
    </row>
    <row r="2663" spans="1:7" hidden="1" x14ac:dyDescent="0.2">
      <c r="A2663" t="s">
        <v>2667</v>
      </c>
      <c r="B2663" s="3">
        <v>0.67820060000000004</v>
      </c>
      <c r="C2663">
        <f t="shared" si="82"/>
        <v>3.6209435831035162E-2</v>
      </c>
      <c r="D2663">
        <v>8257</v>
      </c>
      <c r="E2663">
        <f t="shared" si="83"/>
        <v>4.9207469960039427E-2</v>
      </c>
      <c r="F2663" t="e">
        <f>VLOOKUP(A2663,'ancient-H_SA-L1_panAme-L2'!A:F,6,FALSE)</f>
        <v>#N/A</v>
      </c>
      <c r="G2663" t="e">
        <f>VLOOKUP(A:A,'modern-H_SA-L1_panAme-L2'!A:F,6,FALSE)</f>
        <v>#N/A</v>
      </c>
    </row>
    <row r="2664" spans="1:7" hidden="1" x14ac:dyDescent="0.2">
      <c r="A2664" t="s">
        <v>2668</v>
      </c>
      <c r="B2664" s="3">
        <v>0.64019020999999998</v>
      </c>
      <c r="C2664">
        <f t="shared" si="82"/>
        <v>4.3610789330588581E-2</v>
      </c>
      <c r="D2664">
        <v>9865</v>
      </c>
      <c r="E2664">
        <f t="shared" si="83"/>
        <v>4.9605338781402379E-2</v>
      </c>
      <c r="F2664" t="e">
        <f>VLOOKUP(A2664,'ancient-H_SA-L1_panAme-L2'!A:F,6,FALSE)</f>
        <v>#N/A</v>
      </c>
      <c r="G2664" t="e">
        <f>VLOOKUP(A:A,'modern-H_SA-L1_panAme-L2'!A:F,6,FALSE)</f>
        <v>#N/A</v>
      </c>
    </row>
    <row r="2665" spans="1:7" hidden="1" x14ac:dyDescent="0.2">
      <c r="A2665" t="s">
        <v>2669</v>
      </c>
      <c r="B2665" s="3">
        <v>0.70804294000000001</v>
      </c>
      <c r="C2665">
        <f t="shared" si="82"/>
        <v>3.1290081851034386E-2</v>
      </c>
      <c r="D2665">
        <v>7374</v>
      </c>
      <c r="E2665">
        <f t="shared" si="83"/>
        <v>4.7614050508605482E-2</v>
      </c>
      <c r="F2665" t="e">
        <f>VLOOKUP(A2665,'ancient-H_SA-L1_panAme-L2'!A:F,6,FALSE)</f>
        <v>#N/A</v>
      </c>
      <c r="G2665" t="e">
        <f>VLOOKUP(A:A,'modern-H_SA-L1_panAme-L2'!A:F,6,FALSE)</f>
        <v>#N/A</v>
      </c>
    </row>
    <row r="2666" spans="1:7" hidden="1" x14ac:dyDescent="0.2">
      <c r="A2666" t="s">
        <v>2670</v>
      </c>
      <c r="B2666" s="3">
        <v>0.71796983000000003</v>
      </c>
      <c r="C2666">
        <f t="shared" si="82"/>
        <v>2.9806571841510008E-2</v>
      </c>
      <c r="D2666">
        <v>7053</v>
      </c>
      <c r="E2666">
        <f t="shared" si="83"/>
        <v>4.7420890774646784E-2</v>
      </c>
      <c r="F2666" t="e">
        <f>VLOOKUP(A2666,'ancient-H_SA-L1_panAme-L2'!A:F,6,FALSE)</f>
        <v>#N/A</v>
      </c>
      <c r="G2666" t="e">
        <f>VLOOKUP(A:A,'modern-H_SA-L1_panAme-L2'!A:F,6,FALSE)</f>
        <v>#N/A</v>
      </c>
    </row>
    <row r="2667" spans="1:7" hidden="1" x14ac:dyDescent="0.2">
      <c r="A2667" t="s">
        <v>2671</v>
      </c>
      <c r="B2667" s="3">
        <v>1.313747</v>
      </c>
      <c r="C2667">
        <f t="shared" si="82"/>
        <v>1.6154138988904423E-3</v>
      </c>
      <c r="D2667">
        <v>734</v>
      </c>
      <c r="E2667">
        <f t="shared" si="83"/>
        <v>2.4695584958378276E-2</v>
      </c>
      <c r="F2667" t="e">
        <f>VLOOKUP(A2667,'ancient-H_SA-L1_panAme-L2'!A:F,6,FALSE)</f>
        <v>#N/A</v>
      </c>
      <c r="G2667" t="e">
        <f>VLOOKUP(A:A,'modern-H_SA-L1_panAme-L2'!A:F,6,FALSE)</f>
        <v>#N/A</v>
      </c>
    </row>
    <row r="2668" spans="1:7" hidden="1" x14ac:dyDescent="0.2">
      <c r="A2668" t="s">
        <v>2672</v>
      </c>
      <c r="B2668" s="3">
        <v>1.60178303</v>
      </c>
      <c r="C2668">
        <f t="shared" si="82"/>
        <v>3.9464482854812246E-4</v>
      </c>
      <c r="D2668">
        <v>228</v>
      </c>
      <c r="E2668">
        <f t="shared" si="83"/>
        <v>1.942241061902843E-2</v>
      </c>
      <c r="F2668" t="e">
        <f>VLOOKUP(A2668,'ancient-H_SA-L1_panAme-L2'!A:F,6,FALSE)</f>
        <v>#N/A</v>
      </c>
      <c r="G2668" t="e">
        <f>VLOOKUP(A:A,'modern-H_SA-L1_panAme-L2'!A:F,6,FALSE)</f>
        <v>#N/A</v>
      </c>
    </row>
    <row r="2669" spans="1:7" hidden="1" x14ac:dyDescent="0.2">
      <c r="A2669" t="s">
        <v>2673</v>
      </c>
      <c r="B2669" s="3">
        <v>1.10987452</v>
      </c>
      <c r="C2669">
        <f t="shared" si="82"/>
        <v>4.3803965316123487E-3</v>
      </c>
      <c r="D2669">
        <v>1590</v>
      </c>
      <c r="E2669">
        <f t="shared" si="83"/>
        <v>3.0913477661146015E-2</v>
      </c>
      <c r="F2669" t="e">
        <f>VLOOKUP(A2669,'ancient-H_SA-L1_panAme-L2'!A:F,6,FALSE)</f>
        <v>#N/A</v>
      </c>
      <c r="G2669" t="e">
        <f>VLOOKUP(A:A,'modern-H_SA-L1_panAme-L2'!A:F,6,FALSE)</f>
        <v>#N/A</v>
      </c>
    </row>
    <row r="2670" spans="1:7" hidden="1" x14ac:dyDescent="0.2">
      <c r="A2670" t="s">
        <v>2674</v>
      </c>
      <c r="B2670" s="3">
        <v>0.71444295999999996</v>
      </c>
      <c r="C2670">
        <f t="shared" si="82"/>
        <v>3.032540699067519E-2</v>
      </c>
      <c r="D2670">
        <v>7191</v>
      </c>
      <c r="E2670">
        <f t="shared" si="83"/>
        <v>4.7320454991289986E-2</v>
      </c>
      <c r="F2670" t="e">
        <f>VLOOKUP(A2670,'ancient-H_SA-L1_panAme-L2'!A:F,6,FALSE)</f>
        <v>#N/A</v>
      </c>
      <c r="G2670" t="e">
        <f>VLOOKUP(A:A,'modern-H_SA-L1_panAme-L2'!A:F,6,FALSE)</f>
        <v>#N/A</v>
      </c>
    </row>
    <row r="2671" spans="1:7" hidden="1" x14ac:dyDescent="0.2">
      <c r="A2671" t="s">
        <v>2675</v>
      </c>
      <c r="B2671" s="3">
        <v>1.2251055500000001</v>
      </c>
      <c r="C2671">
        <f t="shared" si="82"/>
        <v>2.492568793895214E-3</v>
      </c>
      <c r="D2671">
        <v>1024</v>
      </c>
      <c r="E2671">
        <f t="shared" si="83"/>
        <v>2.7313588316697456E-2</v>
      </c>
      <c r="F2671" t="e">
        <f>VLOOKUP(A2671,'ancient-H_SA-L1_panAme-L2'!A:F,6,FALSE)</f>
        <v>#N/A</v>
      </c>
      <c r="G2671" t="e">
        <f>VLOOKUP(A:A,'modern-H_SA-L1_panAme-L2'!A:F,6,FALSE)</f>
        <v>#N/A</v>
      </c>
    </row>
    <row r="2672" spans="1:7" hidden="1" x14ac:dyDescent="0.2">
      <c r="A2672" t="s">
        <v>2676</v>
      </c>
      <c r="B2672" s="3">
        <v>0.65781690000000004</v>
      </c>
      <c r="C2672">
        <f t="shared" si="82"/>
        <v>4.0007109958547046E-2</v>
      </c>
      <c r="D2672">
        <v>9169</v>
      </c>
      <c r="E2672">
        <f t="shared" si="83"/>
        <v>4.8960604301980196E-2</v>
      </c>
      <c r="F2672" t="e">
        <f>VLOOKUP(A2672,'ancient-H_SA-L1_panAme-L2'!A:F,6,FALSE)</f>
        <v>#N/A</v>
      </c>
      <c r="G2672" t="e">
        <f>VLOOKUP(A:A,'modern-H_SA-L1_panAme-L2'!A:F,6,FALSE)</f>
        <v>#N/A</v>
      </c>
    </row>
    <row r="2673" spans="1:7" hidden="1" x14ac:dyDescent="0.2">
      <c r="A2673" t="s">
        <v>2677</v>
      </c>
      <c r="B2673" s="3">
        <v>0.87507707999999995</v>
      </c>
      <c r="C2673">
        <f t="shared" si="82"/>
        <v>1.3818428868674189E-2</v>
      </c>
      <c r="D2673">
        <v>3837</v>
      </c>
      <c r="E2673">
        <f t="shared" si="83"/>
        <v>4.0410891408755041E-2</v>
      </c>
      <c r="F2673" t="e">
        <f>VLOOKUP(A2673,'ancient-H_SA-L1_panAme-L2'!A:F,6,FALSE)</f>
        <v>#N/A</v>
      </c>
      <c r="G2673" t="e">
        <f>VLOOKUP(A:A,'modern-H_SA-L1_panAme-L2'!A:F,6,FALSE)</f>
        <v>#N/A</v>
      </c>
    </row>
    <row r="2674" spans="1:7" hidden="1" x14ac:dyDescent="0.2">
      <c r="A2674" t="s">
        <v>2678</v>
      </c>
      <c r="B2674" s="3">
        <v>1.11010568</v>
      </c>
      <c r="C2674">
        <f t="shared" si="82"/>
        <v>4.3754448154410775E-3</v>
      </c>
      <c r="D2674">
        <v>1589</v>
      </c>
      <c r="E2674">
        <f t="shared" si="83"/>
        <v>3.0897964930185231E-2</v>
      </c>
      <c r="F2674" t="e">
        <f>VLOOKUP(A2674,'ancient-H_SA-L1_panAme-L2'!A:F,6,FALSE)</f>
        <v>#N/A</v>
      </c>
      <c r="G2674" t="e">
        <f>VLOOKUP(A:A,'modern-H_SA-L1_panAme-L2'!A:F,6,FALSE)</f>
        <v>#N/A</v>
      </c>
    </row>
    <row r="2675" spans="1:7" hidden="1" x14ac:dyDescent="0.2">
      <c r="A2675" t="s">
        <v>2679</v>
      </c>
      <c r="B2675" s="3">
        <v>0.82920258999999996</v>
      </c>
      <c r="C2675">
        <f t="shared" si="82"/>
        <v>1.7295857225832861E-2</v>
      </c>
      <c r="D2675">
        <v>4546</v>
      </c>
      <c r="E2675">
        <f t="shared" si="83"/>
        <v>4.2691776051709311E-2</v>
      </c>
      <c r="F2675" t="e">
        <f>VLOOKUP(A2675,'ancient-H_SA-L1_panAme-L2'!A:F,6,FALSE)</f>
        <v>#N/A</v>
      </c>
      <c r="G2675" t="e">
        <f>VLOOKUP(A:A,'modern-H_SA-L1_panAme-L2'!A:F,6,FALSE)</f>
        <v>#N/A</v>
      </c>
    </row>
    <row r="2676" spans="1:7" hidden="1" x14ac:dyDescent="0.2">
      <c r="A2676" t="s">
        <v>2680</v>
      </c>
      <c r="B2676" s="3">
        <v>1.45156748</v>
      </c>
      <c r="C2676">
        <f t="shared" si="82"/>
        <v>8.2302854019850025E-4</v>
      </c>
      <c r="D2676">
        <v>434</v>
      </c>
      <c r="E2676">
        <f t="shared" si="83"/>
        <v>2.1279270160293483E-2</v>
      </c>
      <c r="F2676" t="e">
        <f>VLOOKUP(A2676,'ancient-H_SA-L1_panAme-L2'!A:F,6,FALSE)</f>
        <v>#N/A</v>
      </c>
      <c r="G2676" t="e">
        <f>VLOOKUP(A:A,'modern-H_SA-L1_panAme-L2'!A:F,6,FALSE)</f>
        <v>#N/A</v>
      </c>
    </row>
    <row r="2677" spans="1:7" hidden="1" x14ac:dyDescent="0.2">
      <c r="A2677" t="s">
        <v>2681</v>
      </c>
      <c r="B2677" s="3">
        <v>1.0566026799999999</v>
      </c>
      <c r="C2677">
        <f t="shared" si="82"/>
        <v>5.6848137541487048E-3</v>
      </c>
      <c r="D2677">
        <v>1974</v>
      </c>
      <c r="E2677">
        <f t="shared" si="83"/>
        <v>3.2314739176951678E-2</v>
      </c>
      <c r="F2677" t="e">
        <f>VLOOKUP(A2677,'ancient-H_SA-L1_panAme-L2'!A:F,6,FALSE)</f>
        <v>#N/A</v>
      </c>
      <c r="G2677" t="e">
        <f>VLOOKUP(A:A,'modern-H_SA-L1_panAme-L2'!A:F,6,FALSE)</f>
        <v>#N/A</v>
      </c>
    </row>
    <row r="2678" spans="1:7" hidden="1" x14ac:dyDescent="0.2">
      <c r="A2678" t="s">
        <v>2682</v>
      </c>
      <c r="B2678" s="3">
        <v>1.39210228</v>
      </c>
      <c r="C2678">
        <f t="shared" si="82"/>
        <v>1.1009779419079207E-3</v>
      </c>
      <c r="D2678">
        <v>537</v>
      </c>
      <c r="E2678">
        <f t="shared" si="83"/>
        <v>2.3005723437893442E-2</v>
      </c>
      <c r="F2678" t="e">
        <f>VLOOKUP(A2678,'ancient-H_SA-L1_panAme-L2'!A:F,6,FALSE)</f>
        <v>#N/A</v>
      </c>
      <c r="G2678" t="e">
        <f>VLOOKUP(A:A,'modern-H_SA-L1_panAme-L2'!A:F,6,FALSE)</f>
        <v>#N/A</v>
      </c>
    </row>
    <row r="2679" spans="1:7" hidden="1" x14ac:dyDescent="0.2">
      <c r="A2679" t="s">
        <v>2683</v>
      </c>
      <c r="B2679" s="3">
        <v>0.93892555</v>
      </c>
      <c r="C2679">
        <f t="shared" si="82"/>
        <v>1.011068274932825E-2</v>
      </c>
      <c r="D2679">
        <v>2976</v>
      </c>
      <c r="E2679">
        <f t="shared" si="83"/>
        <v>3.8122302127087462E-2</v>
      </c>
      <c r="F2679" t="e">
        <f>VLOOKUP(A2679,'ancient-H_SA-L1_panAme-L2'!A:F,6,FALSE)</f>
        <v>#N/A</v>
      </c>
      <c r="G2679" t="e">
        <f>VLOOKUP(A:A,'modern-H_SA-L1_panAme-L2'!A:F,6,FALSE)</f>
        <v>#N/A</v>
      </c>
    </row>
    <row r="2680" spans="1:7" hidden="1" x14ac:dyDescent="0.2">
      <c r="A2680" t="s">
        <v>2684</v>
      </c>
      <c r="B2680" s="3">
        <v>0.97028270000000005</v>
      </c>
      <c r="C2680">
        <f t="shared" si="82"/>
        <v>8.6725427383619637E-3</v>
      </c>
      <c r="D2680">
        <v>2703</v>
      </c>
      <c r="E2680">
        <f t="shared" si="83"/>
        <v>3.6002442496174472E-2</v>
      </c>
      <c r="F2680" t="e">
        <f>VLOOKUP(A2680,'ancient-H_SA-L1_panAme-L2'!A:F,6,FALSE)</f>
        <v>#N/A</v>
      </c>
      <c r="G2680" t="e">
        <f>VLOOKUP(A:A,'modern-H_SA-L1_panAme-L2'!A:F,6,FALSE)</f>
        <v>#N/A</v>
      </c>
    </row>
    <row r="2681" spans="1:7" hidden="1" x14ac:dyDescent="0.2">
      <c r="A2681" t="s">
        <v>2685</v>
      </c>
      <c r="B2681" s="3">
        <v>0.75784174000000004</v>
      </c>
      <c r="C2681">
        <f t="shared" si="82"/>
        <v>2.4523593279250511E-2</v>
      </c>
      <c r="D2681">
        <v>6051</v>
      </c>
      <c r="E2681">
        <f t="shared" si="83"/>
        <v>4.5476655129147246E-2</v>
      </c>
      <c r="F2681" t="e">
        <f>VLOOKUP(A2681,'ancient-H_SA-L1_panAme-L2'!A:F,6,FALSE)</f>
        <v>#N/A</v>
      </c>
      <c r="G2681" t="e">
        <f>VLOOKUP(A:A,'modern-H_SA-L1_panAme-L2'!A:F,6,FALSE)</f>
        <v>#N/A</v>
      </c>
    </row>
    <row r="2682" spans="1:7" hidden="1" x14ac:dyDescent="0.2">
      <c r="A2682" t="s">
        <v>2686</v>
      </c>
      <c r="B2682" s="3">
        <v>1.38194167</v>
      </c>
      <c r="C2682">
        <f t="shared" si="82"/>
        <v>1.1570974691612291E-3</v>
      </c>
      <c r="D2682">
        <v>554</v>
      </c>
      <c r="E2682">
        <f t="shared" si="83"/>
        <v>2.3436445309491252E-2</v>
      </c>
      <c r="F2682" t="e">
        <f>VLOOKUP(A2682,'ancient-H_SA-L1_panAme-L2'!A:F,6,FALSE)</f>
        <v>#N/A</v>
      </c>
      <c r="G2682" t="e">
        <f>VLOOKUP(A:A,'modern-H_SA-L1_panAme-L2'!A:F,6,FALSE)</f>
        <v>#N/A</v>
      </c>
    </row>
    <row r="2683" spans="1:7" hidden="1" x14ac:dyDescent="0.2">
      <c r="A2683" t="s">
        <v>2687</v>
      </c>
      <c r="B2683" s="3">
        <v>1.2329028200000001</v>
      </c>
      <c r="C2683">
        <f t="shared" si="82"/>
        <v>2.3992634171390503E-3</v>
      </c>
      <c r="D2683">
        <v>968</v>
      </c>
      <c r="E2683">
        <f t="shared" si="83"/>
        <v>2.7812122731112898E-2</v>
      </c>
      <c r="F2683" t="e">
        <f>VLOOKUP(A2683,'ancient-H_SA-L1_panAme-L2'!A:F,6,FALSE)</f>
        <v>#N/A</v>
      </c>
      <c r="G2683" t="e">
        <f>VLOOKUP(A:A,'modern-H_SA-L1_panAme-L2'!A:F,6,FALSE)</f>
        <v>#N/A</v>
      </c>
    </row>
    <row r="2684" spans="1:7" hidden="1" x14ac:dyDescent="0.2">
      <c r="A2684" t="s">
        <v>2688</v>
      </c>
      <c r="B2684" s="3">
        <v>0.98311265999999997</v>
      </c>
      <c r="C2684">
        <f t="shared" si="82"/>
        <v>8.1448435486621094E-3</v>
      </c>
      <c r="D2684">
        <v>2553</v>
      </c>
      <c r="E2684">
        <f t="shared" si="83"/>
        <v>3.5798389917562685E-2</v>
      </c>
      <c r="F2684" t="e">
        <f>VLOOKUP(A2684,'ancient-H_SA-L1_panAme-L2'!A:F,6,FALSE)</f>
        <v>#N/A</v>
      </c>
      <c r="G2684" t="e">
        <f>VLOOKUP(A:A,'modern-H_SA-L1_panAme-L2'!A:F,6,FALSE)</f>
        <v>#N/A</v>
      </c>
    </row>
    <row r="2685" spans="1:7" hidden="1" x14ac:dyDescent="0.2">
      <c r="A2685" t="s">
        <v>2689</v>
      </c>
      <c r="B2685" s="3">
        <v>0.96786123000000002</v>
      </c>
      <c r="C2685">
        <f t="shared" si="82"/>
        <v>8.7759083581446535E-3</v>
      </c>
      <c r="D2685">
        <v>2727</v>
      </c>
      <c r="E2685">
        <f t="shared" si="83"/>
        <v>3.6110915910062762E-2</v>
      </c>
      <c r="F2685" t="e">
        <f>VLOOKUP(A2685,'ancient-H_SA-L1_panAme-L2'!A:F,6,FALSE)</f>
        <v>#N/A</v>
      </c>
      <c r="G2685" t="e">
        <f>VLOOKUP(A:A,'modern-H_SA-L1_panAme-L2'!A:F,6,FALSE)</f>
        <v>#N/A</v>
      </c>
    </row>
    <row r="2686" spans="1:7" hidden="1" x14ac:dyDescent="0.2">
      <c r="A2686" t="s">
        <v>2690</v>
      </c>
      <c r="B2686" s="3">
        <v>0.74142481000000005</v>
      </c>
      <c r="C2686">
        <f t="shared" si="82"/>
        <v>2.6574807582392737E-2</v>
      </c>
      <c r="D2686">
        <v>6463</v>
      </c>
      <c r="E2686">
        <f t="shared" si="83"/>
        <v>4.61389317471807E-2</v>
      </c>
      <c r="F2686" t="e">
        <f>VLOOKUP(A2686,'ancient-H_SA-L1_panAme-L2'!A:F,6,FALSE)</f>
        <v>#N/A</v>
      </c>
      <c r="G2686" t="e">
        <f>VLOOKUP(A:A,'modern-H_SA-L1_panAme-L2'!A:F,6,FALSE)</f>
        <v>#N/A</v>
      </c>
    </row>
    <row r="2687" spans="1:7" hidden="1" x14ac:dyDescent="0.2">
      <c r="A2687" t="s">
        <v>2691</v>
      </c>
      <c r="B2687" s="3">
        <v>0.70704968999999995</v>
      </c>
      <c r="C2687">
        <f t="shared" si="82"/>
        <v>3.144252090527512E-2</v>
      </c>
      <c r="D2687">
        <v>7417</v>
      </c>
      <c r="E2687">
        <f t="shared" si="83"/>
        <v>4.7568629779977369E-2</v>
      </c>
      <c r="F2687" t="e">
        <f>VLOOKUP(A2687,'ancient-H_SA-L1_panAme-L2'!A:F,6,FALSE)</f>
        <v>#N/A</v>
      </c>
      <c r="G2687" t="e">
        <f>VLOOKUP(A:A,'modern-H_SA-L1_panAme-L2'!A:F,6,FALSE)</f>
        <v>#N/A</v>
      </c>
    </row>
    <row r="2688" spans="1:7" hidden="1" x14ac:dyDescent="0.2">
      <c r="A2688" t="s">
        <v>2692</v>
      </c>
      <c r="B2688" s="3">
        <v>0.74679240000000002</v>
      </c>
      <c r="C2688">
        <f t="shared" si="82"/>
        <v>2.5885942630523875E-2</v>
      </c>
      <c r="D2688">
        <v>6351</v>
      </c>
      <c r="E2688">
        <f t="shared" si="83"/>
        <v>4.5735500276666417E-2</v>
      </c>
      <c r="F2688" t="e">
        <f>VLOOKUP(A2688,'ancient-H_SA-L1_panAme-L2'!A:F,6,FALSE)</f>
        <v>#N/A</v>
      </c>
      <c r="G2688" t="e">
        <f>VLOOKUP(A:A,'modern-H_SA-L1_panAme-L2'!A:F,6,FALSE)</f>
        <v>#N/A</v>
      </c>
    </row>
    <row r="2689" spans="1:7" x14ac:dyDescent="0.2">
      <c r="A2689" t="s">
        <v>2693</v>
      </c>
      <c r="B2689" s="3">
        <v>0.75784174000000004</v>
      </c>
      <c r="C2689">
        <f t="shared" si="82"/>
        <v>2.4523593279250511E-2</v>
      </c>
      <c r="D2689">
        <v>6052</v>
      </c>
      <c r="E2689">
        <f t="shared" si="83"/>
        <v>4.5469140810718768E-2</v>
      </c>
      <c r="F2689">
        <f>VLOOKUP(A2689,'ancient-H_SA-L1_panAme-L2'!A:F,6,FALSE)</f>
        <v>1</v>
      </c>
      <c r="G2689" t="e">
        <f>VLOOKUP(A:A,'modern-H_SA-L1_panAme-L2'!A:F,6,FALSE)</f>
        <v>#N/A</v>
      </c>
    </row>
    <row r="2690" spans="1:7" hidden="1" x14ac:dyDescent="0.2">
      <c r="A2690" t="s">
        <v>2694</v>
      </c>
      <c r="B2690" s="3">
        <v>0.69823246000000005</v>
      </c>
      <c r="C2690">
        <f t="shared" ref="C2690:C2753" si="84">EXP(-4.893*B2690)</f>
        <v>3.2828723617020515E-2</v>
      </c>
      <c r="D2690">
        <v>7760</v>
      </c>
      <c r="E2690">
        <f t="shared" ref="E2690:E2753" si="85">C2690*11221/D2690</f>
        <v>4.7470503570436501E-2</v>
      </c>
      <c r="F2690" t="e">
        <f>VLOOKUP(A2690,'ancient-H_SA-L1_panAme-L2'!A:F,6,FALSE)</f>
        <v>#N/A</v>
      </c>
      <c r="G2690" t="e">
        <f>VLOOKUP(A:A,'modern-H_SA-L1_panAme-L2'!A:F,6,FALSE)</f>
        <v>#N/A</v>
      </c>
    </row>
    <row r="2691" spans="1:7" hidden="1" x14ac:dyDescent="0.2">
      <c r="A2691" t="s">
        <v>2695</v>
      </c>
      <c r="B2691" s="3">
        <v>0.75784174000000004</v>
      </c>
      <c r="C2691">
        <f t="shared" si="84"/>
        <v>2.4523593279250511E-2</v>
      </c>
      <c r="D2691">
        <v>6053</v>
      </c>
      <c r="E2691">
        <f t="shared" si="85"/>
        <v>4.5461628975131341E-2</v>
      </c>
      <c r="F2691" t="e">
        <f>VLOOKUP(A2691,'ancient-H_SA-L1_panAme-L2'!A:F,6,FALSE)</f>
        <v>#N/A</v>
      </c>
      <c r="G2691" t="e">
        <f>VLOOKUP(A:A,'modern-H_SA-L1_panAme-L2'!A:F,6,FALSE)</f>
        <v>#N/A</v>
      </c>
    </row>
    <row r="2692" spans="1:7" hidden="1" x14ac:dyDescent="0.2">
      <c r="A2692" t="s">
        <v>2696</v>
      </c>
      <c r="B2692" s="3">
        <v>0.63235414999999995</v>
      </c>
      <c r="C2692">
        <f t="shared" si="84"/>
        <v>4.5315377000861391E-2</v>
      </c>
      <c r="D2692">
        <v>10218</v>
      </c>
      <c r="E2692">
        <f t="shared" si="85"/>
        <v>4.9763539374306685E-2</v>
      </c>
      <c r="F2692" t="e">
        <f>VLOOKUP(A2692,'ancient-H_SA-L1_panAme-L2'!A:F,6,FALSE)</f>
        <v>#N/A</v>
      </c>
      <c r="G2692" t="e">
        <f>VLOOKUP(A:A,'modern-H_SA-L1_panAme-L2'!A:F,6,FALSE)</f>
        <v>#N/A</v>
      </c>
    </row>
    <row r="2693" spans="1:7" x14ac:dyDescent="0.2">
      <c r="A2693" t="s">
        <v>2697</v>
      </c>
      <c r="B2693" s="3">
        <v>0.95575083000000005</v>
      </c>
      <c r="C2693">
        <f t="shared" si="84"/>
        <v>9.3116515217106701E-3</v>
      </c>
      <c r="D2693">
        <v>2855</v>
      </c>
      <c r="E2693">
        <f t="shared" si="85"/>
        <v>3.6597562775872304E-2</v>
      </c>
      <c r="F2693">
        <f>VLOOKUP(A2693,'ancient-H_SA-L1_panAme-L2'!A:F,6,FALSE)</f>
        <v>1</v>
      </c>
      <c r="G2693" t="e">
        <f>VLOOKUP(A:A,'modern-H_SA-L1_panAme-L2'!A:F,6,FALSE)</f>
        <v>#N/A</v>
      </c>
    </row>
    <row r="2694" spans="1:7" hidden="1" x14ac:dyDescent="0.2">
      <c r="A2694" t="s">
        <v>2698</v>
      </c>
      <c r="B2694" s="3">
        <v>0.73175142999999998</v>
      </c>
      <c r="C2694">
        <f t="shared" si="84"/>
        <v>2.7862885432434068E-2</v>
      </c>
      <c r="D2694">
        <v>6710</v>
      </c>
      <c r="E2694">
        <f t="shared" si="85"/>
        <v>4.6594551033881174E-2</v>
      </c>
      <c r="F2694" t="e">
        <f>VLOOKUP(A2694,'ancient-H_SA-L1_panAme-L2'!A:F,6,FALSE)</f>
        <v>#N/A</v>
      </c>
      <c r="G2694" t="e">
        <f>VLOOKUP(A:A,'modern-H_SA-L1_panAme-L2'!A:F,6,FALSE)</f>
        <v>#N/A</v>
      </c>
    </row>
    <row r="2695" spans="1:7" hidden="1" x14ac:dyDescent="0.2">
      <c r="A2695" t="s">
        <v>2699</v>
      </c>
      <c r="B2695" s="3">
        <v>0.66024265000000004</v>
      </c>
      <c r="C2695">
        <f t="shared" si="84"/>
        <v>3.9535064719213545E-2</v>
      </c>
      <c r="D2695">
        <v>9009</v>
      </c>
      <c r="E2695">
        <f t="shared" si="85"/>
        <v>4.92421979369847E-2</v>
      </c>
      <c r="F2695" t="e">
        <f>VLOOKUP(A2695,'ancient-H_SA-L1_panAme-L2'!A:F,6,FALSE)</f>
        <v>#N/A</v>
      </c>
      <c r="G2695" t="e">
        <f>VLOOKUP(A:A,'modern-H_SA-L1_panAme-L2'!A:F,6,FALSE)</f>
        <v>#N/A</v>
      </c>
    </row>
    <row r="2696" spans="1:7" hidden="1" x14ac:dyDescent="0.2">
      <c r="A2696" t="s">
        <v>2700</v>
      </c>
      <c r="B2696" s="3">
        <v>1.05848779</v>
      </c>
      <c r="C2696">
        <f t="shared" si="84"/>
        <v>5.6326190114080058E-3</v>
      </c>
      <c r="D2696">
        <v>1963</v>
      </c>
      <c r="E2696">
        <f t="shared" si="85"/>
        <v>3.2197462010702615E-2</v>
      </c>
      <c r="F2696" t="e">
        <f>VLOOKUP(A2696,'ancient-H_SA-L1_panAme-L2'!A:F,6,FALSE)</f>
        <v>#N/A</v>
      </c>
      <c r="G2696" t="e">
        <f>VLOOKUP(A:A,'modern-H_SA-L1_panAme-L2'!A:F,6,FALSE)</f>
        <v>#N/A</v>
      </c>
    </row>
    <row r="2697" spans="1:7" x14ac:dyDescent="0.2">
      <c r="A2697" t="s">
        <v>2701</v>
      </c>
      <c r="B2697" s="3">
        <v>1.0304077899999999</v>
      </c>
      <c r="C2697">
        <f t="shared" si="84"/>
        <v>6.462200939723833E-3</v>
      </c>
      <c r="D2697">
        <v>2174</v>
      </c>
      <c r="E2697">
        <f t="shared" si="85"/>
        <v>3.3354349928537773E-2</v>
      </c>
      <c r="F2697">
        <f>VLOOKUP(A2697,'ancient-H_SA-L1_panAme-L2'!A:F,6,FALSE)</f>
        <v>1</v>
      </c>
      <c r="G2697" t="e">
        <f>VLOOKUP(A:A,'modern-H_SA-L1_panAme-L2'!A:F,6,FALSE)</f>
        <v>#N/A</v>
      </c>
    </row>
    <row r="2698" spans="1:7" x14ac:dyDescent="0.2">
      <c r="A2698" t="s">
        <v>2702</v>
      </c>
      <c r="B2698" s="3">
        <v>1.0358049600000001</v>
      </c>
      <c r="C2698">
        <f t="shared" si="84"/>
        <v>6.2937785247079098E-3</v>
      </c>
      <c r="D2698">
        <v>2130</v>
      </c>
      <c r="E2698">
        <f t="shared" si="85"/>
        <v>3.3156098040257022E-2</v>
      </c>
      <c r="F2698">
        <f>VLOOKUP(A2698,'ancient-H_SA-L1_panAme-L2'!A:F,6,FALSE)</f>
        <v>1</v>
      </c>
      <c r="G2698" t="e">
        <f>VLOOKUP(A:A,'modern-H_SA-L1_panAme-L2'!A:F,6,FALSE)</f>
        <v>#N/A</v>
      </c>
    </row>
    <row r="2699" spans="1:7" hidden="1" x14ac:dyDescent="0.2">
      <c r="A2699" t="s">
        <v>2703</v>
      </c>
      <c r="B2699" s="3">
        <v>0.71990412000000004</v>
      </c>
      <c r="C2699">
        <f t="shared" si="84"/>
        <v>2.9525798890543482E-2</v>
      </c>
      <c r="D2699">
        <v>6999</v>
      </c>
      <c r="E2699">
        <f t="shared" si="85"/>
        <v>4.7336617995540564E-2</v>
      </c>
      <c r="F2699" t="e">
        <f>VLOOKUP(A2699,'ancient-H_SA-L1_panAme-L2'!A:F,6,FALSE)</f>
        <v>#N/A</v>
      </c>
      <c r="G2699" t="e">
        <f>VLOOKUP(A:A,'modern-H_SA-L1_panAme-L2'!A:F,6,FALSE)</f>
        <v>#N/A</v>
      </c>
    </row>
    <row r="2700" spans="1:7" hidden="1" x14ac:dyDescent="0.2">
      <c r="A2700" t="s">
        <v>2704</v>
      </c>
      <c r="B2700" s="3">
        <v>0.70804294000000001</v>
      </c>
      <c r="C2700">
        <f t="shared" si="84"/>
        <v>3.1290081851034386E-2</v>
      </c>
      <c r="D2700">
        <v>7375</v>
      </c>
      <c r="E2700">
        <f t="shared" si="85"/>
        <v>4.7607594366163637E-2</v>
      </c>
      <c r="F2700" t="e">
        <f>VLOOKUP(A2700,'ancient-H_SA-L1_panAme-L2'!A:F,6,FALSE)</f>
        <v>#N/A</v>
      </c>
      <c r="G2700" t="e">
        <f>VLOOKUP(A:A,'modern-H_SA-L1_panAme-L2'!A:F,6,FALSE)</f>
        <v>#N/A</v>
      </c>
    </row>
    <row r="2701" spans="1:7" hidden="1" x14ac:dyDescent="0.2">
      <c r="A2701" t="s">
        <v>2705</v>
      </c>
      <c r="B2701" s="3">
        <v>1.0656523899999999</v>
      </c>
      <c r="C2701">
        <f t="shared" si="84"/>
        <v>5.4385807468811005E-3</v>
      </c>
      <c r="D2701">
        <v>1906</v>
      </c>
      <c r="E2701">
        <f t="shared" si="85"/>
        <v>3.2018003442157834E-2</v>
      </c>
      <c r="F2701" t="e">
        <f>VLOOKUP(A2701,'ancient-H_SA-L1_panAme-L2'!A:F,6,FALSE)</f>
        <v>#N/A</v>
      </c>
      <c r="G2701" t="e">
        <f>VLOOKUP(A:A,'modern-H_SA-L1_panAme-L2'!A:F,6,FALSE)</f>
        <v>#N/A</v>
      </c>
    </row>
    <row r="2702" spans="1:7" hidden="1" x14ac:dyDescent="0.2">
      <c r="A2702" t="s">
        <v>2706</v>
      </c>
      <c r="B2702" s="3">
        <v>0.91232349999999995</v>
      </c>
      <c r="C2702">
        <f t="shared" si="84"/>
        <v>1.1516219044835296E-2</v>
      </c>
      <c r="D2702">
        <v>3340</v>
      </c>
      <c r="E2702">
        <f t="shared" si="85"/>
        <v>3.8689668832963132E-2</v>
      </c>
      <c r="F2702" t="e">
        <f>VLOOKUP(A2702,'ancient-H_SA-L1_panAme-L2'!A:F,6,FALSE)</f>
        <v>#N/A</v>
      </c>
      <c r="G2702" t="e">
        <f>VLOOKUP(A:A,'modern-H_SA-L1_panAme-L2'!A:F,6,FALSE)</f>
        <v>#N/A</v>
      </c>
    </row>
    <row r="2703" spans="1:7" hidden="1" x14ac:dyDescent="0.2">
      <c r="A2703" t="s">
        <v>2707</v>
      </c>
      <c r="B2703" s="3">
        <v>0.80563450000000003</v>
      </c>
      <c r="C2703">
        <f t="shared" si="84"/>
        <v>1.9409947074848801E-2</v>
      </c>
      <c r="D2703">
        <v>4976</v>
      </c>
      <c r="E2703">
        <f t="shared" si="85"/>
        <v>4.3769898739324437E-2</v>
      </c>
      <c r="F2703" t="e">
        <f>VLOOKUP(A2703,'ancient-H_SA-L1_panAme-L2'!A:F,6,FALSE)</f>
        <v>#N/A</v>
      </c>
      <c r="G2703" t="e">
        <f>VLOOKUP(A:A,'modern-H_SA-L1_panAme-L2'!A:F,6,FALSE)</f>
        <v>#N/A</v>
      </c>
    </row>
    <row r="2704" spans="1:7" hidden="1" x14ac:dyDescent="0.2">
      <c r="A2704" t="s">
        <v>2708</v>
      </c>
      <c r="B2704" s="3">
        <v>0.79620787999999998</v>
      </c>
      <c r="C2704">
        <f t="shared" si="84"/>
        <v>2.0326188370585169E-2</v>
      </c>
      <c r="D2704">
        <v>5130</v>
      </c>
      <c r="E2704">
        <f t="shared" si="85"/>
        <v>4.4460070118194188E-2</v>
      </c>
      <c r="F2704" t="e">
        <f>VLOOKUP(A2704,'ancient-H_SA-L1_panAme-L2'!A:F,6,FALSE)</f>
        <v>#N/A</v>
      </c>
      <c r="G2704" t="e">
        <f>VLOOKUP(A:A,'modern-H_SA-L1_panAme-L2'!A:F,6,FALSE)</f>
        <v>#N/A</v>
      </c>
    </row>
    <row r="2705" spans="1:7" hidden="1" x14ac:dyDescent="0.2">
      <c r="A2705" t="s">
        <v>2709</v>
      </c>
      <c r="B2705" s="3">
        <v>1.0619390099999999</v>
      </c>
      <c r="C2705">
        <f t="shared" si="84"/>
        <v>5.5383006014020448E-3</v>
      </c>
      <c r="D2705">
        <v>1929</v>
      </c>
      <c r="E2705">
        <f t="shared" si="85"/>
        <v>3.2216314695869545E-2</v>
      </c>
      <c r="F2705" t="e">
        <f>VLOOKUP(A2705,'ancient-H_SA-L1_panAme-L2'!A:F,6,FALSE)</f>
        <v>#N/A</v>
      </c>
      <c r="G2705" t="e">
        <f>VLOOKUP(A:A,'modern-H_SA-L1_panAme-L2'!A:F,6,FALSE)</f>
        <v>#N/A</v>
      </c>
    </row>
    <row r="2706" spans="1:7" hidden="1" x14ac:dyDescent="0.2">
      <c r="A2706" t="s">
        <v>2710</v>
      </c>
      <c r="B2706" s="3">
        <v>0.68943432000000004</v>
      </c>
      <c r="C2706">
        <f t="shared" si="84"/>
        <v>3.4272838199073265E-2</v>
      </c>
      <c r="D2706">
        <v>7981</v>
      </c>
      <c r="E2706">
        <f t="shared" si="85"/>
        <v>4.8186382337025574E-2</v>
      </c>
      <c r="F2706" t="e">
        <f>VLOOKUP(A2706,'ancient-H_SA-L1_panAme-L2'!A:F,6,FALSE)</f>
        <v>#N/A</v>
      </c>
      <c r="G2706" t="e">
        <f>VLOOKUP(A:A,'modern-H_SA-L1_panAme-L2'!A:F,6,FALSE)</f>
        <v>#N/A</v>
      </c>
    </row>
    <row r="2707" spans="1:7" hidden="1" x14ac:dyDescent="0.2">
      <c r="A2707" t="s">
        <v>2711</v>
      </c>
      <c r="B2707" s="3">
        <v>0.67968282000000002</v>
      </c>
      <c r="C2707">
        <f t="shared" si="84"/>
        <v>3.594777679690115E-2</v>
      </c>
      <c r="D2707">
        <v>8222</v>
      </c>
      <c r="E2707">
        <f t="shared" si="85"/>
        <v>4.9059839873270228E-2</v>
      </c>
      <c r="F2707" t="e">
        <f>VLOOKUP(A2707,'ancient-H_SA-L1_panAme-L2'!A:F,6,FALSE)</f>
        <v>#N/A</v>
      </c>
      <c r="G2707" t="e">
        <f>VLOOKUP(A:A,'modern-H_SA-L1_panAme-L2'!A:F,6,FALSE)</f>
        <v>#N/A</v>
      </c>
    </row>
    <row r="2708" spans="1:7" hidden="1" x14ac:dyDescent="0.2">
      <c r="A2708" t="s">
        <v>2712</v>
      </c>
      <c r="B2708" s="3">
        <v>0.69967703000000003</v>
      </c>
      <c r="C2708">
        <f t="shared" si="84"/>
        <v>3.2597499115846501E-2</v>
      </c>
      <c r="D2708">
        <v>7680</v>
      </c>
      <c r="E2708">
        <f t="shared" si="85"/>
        <v>4.7627153330587708E-2</v>
      </c>
      <c r="F2708" t="e">
        <f>VLOOKUP(A2708,'ancient-H_SA-L1_panAme-L2'!A:F,6,FALSE)</f>
        <v>#N/A</v>
      </c>
      <c r="G2708" t="e">
        <f>VLOOKUP(A:A,'modern-H_SA-L1_panAme-L2'!A:F,6,FALSE)</f>
        <v>#N/A</v>
      </c>
    </row>
    <row r="2709" spans="1:7" hidden="1" x14ac:dyDescent="0.2">
      <c r="A2709" t="s">
        <v>2713</v>
      </c>
      <c r="B2709" s="3">
        <v>1.06190732</v>
      </c>
      <c r="C2709">
        <f t="shared" si="84"/>
        <v>5.5391594322795838E-3</v>
      </c>
      <c r="D2709">
        <v>1940</v>
      </c>
      <c r="E2709">
        <f t="shared" si="85"/>
        <v>3.2038612365777944E-2</v>
      </c>
      <c r="F2709" t="e">
        <f>VLOOKUP(A2709,'ancient-H_SA-L1_panAme-L2'!A:F,6,FALSE)</f>
        <v>#N/A</v>
      </c>
      <c r="G2709" t="e">
        <f>VLOOKUP(A:A,'modern-H_SA-L1_panAme-L2'!A:F,6,FALSE)</f>
        <v>#N/A</v>
      </c>
    </row>
    <row r="2710" spans="1:7" hidden="1" x14ac:dyDescent="0.2">
      <c r="A2710" t="s">
        <v>2714</v>
      </c>
      <c r="B2710" s="3">
        <v>0.77352025000000002</v>
      </c>
      <c r="C2710">
        <f t="shared" si="84"/>
        <v>2.2712619513713103E-2</v>
      </c>
      <c r="D2710">
        <v>5633</v>
      </c>
      <c r="E2710">
        <f t="shared" si="85"/>
        <v>4.5243796123446603E-2</v>
      </c>
      <c r="F2710" t="e">
        <f>VLOOKUP(A2710,'ancient-H_SA-L1_panAme-L2'!A:F,6,FALSE)</f>
        <v>#N/A</v>
      </c>
      <c r="G2710" t="e">
        <f>VLOOKUP(A:A,'modern-H_SA-L1_panAme-L2'!A:F,6,FALSE)</f>
        <v>#N/A</v>
      </c>
    </row>
    <row r="2711" spans="1:7" hidden="1" x14ac:dyDescent="0.2">
      <c r="A2711" t="s">
        <v>2715</v>
      </c>
      <c r="B2711" s="3">
        <v>0.92273965000000002</v>
      </c>
      <c r="C2711">
        <f t="shared" si="84"/>
        <v>1.0943986983782596E-2</v>
      </c>
      <c r="D2711">
        <v>3224</v>
      </c>
      <c r="E2711">
        <f t="shared" si="85"/>
        <v>3.8090098618183785E-2</v>
      </c>
      <c r="F2711" t="e">
        <f>VLOOKUP(A2711,'ancient-H_SA-L1_panAme-L2'!A:F,6,FALSE)</f>
        <v>#N/A</v>
      </c>
      <c r="G2711" t="e">
        <f>VLOOKUP(A:A,'modern-H_SA-L1_panAme-L2'!A:F,6,FALSE)</f>
        <v>#N/A</v>
      </c>
    </row>
    <row r="2712" spans="1:7" hidden="1" x14ac:dyDescent="0.2">
      <c r="A2712" t="s">
        <v>2716</v>
      </c>
      <c r="B2712" s="3">
        <v>0.66459018999999997</v>
      </c>
      <c r="C2712">
        <f t="shared" si="84"/>
        <v>3.8702936639410344E-2</v>
      </c>
      <c r="D2712">
        <v>8791</v>
      </c>
      <c r="E2712">
        <f t="shared" si="85"/>
        <v>4.9401166196203335E-2</v>
      </c>
      <c r="F2712" t="e">
        <f>VLOOKUP(A2712,'ancient-H_SA-L1_panAme-L2'!A:F,6,FALSE)</f>
        <v>#N/A</v>
      </c>
      <c r="G2712" t="e">
        <f>VLOOKUP(A:A,'modern-H_SA-L1_panAme-L2'!A:F,6,FALSE)</f>
        <v>#N/A</v>
      </c>
    </row>
    <row r="2713" spans="1:7" hidden="1" x14ac:dyDescent="0.2">
      <c r="A2713" t="s">
        <v>2717</v>
      </c>
      <c r="B2713" s="3">
        <v>0.67833670000000001</v>
      </c>
      <c r="C2713">
        <f t="shared" si="84"/>
        <v>3.6185330644265649E-2</v>
      </c>
      <c r="D2713">
        <v>8247</v>
      </c>
      <c r="E2713">
        <f t="shared" si="85"/>
        <v>4.9234339172948331E-2</v>
      </c>
      <c r="F2713" t="e">
        <f>VLOOKUP(A2713,'ancient-H_SA-L1_panAme-L2'!A:F,6,FALSE)</f>
        <v>#N/A</v>
      </c>
      <c r="G2713" t="e">
        <f>VLOOKUP(A:A,'modern-H_SA-L1_panAme-L2'!A:F,6,FALSE)</f>
        <v>#N/A</v>
      </c>
    </row>
    <row r="2714" spans="1:7" hidden="1" x14ac:dyDescent="0.2">
      <c r="A2714" t="s">
        <v>2718</v>
      </c>
      <c r="B2714" s="3">
        <v>0.74038581000000003</v>
      </c>
      <c r="C2714">
        <f t="shared" si="84"/>
        <v>2.6710253306294559E-2</v>
      </c>
      <c r="D2714">
        <v>6480</v>
      </c>
      <c r="E2714">
        <f t="shared" si="85"/>
        <v>4.6252430918199264E-2</v>
      </c>
      <c r="F2714" t="e">
        <f>VLOOKUP(A2714,'ancient-H_SA-L1_panAme-L2'!A:F,6,FALSE)</f>
        <v>#N/A</v>
      </c>
      <c r="G2714" t="e">
        <f>VLOOKUP(A:A,'modern-H_SA-L1_panAme-L2'!A:F,6,FALSE)</f>
        <v>#N/A</v>
      </c>
    </row>
    <row r="2715" spans="1:7" hidden="1" x14ac:dyDescent="0.2">
      <c r="A2715" t="s">
        <v>2719</v>
      </c>
      <c r="B2715" s="3">
        <v>1.2660572400000001</v>
      </c>
      <c r="C2715">
        <f t="shared" si="84"/>
        <v>2.0399742876063076E-3</v>
      </c>
      <c r="D2715">
        <v>868</v>
      </c>
      <c r="E2715">
        <f t="shared" si="85"/>
        <v>2.6371603088975092E-2</v>
      </c>
      <c r="F2715" t="e">
        <f>VLOOKUP(A2715,'ancient-H_SA-L1_panAme-L2'!A:F,6,FALSE)</f>
        <v>#N/A</v>
      </c>
      <c r="G2715" t="e">
        <f>VLOOKUP(A:A,'modern-H_SA-L1_panAme-L2'!A:F,6,FALSE)</f>
        <v>#N/A</v>
      </c>
    </row>
    <row r="2716" spans="1:7" hidden="1" x14ac:dyDescent="0.2">
      <c r="A2716" t="s">
        <v>2720</v>
      </c>
      <c r="B2716" s="3">
        <v>0.75527182999999998</v>
      </c>
      <c r="C2716">
        <f t="shared" si="84"/>
        <v>2.4833913895642067E-2</v>
      </c>
      <c r="D2716">
        <v>6117</v>
      </c>
      <c r="E2716">
        <f t="shared" si="85"/>
        <v>4.5555230966650255E-2</v>
      </c>
      <c r="F2716" t="e">
        <f>VLOOKUP(A2716,'ancient-H_SA-L1_panAme-L2'!A:F,6,FALSE)</f>
        <v>#N/A</v>
      </c>
      <c r="G2716" t="e">
        <f>VLOOKUP(A:A,'modern-H_SA-L1_panAme-L2'!A:F,6,FALSE)</f>
        <v>#N/A</v>
      </c>
    </row>
    <row r="2717" spans="1:7" hidden="1" x14ac:dyDescent="0.2">
      <c r="A2717" t="s">
        <v>2721</v>
      </c>
      <c r="B2717" s="3">
        <v>1.48976745</v>
      </c>
      <c r="C2717">
        <f t="shared" si="84"/>
        <v>6.8271563448010948E-4</v>
      </c>
      <c r="D2717">
        <v>381</v>
      </c>
      <c r="E2717">
        <f t="shared" si="85"/>
        <v>2.0106960982943067E-2</v>
      </c>
      <c r="F2717" t="e">
        <f>VLOOKUP(A2717,'ancient-H_SA-L1_panAme-L2'!A:F,6,FALSE)</f>
        <v>#N/A</v>
      </c>
      <c r="G2717" t="e">
        <f>VLOOKUP(A:A,'modern-H_SA-L1_panAme-L2'!A:F,6,FALSE)</f>
        <v>#N/A</v>
      </c>
    </row>
    <row r="2718" spans="1:7" hidden="1" x14ac:dyDescent="0.2">
      <c r="A2718" t="s">
        <v>2722</v>
      </c>
      <c r="B2718" s="3">
        <v>1.50491508</v>
      </c>
      <c r="C2718">
        <f t="shared" si="84"/>
        <v>6.3394428468143706E-4</v>
      </c>
      <c r="D2718">
        <v>324</v>
      </c>
      <c r="E2718">
        <f t="shared" si="85"/>
        <v>2.1955212402501253E-2</v>
      </c>
      <c r="F2718" t="e">
        <f>VLOOKUP(A2718,'ancient-H_SA-L1_panAme-L2'!A:F,6,FALSE)</f>
        <v>#N/A</v>
      </c>
      <c r="G2718" t="e">
        <f>VLOOKUP(A:A,'modern-H_SA-L1_panAme-L2'!A:F,6,FALSE)</f>
        <v>#N/A</v>
      </c>
    </row>
    <row r="2719" spans="1:7" hidden="1" x14ac:dyDescent="0.2">
      <c r="A2719" t="s">
        <v>2723</v>
      </c>
      <c r="B2719" s="3">
        <v>1.2465704799999999</v>
      </c>
      <c r="C2719">
        <f t="shared" si="84"/>
        <v>2.2440581936922629E-3</v>
      </c>
      <c r="D2719">
        <v>925</v>
      </c>
      <c r="E2719">
        <f t="shared" si="85"/>
        <v>2.7222245396130683E-2</v>
      </c>
      <c r="F2719" t="e">
        <f>VLOOKUP(A2719,'ancient-H_SA-L1_panAme-L2'!A:F,6,FALSE)</f>
        <v>#N/A</v>
      </c>
      <c r="G2719" t="e">
        <f>VLOOKUP(A:A,'modern-H_SA-L1_panAme-L2'!A:F,6,FALSE)</f>
        <v>#N/A</v>
      </c>
    </row>
    <row r="2720" spans="1:7" hidden="1" x14ac:dyDescent="0.2">
      <c r="A2720" t="s">
        <v>2724</v>
      </c>
      <c r="B2720" s="3">
        <v>0.71796983000000003</v>
      </c>
      <c r="C2720">
        <f t="shared" si="84"/>
        <v>2.9806571841510008E-2</v>
      </c>
      <c r="D2720">
        <v>7054</v>
      </c>
      <c r="E2720">
        <f t="shared" si="85"/>
        <v>4.7414168221375647E-2</v>
      </c>
      <c r="F2720" t="e">
        <f>VLOOKUP(A2720,'ancient-H_SA-L1_panAme-L2'!A:F,6,FALSE)</f>
        <v>#N/A</v>
      </c>
      <c r="G2720" t="e">
        <f>VLOOKUP(A:A,'modern-H_SA-L1_panAme-L2'!A:F,6,FALSE)</f>
        <v>#N/A</v>
      </c>
    </row>
    <row r="2721" spans="1:7" hidden="1" x14ac:dyDescent="0.2">
      <c r="A2721" t="s">
        <v>2725</v>
      </c>
      <c r="B2721" s="3">
        <v>0.79371826999999995</v>
      </c>
      <c r="C2721">
        <f t="shared" si="84"/>
        <v>2.0575309394958986E-2</v>
      </c>
      <c r="D2721">
        <v>5221</v>
      </c>
      <c r="E2721">
        <f t="shared" si="85"/>
        <v>4.4220560567101087E-2</v>
      </c>
      <c r="F2721" t="e">
        <f>VLOOKUP(A2721,'ancient-H_SA-L1_panAme-L2'!A:F,6,FALSE)</f>
        <v>#N/A</v>
      </c>
      <c r="G2721" t="e">
        <f>VLOOKUP(A:A,'modern-H_SA-L1_panAme-L2'!A:F,6,FALSE)</f>
        <v>#N/A</v>
      </c>
    </row>
    <row r="2722" spans="1:7" hidden="1" x14ac:dyDescent="0.2">
      <c r="A2722" t="s">
        <v>2726</v>
      </c>
      <c r="B2722" s="3">
        <v>1.00216701</v>
      </c>
      <c r="C2722">
        <f t="shared" si="84"/>
        <v>7.419799973392721E-3</v>
      </c>
      <c r="D2722">
        <v>2400</v>
      </c>
      <c r="E2722">
        <f t="shared" si="85"/>
        <v>3.4690656458933218E-2</v>
      </c>
      <c r="F2722" t="e">
        <f>VLOOKUP(A2722,'ancient-H_SA-L1_panAme-L2'!A:F,6,FALSE)</f>
        <v>#N/A</v>
      </c>
      <c r="G2722" t="e">
        <f>VLOOKUP(A:A,'modern-H_SA-L1_panAme-L2'!A:F,6,FALSE)</f>
        <v>#N/A</v>
      </c>
    </row>
    <row r="2723" spans="1:7" hidden="1" x14ac:dyDescent="0.2">
      <c r="A2723" t="s">
        <v>2727</v>
      </c>
      <c r="B2723" s="3">
        <v>0.68737358000000004</v>
      </c>
      <c r="C2723">
        <f t="shared" si="84"/>
        <v>3.4620166255820047E-2</v>
      </c>
      <c r="D2723">
        <v>8011</v>
      </c>
      <c r="E2723">
        <f t="shared" si="85"/>
        <v>4.8492433598371826E-2</v>
      </c>
      <c r="F2723" t="e">
        <f>VLOOKUP(A2723,'ancient-H_SA-L1_panAme-L2'!A:F,6,FALSE)</f>
        <v>#N/A</v>
      </c>
      <c r="G2723" t="e">
        <f>VLOOKUP(A:A,'modern-H_SA-L1_panAme-L2'!A:F,6,FALSE)</f>
        <v>#N/A</v>
      </c>
    </row>
    <row r="2724" spans="1:7" hidden="1" x14ac:dyDescent="0.2">
      <c r="A2724" t="s">
        <v>2728</v>
      </c>
      <c r="B2724" s="3">
        <v>0.63235414999999995</v>
      </c>
      <c r="C2724">
        <f t="shared" si="84"/>
        <v>4.5315377000861391E-2</v>
      </c>
      <c r="D2724">
        <v>10219</v>
      </c>
      <c r="E2724">
        <f t="shared" si="85"/>
        <v>4.9758669666960138E-2</v>
      </c>
      <c r="F2724" t="e">
        <f>VLOOKUP(A2724,'ancient-H_SA-L1_panAme-L2'!A:F,6,FALSE)</f>
        <v>#N/A</v>
      </c>
      <c r="G2724" t="e">
        <f>VLOOKUP(A:A,'modern-H_SA-L1_panAme-L2'!A:F,6,FALSE)</f>
        <v>#N/A</v>
      </c>
    </row>
    <row r="2725" spans="1:7" hidden="1" x14ac:dyDescent="0.2">
      <c r="A2725" t="s">
        <v>2729</v>
      </c>
      <c r="B2725" s="3">
        <v>0.61393273999999998</v>
      </c>
      <c r="C2725">
        <f t="shared" si="84"/>
        <v>4.9589661879726403E-2</v>
      </c>
      <c r="D2725">
        <v>11142</v>
      </c>
      <c r="E2725">
        <f t="shared" si="85"/>
        <v>4.9941266913696818E-2</v>
      </c>
      <c r="F2725" t="e">
        <f>VLOOKUP(A2725,'ancient-H_SA-L1_panAme-L2'!A:F,6,FALSE)</f>
        <v>#N/A</v>
      </c>
      <c r="G2725" t="e">
        <f>VLOOKUP(A:A,'modern-H_SA-L1_panAme-L2'!A:F,6,FALSE)</f>
        <v>#N/A</v>
      </c>
    </row>
    <row r="2726" spans="1:7" hidden="1" x14ac:dyDescent="0.2">
      <c r="A2726" t="s">
        <v>2730</v>
      </c>
      <c r="B2726" s="3">
        <v>0.63891858999999995</v>
      </c>
      <c r="C2726">
        <f t="shared" si="84"/>
        <v>4.3882983182501382E-2</v>
      </c>
      <c r="D2726">
        <v>9940</v>
      </c>
      <c r="E2726">
        <f t="shared" si="85"/>
        <v>4.9538325381373038E-2</v>
      </c>
      <c r="F2726" t="e">
        <f>VLOOKUP(A2726,'ancient-H_SA-L1_panAme-L2'!A:F,6,FALSE)</f>
        <v>#N/A</v>
      </c>
      <c r="G2726" t="e">
        <f>VLOOKUP(A:A,'modern-H_SA-L1_panAme-L2'!A:F,6,FALSE)</f>
        <v>#N/A</v>
      </c>
    </row>
    <row r="2727" spans="1:7" hidden="1" x14ac:dyDescent="0.2">
      <c r="A2727" t="s">
        <v>2731</v>
      </c>
      <c r="B2727" s="3">
        <v>0.61864653999999997</v>
      </c>
      <c r="C2727">
        <f t="shared" si="84"/>
        <v>4.845898445253357E-2</v>
      </c>
      <c r="D2727">
        <v>10893</v>
      </c>
      <c r="E2727">
        <f t="shared" si="85"/>
        <v>4.9918136834836972E-2</v>
      </c>
      <c r="F2727" t="e">
        <f>VLOOKUP(A2727,'ancient-H_SA-L1_panAme-L2'!A:F,6,FALSE)</f>
        <v>#N/A</v>
      </c>
      <c r="G2727" t="e">
        <f>VLOOKUP(A:A,'modern-H_SA-L1_panAme-L2'!A:F,6,FALSE)</f>
        <v>#N/A</v>
      </c>
    </row>
    <row r="2728" spans="1:7" hidden="1" x14ac:dyDescent="0.2">
      <c r="A2728" t="s">
        <v>2732</v>
      </c>
      <c r="B2728" s="3">
        <v>1.0461751100000001</v>
      </c>
      <c r="C2728">
        <f t="shared" si="84"/>
        <v>5.9823918670010761E-3</v>
      </c>
      <c r="D2728">
        <v>2039</v>
      </c>
      <c r="E2728">
        <f t="shared" si="85"/>
        <v>3.2922226159695471E-2</v>
      </c>
      <c r="F2728" t="e">
        <f>VLOOKUP(A2728,'ancient-H_SA-L1_panAme-L2'!A:F,6,FALSE)</f>
        <v>#N/A</v>
      </c>
      <c r="G2728" t="e">
        <f>VLOOKUP(A:A,'modern-H_SA-L1_panAme-L2'!A:F,6,FALSE)</f>
        <v>#N/A</v>
      </c>
    </row>
    <row r="2729" spans="1:7" hidden="1" x14ac:dyDescent="0.2">
      <c r="A2729" t="s">
        <v>2733</v>
      </c>
      <c r="B2729" s="3">
        <v>0.98731091000000004</v>
      </c>
      <c r="C2729">
        <f t="shared" si="84"/>
        <v>7.9792386237495256E-3</v>
      </c>
      <c r="D2729">
        <v>2521</v>
      </c>
      <c r="E2729">
        <f t="shared" si="85"/>
        <v>3.5515682902456734E-2</v>
      </c>
      <c r="F2729" t="e">
        <f>VLOOKUP(A2729,'ancient-H_SA-L1_panAme-L2'!A:F,6,FALSE)</f>
        <v>#N/A</v>
      </c>
      <c r="G2729" t="e">
        <f>VLOOKUP(A:A,'modern-H_SA-L1_panAme-L2'!A:F,6,FALSE)</f>
        <v>#N/A</v>
      </c>
    </row>
    <row r="2730" spans="1:7" hidden="1" x14ac:dyDescent="0.2">
      <c r="A2730" t="s">
        <v>2734</v>
      </c>
      <c r="B2730" s="3">
        <v>1.1005080700000001</v>
      </c>
      <c r="C2730">
        <f t="shared" si="84"/>
        <v>4.5858216449233546E-3</v>
      </c>
      <c r="D2730">
        <v>1671</v>
      </c>
      <c r="E2730">
        <f t="shared" si="85"/>
        <v>3.0794437269709731E-2</v>
      </c>
      <c r="F2730" t="e">
        <f>VLOOKUP(A2730,'ancient-H_SA-L1_panAme-L2'!A:F,6,FALSE)</f>
        <v>#N/A</v>
      </c>
      <c r="G2730" t="e">
        <f>VLOOKUP(A:A,'modern-H_SA-L1_panAme-L2'!A:F,6,FALSE)</f>
        <v>#N/A</v>
      </c>
    </row>
    <row r="2731" spans="1:7" hidden="1" x14ac:dyDescent="0.2">
      <c r="A2731" t="s">
        <v>2735</v>
      </c>
      <c r="B2731" s="3">
        <v>0.65112674000000004</v>
      </c>
      <c r="C2731">
        <f t="shared" si="84"/>
        <v>4.1338411991959138E-2</v>
      </c>
      <c r="D2731">
        <v>9379</v>
      </c>
      <c r="E2731">
        <f t="shared" si="85"/>
        <v>4.9457119198397854E-2</v>
      </c>
      <c r="F2731" t="e">
        <f>VLOOKUP(A2731,'ancient-H_SA-L1_panAme-L2'!A:F,6,FALSE)</f>
        <v>#N/A</v>
      </c>
      <c r="G2731" t="e">
        <f>VLOOKUP(A:A,'modern-H_SA-L1_panAme-L2'!A:F,6,FALSE)</f>
        <v>#N/A</v>
      </c>
    </row>
    <row r="2732" spans="1:7" hidden="1" x14ac:dyDescent="0.2">
      <c r="A2732" t="s">
        <v>2736</v>
      </c>
      <c r="B2732" s="3">
        <v>0.63235414999999995</v>
      </c>
      <c r="C2732">
        <f t="shared" si="84"/>
        <v>4.5315377000861391E-2</v>
      </c>
      <c r="D2732">
        <v>10220</v>
      </c>
      <c r="E2732">
        <f t="shared" si="85"/>
        <v>4.9753800912589595E-2</v>
      </c>
      <c r="F2732" t="e">
        <f>VLOOKUP(A2732,'ancient-H_SA-L1_panAme-L2'!A:F,6,FALSE)</f>
        <v>#N/A</v>
      </c>
      <c r="G2732" t="e">
        <f>VLOOKUP(A:A,'modern-H_SA-L1_panAme-L2'!A:F,6,FALSE)</f>
        <v>#N/A</v>
      </c>
    </row>
    <row r="2733" spans="1:7" hidden="1" x14ac:dyDescent="0.2">
      <c r="A2733" t="s">
        <v>2737</v>
      </c>
      <c r="B2733" s="3">
        <v>0.69828875999999995</v>
      </c>
      <c r="C2733">
        <f t="shared" si="84"/>
        <v>3.2819681340358106E-2</v>
      </c>
      <c r="D2733">
        <v>7747</v>
      </c>
      <c r="E2733">
        <f t="shared" si="85"/>
        <v>4.7537065227850561E-2</v>
      </c>
      <c r="F2733" t="e">
        <f>VLOOKUP(A2733,'ancient-H_SA-L1_panAme-L2'!A:F,6,FALSE)</f>
        <v>#N/A</v>
      </c>
      <c r="G2733" t="e">
        <f>VLOOKUP(A:A,'modern-H_SA-L1_panAme-L2'!A:F,6,FALSE)</f>
        <v>#N/A</v>
      </c>
    </row>
    <row r="2734" spans="1:7" hidden="1" x14ac:dyDescent="0.2">
      <c r="A2734" t="s">
        <v>2738</v>
      </c>
      <c r="B2734" s="3">
        <v>0.64077499000000004</v>
      </c>
      <c r="C2734">
        <f t="shared" si="84"/>
        <v>4.3486182889423033E-2</v>
      </c>
      <c r="D2734">
        <v>9838</v>
      </c>
      <c r="E2734">
        <f t="shared" si="85"/>
        <v>4.9599355377334405E-2</v>
      </c>
      <c r="F2734" t="e">
        <f>VLOOKUP(A2734,'ancient-H_SA-L1_panAme-L2'!A:F,6,FALSE)</f>
        <v>#N/A</v>
      </c>
      <c r="G2734" t="e">
        <f>VLOOKUP(A:A,'modern-H_SA-L1_panAme-L2'!A:F,6,FALSE)</f>
        <v>#N/A</v>
      </c>
    </row>
    <row r="2735" spans="1:7" hidden="1" x14ac:dyDescent="0.2">
      <c r="A2735" t="s">
        <v>2739</v>
      </c>
      <c r="B2735" s="3">
        <v>1.634711</v>
      </c>
      <c r="C2735">
        <f t="shared" si="84"/>
        <v>3.3591885739973714E-4</v>
      </c>
      <c r="D2735">
        <v>201</v>
      </c>
      <c r="E2735">
        <f t="shared" si="85"/>
        <v>1.8752962681007217E-2</v>
      </c>
      <c r="F2735" t="e">
        <f>VLOOKUP(A2735,'ancient-H_SA-L1_panAme-L2'!A:F,6,FALSE)</f>
        <v>#N/A</v>
      </c>
      <c r="G2735" t="e">
        <f>VLOOKUP(A:A,'modern-H_SA-L1_panAme-L2'!A:F,6,FALSE)</f>
        <v>#N/A</v>
      </c>
    </row>
    <row r="2736" spans="1:7" hidden="1" x14ac:dyDescent="0.2">
      <c r="A2736" t="s">
        <v>2740</v>
      </c>
      <c r="B2736" s="3">
        <v>1.64717837</v>
      </c>
      <c r="C2736">
        <f t="shared" si="84"/>
        <v>3.1603936972197493E-4</v>
      </c>
      <c r="D2736">
        <v>198</v>
      </c>
      <c r="E2736">
        <f t="shared" si="85"/>
        <v>1.7910493776011518E-2</v>
      </c>
      <c r="F2736" t="e">
        <f>VLOOKUP(A2736,'ancient-H_SA-L1_panAme-L2'!A:F,6,FALSE)</f>
        <v>#N/A</v>
      </c>
      <c r="G2736" t="e">
        <f>VLOOKUP(A:A,'modern-H_SA-L1_panAme-L2'!A:F,6,FALSE)</f>
        <v>#N/A</v>
      </c>
    </row>
    <row r="2737" spans="1:7" hidden="1" x14ac:dyDescent="0.2">
      <c r="A2737" t="s">
        <v>2741</v>
      </c>
      <c r="B2737" s="3">
        <v>0.87033448999999996</v>
      </c>
      <c r="C2737">
        <f t="shared" si="84"/>
        <v>1.4142841845001593E-2</v>
      </c>
      <c r="D2737">
        <v>3905</v>
      </c>
      <c r="E2737">
        <f t="shared" si="85"/>
        <v>4.0639392661398946E-2</v>
      </c>
      <c r="F2737" t="e">
        <f>VLOOKUP(A2737,'ancient-H_SA-L1_panAme-L2'!A:F,6,FALSE)</f>
        <v>#N/A</v>
      </c>
      <c r="G2737" t="e">
        <f>VLOOKUP(A:A,'modern-H_SA-L1_panAme-L2'!A:F,6,FALSE)</f>
        <v>#N/A</v>
      </c>
    </row>
    <row r="2738" spans="1:7" hidden="1" x14ac:dyDescent="0.2">
      <c r="A2738" t="s">
        <v>2742</v>
      </c>
      <c r="B2738" s="3">
        <v>0.88943821999999995</v>
      </c>
      <c r="C2738">
        <f t="shared" si="84"/>
        <v>1.2880751542180801E-2</v>
      </c>
      <c r="D2738">
        <v>3659</v>
      </c>
      <c r="E2738">
        <f t="shared" si="85"/>
        <v>3.95012060822112E-2</v>
      </c>
      <c r="F2738" t="e">
        <f>VLOOKUP(A2738,'ancient-H_SA-L1_panAme-L2'!A:F,6,FALSE)</f>
        <v>#N/A</v>
      </c>
      <c r="G2738" t="e">
        <f>VLOOKUP(A:A,'modern-H_SA-L1_panAme-L2'!A:F,6,FALSE)</f>
        <v>#N/A</v>
      </c>
    </row>
    <row r="2739" spans="1:7" hidden="1" x14ac:dyDescent="0.2">
      <c r="A2739" t="s">
        <v>2743</v>
      </c>
      <c r="B2739" s="3">
        <v>0.66455090999999999</v>
      </c>
      <c r="C2739">
        <f t="shared" si="84"/>
        <v>3.871037594415503E-2</v>
      </c>
      <c r="D2739">
        <v>8827</v>
      </c>
      <c r="E2739">
        <f t="shared" si="85"/>
        <v>4.9209145629247039E-2</v>
      </c>
      <c r="F2739" t="e">
        <f>VLOOKUP(A2739,'ancient-H_SA-L1_panAme-L2'!A:F,6,FALSE)</f>
        <v>#N/A</v>
      </c>
      <c r="G2739" t="e">
        <f>VLOOKUP(A:A,'modern-H_SA-L1_panAme-L2'!A:F,6,FALSE)</f>
        <v>#N/A</v>
      </c>
    </row>
    <row r="2740" spans="1:7" hidden="1" x14ac:dyDescent="0.2">
      <c r="A2740" t="s">
        <v>2744</v>
      </c>
      <c r="B2740" s="3">
        <v>0.86523452999999995</v>
      </c>
      <c r="C2740">
        <f t="shared" si="84"/>
        <v>1.450020407828745E-2</v>
      </c>
      <c r="D2740">
        <v>3976</v>
      </c>
      <c r="E2740">
        <f t="shared" si="85"/>
        <v>4.0922230875871102E-2</v>
      </c>
      <c r="F2740" t="e">
        <f>VLOOKUP(A2740,'ancient-H_SA-L1_panAme-L2'!A:F,6,FALSE)</f>
        <v>#N/A</v>
      </c>
      <c r="G2740" t="e">
        <f>VLOOKUP(A:A,'modern-H_SA-L1_panAme-L2'!A:F,6,FALSE)</f>
        <v>#N/A</v>
      </c>
    </row>
    <row r="2741" spans="1:7" hidden="1" x14ac:dyDescent="0.2">
      <c r="A2741" t="s">
        <v>2745</v>
      </c>
      <c r="B2741" s="3">
        <v>0.61231356999999997</v>
      </c>
      <c r="C2741">
        <f t="shared" si="84"/>
        <v>4.9984101305420414E-2</v>
      </c>
      <c r="D2741">
        <v>11219</v>
      </c>
      <c r="E2741">
        <f t="shared" si="85"/>
        <v>4.9993011921572551E-2</v>
      </c>
      <c r="F2741" t="e">
        <f>VLOOKUP(A2741,'ancient-H_SA-L1_panAme-L2'!A:F,6,FALSE)</f>
        <v>#N/A</v>
      </c>
      <c r="G2741" t="e">
        <f>VLOOKUP(A:A,'modern-H_SA-L1_panAme-L2'!A:F,6,FALSE)</f>
        <v>#N/A</v>
      </c>
    </row>
    <row r="2742" spans="1:7" hidden="1" x14ac:dyDescent="0.2">
      <c r="A2742" t="s">
        <v>2746</v>
      </c>
      <c r="B2742" s="3">
        <v>0.63201609000000003</v>
      </c>
      <c r="C2742">
        <f t="shared" si="84"/>
        <v>4.5390396444516701E-2</v>
      </c>
      <c r="D2742">
        <v>10288</v>
      </c>
      <c r="E2742">
        <f t="shared" si="85"/>
        <v>4.9506768905902207E-2</v>
      </c>
      <c r="F2742" t="e">
        <f>VLOOKUP(A2742,'ancient-H_SA-L1_panAme-L2'!A:F,6,FALSE)</f>
        <v>#N/A</v>
      </c>
      <c r="G2742" t="e">
        <f>VLOOKUP(A:A,'modern-H_SA-L1_panAme-L2'!A:F,6,FALSE)</f>
        <v>#N/A</v>
      </c>
    </row>
    <row r="2743" spans="1:7" hidden="1" x14ac:dyDescent="0.2">
      <c r="A2743" t="s">
        <v>2747</v>
      </c>
      <c r="B2743" s="3">
        <v>0.77275806000000002</v>
      </c>
      <c r="C2743">
        <f t="shared" si="84"/>
        <v>2.2797482003123801E-2</v>
      </c>
      <c r="D2743">
        <v>5663</v>
      </c>
      <c r="E2743">
        <f t="shared" si="85"/>
        <v>4.5172266564904147E-2</v>
      </c>
      <c r="F2743" t="e">
        <f>VLOOKUP(A2743,'ancient-H_SA-L1_panAme-L2'!A:F,6,FALSE)</f>
        <v>#N/A</v>
      </c>
      <c r="G2743" t="e">
        <f>VLOOKUP(A:A,'modern-H_SA-L1_panAme-L2'!A:F,6,FALSE)</f>
        <v>#N/A</v>
      </c>
    </row>
    <row r="2744" spans="1:7" hidden="1" x14ac:dyDescent="0.2">
      <c r="A2744" t="s">
        <v>2748</v>
      </c>
      <c r="B2744" s="3">
        <v>0.63235414999999995</v>
      </c>
      <c r="C2744">
        <f t="shared" si="84"/>
        <v>4.5315377000861391E-2</v>
      </c>
      <c r="D2744">
        <v>10221</v>
      </c>
      <c r="E2744">
        <f t="shared" si="85"/>
        <v>4.9748933110915342E-2</v>
      </c>
      <c r="F2744" t="e">
        <f>VLOOKUP(A2744,'ancient-H_SA-L1_panAme-L2'!A:F,6,FALSE)</f>
        <v>#N/A</v>
      </c>
      <c r="G2744" t="e">
        <f>VLOOKUP(A:A,'modern-H_SA-L1_panAme-L2'!A:F,6,FALSE)</f>
        <v>#N/A</v>
      </c>
    </row>
    <row r="2745" spans="1:7" hidden="1" x14ac:dyDescent="0.2">
      <c r="A2745" t="s">
        <v>2749</v>
      </c>
      <c r="B2745" s="3">
        <v>0.97315267000000005</v>
      </c>
      <c r="C2745">
        <f t="shared" si="84"/>
        <v>8.5516073948113391E-3</v>
      </c>
      <c r="D2745">
        <v>2660</v>
      </c>
      <c r="E2745">
        <f t="shared" si="85"/>
        <v>3.6074280668112045E-2</v>
      </c>
      <c r="F2745" t="e">
        <f>VLOOKUP(A2745,'ancient-H_SA-L1_panAme-L2'!A:F,6,FALSE)</f>
        <v>#N/A</v>
      </c>
      <c r="G2745" t="e">
        <f>VLOOKUP(A:A,'modern-H_SA-L1_panAme-L2'!A:F,6,FALSE)</f>
        <v>#N/A</v>
      </c>
    </row>
    <row r="2746" spans="1:7" hidden="1" x14ac:dyDescent="0.2">
      <c r="A2746" t="s">
        <v>2750</v>
      </c>
      <c r="B2746" s="3">
        <v>0.70403817999999996</v>
      </c>
      <c r="C2746">
        <f t="shared" si="84"/>
        <v>3.1909266842730419E-2</v>
      </c>
      <c r="D2746">
        <v>7515</v>
      </c>
      <c r="E2746">
        <f t="shared" si="85"/>
        <v>4.7645227311015038E-2</v>
      </c>
      <c r="F2746" t="e">
        <f>VLOOKUP(A2746,'ancient-H_SA-L1_panAme-L2'!A:F,6,FALSE)</f>
        <v>#N/A</v>
      </c>
      <c r="G2746" t="e">
        <f>VLOOKUP(A:A,'modern-H_SA-L1_panAme-L2'!A:F,6,FALSE)</f>
        <v>#N/A</v>
      </c>
    </row>
    <row r="2747" spans="1:7" hidden="1" x14ac:dyDescent="0.2">
      <c r="A2747" t="s">
        <v>2751</v>
      </c>
      <c r="B2747" s="3">
        <v>0.63091905999999998</v>
      </c>
      <c r="C2747">
        <f t="shared" si="84"/>
        <v>4.5634696639301801E-2</v>
      </c>
      <c r="D2747">
        <v>10353</v>
      </c>
      <c r="E2747">
        <f t="shared" si="85"/>
        <v>4.9460729352806487E-2</v>
      </c>
      <c r="F2747" t="e">
        <f>VLOOKUP(A2747,'ancient-H_SA-L1_panAme-L2'!A:F,6,FALSE)</f>
        <v>#N/A</v>
      </c>
      <c r="G2747" t="e">
        <f>VLOOKUP(A:A,'modern-H_SA-L1_panAme-L2'!A:F,6,FALSE)</f>
        <v>#N/A</v>
      </c>
    </row>
    <row r="2748" spans="1:7" hidden="1" x14ac:dyDescent="0.2">
      <c r="A2748" t="s">
        <v>2752</v>
      </c>
      <c r="B2748" s="3">
        <v>0.64645779000000003</v>
      </c>
      <c r="C2748">
        <f t="shared" si="84"/>
        <v>4.2293665053669473E-2</v>
      </c>
      <c r="D2748">
        <v>9613</v>
      </c>
      <c r="E2748">
        <f t="shared" si="85"/>
        <v>4.9368273750881632E-2</v>
      </c>
      <c r="F2748" t="e">
        <f>VLOOKUP(A2748,'ancient-H_SA-L1_panAme-L2'!A:F,6,FALSE)</f>
        <v>#N/A</v>
      </c>
      <c r="G2748" t="e">
        <f>VLOOKUP(A:A,'modern-H_SA-L1_panAme-L2'!A:F,6,FALSE)</f>
        <v>#N/A</v>
      </c>
    </row>
    <row r="2749" spans="1:7" hidden="1" x14ac:dyDescent="0.2">
      <c r="A2749" t="s">
        <v>2753</v>
      </c>
      <c r="B2749" s="3">
        <v>0.69834061999999997</v>
      </c>
      <c r="C2749">
        <f t="shared" si="84"/>
        <v>3.2811354370587763E-2</v>
      </c>
      <c r="D2749">
        <v>7741</v>
      </c>
      <c r="E2749">
        <f t="shared" si="85"/>
        <v>4.7561840510575548E-2</v>
      </c>
      <c r="F2749" t="e">
        <f>VLOOKUP(A2749,'ancient-H_SA-L1_panAme-L2'!A:F,6,FALSE)</f>
        <v>#N/A</v>
      </c>
      <c r="G2749" t="e">
        <f>VLOOKUP(A:A,'modern-H_SA-L1_panAme-L2'!A:F,6,FALSE)</f>
        <v>#N/A</v>
      </c>
    </row>
    <row r="2750" spans="1:7" hidden="1" x14ac:dyDescent="0.2">
      <c r="A2750" t="s">
        <v>2754</v>
      </c>
      <c r="B2750" s="3">
        <v>0.65696129999999997</v>
      </c>
      <c r="C2750">
        <f t="shared" si="84"/>
        <v>4.0174948835505271E-2</v>
      </c>
      <c r="D2750">
        <v>9200</v>
      </c>
      <c r="E2750">
        <f t="shared" si="85"/>
        <v>4.9000337052522241E-2</v>
      </c>
      <c r="F2750" t="e">
        <f>VLOOKUP(A2750,'ancient-H_SA-L1_panAme-L2'!A:F,6,FALSE)</f>
        <v>#N/A</v>
      </c>
      <c r="G2750" t="e">
        <f>VLOOKUP(A:A,'modern-H_SA-L1_panAme-L2'!A:F,6,FALSE)</f>
        <v>#N/A</v>
      </c>
    </row>
    <row r="2751" spans="1:7" hidden="1" x14ac:dyDescent="0.2">
      <c r="A2751" t="s">
        <v>2755</v>
      </c>
      <c r="B2751" s="3">
        <v>0.63301934000000004</v>
      </c>
      <c r="C2751">
        <f t="shared" si="84"/>
        <v>4.5168125424980277E-2</v>
      </c>
      <c r="D2751">
        <v>10186</v>
      </c>
      <c r="E2751">
        <f t="shared" si="85"/>
        <v>4.9757661043952843E-2</v>
      </c>
      <c r="F2751" t="e">
        <f>VLOOKUP(A2751,'ancient-H_SA-L1_panAme-L2'!A:F,6,FALSE)</f>
        <v>#N/A</v>
      </c>
      <c r="G2751" t="e">
        <f>VLOOKUP(A:A,'modern-H_SA-L1_panAme-L2'!A:F,6,FALSE)</f>
        <v>#N/A</v>
      </c>
    </row>
    <row r="2752" spans="1:7" hidden="1" x14ac:dyDescent="0.2">
      <c r="A2752" t="s">
        <v>2756</v>
      </c>
      <c r="B2752" s="3">
        <v>0.69303276000000003</v>
      </c>
      <c r="C2752">
        <f t="shared" si="84"/>
        <v>3.3674672074638937E-2</v>
      </c>
      <c r="D2752">
        <v>7895</v>
      </c>
      <c r="E2752">
        <f t="shared" si="85"/>
        <v>4.7861114040471629E-2</v>
      </c>
      <c r="F2752" t="e">
        <f>VLOOKUP(A2752,'ancient-H_SA-L1_panAme-L2'!A:F,6,FALSE)</f>
        <v>#N/A</v>
      </c>
      <c r="G2752" t="e">
        <f>VLOOKUP(A:A,'modern-H_SA-L1_panAme-L2'!A:F,6,FALSE)</f>
        <v>#N/A</v>
      </c>
    </row>
    <row r="2753" spans="1:7" hidden="1" x14ac:dyDescent="0.2">
      <c r="A2753" t="s">
        <v>2757</v>
      </c>
      <c r="B2753" s="3">
        <v>0.62802780999999996</v>
      </c>
      <c r="C2753">
        <f t="shared" si="84"/>
        <v>4.6284873648276652E-2</v>
      </c>
      <c r="D2753">
        <v>10445</v>
      </c>
      <c r="E2753">
        <f t="shared" si="85"/>
        <v>4.9723558373127072E-2</v>
      </c>
      <c r="F2753" t="e">
        <f>VLOOKUP(A2753,'ancient-H_SA-L1_panAme-L2'!A:F,6,FALSE)</f>
        <v>#N/A</v>
      </c>
      <c r="G2753" t="e">
        <f>VLOOKUP(A:A,'modern-H_SA-L1_panAme-L2'!A:F,6,FALSE)</f>
        <v>#N/A</v>
      </c>
    </row>
    <row r="2754" spans="1:7" hidden="1" x14ac:dyDescent="0.2">
      <c r="A2754" t="s">
        <v>2758</v>
      </c>
      <c r="B2754" s="3">
        <v>0.65955934000000005</v>
      </c>
      <c r="C2754">
        <f t="shared" ref="C2754:C2817" si="86">EXP(-4.893*B2754)</f>
        <v>3.9667468890221137E-2</v>
      </c>
      <c r="D2754">
        <v>9032</v>
      </c>
      <c r="E2754">
        <f t="shared" ref="E2754:E2817" si="87">C2754*11221/D2754</f>
        <v>4.9281296326081858E-2</v>
      </c>
      <c r="F2754" t="e">
        <f>VLOOKUP(A2754,'ancient-H_SA-L1_panAme-L2'!A:F,6,FALSE)</f>
        <v>#N/A</v>
      </c>
      <c r="G2754" t="e">
        <f>VLOOKUP(A:A,'modern-H_SA-L1_panAme-L2'!A:F,6,FALSE)</f>
        <v>#N/A</v>
      </c>
    </row>
    <row r="2755" spans="1:7" hidden="1" x14ac:dyDescent="0.2">
      <c r="A2755" t="s">
        <v>2759</v>
      </c>
      <c r="B2755" s="3">
        <v>0.62596269999999998</v>
      </c>
      <c r="C2755">
        <f t="shared" si="86"/>
        <v>4.6754933888230203E-2</v>
      </c>
      <c r="D2755">
        <v>10531</v>
      </c>
      <c r="E2755">
        <f t="shared" si="87"/>
        <v>4.9818356581505185E-2</v>
      </c>
      <c r="F2755" t="e">
        <f>VLOOKUP(A2755,'ancient-H_SA-L1_panAme-L2'!A:F,6,FALSE)</f>
        <v>#N/A</v>
      </c>
      <c r="G2755" t="e">
        <f>VLOOKUP(A:A,'modern-H_SA-L1_panAme-L2'!A:F,6,FALSE)</f>
        <v>#N/A</v>
      </c>
    </row>
    <row r="2756" spans="1:7" hidden="1" x14ac:dyDescent="0.2">
      <c r="A2756" t="s">
        <v>2760</v>
      </c>
      <c r="B2756" s="3">
        <v>0.62188522000000002</v>
      </c>
      <c r="C2756">
        <f t="shared" si="86"/>
        <v>4.7697114219544319E-2</v>
      </c>
      <c r="D2756">
        <v>10752</v>
      </c>
      <c r="E2756">
        <f t="shared" si="87"/>
        <v>4.9777652404902048E-2</v>
      </c>
      <c r="F2756" t="e">
        <f>VLOOKUP(A2756,'ancient-H_SA-L1_panAme-L2'!A:F,6,FALSE)</f>
        <v>#N/A</v>
      </c>
      <c r="G2756" t="e">
        <f>VLOOKUP(A:A,'modern-H_SA-L1_panAme-L2'!A:F,6,FALSE)</f>
        <v>#N/A</v>
      </c>
    </row>
    <row r="2757" spans="1:7" hidden="1" x14ac:dyDescent="0.2">
      <c r="A2757" t="s">
        <v>2761</v>
      </c>
      <c r="B2757" s="3">
        <v>0.72342070000000003</v>
      </c>
      <c r="C2757">
        <f t="shared" si="86"/>
        <v>2.9022105373653028E-2</v>
      </c>
      <c r="D2757">
        <v>6913</v>
      </c>
      <c r="E2757">
        <f t="shared" si="87"/>
        <v>4.7107919050739279E-2</v>
      </c>
      <c r="F2757" t="e">
        <f>VLOOKUP(A2757,'ancient-H_SA-L1_panAme-L2'!A:F,6,FALSE)</f>
        <v>#N/A</v>
      </c>
      <c r="G2757" t="e">
        <f>VLOOKUP(A:A,'modern-H_SA-L1_panAme-L2'!A:F,6,FALSE)</f>
        <v>#N/A</v>
      </c>
    </row>
    <row r="2758" spans="1:7" hidden="1" x14ac:dyDescent="0.2">
      <c r="A2758" t="s">
        <v>2762</v>
      </c>
      <c r="B2758" s="3">
        <v>0.82135049999999998</v>
      </c>
      <c r="C2758">
        <f t="shared" si="86"/>
        <v>1.7973299265742568E-2</v>
      </c>
      <c r="D2758">
        <v>4688</v>
      </c>
      <c r="E2758">
        <f t="shared" si="87"/>
        <v>4.302013461196616E-2</v>
      </c>
      <c r="F2758" t="e">
        <f>VLOOKUP(A2758,'ancient-H_SA-L1_panAme-L2'!A:F,6,FALSE)</f>
        <v>#N/A</v>
      </c>
      <c r="G2758" t="e">
        <f>VLOOKUP(A:A,'modern-H_SA-L1_panAme-L2'!A:F,6,FALSE)</f>
        <v>#N/A</v>
      </c>
    </row>
    <row r="2759" spans="1:7" hidden="1" x14ac:dyDescent="0.2">
      <c r="A2759" t="s">
        <v>2763</v>
      </c>
      <c r="B2759" s="3">
        <v>1.53102323</v>
      </c>
      <c r="C2759">
        <f t="shared" si="86"/>
        <v>5.5791905747693351E-4</v>
      </c>
      <c r="D2759">
        <v>305</v>
      </c>
      <c r="E2759">
        <f t="shared" si="87"/>
        <v>2.0525933586716952E-2</v>
      </c>
      <c r="F2759" t="e">
        <f>VLOOKUP(A2759,'ancient-H_SA-L1_panAme-L2'!A:F,6,FALSE)</f>
        <v>#N/A</v>
      </c>
      <c r="G2759" t="e">
        <f>VLOOKUP(A:A,'modern-H_SA-L1_panAme-L2'!A:F,6,FALSE)</f>
        <v>#N/A</v>
      </c>
    </row>
    <row r="2760" spans="1:7" hidden="1" x14ac:dyDescent="0.2">
      <c r="A2760" t="s">
        <v>2764</v>
      </c>
      <c r="B2760" s="3">
        <v>0.97239105000000003</v>
      </c>
      <c r="C2760">
        <f t="shared" si="86"/>
        <v>8.5835353263535377E-3</v>
      </c>
      <c r="D2760">
        <v>2677</v>
      </c>
      <c r="E2760">
        <f t="shared" si="87"/>
        <v>3.5979024989545409E-2</v>
      </c>
      <c r="F2760" t="e">
        <f>VLOOKUP(A2760,'ancient-H_SA-L1_panAme-L2'!A:F,6,FALSE)</f>
        <v>#N/A</v>
      </c>
      <c r="G2760" t="e">
        <f>VLOOKUP(A:A,'modern-H_SA-L1_panAme-L2'!A:F,6,FALSE)</f>
        <v>#N/A</v>
      </c>
    </row>
    <row r="2761" spans="1:7" hidden="1" x14ac:dyDescent="0.2">
      <c r="A2761" t="s">
        <v>2765</v>
      </c>
      <c r="B2761" s="3">
        <v>0.84106009999999998</v>
      </c>
      <c r="C2761">
        <f t="shared" si="86"/>
        <v>1.6320927983967996E-2</v>
      </c>
      <c r="D2761">
        <v>4387</v>
      </c>
      <c r="E2761">
        <f t="shared" si="87"/>
        <v>4.1745414385252998E-2</v>
      </c>
      <c r="F2761" t="e">
        <f>VLOOKUP(A2761,'ancient-H_SA-L1_panAme-L2'!A:F,6,FALSE)</f>
        <v>#N/A</v>
      </c>
      <c r="G2761" t="e">
        <f>VLOOKUP(A:A,'modern-H_SA-L1_panAme-L2'!A:F,6,FALSE)</f>
        <v>#N/A</v>
      </c>
    </row>
    <row r="2762" spans="1:7" hidden="1" x14ac:dyDescent="0.2">
      <c r="A2762" t="s">
        <v>2766</v>
      </c>
      <c r="B2762" s="3">
        <v>0.84283118000000001</v>
      </c>
      <c r="C2762">
        <f t="shared" si="86"/>
        <v>1.6180103610770526E-2</v>
      </c>
      <c r="D2762">
        <v>4358</v>
      </c>
      <c r="E2762">
        <f t="shared" si="87"/>
        <v>4.1660610972110157E-2</v>
      </c>
      <c r="F2762" t="e">
        <f>VLOOKUP(A2762,'ancient-H_SA-L1_panAme-L2'!A:F,6,FALSE)</f>
        <v>#N/A</v>
      </c>
      <c r="G2762" t="e">
        <f>VLOOKUP(A:A,'modern-H_SA-L1_panAme-L2'!A:F,6,FALSE)</f>
        <v>#N/A</v>
      </c>
    </row>
    <row r="2763" spans="1:7" hidden="1" x14ac:dyDescent="0.2">
      <c r="A2763" t="s">
        <v>2767</v>
      </c>
      <c r="B2763" s="3">
        <v>0.62365413999999997</v>
      </c>
      <c r="C2763">
        <f t="shared" si="86"/>
        <v>4.7286061630842632E-2</v>
      </c>
      <c r="D2763">
        <v>10644</v>
      </c>
      <c r="E2763">
        <f t="shared" si="87"/>
        <v>4.9849389098053851E-2</v>
      </c>
      <c r="F2763" t="e">
        <f>VLOOKUP(A2763,'ancient-H_SA-L1_panAme-L2'!A:F,6,FALSE)</f>
        <v>#N/A</v>
      </c>
      <c r="G2763" t="e">
        <f>VLOOKUP(A:A,'modern-H_SA-L1_panAme-L2'!A:F,6,FALSE)</f>
        <v>#N/A</v>
      </c>
    </row>
    <row r="2764" spans="1:7" hidden="1" x14ac:dyDescent="0.2">
      <c r="A2764" t="s">
        <v>2768</v>
      </c>
      <c r="B2764" s="3">
        <v>0.69752656999999996</v>
      </c>
      <c r="C2764">
        <f t="shared" si="86"/>
        <v>3.2942307436327679E-2</v>
      </c>
      <c r="D2764">
        <v>7784</v>
      </c>
      <c r="E2764">
        <f t="shared" si="87"/>
        <v>4.7487876637080276E-2</v>
      </c>
      <c r="F2764" t="e">
        <f>VLOOKUP(A2764,'ancient-H_SA-L1_panAme-L2'!A:F,6,FALSE)</f>
        <v>#N/A</v>
      </c>
      <c r="G2764" t="e">
        <f>VLOOKUP(A:A,'modern-H_SA-L1_panAme-L2'!A:F,6,FALSE)</f>
        <v>#N/A</v>
      </c>
    </row>
    <row r="2765" spans="1:7" hidden="1" x14ac:dyDescent="0.2">
      <c r="A2765" t="s">
        <v>2769</v>
      </c>
      <c r="B2765" s="3">
        <v>0.92416326000000004</v>
      </c>
      <c r="C2765">
        <f t="shared" si="86"/>
        <v>1.0868019086811736E-2</v>
      </c>
      <c r="D2765">
        <v>3195</v>
      </c>
      <c r="E2765">
        <f t="shared" si="87"/>
        <v>3.8169027284229891E-2</v>
      </c>
      <c r="F2765" t="e">
        <f>VLOOKUP(A2765,'ancient-H_SA-L1_panAme-L2'!A:F,6,FALSE)</f>
        <v>#N/A</v>
      </c>
      <c r="G2765" t="e">
        <f>VLOOKUP(A:A,'modern-H_SA-L1_panAme-L2'!A:F,6,FALSE)</f>
        <v>#N/A</v>
      </c>
    </row>
    <row r="2766" spans="1:7" hidden="1" x14ac:dyDescent="0.2">
      <c r="A2766" t="s">
        <v>2770</v>
      </c>
      <c r="B2766" s="3">
        <v>1.0304077899999999</v>
      </c>
      <c r="C2766">
        <f t="shared" si="86"/>
        <v>6.462200939723833E-3</v>
      </c>
      <c r="D2766">
        <v>2175</v>
      </c>
      <c r="E2766">
        <f t="shared" si="87"/>
        <v>3.3339014595237297E-2</v>
      </c>
      <c r="F2766" t="e">
        <f>VLOOKUP(A2766,'ancient-H_SA-L1_panAme-L2'!A:F,6,FALSE)</f>
        <v>#N/A</v>
      </c>
      <c r="G2766" t="e">
        <f>VLOOKUP(A:A,'modern-H_SA-L1_panAme-L2'!A:F,6,FALSE)</f>
        <v>#N/A</v>
      </c>
    </row>
    <row r="2767" spans="1:7" hidden="1" x14ac:dyDescent="0.2">
      <c r="A2767" t="s">
        <v>2771</v>
      </c>
      <c r="B2767" s="3">
        <v>0.76395555000000004</v>
      </c>
      <c r="C2767">
        <f t="shared" si="86"/>
        <v>2.3800837588020228E-2</v>
      </c>
      <c r="D2767">
        <v>5885</v>
      </c>
      <c r="E2767">
        <f t="shared" si="87"/>
        <v>4.5381342153810532E-2</v>
      </c>
      <c r="F2767" t="e">
        <f>VLOOKUP(A2767,'ancient-H_SA-L1_panAme-L2'!A:F,6,FALSE)</f>
        <v>#N/A</v>
      </c>
      <c r="G2767" t="e">
        <f>VLOOKUP(A:A,'modern-H_SA-L1_panAme-L2'!A:F,6,FALSE)</f>
        <v>#N/A</v>
      </c>
    </row>
    <row r="2768" spans="1:7" x14ac:dyDescent="0.2">
      <c r="A2768" t="s">
        <v>2772</v>
      </c>
      <c r="B2768" s="3">
        <v>0.64756807000000005</v>
      </c>
      <c r="C2768">
        <f t="shared" si="86"/>
        <v>4.2064523468057842E-2</v>
      </c>
      <c r="D2768">
        <v>9571</v>
      </c>
      <c r="E2768">
        <f t="shared" si="87"/>
        <v>4.9316269756041906E-2</v>
      </c>
      <c r="F2768">
        <f>VLOOKUP(A2768,'ancient-H_SA-L1_panAme-L2'!A:F,6,FALSE)</f>
        <v>1</v>
      </c>
      <c r="G2768" t="e">
        <f>VLOOKUP(A:A,'modern-H_SA-L1_panAme-L2'!A:F,6,FALSE)</f>
        <v>#N/A</v>
      </c>
    </row>
    <row r="2769" spans="1:7" hidden="1" x14ac:dyDescent="0.2">
      <c r="A2769" t="s">
        <v>2773</v>
      </c>
      <c r="B2769" s="3">
        <v>0.65599196999999998</v>
      </c>
      <c r="C2769">
        <f t="shared" si="86"/>
        <v>4.0365948464526985E-2</v>
      </c>
      <c r="D2769">
        <v>9235</v>
      </c>
      <c r="E2769">
        <f t="shared" si="87"/>
        <v>4.9046703597234141E-2</v>
      </c>
      <c r="F2769" t="e">
        <f>VLOOKUP(A2769,'ancient-H_SA-L1_panAme-L2'!A:F,6,FALSE)</f>
        <v>#N/A</v>
      </c>
      <c r="G2769" t="e">
        <f>VLOOKUP(A:A,'modern-H_SA-L1_panAme-L2'!A:F,6,FALSE)</f>
        <v>#N/A</v>
      </c>
    </row>
    <row r="2770" spans="1:7" hidden="1" x14ac:dyDescent="0.2">
      <c r="A2770" t="s">
        <v>2774</v>
      </c>
      <c r="B2770" s="3">
        <v>0.89697693000000001</v>
      </c>
      <c r="C2770">
        <f t="shared" si="86"/>
        <v>1.2414276742188021E-2</v>
      </c>
      <c r="D2770">
        <v>3501</v>
      </c>
      <c r="E2770">
        <f t="shared" si="87"/>
        <v>3.9788803006024505E-2</v>
      </c>
      <c r="F2770" t="e">
        <f>VLOOKUP(A2770,'ancient-H_SA-L1_panAme-L2'!A:F,6,FALSE)</f>
        <v>#N/A</v>
      </c>
      <c r="G2770" t="e">
        <f>VLOOKUP(A:A,'modern-H_SA-L1_panAme-L2'!A:F,6,FALSE)</f>
        <v>#N/A</v>
      </c>
    </row>
    <row r="2771" spans="1:7" hidden="1" x14ac:dyDescent="0.2">
      <c r="A2771" t="s">
        <v>2775</v>
      </c>
      <c r="B2771" s="3">
        <v>1.2317408299999999</v>
      </c>
      <c r="C2771">
        <f t="shared" si="86"/>
        <v>2.4129435633631195E-3</v>
      </c>
      <c r="D2771">
        <v>977</v>
      </c>
      <c r="E2771">
        <f t="shared" si="87"/>
        <v>2.771303963612852E-2</v>
      </c>
      <c r="F2771" t="e">
        <f>VLOOKUP(A2771,'ancient-H_SA-L1_panAme-L2'!A:F,6,FALSE)</f>
        <v>#N/A</v>
      </c>
      <c r="G2771" t="e">
        <f>VLOOKUP(A:A,'modern-H_SA-L1_panAme-L2'!A:F,6,FALSE)</f>
        <v>#N/A</v>
      </c>
    </row>
    <row r="2772" spans="1:7" hidden="1" x14ac:dyDescent="0.2">
      <c r="A2772" t="s">
        <v>2776</v>
      </c>
      <c r="B2772" s="3">
        <v>0.98827527999999998</v>
      </c>
      <c r="C2772">
        <f t="shared" si="86"/>
        <v>7.9416759828028951E-3</v>
      </c>
      <c r="D2772">
        <v>2517</v>
      </c>
      <c r="E2772">
        <f t="shared" si="87"/>
        <v>3.5404666747330671E-2</v>
      </c>
      <c r="F2772" t="e">
        <f>VLOOKUP(A2772,'ancient-H_SA-L1_panAme-L2'!A:F,6,FALSE)</f>
        <v>#N/A</v>
      </c>
      <c r="G2772" t="e">
        <f>VLOOKUP(A:A,'modern-H_SA-L1_panAme-L2'!A:F,6,FALSE)</f>
        <v>#N/A</v>
      </c>
    </row>
    <row r="2773" spans="1:7" hidden="1" x14ac:dyDescent="0.2">
      <c r="A2773" t="s">
        <v>2777</v>
      </c>
      <c r="B2773" s="3">
        <v>0.87629604999999999</v>
      </c>
      <c r="C2773">
        <f t="shared" si="86"/>
        <v>1.3736255254846579E-2</v>
      </c>
      <c r="D2773">
        <v>3831</v>
      </c>
      <c r="E2773">
        <f t="shared" si="87"/>
        <v>4.0233495226999073E-2</v>
      </c>
      <c r="F2773" t="e">
        <f>VLOOKUP(A2773,'ancient-H_SA-L1_panAme-L2'!A:F,6,FALSE)</f>
        <v>#N/A</v>
      </c>
      <c r="G2773" t="e">
        <f>VLOOKUP(A:A,'modern-H_SA-L1_panAme-L2'!A:F,6,FALSE)</f>
        <v>#N/A</v>
      </c>
    </row>
    <row r="2774" spans="1:7" hidden="1" x14ac:dyDescent="0.2">
      <c r="A2774" t="s">
        <v>2778</v>
      </c>
      <c r="B2774" s="3">
        <v>1.0717774600000001</v>
      </c>
      <c r="C2774">
        <f t="shared" si="86"/>
        <v>5.2780049039029423E-3</v>
      </c>
      <c r="D2774">
        <v>1847</v>
      </c>
      <c r="E2774">
        <f t="shared" si="87"/>
        <v>3.2065237155763357E-2</v>
      </c>
      <c r="F2774" t="e">
        <f>VLOOKUP(A2774,'ancient-H_SA-L1_panAme-L2'!A:F,6,FALSE)</f>
        <v>#N/A</v>
      </c>
      <c r="G2774" t="e">
        <f>VLOOKUP(A:A,'modern-H_SA-L1_panAme-L2'!A:F,6,FALSE)</f>
        <v>#N/A</v>
      </c>
    </row>
    <row r="2775" spans="1:7" hidden="1" x14ac:dyDescent="0.2">
      <c r="A2775" t="s">
        <v>2779</v>
      </c>
      <c r="B2775" s="3">
        <v>0.93184096999999999</v>
      </c>
      <c r="C2775">
        <f t="shared" si="86"/>
        <v>1.0467313615899159E-2</v>
      </c>
      <c r="D2775">
        <v>3071</v>
      </c>
      <c r="E2775">
        <f t="shared" si="87"/>
        <v>3.8246084690330334E-2</v>
      </c>
      <c r="F2775" t="e">
        <f>VLOOKUP(A2775,'ancient-H_SA-L1_panAme-L2'!A:F,6,FALSE)</f>
        <v>#N/A</v>
      </c>
      <c r="G2775" t="e">
        <f>VLOOKUP(A:A,'modern-H_SA-L1_panAme-L2'!A:F,6,FALSE)</f>
        <v>#N/A</v>
      </c>
    </row>
    <row r="2776" spans="1:7" x14ac:dyDescent="0.2">
      <c r="A2776" t="s">
        <v>2780</v>
      </c>
      <c r="B2776" s="3">
        <v>0.78899054000000002</v>
      </c>
      <c r="C2776">
        <f t="shared" si="86"/>
        <v>2.105682144467735E-2</v>
      </c>
      <c r="D2776">
        <v>5312</v>
      </c>
      <c r="E2776">
        <f t="shared" si="87"/>
        <v>4.4480156895844232E-2</v>
      </c>
      <c r="F2776">
        <f>VLOOKUP(A2776,'ancient-H_SA-L1_panAme-L2'!A:F,6,FALSE)</f>
        <v>1</v>
      </c>
      <c r="G2776" t="e">
        <f>VLOOKUP(A:A,'modern-H_SA-L1_panAme-L2'!A:F,6,FALSE)</f>
        <v>#N/A</v>
      </c>
    </row>
    <row r="2777" spans="1:7" hidden="1" x14ac:dyDescent="0.2">
      <c r="A2777" t="s">
        <v>2781</v>
      </c>
      <c r="B2777" s="3">
        <v>0.66832701999999999</v>
      </c>
      <c r="C2777">
        <f t="shared" si="86"/>
        <v>3.8001710433531913E-2</v>
      </c>
      <c r="D2777">
        <v>8682</v>
      </c>
      <c r="E2777">
        <f t="shared" si="87"/>
        <v>4.9115087857021608E-2</v>
      </c>
      <c r="F2777" t="e">
        <f>VLOOKUP(A2777,'ancient-H_SA-L1_panAme-L2'!A:F,6,FALSE)</f>
        <v>#N/A</v>
      </c>
      <c r="G2777" t="e">
        <f>VLOOKUP(A:A,'modern-H_SA-L1_panAme-L2'!A:F,6,FALSE)</f>
        <v>#N/A</v>
      </c>
    </row>
    <row r="2778" spans="1:7" hidden="1" x14ac:dyDescent="0.2">
      <c r="A2778" t="s">
        <v>2782</v>
      </c>
      <c r="B2778" s="3">
        <v>0.64369511999999995</v>
      </c>
      <c r="C2778">
        <f t="shared" si="86"/>
        <v>4.2869261622578071E-2</v>
      </c>
      <c r="D2778">
        <v>9726</v>
      </c>
      <c r="E2778">
        <f t="shared" si="87"/>
        <v>4.9458768729893951E-2</v>
      </c>
      <c r="F2778" t="e">
        <f>VLOOKUP(A2778,'ancient-H_SA-L1_panAme-L2'!A:F,6,FALSE)</f>
        <v>#N/A</v>
      </c>
      <c r="G2778" t="e">
        <f>VLOOKUP(A:A,'modern-H_SA-L1_panAme-L2'!A:F,6,FALSE)</f>
        <v>#N/A</v>
      </c>
    </row>
    <row r="2779" spans="1:7" hidden="1" x14ac:dyDescent="0.2">
      <c r="A2779" t="s">
        <v>2783</v>
      </c>
      <c r="B2779" s="3">
        <v>0.84582522000000004</v>
      </c>
      <c r="C2779">
        <f t="shared" si="86"/>
        <v>1.5944795539534439E-2</v>
      </c>
      <c r="D2779">
        <v>4312</v>
      </c>
      <c r="E2779">
        <f t="shared" si="87"/>
        <v>4.1492706574470302E-2</v>
      </c>
      <c r="F2779" t="e">
        <f>VLOOKUP(A2779,'ancient-H_SA-L1_panAme-L2'!A:F,6,FALSE)</f>
        <v>#N/A</v>
      </c>
      <c r="G2779" t="e">
        <f>VLOOKUP(A:A,'modern-H_SA-L1_panAme-L2'!A:F,6,FALSE)</f>
        <v>#N/A</v>
      </c>
    </row>
    <row r="2780" spans="1:7" hidden="1" x14ac:dyDescent="0.2">
      <c r="A2780" t="s">
        <v>2784</v>
      </c>
      <c r="B2780" s="3">
        <v>0.68079054000000006</v>
      </c>
      <c r="C2780">
        <f t="shared" si="86"/>
        <v>3.5753464257827272E-2</v>
      </c>
      <c r="D2780">
        <v>8160</v>
      </c>
      <c r="E2780">
        <f t="shared" si="87"/>
        <v>4.9165394906504879E-2</v>
      </c>
      <c r="F2780" t="e">
        <f>VLOOKUP(A2780,'ancient-H_SA-L1_panAme-L2'!A:F,6,FALSE)</f>
        <v>#N/A</v>
      </c>
      <c r="G2780" t="e">
        <f>VLOOKUP(A:A,'modern-H_SA-L1_panAme-L2'!A:F,6,FALSE)</f>
        <v>#N/A</v>
      </c>
    </row>
    <row r="2781" spans="1:7" hidden="1" x14ac:dyDescent="0.2">
      <c r="A2781" t="s">
        <v>2785</v>
      </c>
      <c r="B2781" s="3">
        <v>0.92329022999999999</v>
      </c>
      <c r="C2781">
        <f t="shared" si="86"/>
        <v>1.0914543692575713E-2</v>
      </c>
      <c r="D2781">
        <v>3220</v>
      </c>
      <c r="E2781">
        <f t="shared" si="87"/>
        <v>3.8034812041736671E-2</v>
      </c>
      <c r="F2781" t="e">
        <f>VLOOKUP(A2781,'ancient-H_SA-L1_panAme-L2'!A:F,6,FALSE)</f>
        <v>#N/A</v>
      </c>
      <c r="G2781" t="e">
        <f>VLOOKUP(A:A,'modern-H_SA-L1_panAme-L2'!A:F,6,FALSE)</f>
        <v>#N/A</v>
      </c>
    </row>
    <row r="2782" spans="1:7" hidden="1" x14ac:dyDescent="0.2">
      <c r="A2782" t="s">
        <v>2786</v>
      </c>
      <c r="B2782" s="3">
        <v>0.71979842000000005</v>
      </c>
      <c r="C2782">
        <f t="shared" si="86"/>
        <v>2.9541073290968119E-2</v>
      </c>
      <c r="D2782">
        <v>7013</v>
      </c>
      <c r="E2782">
        <f t="shared" si="87"/>
        <v>4.7266559731634572E-2</v>
      </c>
      <c r="F2782" t="e">
        <f>VLOOKUP(A2782,'ancient-H_SA-L1_panAme-L2'!A:F,6,FALSE)</f>
        <v>#N/A</v>
      </c>
      <c r="G2782" t="e">
        <f>VLOOKUP(A:A,'modern-H_SA-L1_panAme-L2'!A:F,6,FALSE)</f>
        <v>#N/A</v>
      </c>
    </row>
    <row r="2783" spans="1:7" hidden="1" x14ac:dyDescent="0.2">
      <c r="A2783" t="s">
        <v>2787</v>
      </c>
      <c r="B2783" s="3">
        <v>0.64510845000000006</v>
      </c>
      <c r="C2783">
        <f t="shared" si="86"/>
        <v>4.2573825226495686E-2</v>
      </c>
      <c r="D2783">
        <v>9695</v>
      </c>
      <c r="E2783">
        <f t="shared" si="87"/>
        <v>4.9274976056370101E-2</v>
      </c>
      <c r="F2783" t="e">
        <f>VLOOKUP(A2783,'ancient-H_SA-L1_panAme-L2'!A:F,6,FALSE)</f>
        <v>#N/A</v>
      </c>
      <c r="G2783" t="e">
        <f>VLOOKUP(A:A,'modern-H_SA-L1_panAme-L2'!A:F,6,FALSE)</f>
        <v>#N/A</v>
      </c>
    </row>
    <row r="2784" spans="1:7" hidden="1" x14ac:dyDescent="0.2">
      <c r="A2784" t="s">
        <v>2788</v>
      </c>
      <c r="B2784" s="3">
        <v>1.2600961900000001</v>
      </c>
      <c r="C2784">
        <f t="shared" si="86"/>
        <v>2.1003513102059623E-3</v>
      </c>
      <c r="D2784">
        <v>876</v>
      </c>
      <c r="E2784">
        <f t="shared" si="87"/>
        <v>2.6904157593403085E-2</v>
      </c>
      <c r="F2784" t="e">
        <f>VLOOKUP(A2784,'ancient-H_SA-L1_panAme-L2'!A:F,6,FALSE)</f>
        <v>#N/A</v>
      </c>
      <c r="G2784" t="e">
        <f>VLOOKUP(A:A,'modern-H_SA-L1_panAme-L2'!A:F,6,FALSE)</f>
        <v>#N/A</v>
      </c>
    </row>
    <row r="2785" spans="1:7" hidden="1" x14ac:dyDescent="0.2">
      <c r="A2785" t="s">
        <v>2789</v>
      </c>
      <c r="B2785" s="3">
        <v>1.1909146100000001</v>
      </c>
      <c r="C2785">
        <f t="shared" si="86"/>
        <v>2.9464766253794713E-3</v>
      </c>
      <c r="D2785">
        <v>1172</v>
      </c>
      <c r="E2785">
        <f t="shared" si="87"/>
        <v>2.8210251035309771E-2</v>
      </c>
      <c r="F2785" t="e">
        <f>VLOOKUP(A2785,'ancient-H_SA-L1_panAme-L2'!A:F,6,FALSE)</f>
        <v>#N/A</v>
      </c>
      <c r="G2785" t="e">
        <f>VLOOKUP(A:A,'modern-H_SA-L1_panAme-L2'!A:F,6,FALSE)</f>
        <v>#N/A</v>
      </c>
    </row>
    <row r="2786" spans="1:7" hidden="1" x14ac:dyDescent="0.2">
      <c r="A2786" t="s">
        <v>2790</v>
      </c>
      <c r="B2786" s="3">
        <v>1.2600961900000001</v>
      </c>
      <c r="C2786">
        <f t="shared" si="86"/>
        <v>2.1003513102059623E-3</v>
      </c>
      <c r="D2786">
        <v>877</v>
      </c>
      <c r="E2786">
        <f t="shared" si="87"/>
        <v>2.6873480104699091E-2</v>
      </c>
      <c r="F2786" t="e">
        <f>VLOOKUP(A2786,'ancient-H_SA-L1_panAme-L2'!A:F,6,FALSE)</f>
        <v>#N/A</v>
      </c>
      <c r="G2786" t="e">
        <f>VLOOKUP(A:A,'modern-H_SA-L1_panAme-L2'!A:F,6,FALSE)</f>
        <v>#N/A</v>
      </c>
    </row>
    <row r="2787" spans="1:7" hidden="1" x14ac:dyDescent="0.2">
      <c r="A2787" t="s">
        <v>2791</v>
      </c>
      <c r="B2787" s="3">
        <v>1.18300267</v>
      </c>
      <c r="C2787">
        <f t="shared" si="86"/>
        <v>3.0627806566882799E-3</v>
      </c>
      <c r="D2787">
        <v>1231</v>
      </c>
      <c r="E2787">
        <f t="shared" si="87"/>
        <v>2.7918327984321034E-2</v>
      </c>
      <c r="F2787" t="e">
        <f>VLOOKUP(A2787,'ancient-H_SA-L1_panAme-L2'!A:F,6,FALSE)</f>
        <v>#N/A</v>
      </c>
      <c r="G2787" t="e">
        <f>VLOOKUP(A:A,'modern-H_SA-L1_panAme-L2'!A:F,6,FALSE)</f>
        <v>#N/A</v>
      </c>
    </row>
    <row r="2788" spans="1:7" hidden="1" x14ac:dyDescent="0.2">
      <c r="A2788" t="s">
        <v>2792</v>
      </c>
      <c r="B2788" s="3">
        <v>1.1491683699999999</v>
      </c>
      <c r="C2788">
        <f t="shared" si="86"/>
        <v>3.6142141445254196E-3</v>
      </c>
      <c r="D2788">
        <v>1373</v>
      </c>
      <c r="E2788">
        <f t="shared" si="87"/>
        <v>2.9537579690983053E-2</v>
      </c>
      <c r="F2788" t="e">
        <f>VLOOKUP(A2788,'ancient-H_SA-L1_panAme-L2'!A:F,6,FALSE)</f>
        <v>#N/A</v>
      </c>
      <c r="G2788" t="e">
        <f>VLOOKUP(A:A,'modern-H_SA-L1_panAme-L2'!A:F,6,FALSE)</f>
        <v>#N/A</v>
      </c>
    </row>
    <row r="2789" spans="1:7" hidden="1" x14ac:dyDescent="0.2">
      <c r="A2789" t="s">
        <v>2793</v>
      </c>
      <c r="B2789" s="3">
        <v>0.69858808999999999</v>
      </c>
      <c r="C2789">
        <f t="shared" si="86"/>
        <v>3.2771648107052215E-2</v>
      </c>
      <c r="D2789">
        <v>7736</v>
      </c>
      <c r="E2789">
        <f t="shared" si="87"/>
        <v>4.7534987514120074E-2</v>
      </c>
      <c r="F2789" t="e">
        <f>VLOOKUP(A2789,'ancient-H_SA-L1_panAme-L2'!A:F,6,FALSE)</f>
        <v>#N/A</v>
      </c>
      <c r="G2789" t="e">
        <f>VLOOKUP(A:A,'modern-H_SA-L1_panAme-L2'!A:F,6,FALSE)</f>
        <v>#N/A</v>
      </c>
    </row>
    <row r="2790" spans="1:7" hidden="1" x14ac:dyDescent="0.2">
      <c r="A2790" t="s">
        <v>2794</v>
      </c>
      <c r="B2790" s="3">
        <v>0.89323575</v>
      </c>
      <c r="C2790">
        <f t="shared" si="86"/>
        <v>1.2643620178412088E-2</v>
      </c>
      <c r="D2790">
        <v>3566</v>
      </c>
      <c r="E2790">
        <f t="shared" si="87"/>
        <v>3.9785210886697148E-2</v>
      </c>
      <c r="F2790" t="e">
        <f>VLOOKUP(A2790,'ancient-H_SA-L1_panAme-L2'!A:F,6,FALSE)</f>
        <v>#N/A</v>
      </c>
      <c r="G2790" t="e">
        <f>VLOOKUP(A:A,'modern-H_SA-L1_panAme-L2'!A:F,6,FALSE)</f>
        <v>#N/A</v>
      </c>
    </row>
    <row r="2791" spans="1:7" hidden="1" x14ac:dyDescent="0.2">
      <c r="A2791" t="s">
        <v>2795</v>
      </c>
      <c r="B2791" s="3">
        <v>0.65155322000000004</v>
      </c>
      <c r="C2791">
        <f t="shared" si="86"/>
        <v>4.1252238316310481E-2</v>
      </c>
      <c r="D2791">
        <v>9357</v>
      </c>
      <c r="E2791">
        <f t="shared" si="87"/>
        <v>4.9470061573936082E-2</v>
      </c>
      <c r="F2791" t="e">
        <f>VLOOKUP(A2791,'ancient-H_SA-L1_panAme-L2'!A:F,6,FALSE)</f>
        <v>#N/A</v>
      </c>
      <c r="G2791" t="e">
        <f>VLOOKUP(A:A,'modern-H_SA-L1_panAme-L2'!A:F,6,FALSE)</f>
        <v>#N/A</v>
      </c>
    </row>
    <row r="2792" spans="1:7" hidden="1" x14ac:dyDescent="0.2">
      <c r="A2792" t="s">
        <v>2796</v>
      </c>
      <c r="B2792" s="3">
        <v>0.89323575</v>
      </c>
      <c r="C2792">
        <f t="shared" si="86"/>
        <v>1.2643620178412088E-2</v>
      </c>
      <c r="D2792">
        <v>3567</v>
      </c>
      <c r="E2792">
        <f t="shared" si="87"/>
        <v>3.9774057197073741E-2</v>
      </c>
      <c r="F2792" t="e">
        <f>VLOOKUP(A2792,'ancient-H_SA-L1_panAme-L2'!A:F,6,FALSE)</f>
        <v>#N/A</v>
      </c>
      <c r="G2792" t="e">
        <f>VLOOKUP(A:A,'modern-H_SA-L1_panAme-L2'!A:F,6,FALSE)</f>
        <v>#N/A</v>
      </c>
    </row>
    <row r="2793" spans="1:7" hidden="1" x14ac:dyDescent="0.2">
      <c r="A2793" t="s">
        <v>2797</v>
      </c>
      <c r="B2793" s="3">
        <v>0.74676089000000001</v>
      </c>
      <c r="C2793">
        <f t="shared" si="86"/>
        <v>2.5889933992200749E-2</v>
      </c>
      <c r="D2793">
        <v>6371</v>
      </c>
      <c r="E2793">
        <f t="shared" si="87"/>
        <v>4.5598956102100865E-2</v>
      </c>
      <c r="F2793" t="e">
        <f>VLOOKUP(A2793,'ancient-H_SA-L1_panAme-L2'!A:F,6,FALSE)</f>
        <v>#N/A</v>
      </c>
      <c r="G2793" t="e">
        <f>VLOOKUP(A:A,'modern-H_SA-L1_panAme-L2'!A:F,6,FALSE)</f>
        <v>#N/A</v>
      </c>
    </row>
    <row r="2794" spans="1:7" hidden="1" x14ac:dyDescent="0.2">
      <c r="A2794" t="s">
        <v>2798</v>
      </c>
      <c r="B2794" s="3">
        <v>0.88855587000000003</v>
      </c>
      <c r="C2794">
        <f t="shared" si="86"/>
        <v>1.2936482325129915E-2</v>
      </c>
      <c r="D2794">
        <v>3668</v>
      </c>
      <c r="E2794">
        <f t="shared" si="87"/>
        <v>3.9574773219815375E-2</v>
      </c>
      <c r="F2794" t="e">
        <f>VLOOKUP(A2794,'ancient-H_SA-L1_panAme-L2'!A:F,6,FALSE)</f>
        <v>#N/A</v>
      </c>
      <c r="G2794" t="e">
        <f>VLOOKUP(A:A,'modern-H_SA-L1_panAme-L2'!A:F,6,FALSE)</f>
        <v>#N/A</v>
      </c>
    </row>
    <row r="2795" spans="1:7" hidden="1" x14ac:dyDescent="0.2">
      <c r="A2795" t="s">
        <v>2799</v>
      </c>
      <c r="B2795" s="3">
        <v>0.79707313999999996</v>
      </c>
      <c r="C2795">
        <f t="shared" si="86"/>
        <v>2.0240314947838116E-2</v>
      </c>
      <c r="D2795">
        <v>5119</v>
      </c>
      <c r="E2795">
        <f t="shared" si="87"/>
        <v>4.4367371367394312E-2</v>
      </c>
      <c r="F2795" t="e">
        <f>VLOOKUP(A2795,'ancient-H_SA-L1_panAme-L2'!A:F,6,FALSE)</f>
        <v>#N/A</v>
      </c>
      <c r="G2795" t="e">
        <f>VLOOKUP(A:A,'modern-H_SA-L1_panAme-L2'!A:F,6,FALSE)</f>
        <v>#N/A</v>
      </c>
    </row>
    <row r="2796" spans="1:7" hidden="1" x14ac:dyDescent="0.2">
      <c r="A2796" t="s">
        <v>2800</v>
      </c>
      <c r="B2796" s="3">
        <v>0.88936727999999998</v>
      </c>
      <c r="C2796">
        <f t="shared" si="86"/>
        <v>1.2885223348435908E-2</v>
      </c>
      <c r="D2796">
        <v>3661</v>
      </c>
      <c r="E2796">
        <f t="shared" si="87"/>
        <v>3.9493332748647726E-2</v>
      </c>
      <c r="F2796" t="e">
        <f>VLOOKUP(A2796,'ancient-H_SA-L1_panAme-L2'!A:F,6,FALSE)</f>
        <v>#N/A</v>
      </c>
      <c r="G2796" t="e">
        <f>VLOOKUP(A:A,'modern-H_SA-L1_panAme-L2'!A:F,6,FALSE)</f>
        <v>#N/A</v>
      </c>
    </row>
    <row r="2797" spans="1:7" hidden="1" x14ac:dyDescent="0.2">
      <c r="A2797" t="s">
        <v>2801</v>
      </c>
      <c r="B2797" s="3">
        <v>1.43517988</v>
      </c>
      <c r="C2797">
        <f t="shared" si="86"/>
        <v>8.9174070880284608E-4</v>
      </c>
      <c r="D2797">
        <v>462</v>
      </c>
      <c r="E2797">
        <f t="shared" si="87"/>
        <v>2.1658490245620641E-2</v>
      </c>
      <c r="F2797" t="e">
        <f>VLOOKUP(A2797,'ancient-H_SA-L1_panAme-L2'!A:F,6,FALSE)</f>
        <v>#N/A</v>
      </c>
      <c r="G2797" t="e">
        <f>VLOOKUP(A:A,'modern-H_SA-L1_panAme-L2'!A:F,6,FALSE)</f>
        <v>#N/A</v>
      </c>
    </row>
    <row r="2798" spans="1:7" hidden="1" x14ac:dyDescent="0.2">
      <c r="A2798" t="s">
        <v>2802</v>
      </c>
      <c r="B2798" s="3">
        <v>0.62943269999999996</v>
      </c>
      <c r="C2798">
        <f t="shared" si="86"/>
        <v>4.5967796621708634E-2</v>
      </c>
      <c r="D2798">
        <v>10392</v>
      </c>
      <c r="E2798">
        <f t="shared" si="87"/>
        <v>4.9634781167455025E-2</v>
      </c>
      <c r="F2798" t="e">
        <f>VLOOKUP(A2798,'ancient-H_SA-L1_panAme-L2'!A:F,6,FALSE)</f>
        <v>#N/A</v>
      </c>
      <c r="G2798" t="e">
        <f>VLOOKUP(A:A,'modern-H_SA-L1_panAme-L2'!A:F,6,FALSE)</f>
        <v>#N/A</v>
      </c>
    </row>
    <row r="2799" spans="1:7" hidden="1" x14ac:dyDescent="0.2">
      <c r="A2799" t="s">
        <v>2803</v>
      </c>
      <c r="B2799" s="3">
        <v>0.74230839000000004</v>
      </c>
      <c r="C2799">
        <f t="shared" si="86"/>
        <v>2.6460163206453488E-2</v>
      </c>
      <c r="D2799">
        <v>6440</v>
      </c>
      <c r="E2799">
        <f t="shared" si="87"/>
        <v>4.6103958282548853E-2</v>
      </c>
      <c r="F2799" t="e">
        <f>VLOOKUP(A2799,'ancient-H_SA-L1_panAme-L2'!A:F,6,FALSE)</f>
        <v>#N/A</v>
      </c>
      <c r="G2799" t="e">
        <f>VLOOKUP(A:A,'modern-H_SA-L1_panAme-L2'!A:F,6,FALSE)</f>
        <v>#N/A</v>
      </c>
    </row>
    <row r="2800" spans="1:7" x14ac:dyDescent="0.2">
      <c r="A2800" t="s">
        <v>2804</v>
      </c>
      <c r="B2800" s="3">
        <v>0.72993437000000005</v>
      </c>
      <c r="C2800">
        <f t="shared" si="86"/>
        <v>2.8111715371022257E-2</v>
      </c>
      <c r="D2800">
        <v>6762</v>
      </c>
      <c r="E2800">
        <f t="shared" si="87"/>
        <v>4.6649150869305052E-2</v>
      </c>
      <c r="F2800">
        <f>VLOOKUP(A2800,'ancient-H_SA-L1_panAme-L2'!A:F,6,FALSE)</f>
        <v>1</v>
      </c>
      <c r="G2800" t="e">
        <f>VLOOKUP(A:A,'modern-H_SA-L1_panAme-L2'!A:F,6,FALSE)</f>
        <v>#N/A</v>
      </c>
    </row>
    <row r="2801" spans="1:7" hidden="1" x14ac:dyDescent="0.2">
      <c r="A2801" t="s">
        <v>2805</v>
      </c>
      <c r="B2801" s="3">
        <v>0.86473922999999997</v>
      </c>
      <c r="C2801">
        <f t="shared" si="86"/>
        <v>1.4535387981847267E-2</v>
      </c>
      <c r="D2801">
        <v>3985</v>
      </c>
      <c r="E2801">
        <f t="shared" si="87"/>
        <v>4.0928880437718494E-2</v>
      </c>
      <c r="F2801" t="e">
        <f>VLOOKUP(A2801,'ancient-H_SA-L1_panAme-L2'!A:F,6,FALSE)</f>
        <v>#N/A</v>
      </c>
      <c r="G2801" t="e">
        <f>VLOOKUP(A:A,'modern-H_SA-L1_panAme-L2'!A:F,6,FALSE)</f>
        <v>#N/A</v>
      </c>
    </row>
    <row r="2802" spans="1:7" hidden="1" x14ac:dyDescent="0.2">
      <c r="A2802" t="s">
        <v>2806</v>
      </c>
      <c r="B2802" s="3">
        <v>1.24269188</v>
      </c>
      <c r="C2802">
        <f t="shared" si="86"/>
        <v>2.2870525904017734E-3</v>
      </c>
      <c r="D2802">
        <v>936</v>
      </c>
      <c r="E2802">
        <f t="shared" si="87"/>
        <v>2.7417753330019549E-2</v>
      </c>
      <c r="F2802" t="e">
        <f>VLOOKUP(A2802,'ancient-H_SA-L1_panAme-L2'!A:F,6,FALSE)</f>
        <v>#N/A</v>
      </c>
      <c r="G2802" t="e">
        <f>VLOOKUP(A:A,'modern-H_SA-L1_panAme-L2'!A:F,6,FALSE)</f>
        <v>#N/A</v>
      </c>
    </row>
    <row r="2803" spans="1:7" hidden="1" x14ac:dyDescent="0.2">
      <c r="A2803" t="s">
        <v>2807</v>
      </c>
      <c r="B2803" s="3">
        <v>0.96176890999999998</v>
      </c>
      <c r="C2803">
        <f t="shared" si="86"/>
        <v>9.0414540015692994E-3</v>
      </c>
      <c r="D2803">
        <v>2803</v>
      </c>
      <c r="E2803">
        <f t="shared" si="87"/>
        <v>3.6194846718376417E-2</v>
      </c>
      <c r="F2803" t="e">
        <f>VLOOKUP(A2803,'ancient-H_SA-L1_panAme-L2'!A:F,6,FALSE)</f>
        <v>#N/A</v>
      </c>
      <c r="G2803" t="e">
        <f>VLOOKUP(A:A,'modern-H_SA-L1_panAme-L2'!A:F,6,FALSE)</f>
        <v>#N/A</v>
      </c>
    </row>
    <row r="2804" spans="1:7" hidden="1" x14ac:dyDescent="0.2">
      <c r="A2804" t="s">
        <v>2808</v>
      </c>
      <c r="B2804" s="3">
        <v>1.12352652</v>
      </c>
      <c r="C2804">
        <f t="shared" si="86"/>
        <v>4.0973483337883023E-3</v>
      </c>
      <c r="D2804">
        <v>1531</v>
      </c>
      <c r="E2804">
        <f t="shared" si="87"/>
        <v>3.0030271491468676E-2</v>
      </c>
      <c r="F2804" t="e">
        <f>VLOOKUP(A2804,'ancient-H_SA-L1_panAme-L2'!A:F,6,FALSE)</f>
        <v>#N/A</v>
      </c>
      <c r="G2804" t="e">
        <f>VLOOKUP(A:A,'modern-H_SA-L1_panAme-L2'!A:F,6,FALSE)</f>
        <v>#N/A</v>
      </c>
    </row>
    <row r="2805" spans="1:7" hidden="1" x14ac:dyDescent="0.2">
      <c r="A2805" t="s">
        <v>2809</v>
      </c>
      <c r="B2805" s="3">
        <v>0.93595845</v>
      </c>
      <c r="C2805">
        <f t="shared" si="86"/>
        <v>1.0258540550987006E-2</v>
      </c>
      <c r="D2805">
        <v>3016</v>
      </c>
      <c r="E2805">
        <f t="shared" si="87"/>
        <v>3.8166804881507026E-2</v>
      </c>
      <c r="F2805" t="e">
        <f>VLOOKUP(A2805,'ancient-H_SA-L1_panAme-L2'!A:F,6,FALSE)</f>
        <v>#N/A</v>
      </c>
      <c r="G2805" t="e">
        <f>VLOOKUP(A:A,'modern-H_SA-L1_panAme-L2'!A:F,6,FALSE)</f>
        <v>#N/A</v>
      </c>
    </row>
    <row r="2806" spans="1:7" hidden="1" x14ac:dyDescent="0.2">
      <c r="A2806" t="s">
        <v>2810</v>
      </c>
      <c r="B2806" s="3">
        <v>0.79991456999999999</v>
      </c>
      <c r="C2806">
        <f t="shared" si="86"/>
        <v>1.9960858639560784E-2</v>
      </c>
      <c r="D2806">
        <v>5076</v>
      </c>
      <c r="E2806">
        <f t="shared" si="87"/>
        <v>4.4125452087177219E-2</v>
      </c>
      <c r="F2806" t="e">
        <f>VLOOKUP(A2806,'ancient-H_SA-L1_panAme-L2'!A:F,6,FALSE)</f>
        <v>#N/A</v>
      </c>
      <c r="G2806" t="e">
        <f>VLOOKUP(A:A,'modern-H_SA-L1_panAme-L2'!A:F,6,FALSE)</f>
        <v>#N/A</v>
      </c>
    </row>
    <row r="2807" spans="1:7" hidden="1" x14ac:dyDescent="0.2">
      <c r="A2807" t="s">
        <v>2811</v>
      </c>
      <c r="B2807" s="3">
        <v>0.72331069000000003</v>
      </c>
      <c r="C2807">
        <f t="shared" si="86"/>
        <v>2.9037731566727853E-2</v>
      </c>
      <c r="D2807">
        <v>6924</v>
      </c>
      <c r="E2807">
        <f t="shared" si="87"/>
        <v>4.7058403511012883E-2</v>
      </c>
      <c r="F2807" t="e">
        <f>VLOOKUP(A2807,'ancient-H_SA-L1_panAme-L2'!A:F,6,FALSE)</f>
        <v>#N/A</v>
      </c>
      <c r="G2807" t="e">
        <f>VLOOKUP(A:A,'modern-H_SA-L1_panAme-L2'!A:F,6,FALSE)</f>
        <v>#N/A</v>
      </c>
    </row>
    <row r="2808" spans="1:7" hidden="1" x14ac:dyDescent="0.2">
      <c r="A2808" t="s">
        <v>2812</v>
      </c>
      <c r="B2808" s="3">
        <v>0.63660852999999995</v>
      </c>
      <c r="C2808">
        <f t="shared" si="86"/>
        <v>4.4381811814432341E-2</v>
      </c>
      <c r="D2808">
        <v>10050</v>
      </c>
      <c r="E2808">
        <f t="shared" si="87"/>
        <v>4.9553065708432369E-2</v>
      </c>
      <c r="F2808" t="e">
        <f>VLOOKUP(A2808,'ancient-H_SA-L1_panAme-L2'!A:F,6,FALSE)</f>
        <v>#N/A</v>
      </c>
      <c r="G2808" t="e">
        <f>VLOOKUP(A:A,'modern-H_SA-L1_panAme-L2'!A:F,6,FALSE)</f>
        <v>#N/A</v>
      </c>
    </row>
    <row r="2809" spans="1:7" hidden="1" x14ac:dyDescent="0.2">
      <c r="A2809" t="s">
        <v>2813</v>
      </c>
      <c r="B2809" s="3">
        <v>0.97108872999999996</v>
      </c>
      <c r="C2809">
        <f t="shared" si="86"/>
        <v>8.6384064149667844E-3</v>
      </c>
      <c r="D2809">
        <v>2691</v>
      </c>
      <c r="E2809">
        <f t="shared" si="87"/>
        <v>3.6020645998640764E-2</v>
      </c>
      <c r="F2809" t="e">
        <f>VLOOKUP(A2809,'ancient-H_SA-L1_panAme-L2'!A:F,6,FALSE)</f>
        <v>#N/A</v>
      </c>
      <c r="G2809" t="e">
        <f>VLOOKUP(A:A,'modern-H_SA-L1_panAme-L2'!A:F,6,FALSE)</f>
        <v>#N/A</v>
      </c>
    </row>
    <row r="2810" spans="1:7" hidden="1" x14ac:dyDescent="0.2">
      <c r="A2810" t="s">
        <v>2814</v>
      </c>
      <c r="B2810" s="3">
        <v>0.66662765999999996</v>
      </c>
      <c r="C2810">
        <f t="shared" si="86"/>
        <v>3.8319010801107875E-2</v>
      </c>
      <c r="D2810">
        <v>8732</v>
      </c>
      <c r="E2810">
        <f t="shared" si="87"/>
        <v>4.9241596449751658E-2</v>
      </c>
      <c r="F2810" t="e">
        <f>VLOOKUP(A2810,'ancient-H_SA-L1_panAme-L2'!A:F,6,FALSE)</f>
        <v>#N/A</v>
      </c>
      <c r="G2810" t="e">
        <f>VLOOKUP(A:A,'modern-H_SA-L1_panAme-L2'!A:F,6,FALSE)</f>
        <v>#N/A</v>
      </c>
    </row>
    <row r="2811" spans="1:7" hidden="1" x14ac:dyDescent="0.2">
      <c r="A2811" t="s">
        <v>2815</v>
      </c>
      <c r="B2811" s="3">
        <v>0.99025244000000001</v>
      </c>
      <c r="C2811">
        <f t="shared" si="86"/>
        <v>7.8652167116712336E-3</v>
      </c>
      <c r="D2811">
        <v>2497</v>
      </c>
      <c r="E2811">
        <f t="shared" si="87"/>
        <v>3.5344652271390831E-2</v>
      </c>
      <c r="F2811" t="e">
        <f>VLOOKUP(A2811,'ancient-H_SA-L1_panAme-L2'!A:F,6,FALSE)</f>
        <v>#N/A</v>
      </c>
      <c r="G2811" t="e">
        <f>VLOOKUP(A:A,'modern-H_SA-L1_panAme-L2'!A:F,6,FALSE)</f>
        <v>#N/A</v>
      </c>
    </row>
    <row r="2812" spans="1:7" x14ac:dyDescent="0.2">
      <c r="A2812" t="s">
        <v>2816</v>
      </c>
      <c r="B2812" s="3">
        <v>0.64845576999999999</v>
      </c>
      <c r="C2812">
        <f t="shared" si="86"/>
        <v>4.188221175668861E-2</v>
      </c>
      <c r="D2812">
        <v>9541</v>
      </c>
      <c r="E2812">
        <f t="shared" si="87"/>
        <v>4.9256922557572885E-2</v>
      </c>
      <c r="F2812">
        <f>VLOOKUP(A2812,'ancient-H_SA-L1_panAme-L2'!A:F,6,FALSE)</f>
        <v>1</v>
      </c>
      <c r="G2812" t="e">
        <f>VLOOKUP(A:A,'modern-H_SA-L1_panAme-L2'!A:F,6,FALSE)</f>
        <v>#N/A</v>
      </c>
    </row>
    <row r="2813" spans="1:7" hidden="1" x14ac:dyDescent="0.2">
      <c r="A2813" t="s">
        <v>2817</v>
      </c>
      <c r="B2813" s="3">
        <v>0.72102716</v>
      </c>
      <c r="C2813">
        <f t="shared" si="86"/>
        <v>2.9363998556865209E-2</v>
      </c>
      <c r="D2813">
        <v>6982</v>
      </c>
      <c r="E2813">
        <f t="shared" si="87"/>
        <v>4.7191840132710473E-2</v>
      </c>
      <c r="F2813" t="e">
        <f>VLOOKUP(A2813,'ancient-H_SA-L1_panAme-L2'!A:F,6,FALSE)</f>
        <v>#N/A</v>
      </c>
      <c r="G2813" t="e">
        <f>VLOOKUP(A:A,'modern-H_SA-L1_panAme-L2'!A:F,6,FALSE)</f>
        <v>#N/A</v>
      </c>
    </row>
    <row r="2814" spans="1:7" hidden="1" x14ac:dyDescent="0.2">
      <c r="A2814" t="s">
        <v>2818</v>
      </c>
      <c r="B2814" s="3">
        <v>1.36498071</v>
      </c>
      <c r="C2814">
        <f t="shared" si="86"/>
        <v>1.2572221759600357E-3</v>
      </c>
      <c r="D2814">
        <v>597</v>
      </c>
      <c r="E2814">
        <f t="shared" si="87"/>
        <v>2.3630301568588877E-2</v>
      </c>
      <c r="F2814" t="e">
        <f>VLOOKUP(A2814,'ancient-H_SA-L1_panAme-L2'!A:F,6,FALSE)</f>
        <v>#N/A</v>
      </c>
      <c r="G2814" t="e">
        <f>VLOOKUP(A:A,'modern-H_SA-L1_panAme-L2'!A:F,6,FALSE)</f>
        <v>#N/A</v>
      </c>
    </row>
    <row r="2815" spans="1:7" hidden="1" x14ac:dyDescent="0.2">
      <c r="A2815" t="s">
        <v>2819</v>
      </c>
      <c r="B2815" s="3">
        <v>1.54975599</v>
      </c>
      <c r="C2815">
        <f t="shared" si="86"/>
        <v>5.0905420239871757E-4</v>
      </c>
      <c r="D2815">
        <v>270</v>
      </c>
      <c r="E2815">
        <f t="shared" si="87"/>
        <v>2.1155915574503741E-2</v>
      </c>
      <c r="F2815" t="e">
        <f>VLOOKUP(A2815,'ancient-H_SA-L1_panAme-L2'!A:F,6,FALSE)</f>
        <v>#N/A</v>
      </c>
      <c r="G2815" t="e">
        <f>VLOOKUP(A:A,'modern-H_SA-L1_panAme-L2'!A:F,6,FALSE)</f>
        <v>#N/A</v>
      </c>
    </row>
    <row r="2816" spans="1:7" hidden="1" x14ac:dyDescent="0.2">
      <c r="A2816" t="s">
        <v>2820</v>
      </c>
      <c r="B2816" s="3">
        <v>0.65915992000000001</v>
      </c>
      <c r="C2816">
        <f t="shared" si="86"/>
        <v>3.9745069291376597E-2</v>
      </c>
      <c r="D2816">
        <v>9123</v>
      </c>
      <c r="E2816">
        <f t="shared" si="87"/>
        <v>4.8885171820512642E-2</v>
      </c>
      <c r="F2816" t="e">
        <f>VLOOKUP(A2816,'ancient-H_SA-L1_panAme-L2'!A:F,6,FALSE)</f>
        <v>#N/A</v>
      </c>
      <c r="G2816" t="e">
        <f>VLOOKUP(A:A,'modern-H_SA-L1_panAme-L2'!A:F,6,FALSE)</f>
        <v>#N/A</v>
      </c>
    </row>
    <row r="2817" spans="1:7" hidden="1" x14ac:dyDescent="0.2">
      <c r="A2817" t="s">
        <v>2821</v>
      </c>
      <c r="B2817" s="3">
        <v>1.01531167</v>
      </c>
      <c r="C2817">
        <f t="shared" si="86"/>
        <v>6.9576048033806346E-3</v>
      </c>
      <c r="D2817">
        <v>2287</v>
      </c>
      <c r="E2817">
        <f t="shared" si="87"/>
        <v>3.4136984476927895E-2</v>
      </c>
      <c r="F2817" t="e">
        <f>VLOOKUP(A2817,'ancient-H_SA-L1_panAme-L2'!A:F,6,FALSE)</f>
        <v>#N/A</v>
      </c>
      <c r="G2817" t="e">
        <f>VLOOKUP(A:A,'modern-H_SA-L1_panAme-L2'!A:F,6,FALSE)</f>
        <v>#N/A</v>
      </c>
    </row>
    <row r="2818" spans="1:7" hidden="1" x14ac:dyDescent="0.2">
      <c r="A2818" t="s">
        <v>2822</v>
      </c>
      <c r="B2818" s="3">
        <v>0.75799351999999998</v>
      </c>
      <c r="C2818">
        <f t="shared" ref="C2818:C2881" si="88">EXP(-4.893*B2818)</f>
        <v>2.4505387359983196E-2</v>
      </c>
      <c r="D2818">
        <v>6046</v>
      </c>
      <c r="E2818">
        <f t="shared" ref="E2818:E2881" si="89">C2818*11221/D2818</f>
        <v>4.5480474953088226E-2</v>
      </c>
      <c r="F2818" t="e">
        <f>VLOOKUP(A2818,'ancient-H_SA-L1_panAme-L2'!A:F,6,FALSE)</f>
        <v>#N/A</v>
      </c>
      <c r="G2818" t="e">
        <f>VLOOKUP(A:A,'modern-H_SA-L1_panAme-L2'!A:F,6,FALSE)</f>
        <v>#N/A</v>
      </c>
    </row>
    <row r="2819" spans="1:7" hidden="1" x14ac:dyDescent="0.2">
      <c r="A2819" t="s">
        <v>2823</v>
      </c>
      <c r="B2819" s="3">
        <v>0.86507551999999999</v>
      </c>
      <c r="C2819">
        <f t="shared" si="88"/>
        <v>1.4511490147967222E-2</v>
      </c>
      <c r="D2819">
        <v>3980</v>
      </c>
      <c r="E2819">
        <f t="shared" si="89"/>
        <v>4.0912922349331707E-2</v>
      </c>
      <c r="F2819" t="e">
        <f>VLOOKUP(A2819,'ancient-H_SA-L1_panAme-L2'!A:F,6,FALSE)</f>
        <v>#N/A</v>
      </c>
      <c r="G2819" t="e">
        <f>VLOOKUP(A:A,'modern-H_SA-L1_panAme-L2'!A:F,6,FALSE)</f>
        <v>#N/A</v>
      </c>
    </row>
    <row r="2820" spans="1:7" hidden="1" x14ac:dyDescent="0.2">
      <c r="A2820" t="s">
        <v>2824</v>
      </c>
      <c r="B2820" s="3">
        <v>0.64641218</v>
      </c>
      <c r="C2820">
        <f t="shared" si="88"/>
        <v>4.2303104772770828E-2</v>
      </c>
      <c r="D2820">
        <v>9625</v>
      </c>
      <c r="E2820">
        <f t="shared" si="89"/>
        <v>4.9317728691455738E-2</v>
      </c>
      <c r="F2820" t="e">
        <f>VLOOKUP(A2820,'ancient-H_SA-L1_panAme-L2'!A:F,6,FALSE)</f>
        <v>#N/A</v>
      </c>
      <c r="G2820" t="e">
        <f>VLOOKUP(A:A,'modern-H_SA-L1_panAme-L2'!A:F,6,FALSE)</f>
        <v>#N/A</v>
      </c>
    </row>
    <row r="2821" spans="1:7" hidden="1" x14ac:dyDescent="0.2">
      <c r="A2821" t="s">
        <v>2825</v>
      </c>
      <c r="B2821" s="3">
        <v>0.66041256000000004</v>
      </c>
      <c r="C2821">
        <f t="shared" si="88"/>
        <v>3.9502210126133704E-2</v>
      </c>
      <c r="D2821">
        <v>8995</v>
      </c>
      <c r="E2821">
        <f t="shared" si="89"/>
        <v>4.9277854344118542E-2</v>
      </c>
      <c r="F2821" t="e">
        <f>VLOOKUP(A2821,'ancient-H_SA-L1_panAme-L2'!A:F,6,FALSE)</f>
        <v>#N/A</v>
      </c>
      <c r="G2821" t="e">
        <f>VLOOKUP(A:A,'modern-H_SA-L1_panAme-L2'!A:F,6,FALSE)</f>
        <v>#N/A</v>
      </c>
    </row>
    <row r="2822" spans="1:7" hidden="1" x14ac:dyDescent="0.2">
      <c r="A2822" t="s">
        <v>2826</v>
      </c>
      <c r="B2822" s="3">
        <v>0.63210657999999997</v>
      </c>
      <c r="C2822">
        <f t="shared" si="88"/>
        <v>4.5370303497562547E-2</v>
      </c>
      <c r="D2822">
        <v>10252</v>
      </c>
      <c r="E2822">
        <f t="shared" si="89"/>
        <v>4.9658620322488231E-2</v>
      </c>
      <c r="F2822" t="e">
        <f>VLOOKUP(A2822,'ancient-H_SA-L1_panAme-L2'!A:F,6,FALSE)</f>
        <v>#N/A</v>
      </c>
      <c r="G2822" t="e">
        <f>VLOOKUP(A:A,'modern-H_SA-L1_panAme-L2'!A:F,6,FALSE)</f>
        <v>#N/A</v>
      </c>
    </row>
    <row r="2823" spans="1:7" hidden="1" x14ac:dyDescent="0.2">
      <c r="A2823" t="s">
        <v>2827</v>
      </c>
      <c r="B2823" s="3">
        <v>0.78393767000000003</v>
      </c>
      <c r="C2823">
        <f t="shared" si="88"/>
        <v>2.1583912805278341E-2</v>
      </c>
      <c r="D2823">
        <v>5439</v>
      </c>
      <c r="E2823">
        <f t="shared" si="89"/>
        <v>4.4528973264943601E-2</v>
      </c>
      <c r="F2823" t="e">
        <f>VLOOKUP(A2823,'ancient-H_SA-L1_panAme-L2'!A:F,6,FALSE)</f>
        <v>#N/A</v>
      </c>
      <c r="G2823" t="e">
        <f>VLOOKUP(A:A,'modern-H_SA-L1_panAme-L2'!A:F,6,FALSE)</f>
        <v>#N/A</v>
      </c>
    </row>
    <row r="2824" spans="1:7" hidden="1" x14ac:dyDescent="0.2">
      <c r="A2824" t="s">
        <v>2828</v>
      </c>
      <c r="B2824" s="3">
        <v>0.63210657999999997</v>
      </c>
      <c r="C2824">
        <f t="shared" si="88"/>
        <v>4.5370303497562547E-2</v>
      </c>
      <c r="D2824">
        <v>10253</v>
      </c>
      <c r="E2824">
        <f t="shared" si="89"/>
        <v>4.965377699660093E-2</v>
      </c>
      <c r="F2824" t="e">
        <f>VLOOKUP(A2824,'ancient-H_SA-L1_panAme-L2'!A:F,6,FALSE)</f>
        <v>#N/A</v>
      </c>
      <c r="G2824" t="e">
        <f>VLOOKUP(A:A,'modern-H_SA-L1_panAme-L2'!A:F,6,FALSE)</f>
        <v>#N/A</v>
      </c>
    </row>
    <row r="2825" spans="1:7" hidden="1" x14ac:dyDescent="0.2">
      <c r="A2825" t="s">
        <v>2829</v>
      </c>
      <c r="B2825" s="3">
        <v>0.82275964999999995</v>
      </c>
      <c r="C2825">
        <f t="shared" si="88"/>
        <v>1.7849800140139725E-2</v>
      </c>
      <c r="D2825">
        <v>4642</v>
      </c>
      <c r="E2825">
        <f t="shared" si="89"/>
        <v>4.3147911971673385E-2</v>
      </c>
      <c r="F2825" t="e">
        <f>VLOOKUP(A2825,'ancient-H_SA-L1_panAme-L2'!A:F,6,FALSE)</f>
        <v>#N/A</v>
      </c>
      <c r="G2825" t="e">
        <f>VLOOKUP(A:A,'modern-H_SA-L1_panAme-L2'!A:F,6,FALSE)</f>
        <v>#N/A</v>
      </c>
    </row>
    <row r="2826" spans="1:7" hidden="1" x14ac:dyDescent="0.2">
      <c r="A2826" t="s">
        <v>2830</v>
      </c>
      <c r="B2826" s="3">
        <v>0.71827890000000005</v>
      </c>
      <c r="C2826">
        <f t="shared" si="88"/>
        <v>2.9761530040131587E-2</v>
      </c>
      <c r="D2826">
        <v>7038</v>
      </c>
      <c r="E2826">
        <f t="shared" si="89"/>
        <v>4.7450146146677544E-2</v>
      </c>
      <c r="F2826" t="e">
        <f>VLOOKUP(A2826,'ancient-H_SA-L1_panAme-L2'!A:F,6,FALSE)</f>
        <v>#N/A</v>
      </c>
      <c r="G2826" t="e">
        <f>VLOOKUP(A:A,'modern-H_SA-L1_panAme-L2'!A:F,6,FALSE)</f>
        <v>#N/A</v>
      </c>
    </row>
    <row r="2827" spans="1:7" hidden="1" x14ac:dyDescent="0.2">
      <c r="A2827" t="s">
        <v>2831</v>
      </c>
      <c r="B2827" s="3">
        <v>0.73689621999999999</v>
      </c>
      <c r="C2827">
        <f t="shared" si="88"/>
        <v>2.7170235050965767E-2</v>
      </c>
      <c r="D2827">
        <v>6563</v>
      </c>
      <c r="E2827">
        <f t="shared" si="89"/>
        <v>4.6453939891343422E-2</v>
      </c>
      <c r="F2827" t="e">
        <f>VLOOKUP(A2827,'ancient-H_SA-L1_panAme-L2'!A:F,6,FALSE)</f>
        <v>#N/A</v>
      </c>
      <c r="G2827" t="e">
        <f>VLOOKUP(A:A,'modern-H_SA-L1_panAme-L2'!A:F,6,FALSE)</f>
        <v>#N/A</v>
      </c>
    </row>
    <row r="2828" spans="1:7" hidden="1" x14ac:dyDescent="0.2">
      <c r="A2828" t="s">
        <v>2832</v>
      </c>
      <c r="B2828" s="3">
        <v>0.78040432000000004</v>
      </c>
      <c r="C2828">
        <f t="shared" si="88"/>
        <v>2.1960314570047559E-2</v>
      </c>
      <c r="D2828">
        <v>5526</v>
      </c>
      <c r="E2828">
        <f t="shared" si="89"/>
        <v>4.4592234851701711E-2</v>
      </c>
      <c r="F2828" t="e">
        <f>VLOOKUP(A2828,'ancient-H_SA-L1_panAme-L2'!A:F,6,FALSE)</f>
        <v>#N/A</v>
      </c>
      <c r="G2828" t="e">
        <f>VLOOKUP(A:A,'modern-H_SA-L1_panAme-L2'!A:F,6,FALSE)</f>
        <v>#N/A</v>
      </c>
    </row>
    <row r="2829" spans="1:7" hidden="1" x14ac:dyDescent="0.2">
      <c r="A2829" t="s">
        <v>2833</v>
      </c>
      <c r="B2829" s="3">
        <v>0.74178688000000004</v>
      </c>
      <c r="C2829">
        <f t="shared" si="88"/>
        <v>2.6527769106313319E-2</v>
      </c>
      <c r="D2829">
        <v>6454</v>
      </c>
      <c r="E2829">
        <f t="shared" si="89"/>
        <v>4.6121490105661876E-2</v>
      </c>
      <c r="F2829" t="e">
        <f>VLOOKUP(A2829,'ancient-H_SA-L1_panAme-L2'!A:F,6,FALSE)</f>
        <v>#N/A</v>
      </c>
      <c r="G2829" t="e">
        <f>VLOOKUP(A:A,'modern-H_SA-L1_panAme-L2'!A:F,6,FALSE)</f>
        <v>#N/A</v>
      </c>
    </row>
    <row r="2830" spans="1:7" hidden="1" x14ac:dyDescent="0.2">
      <c r="A2830" t="s">
        <v>2834</v>
      </c>
      <c r="B2830" s="3">
        <v>0.97790756000000001</v>
      </c>
      <c r="C2830">
        <f t="shared" si="88"/>
        <v>8.3549450731972355E-3</v>
      </c>
      <c r="D2830">
        <v>2587</v>
      </c>
      <c r="E2830">
        <f t="shared" si="89"/>
        <v>3.6239210926303125E-2</v>
      </c>
      <c r="F2830" t="e">
        <f>VLOOKUP(A2830,'ancient-H_SA-L1_panAme-L2'!A:F,6,FALSE)</f>
        <v>#N/A</v>
      </c>
      <c r="G2830" t="e">
        <f>VLOOKUP(A:A,'modern-H_SA-L1_panAme-L2'!A:F,6,FALSE)</f>
        <v>#N/A</v>
      </c>
    </row>
    <row r="2831" spans="1:7" hidden="1" x14ac:dyDescent="0.2">
      <c r="A2831" t="s">
        <v>2835</v>
      </c>
      <c r="B2831" s="3">
        <v>1.49712914</v>
      </c>
      <c r="C2831">
        <f t="shared" si="88"/>
        <v>6.5856134526733566E-4</v>
      </c>
      <c r="D2831">
        <v>339</v>
      </c>
      <c r="E2831">
        <f t="shared" si="89"/>
        <v>2.1798574794232372E-2</v>
      </c>
      <c r="F2831" t="e">
        <f>VLOOKUP(A2831,'ancient-H_SA-L1_panAme-L2'!A:F,6,FALSE)</f>
        <v>#N/A</v>
      </c>
      <c r="G2831" t="e">
        <f>VLOOKUP(A:A,'modern-H_SA-L1_panAme-L2'!A:F,6,FALSE)</f>
        <v>#N/A</v>
      </c>
    </row>
    <row r="2832" spans="1:7" hidden="1" x14ac:dyDescent="0.2">
      <c r="A2832" t="s">
        <v>2836</v>
      </c>
      <c r="B2832" s="3">
        <v>0.76597101999999995</v>
      </c>
      <c r="C2832">
        <f t="shared" si="88"/>
        <v>2.3567274550460413E-2</v>
      </c>
      <c r="D2832">
        <v>5844</v>
      </c>
      <c r="E2832">
        <f t="shared" si="89"/>
        <v>4.5251264156522288E-2</v>
      </c>
      <c r="F2832" t="e">
        <f>VLOOKUP(A2832,'ancient-H_SA-L1_panAme-L2'!A:F,6,FALSE)</f>
        <v>#N/A</v>
      </c>
      <c r="G2832" t="e">
        <f>VLOOKUP(A:A,'modern-H_SA-L1_panAme-L2'!A:F,6,FALSE)</f>
        <v>#N/A</v>
      </c>
    </row>
    <row r="2833" spans="1:7" hidden="1" x14ac:dyDescent="0.2">
      <c r="A2833" t="s">
        <v>2837</v>
      </c>
      <c r="B2833" s="3">
        <v>0.84261085000000002</v>
      </c>
      <c r="C2833">
        <f t="shared" si="88"/>
        <v>1.6197556376957252E-2</v>
      </c>
      <c r="D2833">
        <v>4369</v>
      </c>
      <c r="E2833">
        <f t="shared" si="89"/>
        <v>4.1600544771306328E-2</v>
      </c>
      <c r="F2833" t="e">
        <f>VLOOKUP(A2833,'ancient-H_SA-L1_panAme-L2'!A:F,6,FALSE)</f>
        <v>#N/A</v>
      </c>
      <c r="G2833" t="e">
        <f>VLOOKUP(A:A,'modern-H_SA-L1_panAme-L2'!A:F,6,FALSE)</f>
        <v>#N/A</v>
      </c>
    </row>
    <row r="2834" spans="1:7" hidden="1" x14ac:dyDescent="0.2">
      <c r="A2834" t="s">
        <v>2838</v>
      </c>
      <c r="B2834" s="3">
        <v>1.25628677</v>
      </c>
      <c r="C2834">
        <f t="shared" si="88"/>
        <v>2.1398679325594842E-3</v>
      </c>
      <c r="D2834">
        <v>906</v>
      </c>
      <c r="E2834">
        <f t="shared" si="89"/>
        <v>2.6502713102924916E-2</v>
      </c>
      <c r="F2834" t="e">
        <f>VLOOKUP(A2834,'ancient-H_SA-L1_panAme-L2'!A:F,6,FALSE)</f>
        <v>#N/A</v>
      </c>
      <c r="G2834" t="e">
        <f>VLOOKUP(A:A,'modern-H_SA-L1_panAme-L2'!A:F,6,FALSE)</f>
        <v>#N/A</v>
      </c>
    </row>
    <row r="2835" spans="1:7" hidden="1" x14ac:dyDescent="0.2">
      <c r="A2835" t="s">
        <v>2839</v>
      </c>
      <c r="B2835" s="3">
        <v>0.64953329000000004</v>
      </c>
      <c r="C2835">
        <f t="shared" si="88"/>
        <v>4.1661977029679872E-2</v>
      </c>
      <c r="D2835">
        <v>9486</v>
      </c>
      <c r="E2835">
        <f t="shared" si="89"/>
        <v>4.928199918301053E-2</v>
      </c>
      <c r="F2835" t="e">
        <f>VLOOKUP(A2835,'ancient-H_SA-L1_panAme-L2'!A:F,6,FALSE)</f>
        <v>#N/A</v>
      </c>
      <c r="G2835" t="e">
        <f>VLOOKUP(A:A,'modern-H_SA-L1_panAme-L2'!A:F,6,FALSE)</f>
        <v>#N/A</v>
      </c>
    </row>
    <row r="2836" spans="1:7" hidden="1" x14ac:dyDescent="0.2">
      <c r="A2836" t="s">
        <v>2840</v>
      </c>
      <c r="B2836" s="3">
        <v>0.81576431999999999</v>
      </c>
      <c r="C2836">
        <f t="shared" si="88"/>
        <v>1.8471342208459508E-2</v>
      </c>
      <c r="D2836">
        <v>4789</v>
      </c>
      <c r="E2836">
        <f t="shared" si="89"/>
        <v>4.3279793468599739E-2</v>
      </c>
      <c r="F2836" t="e">
        <f>VLOOKUP(A2836,'ancient-H_SA-L1_panAme-L2'!A:F,6,FALSE)</f>
        <v>#N/A</v>
      </c>
      <c r="G2836" t="e">
        <f>VLOOKUP(A:A,'modern-H_SA-L1_panAme-L2'!A:F,6,FALSE)</f>
        <v>#N/A</v>
      </c>
    </row>
    <row r="2837" spans="1:7" hidden="1" x14ac:dyDescent="0.2">
      <c r="A2837" t="s">
        <v>2841</v>
      </c>
      <c r="B2837" s="3">
        <v>1.12909679</v>
      </c>
      <c r="C2837">
        <f t="shared" si="88"/>
        <v>3.9871818795775881E-3</v>
      </c>
      <c r="D2837">
        <v>1498</v>
      </c>
      <c r="E2837">
        <f t="shared" si="89"/>
        <v>2.9866600714779784E-2</v>
      </c>
      <c r="F2837" t="e">
        <f>VLOOKUP(A2837,'ancient-H_SA-L1_panAme-L2'!A:F,6,FALSE)</f>
        <v>#N/A</v>
      </c>
      <c r="G2837" t="e">
        <f>VLOOKUP(A:A,'modern-H_SA-L1_panAme-L2'!A:F,6,FALSE)</f>
        <v>#N/A</v>
      </c>
    </row>
    <row r="2838" spans="1:7" hidden="1" x14ac:dyDescent="0.2">
      <c r="A2838" t="s">
        <v>2842</v>
      </c>
      <c r="B2838" s="3">
        <v>0.79661453999999998</v>
      </c>
      <c r="C2838">
        <f t="shared" si="88"/>
        <v>2.0285783789076067E-2</v>
      </c>
      <c r="D2838">
        <v>5126</v>
      </c>
      <c r="E2838">
        <f t="shared" si="89"/>
        <v>4.4406316796180755E-2</v>
      </c>
      <c r="F2838" t="e">
        <f>VLOOKUP(A2838,'ancient-H_SA-L1_panAme-L2'!A:F,6,FALSE)</f>
        <v>#N/A</v>
      </c>
      <c r="G2838" t="e">
        <f>VLOOKUP(A:A,'modern-H_SA-L1_panAme-L2'!A:F,6,FALSE)</f>
        <v>#N/A</v>
      </c>
    </row>
    <row r="2839" spans="1:7" hidden="1" x14ac:dyDescent="0.2">
      <c r="A2839" t="s">
        <v>2843</v>
      </c>
      <c r="B2839" s="3">
        <v>0.68956052999999995</v>
      </c>
      <c r="C2839">
        <f t="shared" si="88"/>
        <v>3.4251679694885295E-2</v>
      </c>
      <c r="D2839">
        <v>7977</v>
      </c>
      <c r="E2839">
        <f t="shared" si="89"/>
        <v>4.8180781980231652E-2</v>
      </c>
      <c r="F2839" t="e">
        <f>VLOOKUP(A2839,'ancient-H_SA-L1_panAme-L2'!A:F,6,FALSE)</f>
        <v>#N/A</v>
      </c>
      <c r="G2839" t="e">
        <f>VLOOKUP(A:A,'modern-H_SA-L1_panAme-L2'!A:F,6,FALSE)</f>
        <v>#N/A</v>
      </c>
    </row>
    <row r="2840" spans="1:7" hidden="1" x14ac:dyDescent="0.2">
      <c r="A2840" t="s">
        <v>2844</v>
      </c>
      <c r="B2840" s="3">
        <v>0.88291812999999997</v>
      </c>
      <c r="C2840">
        <f t="shared" si="88"/>
        <v>1.3298308795271337E-2</v>
      </c>
      <c r="D2840">
        <v>3715</v>
      </c>
      <c r="E2840">
        <f t="shared" si="89"/>
        <v>4.0166977925098157E-2</v>
      </c>
      <c r="F2840" t="e">
        <f>VLOOKUP(A2840,'ancient-H_SA-L1_panAme-L2'!A:F,6,FALSE)</f>
        <v>#N/A</v>
      </c>
      <c r="G2840" t="e">
        <f>VLOOKUP(A:A,'modern-H_SA-L1_panAme-L2'!A:F,6,FALSE)</f>
        <v>#N/A</v>
      </c>
    </row>
    <row r="2841" spans="1:7" x14ac:dyDescent="0.2">
      <c r="A2841" t="s">
        <v>2845</v>
      </c>
      <c r="B2841" s="3">
        <v>0.7162501</v>
      </c>
      <c r="C2841">
        <f t="shared" si="88"/>
        <v>3.0058441590438637E-2</v>
      </c>
      <c r="D2841">
        <v>7138</v>
      </c>
      <c r="E2841">
        <f t="shared" si="89"/>
        <v>4.7252139687070885E-2</v>
      </c>
      <c r="F2841">
        <f>VLOOKUP(A2841,'ancient-H_SA-L1_panAme-L2'!A:F,6,FALSE)</f>
        <v>1</v>
      </c>
      <c r="G2841" t="e">
        <f>VLOOKUP(A:A,'modern-H_SA-L1_panAme-L2'!A:F,6,FALSE)</f>
        <v>#N/A</v>
      </c>
    </row>
    <row r="2842" spans="1:7" hidden="1" x14ac:dyDescent="0.2">
      <c r="A2842" t="s">
        <v>2846</v>
      </c>
      <c r="B2842" s="3">
        <v>0.81487697000000003</v>
      </c>
      <c r="C2842">
        <f t="shared" si="88"/>
        <v>1.855171550390176E-2</v>
      </c>
      <c r="D2842">
        <v>4822</v>
      </c>
      <c r="E2842">
        <f t="shared" si="89"/>
        <v>4.3170634522870524E-2</v>
      </c>
      <c r="F2842" t="e">
        <f>VLOOKUP(A2842,'ancient-H_SA-L1_panAme-L2'!A:F,6,FALSE)</f>
        <v>#N/A</v>
      </c>
      <c r="G2842" t="e">
        <f>VLOOKUP(A:A,'modern-H_SA-L1_panAme-L2'!A:F,6,FALSE)</f>
        <v>#N/A</v>
      </c>
    </row>
    <row r="2843" spans="1:7" hidden="1" x14ac:dyDescent="0.2">
      <c r="A2843" t="s">
        <v>2847</v>
      </c>
      <c r="B2843" s="3">
        <v>0.72238806</v>
      </c>
      <c r="C2843">
        <f t="shared" si="88"/>
        <v>2.9169116673506253E-2</v>
      </c>
      <c r="D2843">
        <v>6963</v>
      </c>
      <c r="E2843">
        <f t="shared" si="89"/>
        <v>4.7006557258855906E-2</v>
      </c>
      <c r="F2843" t="e">
        <f>VLOOKUP(A2843,'ancient-H_SA-L1_panAme-L2'!A:F,6,FALSE)</f>
        <v>#N/A</v>
      </c>
      <c r="G2843" t="e">
        <f>VLOOKUP(A:A,'modern-H_SA-L1_panAme-L2'!A:F,6,FALSE)</f>
        <v>#N/A</v>
      </c>
    </row>
    <row r="2844" spans="1:7" hidden="1" x14ac:dyDescent="0.2">
      <c r="A2844" t="s">
        <v>2848</v>
      </c>
      <c r="B2844" s="3">
        <v>0.92354890000000001</v>
      </c>
      <c r="C2844">
        <f t="shared" si="88"/>
        <v>1.0900738195308495E-2</v>
      </c>
      <c r="D2844">
        <v>3209</v>
      </c>
      <c r="E2844">
        <f t="shared" si="89"/>
        <v>3.8116915951871805E-2</v>
      </c>
      <c r="F2844" t="e">
        <f>VLOOKUP(A2844,'ancient-H_SA-L1_panAme-L2'!A:F,6,FALSE)</f>
        <v>#N/A</v>
      </c>
      <c r="G2844" t="e">
        <f>VLOOKUP(A:A,'modern-H_SA-L1_panAme-L2'!A:F,6,FALSE)</f>
        <v>#N/A</v>
      </c>
    </row>
    <row r="2845" spans="1:7" hidden="1" x14ac:dyDescent="0.2">
      <c r="A2845" t="s">
        <v>2849</v>
      </c>
      <c r="B2845" s="3">
        <v>0.67646576999999997</v>
      </c>
      <c r="C2845">
        <f t="shared" si="88"/>
        <v>3.6518108701743872E-2</v>
      </c>
      <c r="D2845">
        <v>8418</v>
      </c>
      <c r="E2845">
        <f t="shared" si="89"/>
        <v>4.8677797308418626E-2</v>
      </c>
      <c r="F2845" t="e">
        <f>VLOOKUP(A2845,'ancient-H_SA-L1_panAme-L2'!A:F,6,FALSE)</f>
        <v>#N/A</v>
      </c>
      <c r="G2845" t="e">
        <f>VLOOKUP(A:A,'modern-H_SA-L1_panAme-L2'!A:F,6,FALSE)</f>
        <v>#N/A</v>
      </c>
    </row>
    <row r="2846" spans="1:7" x14ac:dyDescent="0.2">
      <c r="A2846" t="s">
        <v>2850</v>
      </c>
      <c r="B2846" s="3">
        <v>0.71088229999999997</v>
      </c>
      <c r="C2846">
        <f t="shared" si="88"/>
        <v>3.0858374898011021E-2</v>
      </c>
      <c r="D2846">
        <v>7310</v>
      </c>
      <c r="E2846">
        <f t="shared" si="89"/>
        <v>4.7368238677234158E-2</v>
      </c>
      <c r="F2846">
        <f>VLOOKUP(A2846,'ancient-H_SA-L1_panAme-L2'!A:F,6,FALSE)</f>
        <v>1</v>
      </c>
      <c r="G2846" t="e">
        <f>VLOOKUP(A:A,'modern-H_SA-L1_panAme-L2'!A:F,6,FALSE)</f>
        <v>#N/A</v>
      </c>
    </row>
    <row r="2847" spans="1:7" hidden="1" x14ac:dyDescent="0.2">
      <c r="A2847" t="s">
        <v>2851</v>
      </c>
      <c r="B2847" s="3">
        <v>0.75668575000000005</v>
      </c>
      <c r="C2847">
        <f t="shared" si="88"/>
        <v>2.4662698111782632E-2</v>
      </c>
      <c r="D2847">
        <v>6102</v>
      </c>
      <c r="E2847">
        <f t="shared" si="89"/>
        <v>4.5352365701788418E-2</v>
      </c>
      <c r="F2847" t="e">
        <f>VLOOKUP(A2847,'ancient-H_SA-L1_panAme-L2'!A:F,6,FALSE)</f>
        <v>#N/A</v>
      </c>
      <c r="G2847" t="e">
        <f>VLOOKUP(A:A,'modern-H_SA-L1_panAme-L2'!A:F,6,FALSE)</f>
        <v>#N/A</v>
      </c>
    </row>
    <row r="2848" spans="1:7" hidden="1" x14ac:dyDescent="0.2">
      <c r="A2848" t="s">
        <v>2852</v>
      </c>
      <c r="B2848" s="3">
        <v>0.74376379999999997</v>
      </c>
      <c r="C2848">
        <f t="shared" si="88"/>
        <v>2.6272401237247906E-2</v>
      </c>
      <c r="D2848">
        <v>6425</v>
      </c>
      <c r="E2848">
        <f t="shared" si="89"/>
        <v>4.5883675374810695E-2</v>
      </c>
      <c r="F2848" t="e">
        <f>VLOOKUP(A2848,'ancient-H_SA-L1_panAme-L2'!A:F,6,FALSE)</f>
        <v>#N/A</v>
      </c>
      <c r="G2848" t="e">
        <f>VLOOKUP(A:A,'modern-H_SA-L1_panAme-L2'!A:F,6,FALSE)</f>
        <v>#N/A</v>
      </c>
    </row>
    <row r="2849" spans="1:7" hidden="1" x14ac:dyDescent="0.2">
      <c r="A2849" t="s">
        <v>2853</v>
      </c>
      <c r="B2849" s="3">
        <v>0.63723644999999995</v>
      </c>
      <c r="C2849">
        <f t="shared" si="88"/>
        <v>4.4245661839925426E-2</v>
      </c>
      <c r="D2849">
        <v>10038</v>
      </c>
      <c r="E2849">
        <f t="shared" si="89"/>
        <v>4.9460108737378279E-2</v>
      </c>
      <c r="F2849" t="e">
        <f>VLOOKUP(A2849,'ancient-H_SA-L1_panAme-L2'!A:F,6,FALSE)</f>
        <v>#N/A</v>
      </c>
      <c r="G2849" t="e">
        <f>VLOOKUP(A:A,'modern-H_SA-L1_panAme-L2'!A:F,6,FALSE)</f>
        <v>#N/A</v>
      </c>
    </row>
    <row r="2850" spans="1:7" hidden="1" x14ac:dyDescent="0.2">
      <c r="A2850" t="s">
        <v>2854</v>
      </c>
      <c r="B2850" s="3">
        <v>0.76113982000000002</v>
      </c>
      <c r="C2850">
        <f t="shared" si="88"/>
        <v>2.4131019757403158E-2</v>
      </c>
      <c r="D2850">
        <v>5933</v>
      </c>
      <c r="E2850">
        <f t="shared" si="89"/>
        <v>4.5638660491795192E-2</v>
      </c>
      <c r="F2850" t="e">
        <f>VLOOKUP(A2850,'ancient-H_SA-L1_panAme-L2'!A:F,6,FALSE)</f>
        <v>#N/A</v>
      </c>
      <c r="G2850" t="e">
        <f>VLOOKUP(A:A,'modern-H_SA-L1_panAme-L2'!A:F,6,FALSE)</f>
        <v>#N/A</v>
      </c>
    </row>
    <row r="2851" spans="1:7" hidden="1" x14ac:dyDescent="0.2">
      <c r="A2851" t="s">
        <v>2855</v>
      </c>
      <c r="B2851" s="3">
        <v>0.80091201000000001</v>
      </c>
      <c r="C2851">
        <f t="shared" si="88"/>
        <v>1.9863677527387887E-2</v>
      </c>
      <c r="D2851">
        <v>5049</v>
      </c>
      <c r="E2851">
        <f t="shared" si="89"/>
        <v>4.4145439796953748E-2</v>
      </c>
      <c r="F2851" t="e">
        <f>VLOOKUP(A2851,'ancient-H_SA-L1_panAme-L2'!A:F,6,FALSE)</f>
        <v>#N/A</v>
      </c>
      <c r="G2851" t="e">
        <f>VLOOKUP(A:A,'modern-H_SA-L1_panAme-L2'!A:F,6,FALSE)</f>
        <v>#N/A</v>
      </c>
    </row>
    <row r="2852" spans="1:7" hidden="1" x14ac:dyDescent="0.2">
      <c r="A2852" t="s">
        <v>2856</v>
      </c>
      <c r="B2852" s="3">
        <v>1.03395864</v>
      </c>
      <c r="C2852">
        <f t="shared" si="88"/>
        <v>6.3508944005228113E-3</v>
      </c>
      <c r="D2852">
        <v>2140</v>
      </c>
      <c r="E2852">
        <f t="shared" si="89"/>
        <v>3.3300647695451623E-2</v>
      </c>
      <c r="F2852" t="e">
        <f>VLOOKUP(A2852,'ancient-H_SA-L1_panAme-L2'!A:F,6,FALSE)</f>
        <v>#N/A</v>
      </c>
      <c r="G2852" t="e">
        <f>VLOOKUP(A:A,'modern-H_SA-L1_panAme-L2'!A:F,6,FALSE)</f>
        <v>#N/A</v>
      </c>
    </row>
    <row r="2853" spans="1:7" hidden="1" x14ac:dyDescent="0.2">
      <c r="A2853" t="s">
        <v>2857</v>
      </c>
      <c r="B2853" s="3">
        <v>1.0753292800000001</v>
      </c>
      <c r="C2853">
        <f t="shared" si="88"/>
        <v>5.1870706296443629E-3</v>
      </c>
      <c r="D2853">
        <v>1834</v>
      </c>
      <c r="E2853">
        <f t="shared" si="89"/>
        <v>3.1736161142442418E-2</v>
      </c>
      <c r="F2853" t="e">
        <f>VLOOKUP(A2853,'ancient-H_SA-L1_panAme-L2'!A:F,6,FALSE)</f>
        <v>#N/A</v>
      </c>
      <c r="G2853" t="e">
        <f>VLOOKUP(A:A,'modern-H_SA-L1_panAme-L2'!A:F,6,FALSE)</f>
        <v>#N/A</v>
      </c>
    </row>
    <row r="2854" spans="1:7" hidden="1" x14ac:dyDescent="0.2">
      <c r="A2854" t="s">
        <v>2858</v>
      </c>
      <c r="B2854" s="3">
        <v>0.73834197000000001</v>
      </c>
      <c r="C2854">
        <f t="shared" si="88"/>
        <v>2.6978709550280384E-2</v>
      </c>
      <c r="D2854">
        <v>6529</v>
      </c>
      <c r="E2854">
        <f t="shared" si="89"/>
        <v>4.6366687067498268E-2</v>
      </c>
      <c r="F2854" t="e">
        <f>VLOOKUP(A2854,'ancient-H_SA-L1_panAme-L2'!A:F,6,FALSE)</f>
        <v>#N/A</v>
      </c>
      <c r="G2854" t="e">
        <f>VLOOKUP(A:A,'modern-H_SA-L1_panAme-L2'!A:F,6,FALSE)</f>
        <v>#N/A</v>
      </c>
    </row>
    <row r="2855" spans="1:7" hidden="1" x14ac:dyDescent="0.2">
      <c r="A2855" t="s">
        <v>2859</v>
      </c>
      <c r="B2855" s="3">
        <v>0.62744420000000001</v>
      </c>
      <c r="C2855">
        <f t="shared" si="88"/>
        <v>4.6417233800237129E-2</v>
      </c>
      <c r="D2855">
        <v>10450</v>
      </c>
      <c r="E2855">
        <f t="shared" si="89"/>
        <v>4.984189286817807E-2</v>
      </c>
      <c r="F2855" t="e">
        <f>VLOOKUP(A2855,'ancient-H_SA-L1_panAme-L2'!A:F,6,FALSE)</f>
        <v>#N/A</v>
      </c>
      <c r="G2855" t="e">
        <f>VLOOKUP(A:A,'modern-H_SA-L1_panAme-L2'!A:F,6,FALSE)</f>
        <v>#N/A</v>
      </c>
    </row>
    <row r="2856" spans="1:7" hidden="1" x14ac:dyDescent="0.2">
      <c r="A2856" t="s">
        <v>2860</v>
      </c>
      <c r="B2856" s="3">
        <v>0.69152104000000003</v>
      </c>
      <c r="C2856">
        <f t="shared" si="88"/>
        <v>3.3924681939051335E-2</v>
      </c>
      <c r="D2856">
        <v>7924</v>
      </c>
      <c r="E2856">
        <f t="shared" si="89"/>
        <v>4.8039986880123051E-2</v>
      </c>
      <c r="F2856" t="e">
        <f>VLOOKUP(A2856,'ancient-H_SA-L1_panAme-L2'!A:F,6,FALSE)</f>
        <v>#N/A</v>
      </c>
      <c r="G2856" t="e">
        <f>VLOOKUP(A:A,'modern-H_SA-L1_panAme-L2'!A:F,6,FALSE)</f>
        <v>#N/A</v>
      </c>
    </row>
    <row r="2857" spans="1:7" hidden="1" x14ac:dyDescent="0.2">
      <c r="A2857" t="s">
        <v>2861</v>
      </c>
      <c r="B2857" s="3">
        <v>0.71949498000000001</v>
      </c>
      <c r="C2857">
        <f t="shared" si="88"/>
        <v>2.9584966442152336E-2</v>
      </c>
      <c r="D2857">
        <v>7023</v>
      </c>
      <c r="E2857">
        <f t="shared" si="89"/>
        <v>4.7269387504968161E-2</v>
      </c>
      <c r="F2857" t="e">
        <f>VLOOKUP(A2857,'ancient-H_SA-L1_panAme-L2'!A:F,6,FALSE)</f>
        <v>#N/A</v>
      </c>
      <c r="G2857" t="e">
        <f>VLOOKUP(A:A,'modern-H_SA-L1_panAme-L2'!A:F,6,FALSE)</f>
        <v>#N/A</v>
      </c>
    </row>
    <row r="2858" spans="1:7" hidden="1" x14ac:dyDescent="0.2">
      <c r="A2858" t="s">
        <v>2862</v>
      </c>
      <c r="B2858" s="3">
        <v>0.96241933999999996</v>
      </c>
      <c r="C2858">
        <f t="shared" si="88"/>
        <v>9.0127248263857391E-3</v>
      </c>
      <c r="D2858">
        <v>2792</v>
      </c>
      <c r="E2858">
        <f t="shared" si="89"/>
        <v>3.6221986130685668E-2</v>
      </c>
      <c r="F2858" t="e">
        <f>VLOOKUP(A2858,'ancient-H_SA-L1_panAme-L2'!A:F,6,FALSE)</f>
        <v>#N/A</v>
      </c>
      <c r="G2858" t="e">
        <f>VLOOKUP(A:A,'modern-H_SA-L1_panAme-L2'!A:F,6,FALSE)</f>
        <v>#N/A</v>
      </c>
    </row>
    <row r="2859" spans="1:7" hidden="1" x14ac:dyDescent="0.2">
      <c r="A2859" t="s">
        <v>2863</v>
      </c>
      <c r="B2859" s="3">
        <v>0.81607282999999997</v>
      </c>
      <c r="C2859">
        <f t="shared" si="88"/>
        <v>1.8443480023894739E-2</v>
      </c>
      <c r="D2859">
        <v>4783</v>
      </c>
      <c r="E2859">
        <f t="shared" si="89"/>
        <v>4.3268720332034889E-2</v>
      </c>
      <c r="F2859" t="e">
        <f>VLOOKUP(A2859,'ancient-H_SA-L1_panAme-L2'!A:F,6,FALSE)</f>
        <v>#N/A</v>
      </c>
      <c r="G2859" t="e">
        <f>VLOOKUP(A:A,'modern-H_SA-L1_panAme-L2'!A:F,6,FALSE)</f>
        <v>#N/A</v>
      </c>
    </row>
    <row r="2860" spans="1:7" hidden="1" x14ac:dyDescent="0.2">
      <c r="A2860" t="s">
        <v>2864</v>
      </c>
      <c r="B2860" s="3">
        <v>0.99796236000000005</v>
      </c>
      <c r="C2860">
        <f t="shared" si="88"/>
        <v>7.5740312202630198E-3</v>
      </c>
      <c r="D2860">
        <v>2441</v>
      </c>
      <c r="E2860">
        <f t="shared" si="89"/>
        <v>3.481696203300752E-2</v>
      </c>
      <c r="F2860" t="e">
        <f>VLOOKUP(A2860,'ancient-H_SA-L1_panAme-L2'!A:F,6,FALSE)</f>
        <v>#N/A</v>
      </c>
      <c r="G2860" t="e">
        <f>VLOOKUP(A:A,'modern-H_SA-L1_panAme-L2'!A:F,6,FALSE)</f>
        <v>#N/A</v>
      </c>
    </row>
    <row r="2861" spans="1:7" hidden="1" x14ac:dyDescent="0.2">
      <c r="A2861" t="s">
        <v>2865</v>
      </c>
      <c r="B2861" s="3">
        <v>0.72066627999999999</v>
      </c>
      <c r="C2861">
        <f t="shared" si="88"/>
        <v>2.941589489514795E-2</v>
      </c>
      <c r="D2861">
        <v>6986</v>
      </c>
      <c r="E2861">
        <f t="shared" si="89"/>
        <v>4.7248175868659488E-2</v>
      </c>
      <c r="F2861" t="e">
        <f>VLOOKUP(A2861,'ancient-H_SA-L1_panAme-L2'!A:F,6,FALSE)</f>
        <v>#N/A</v>
      </c>
      <c r="G2861" t="e">
        <f>VLOOKUP(A:A,'modern-H_SA-L1_panAme-L2'!A:F,6,FALSE)</f>
        <v>#N/A</v>
      </c>
    </row>
    <row r="2862" spans="1:7" hidden="1" x14ac:dyDescent="0.2">
      <c r="A2862" t="s">
        <v>2866</v>
      </c>
      <c r="B2862" s="3">
        <v>0.80134649999999996</v>
      </c>
      <c r="C2862">
        <f t="shared" si="88"/>
        <v>1.9821493009231646E-2</v>
      </c>
      <c r="D2862">
        <v>5038</v>
      </c>
      <c r="E2862">
        <f t="shared" si="89"/>
        <v>4.4147870793288663E-2</v>
      </c>
      <c r="F2862" t="e">
        <f>VLOOKUP(A2862,'ancient-H_SA-L1_panAme-L2'!A:F,6,FALSE)</f>
        <v>#N/A</v>
      </c>
      <c r="G2862" t="e">
        <f>VLOOKUP(A:A,'modern-H_SA-L1_panAme-L2'!A:F,6,FALSE)</f>
        <v>#N/A</v>
      </c>
    </row>
    <row r="2863" spans="1:7" hidden="1" x14ac:dyDescent="0.2">
      <c r="A2863" t="s">
        <v>2867</v>
      </c>
      <c r="B2863" s="3">
        <v>0.63183376999999996</v>
      </c>
      <c r="C2863">
        <f t="shared" si="88"/>
        <v>4.5430906910007618E-2</v>
      </c>
      <c r="D2863">
        <v>10300</v>
      </c>
      <c r="E2863">
        <f t="shared" si="89"/>
        <v>4.9493223925941313E-2</v>
      </c>
      <c r="F2863" t="e">
        <f>VLOOKUP(A2863,'ancient-H_SA-L1_panAme-L2'!A:F,6,FALSE)</f>
        <v>#N/A</v>
      </c>
      <c r="G2863" t="e">
        <f>VLOOKUP(A:A,'modern-H_SA-L1_panAme-L2'!A:F,6,FALSE)</f>
        <v>#N/A</v>
      </c>
    </row>
    <row r="2864" spans="1:7" hidden="1" x14ac:dyDescent="0.2">
      <c r="A2864" t="s">
        <v>2868</v>
      </c>
      <c r="B2864" s="3">
        <v>0.67557712000000003</v>
      </c>
      <c r="C2864">
        <f t="shared" si="88"/>
        <v>3.6677241160111E-2</v>
      </c>
      <c r="D2864">
        <v>8447</v>
      </c>
      <c r="E2864">
        <f t="shared" si="89"/>
        <v>4.8722069735717473E-2</v>
      </c>
      <c r="F2864" t="e">
        <f>VLOOKUP(A2864,'ancient-H_SA-L1_panAme-L2'!A:F,6,FALSE)</f>
        <v>#N/A</v>
      </c>
      <c r="G2864" t="e">
        <f>VLOOKUP(A:A,'modern-H_SA-L1_panAme-L2'!A:F,6,FALSE)</f>
        <v>#N/A</v>
      </c>
    </row>
    <row r="2865" spans="1:7" hidden="1" x14ac:dyDescent="0.2">
      <c r="A2865" t="s">
        <v>2869</v>
      </c>
      <c r="B2865" s="3">
        <v>0.80640376000000002</v>
      </c>
      <c r="C2865">
        <f t="shared" si="88"/>
        <v>1.9337025568049619E-2</v>
      </c>
      <c r="D2865">
        <v>4936</v>
      </c>
      <c r="E2865">
        <f t="shared" si="89"/>
        <v>4.3958825749409396E-2</v>
      </c>
      <c r="F2865" t="e">
        <f>VLOOKUP(A2865,'ancient-H_SA-L1_panAme-L2'!A:F,6,FALSE)</f>
        <v>#N/A</v>
      </c>
      <c r="G2865" t="e">
        <f>VLOOKUP(A:A,'modern-H_SA-L1_panAme-L2'!A:F,6,FALSE)</f>
        <v>#N/A</v>
      </c>
    </row>
    <row r="2866" spans="1:7" hidden="1" x14ac:dyDescent="0.2">
      <c r="A2866" t="s">
        <v>2870</v>
      </c>
      <c r="B2866" s="3">
        <v>1.11492678</v>
      </c>
      <c r="C2866">
        <f t="shared" si="88"/>
        <v>4.2734375253832514E-3</v>
      </c>
      <c r="D2866">
        <v>1567</v>
      </c>
      <c r="E2866">
        <f t="shared" si="89"/>
        <v>3.0601303428414463E-2</v>
      </c>
      <c r="F2866" t="e">
        <f>VLOOKUP(A2866,'ancient-H_SA-L1_panAme-L2'!A:F,6,FALSE)</f>
        <v>#N/A</v>
      </c>
      <c r="G2866" t="e">
        <f>VLOOKUP(A:A,'modern-H_SA-L1_panAme-L2'!A:F,6,FALSE)</f>
        <v>#N/A</v>
      </c>
    </row>
    <row r="2867" spans="1:7" hidden="1" x14ac:dyDescent="0.2">
      <c r="A2867" t="s">
        <v>2871</v>
      </c>
      <c r="B2867" s="3">
        <v>0.69781578</v>
      </c>
      <c r="C2867">
        <f t="shared" si="88"/>
        <v>3.2895723596121272E-2</v>
      </c>
      <c r="D2867">
        <v>7774</v>
      </c>
      <c r="E2867">
        <f t="shared" si="89"/>
        <v>4.7481722983287469E-2</v>
      </c>
      <c r="F2867" t="e">
        <f>VLOOKUP(A2867,'ancient-H_SA-L1_panAme-L2'!A:F,6,FALSE)</f>
        <v>#N/A</v>
      </c>
      <c r="G2867" t="e">
        <f>VLOOKUP(A:A,'modern-H_SA-L1_panAme-L2'!A:F,6,FALSE)</f>
        <v>#N/A</v>
      </c>
    </row>
    <row r="2868" spans="1:7" hidden="1" x14ac:dyDescent="0.2">
      <c r="A2868" t="s">
        <v>2872</v>
      </c>
      <c r="B2868" s="3">
        <v>0.72578204999999996</v>
      </c>
      <c r="C2868">
        <f t="shared" si="88"/>
        <v>2.8688711226489142E-2</v>
      </c>
      <c r="D2868">
        <v>6848</v>
      </c>
      <c r="E2868">
        <f t="shared" si="89"/>
        <v>4.7008765869222355E-2</v>
      </c>
      <c r="F2868" t="e">
        <f>VLOOKUP(A2868,'ancient-H_SA-L1_panAme-L2'!A:F,6,FALSE)</f>
        <v>#N/A</v>
      </c>
      <c r="G2868" t="e">
        <f>VLOOKUP(A:A,'modern-H_SA-L1_panAme-L2'!A:F,6,FALSE)</f>
        <v>#N/A</v>
      </c>
    </row>
    <row r="2869" spans="1:7" hidden="1" x14ac:dyDescent="0.2">
      <c r="A2869" t="s">
        <v>2873</v>
      </c>
      <c r="B2869" s="3">
        <v>0.82144932999999998</v>
      </c>
      <c r="C2869">
        <f t="shared" si="88"/>
        <v>1.7964609925279276E-2</v>
      </c>
      <c r="D2869">
        <v>4685</v>
      </c>
      <c r="E2869">
        <f t="shared" si="89"/>
        <v>4.3026870431496E-2</v>
      </c>
      <c r="F2869" t="e">
        <f>VLOOKUP(A2869,'ancient-H_SA-L1_panAme-L2'!A:F,6,FALSE)</f>
        <v>#N/A</v>
      </c>
      <c r="G2869" t="e">
        <f>VLOOKUP(A:A,'modern-H_SA-L1_panAme-L2'!A:F,6,FALSE)</f>
        <v>#N/A</v>
      </c>
    </row>
    <row r="2870" spans="1:7" hidden="1" x14ac:dyDescent="0.2">
      <c r="A2870" t="s">
        <v>2874</v>
      </c>
      <c r="B2870" s="3">
        <v>0.66342058999999998</v>
      </c>
      <c r="C2870">
        <f t="shared" si="88"/>
        <v>3.8925062840262245E-2</v>
      </c>
      <c r="D2870">
        <v>8900</v>
      </c>
      <c r="E2870">
        <f t="shared" si="89"/>
        <v>4.9076194396694681E-2</v>
      </c>
      <c r="F2870" t="e">
        <f>VLOOKUP(A2870,'ancient-H_SA-L1_panAme-L2'!A:F,6,FALSE)</f>
        <v>#N/A</v>
      </c>
      <c r="G2870" t="e">
        <f>VLOOKUP(A:A,'modern-H_SA-L1_panAme-L2'!A:F,6,FALSE)</f>
        <v>#N/A</v>
      </c>
    </row>
    <row r="2871" spans="1:7" hidden="1" x14ac:dyDescent="0.2">
      <c r="A2871" t="s">
        <v>2875</v>
      </c>
      <c r="B2871" s="3">
        <v>0.65441886000000005</v>
      </c>
      <c r="C2871">
        <f t="shared" si="88"/>
        <v>4.0677853203078145E-2</v>
      </c>
      <c r="D2871">
        <v>9262</v>
      </c>
      <c r="E2871">
        <f t="shared" si="89"/>
        <v>4.9281601251537452E-2</v>
      </c>
      <c r="F2871" t="e">
        <f>VLOOKUP(A2871,'ancient-H_SA-L1_panAme-L2'!A:F,6,FALSE)</f>
        <v>#N/A</v>
      </c>
      <c r="G2871" t="e">
        <f>VLOOKUP(A:A,'modern-H_SA-L1_panAme-L2'!A:F,6,FALSE)</f>
        <v>#N/A</v>
      </c>
    </row>
    <row r="2872" spans="1:7" hidden="1" x14ac:dyDescent="0.2">
      <c r="A2872" t="s">
        <v>2876</v>
      </c>
      <c r="B2872" s="3">
        <v>0.78724400999999999</v>
      </c>
      <c r="C2872">
        <f t="shared" si="88"/>
        <v>2.1237539311797549E-2</v>
      </c>
      <c r="D2872">
        <v>5356</v>
      </c>
      <c r="E2872">
        <f t="shared" si="89"/>
        <v>4.4493358591799904E-2</v>
      </c>
      <c r="F2872" t="e">
        <f>VLOOKUP(A2872,'ancient-H_SA-L1_panAme-L2'!A:F,6,FALSE)</f>
        <v>#N/A</v>
      </c>
      <c r="G2872" t="e">
        <f>VLOOKUP(A:A,'modern-H_SA-L1_panAme-L2'!A:F,6,FALSE)</f>
        <v>#N/A</v>
      </c>
    </row>
    <row r="2873" spans="1:7" hidden="1" x14ac:dyDescent="0.2">
      <c r="A2873" t="s">
        <v>2877</v>
      </c>
      <c r="B2873" s="3">
        <v>1.1419874999999999</v>
      </c>
      <c r="C2873">
        <f t="shared" si="88"/>
        <v>3.7434604643323682E-3</v>
      </c>
      <c r="D2873">
        <v>1400</v>
      </c>
      <c r="E2873">
        <f t="shared" si="89"/>
        <v>3.0003835621623932E-2</v>
      </c>
      <c r="F2873" t="e">
        <f>VLOOKUP(A2873,'ancient-H_SA-L1_panAme-L2'!A:F,6,FALSE)</f>
        <v>#N/A</v>
      </c>
      <c r="G2873" t="e">
        <f>VLOOKUP(A:A,'modern-H_SA-L1_panAme-L2'!A:F,6,FALSE)</f>
        <v>#N/A</v>
      </c>
    </row>
    <row r="2874" spans="1:7" hidden="1" x14ac:dyDescent="0.2">
      <c r="A2874" t="s">
        <v>2878</v>
      </c>
      <c r="B2874" s="3">
        <v>0.67646576999999997</v>
      </c>
      <c r="C2874">
        <f t="shared" si="88"/>
        <v>3.6518108701743872E-2</v>
      </c>
      <c r="D2874">
        <v>8419</v>
      </c>
      <c r="E2874">
        <f t="shared" si="89"/>
        <v>4.8672015410650665E-2</v>
      </c>
      <c r="F2874" t="e">
        <f>VLOOKUP(A2874,'ancient-H_SA-L1_panAme-L2'!A:F,6,FALSE)</f>
        <v>#N/A</v>
      </c>
      <c r="G2874" t="e">
        <f>VLOOKUP(A:A,'modern-H_SA-L1_panAme-L2'!A:F,6,FALSE)</f>
        <v>#N/A</v>
      </c>
    </row>
    <row r="2875" spans="1:7" hidden="1" x14ac:dyDescent="0.2">
      <c r="A2875" t="s">
        <v>2879</v>
      </c>
      <c r="B2875" s="3">
        <v>0.68963998000000004</v>
      </c>
      <c r="C2875">
        <f t="shared" si="88"/>
        <v>3.4238366981611965E-2</v>
      </c>
      <c r="D2875">
        <v>7970</v>
      </c>
      <c r="E2875">
        <f t="shared" si="89"/>
        <v>4.8204355821915665E-2</v>
      </c>
      <c r="F2875" t="e">
        <f>VLOOKUP(A2875,'ancient-H_SA-L1_panAme-L2'!A:F,6,FALSE)</f>
        <v>#N/A</v>
      </c>
      <c r="G2875" t="e">
        <f>VLOOKUP(A:A,'modern-H_SA-L1_panAme-L2'!A:F,6,FALSE)</f>
        <v>#N/A</v>
      </c>
    </row>
    <row r="2876" spans="1:7" hidden="1" x14ac:dyDescent="0.2">
      <c r="A2876" t="s">
        <v>2880</v>
      </c>
      <c r="B2876" s="3">
        <v>0.73035987000000002</v>
      </c>
      <c r="C2876">
        <f t="shared" si="88"/>
        <v>2.8053248465138805E-2</v>
      </c>
      <c r="D2876">
        <v>6749</v>
      </c>
      <c r="E2876">
        <f t="shared" si="89"/>
        <v>4.6641798937223672E-2</v>
      </c>
      <c r="F2876" t="e">
        <f>VLOOKUP(A2876,'ancient-H_SA-L1_panAme-L2'!A:F,6,FALSE)</f>
        <v>#N/A</v>
      </c>
      <c r="G2876" t="e">
        <f>VLOOKUP(A:A,'modern-H_SA-L1_panAme-L2'!A:F,6,FALSE)</f>
        <v>#N/A</v>
      </c>
    </row>
    <row r="2877" spans="1:7" x14ac:dyDescent="0.2">
      <c r="A2877" t="s">
        <v>2881</v>
      </c>
      <c r="B2877" s="3">
        <v>1.16664755</v>
      </c>
      <c r="C2877">
        <f t="shared" si="88"/>
        <v>3.3179556222587459E-3</v>
      </c>
      <c r="D2877">
        <v>1301</v>
      </c>
      <c r="E2877">
        <f t="shared" si="89"/>
        <v>2.8617048453009518E-2</v>
      </c>
      <c r="F2877">
        <f>VLOOKUP(A2877,'ancient-H_SA-L1_panAme-L2'!A:F,6,FALSE)</f>
        <v>1</v>
      </c>
      <c r="G2877" t="e">
        <f>VLOOKUP(A:A,'modern-H_SA-L1_panAme-L2'!A:F,6,FALSE)</f>
        <v>#N/A</v>
      </c>
    </row>
    <row r="2878" spans="1:7" hidden="1" x14ac:dyDescent="0.2">
      <c r="A2878" t="s">
        <v>2882</v>
      </c>
      <c r="B2878" s="3">
        <v>1.49282341</v>
      </c>
      <c r="C2878">
        <f t="shared" si="88"/>
        <v>6.7258305979233637E-4</v>
      </c>
      <c r="D2878">
        <v>360</v>
      </c>
      <c r="E2878">
        <f t="shared" si="89"/>
        <v>2.0964040316471685E-2</v>
      </c>
      <c r="F2878" t="e">
        <f>VLOOKUP(A2878,'ancient-H_SA-L1_panAme-L2'!A:F,6,FALSE)</f>
        <v>#N/A</v>
      </c>
      <c r="G2878" t="e">
        <f>VLOOKUP(A:A,'modern-H_SA-L1_panAme-L2'!A:F,6,FALSE)</f>
        <v>#N/A</v>
      </c>
    </row>
    <row r="2879" spans="1:7" hidden="1" x14ac:dyDescent="0.2">
      <c r="A2879" t="s">
        <v>2883</v>
      </c>
      <c r="B2879" s="3">
        <v>0.90088471000000003</v>
      </c>
      <c r="C2879">
        <f t="shared" si="88"/>
        <v>1.2179161200449411E-2</v>
      </c>
      <c r="D2879">
        <v>3460</v>
      </c>
      <c r="E2879">
        <f t="shared" si="89"/>
        <v>3.949779417059042E-2</v>
      </c>
      <c r="F2879" t="e">
        <f>VLOOKUP(A2879,'ancient-H_SA-L1_panAme-L2'!A:F,6,FALSE)</f>
        <v>#N/A</v>
      </c>
      <c r="G2879" t="e">
        <f>VLOOKUP(A:A,'modern-H_SA-L1_panAme-L2'!A:F,6,FALSE)</f>
        <v>#N/A</v>
      </c>
    </row>
    <row r="2880" spans="1:7" hidden="1" x14ac:dyDescent="0.2">
      <c r="A2880" t="s">
        <v>2884</v>
      </c>
      <c r="B2880" s="3">
        <v>0.66413146000000001</v>
      </c>
      <c r="C2880">
        <f t="shared" si="88"/>
        <v>3.8789905497987748E-2</v>
      </c>
      <c r="D2880">
        <v>8861</v>
      </c>
      <c r="E2880">
        <f t="shared" si="89"/>
        <v>4.9121039340133225E-2</v>
      </c>
      <c r="F2880" t="e">
        <f>VLOOKUP(A2880,'ancient-H_SA-L1_panAme-L2'!A:F,6,FALSE)</f>
        <v>#N/A</v>
      </c>
      <c r="G2880" t="e">
        <f>VLOOKUP(A:A,'modern-H_SA-L1_panAme-L2'!A:F,6,FALSE)</f>
        <v>#N/A</v>
      </c>
    </row>
    <row r="2881" spans="1:7" hidden="1" x14ac:dyDescent="0.2">
      <c r="A2881" t="s">
        <v>2885</v>
      </c>
      <c r="B2881" s="3">
        <v>0.77457412000000003</v>
      </c>
      <c r="C2881">
        <f t="shared" si="88"/>
        <v>2.2595801390147566E-2</v>
      </c>
      <c r="D2881">
        <v>5618</v>
      </c>
      <c r="E2881">
        <f t="shared" si="89"/>
        <v>4.5131272231905634E-2</v>
      </c>
      <c r="F2881" t="e">
        <f>VLOOKUP(A2881,'ancient-H_SA-L1_panAme-L2'!A:F,6,FALSE)</f>
        <v>#N/A</v>
      </c>
      <c r="G2881" t="e">
        <f>VLOOKUP(A:A,'modern-H_SA-L1_panAme-L2'!A:F,6,FALSE)</f>
        <v>#N/A</v>
      </c>
    </row>
    <row r="2882" spans="1:7" hidden="1" x14ac:dyDescent="0.2">
      <c r="A2882" t="s">
        <v>2886</v>
      </c>
      <c r="B2882" s="3">
        <v>0.62493781999999998</v>
      </c>
      <c r="C2882">
        <f t="shared" ref="C2882:C2945" si="90">EXP(-4.893*B2882)</f>
        <v>4.6989986495424275E-2</v>
      </c>
      <c r="D2882">
        <v>10561</v>
      </c>
      <c r="E2882">
        <f t="shared" ref="E2882:E2945" si="91">C2882*11221/D2882</f>
        <v>4.9926582564639319E-2</v>
      </c>
      <c r="F2882" t="e">
        <f>VLOOKUP(A2882,'ancient-H_SA-L1_panAme-L2'!A:F,6,FALSE)</f>
        <v>#N/A</v>
      </c>
      <c r="G2882" t="e">
        <f>VLOOKUP(A:A,'modern-H_SA-L1_panAme-L2'!A:F,6,FALSE)</f>
        <v>#N/A</v>
      </c>
    </row>
    <row r="2883" spans="1:7" hidden="1" x14ac:dyDescent="0.2">
      <c r="A2883" t="s">
        <v>2887</v>
      </c>
      <c r="B2883" s="3">
        <v>1.4576272699999999</v>
      </c>
      <c r="C2883">
        <f t="shared" si="90"/>
        <v>7.989835248601708E-4</v>
      </c>
      <c r="D2883">
        <v>422</v>
      </c>
      <c r="E2883">
        <f t="shared" si="91"/>
        <v>2.1245009792549709E-2</v>
      </c>
      <c r="F2883" t="e">
        <f>VLOOKUP(A2883,'ancient-H_SA-L1_panAme-L2'!A:F,6,FALSE)</f>
        <v>#N/A</v>
      </c>
      <c r="G2883" t="e">
        <f>VLOOKUP(A:A,'modern-H_SA-L1_panAme-L2'!A:F,6,FALSE)</f>
        <v>#N/A</v>
      </c>
    </row>
    <row r="2884" spans="1:7" hidden="1" x14ac:dyDescent="0.2">
      <c r="A2884" t="s">
        <v>2888</v>
      </c>
      <c r="B2884" s="3">
        <v>1.0126760699999999</v>
      </c>
      <c r="C2884">
        <f t="shared" si="90"/>
        <v>7.0479110536613076E-3</v>
      </c>
      <c r="D2884">
        <v>2304</v>
      </c>
      <c r="E2884">
        <f t="shared" si="91"/>
        <v>3.4324917505700318E-2</v>
      </c>
      <c r="F2884" t="e">
        <f>VLOOKUP(A2884,'ancient-H_SA-L1_panAme-L2'!A:F,6,FALSE)</f>
        <v>#N/A</v>
      </c>
      <c r="G2884" t="e">
        <f>VLOOKUP(A:A,'modern-H_SA-L1_panAme-L2'!A:F,6,FALSE)</f>
        <v>#N/A</v>
      </c>
    </row>
    <row r="2885" spans="1:7" hidden="1" x14ac:dyDescent="0.2">
      <c r="A2885" t="s">
        <v>2889</v>
      </c>
      <c r="B2885" s="3">
        <v>1.1350222700000001</v>
      </c>
      <c r="C2885">
        <f t="shared" si="90"/>
        <v>3.8732397900407517E-3</v>
      </c>
      <c r="D2885">
        <v>1449</v>
      </c>
      <c r="E2885">
        <f t="shared" si="91"/>
        <v>2.9994219243648913E-2</v>
      </c>
      <c r="F2885" t="e">
        <f>VLOOKUP(A2885,'ancient-H_SA-L1_panAme-L2'!A:F,6,FALSE)</f>
        <v>#N/A</v>
      </c>
      <c r="G2885" t="e">
        <f>VLOOKUP(A:A,'modern-H_SA-L1_panAme-L2'!A:F,6,FALSE)</f>
        <v>#N/A</v>
      </c>
    </row>
    <row r="2886" spans="1:7" hidden="1" x14ac:dyDescent="0.2">
      <c r="A2886" t="s">
        <v>2890</v>
      </c>
      <c r="B2886" s="3">
        <v>0.66107189</v>
      </c>
      <c r="C2886">
        <f t="shared" si="90"/>
        <v>3.9374977322618673E-2</v>
      </c>
      <c r="D2886">
        <v>8969</v>
      </c>
      <c r="E2886">
        <f t="shared" si="91"/>
        <v>4.9261525313535975E-2</v>
      </c>
      <c r="F2886" t="e">
        <f>VLOOKUP(A2886,'ancient-H_SA-L1_panAme-L2'!A:F,6,FALSE)</f>
        <v>#N/A</v>
      </c>
      <c r="G2886" t="e">
        <f>VLOOKUP(A:A,'modern-H_SA-L1_panAme-L2'!A:F,6,FALSE)</f>
        <v>#N/A</v>
      </c>
    </row>
    <row r="2887" spans="1:7" hidden="1" x14ac:dyDescent="0.2">
      <c r="A2887" t="s">
        <v>2891</v>
      </c>
      <c r="B2887" s="3">
        <v>1.0745544499999999</v>
      </c>
      <c r="C2887">
        <f t="shared" si="90"/>
        <v>5.2067734012445285E-3</v>
      </c>
      <c r="D2887">
        <v>1837</v>
      </c>
      <c r="E2887">
        <f t="shared" si="91"/>
        <v>3.1804683906023326E-2</v>
      </c>
      <c r="F2887" t="e">
        <f>VLOOKUP(A2887,'ancient-H_SA-L1_panAme-L2'!A:F,6,FALSE)</f>
        <v>#N/A</v>
      </c>
      <c r="G2887" t="e">
        <f>VLOOKUP(A:A,'modern-H_SA-L1_panAme-L2'!A:F,6,FALSE)</f>
        <v>#N/A</v>
      </c>
    </row>
    <row r="2888" spans="1:7" hidden="1" x14ac:dyDescent="0.2">
      <c r="A2888" t="s">
        <v>2892</v>
      </c>
      <c r="B2888" s="3">
        <v>0.63361641999999996</v>
      </c>
      <c r="C2888">
        <f t="shared" si="90"/>
        <v>4.5036358757360645E-2</v>
      </c>
      <c r="D2888">
        <v>10169</v>
      </c>
      <c r="E2888">
        <f t="shared" si="91"/>
        <v>4.9695445138788846E-2</v>
      </c>
      <c r="F2888" t="e">
        <f>VLOOKUP(A2888,'ancient-H_SA-L1_panAme-L2'!A:F,6,FALSE)</f>
        <v>#N/A</v>
      </c>
      <c r="G2888" t="e">
        <f>VLOOKUP(A:A,'modern-H_SA-L1_panAme-L2'!A:F,6,FALSE)</f>
        <v>#N/A</v>
      </c>
    </row>
    <row r="2889" spans="1:7" hidden="1" x14ac:dyDescent="0.2">
      <c r="A2889" t="s">
        <v>2893</v>
      </c>
      <c r="B2889" s="3">
        <v>1.15816403</v>
      </c>
      <c r="C2889">
        <f t="shared" si="90"/>
        <v>3.4585820059278979E-3</v>
      </c>
      <c r="D2889">
        <v>1334</v>
      </c>
      <c r="E2889">
        <f t="shared" si="91"/>
        <v>2.9092015508633391E-2</v>
      </c>
      <c r="F2889" t="e">
        <f>VLOOKUP(A2889,'ancient-H_SA-L1_panAme-L2'!A:F,6,FALSE)</f>
        <v>#N/A</v>
      </c>
      <c r="G2889" t="e">
        <f>VLOOKUP(A:A,'modern-H_SA-L1_panAme-L2'!A:F,6,FALSE)</f>
        <v>#N/A</v>
      </c>
    </row>
    <row r="2890" spans="1:7" hidden="1" x14ac:dyDescent="0.2">
      <c r="A2890" t="s">
        <v>2894</v>
      </c>
      <c r="B2890" s="3">
        <v>0.63210657999999997</v>
      </c>
      <c r="C2890">
        <f t="shared" si="90"/>
        <v>4.5370303497562547E-2</v>
      </c>
      <c r="D2890">
        <v>10254</v>
      </c>
      <c r="E2890">
        <f t="shared" si="91"/>
        <v>4.9648934615384173E-2</v>
      </c>
      <c r="F2890" t="e">
        <f>VLOOKUP(A2890,'ancient-H_SA-L1_panAme-L2'!A:F,6,FALSE)</f>
        <v>#N/A</v>
      </c>
      <c r="G2890" t="e">
        <f>VLOOKUP(A:A,'modern-H_SA-L1_panAme-L2'!A:F,6,FALSE)</f>
        <v>#N/A</v>
      </c>
    </row>
    <row r="2891" spans="1:7" hidden="1" x14ac:dyDescent="0.2">
      <c r="A2891" t="s">
        <v>2895</v>
      </c>
      <c r="B2891" s="3">
        <v>0.68523884999999995</v>
      </c>
      <c r="C2891">
        <f t="shared" si="90"/>
        <v>3.4983677162893578E-2</v>
      </c>
      <c r="D2891">
        <v>8068</v>
      </c>
      <c r="E2891">
        <f t="shared" si="91"/>
        <v>4.8655409202383343E-2</v>
      </c>
      <c r="F2891" t="e">
        <f>VLOOKUP(A2891,'ancient-H_SA-L1_panAme-L2'!A:F,6,FALSE)</f>
        <v>#N/A</v>
      </c>
      <c r="G2891" t="e">
        <f>VLOOKUP(A:A,'modern-H_SA-L1_panAme-L2'!A:F,6,FALSE)</f>
        <v>#N/A</v>
      </c>
    </row>
    <row r="2892" spans="1:7" hidden="1" x14ac:dyDescent="0.2">
      <c r="A2892" t="s">
        <v>2896</v>
      </c>
      <c r="B2892" s="3">
        <v>0.81886806000000001</v>
      </c>
      <c r="C2892">
        <f t="shared" si="90"/>
        <v>1.8192944633099405E-2</v>
      </c>
      <c r="D2892">
        <v>4729</v>
      </c>
      <c r="E2892">
        <f t="shared" si="91"/>
        <v>4.3168329821951457E-2</v>
      </c>
      <c r="F2892" t="e">
        <f>VLOOKUP(A2892,'ancient-H_SA-L1_panAme-L2'!A:F,6,FALSE)</f>
        <v>#N/A</v>
      </c>
      <c r="G2892" t="e">
        <f>VLOOKUP(A:A,'modern-H_SA-L1_panAme-L2'!A:F,6,FALSE)</f>
        <v>#N/A</v>
      </c>
    </row>
    <row r="2893" spans="1:7" hidden="1" x14ac:dyDescent="0.2">
      <c r="A2893" t="s">
        <v>2897</v>
      </c>
      <c r="B2893" s="3">
        <v>0.67318193999999998</v>
      </c>
      <c r="C2893">
        <f t="shared" si="90"/>
        <v>3.7109612999998133E-2</v>
      </c>
      <c r="D2893">
        <v>8508</v>
      </c>
      <c r="E2893">
        <f t="shared" si="91"/>
        <v>4.8942991005286672E-2</v>
      </c>
      <c r="F2893" t="e">
        <f>VLOOKUP(A2893,'ancient-H_SA-L1_panAme-L2'!A:F,6,FALSE)</f>
        <v>#N/A</v>
      </c>
      <c r="G2893" t="e">
        <f>VLOOKUP(A:A,'modern-H_SA-L1_panAme-L2'!A:F,6,FALSE)</f>
        <v>#N/A</v>
      </c>
    </row>
    <row r="2894" spans="1:7" hidden="1" x14ac:dyDescent="0.2">
      <c r="A2894" t="s">
        <v>2898</v>
      </c>
      <c r="B2894" s="3">
        <v>0.65955934000000005</v>
      </c>
      <c r="C2894">
        <f t="shared" si="90"/>
        <v>3.9667468890221137E-2</v>
      </c>
      <c r="D2894">
        <v>9033</v>
      </c>
      <c r="E2894">
        <f t="shared" si="91"/>
        <v>4.9275840630706454E-2</v>
      </c>
      <c r="F2894" t="e">
        <f>VLOOKUP(A2894,'ancient-H_SA-L1_panAme-L2'!A:F,6,FALSE)</f>
        <v>#N/A</v>
      </c>
      <c r="G2894" t="e">
        <f>VLOOKUP(A:A,'modern-H_SA-L1_panAme-L2'!A:F,6,FALSE)</f>
        <v>#N/A</v>
      </c>
    </row>
    <row r="2895" spans="1:7" hidden="1" x14ac:dyDescent="0.2">
      <c r="A2895" t="s">
        <v>2899</v>
      </c>
      <c r="B2895" s="3">
        <v>1.7142351899999999</v>
      </c>
      <c r="C2895">
        <f t="shared" si="90"/>
        <v>2.2763825618397007E-4</v>
      </c>
      <c r="D2895">
        <v>116</v>
      </c>
      <c r="E2895">
        <f t="shared" si="91"/>
        <v>2.2020076488278688E-2</v>
      </c>
      <c r="F2895" t="e">
        <f>VLOOKUP(A2895,'ancient-H_SA-L1_panAme-L2'!A:F,6,FALSE)</f>
        <v>#N/A</v>
      </c>
      <c r="G2895" t="e">
        <f>VLOOKUP(A:A,'modern-H_SA-L1_panAme-L2'!A:F,6,FALSE)</f>
        <v>#N/A</v>
      </c>
    </row>
    <row r="2896" spans="1:7" hidden="1" x14ac:dyDescent="0.2">
      <c r="A2896" t="s">
        <v>2900</v>
      </c>
      <c r="B2896" s="3">
        <v>0.62465822999999998</v>
      </c>
      <c r="C2896">
        <f t="shared" si="90"/>
        <v>4.7054314379830625E-2</v>
      </c>
      <c r="D2896">
        <v>10568</v>
      </c>
      <c r="E2896">
        <f t="shared" si="91"/>
        <v>4.9961815069651722E-2</v>
      </c>
      <c r="F2896" t="e">
        <f>VLOOKUP(A2896,'ancient-H_SA-L1_panAme-L2'!A:F,6,FALSE)</f>
        <v>#N/A</v>
      </c>
      <c r="G2896" t="e">
        <f>VLOOKUP(A:A,'modern-H_SA-L1_panAme-L2'!A:F,6,FALSE)</f>
        <v>#N/A</v>
      </c>
    </row>
    <row r="2897" spans="1:7" hidden="1" x14ac:dyDescent="0.2">
      <c r="A2897" t="s">
        <v>2901</v>
      </c>
      <c r="B2897" s="3">
        <v>0.77352025000000002</v>
      </c>
      <c r="C2897">
        <f t="shared" si="90"/>
        <v>2.2712619513713103E-2</v>
      </c>
      <c r="D2897">
        <v>5630</v>
      </c>
      <c r="E2897">
        <f t="shared" si="91"/>
        <v>4.5267904718183788E-2</v>
      </c>
      <c r="F2897" t="e">
        <f>VLOOKUP(A2897,'ancient-H_SA-L1_panAme-L2'!A:F,6,FALSE)</f>
        <v>#N/A</v>
      </c>
      <c r="G2897" t="e">
        <f>VLOOKUP(A:A,'modern-H_SA-L1_panAme-L2'!A:F,6,FALSE)</f>
        <v>#N/A</v>
      </c>
    </row>
    <row r="2898" spans="1:7" hidden="1" x14ac:dyDescent="0.2">
      <c r="A2898" t="s">
        <v>2902</v>
      </c>
      <c r="B2898" s="3">
        <v>0.73580487999999999</v>
      </c>
      <c r="C2898">
        <f t="shared" si="90"/>
        <v>2.7315710179960127E-2</v>
      </c>
      <c r="D2898">
        <v>6588</v>
      </c>
      <c r="E2898">
        <f t="shared" si="91"/>
        <v>4.6525437754907799E-2</v>
      </c>
      <c r="F2898" t="e">
        <f>VLOOKUP(A2898,'ancient-H_SA-L1_panAme-L2'!A:F,6,FALSE)</f>
        <v>#N/A</v>
      </c>
      <c r="G2898" t="e">
        <f>VLOOKUP(A:A,'modern-H_SA-L1_panAme-L2'!A:F,6,FALSE)</f>
        <v>#N/A</v>
      </c>
    </row>
    <row r="2899" spans="1:7" hidden="1" x14ac:dyDescent="0.2">
      <c r="A2899" t="s">
        <v>2903</v>
      </c>
      <c r="B2899" s="3">
        <v>0.73190359999999999</v>
      </c>
      <c r="C2899">
        <f t="shared" si="90"/>
        <v>2.7842147346261129E-2</v>
      </c>
      <c r="D2899">
        <v>6696</v>
      </c>
      <c r="E2899">
        <f t="shared" si="91"/>
        <v>4.6657218544264654E-2</v>
      </c>
      <c r="F2899" t="e">
        <f>VLOOKUP(A2899,'ancient-H_SA-L1_panAme-L2'!A:F,6,FALSE)</f>
        <v>#N/A</v>
      </c>
      <c r="G2899" t="e">
        <f>VLOOKUP(A:A,'modern-H_SA-L1_panAme-L2'!A:F,6,FALSE)</f>
        <v>#N/A</v>
      </c>
    </row>
    <row r="2900" spans="1:7" hidden="1" x14ac:dyDescent="0.2">
      <c r="A2900" t="s">
        <v>2904</v>
      </c>
      <c r="B2900" s="3">
        <v>1.1055268</v>
      </c>
      <c r="C2900">
        <f t="shared" si="90"/>
        <v>4.4745806891236519E-3</v>
      </c>
      <c r="D2900">
        <v>1613</v>
      </c>
      <c r="E2900">
        <f t="shared" si="91"/>
        <v>3.1127879673066645E-2</v>
      </c>
      <c r="F2900" t="e">
        <f>VLOOKUP(A2900,'ancient-H_SA-L1_panAme-L2'!A:F,6,FALSE)</f>
        <v>#N/A</v>
      </c>
      <c r="G2900" t="e">
        <f>VLOOKUP(A:A,'modern-H_SA-L1_panAme-L2'!A:F,6,FALSE)</f>
        <v>#N/A</v>
      </c>
    </row>
    <row r="2901" spans="1:7" hidden="1" x14ac:dyDescent="0.2">
      <c r="A2901" t="s">
        <v>2905</v>
      </c>
      <c r="B2901" s="3">
        <v>0.64591631000000005</v>
      </c>
      <c r="C2901">
        <f t="shared" si="90"/>
        <v>4.2405869071328456E-2</v>
      </c>
      <c r="D2901">
        <v>9650</v>
      </c>
      <c r="E2901">
        <f t="shared" si="91"/>
        <v>4.9309456668329178E-2</v>
      </c>
      <c r="F2901" t="e">
        <f>VLOOKUP(A2901,'ancient-H_SA-L1_panAme-L2'!A:F,6,FALSE)</f>
        <v>#N/A</v>
      </c>
      <c r="G2901" t="e">
        <f>VLOOKUP(A:A,'modern-H_SA-L1_panAme-L2'!A:F,6,FALSE)</f>
        <v>#N/A</v>
      </c>
    </row>
    <row r="2902" spans="1:7" hidden="1" x14ac:dyDescent="0.2">
      <c r="A2902" t="s">
        <v>2906</v>
      </c>
      <c r="B2902" s="3">
        <v>0.74780539000000001</v>
      </c>
      <c r="C2902">
        <f t="shared" si="90"/>
        <v>2.5757954852490206E-2</v>
      </c>
      <c r="D2902">
        <v>6333</v>
      </c>
      <c r="E2902">
        <f t="shared" si="91"/>
        <v>4.5638719627316061E-2</v>
      </c>
      <c r="F2902" t="e">
        <f>VLOOKUP(A2902,'ancient-H_SA-L1_panAme-L2'!A:F,6,FALSE)</f>
        <v>#N/A</v>
      </c>
      <c r="G2902" t="e">
        <f>VLOOKUP(A:A,'modern-H_SA-L1_panAme-L2'!A:F,6,FALSE)</f>
        <v>#N/A</v>
      </c>
    </row>
    <row r="2903" spans="1:7" hidden="1" x14ac:dyDescent="0.2">
      <c r="A2903" t="s">
        <v>2907</v>
      </c>
      <c r="B2903" s="3">
        <v>0.66041256000000004</v>
      </c>
      <c r="C2903">
        <f t="shared" si="90"/>
        <v>3.9502210126133704E-2</v>
      </c>
      <c r="D2903">
        <v>8996</v>
      </c>
      <c r="E2903">
        <f t="shared" si="91"/>
        <v>4.9272376592412882E-2</v>
      </c>
      <c r="F2903" t="e">
        <f>VLOOKUP(A2903,'ancient-H_SA-L1_panAme-L2'!A:F,6,FALSE)</f>
        <v>#N/A</v>
      </c>
      <c r="G2903" t="e">
        <f>VLOOKUP(A:A,'modern-H_SA-L1_panAme-L2'!A:F,6,FALSE)</f>
        <v>#N/A</v>
      </c>
    </row>
    <row r="2904" spans="1:7" hidden="1" x14ac:dyDescent="0.2">
      <c r="A2904" t="s">
        <v>2908</v>
      </c>
      <c r="B2904" s="3">
        <v>0.85731997000000004</v>
      </c>
      <c r="C2904">
        <f t="shared" si="90"/>
        <v>1.5072752834124587E-2</v>
      </c>
      <c r="D2904">
        <v>4117</v>
      </c>
      <c r="E2904">
        <f t="shared" si="91"/>
        <v>4.1081214367673549E-2</v>
      </c>
      <c r="F2904" t="e">
        <f>VLOOKUP(A2904,'ancient-H_SA-L1_panAme-L2'!A:F,6,FALSE)</f>
        <v>#N/A</v>
      </c>
      <c r="G2904" t="e">
        <f>VLOOKUP(A:A,'modern-H_SA-L1_panAme-L2'!A:F,6,FALSE)</f>
        <v>#N/A</v>
      </c>
    </row>
    <row r="2905" spans="1:7" hidden="1" x14ac:dyDescent="0.2">
      <c r="A2905" t="s">
        <v>2909</v>
      </c>
      <c r="B2905" s="3">
        <v>0.64543715000000002</v>
      </c>
      <c r="C2905">
        <f t="shared" si="90"/>
        <v>4.2505407538313174E-2</v>
      </c>
      <c r="D2905">
        <v>9662</v>
      </c>
      <c r="E2905">
        <f t="shared" si="91"/>
        <v>4.9363814736846631E-2</v>
      </c>
      <c r="F2905" t="e">
        <f>VLOOKUP(A2905,'ancient-H_SA-L1_panAme-L2'!A:F,6,FALSE)</f>
        <v>#N/A</v>
      </c>
      <c r="G2905" t="e">
        <f>VLOOKUP(A:A,'modern-H_SA-L1_panAme-L2'!A:F,6,FALSE)</f>
        <v>#N/A</v>
      </c>
    </row>
    <row r="2906" spans="1:7" hidden="1" x14ac:dyDescent="0.2">
      <c r="A2906" t="s">
        <v>2910</v>
      </c>
      <c r="B2906" s="3">
        <v>0.78771652000000003</v>
      </c>
      <c r="C2906">
        <f t="shared" si="90"/>
        <v>2.1188495019752222E-2</v>
      </c>
      <c r="D2906">
        <v>5328</v>
      </c>
      <c r="E2906">
        <f t="shared" si="91"/>
        <v>4.4623893133753693E-2</v>
      </c>
      <c r="F2906" t="e">
        <f>VLOOKUP(A2906,'ancient-H_SA-L1_panAme-L2'!A:F,6,FALSE)</f>
        <v>#N/A</v>
      </c>
      <c r="G2906" t="e">
        <f>VLOOKUP(A:A,'modern-H_SA-L1_panAme-L2'!A:F,6,FALSE)</f>
        <v>#N/A</v>
      </c>
    </row>
    <row r="2907" spans="1:7" hidden="1" x14ac:dyDescent="0.2">
      <c r="A2907" t="s">
        <v>2911</v>
      </c>
      <c r="B2907" s="3">
        <v>0.98212231000000005</v>
      </c>
      <c r="C2907">
        <f t="shared" si="90"/>
        <v>8.1844074710664075E-3</v>
      </c>
      <c r="D2907">
        <v>2563</v>
      </c>
      <c r="E2907">
        <f t="shared" si="91"/>
        <v>3.5831929860646178E-2</v>
      </c>
      <c r="F2907" t="e">
        <f>VLOOKUP(A2907,'ancient-H_SA-L1_panAme-L2'!A:F,6,FALSE)</f>
        <v>#N/A</v>
      </c>
      <c r="G2907" t="e">
        <f>VLOOKUP(A:A,'modern-H_SA-L1_panAme-L2'!A:F,6,FALSE)</f>
        <v>#N/A</v>
      </c>
    </row>
    <row r="2908" spans="1:7" hidden="1" x14ac:dyDescent="0.2">
      <c r="A2908" t="s">
        <v>2912</v>
      </c>
      <c r="B2908" s="3">
        <v>0.80860708000000003</v>
      </c>
      <c r="C2908">
        <f t="shared" si="90"/>
        <v>1.9129675808358261E-2</v>
      </c>
      <c r="D2908">
        <v>4919</v>
      </c>
      <c r="E2908">
        <f t="shared" si="91"/>
        <v>4.3637749999103081E-2</v>
      </c>
      <c r="F2908" t="e">
        <f>VLOOKUP(A2908,'ancient-H_SA-L1_panAme-L2'!A:F,6,FALSE)</f>
        <v>#N/A</v>
      </c>
      <c r="G2908" t="e">
        <f>VLOOKUP(A:A,'modern-H_SA-L1_panAme-L2'!A:F,6,FALSE)</f>
        <v>#N/A</v>
      </c>
    </row>
    <row r="2909" spans="1:7" hidden="1" x14ac:dyDescent="0.2">
      <c r="A2909" t="s">
        <v>2913</v>
      </c>
      <c r="B2909" s="3">
        <v>1.20611435</v>
      </c>
      <c r="C2909">
        <f t="shared" si="90"/>
        <v>2.7352908240678344E-3</v>
      </c>
      <c r="D2909">
        <v>1090</v>
      </c>
      <c r="E2909">
        <f t="shared" si="91"/>
        <v>2.8158438841160708E-2</v>
      </c>
      <c r="F2909" t="e">
        <f>VLOOKUP(A2909,'ancient-H_SA-L1_panAme-L2'!A:F,6,FALSE)</f>
        <v>#N/A</v>
      </c>
      <c r="G2909" t="e">
        <f>VLOOKUP(A:A,'modern-H_SA-L1_panAme-L2'!A:F,6,FALSE)</f>
        <v>#N/A</v>
      </c>
    </row>
    <row r="2910" spans="1:7" hidden="1" x14ac:dyDescent="0.2">
      <c r="A2910" t="s">
        <v>2914</v>
      </c>
      <c r="B2910" s="3">
        <v>1.79897767</v>
      </c>
      <c r="C2910">
        <f t="shared" si="90"/>
        <v>1.5037208942371774E-4</v>
      </c>
      <c r="D2910">
        <v>70</v>
      </c>
      <c r="E2910">
        <f t="shared" si="91"/>
        <v>2.4104645934621954E-2</v>
      </c>
      <c r="F2910" t="e">
        <f>VLOOKUP(A2910,'ancient-H_SA-L1_panAme-L2'!A:F,6,FALSE)</f>
        <v>#N/A</v>
      </c>
      <c r="G2910" t="e">
        <f>VLOOKUP(A:A,'modern-H_SA-L1_panAme-L2'!A:F,6,FALSE)</f>
        <v>#N/A</v>
      </c>
    </row>
    <row r="2911" spans="1:7" hidden="1" x14ac:dyDescent="0.2">
      <c r="A2911" t="s">
        <v>2915</v>
      </c>
      <c r="B2911" s="3">
        <v>0.79620787999999998</v>
      </c>
      <c r="C2911">
        <f t="shared" si="90"/>
        <v>2.0326188370585169E-2</v>
      </c>
      <c r="D2911">
        <v>5131</v>
      </c>
      <c r="E2911">
        <f t="shared" si="91"/>
        <v>4.4451405126941373E-2</v>
      </c>
      <c r="F2911" t="e">
        <f>VLOOKUP(A2911,'ancient-H_SA-L1_panAme-L2'!A:F,6,FALSE)</f>
        <v>#N/A</v>
      </c>
      <c r="G2911" t="e">
        <f>VLOOKUP(A:A,'modern-H_SA-L1_panAme-L2'!A:F,6,FALSE)</f>
        <v>#N/A</v>
      </c>
    </row>
    <row r="2912" spans="1:7" hidden="1" x14ac:dyDescent="0.2">
      <c r="A2912" t="s">
        <v>2916</v>
      </c>
      <c r="B2912" s="3">
        <v>0.62795343000000003</v>
      </c>
      <c r="C2912">
        <f t="shared" si="90"/>
        <v>4.6301721692877912E-2</v>
      </c>
      <c r="D2912">
        <v>10446</v>
      </c>
      <c r="E2912">
        <f t="shared" si="91"/>
        <v>4.9736896335035717E-2</v>
      </c>
      <c r="F2912" t="e">
        <f>VLOOKUP(A2912,'ancient-H_SA-L1_panAme-L2'!A:F,6,FALSE)</f>
        <v>#N/A</v>
      </c>
      <c r="G2912" t="e">
        <f>VLOOKUP(A:A,'modern-H_SA-L1_panAme-L2'!A:F,6,FALSE)</f>
        <v>#N/A</v>
      </c>
    </row>
    <row r="2913" spans="1:7" hidden="1" x14ac:dyDescent="0.2">
      <c r="A2913" t="s">
        <v>2917</v>
      </c>
      <c r="B2913" s="3">
        <v>1.07821422</v>
      </c>
      <c r="C2913">
        <f t="shared" si="90"/>
        <v>5.1143642507336514E-3</v>
      </c>
      <c r="D2913">
        <v>1817</v>
      </c>
      <c r="E2913">
        <f t="shared" si="91"/>
        <v>3.1584084346440451E-2</v>
      </c>
      <c r="F2913" t="e">
        <f>VLOOKUP(A2913,'ancient-H_SA-L1_panAme-L2'!A:F,6,FALSE)</f>
        <v>#N/A</v>
      </c>
      <c r="G2913" t="e">
        <f>VLOOKUP(A:A,'modern-H_SA-L1_panAme-L2'!A:F,6,FALSE)</f>
        <v>#N/A</v>
      </c>
    </row>
    <row r="2914" spans="1:7" hidden="1" x14ac:dyDescent="0.2">
      <c r="A2914" t="s">
        <v>2918</v>
      </c>
      <c r="B2914" s="3">
        <v>0.80638969000000005</v>
      </c>
      <c r="C2914">
        <f t="shared" si="90"/>
        <v>1.933835686192532E-2</v>
      </c>
      <c r="D2914">
        <v>4941</v>
      </c>
      <c r="E2914">
        <f t="shared" si="91"/>
        <v>4.3917365381028944E-2</v>
      </c>
      <c r="F2914" t="e">
        <f>VLOOKUP(A2914,'ancient-H_SA-L1_panAme-L2'!A:F,6,FALSE)</f>
        <v>#N/A</v>
      </c>
      <c r="G2914" t="e">
        <f>VLOOKUP(A:A,'modern-H_SA-L1_panAme-L2'!A:F,6,FALSE)</f>
        <v>#N/A</v>
      </c>
    </row>
    <row r="2915" spans="1:7" hidden="1" x14ac:dyDescent="0.2">
      <c r="A2915" t="s">
        <v>2919</v>
      </c>
      <c r="B2915" s="3">
        <v>0.72931159999999995</v>
      </c>
      <c r="C2915">
        <f t="shared" si="90"/>
        <v>2.819750842119035E-2</v>
      </c>
      <c r="D2915">
        <v>6782</v>
      </c>
      <c r="E2915">
        <f t="shared" si="91"/>
        <v>4.6653530226213054E-2</v>
      </c>
      <c r="F2915" t="e">
        <f>VLOOKUP(A2915,'ancient-H_SA-L1_panAme-L2'!A:F,6,FALSE)</f>
        <v>#N/A</v>
      </c>
      <c r="G2915" t="e">
        <f>VLOOKUP(A:A,'modern-H_SA-L1_panAme-L2'!A:F,6,FALSE)</f>
        <v>#N/A</v>
      </c>
    </row>
    <row r="2916" spans="1:7" hidden="1" x14ac:dyDescent="0.2">
      <c r="A2916" t="s">
        <v>2920</v>
      </c>
      <c r="B2916" s="3">
        <v>1.01927999</v>
      </c>
      <c r="C2916">
        <f t="shared" si="90"/>
        <v>6.8238121905645896E-3</v>
      </c>
      <c r="D2916">
        <v>2267</v>
      </c>
      <c r="E2916">
        <f t="shared" si="91"/>
        <v>3.3775913802525481E-2</v>
      </c>
      <c r="F2916" t="e">
        <f>VLOOKUP(A2916,'ancient-H_SA-L1_panAme-L2'!A:F,6,FALSE)</f>
        <v>#N/A</v>
      </c>
      <c r="G2916" t="e">
        <f>VLOOKUP(A:A,'modern-H_SA-L1_panAme-L2'!A:F,6,FALSE)</f>
        <v>#N/A</v>
      </c>
    </row>
    <row r="2917" spans="1:7" hidden="1" x14ac:dyDescent="0.2">
      <c r="A2917" t="s">
        <v>2921</v>
      </c>
      <c r="B2917" s="3">
        <v>1.01158934</v>
      </c>
      <c r="C2917">
        <f t="shared" si="90"/>
        <v>7.0854872183317586E-3</v>
      </c>
      <c r="D2917">
        <v>2321</v>
      </c>
      <c r="E2917">
        <f t="shared" si="91"/>
        <v>3.425517108009507E-2</v>
      </c>
      <c r="F2917" t="e">
        <f>VLOOKUP(A2917,'ancient-H_SA-L1_panAme-L2'!A:F,6,FALSE)</f>
        <v>#N/A</v>
      </c>
      <c r="G2917" t="e">
        <f>VLOOKUP(A:A,'modern-H_SA-L1_panAme-L2'!A:F,6,FALSE)</f>
        <v>#N/A</v>
      </c>
    </row>
    <row r="2918" spans="1:7" hidden="1" x14ac:dyDescent="0.2">
      <c r="A2918" t="s">
        <v>2922</v>
      </c>
      <c r="B2918" s="3">
        <v>0.72248802000000001</v>
      </c>
      <c r="C2918">
        <f t="shared" si="90"/>
        <v>2.9154853422090427E-2</v>
      </c>
      <c r="D2918">
        <v>6951</v>
      </c>
      <c r="E2918">
        <f t="shared" si="91"/>
        <v>4.7064682815318178E-2</v>
      </c>
      <c r="F2918" t="e">
        <f>VLOOKUP(A2918,'ancient-H_SA-L1_panAme-L2'!A:F,6,FALSE)</f>
        <v>#N/A</v>
      </c>
      <c r="G2918" t="e">
        <f>VLOOKUP(A:A,'modern-H_SA-L1_panAme-L2'!A:F,6,FALSE)</f>
        <v>#N/A</v>
      </c>
    </row>
    <row r="2919" spans="1:7" hidden="1" x14ac:dyDescent="0.2">
      <c r="A2919" t="s">
        <v>2923</v>
      </c>
      <c r="B2919" s="3">
        <v>0.97284451000000005</v>
      </c>
      <c r="C2919">
        <f t="shared" si="90"/>
        <v>8.5645114644151196E-3</v>
      </c>
      <c r="D2919">
        <v>2674</v>
      </c>
      <c r="E2919">
        <f t="shared" si="91"/>
        <v>3.5939559888632032E-2</v>
      </c>
      <c r="F2919" t="e">
        <f>VLOOKUP(A2919,'ancient-H_SA-L1_panAme-L2'!A:F,6,FALSE)</f>
        <v>#N/A</v>
      </c>
      <c r="G2919" t="e">
        <f>VLOOKUP(A:A,'modern-H_SA-L1_panAme-L2'!A:F,6,FALSE)</f>
        <v>#N/A</v>
      </c>
    </row>
    <row r="2920" spans="1:7" hidden="1" x14ac:dyDescent="0.2">
      <c r="A2920" t="s">
        <v>2924</v>
      </c>
      <c r="B2920" s="3">
        <v>0.91338627999999999</v>
      </c>
      <c r="C2920">
        <f t="shared" si="90"/>
        <v>1.145648804428784E-2</v>
      </c>
      <c r="D2920">
        <v>3330</v>
      </c>
      <c r="E2920">
        <f t="shared" si="91"/>
        <v>3.8604580283769924E-2</v>
      </c>
      <c r="F2920" t="e">
        <f>VLOOKUP(A2920,'ancient-H_SA-L1_panAme-L2'!A:F,6,FALSE)</f>
        <v>#N/A</v>
      </c>
      <c r="G2920" t="e">
        <f>VLOOKUP(A:A,'modern-H_SA-L1_panAme-L2'!A:F,6,FALSE)</f>
        <v>#N/A</v>
      </c>
    </row>
    <row r="2921" spans="1:7" hidden="1" x14ac:dyDescent="0.2">
      <c r="A2921" t="s">
        <v>2925</v>
      </c>
      <c r="B2921" s="3">
        <v>0.97710169999999996</v>
      </c>
      <c r="C2921">
        <f t="shared" si="90"/>
        <v>8.387954267427257E-3</v>
      </c>
      <c r="D2921">
        <v>2595</v>
      </c>
      <c r="E2921">
        <f t="shared" si="91"/>
        <v>3.6270225369865607E-2</v>
      </c>
      <c r="F2921" t="e">
        <f>VLOOKUP(A2921,'ancient-H_SA-L1_panAme-L2'!A:F,6,FALSE)</f>
        <v>#N/A</v>
      </c>
      <c r="G2921" t="e">
        <f>VLOOKUP(A:A,'modern-H_SA-L1_panAme-L2'!A:F,6,FALSE)</f>
        <v>#N/A</v>
      </c>
    </row>
    <row r="2922" spans="1:7" x14ac:dyDescent="0.2">
      <c r="A2922" t="s">
        <v>2926</v>
      </c>
      <c r="B2922" s="3">
        <v>0.86267355999999995</v>
      </c>
      <c r="C2922">
        <f t="shared" si="90"/>
        <v>1.4683046808323601E-2</v>
      </c>
      <c r="D2922">
        <v>4024</v>
      </c>
      <c r="E2922">
        <f t="shared" si="91"/>
        <v>4.0943953339015689E-2</v>
      </c>
      <c r="F2922">
        <f>VLOOKUP(A2922,'ancient-H_SA-L1_panAme-L2'!A:F,6,FALSE)</f>
        <v>1</v>
      </c>
      <c r="G2922" t="e">
        <f>VLOOKUP(A:A,'modern-H_SA-L1_panAme-L2'!A:F,6,FALSE)</f>
        <v>#N/A</v>
      </c>
    </row>
    <row r="2923" spans="1:7" hidden="1" x14ac:dyDescent="0.2">
      <c r="A2923" t="s">
        <v>2927</v>
      </c>
      <c r="B2923" s="3">
        <v>1.34912097</v>
      </c>
      <c r="C2923">
        <f t="shared" si="90"/>
        <v>1.358670125944783E-3</v>
      </c>
      <c r="D2923">
        <v>629</v>
      </c>
      <c r="E2923">
        <f t="shared" si="91"/>
        <v>2.4237897429612736E-2</v>
      </c>
      <c r="F2923" t="e">
        <f>VLOOKUP(A2923,'ancient-H_SA-L1_panAme-L2'!A:F,6,FALSE)</f>
        <v>#N/A</v>
      </c>
      <c r="G2923" t="e">
        <f>VLOOKUP(A:A,'modern-H_SA-L1_panAme-L2'!A:F,6,FALSE)</f>
        <v>#N/A</v>
      </c>
    </row>
    <row r="2924" spans="1:7" hidden="1" x14ac:dyDescent="0.2">
      <c r="A2924" t="s">
        <v>2928</v>
      </c>
      <c r="B2924" s="3">
        <v>0.62261471999999995</v>
      </c>
      <c r="C2924">
        <f t="shared" si="90"/>
        <v>4.7527165556741434E-2</v>
      </c>
      <c r="D2924">
        <v>10693</v>
      </c>
      <c r="E2924">
        <f t="shared" si="91"/>
        <v>4.987396658675728E-2</v>
      </c>
      <c r="F2924" t="e">
        <f>VLOOKUP(A2924,'ancient-H_SA-L1_panAme-L2'!A:F,6,FALSE)</f>
        <v>#N/A</v>
      </c>
      <c r="G2924" t="e">
        <f>VLOOKUP(A:A,'modern-H_SA-L1_panAme-L2'!A:F,6,FALSE)</f>
        <v>#N/A</v>
      </c>
    </row>
    <row r="2925" spans="1:7" hidden="1" x14ac:dyDescent="0.2">
      <c r="A2925" t="s">
        <v>2929</v>
      </c>
      <c r="B2925" s="3">
        <v>1.3170610300000001</v>
      </c>
      <c r="C2925">
        <f t="shared" si="90"/>
        <v>1.5894303143879161E-3</v>
      </c>
      <c r="D2925">
        <v>724</v>
      </c>
      <c r="E2925">
        <f t="shared" si="91"/>
        <v>2.4633974527274595E-2</v>
      </c>
      <c r="F2925" t="e">
        <f>VLOOKUP(A2925,'ancient-H_SA-L1_panAme-L2'!A:F,6,FALSE)</f>
        <v>#N/A</v>
      </c>
      <c r="G2925" t="e">
        <f>VLOOKUP(A:A,'modern-H_SA-L1_panAme-L2'!A:F,6,FALSE)</f>
        <v>#N/A</v>
      </c>
    </row>
    <row r="2926" spans="1:7" hidden="1" x14ac:dyDescent="0.2">
      <c r="A2926" t="s">
        <v>2930</v>
      </c>
      <c r="B2926" s="3">
        <v>0.62941835000000002</v>
      </c>
      <c r="C2926">
        <f t="shared" si="90"/>
        <v>4.5971024343178075E-2</v>
      </c>
      <c r="D2926">
        <v>10393</v>
      </c>
      <c r="E2926">
        <f t="shared" si="91"/>
        <v>4.9633490248705982E-2</v>
      </c>
      <c r="F2926" t="e">
        <f>VLOOKUP(A2926,'ancient-H_SA-L1_panAme-L2'!A:F,6,FALSE)</f>
        <v>#N/A</v>
      </c>
      <c r="G2926" t="e">
        <f>VLOOKUP(A:A,'modern-H_SA-L1_panAme-L2'!A:F,6,FALSE)</f>
        <v>#N/A</v>
      </c>
    </row>
    <row r="2927" spans="1:7" hidden="1" x14ac:dyDescent="0.2">
      <c r="A2927" t="s">
        <v>2931</v>
      </c>
      <c r="B2927" s="3">
        <v>1.24344918</v>
      </c>
      <c r="C2927">
        <f t="shared" si="90"/>
        <v>2.2785936699674389E-3</v>
      </c>
      <c r="D2927">
        <v>933</v>
      </c>
      <c r="E2927">
        <f t="shared" si="91"/>
        <v>2.7404179604185029E-2</v>
      </c>
      <c r="F2927" t="e">
        <f>VLOOKUP(A2927,'ancient-H_SA-L1_panAme-L2'!A:F,6,FALSE)</f>
        <v>#N/A</v>
      </c>
      <c r="G2927" t="e">
        <f>VLOOKUP(A:A,'modern-H_SA-L1_panAme-L2'!A:F,6,FALSE)</f>
        <v>#N/A</v>
      </c>
    </row>
    <row r="2928" spans="1:7" hidden="1" x14ac:dyDescent="0.2">
      <c r="A2928" t="s">
        <v>2932</v>
      </c>
      <c r="B2928" s="3">
        <v>0.73913147999999995</v>
      </c>
      <c r="C2928">
        <f t="shared" si="90"/>
        <v>2.6874689888323804E-2</v>
      </c>
      <c r="D2928">
        <v>6521</v>
      </c>
      <c r="E2928">
        <f t="shared" si="91"/>
        <v>4.6244578321864953E-2</v>
      </c>
      <c r="F2928" t="e">
        <f>VLOOKUP(A2928,'ancient-H_SA-L1_panAme-L2'!A:F,6,FALSE)</f>
        <v>#N/A</v>
      </c>
      <c r="G2928" t="e">
        <f>VLOOKUP(A:A,'modern-H_SA-L1_panAme-L2'!A:F,6,FALSE)</f>
        <v>#N/A</v>
      </c>
    </row>
    <row r="2929" spans="1:7" hidden="1" x14ac:dyDescent="0.2">
      <c r="A2929" t="s">
        <v>2933</v>
      </c>
      <c r="B2929" s="3">
        <v>1.08947566</v>
      </c>
      <c r="C2929">
        <f t="shared" si="90"/>
        <v>4.8401749879114376E-3</v>
      </c>
      <c r="D2929">
        <v>1759</v>
      </c>
      <c r="E2929">
        <f t="shared" si="91"/>
        <v>3.0876409061599913E-2</v>
      </c>
      <c r="F2929" t="e">
        <f>VLOOKUP(A2929,'ancient-H_SA-L1_panAme-L2'!A:F,6,FALSE)</f>
        <v>#N/A</v>
      </c>
      <c r="G2929" t="e">
        <f>VLOOKUP(A:A,'modern-H_SA-L1_panAme-L2'!A:F,6,FALSE)</f>
        <v>#N/A</v>
      </c>
    </row>
    <row r="2930" spans="1:7" hidden="1" x14ac:dyDescent="0.2">
      <c r="A2930" t="s">
        <v>2934</v>
      </c>
      <c r="B2930" s="3">
        <v>0.62886781999999997</v>
      </c>
      <c r="C2930">
        <f t="shared" si="90"/>
        <v>4.6095025420089482E-2</v>
      </c>
      <c r="D2930">
        <v>10424</v>
      </c>
      <c r="E2930">
        <f t="shared" si="91"/>
        <v>4.9619366868651579E-2</v>
      </c>
      <c r="F2930" t="e">
        <f>VLOOKUP(A2930,'ancient-H_SA-L1_panAme-L2'!A:F,6,FALSE)</f>
        <v>#N/A</v>
      </c>
      <c r="G2930" t="e">
        <f>VLOOKUP(A:A,'modern-H_SA-L1_panAme-L2'!A:F,6,FALSE)</f>
        <v>#N/A</v>
      </c>
    </row>
    <row r="2931" spans="1:7" hidden="1" x14ac:dyDescent="0.2">
      <c r="A2931" t="s">
        <v>2935</v>
      </c>
      <c r="B2931" s="3">
        <v>0.65156387000000004</v>
      </c>
      <c r="C2931">
        <f t="shared" si="90"/>
        <v>4.1250088699617549E-2</v>
      </c>
      <c r="D2931">
        <v>9349</v>
      </c>
      <c r="E2931">
        <f t="shared" si="91"/>
        <v>4.950981338094005E-2</v>
      </c>
      <c r="F2931" t="e">
        <f>VLOOKUP(A2931,'ancient-H_SA-L1_panAme-L2'!A:F,6,FALSE)</f>
        <v>#N/A</v>
      </c>
      <c r="G2931" t="e">
        <f>VLOOKUP(A:A,'modern-H_SA-L1_panAme-L2'!A:F,6,FALSE)</f>
        <v>#N/A</v>
      </c>
    </row>
    <row r="2932" spans="1:7" hidden="1" x14ac:dyDescent="0.2">
      <c r="A2932" t="s">
        <v>2936</v>
      </c>
      <c r="B2932" s="3">
        <v>0.78568519000000003</v>
      </c>
      <c r="C2932">
        <f t="shared" si="90"/>
        <v>2.1400143857368211E-2</v>
      </c>
      <c r="D2932">
        <v>5401</v>
      </c>
      <c r="E2932">
        <f t="shared" si="91"/>
        <v>4.4460472916779986E-2</v>
      </c>
      <c r="F2932" t="e">
        <f>VLOOKUP(A2932,'ancient-H_SA-L1_panAme-L2'!A:F,6,FALSE)</f>
        <v>#N/A</v>
      </c>
      <c r="G2932" t="e">
        <f>VLOOKUP(A:A,'modern-H_SA-L1_panAme-L2'!A:F,6,FALSE)</f>
        <v>#N/A</v>
      </c>
    </row>
    <row r="2933" spans="1:7" hidden="1" x14ac:dyDescent="0.2">
      <c r="A2933" t="s">
        <v>2937</v>
      </c>
      <c r="B2933" s="3">
        <v>0.84091863</v>
      </c>
      <c r="C2933">
        <f t="shared" si="90"/>
        <v>1.6332229448815027E-2</v>
      </c>
      <c r="D2933">
        <v>4388</v>
      </c>
      <c r="E2933">
        <f t="shared" si="91"/>
        <v>4.1764800967446086E-2</v>
      </c>
      <c r="F2933" t="e">
        <f>VLOOKUP(A2933,'ancient-H_SA-L1_panAme-L2'!A:F,6,FALSE)</f>
        <v>#N/A</v>
      </c>
      <c r="G2933" t="e">
        <f>VLOOKUP(A:A,'modern-H_SA-L1_panAme-L2'!A:F,6,FALSE)</f>
        <v>#N/A</v>
      </c>
    </row>
    <row r="2934" spans="1:7" hidden="1" x14ac:dyDescent="0.2">
      <c r="A2934" t="s">
        <v>2938</v>
      </c>
      <c r="B2934" s="3">
        <v>0.92879376999999996</v>
      </c>
      <c r="C2934">
        <f t="shared" si="90"/>
        <v>1.0624550014871658E-2</v>
      </c>
      <c r="D2934">
        <v>3133</v>
      </c>
      <c r="E2934">
        <f t="shared" si="91"/>
        <v>3.8052370161785788E-2</v>
      </c>
      <c r="F2934" t="e">
        <f>VLOOKUP(A2934,'ancient-H_SA-L1_panAme-L2'!A:F,6,FALSE)</f>
        <v>#N/A</v>
      </c>
      <c r="G2934" t="e">
        <f>VLOOKUP(A:A,'modern-H_SA-L1_panAme-L2'!A:F,6,FALSE)</f>
        <v>#N/A</v>
      </c>
    </row>
    <row r="2935" spans="1:7" hidden="1" x14ac:dyDescent="0.2">
      <c r="A2935" t="s">
        <v>2939</v>
      </c>
      <c r="B2935" s="3">
        <v>1.0366078999999999</v>
      </c>
      <c r="C2935">
        <f t="shared" si="90"/>
        <v>6.2691001292068567E-3</v>
      </c>
      <c r="D2935">
        <v>2124</v>
      </c>
      <c r="E2935">
        <f t="shared" si="91"/>
        <v>3.3119384439656376E-2</v>
      </c>
      <c r="F2935" t="e">
        <f>VLOOKUP(A2935,'ancient-H_SA-L1_panAme-L2'!A:F,6,FALSE)</f>
        <v>#N/A</v>
      </c>
      <c r="G2935" t="e">
        <f>VLOOKUP(A:A,'modern-H_SA-L1_panAme-L2'!A:F,6,FALSE)</f>
        <v>#N/A</v>
      </c>
    </row>
    <row r="2936" spans="1:7" hidden="1" x14ac:dyDescent="0.2">
      <c r="A2936" t="s">
        <v>2940</v>
      </c>
      <c r="B2936" s="3">
        <v>0.65187735000000002</v>
      </c>
      <c r="C2936">
        <f t="shared" si="90"/>
        <v>4.1186865436053446E-2</v>
      </c>
      <c r="D2936">
        <v>9341</v>
      </c>
      <c r="E2936">
        <f t="shared" si="91"/>
        <v>4.9476267750557294E-2</v>
      </c>
      <c r="F2936" t="e">
        <f>VLOOKUP(A2936,'ancient-H_SA-L1_panAme-L2'!A:F,6,FALSE)</f>
        <v>#N/A</v>
      </c>
      <c r="G2936" t="e">
        <f>VLOOKUP(A:A,'modern-H_SA-L1_panAme-L2'!A:F,6,FALSE)</f>
        <v>#N/A</v>
      </c>
    </row>
    <row r="2937" spans="1:7" hidden="1" x14ac:dyDescent="0.2">
      <c r="A2937" t="s">
        <v>2941</v>
      </c>
      <c r="B2937" s="3">
        <v>0.69134251000000002</v>
      </c>
      <c r="C2937">
        <f t="shared" si="90"/>
        <v>3.3954329700498838E-2</v>
      </c>
      <c r="D2937">
        <v>7934</v>
      </c>
      <c r="E2937">
        <f t="shared" si="91"/>
        <v>4.8021367982013799E-2</v>
      </c>
      <c r="F2937" t="e">
        <f>VLOOKUP(A2937,'ancient-H_SA-L1_panAme-L2'!A:F,6,FALSE)</f>
        <v>#N/A</v>
      </c>
      <c r="G2937" t="e">
        <f>VLOOKUP(A:A,'modern-H_SA-L1_panAme-L2'!A:F,6,FALSE)</f>
        <v>#N/A</v>
      </c>
    </row>
    <row r="2938" spans="1:7" hidden="1" x14ac:dyDescent="0.2">
      <c r="A2938" t="s">
        <v>2942</v>
      </c>
      <c r="B2938" s="3">
        <v>0.65358830999999995</v>
      </c>
      <c r="C2938">
        <f t="shared" si="90"/>
        <v>4.0843499519431441E-2</v>
      </c>
      <c r="D2938">
        <v>9295</v>
      </c>
      <c r="E2938">
        <f t="shared" si="91"/>
        <v>4.9306606574237785E-2</v>
      </c>
      <c r="F2938" t="e">
        <f>VLOOKUP(A2938,'ancient-H_SA-L1_panAme-L2'!A:F,6,FALSE)</f>
        <v>#N/A</v>
      </c>
      <c r="G2938" t="e">
        <f>VLOOKUP(A:A,'modern-H_SA-L1_panAme-L2'!A:F,6,FALSE)</f>
        <v>#N/A</v>
      </c>
    </row>
    <row r="2939" spans="1:7" hidden="1" x14ac:dyDescent="0.2">
      <c r="A2939" t="s">
        <v>2943</v>
      </c>
      <c r="B2939" s="3">
        <v>0.84499634000000001</v>
      </c>
      <c r="C2939">
        <f t="shared" si="90"/>
        <v>1.6009594317399702E-2</v>
      </c>
      <c r="D2939">
        <v>4325</v>
      </c>
      <c r="E2939">
        <f t="shared" si="91"/>
        <v>4.1536105857928801E-2</v>
      </c>
      <c r="F2939" t="e">
        <f>VLOOKUP(A2939,'ancient-H_SA-L1_panAme-L2'!A:F,6,FALSE)</f>
        <v>#N/A</v>
      </c>
      <c r="G2939" t="e">
        <f>VLOOKUP(A:A,'modern-H_SA-L1_panAme-L2'!A:F,6,FALSE)</f>
        <v>#N/A</v>
      </c>
    </row>
    <row r="2940" spans="1:7" hidden="1" x14ac:dyDescent="0.2">
      <c r="A2940" t="s">
        <v>2944</v>
      </c>
      <c r="B2940" s="3">
        <v>0.69317085000000001</v>
      </c>
      <c r="C2940">
        <f t="shared" si="90"/>
        <v>3.3651926646916561E-2</v>
      </c>
      <c r="D2940">
        <v>7888</v>
      </c>
      <c r="E2940">
        <f t="shared" si="91"/>
        <v>4.7871230844960797E-2</v>
      </c>
      <c r="F2940" t="e">
        <f>VLOOKUP(A2940,'ancient-H_SA-L1_panAme-L2'!A:F,6,FALSE)</f>
        <v>#N/A</v>
      </c>
      <c r="G2940" t="e">
        <f>VLOOKUP(A:A,'modern-H_SA-L1_panAme-L2'!A:F,6,FALSE)</f>
        <v>#N/A</v>
      </c>
    </row>
    <row r="2941" spans="1:7" hidden="1" x14ac:dyDescent="0.2">
      <c r="A2941" t="s">
        <v>2945</v>
      </c>
      <c r="B2941" s="3">
        <v>0.75302376999999998</v>
      </c>
      <c r="C2941">
        <f t="shared" si="90"/>
        <v>2.5108588837632985E-2</v>
      </c>
      <c r="D2941">
        <v>6173</v>
      </c>
      <c r="E2941">
        <f t="shared" si="91"/>
        <v>4.5641256333562238E-2</v>
      </c>
      <c r="F2941" t="e">
        <f>VLOOKUP(A2941,'ancient-H_SA-L1_panAme-L2'!A:F,6,FALSE)</f>
        <v>#N/A</v>
      </c>
      <c r="G2941" t="e">
        <f>VLOOKUP(A:A,'modern-H_SA-L1_panAme-L2'!A:F,6,FALSE)</f>
        <v>#N/A</v>
      </c>
    </row>
    <row r="2942" spans="1:7" x14ac:dyDescent="0.2">
      <c r="A2942" t="s">
        <v>2946</v>
      </c>
      <c r="B2942" s="3">
        <v>0.69097074999999997</v>
      </c>
      <c r="C2942">
        <f t="shared" si="90"/>
        <v>3.40161495711504E-2</v>
      </c>
      <c r="D2942">
        <v>7951</v>
      </c>
      <c r="E2942">
        <f t="shared" si="91"/>
        <v>4.8005938163486188E-2</v>
      </c>
      <c r="F2942">
        <f>VLOOKUP(A2942,'ancient-H_SA-L1_panAme-L2'!A:F,6,FALSE)</f>
        <v>1</v>
      </c>
      <c r="G2942" t="e">
        <f>VLOOKUP(A:A,'modern-H_SA-L1_panAme-L2'!A:F,6,FALSE)</f>
        <v>#N/A</v>
      </c>
    </row>
    <row r="2943" spans="1:7" hidden="1" x14ac:dyDescent="0.2">
      <c r="A2943" t="s">
        <v>2947</v>
      </c>
      <c r="B2943" s="3">
        <v>0.86754103999999999</v>
      </c>
      <c r="C2943">
        <f t="shared" si="90"/>
        <v>1.4337478318944212E-2</v>
      </c>
      <c r="D2943">
        <v>3958</v>
      </c>
      <c r="E2943">
        <f t="shared" si="91"/>
        <v>4.0647004602544973E-2</v>
      </c>
      <c r="F2943" t="e">
        <f>VLOOKUP(A2943,'ancient-H_SA-L1_panAme-L2'!A:F,6,FALSE)</f>
        <v>#N/A</v>
      </c>
      <c r="G2943" t="e">
        <f>VLOOKUP(A:A,'modern-H_SA-L1_panAme-L2'!A:F,6,FALSE)</f>
        <v>#N/A</v>
      </c>
    </row>
    <row r="2944" spans="1:7" hidden="1" x14ac:dyDescent="0.2">
      <c r="A2944" t="s">
        <v>2948</v>
      </c>
      <c r="B2944" s="3">
        <v>0.66431028000000003</v>
      </c>
      <c r="C2944">
        <f t="shared" si="90"/>
        <v>3.8755980483234378E-2</v>
      </c>
      <c r="D2944">
        <v>8852</v>
      </c>
      <c r="E2944">
        <f t="shared" si="91"/>
        <v>4.9127977519472774E-2</v>
      </c>
      <c r="F2944" t="e">
        <f>VLOOKUP(A2944,'ancient-H_SA-L1_panAme-L2'!A:F,6,FALSE)</f>
        <v>#N/A</v>
      </c>
      <c r="G2944" t="e">
        <f>VLOOKUP(A:A,'modern-H_SA-L1_panAme-L2'!A:F,6,FALSE)</f>
        <v>#N/A</v>
      </c>
    </row>
    <row r="2945" spans="1:7" hidden="1" x14ac:dyDescent="0.2">
      <c r="A2945" t="s">
        <v>2949</v>
      </c>
      <c r="B2945" s="3">
        <v>0.66163037000000002</v>
      </c>
      <c r="C2945">
        <f t="shared" si="90"/>
        <v>3.9267526459906714E-2</v>
      </c>
      <c r="D2945">
        <v>8947</v>
      </c>
      <c r="E2945">
        <f t="shared" si="91"/>
        <v>4.9247894758758605E-2</v>
      </c>
      <c r="F2945" t="e">
        <f>VLOOKUP(A2945,'ancient-H_SA-L1_panAme-L2'!A:F,6,FALSE)</f>
        <v>#N/A</v>
      </c>
      <c r="G2945" t="e">
        <f>VLOOKUP(A:A,'modern-H_SA-L1_panAme-L2'!A:F,6,FALSE)</f>
        <v>#N/A</v>
      </c>
    </row>
    <row r="2946" spans="1:7" hidden="1" x14ac:dyDescent="0.2">
      <c r="A2946" t="s">
        <v>2950</v>
      </c>
      <c r="B2946" s="3">
        <v>0.72409586000000004</v>
      </c>
      <c r="C2946">
        <f t="shared" ref="C2946:C3009" si="92">EXP(-4.893*B2946)</f>
        <v>2.8926387360801005E-2</v>
      </c>
      <c r="D2946">
        <v>6887</v>
      </c>
      <c r="E2946">
        <f t="shared" ref="E2946:E3009" si="93">C2946*11221/D2946</f>
        <v>4.7129808708515762E-2</v>
      </c>
      <c r="F2946" t="e">
        <f>VLOOKUP(A2946,'ancient-H_SA-L1_panAme-L2'!A:F,6,FALSE)</f>
        <v>#N/A</v>
      </c>
      <c r="G2946" t="e">
        <f>VLOOKUP(A:A,'modern-H_SA-L1_panAme-L2'!A:F,6,FALSE)</f>
        <v>#N/A</v>
      </c>
    </row>
    <row r="2947" spans="1:7" hidden="1" x14ac:dyDescent="0.2">
      <c r="A2947" t="s">
        <v>2951</v>
      </c>
      <c r="B2947" s="3">
        <v>0.68423617000000003</v>
      </c>
      <c r="C2947">
        <f t="shared" si="92"/>
        <v>3.5155732761617826E-2</v>
      </c>
      <c r="D2947">
        <v>8087</v>
      </c>
      <c r="E2947">
        <f t="shared" si="93"/>
        <v>4.8779829024126822E-2</v>
      </c>
      <c r="F2947" t="e">
        <f>VLOOKUP(A2947,'ancient-H_SA-L1_panAme-L2'!A:F,6,FALSE)</f>
        <v>#N/A</v>
      </c>
      <c r="G2947" t="e">
        <f>VLOOKUP(A:A,'modern-H_SA-L1_panAme-L2'!A:F,6,FALSE)</f>
        <v>#N/A</v>
      </c>
    </row>
    <row r="2948" spans="1:7" hidden="1" x14ac:dyDescent="0.2">
      <c r="A2948" t="s">
        <v>2952</v>
      </c>
      <c r="B2948" s="3">
        <v>0.74063153000000004</v>
      </c>
      <c r="C2948">
        <f t="shared" si="92"/>
        <v>2.6678158653825043E-2</v>
      </c>
      <c r="D2948">
        <v>6475</v>
      </c>
      <c r="E2948">
        <f t="shared" si="93"/>
        <v>4.6232527915763828E-2</v>
      </c>
      <c r="F2948" t="e">
        <f>VLOOKUP(A2948,'ancient-H_SA-L1_panAme-L2'!A:F,6,FALSE)</f>
        <v>#N/A</v>
      </c>
      <c r="G2948" t="e">
        <f>VLOOKUP(A:A,'modern-H_SA-L1_panAme-L2'!A:F,6,FALSE)</f>
        <v>#N/A</v>
      </c>
    </row>
    <row r="2949" spans="1:7" hidden="1" x14ac:dyDescent="0.2">
      <c r="A2949" t="s">
        <v>2953</v>
      </c>
      <c r="B2949" s="3">
        <v>0.63329707999999996</v>
      </c>
      <c r="C2949">
        <f t="shared" si="92"/>
        <v>4.5106784453757154E-2</v>
      </c>
      <c r="D2949">
        <v>10178</v>
      </c>
      <c r="E2949">
        <f t="shared" si="93"/>
        <v>4.9729144071095403E-2</v>
      </c>
      <c r="F2949" t="e">
        <f>VLOOKUP(A2949,'ancient-H_SA-L1_panAme-L2'!A:F,6,FALSE)</f>
        <v>#N/A</v>
      </c>
      <c r="G2949" t="e">
        <f>VLOOKUP(A:A,'modern-H_SA-L1_panAme-L2'!A:F,6,FALSE)</f>
        <v>#N/A</v>
      </c>
    </row>
    <row r="2950" spans="1:7" hidden="1" x14ac:dyDescent="0.2">
      <c r="A2950" t="s">
        <v>2954</v>
      </c>
      <c r="B2950" s="3">
        <v>0.88440573</v>
      </c>
      <c r="C2950">
        <f t="shared" si="92"/>
        <v>1.320186413661412E-2</v>
      </c>
      <c r="D2950">
        <v>3704</v>
      </c>
      <c r="E2950">
        <f t="shared" si="93"/>
        <v>3.9994092191400384E-2</v>
      </c>
      <c r="F2950" t="e">
        <f>VLOOKUP(A2950,'ancient-H_SA-L1_panAme-L2'!A:F,6,FALSE)</f>
        <v>#N/A</v>
      </c>
      <c r="G2950" t="e">
        <f>VLOOKUP(A:A,'modern-H_SA-L1_panAme-L2'!A:F,6,FALSE)</f>
        <v>#N/A</v>
      </c>
    </row>
    <row r="2951" spans="1:7" hidden="1" x14ac:dyDescent="0.2">
      <c r="A2951" t="s">
        <v>2955</v>
      </c>
      <c r="B2951" s="3">
        <v>0.64108001000000003</v>
      </c>
      <c r="C2951">
        <f t="shared" si="92"/>
        <v>4.3421329784001067E-2</v>
      </c>
      <c r="D2951">
        <v>9826</v>
      </c>
      <c r="E2951">
        <f t="shared" si="93"/>
        <v>4.958586825832241E-2</v>
      </c>
      <c r="F2951" t="e">
        <f>VLOOKUP(A2951,'ancient-H_SA-L1_panAme-L2'!A:F,6,FALSE)</f>
        <v>#N/A</v>
      </c>
      <c r="G2951" t="e">
        <f>VLOOKUP(A:A,'modern-H_SA-L1_panAme-L2'!A:F,6,FALSE)</f>
        <v>#N/A</v>
      </c>
    </row>
    <row r="2952" spans="1:7" hidden="1" x14ac:dyDescent="0.2">
      <c r="A2952" t="s">
        <v>2956</v>
      </c>
      <c r="B2952" s="3">
        <v>0.62537783999999996</v>
      </c>
      <c r="C2952">
        <f t="shared" si="92"/>
        <v>4.6888925047848341E-2</v>
      </c>
      <c r="D2952">
        <v>10551</v>
      </c>
      <c r="E2952">
        <f t="shared" si="93"/>
        <v>4.9866422894693042E-2</v>
      </c>
      <c r="F2952" t="e">
        <f>VLOOKUP(A2952,'ancient-H_SA-L1_panAme-L2'!A:F,6,FALSE)</f>
        <v>#N/A</v>
      </c>
      <c r="G2952" t="e">
        <f>VLOOKUP(A:A,'modern-H_SA-L1_panAme-L2'!A:F,6,FALSE)</f>
        <v>#N/A</v>
      </c>
    </row>
    <row r="2953" spans="1:7" hidden="1" x14ac:dyDescent="0.2">
      <c r="A2953" t="s">
        <v>2957</v>
      </c>
      <c r="B2953" s="3">
        <v>0.73913147999999995</v>
      </c>
      <c r="C2953">
        <f t="shared" si="92"/>
        <v>2.6874689888323804E-2</v>
      </c>
      <c r="D2953">
        <v>6522</v>
      </c>
      <c r="E2953">
        <f t="shared" si="93"/>
        <v>4.6237487770144338E-2</v>
      </c>
      <c r="F2953" t="e">
        <f>VLOOKUP(A2953,'ancient-H_SA-L1_panAme-L2'!A:F,6,FALSE)</f>
        <v>#N/A</v>
      </c>
      <c r="G2953" t="e">
        <f>VLOOKUP(A:A,'modern-H_SA-L1_panAme-L2'!A:F,6,FALSE)</f>
        <v>#N/A</v>
      </c>
    </row>
    <row r="2954" spans="1:7" hidden="1" x14ac:dyDescent="0.2">
      <c r="A2954" t="s">
        <v>2958</v>
      </c>
      <c r="B2954" s="3">
        <v>0.68719638999999999</v>
      </c>
      <c r="C2954">
        <f t="shared" si="92"/>
        <v>3.4650194632237827E-2</v>
      </c>
      <c r="D2954">
        <v>8014</v>
      </c>
      <c r="E2954">
        <f t="shared" si="93"/>
        <v>4.851632567610939E-2</v>
      </c>
      <c r="F2954" t="e">
        <f>VLOOKUP(A2954,'ancient-H_SA-L1_panAme-L2'!A:F,6,FALSE)</f>
        <v>#N/A</v>
      </c>
      <c r="G2954" t="e">
        <f>VLOOKUP(A:A,'modern-H_SA-L1_panAme-L2'!A:F,6,FALSE)</f>
        <v>#N/A</v>
      </c>
    </row>
    <row r="2955" spans="1:7" hidden="1" x14ac:dyDescent="0.2">
      <c r="A2955" t="s">
        <v>2959</v>
      </c>
      <c r="B2955" s="3">
        <v>0.62208304999999997</v>
      </c>
      <c r="C2955">
        <f t="shared" si="92"/>
        <v>4.765096660110512E-2</v>
      </c>
      <c r="D2955">
        <v>10719</v>
      </c>
      <c r="E2955">
        <f t="shared" si="93"/>
        <v>4.9882591308051172E-2</v>
      </c>
      <c r="F2955" t="e">
        <f>VLOOKUP(A2955,'ancient-H_SA-L1_panAme-L2'!A:F,6,FALSE)</f>
        <v>#N/A</v>
      </c>
      <c r="G2955" t="e">
        <f>VLOOKUP(A:A,'modern-H_SA-L1_panAme-L2'!A:F,6,FALSE)</f>
        <v>#N/A</v>
      </c>
    </row>
    <row r="2956" spans="1:7" hidden="1" x14ac:dyDescent="0.2">
      <c r="A2956" t="s">
        <v>2960</v>
      </c>
      <c r="B2956" s="3">
        <v>1.0761646899999999</v>
      </c>
      <c r="C2956">
        <f t="shared" si="92"/>
        <v>5.1659109189794846E-3</v>
      </c>
      <c r="D2956">
        <v>1831</v>
      </c>
      <c r="E2956">
        <f t="shared" si="93"/>
        <v>3.1658485211288258E-2</v>
      </c>
      <c r="F2956" t="e">
        <f>VLOOKUP(A2956,'ancient-H_SA-L1_panAme-L2'!A:F,6,FALSE)</f>
        <v>#N/A</v>
      </c>
      <c r="G2956" t="e">
        <f>VLOOKUP(A:A,'modern-H_SA-L1_panAme-L2'!A:F,6,FALSE)</f>
        <v>#N/A</v>
      </c>
    </row>
    <row r="2957" spans="1:7" hidden="1" x14ac:dyDescent="0.2">
      <c r="A2957" t="s">
        <v>2961</v>
      </c>
      <c r="B2957" s="3">
        <v>1.0166299299999999</v>
      </c>
      <c r="C2957">
        <f t="shared" si="92"/>
        <v>6.9128709668032796E-3</v>
      </c>
      <c r="D2957">
        <v>2284</v>
      </c>
      <c r="E2957">
        <f t="shared" si="93"/>
        <v>3.3962051277801927E-2</v>
      </c>
      <c r="F2957" t="e">
        <f>VLOOKUP(A2957,'ancient-H_SA-L1_panAme-L2'!A:F,6,FALSE)</f>
        <v>#N/A</v>
      </c>
      <c r="G2957" t="e">
        <f>VLOOKUP(A:A,'modern-H_SA-L1_panAme-L2'!A:F,6,FALSE)</f>
        <v>#N/A</v>
      </c>
    </row>
    <row r="2958" spans="1:7" hidden="1" x14ac:dyDescent="0.2">
      <c r="A2958" t="s">
        <v>2962</v>
      </c>
      <c r="B2958" s="3">
        <v>0.68364027999999999</v>
      </c>
      <c r="C2958">
        <f t="shared" si="92"/>
        <v>3.5258385551108787E-2</v>
      </c>
      <c r="D2958">
        <v>8100</v>
      </c>
      <c r="E2958">
        <f t="shared" si="93"/>
        <v>4.8843746206048359E-2</v>
      </c>
      <c r="F2958" t="e">
        <f>VLOOKUP(A2958,'ancient-H_SA-L1_panAme-L2'!A:F,6,FALSE)</f>
        <v>#N/A</v>
      </c>
      <c r="G2958" t="e">
        <f>VLOOKUP(A:A,'modern-H_SA-L1_panAme-L2'!A:F,6,FALSE)</f>
        <v>#N/A</v>
      </c>
    </row>
    <row r="2959" spans="1:7" hidden="1" x14ac:dyDescent="0.2">
      <c r="A2959" t="s">
        <v>2963</v>
      </c>
      <c r="B2959" s="3">
        <v>1.54470829</v>
      </c>
      <c r="C2959">
        <f t="shared" si="92"/>
        <v>5.2178357519028998E-4</v>
      </c>
      <c r="D2959">
        <v>281</v>
      </c>
      <c r="E2959">
        <f t="shared" si="93"/>
        <v>2.0836062267652111E-2</v>
      </c>
      <c r="F2959" t="e">
        <f>VLOOKUP(A2959,'ancient-H_SA-L1_panAme-L2'!A:F,6,FALSE)</f>
        <v>#N/A</v>
      </c>
      <c r="G2959" t="e">
        <f>VLOOKUP(A:A,'modern-H_SA-L1_panAme-L2'!A:F,6,FALSE)</f>
        <v>#N/A</v>
      </c>
    </row>
    <row r="2960" spans="1:7" hidden="1" x14ac:dyDescent="0.2">
      <c r="A2960" t="s">
        <v>2964</v>
      </c>
      <c r="B2960" s="3">
        <v>0.62413299</v>
      </c>
      <c r="C2960">
        <f t="shared" si="92"/>
        <v>4.7175399463434922E-2</v>
      </c>
      <c r="D2960">
        <v>10611</v>
      </c>
      <c r="E2960">
        <f t="shared" si="93"/>
        <v>4.9887395851399792E-2</v>
      </c>
      <c r="F2960" t="e">
        <f>VLOOKUP(A2960,'ancient-H_SA-L1_panAme-L2'!A:F,6,FALSE)</f>
        <v>#N/A</v>
      </c>
      <c r="G2960" t="e">
        <f>VLOOKUP(A:A,'modern-H_SA-L1_panAme-L2'!A:F,6,FALSE)</f>
        <v>#N/A</v>
      </c>
    </row>
    <row r="2961" spans="1:7" hidden="1" x14ac:dyDescent="0.2">
      <c r="A2961" t="s">
        <v>2965</v>
      </c>
      <c r="B2961" s="3">
        <v>0.69644890000000004</v>
      </c>
      <c r="C2961">
        <f t="shared" si="92"/>
        <v>3.3116472303944697E-2</v>
      </c>
      <c r="D2961">
        <v>7810</v>
      </c>
      <c r="E2961">
        <f t="shared" si="93"/>
        <v>4.7580017378049094E-2</v>
      </c>
      <c r="F2961" t="e">
        <f>VLOOKUP(A2961,'ancient-H_SA-L1_panAme-L2'!A:F,6,FALSE)</f>
        <v>#N/A</v>
      </c>
      <c r="G2961" t="e">
        <f>VLOOKUP(A:A,'modern-H_SA-L1_panAme-L2'!A:F,6,FALSE)</f>
        <v>#N/A</v>
      </c>
    </row>
    <row r="2962" spans="1:7" hidden="1" x14ac:dyDescent="0.2">
      <c r="A2962" t="s">
        <v>2966</v>
      </c>
      <c r="B2962" s="3">
        <v>0.76280590999999998</v>
      </c>
      <c r="C2962">
        <f t="shared" si="92"/>
        <v>2.3935099055385933E-2</v>
      </c>
      <c r="D2962">
        <v>5902</v>
      </c>
      <c r="E2962">
        <f t="shared" si="93"/>
        <v>4.5505887241695277E-2</v>
      </c>
      <c r="F2962" t="e">
        <f>VLOOKUP(A2962,'ancient-H_SA-L1_panAme-L2'!A:F,6,FALSE)</f>
        <v>#N/A</v>
      </c>
      <c r="G2962" t="e">
        <f>VLOOKUP(A:A,'modern-H_SA-L1_panAme-L2'!A:F,6,FALSE)</f>
        <v>#N/A</v>
      </c>
    </row>
    <row r="2963" spans="1:7" hidden="1" x14ac:dyDescent="0.2">
      <c r="A2963" t="s">
        <v>2967</v>
      </c>
      <c r="B2963" s="3">
        <v>0.78771652000000003</v>
      </c>
      <c r="C2963">
        <f t="shared" si="92"/>
        <v>2.1188495019752222E-2</v>
      </c>
      <c r="D2963">
        <v>5329</v>
      </c>
      <c r="E2963">
        <f t="shared" si="93"/>
        <v>4.4615519350091892E-2</v>
      </c>
      <c r="F2963" t="e">
        <f>VLOOKUP(A2963,'ancient-H_SA-L1_panAme-L2'!A:F,6,FALSE)</f>
        <v>#N/A</v>
      </c>
      <c r="G2963" t="e">
        <f>VLOOKUP(A:A,'modern-H_SA-L1_panAme-L2'!A:F,6,FALSE)</f>
        <v>#N/A</v>
      </c>
    </row>
    <row r="2964" spans="1:7" hidden="1" x14ac:dyDescent="0.2">
      <c r="A2964" t="s">
        <v>2968</v>
      </c>
      <c r="B2964" s="3">
        <v>0.92740922999999997</v>
      </c>
      <c r="C2964">
        <f t="shared" si="92"/>
        <v>1.0696770961156401E-2</v>
      </c>
      <c r="D2964">
        <v>3160</v>
      </c>
      <c r="E2964">
        <f t="shared" si="93"/>
        <v>3.7983692074410116E-2</v>
      </c>
      <c r="F2964" t="e">
        <f>VLOOKUP(A2964,'ancient-H_SA-L1_panAme-L2'!A:F,6,FALSE)</f>
        <v>#N/A</v>
      </c>
      <c r="G2964" t="e">
        <f>VLOOKUP(A:A,'modern-H_SA-L1_panAme-L2'!A:F,6,FALSE)</f>
        <v>#N/A</v>
      </c>
    </row>
    <row r="2965" spans="1:7" hidden="1" x14ac:dyDescent="0.2">
      <c r="A2965" t="s">
        <v>2969</v>
      </c>
      <c r="B2965" s="3">
        <v>0.82713859000000001</v>
      </c>
      <c r="C2965">
        <f t="shared" si="92"/>
        <v>1.7471415720748985E-2</v>
      </c>
      <c r="D2965">
        <v>4596</v>
      </c>
      <c r="E2965">
        <f t="shared" si="93"/>
        <v>4.2655952089322095E-2</v>
      </c>
      <c r="F2965" t="e">
        <f>VLOOKUP(A2965,'ancient-H_SA-L1_panAme-L2'!A:F,6,FALSE)</f>
        <v>#N/A</v>
      </c>
      <c r="G2965" t="e">
        <f>VLOOKUP(A:A,'modern-H_SA-L1_panAme-L2'!A:F,6,FALSE)</f>
        <v>#N/A</v>
      </c>
    </row>
    <row r="2966" spans="1:7" hidden="1" x14ac:dyDescent="0.2">
      <c r="A2966" t="s">
        <v>2970</v>
      </c>
      <c r="B2966" s="3">
        <v>0.63235414999999995</v>
      </c>
      <c r="C2966">
        <f t="shared" si="92"/>
        <v>4.5315377000861391E-2</v>
      </c>
      <c r="D2966">
        <v>10222</v>
      </c>
      <c r="E2966">
        <f t="shared" si="93"/>
        <v>4.9744066261657768E-2</v>
      </c>
      <c r="F2966" t="e">
        <f>VLOOKUP(A2966,'ancient-H_SA-L1_panAme-L2'!A:F,6,FALSE)</f>
        <v>#N/A</v>
      </c>
      <c r="G2966" t="e">
        <f>VLOOKUP(A:A,'modern-H_SA-L1_panAme-L2'!A:F,6,FALSE)</f>
        <v>#N/A</v>
      </c>
    </row>
    <row r="2967" spans="1:7" hidden="1" x14ac:dyDescent="0.2">
      <c r="A2967" t="s">
        <v>2971</v>
      </c>
      <c r="B2967" s="3">
        <v>0.78899054000000002</v>
      </c>
      <c r="C2967">
        <f t="shared" si="92"/>
        <v>2.105682144467735E-2</v>
      </c>
      <c r="D2967">
        <v>5313</v>
      </c>
      <c r="E2967">
        <f t="shared" si="93"/>
        <v>4.4471784948376537E-2</v>
      </c>
      <c r="F2967" t="e">
        <f>VLOOKUP(A2967,'ancient-H_SA-L1_panAme-L2'!A:F,6,FALSE)</f>
        <v>#N/A</v>
      </c>
      <c r="G2967" t="e">
        <f>VLOOKUP(A:A,'modern-H_SA-L1_panAme-L2'!A:F,6,FALSE)</f>
        <v>#N/A</v>
      </c>
    </row>
    <row r="2968" spans="1:7" hidden="1" x14ac:dyDescent="0.2">
      <c r="A2968" t="s">
        <v>2972</v>
      </c>
      <c r="B2968" s="3">
        <v>0.64077499000000004</v>
      </c>
      <c r="C2968">
        <f t="shared" si="92"/>
        <v>4.3486182889423033E-2</v>
      </c>
      <c r="D2968">
        <v>9839</v>
      </c>
      <c r="E2968">
        <f t="shared" si="93"/>
        <v>4.959431428013171E-2</v>
      </c>
      <c r="F2968" t="e">
        <f>VLOOKUP(A2968,'ancient-H_SA-L1_panAme-L2'!A:F,6,FALSE)</f>
        <v>#N/A</v>
      </c>
      <c r="G2968" t="e">
        <f>VLOOKUP(A:A,'modern-H_SA-L1_panAme-L2'!A:F,6,FALSE)</f>
        <v>#N/A</v>
      </c>
    </row>
    <row r="2969" spans="1:7" x14ac:dyDescent="0.2">
      <c r="A2969" t="s">
        <v>2973</v>
      </c>
      <c r="B2969" s="3">
        <v>0.84650413000000002</v>
      </c>
      <c r="C2969">
        <f t="shared" si="92"/>
        <v>1.5891916296099498E-2</v>
      </c>
      <c r="D2969">
        <v>4298</v>
      </c>
      <c r="E2969">
        <f t="shared" si="93"/>
        <v>4.1489807528741846E-2</v>
      </c>
      <c r="F2969">
        <f>VLOOKUP(A2969,'ancient-H_SA-L1_panAme-L2'!A:F,6,FALSE)</f>
        <v>1</v>
      </c>
      <c r="G2969" t="e">
        <f>VLOOKUP(A:A,'modern-H_SA-L1_panAme-L2'!A:F,6,FALSE)</f>
        <v>#N/A</v>
      </c>
    </row>
    <row r="2970" spans="1:7" hidden="1" x14ac:dyDescent="0.2">
      <c r="A2970" t="s">
        <v>2974</v>
      </c>
      <c r="B2970" s="3">
        <v>0.89609830999999995</v>
      </c>
      <c r="C2970">
        <f t="shared" si="92"/>
        <v>1.2467761692005672E-2</v>
      </c>
      <c r="D2970">
        <v>3533</v>
      </c>
      <c r="E2970">
        <f t="shared" si="93"/>
        <v>3.9598288691196054E-2</v>
      </c>
      <c r="F2970" t="e">
        <f>VLOOKUP(A2970,'ancient-H_SA-L1_panAme-L2'!A:F,6,FALSE)</f>
        <v>#N/A</v>
      </c>
      <c r="G2970" t="e">
        <f>VLOOKUP(A:A,'modern-H_SA-L1_panAme-L2'!A:F,6,FALSE)</f>
        <v>#N/A</v>
      </c>
    </row>
    <row r="2971" spans="1:7" x14ac:dyDescent="0.2">
      <c r="A2971" t="s">
        <v>2975</v>
      </c>
      <c r="B2971" s="3">
        <v>0.66459018999999997</v>
      </c>
      <c r="C2971">
        <f t="shared" si="92"/>
        <v>3.8702936639410344E-2</v>
      </c>
      <c r="D2971">
        <v>8792</v>
      </c>
      <c r="E2971">
        <f t="shared" si="93"/>
        <v>4.9395547319247439E-2</v>
      </c>
      <c r="F2971">
        <f>VLOOKUP(A2971,'ancient-H_SA-L1_panAme-L2'!A:F,6,FALSE)</f>
        <v>1</v>
      </c>
      <c r="G2971" t="e">
        <f>VLOOKUP(A:A,'modern-H_SA-L1_panAme-L2'!A:F,6,FALSE)</f>
        <v>#N/A</v>
      </c>
    </row>
    <row r="2972" spans="1:7" hidden="1" x14ac:dyDescent="0.2">
      <c r="A2972" t="s">
        <v>2976</v>
      </c>
      <c r="B2972" s="3">
        <v>0.63335560000000002</v>
      </c>
      <c r="C2972">
        <f t="shared" si="92"/>
        <v>4.509387050004017E-2</v>
      </c>
      <c r="D2972">
        <v>10177</v>
      </c>
      <c r="E2972">
        <f t="shared" si="93"/>
        <v>4.9719791773700575E-2</v>
      </c>
      <c r="F2972" t="e">
        <f>VLOOKUP(A2972,'ancient-H_SA-L1_panAme-L2'!A:F,6,FALSE)</f>
        <v>#N/A</v>
      </c>
      <c r="G2972" t="e">
        <f>VLOOKUP(A:A,'modern-H_SA-L1_panAme-L2'!A:F,6,FALSE)</f>
        <v>#N/A</v>
      </c>
    </row>
    <row r="2973" spans="1:7" hidden="1" x14ac:dyDescent="0.2">
      <c r="A2973" t="s">
        <v>2977</v>
      </c>
      <c r="B2973" s="3">
        <v>0.72331069000000003</v>
      </c>
      <c r="C2973">
        <f t="shared" si="92"/>
        <v>2.9037731566727853E-2</v>
      </c>
      <c r="D2973">
        <v>6925</v>
      </c>
      <c r="E2973">
        <f t="shared" si="93"/>
        <v>4.7051608073682777E-2</v>
      </c>
      <c r="F2973" t="e">
        <f>VLOOKUP(A2973,'ancient-H_SA-L1_panAme-L2'!A:F,6,FALSE)</f>
        <v>#N/A</v>
      </c>
      <c r="G2973" t="e">
        <f>VLOOKUP(A:A,'modern-H_SA-L1_panAme-L2'!A:F,6,FALSE)</f>
        <v>#N/A</v>
      </c>
    </row>
    <row r="2974" spans="1:7" hidden="1" x14ac:dyDescent="0.2">
      <c r="A2974" t="s">
        <v>2978</v>
      </c>
      <c r="B2974" s="3">
        <v>0.68537868000000002</v>
      </c>
      <c r="C2974">
        <f t="shared" si="92"/>
        <v>3.495974993043427E-2</v>
      </c>
      <c r="D2974">
        <v>8060</v>
      </c>
      <c r="E2974">
        <f t="shared" si="93"/>
        <v>4.8670391311340315E-2</v>
      </c>
      <c r="F2974" t="e">
        <f>VLOOKUP(A2974,'ancient-H_SA-L1_panAme-L2'!A:F,6,FALSE)</f>
        <v>#N/A</v>
      </c>
      <c r="G2974" t="e">
        <f>VLOOKUP(A:A,'modern-H_SA-L1_panAme-L2'!A:F,6,FALSE)</f>
        <v>#N/A</v>
      </c>
    </row>
    <row r="2975" spans="1:7" hidden="1" x14ac:dyDescent="0.2">
      <c r="A2975" t="s">
        <v>2979</v>
      </c>
      <c r="B2975" s="3">
        <v>0.72148763999999999</v>
      </c>
      <c r="C2975">
        <f t="shared" si="92"/>
        <v>2.9297912169255917E-2</v>
      </c>
      <c r="D2975">
        <v>6973</v>
      </c>
      <c r="E2975">
        <f t="shared" si="93"/>
        <v>4.7146403621285055E-2</v>
      </c>
      <c r="F2975" t="e">
        <f>VLOOKUP(A2975,'ancient-H_SA-L1_panAme-L2'!A:F,6,FALSE)</f>
        <v>#N/A</v>
      </c>
      <c r="G2975" t="e">
        <f>VLOOKUP(A:A,'modern-H_SA-L1_panAme-L2'!A:F,6,FALSE)</f>
        <v>#N/A</v>
      </c>
    </row>
    <row r="2976" spans="1:7" hidden="1" x14ac:dyDescent="0.2">
      <c r="A2976" t="s">
        <v>2980</v>
      </c>
      <c r="B2976" s="3">
        <v>0.97241303999999995</v>
      </c>
      <c r="C2976">
        <f t="shared" si="92"/>
        <v>8.5826118127867532E-3</v>
      </c>
      <c r="D2976">
        <v>2675</v>
      </c>
      <c r="E2976">
        <f t="shared" si="93"/>
        <v>3.6002051271506602E-2</v>
      </c>
      <c r="F2976" t="e">
        <f>VLOOKUP(A2976,'ancient-H_SA-L1_panAme-L2'!A:F,6,FALSE)</f>
        <v>#N/A</v>
      </c>
      <c r="G2976" t="e">
        <f>VLOOKUP(A:A,'modern-H_SA-L1_panAme-L2'!A:F,6,FALSE)</f>
        <v>#N/A</v>
      </c>
    </row>
    <row r="2977" spans="1:7" hidden="1" x14ac:dyDescent="0.2">
      <c r="A2977" t="s">
        <v>2981</v>
      </c>
      <c r="B2977" s="3">
        <v>0.75574368000000003</v>
      </c>
      <c r="C2977">
        <f t="shared" si="92"/>
        <v>2.4776644433905783E-2</v>
      </c>
      <c r="D2977">
        <v>6111</v>
      </c>
      <c r="E2977">
        <f t="shared" si="93"/>
        <v>4.5494800718844181E-2</v>
      </c>
      <c r="F2977" t="e">
        <f>VLOOKUP(A2977,'ancient-H_SA-L1_panAme-L2'!A:F,6,FALSE)</f>
        <v>#N/A</v>
      </c>
      <c r="G2977" t="e">
        <f>VLOOKUP(A:A,'modern-H_SA-L1_panAme-L2'!A:F,6,FALSE)</f>
        <v>#N/A</v>
      </c>
    </row>
    <row r="2978" spans="1:7" hidden="1" x14ac:dyDescent="0.2">
      <c r="A2978" t="s">
        <v>2982</v>
      </c>
      <c r="B2978" s="3">
        <v>0.76429818999999999</v>
      </c>
      <c r="C2978">
        <f t="shared" si="92"/>
        <v>2.3760968021547247E-2</v>
      </c>
      <c r="D2978">
        <v>5878</v>
      </c>
      <c r="E2978">
        <f t="shared" si="93"/>
        <v>4.5359275632831174E-2</v>
      </c>
      <c r="F2978" t="e">
        <f>VLOOKUP(A2978,'ancient-H_SA-L1_panAme-L2'!A:F,6,FALSE)</f>
        <v>#N/A</v>
      </c>
      <c r="G2978" t="e">
        <f>VLOOKUP(A:A,'modern-H_SA-L1_panAme-L2'!A:F,6,FALSE)</f>
        <v>#N/A</v>
      </c>
    </row>
    <row r="2979" spans="1:7" hidden="1" x14ac:dyDescent="0.2">
      <c r="A2979" t="s">
        <v>2983</v>
      </c>
      <c r="B2979" s="3">
        <v>0.70107238000000005</v>
      </c>
      <c r="C2979">
        <f t="shared" si="92"/>
        <v>3.2375699424831358E-2</v>
      </c>
      <c r="D2979">
        <v>7612</v>
      </c>
      <c r="E2979">
        <f t="shared" si="93"/>
        <v>4.772565991145989E-2</v>
      </c>
      <c r="F2979" t="e">
        <f>VLOOKUP(A2979,'ancient-H_SA-L1_panAme-L2'!A:F,6,FALSE)</f>
        <v>#N/A</v>
      </c>
      <c r="G2979" t="e">
        <f>VLOOKUP(A:A,'modern-H_SA-L1_panAme-L2'!A:F,6,FALSE)</f>
        <v>#N/A</v>
      </c>
    </row>
    <row r="2980" spans="1:7" hidden="1" x14ac:dyDescent="0.2">
      <c r="A2980" t="s">
        <v>2984</v>
      </c>
      <c r="B2980" s="3">
        <v>0.75921050999999995</v>
      </c>
      <c r="C2980">
        <f t="shared" si="92"/>
        <v>2.4359897949120111E-2</v>
      </c>
      <c r="D2980">
        <v>5998</v>
      </c>
      <c r="E2980">
        <f t="shared" si="93"/>
        <v>4.5572259901146508E-2</v>
      </c>
      <c r="F2980" t="e">
        <f>VLOOKUP(A2980,'ancient-H_SA-L1_panAme-L2'!A:F,6,FALSE)</f>
        <v>#N/A</v>
      </c>
      <c r="G2980" t="e">
        <f>VLOOKUP(A:A,'modern-H_SA-L1_panAme-L2'!A:F,6,FALSE)</f>
        <v>#N/A</v>
      </c>
    </row>
    <row r="2981" spans="1:7" hidden="1" x14ac:dyDescent="0.2">
      <c r="A2981" t="s">
        <v>2985</v>
      </c>
      <c r="B2981" s="3">
        <v>0.66763123999999996</v>
      </c>
      <c r="C2981">
        <f t="shared" si="92"/>
        <v>3.8131305890696132E-2</v>
      </c>
      <c r="D2981">
        <v>8701</v>
      </c>
      <c r="E2981">
        <f t="shared" si="93"/>
        <v>4.9174966486553423E-2</v>
      </c>
      <c r="F2981" t="e">
        <f>VLOOKUP(A2981,'ancient-H_SA-L1_panAme-L2'!A:F,6,FALSE)</f>
        <v>#N/A</v>
      </c>
      <c r="G2981" t="e">
        <f>VLOOKUP(A:A,'modern-H_SA-L1_panAme-L2'!A:F,6,FALSE)</f>
        <v>#N/A</v>
      </c>
    </row>
    <row r="2982" spans="1:7" hidden="1" x14ac:dyDescent="0.2">
      <c r="A2982" t="s">
        <v>2986</v>
      </c>
      <c r="B2982" s="3">
        <v>0.84824712999999996</v>
      </c>
      <c r="C2982">
        <f t="shared" si="92"/>
        <v>1.5756958415948871E-2</v>
      </c>
      <c r="D2982">
        <v>4272</v>
      </c>
      <c r="E2982">
        <f t="shared" si="93"/>
        <v>4.1387834828034244E-2</v>
      </c>
      <c r="F2982" t="e">
        <f>VLOOKUP(A2982,'ancient-H_SA-L1_panAme-L2'!A:F,6,FALSE)</f>
        <v>#N/A</v>
      </c>
      <c r="G2982" t="e">
        <f>VLOOKUP(A:A,'modern-H_SA-L1_panAme-L2'!A:F,6,FALSE)</f>
        <v>#N/A</v>
      </c>
    </row>
    <row r="2983" spans="1:7" hidden="1" x14ac:dyDescent="0.2">
      <c r="A2983" t="s">
        <v>2987</v>
      </c>
      <c r="B2983" s="3">
        <v>0.72366816</v>
      </c>
      <c r="C2983">
        <f t="shared" si="92"/>
        <v>2.898698604228149E-2</v>
      </c>
      <c r="D2983">
        <v>6894</v>
      </c>
      <c r="E2983">
        <f t="shared" si="93"/>
        <v>4.7180587522547231E-2</v>
      </c>
      <c r="F2983" t="e">
        <f>VLOOKUP(A2983,'ancient-H_SA-L1_panAme-L2'!A:F,6,FALSE)</f>
        <v>#N/A</v>
      </c>
      <c r="G2983" t="e">
        <f>VLOOKUP(A:A,'modern-H_SA-L1_panAme-L2'!A:F,6,FALSE)</f>
        <v>#N/A</v>
      </c>
    </row>
    <row r="2984" spans="1:7" hidden="1" x14ac:dyDescent="0.2">
      <c r="A2984" t="s">
        <v>2988</v>
      </c>
      <c r="B2984" s="3">
        <v>0.73856177000000001</v>
      </c>
      <c r="C2984">
        <f t="shared" si="92"/>
        <v>2.6949710046971481E-2</v>
      </c>
      <c r="D2984">
        <v>6524</v>
      </c>
      <c r="E2984">
        <f t="shared" si="93"/>
        <v>4.6352344640874767E-2</v>
      </c>
      <c r="F2984" t="e">
        <f>VLOOKUP(A2984,'ancient-H_SA-L1_panAme-L2'!A:F,6,FALSE)</f>
        <v>#N/A</v>
      </c>
      <c r="G2984" t="e">
        <f>VLOOKUP(A:A,'modern-H_SA-L1_panAme-L2'!A:F,6,FALSE)</f>
        <v>#N/A</v>
      </c>
    </row>
    <row r="2985" spans="1:7" hidden="1" x14ac:dyDescent="0.2">
      <c r="A2985" t="s">
        <v>2989</v>
      </c>
      <c r="B2985" s="3">
        <v>0.72993437000000005</v>
      </c>
      <c r="C2985">
        <f t="shared" si="92"/>
        <v>2.8111715371022257E-2</v>
      </c>
      <c r="D2985">
        <v>6761</v>
      </c>
      <c r="E2985">
        <f t="shared" si="93"/>
        <v>4.6656050610596182E-2</v>
      </c>
      <c r="F2985" t="e">
        <f>VLOOKUP(A2985,'ancient-H_SA-L1_panAme-L2'!A:F,6,FALSE)</f>
        <v>#N/A</v>
      </c>
      <c r="G2985" t="e">
        <f>VLOOKUP(A:A,'modern-H_SA-L1_panAme-L2'!A:F,6,FALSE)</f>
        <v>#N/A</v>
      </c>
    </row>
    <row r="2986" spans="1:7" hidden="1" x14ac:dyDescent="0.2">
      <c r="A2986" t="s">
        <v>2990</v>
      </c>
      <c r="B2986" s="3">
        <v>1.0204259099999999</v>
      </c>
      <c r="C2986">
        <f t="shared" si="92"/>
        <v>6.7856582316494678E-3</v>
      </c>
      <c r="D2986">
        <v>2249</v>
      </c>
      <c r="E2986">
        <f t="shared" si="93"/>
        <v>3.3855878620426265E-2</v>
      </c>
      <c r="F2986" t="e">
        <f>VLOOKUP(A2986,'ancient-H_SA-L1_panAme-L2'!A:F,6,FALSE)</f>
        <v>#N/A</v>
      </c>
      <c r="G2986" t="e">
        <f>VLOOKUP(A:A,'modern-H_SA-L1_panAme-L2'!A:F,6,FALSE)</f>
        <v>#N/A</v>
      </c>
    </row>
    <row r="2987" spans="1:7" hidden="1" x14ac:dyDescent="0.2">
      <c r="A2987" t="s">
        <v>2991</v>
      </c>
      <c r="B2987" s="3">
        <v>0.70769685000000004</v>
      </c>
      <c r="C2987">
        <f t="shared" si="92"/>
        <v>3.1343113940523797E-2</v>
      </c>
      <c r="D2987">
        <v>7391</v>
      </c>
      <c r="E2987">
        <f t="shared" si="93"/>
        <v>4.758504688494352E-2</v>
      </c>
      <c r="F2987" t="e">
        <f>VLOOKUP(A2987,'ancient-H_SA-L1_panAme-L2'!A:F,6,FALSE)</f>
        <v>#N/A</v>
      </c>
      <c r="G2987" t="e">
        <f>VLOOKUP(A:A,'modern-H_SA-L1_panAme-L2'!A:F,6,FALSE)</f>
        <v>#N/A</v>
      </c>
    </row>
    <row r="2988" spans="1:7" hidden="1" x14ac:dyDescent="0.2">
      <c r="A2988" t="s">
        <v>2992</v>
      </c>
      <c r="B2988" s="3">
        <v>0.65383597999999998</v>
      </c>
      <c r="C2988">
        <f t="shared" si="92"/>
        <v>4.0794033331557393E-2</v>
      </c>
      <c r="D2988">
        <v>9290</v>
      </c>
      <c r="E2988">
        <f t="shared" si="93"/>
        <v>4.9273395911023192E-2</v>
      </c>
      <c r="F2988" t="e">
        <f>VLOOKUP(A2988,'ancient-H_SA-L1_panAme-L2'!A:F,6,FALSE)</f>
        <v>#N/A</v>
      </c>
      <c r="G2988" t="e">
        <f>VLOOKUP(A:A,'modern-H_SA-L1_panAme-L2'!A:F,6,FALSE)</f>
        <v>#N/A</v>
      </c>
    </row>
    <row r="2989" spans="1:7" hidden="1" x14ac:dyDescent="0.2">
      <c r="A2989" t="s">
        <v>2993</v>
      </c>
      <c r="B2989" s="3">
        <v>0.61905916000000005</v>
      </c>
      <c r="C2989">
        <f t="shared" si="92"/>
        <v>4.8361246899148717E-2</v>
      </c>
      <c r="D2989">
        <v>10878</v>
      </c>
      <c r="E2989">
        <f t="shared" si="93"/>
        <v>4.9886151080653404E-2</v>
      </c>
      <c r="F2989" t="e">
        <f>VLOOKUP(A2989,'ancient-H_SA-L1_panAme-L2'!A:F,6,FALSE)</f>
        <v>#N/A</v>
      </c>
      <c r="G2989" t="e">
        <f>VLOOKUP(A:A,'modern-H_SA-L1_panAme-L2'!A:F,6,FALSE)</f>
        <v>#N/A</v>
      </c>
    </row>
    <row r="2990" spans="1:7" hidden="1" x14ac:dyDescent="0.2">
      <c r="A2990" t="s">
        <v>2994</v>
      </c>
      <c r="B2990" s="3">
        <v>1.33600374</v>
      </c>
      <c r="C2990">
        <f t="shared" si="92"/>
        <v>1.4487324173382877E-3</v>
      </c>
      <c r="D2990">
        <v>670</v>
      </c>
      <c r="E2990">
        <f t="shared" si="93"/>
        <v>2.4263024559631235E-2</v>
      </c>
      <c r="F2990" t="e">
        <f>VLOOKUP(A2990,'ancient-H_SA-L1_panAme-L2'!A:F,6,FALSE)</f>
        <v>#N/A</v>
      </c>
      <c r="G2990" t="e">
        <f>VLOOKUP(A:A,'modern-H_SA-L1_panAme-L2'!A:F,6,FALSE)</f>
        <v>#N/A</v>
      </c>
    </row>
    <row r="2991" spans="1:7" x14ac:dyDescent="0.2">
      <c r="A2991" t="s">
        <v>2995</v>
      </c>
      <c r="B2991" s="3">
        <v>1.4912116799999999</v>
      </c>
      <c r="C2991">
        <f t="shared" si="92"/>
        <v>6.7790815063549623E-4</v>
      </c>
      <c r="D2991">
        <v>378</v>
      </c>
      <c r="E2991">
        <f t="shared" si="93"/>
        <v>2.012382899016112E-2</v>
      </c>
      <c r="F2991">
        <f>VLOOKUP(A2991,'ancient-H_SA-L1_panAme-L2'!A:F,6,FALSE)</f>
        <v>1</v>
      </c>
      <c r="G2991" t="e">
        <f>VLOOKUP(A:A,'modern-H_SA-L1_panAme-L2'!A:F,6,FALSE)</f>
        <v>#N/A</v>
      </c>
    </row>
    <row r="2992" spans="1:7" x14ac:dyDescent="0.2">
      <c r="A2992" t="s">
        <v>2996</v>
      </c>
      <c r="B2992" s="3">
        <v>1.2942764</v>
      </c>
      <c r="C2992">
        <f t="shared" si="92"/>
        <v>1.7768832631258787E-3</v>
      </c>
      <c r="D2992">
        <v>778</v>
      </c>
      <c r="E2992">
        <f t="shared" si="93"/>
        <v>2.5627772616369518E-2</v>
      </c>
      <c r="F2992">
        <f>VLOOKUP(A2992,'ancient-H_SA-L1_panAme-L2'!A:F,6,FALSE)</f>
        <v>1</v>
      </c>
      <c r="G2992" t="e">
        <f>VLOOKUP(A:A,'modern-H_SA-L1_panAme-L2'!A:F,6,FALSE)</f>
        <v>#N/A</v>
      </c>
    </row>
    <row r="2993" spans="1:7" hidden="1" x14ac:dyDescent="0.2">
      <c r="A2993" t="s">
        <v>2997</v>
      </c>
      <c r="B2993" s="3">
        <v>0.89309008000000001</v>
      </c>
      <c r="C2993">
        <f t="shared" si="92"/>
        <v>1.2652635299422921E-2</v>
      </c>
      <c r="D2993">
        <v>3575</v>
      </c>
      <c r="E2993">
        <f t="shared" si="93"/>
        <v>3.9713348446104781E-2</v>
      </c>
      <c r="F2993" t="e">
        <f>VLOOKUP(A2993,'ancient-H_SA-L1_panAme-L2'!A:F,6,FALSE)</f>
        <v>#N/A</v>
      </c>
      <c r="G2993" t="e">
        <f>VLOOKUP(A:A,'modern-H_SA-L1_panAme-L2'!A:F,6,FALSE)</f>
        <v>#N/A</v>
      </c>
    </row>
    <row r="2994" spans="1:7" hidden="1" x14ac:dyDescent="0.2">
      <c r="A2994" t="s">
        <v>2998</v>
      </c>
      <c r="B2994" s="3">
        <v>0.71245533000000005</v>
      </c>
      <c r="C2994">
        <f t="shared" si="92"/>
        <v>3.0621774757927947E-2</v>
      </c>
      <c r="D2994">
        <v>7268</v>
      </c>
      <c r="E2994">
        <f t="shared" si="93"/>
        <v>4.7276683345997453E-2</v>
      </c>
      <c r="F2994" t="e">
        <f>VLOOKUP(A2994,'ancient-H_SA-L1_panAme-L2'!A:F,6,FALSE)</f>
        <v>#N/A</v>
      </c>
      <c r="G2994" t="e">
        <f>VLOOKUP(A:A,'modern-H_SA-L1_panAme-L2'!A:F,6,FALSE)</f>
        <v>#N/A</v>
      </c>
    </row>
    <row r="2995" spans="1:7" hidden="1" x14ac:dyDescent="0.2">
      <c r="A2995" t="s">
        <v>2999</v>
      </c>
      <c r="B2995" s="3">
        <v>0.66459018999999997</v>
      </c>
      <c r="C2995">
        <f t="shared" si="92"/>
        <v>3.8702936639410344E-2</v>
      </c>
      <c r="D2995">
        <v>8793</v>
      </c>
      <c r="E2995">
        <f t="shared" si="93"/>
        <v>4.9389929720325652E-2</v>
      </c>
      <c r="F2995" t="e">
        <f>VLOOKUP(A2995,'ancient-H_SA-L1_panAme-L2'!A:F,6,FALSE)</f>
        <v>#N/A</v>
      </c>
      <c r="G2995" t="e">
        <f>VLOOKUP(A:A,'modern-H_SA-L1_panAme-L2'!A:F,6,FALSE)</f>
        <v>#N/A</v>
      </c>
    </row>
    <row r="2996" spans="1:7" hidden="1" x14ac:dyDescent="0.2">
      <c r="A2996" t="s">
        <v>3000</v>
      </c>
      <c r="B2996" s="3">
        <v>1.1276262100000001</v>
      </c>
      <c r="C2996">
        <f t="shared" si="92"/>
        <v>4.0159753059437588E-3</v>
      </c>
      <c r="D2996">
        <v>1502</v>
      </c>
      <c r="E2996">
        <f t="shared" si="93"/>
        <v>3.0002169712380101E-2</v>
      </c>
      <c r="F2996" t="e">
        <f>VLOOKUP(A2996,'ancient-H_SA-L1_panAme-L2'!A:F,6,FALSE)</f>
        <v>#N/A</v>
      </c>
      <c r="G2996" t="e">
        <f>VLOOKUP(A:A,'modern-H_SA-L1_panAme-L2'!A:F,6,FALSE)</f>
        <v>#N/A</v>
      </c>
    </row>
    <row r="2997" spans="1:7" hidden="1" x14ac:dyDescent="0.2">
      <c r="A2997" t="s">
        <v>3001</v>
      </c>
      <c r="B2997" s="3">
        <v>0.81518904999999997</v>
      </c>
      <c r="C2997">
        <f t="shared" si="92"/>
        <v>1.8523408514294813E-2</v>
      </c>
      <c r="D2997">
        <v>4803</v>
      </c>
      <c r="E2997">
        <f t="shared" si="93"/>
        <v>4.3275279395982115E-2</v>
      </c>
      <c r="F2997" t="e">
        <f>VLOOKUP(A2997,'ancient-H_SA-L1_panAme-L2'!A:F,6,FALSE)</f>
        <v>#N/A</v>
      </c>
      <c r="G2997" t="e">
        <f>VLOOKUP(A:A,'modern-H_SA-L1_panAme-L2'!A:F,6,FALSE)</f>
        <v>#N/A</v>
      </c>
    </row>
    <row r="2998" spans="1:7" hidden="1" x14ac:dyDescent="0.2">
      <c r="A2998" t="s">
        <v>3002</v>
      </c>
      <c r="B2998" s="3">
        <v>0.65781690000000004</v>
      </c>
      <c r="C2998">
        <f t="shared" si="92"/>
        <v>4.0007109958547046E-2</v>
      </c>
      <c r="D2998">
        <v>9170</v>
      </c>
      <c r="E2998">
        <f t="shared" si="93"/>
        <v>4.8955265086680085E-2</v>
      </c>
      <c r="F2998" t="e">
        <f>VLOOKUP(A2998,'ancient-H_SA-L1_panAme-L2'!A:F,6,FALSE)</f>
        <v>#N/A</v>
      </c>
      <c r="G2998" t="e">
        <f>VLOOKUP(A:A,'modern-H_SA-L1_panAme-L2'!A:F,6,FALSE)</f>
        <v>#N/A</v>
      </c>
    </row>
    <row r="2999" spans="1:7" hidden="1" x14ac:dyDescent="0.2">
      <c r="A2999" t="s">
        <v>3003</v>
      </c>
      <c r="B2999" s="3">
        <v>0.66448269999999998</v>
      </c>
      <c r="C2999">
        <f t="shared" si="92"/>
        <v>3.8723297747569142E-2</v>
      </c>
      <c r="D2999">
        <v>8844</v>
      </c>
      <c r="E2999">
        <f t="shared" si="93"/>
        <v>4.9130950251636517E-2</v>
      </c>
      <c r="F2999" t="e">
        <f>VLOOKUP(A2999,'ancient-H_SA-L1_panAme-L2'!A:F,6,FALSE)</f>
        <v>#N/A</v>
      </c>
      <c r="G2999" t="e">
        <f>VLOOKUP(A:A,'modern-H_SA-L1_panAme-L2'!A:F,6,FALSE)</f>
        <v>#N/A</v>
      </c>
    </row>
    <row r="3000" spans="1:7" hidden="1" x14ac:dyDescent="0.2">
      <c r="A3000" t="s">
        <v>3004</v>
      </c>
      <c r="B3000" s="3">
        <v>0.78258433000000005</v>
      </c>
      <c r="C3000">
        <f t="shared" si="92"/>
        <v>2.172731342594723E-2</v>
      </c>
      <c r="D3000">
        <v>5466</v>
      </c>
      <c r="E3000">
        <f t="shared" si="93"/>
        <v>4.4603399918140114E-2</v>
      </c>
      <c r="F3000" t="e">
        <f>VLOOKUP(A3000,'ancient-H_SA-L1_panAme-L2'!A:F,6,FALSE)</f>
        <v>#N/A</v>
      </c>
      <c r="G3000" t="e">
        <f>VLOOKUP(A:A,'modern-H_SA-L1_panAme-L2'!A:F,6,FALSE)</f>
        <v>#N/A</v>
      </c>
    </row>
    <row r="3001" spans="1:7" hidden="1" x14ac:dyDescent="0.2">
      <c r="A3001" t="s">
        <v>3005</v>
      </c>
      <c r="B3001" s="3">
        <v>0.66903862000000003</v>
      </c>
      <c r="C3001">
        <f t="shared" si="92"/>
        <v>3.7869623930364679E-2</v>
      </c>
      <c r="D3001">
        <v>8655</v>
      </c>
      <c r="E3001">
        <f t="shared" si="93"/>
        <v>4.9097059517345124E-2</v>
      </c>
      <c r="F3001" t="e">
        <f>VLOOKUP(A3001,'ancient-H_SA-L1_panAme-L2'!A:F,6,FALSE)</f>
        <v>#N/A</v>
      </c>
      <c r="G3001" t="e">
        <f>VLOOKUP(A:A,'modern-H_SA-L1_panAme-L2'!A:F,6,FALSE)</f>
        <v>#N/A</v>
      </c>
    </row>
    <row r="3002" spans="1:7" hidden="1" x14ac:dyDescent="0.2">
      <c r="A3002" t="s">
        <v>3006</v>
      </c>
      <c r="B3002" s="3">
        <v>0.67804255999999996</v>
      </c>
      <c r="C3002">
        <f t="shared" si="92"/>
        <v>3.6237447044526187E-2</v>
      </c>
      <c r="D3002">
        <v>8271</v>
      </c>
      <c r="E3002">
        <f t="shared" si="93"/>
        <v>4.9162180303062311E-2</v>
      </c>
      <c r="F3002" t="e">
        <f>VLOOKUP(A3002,'ancient-H_SA-L1_panAme-L2'!A:F,6,FALSE)</f>
        <v>#N/A</v>
      </c>
      <c r="G3002" t="e">
        <f>VLOOKUP(A:A,'modern-H_SA-L1_panAme-L2'!A:F,6,FALSE)</f>
        <v>#N/A</v>
      </c>
    </row>
    <row r="3003" spans="1:7" hidden="1" x14ac:dyDescent="0.2">
      <c r="A3003" t="s">
        <v>3007</v>
      </c>
      <c r="B3003" s="3">
        <v>0.87963623000000002</v>
      </c>
      <c r="C3003">
        <f t="shared" si="92"/>
        <v>1.3513581349010397E-2</v>
      </c>
      <c r="D3003">
        <v>3773</v>
      </c>
      <c r="E3003">
        <f t="shared" si="93"/>
        <v>4.0189741934069878E-2</v>
      </c>
      <c r="F3003" t="e">
        <f>VLOOKUP(A3003,'ancient-H_SA-L1_panAme-L2'!A:F,6,FALSE)</f>
        <v>#N/A</v>
      </c>
      <c r="G3003" t="e">
        <f>VLOOKUP(A:A,'modern-H_SA-L1_panAme-L2'!A:F,6,FALSE)</f>
        <v>#N/A</v>
      </c>
    </row>
    <row r="3004" spans="1:7" hidden="1" x14ac:dyDescent="0.2">
      <c r="A3004" t="s">
        <v>3008</v>
      </c>
      <c r="B3004" s="3">
        <v>0.89471831000000002</v>
      </c>
      <c r="C3004">
        <f t="shared" si="92"/>
        <v>1.2552233126963979E-2</v>
      </c>
      <c r="D3004">
        <v>3548</v>
      </c>
      <c r="E3004">
        <f t="shared" si="93"/>
        <v>3.9698029289081962E-2</v>
      </c>
      <c r="F3004" t="e">
        <f>VLOOKUP(A3004,'ancient-H_SA-L1_panAme-L2'!A:F,6,FALSE)</f>
        <v>#N/A</v>
      </c>
      <c r="G3004" t="e">
        <f>VLOOKUP(A:A,'modern-H_SA-L1_panAme-L2'!A:F,6,FALSE)</f>
        <v>#N/A</v>
      </c>
    </row>
    <row r="3005" spans="1:7" hidden="1" x14ac:dyDescent="0.2">
      <c r="A3005" t="s">
        <v>3009</v>
      </c>
      <c r="B3005" s="3">
        <v>0.62413299</v>
      </c>
      <c r="C3005">
        <f t="shared" si="92"/>
        <v>4.7175399463434922E-2</v>
      </c>
      <c r="D3005">
        <v>10612</v>
      </c>
      <c r="E3005">
        <f t="shared" si="93"/>
        <v>4.9882694815228348E-2</v>
      </c>
      <c r="F3005" t="e">
        <f>VLOOKUP(A3005,'ancient-H_SA-L1_panAme-L2'!A:F,6,FALSE)</f>
        <v>#N/A</v>
      </c>
      <c r="G3005" t="e">
        <f>VLOOKUP(A:A,'modern-H_SA-L1_panAme-L2'!A:F,6,FALSE)</f>
        <v>#N/A</v>
      </c>
    </row>
    <row r="3006" spans="1:7" hidden="1" x14ac:dyDescent="0.2">
      <c r="A3006" t="s">
        <v>3010</v>
      </c>
      <c r="B3006" s="3">
        <v>0.93237901000000001</v>
      </c>
      <c r="C3006">
        <f t="shared" si="92"/>
        <v>1.0439793296285719E-2</v>
      </c>
      <c r="D3006">
        <v>3065</v>
      </c>
      <c r="E3006">
        <f t="shared" si="93"/>
        <v>3.8220202472307362E-2</v>
      </c>
      <c r="F3006" t="e">
        <f>VLOOKUP(A3006,'ancient-H_SA-L1_panAme-L2'!A:F,6,FALSE)</f>
        <v>#N/A</v>
      </c>
      <c r="G3006" t="e">
        <f>VLOOKUP(A:A,'modern-H_SA-L1_panAme-L2'!A:F,6,FALSE)</f>
        <v>#N/A</v>
      </c>
    </row>
    <row r="3007" spans="1:7" hidden="1" x14ac:dyDescent="0.2">
      <c r="A3007" t="s">
        <v>3011</v>
      </c>
      <c r="B3007" s="3">
        <v>0.71111603999999995</v>
      </c>
      <c r="C3007">
        <f t="shared" si="92"/>
        <v>3.0823102662871298E-2</v>
      </c>
      <c r="D3007">
        <v>7305</v>
      </c>
      <c r="E3007">
        <f t="shared" si="93"/>
        <v>4.7346479805623384E-2</v>
      </c>
      <c r="F3007" t="e">
        <f>VLOOKUP(A3007,'ancient-H_SA-L1_panAme-L2'!A:F,6,FALSE)</f>
        <v>#N/A</v>
      </c>
      <c r="G3007" t="e">
        <f>VLOOKUP(A:A,'modern-H_SA-L1_panAme-L2'!A:F,6,FALSE)</f>
        <v>#N/A</v>
      </c>
    </row>
    <row r="3008" spans="1:7" hidden="1" x14ac:dyDescent="0.2">
      <c r="A3008" t="s">
        <v>3012</v>
      </c>
      <c r="B3008" s="3">
        <v>0.84868918999999998</v>
      </c>
      <c r="C3008">
        <f t="shared" si="92"/>
        <v>1.572291295494568E-2</v>
      </c>
      <c r="D3008">
        <v>4254</v>
      </c>
      <c r="E3008">
        <f t="shared" si="93"/>
        <v>4.1473156151256574E-2</v>
      </c>
      <c r="F3008" t="e">
        <f>VLOOKUP(A3008,'ancient-H_SA-L1_panAme-L2'!A:F,6,FALSE)</f>
        <v>#N/A</v>
      </c>
      <c r="G3008" t="e">
        <f>VLOOKUP(A:A,'modern-H_SA-L1_panAme-L2'!A:F,6,FALSE)</f>
        <v>#N/A</v>
      </c>
    </row>
    <row r="3009" spans="1:7" hidden="1" x14ac:dyDescent="0.2">
      <c r="A3009" t="s">
        <v>3013</v>
      </c>
      <c r="B3009" s="3">
        <v>0.93159767000000004</v>
      </c>
      <c r="C3009">
        <f t="shared" si="92"/>
        <v>1.047978202643329E-2</v>
      </c>
      <c r="D3009">
        <v>3074</v>
      </c>
      <c r="E3009">
        <f t="shared" si="93"/>
        <v>3.8254272647562766E-2</v>
      </c>
      <c r="F3009" t="e">
        <f>VLOOKUP(A3009,'ancient-H_SA-L1_panAme-L2'!A:F,6,FALSE)</f>
        <v>#N/A</v>
      </c>
      <c r="G3009" t="e">
        <f>VLOOKUP(A:A,'modern-H_SA-L1_panAme-L2'!A:F,6,FALSE)</f>
        <v>#N/A</v>
      </c>
    </row>
    <row r="3010" spans="1:7" hidden="1" x14ac:dyDescent="0.2">
      <c r="A3010" t="s">
        <v>3014</v>
      </c>
      <c r="B3010" s="3">
        <v>0.67646576999999997</v>
      </c>
      <c r="C3010">
        <f t="shared" ref="C3010:C3073" si="94">EXP(-4.893*B3010)</f>
        <v>3.6518108701743872E-2</v>
      </c>
      <c r="D3010">
        <v>8420</v>
      </c>
      <c r="E3010">
        <f t="shared" ref="E3010:E3073" si="95">C3010*11221/D3010</f>
        <v>4.86662348862551E-2</v>
      </c>
      <c r="F3010" t="e">
        <f>VLOOKUP(A3010,'ancient-H_SA-L1_panAme-L2'!A:F,6,FALSE)</f>
        <v>#N/A</v>
      </c>
      <c r="G3010" t="e">
        <f>VLOOKUP(A:A,'modern-H_SA-L1_panAme-L2'!A:F,6,FALSE)</f>
        <v>#N/A</v>
      </c>
    </row>
    <row r="3011" spans="1:7" hidden="1" x14ac:dyDescent="0.2">
      <c r="A3011" t="s">
        <v>3015</v>
      </c>
      <c r="B3011" s="3">
        <v>0.83875449999999996</v>
      </c>
      <c r="C3011">
        <f t="shared" si="94"/>
        <v>1.6506091762253077E-2</v>
      </c>
      <c r="D3011">
        <v>4413</v>
      </c>
      <c r="E3011">
        <f t="shared" si="95"/>
        <v>4.1970282271525446E-2</v>
      </c>
      <c r="F3011" t="e">
        <f>VLOOKUP(A3011,'ancient-H_SA-L1_panAme-L2'!A:F,6,FALSE)</f>
        <v>#N/A</v>
      </c>
      <c r="G3011" t="e">
        <f>VLOOKUP(A:A,'modern-H_SA-L1_panAme-L2'!A:F,6,FALSE)</f>
        <v>#N/A</v>
      </c>
    </row>
    <row r="3012" spans="1:7" hidden="1" x14ac:dyDescent="0.2">
      <c r="A3012" t="s">
        <v>3016</v>
      </c>
      <c r="B3012" s="3">
        <v>0.82922046999999999</v>
      </c>
      <c r="C3012">
        <f t="shared" si="94"/>
        <v>1.7294344132127923E-2</v>
      </c>
      <c r="D3012">
        <v>4540</v>
      </c>
      <c r="E3012">
        <f t="shared" si="95"/>
        <v>4.2744457160045685E-2</v>
      </c>
      <c r="F3012" t="e">
        <f>VLOOKUP(A3012,'ancient-H_SA-L1_panAme-L2'!A:F,6,FALSE)</f>
        <v>#N/A</v>
      </c>
      <c r="G3012" t="e">
        <f>VLOOKUP(A:A,'modern-H_SA-L1_panAme-L2'!A:F,6,FALSE)</f>
        <v>#N/A</v>
      </c>
    </row>
    <row r="3013" spans="1:7" hidden="1" x14ac:dyDescent="0.2">
      <c r="A3013" t="s">
        <v>3017</v>
      </c>
      <c r="B3013" s="3">
        <v>1.2040103900000001</v>
      </c>
      <c r="C3013">
        <f t="shared" si="94"/>
        <v>2.7635951998510461E-3</v>
      </c>
      <c r="D3013">
        <v>1102</v>
      </c>
      <c r="E3013">
        <f t="shared" si="95"/>
        <v>2.8140019725525035E-2</v>
      </c>
      <c r="F3013" t="e">
        <f>VLOOKUP(A3013,'ancient-H_SA-L1_panAme-L2'!A:F,6,FALSE)</f>
        <v>#N/A</v>
      </c>
      <c r="G3013" t="e">
        <f>VLOOKUP(A:A,'modern-H_SA-L1_panAme-L2'!A:F,6,FALSE)</f>
        <v>#N/A</v>
      </c>
    </row>
    <row r="3014" spans="1:7" hidden="1" x14ac:dyDescent="0.2">
      <c r="A3014" t="s">
        <v>3018</v>
      </c>
      <c r="B3014" s="3">
        <v>1.8705486499999999</v>
      </c>
      <c r="C3014">
        <f t="shared" si="94"/>
        <v>1.0594456795561146E-4</v>
      </c>
      <c r="D3014">
        <v>46</v>
      </c>
      <c r="E3014">
        <f t="shared" si="95"/>
        <v>2.5843565152824266E-2</v>
      </c>
      <c r="F3014" t="e">
        <f>VLOOKUP(A3014,'ancient-H_SA-L1_panAme-L2'!A:F,6,FALSE)</f>
        <v>#N/A</v>
      </c>
      <c r="G3014" t="e">
        <f>VLOOKUP(A:A,'modern-H_SA-L1_panAme-L2'!A:F,6,FALSE)</f>
        <v>#N/A</v>
      </c>
    </row>
    <row r="3015" spans="1:7" hidden="1" x14ac:dyDescent="0.2">
      <c r="A3015" t="s">
        <v>3019</v>
      </c>
      <c r="B3015" s="3">
        <v>0.86239330000000003</v>
      </c>
      <c r="C3015">
        <f t="shared" si="94"/>
        <v>1.4703195661277608E-2</v>
      </c>
      <c r="D3015">
        <v>4033</v>
      </c>
      <c r="E3015">
        <f t="shared" si="95"/>
        <v>4.090864332139748E-2</v>
      </c>
      <c r="F3015" t="e">
        <f>VLOOKUP(A3015,'ancient-H_SA-L1_panAme-L2'!A:F,6,FALSE)</f>
        <v>#N/A</v>
      </c>
      <c r="G3015" t="e">
        <f>VLOOKUP(A:A,'modern-H_SA-L1_panAme-L2'!A:F,6,FALSE)</f>
        <v>#N/A</v>
      </c>
    </row>
    <row r="3016" spans="1:7" hidden="1" x14ac:dyDescent="0.2">
      <c r="A3016" t="s">
        <v>3020</v>
      </c>
      <c r="B3016" s="3">
        <v>0.62261471999999995</v>
      </c>
      <c r="C3016">
        <f t="shared" si="94"/>
        <v>4.7527165556741434E-2</v>
      </c>
      <c r="D3016">
        <v>10694</v>
      </c>
      <c r="E3016">
        <f t="shared" si="95"/>
        <v>4.9869302853206995E-2</v>
      </c>
      <c r="F3016" t="e">
        <f>VLOOKUP(A3016,'ancient-H_SA-L1_panAme-L2'!A:F,6,FALSE)</f>
        <v>#N/A</v>
      </c>
      <c r="G3016" t="e">
        <f>VLOOKUP(A:A,'modern-H_SA-L1_panAme-L2'!A:F,6,FALSE)</f>
        <v>#N/A</v>
      </c>
    </row>
    <row r="3017" spans="1:7" hidden="1" x14ac:dyDescent="0.2">
      <c r="A3017" t="s">
        <v>3021</v>
      </c>
      <c r="B3017" s="3">
        <v>0.82601400999999997</v>
      </c>
      <c r="C3017">
        <f t="shared" si="94"/>
        <v>1.7567818395691749E-2</v>
      </c>
      <c r="D3017">
        <v>4612</v>
      </c>
      <c r="E3017">
        <f t="shared" si="95"/>
        <v>4.2742517393334158E-2</v>
      </c>
      <c r="F3017" t="e">
        <f>VLOOKUP(A3017,'ancient-H_SA-L1_panAme-L2'!A:F,6,FALSE)</f>
        <v>#N/A</v>
      </c>
      <c r="G3017" t="e">
        <f>VLOOKUP(A:A,'modern-H_SA-L1_panAme-L2'!A:F,6,FALSE)</f>
        <v>#N/A</v>
      </c>
    </row>
    <row r="3018" spans="1:7" hidden="1" x14ac:dyDescent="0.2">
      <c r="A3018" t="s">
        <v>3022</v>
      </c>
      <c r="B3018" s="3">
        <v>0.73694587</v>
      </c>
      <c r="C3018">
        <f t="shared" si="94"/>
        <v>2.7163635185056333E-2</v>
      </c>
      <c r="D3018">
        <v>6558</v>
      </c>
      <c r="E3018">
        <f t="shared" si="95"/>
        <v>4.6478065021579307E-2</v>
      </c>
      <c r="F3018" t="e">
        <f>VLOOKUP(A3018,'ancient-H_SA-L1_panAme-L2'!A:F,6,FALSE)</f>
        <v>#N/A</v>
      </c>
      <c r="G3018" t="e">
        <f>VLOOKUP(A:A,'modern-H_SA-L1_panAme-L2'!A:F,6,FALSE)</f>
        <v>#N/A</v>
      </c>
    </row>
    <row r="3019" spans="1:7" hidden="1" x14ac:dyDescent="0.2">
      <c r="A3019" t="s">
        <v>3023</v>
      </c>
      <c r="B3019" s="3">
        <v>0.70242813999999998</v>
      </c>
      <c r="C3019">
        <f t="shared" si="94"/>
        <v>3.2161638453883819E-2</v>
      </c>
      <c r="D3019">
        <v>7557</v>
      </c>
      <c r="E3019">
        <f t="shared" si="95"/>
        <v>4.7755160128494158E-2</v>
      </c>
      <c r="F3019" t="e">
        <f>VLOOKUP(A3019,'ancient-H_SA-L1_panAme-L2'!A:F,6,FALSE)</f>
        <v>#N/A</v>
      </c>
      <c r="G3019" t="e">
        <f>VLOOKUP(A:A,'modern-H_SA-L1_panAme-L2'!A:F,6,FALSE)</f>
        <v>#N/A</v>
      </c>
    </row>
    <row r="3020" spans="1:7" hidden="1" x14ac:dyDescent="0.2">
      <c r="A3020" t="s">
        <v>3024</v>
      </c>
      <c r="B3020" s="3">
        <v>0.65955934000000005</v>
      </c>
      <c r="C3020">
        <f t="shared" si="94"/>
        <v>3.9667468890221137E-2</v>
      </c>
      <c r="D3020">
        <v>9034</v>
      </c>
      <c r="E3020">
        <f t="shared" si="95"/>
        <v>4.927038614314494E-2</v>
      </c>
      <c r="F3020" t="e">
        <f>VLOOKUP(A3020,'ancient-H_SA-L1_panAme-L2'!A:F,6,FALSE)</f>
        <v>#N/A</v>
      </c>
      <c r="G3020" t="e">
        <f>VLOOKUP(A:A,'modern-H_SA-L1_panAme-L2'!A:F,6,FALSE)</f>
        <v>#N/A</v>
      </c>
    </row>
    <row r="3021" spans="1:7" hidden="1" x14ac:dyDescent="0.2">
      <c r="A3021" t="s">
        <v>3025</v>
      </c>
      <c r="B3021" s="3">
        <v>1.2272027299999999</v>
      </c>
      <c r="C3021">
        <f t="shared" si="94"/>
        <v>2.467122078925737E-3</v>
      </c>
      <c r="D3021">
        <v>998</v>
      </c>
      <c r="E3021">
        <f t="shared" si="95"/>
        <v>2.7739054957540775E-2</v>
      </c>
      <c r="F3021" t="e">
        <f>VLOOKUP(A3021,'ancient-H_SA-L1_panAme-L2'!A:F,6,FALSE)</f>
        <v>#N/A</v>
      </c>
      <c r="G3021" t="e">
        <f>VLOOKUP(A:A,'modern-H_SA-L1_panAme-L2'!A:F,6,FALSE)</f>
        <v>#N/A</v>
      </c>
    </row>
    <row r="3022" spans="1:7" hidden="1" x14ac:dyDescent="0.2">
      <c r="A3022" t="s">
        <v>3026</v>
      </c>
      <c r="B3022" s="3">
        <v>0.91297150000000005</v>
      </c>
      <c r="C3022">
        <f t="shared" si="94"/>
        <v>1.1479762809471777E-2</v>
      </c>
      <c r="D3022">
        <v>3333</v>
      </c>
      <c r="E3022">
        <f t="shared" si="95"/>
        <v>3.8648190364561297E-2</v>
      </c>
      <c r="F3022" t="e">
        <f>VLOOKUP(A3022,'ancient-H_SA-L1_panAme-L2'!A:F,6,FALSE)</f>
        <v>#N/A</v>
      </c>
      <c r="G3022" t="e">
        <f>VLOOKUP(A:A,'modern-H_SA-L1_panAme-L2'!A:F,6,FALSE)</f>
        <v>#N/A</v>
      </c>
    </row>
    <row r="3023" spans="1:7" hidden="1" x14ac:dyDescent="0.2">
      <c r="A3023" t="s">
        <v>3027</v>
      </c>
      <c r="B3023" s="3">
        <v>0.66904386999999998</v>
      </c>
      <c r="C3023">
        <f t="shared" si="94"/>
        <v>3.7868651138492478E-2</v>
      </c>
      <c r="D3023">
        <v>8627</v>
      </c>
      <c r="E3023">
        <f t="shared" si="95"/>
        <v>4.9255144827289217E-2</v>
      </c>
      <c r="F3023" t="e">
        <f>VLOOKUP(A3023,'ancient-H_SA-L1_panAme-L2'!A:F,6,FALSE)</f>
        <v>#N/A</v>
      </c>
      <c r="G3023" t="e">
        <f>VLOOKUP(A:A,'modern-H_SA-L1_panAme-L2'!A:F,6,FALSE)</f>
        <v>#N/A</v>
      </c>
    </row>
    <row r="3024" spans="1:7" hidden="1" x14ac:dyDescent="0.2">
      <c r="A3024" t="s">
        <v>3028</v>
      </c>
      <c r="B3024" s="3">
        <v>0.69133451999999995</v>
      </c>
      <c r="C3024">
        <f t="shared" si="94"/>
        <v>3.3955657173343937E-2</v>
      </c>
      <c r="D3024">
        <v>7936</v>
      </c>
      <c r="E3024">
        <f t="shared" si="95"/>
        <v>4.8011142785041871E-2</v>
      </c>
      <c r="F3024" t="e">
        <f>VLOOKUP(A3024,'ancient-H_SA-L1_panAme-L2'!A:F,6,FALSE)</f>
        <v>#N/A</v>
      </c>
      <c r="G3024" t="e">
        <f>VLOOKUP(A:A,'modern-H_SA-L1_panAme-L2'!A:F,6,FALSE)</f>
        <v>#N/A</v>
      </c>
    </row>
    <row r="3025" spans="1:7" hidden="1" x14ac:dyDescent="0.2">
      <c r="A3025" t="s">
        <v>3029</v>
      </c>
      <c r="B3025" s="3">
        <v>1.2265974500000001</v>
      </c>
      <c r="C3025">
        <f t="shared" si="94"/>
        <v>2.4744396247239732E-3</v>
      </c>
      <c r="D3025">
        <v>1011</v>
      </c>
      <c r="E3025">
        <f t="shared" si="95"/>
        <v>2.746358756580386E-2</v>
      </c>
      <c r="F3025" t="e">
        <f>VLOOKUP(A3025,'ancient-H_SA-L1_panAme-L2'!A:F,6,FALSE)</f>
        <v>#N/A</v>
      </c>
      <c r="G3025" t="e">
        <f>VLOOKUP(A:A,'modern-H_SA-L1_panAme-L2'!A:F,6,FALSE)</f>
        <v>#N/A</v>
      </c>
    </row>
    <row r="3026" spans="1:7" hidden="1" x14ac:dyDescent="0.2">
      <c r="A3026" t="s">
        <v>3030</v>
      </c>
      <c r="B3026" s="3">
        <v>0.63460817999999997</v>
      </c>
      <c r="C3026">
        <f t="shared" si="94"/>
        <v>4.4818341057366894E-2</v>
      </c>
      <c r="D3026">
        <v>10136</v>
      </c>
      <c r="E3026">
        <f t="shared" si="95"/>
        <v>4.9615884471656858E-2</v>
      </c>
      <c r="F3026" t="e">
        <f>VLOOKUP(A3026,'ancient-H_SA-L1_panAme-L2'!A:F,6,FALSE)</f>
        <v>#N/A</v>
      </c>
      <c r="G3026" t="e">
        <f>VLOOKUP(A:A,'modern-H_SA-L1_panAme-L2'!A:F,6,FALSE)</f>
        <v>#N/A</v>
      </c>
    </row>
    <row r="3027" spans="1:7" hidden="1" x14ac:dyDescent="0.2">
      <c r="A3027" t="s">
        <v>3031</v>
      </c>
      <c r="B3027" s="3">
        <v>0.86960682</v>
      </c>
      <c r="C3027">
        <f t="shared" si="94"/>
        <v>1.4193287033689793E-2</v>
      </c>
      <c r="D3027">
        <v>3940</v>
      </c>
      <c r="E3027">
        <f t="shared" si="95"/>
        <v>4.0422049189094714E-2</v>
      </c>
      <c r="F3027" t="e">
        <f>VLOOKUP(A3027,'ancient-H_SA-L1_panAme-L2'!A:F,6,FALSE)</f>
        <v>#N/A</v>
      </c>
      <c r="G3027" t="e">
        <f>VLOOKUP(A:A,'modern-H_SA-L1_panAme-L2'!A:F,6,FALSE)</f>
        <v>#N/A</v>
      </c>
    </row>
    <row r="3028" spans="1:7" hidden="1" x14ac:dyDescent="0.2">
      <c r="A3028" t="s">
        <v>3032</v>
      </c>
      <c r="B3028" s="3">
        <v>0.62550892000000002</v>
      </c>
      <c r="C3028">
        <f t="shared" si="94"/>
        <v>4.6858861331883647E-2</v>
      </c>
      <c r="D3028">
        <v>10544</v>
      </c>
      <c r="E3028">
        <f t="shared" si="95"/>
        <v>4.9867534427642871E-2</v>
      </c>
      <c r="F3028" t="e">
        <f>VLOOKUP(A3028,'ancient-H_SA-L1_panAme-L2'!A:F,6,FALSE)</f>
        <v>#N/A</v>
      </c>
      <c r="G3028" t="e">
        <f>VLOOKUP(A:A,'modern-H_SA-L1_panAme-L2'!A:F,6,FALSE)</f>
        <v>#N/A</v>
      </c>
    </row>
    <row r="3029" spans="1:7" hidden="1" x14ac:dyDescent="0.2">
      <c r="A3029" t="s">
        <v>3033</v>
      </c>
      <c r="B3029" s="3">
        <v>0.64273511000000005</v>
      </c>
      <c r="C3029">
        <f t="shared" si="94"/>
        <v>4.3071106339780126E-2</v>
      </c>
      <c r="D3029">
        <v>9765</v>
      </c>
      <c r="E3029">
        <f t="shared" si="95"/>
        <v>4.9493178109439095E-2</v>
      </c>
      <c r="F3029" t="e">
        <f>VLOOKUP(A3029,'ancient-H_SA-L1_panAme-L2'!A:F,6,FALSE)</f>
        <v>#N/A</v>
      </c>
      <c r="G3029" t="e">
        <f>VLOOKUP(A:A,'modern-H_SA-L1_panAme-L2'!A:F,6,FALSE)</f>
        <v>#N/A</v>
      </c>
    </row>
    <row r="3030" spans="1:7" x14ac:dyDescent="0.2">
      <c r="A3030" t="s">
        <v>3034</v>
      </c>
      <c r="B3030" s="3">
        <v>0.85629151999999997</v>
      </c>
      <c r="C3030">
        <f t="shared" si="94"/>
        <v>1.5148793194019329E-2</v>
      </c>
      <c r="D3030">
        <v>4132</v>
      </c>
      <c r="E3030">
        <f t="shared" si="95"/>
        <v>4.1138579000506027E-2</v>
      </c>
      <c r="F3030">
        <f>VLOOKUP(A3030,'ancient-H_SA-L1_panAme-L2'!A:F,6,FALSE)</f>
        <v>1</v>
      </c>
      <c r="G3030" t="e">
        <f>VLOOKUP(A:A,'modern-H_SA-L1_panAme-L2'!A:F,6,FALSE)</f>
        <v>#N/A</v>
      </c>
    </row>
    <row r="3031" spans="1:7" hidden="1" x14ac:dyDescent="0.2">
      <c r="A3031" t="s">
        <v>3035</v>
      </c>
      <c r="B3031" s="3">
        <v>0.97315267000000005</v>
      </c>
      <c r="C3031">
        <f t="shared" si="94"/>
        <v>8.5516073948113391E-3</v>
      </c>
      <c r="D3031">
        <v>2661</v>
      </c>
      <c r="E3031">
        <f t="shared" si="95"/>
        <v>3.6060724004952284E-2</v>
      </c>
      <c r="F3031" t="e">
        <f>VLOOKUP(A3031,'ancient-H_SA-L1_panAme-L2'!A:F,6,FALSE)</f>
        <v>#N/A</v>
      </c>
      <c r="G3031" t="e">
        <f>VLOOKUP(A:A,'modern-H_SA-L1_panAme-L2'!A:F,6,FALSE)</f>
        <v>#N/A</v>
      </c>
    </row>
    <row r="3032" spans="1:7" hidden="1" x14ac:dyDescent="0.2">
      <c r="A3032" t="s">
        <v>3036</v>
      </c>
      <c r="B3032" s="3">
        <v>0.75073095999999995</v>
      </c>
      <c r="C3032">
        <f t="shared" si="94"/>
        <v>2.5391861053276159E-2</v>
      </c>
      <c r="D3032">
        <v>6250</v>
      </c>
      <c r="E3032">
        <f t="shared" si="95"/>
        <v>4.5587531660609887E-2</v>
      </c>
      <c r="F3032" t="e">
        <f>VLOOKUP(A3032,'ancient-H_SA-L1_panAme-L2'!A:F,6,FALSE)</f>
        <v>#N/A</v>
      </c>
      <c r="G3032" t="e">
        <f>VLOOKUP(A:A,'modern-H_SA-L1_panAme-L2'!A:F,6,FALSE)</f>
        <v>#N/A</v>
      </c>
    </row>
    <row r="3033" spans="1:7" hidden="1" x14ac:dyDescent="0.2">
      <c r="A3033" t="s">
        <v>3037</v>
      </c>
      <c r="B3033" s="3">
        <v>0.68388446999999997</v>
      </c>
      <c r="C3033">
        <f t="shared" si="94"/>
        <v>3.5216283225397438E-2</v>
      </c>
      <c r="D3033">
        <v>8094</v>
      </c>
      <c r="E3033">
        <f t="shared" si="95"/>
        <v>4.8821585627895306E-2</v>
      </c>
      <c r="F3033" t="e">
        <f>VLOOKUP(A3033,'ancient-H_SA-L1_panAme-L2'!A:F,6,FALSE)</f>
        <v>#N/A</v>
      </c>
      <c r="G3033" t="e">
        <f>VLOOKUP(A:A,'modern-H_SA-L1_panAme-L2'!A:F,6,FALSE)</f>
        <v>#N/A</v>
      </c>
    </row>
    <row r="3034" spans="1:7" x14ac:dyDescent="0.2">
      <c r="A3034" t="s">
        <v>3038</v>
      </c>
      <c r="B3034" s="3">
        <v>1.2673176799999999</v>
      </c>
      <c r="C3034">
        <f t="shared" si="94"/>
        <v>2.0274318036190603E-3</v>
      </c>
      <c r="D3034">
        <v>862</v>
      </c>
      <c r="E3034">
        <f t="shared" si="95"/>
        <v>2.6391893582841618E-2</v>
      </c>
      <c r="F3034">
        <f>VLOOKUP(A3034,'ancient-H_SA-L1_panAme-L2'!A:F,6,FALSE)</f>
        <v>1</v>
      </c>
      <c r="G3034" t="e">
        <f>VLOOKUP(A:A,'modern-H_SA-L1_panAme-L2'!A:F,6,FALSE)</f>
        <v>#N/A</v>
      </c>
    </row>
    <row r="3035" spans="1:7" hidden="1" x14ac:dyDescent="0.2">
      <c r="A3035" t="s">
        <v>3039</v>
      </c>
      <c r="B3035" s="3">
        <v>0.69406343999999998</v>
      </c>
      <c r="C3035">
        <f t="shared" si="94"/>
        <v>3.3505274260890283E-2</v>
      </c>
      <c r="D3035">
        <v>7870</v>
      </c>
      <c r="E3035">
        <f t="shared" si="95"/>
        <v>4.7771624203487913E-2</v>
      </c>
      <c r="F3035" t="e">
        <f>VLOOKUP(A3035,'ancient-H_SA-L1_panAme-L2'!A:F,6,FALSE)</f>
        <v>#N/A</v>
      </c>
      <c r="G3035" t="e">
        <f>VLOOKUP(A:A,'modern-H_SA-L1_panAme-L2'!A:F,6,FALSE)</f>
        <v>#N/A</v>
      </c>
    </row>
    <row r="3036" spans="1:7" hidden="1" x14ac:dyDescent="0.2">
      <c r="A3036" t="s">
        <v>3040</v>
      </c>
      <c r="B3036" s="3">
        <v>0.63460815999999998</v>
      </c>
      <c r="C3036">
        <f t="shared" si="94"/>
        <v>4.481834544328997E-2</v>
      </c>
      <c r="D3036">
        <v>10140</v>
      </c>
      <c r="E3036">
        <f t="shared" si="95"/>
        <v>4.9596316984137745E-2</v>
      </c>
      <c r="F3036" t="e">
        <f>VLOOKUP(A3036,'ancient-H_SA-L1_panAme-L2'!A:F,6,FALSE)</f>
        <v>#N/A</v>
      </c>
      <c r="G3036" t="e">
        <f>VLOOKUP(A:A,'modern-H_SA-L1_panAme-L2'!A:F,6,FALSE)</f>
        <v>#N/A</v>
      </c>
    </row>
    <row r="3037" spans="1:7" hidden="1" x14ac:dyDescent="0.2">
      <c r="A3037" t="s">
        <v>3041</v>
      </c>
      <c r="B3037" s="3">
        <v>0.82275964999999995</v>
      </c>
      <c r="C3037">
        <f t="shared" si="94"/>
        <v>1.7849800140139725E-2</v>
      </c>
      <c r="D3037">
        <v>4643</v>
      </c>
      <c r="E3037">
        <f t="shared" si="95"/>
        <v>4.3138618861190581E-2</v>
      </c>
      <c r="F3037" t="e">
        <f>VLOOKUP(A3037,'ancient-H_SA-L1_panAme-L2'!A:F,6,FALSE)</f>
        <v>#N/A</v>
      </c>
      <c r="G3037" t="e">
        <f>VLOOKUP(A:A,'modern-H_SA-L1_panAme-L2'!A:F,6,FALSE)</f>
        <v>#N/A</v>
      </c>
    </row>
    <row r="3038" spans="1:7" hidden="1" x14ac:dyDescent="0.2">
      <c r="A3038" t="s">
        <v>3042</v>
      </c>
      <c r="B3038" s="3">
        <v>0.76517254999999995</v>
      </c>
      <c r="C3038">
        <f t="shared" si="94"/>
        <v>2.3659529958118781E-2</v>
      </c>
      <c r="D3038">
        <v>5861</v>
      </c>
      <c r="E3038">
        <f t="shared" si="95"/>
        <v>4.5296636352167005E-2</v>
      </c>
      <c r="F3038" t="e">
        <f>VLOOKUP(A3038,'ancient-H_SA-L1_panAme-L2'!A:F,6,FALSE)</f>
        <v>#N/A</v>
      </c>
      <c r="G3038" t="e">
        <f>VLOOKUP(A:A,'modern-H_SA-L1_panAme-L2'!A:F,6,FALSE)</f>
        <v>#N/A</v>
      </c>
    </row>
    <row r="3039" spans="1:7" hidden="1" x14ac:dyDescent="0.2">
      <c r="A3039" t="s">
        <v>3043</v>
      </c>
      <c r="B3039" s="3">
        <v>0.62951513999999997</v>
      </c>
      <c r="C3039">
        <f t="shared" si="94"/>
        <v>4.5949257920864517E-2</v>
      </c>
      <c r="D3039">
        <v>10386</v>
      </c>
      <c r="E3039">
        <f t="shared" si="95"/>
        <v>4.9643426066822711E-2</v>
      </c>
      <c r="F3039" t="e">
        <f>VLOOKUP(A3039,'ancient-H_SA-L1_panAme-L2'!A:F,6,FALSE)</f>
        <v>#N/A</v>
      </c>
      <c r="G3039" t="e">
        <f>VLOOKUP(A:A,'modern-H_SA-L1_panAme-L2'!A:F,6,FALSE)</f>
        <v>#N/A</v>
      </c>
    </row>
    <row r="3040" spans="1:7" hidden="1" x14ac:dyDescent="0.2">
      <c r="A3040" t="s">
        <v>3044</v>
      </c>
      <c r="B3040" s="3">
        <v>0.80767171999999998</v>
      </c>
      <c r="C3040">
        <f t="shared" si="94"/>
        <v>1.9217427565170135E-2</v>
      </c>
      <c r="D3040">
        <v>4929</v>
      </c>
      <c r="E3040">
        <f t="shared" si="95"/>
        <v>4.3748986550775831E-2</v>
      </c>
      <c r="F3040" t="e">
        <f>VLOOKUP(A3040,'ancient-H_SA-L1_panAme-L2'!A:F,6,FALSE)</f>
        <v>#N/A</v>
      </c>
      <c r="G3040" t="e">
        <f>VLOOKUP(A:A,'modern-H_SA-L1_panAme-L2'!A:F,6,FALSE)</f>
        <v>#N/A</v>
      </c>
    </row>
    <row r="3041" spans="1:7" hidden="1" x14ac:dyDescent="0.2">
      <c r="A3041" t="s">
        <v>3045</v>
      </c>
      <c r="B3041" s="3">
        <v>0.64747602000000004</v>
      </c>
      <c r="C3041">
        <f t="shared" si="94"/>
        <v>4.2083473624030733E-2</v>
      </c>
      <c r="D3041">
        <v>9575</v>
      </c>
      <c r="E3041">
        <f t="shared" si="95"/>
        <v>4.9317875460600402E-2</v>
      </c>
      <c r="F3041" t="e">
        <f>VLOOKUP(A3041,'ancient-H_SA-L1_panAme-L2'!A:F,6,FALSE)</f>
        <v>#N/A</v>
      </c>
      <c r="G3041" t="e">
        <f>VLOOKUP(A:A,'modern-H_SA-L1_panAme-L2'!A:F,6,FALSE)</f>
        <v>#N/A</v>
      </c>
    </row>
    <row r="3042" spans="1:7" hidden="1" x14ac:dyDescent="0.2">
      <c r="A3042" t="s">
        <v>3046</v>
      </c>
      <c r="B3042" s="3">
        <v>0.70034580999999996</v>
      </c>
      <c r="C3042">
        <f t="shared" si="94"/>
        <v>3.249100333824391E-2</v>
      </c>
      <c r="D3042">
        <v>7659</v>
      </c>
      <c r="E3042">
        <f t="shared" si="95"/>
        <v>4.7601716733050643E-2</v>
      </c>
      <c r="F3042" t="e">
        <f>VLOOKUP(A3042,'ancient-H_SA-L1_panAme-L2'!A:F,6,FALSE)</f>
        <v>#N/A</v>
      </c>
      <c r="G3042" t="e">
        <f>VLOOKUP(A:A,'modern-H_SA-L1_panAme-L2'!A:F,6,FALSE)</f>
        <v>#N/A</v>
      </c>
    </row>
    <row r="3043" spans="1:7" hidden="1" x14ac:dyDescent="0.2">
      <c r="A3043" t="s">
        <v>3047</v>
      </c>
      <c r="B3043" s="3">
        <v>0.71802935000000001</v>
      </c>
      <c r="C3043">
        <f t="shared" si="94"/>
        <v>2.9797892496965676E-2</v>
      </c>
      <c r="D3043">
        <v>7046</v>
      </c>
      <c r="E3043">
        <f t="shared" si="95"/>
        <v>4.7454179918883316E-2</v>
      </c>
      <c r="F3043" t="e">
        <f>VLOOKUP(A3043,'ancient-H_SA-L1_panAme-L2'!A:F,6,FALSE)</f>
        <v>#N/A</v>
      </c>
      <c r="G3043" t="e">
        <f>VLOOKUP(A:A,'modern-H_SA-L1_panAme-L2'!A:F,6,FALSE)</f>
        <v>#N/A</v>
      </c>
    </row>
    <row r="3044" spans="1:7" hidden="1" x14ac:dyDescent="0.2">
      <c r="A3044" t="s">
        <v>3048</v>
      </c>
      <c r="B3044" s="3">
        <v>0.90959314999999996</v>
      </c>
      <c r="C3044">
        <f t="shared" si="94"/>
        <v>1.167110344755648E-2</v>
      </c>
      <c r="D3044">
        <v>3368</v>
      </c>
      <c r="E3044">
        <f t="shared" si="95"/>
        <v>3.8884041503869142E-2</v>
      </c>
      <c r="F3044" t="e">
        <f>VLOOKUP(A3044,'ancient-H_SA-L1_panAme-L2'!A:F,6,FALSE)</f>
        <v>#N/A</v>
      </c>
      <c r="G3044" t="e">
        <f>VLOOKUP(A:A,'modern-H_SA-L1_panAme-L2'!A:F,6,FALSE)</f>
        <v>#N/A</v>
      </c>
    </row>
    <row r="3045" spans="1:7" hidden="1" x14ac:dyDescent="0.2">
      <c r="A3045" t="s">
        <v>3049</v>
      </c>
      <c r="B3045" s="3">
        <v>0.76650052000000002</v>
      </c>
      <c r="C3045">
        <f t="shared" si="94"/>
        <v>2.3506294459425457E-2</v>
      </c>
      <c r="D3045">
        <v>5837</v>
      </c>
      <c r="E3045">
        <f t="shared" si="95"/>
        <v>4.5188303945385144E-2</v>
      </c>
      <c r="F3045" t="e">
        <f>VLOOKUP(A3045,'ancient-H_SA-L1_panAme-L2'!A:F,6,FALSE)</f>
        <v>#N/A</v>
      </c>
      <c r="G3045" t="e">
        <f>VLOOKUP(A:A,'modern-H_SA-L1_panAme-L2'!A:F,6,FALSE)</f>
        <v>#N/A</v>
      </c>
    </row>
    <row r="3046" spans="1:7" hidden="1" x14ac:dyDescent="0.2">
      <c r="A3046" t="s">
        <v>3050</v>
      </c>
      <c r="B3046" s="3">
        <v>0.63891858999999995</v>
      </c>
      <c r="C3046">
        <f t="shared" si="94"/>
        <v>4.3882983182501382E-2</v>
      </c>
      <c r="D3046">
        <v>9941</v>
      </c>
      <c r="E3046">
        <f t="shared" si="95"/>
        <v>4.9533342147756565E-2</v>
      </c>
      <c r="F3046" t="e">
        <f>VLOOKUP(A3046,'ancient-H_SA-L1_panAme-L2'!A:F,6,FALSE)</f>
        <v>#N/A</v>
      </c>
      <c r="G3046" t="e">
        <f>VLOOKUP(A:A,'modern-H_SA-L1_panAme-L2'!A:F,6,FALSE)</f>
        <v>#N/A</v>
      </c>
    </row>
    <row r="3047" spans="1:7" hidden="1" x14ac:dyDescent="0.2">
      <c r="A3047" t="s">
        <v>3051</v>
      </c>
      <c r="B3047" s="3">
        <v>0.70484869000000006</v>
      </c>
      <c r="C3047">
        <f t="shared" si="94"/>
        <v>3.1782970860271792E-2</v>
      </c>
      <c r="D3047">
        <v>7493</v>
      </c>
      <c r="E3047">
        <f t="shared" si="95"/>
        <v>4.7595985055800052E-2</v>
      </c>
      <c r="F3047" t="e">
        <f>VLOOKUP(A3047,'ancient-H_SA-L1_panAme-L2'!A:F,6,FALSE)</f>
        <v>#N/A</v>
      </c>
      <c r="G3047" t="e">
        <f>VLOOKUP(A:A,'modern-H_SA-L1_panAme-L2'!A:F,6,FALSE)</f>
        <v>#N/A</v>
      </c>
    </row>
    <row r="3048" spans="1:7" hidden="1" x14ac:dyDescent="0.2">
      <c r="A3048" t="s">
        <v>3052</v>
      </c>
      <c r="B3048" s="3">
        <v>0.75921050999999995</v>
      </c>
      <c r="C3048">
        <f t="shared" si="94"/>
        <v>2.4359897949120111E-2</v>
      </c>
      <c r="D3048">
        <v>5999</v>
      </c>
      <c r="E3048">
        <f t="shared" si="95"/>
        <v>4.556466325838919E-2</v>
      </c>
      <c r="F3048" t="e">
        <f>VLOOKUP(A3048,'ancient-H_SA-L1_panAme-L2'!A:F,6,FALSE)</f>
        <v>#N/A</v>
      </c>
      <c r="G3048" t="e">
        <f>VLOOKUP(A:A,'modern-H_SA-L1_panAme-L2'!A:F,6,FALSE)</f>
        <v>#N/A</v>
      </c>
    </row>
    <row r="3049" spans="1:7" hidden="1" x14ac:dyDescent="0.2">
      <c r="A3049" t="s">
        <v>3053</v>
      </c>
      <c r="B3049" s="3">
        <v>0.94770569000000005</v>
      </c>
      <c r="C3049">
        <f t="shared" si="94"/>
        <v>9.6855137152553842E-3</v>
      </c>
      <c r="D3049">
        <v>2918</v>
      </c>
      <c r="E3049">
        <f t="shared" si="95"/>
        <v>3.7245082042111265E-2</v>
      </c>
      <c r="F3049" t="e">
        <f>VLOOKUP(A3049,'ancient-H_SA-L1_panAme-L2'!A:F,6,FALSE)</f>
        <v>#N/A</v>
      </c>
      <c r="G3049" t="e">
        <f>VLOOKUP(A:A,'modern-H_SA-L1_panAme-L2'!A:F,6,FALSE)</f>
        <v>#N/A</v>
      </c>
    </row>
    <row r="3050" spans="1:7" hidden="1" x14ac:dyDescent="0.2">
      <c r="A3050" t="s">
        <v>3054</v>
      </c>
      <c r="B3050" s="3">
        <v>1.2018313899999999</v>
      </c>
      <c r="C3050">
        <f t="shared" si="94"/>
        <v>2.7932178645889206E-3</v>
      </c>
      <c r="D3050">
        <v>1112</v>
      </c>
      <c r="E3050">
        <f t="shared" si="95"/>
        <v>2.8185879189345574E-2</v>
      </c>
      <c r="F3050" t="e">
        <f>VLOOKUP(A3050,'ancient-H_SA-L1_panAme-L2'!A:F,6,FALSE)</f>
        <v>#N/A</v>
      </c>
      <c r="G3050" t="e">
        <f>VLOOKUP(A:A,'modern-H_SA-L1_panAme-L2'!A:F,6,FALSE)</f>
        <v>#N/A</v>
      </c>
    </row>
    <row r="3051" spans="1:7" hidden="1" x14ac:dyDescent="0.2">
      <c r="A3051" t="s">
        <v>3055</v>
      </c>
      <c r="B3051" s="3">
        <v>0.73961944000000002</v>
      </c>
      <c r="C3051">
        <f t="shared" si="94"/>
        <v>2.68106007334208E-2</v>
      </c>
      <c r="D3051">
        <v>6487</v>
      </c>
      <c r="E3051">
        <f t="shared" si="95"/>
        <v>4.6376098478451484E-2</v>
      </c>
      <c r="F3051" t="e">
        <f>VLOOKUP(A3051,'ancient-H_SA-L1_panAme-L2'!A:F,6,FALSE)</f>
        <v>#N/A</v>
      </c>
      <c r="G3051" t="e">
        <f>VLOOKUP(A:A,'modern-H_SA-L1_panAme-L2'!A:F,6,FALSE)</f>
        <v>#N/A</v>
      </c>
    </row>
    <row r="3052" spans="1:7" hidden="1" x14ac:dyDescent="0.2">
      <c r="A3052" t="s">
        <v>3056</v>
      </c>
      <c r="B3052" s="3">
        <v>1.1197274699999999</v>
      </c>
      <c r="C3052">
        <f t="shared" si="94"/>
        <v>4.1742252335185978E-3</v>
      </c>
      <c r="D3052">
        <v>1554</v>
      </c>
      <c r="E3052">
        <f t="shared" si="95"/>
        <v>3.0140914636623026E-2</v>
      </c>
      <c r="F3052" t="e">
        <f>VLOOKUP(A3052,'ancient-H_SA-L1_panAme-L2'!A:F,6,FALSE)</f>
        <v>#N/A</v>
      </c>
      <c r="G3052" t="e">
        <f>VLOOKUP(A:A,'modern-H_SA-L1_panAme-L2'!A:F,6,FALSE)</f>
        <v>#N/A</v>
      </c>
    </row>
    <row r="3053" spans="1:7" hidden="1" x14ac:dyDescent="0.2">
      <c r="A3053" t="s">
        <v>3057</v>
      </c>
      <c r="B3053" s="3">
        <v>0.62672435999999998</v>
      </c>
      <c r="C3053">
        <f t="shared" si="94"/>
        <v>4.658101177730839E-2</v>
      </c>
      <c r="D3053">
        <v>10476</v>
      </c>
      <c r="E3053">
        <f t="shared" si="95"/>
        <v>4.9893617139478562E-2</v>
      </c>
      <c r="F3053" t="e">
        <f>VLOOKUP(A3053,'ancient-H_SA-L1_panAme-L2'!A:F,6,FALSE)</f>
        <v>#N/A</v>
      </c>
      <c r="G3053" t="e">
        <f>VLOOKUP(A:A,'modern-H_SA-L1_panAme-L2'!A:F,6,FALSE)</f>
        <v>#N/A</v>
      </c>
    </row>
    <row r="3054" spans="1:7" hidden="1" x14ac:dyDescent="0.2">
      <c r="A3054" t="s">
        <v>3058</v>
      </c>
      <c r="B3054" s="3">
        <v>0.63201609000000003</v>
      </c>
      <c r="C3054">
        <f t="shared" si="94"/>
        <v>4.5390396444516701E-2</v>
      </c>
      <c r="D3054">
        <v>10286</v>
      </c>
      <c r="E3054">
        <f t="shared" si="95"/>
        <v>4.9516394954688105E-2</v>
      </c>
      <c r="F3054" t="e">
        <f>VLOOKUP(A3054,'ancient-H_SA-L1_panAme-L2'!A:F,6,FALSE)</f>
        <v>#N/A</v>
      </c>
      <c r="G3054" t="e">
        <f>VLOOKUP(A:A,'modern-H_SA-L1_panAme-L2'!A:F,6,FALSE)</f>
        <v>#N/A</v>
      </c>
    </row>
    <row r="3055" spans="1:7" hidden="1" x14ac:dyDescent="0.2">
      <c r="A3055" t="s">
        <v>3059</v>
      </c>
      <c r="B3055" s="3">
        <v>1.0444191300000001</v>
      </c>
      <c r="C3055">
        <f t="shared" si="94"/>
        <v>6.0340140903433368E-3</v>
      </c>
      <c r="D3055">
        <v>2057</v>
      </c>
      <c r="E3055">
        <f t="shared" si="95"/>
        <v>3.2915737534148073E-2</v>
      </c>
      <c r="F3055" t="e">
        <f>VLOOKUP(A3055,'ancient-H_SA-L1_panAme-L2'!A:F,6,FALSE)</f>
        <v>#N/A</v>
      </c>
      <c r="G3055" t="e">
        <f>VLOOKUP(A:A,'modern-H_SA-L1_panAme-L2'!A:F,6,FALSE)</f>
        <v>#N/A</v>
      </c>
    </row>
    <row r="3056" spans="1:7" hidden="1" x14ac:dyDescent="0.2">
      <c r="A3056" t="s">
        <v>3060</v>
      </c>
      <c r="B3056" s="3">
        <v>0.67006836000000003</v>
      </c>
      <c r="C3056">
        <f t="shared" si="94"/>
        <v>3.7679297040714259E-2</v>
      </c>
      <c r="D3056">
        <v>8589</v>
      </c>
      <c r="E3056">
        <f t="shared" si="95"/>
        <v>4.9225683093940473E-2</v>
      </c>
      <c r="F3056" t="e">
        <f>VLOOKUP(A3056,'ancient-H_SA-L1_panAme-L2'!A:F,6,FALSE)</f>
        <v>#N/A</v>
      </c>
      <c r="G3056" t="e">
        <f>VLOOKUP(A:A,'modern-H_SA-L1_panAme-L2'!A:F,6,FALSE)</f>
        <v>#N/A</v>
      </c>
    </row>
    <row r="3057" spans="1:7" hidden="1" x14ac:dyDescent="0.2">
      <c r="A3057" t="s">
        <v>3061</v>
      </c>
      <c r="B3057" s="3">
        <v>1.20323403</v>
      </c>
      <c r="C3057">
        <f t="shared" si="94"/>
        <v>2.7741133154971639E-3</v>
      </c>
      <c r="D3057">
        <v>1108</v>
      </c>
      <c r="E3057">
        <f t="shared" si="95"/>
        <v>2.8094156600355302E-2</v>
      </c>
      <c r="F3057" t="e">
        <f>VLOOKUP(A3057,'ancient-H_SA-L1_panAme-L2'!A:F,6,FALSE)</f>
        <v>#N/A</v>
      </c>
      <c r="G3057" t="e">
        <f>VLOOKUP(A:A,'modern-H_SA-L1_panAme-L2'!A:F,6,FALSE)</f>
        <v>#N/A</v>
      </c>
    </row>
    <row r="3058" spans="1:7" hidden="1" x14ac:dyDescent="0.2">
      <c r="A3058" t="s">
        <v>3062</v>
      </c>
      <c r="B3058" s="3">
        <v>0.99236667999999995</v>
      </c>
      <c r="C3058">
        <f t="shared" si="94"/>
        <v>7.784270645499039E-3</v>
      </c>
      <c r="D3058">
        <v>2489</v>
      </c>
      <c r="E3058">
        <f t="shared" si="95"/>
        <v>3.5093331021753604E-2</v>
      </c>
      <c r="F3058" t="e">
        <f>VLOOKUP(A3058,'ancient-H_SA-L1_panAme-L2'!A:F,6,FALSE)</f>
        <v>#N/A</v>
      </c>
      <c r="G3058" t="e">
        <f>VLOOKUP(A:A,'modern-H_SA-L1_panAme-L2'!A:F,6,FALSE)</f>
        <v>#N/A</v>
      </c>
    </row>
    <row r="3059" spans="1:7" hidden="1" x14ac:dyDescent="0.2">
      <c r="A3059" t="s">
        <v>3063</v>
      </c>
      <c r="B3059" s="3">
        <v>0.66904386999999998</v>
      </c>
      <c r="C3059">
        <f t="shared" si="94"/>
        <v>3.7868651138492478E-2</v>
      </c>
      <c r="D3059">
        <v>8628</v>
      </c>
      <c r="E3059">
        <f t="shared" si="95"/>
        <v>4.9249436071514149E-2</v>
      </c>
      <c r="F3059" t="e">
        <f>VLOOKUP(A3059,'ancient-H_SA-L1_panAme-L2'!A:F,6,FALSE)</f>
        <v>#N/A</v>
      </c>
      <c r="G3059" t="e">
        <f>VLOOKUP(A:A,'modern-H_SA-L1_panAme-L2'!A:F,6,FALSE)</f>
        <v>#N/A</v>
      </c>
    </row>
    <row r="3060" spans="1:7" hidden="1" x14ac:dyDescent="0.2">
      <c r="A3060" t="s">
        <v>3064</v>
      </c>
      <c r="B3060" s="3">
        <v>0.99783312999999996</v>
      </c>
      <c r="C3060">
        <f t="shared" si="94"/>
        <v>7.5788219642738816E-3</v>
      </c>
      <c r="D3060">
        <v>2444</v>
      </c>
      <c r="E3060">
        <f t="shared" si="95"/>
        <v>3.47962198286077E-2</v>
      </c>
      <c r="F3060" t="e">
        <f>VLOOKUP(A3060,'ancient-H_SA-L1_panAme-L2'!A:F,6,FALSE)</f>
        <v>#N/A</v>
      </c>
      <c r="G3060" t="e">
        <f>VLOOKUP(A:A,'modern-H_SA-L1_panAme-L2'!A:F,6,FALSE)</f>
        <v>#N/A</v>
      </c>
    </row>
    <row r="3061" spans="1:7" hidden="1" x14ac:dyDescent="0.2">
      <c r="A3061" t="s">
        <v>3065</v>
      </c>
      <c r="B3061" s="3">
        <v>0.66600245999999996</v>
      </c>
      <c r="C3061">
        <f t="shared" si="94"/>
        <v>3.8436412104818844E-2</v>
      </c>
      <c r="D3061">
        <v>8751</v>
      </c>
      <c r="E3061">
        <f t="shared" si="95"/>
        <v>4.9285222286386959E-2</v>
      </c>
      <c r="F3061" t="e">
        <f>VLOOKUP(A3061,'ancient-H_SA-L1_panAme-L2'!A:F,6,FALSE)</f>
        <v>#N/A</v>
      </c>
      <c r="G3061" t="e">
        <f>VLOOKUP(A:A,'modern-H_SA-L1_panAme-L2'!A:F,6,FALSE)</f>
        <v>#N/A</v>
      </c>
    </row>
    <row r="3062" spans="1:7" hidden="1" x14ac:dyDescent="0.2">
      <c r="A3062" t="s">
        <v>3066</v>
      </c>
      <c r="B3062" s="3">
        <v>0.85718117000000005</v>
      </c>
      <c r="C3062">
        <f t="shared" si="94"/>
        <v>1.508299294698002E-2</v>
      </c>
      <c r="D3062">
        <v>4123</v>
      </c>
      <c r="E3062">
        <f t="shared" si="95"/>
        <v>4.1049299989828474E-2</v>
      </c>
      <c r="F3062" t="e">
        <f>VLOOKUP(A3062,'ancient-H_SA-L1_panAme-L2'!A:F,6,FALSE)</f>
        <v>#N/A</v>
      </c>
      <c r="G3062" t="e">
        <f>VLOOKUP(A:A,'modern-H_SA-L1_panAme-L2'!A:F,6,FALSE)</f>
        <v>#N/A</v>
      </c>
    </row>
    <row r="3063" spans="1:7" hidden="1" x14ac:dyDescent="0.2">
      <c r="A3063" t="s">
        <v>3067</v>
      </c>
      <c r="B3063" s="3">
        <v>0.72588912000000005</v>
      </c>
      <c r="C3063">
        <f t="shared" si="94"/>
        <v>2.8673685333194979E-2</v>
      </c>
      <c r="D3063">
        <v>6846</v>
      </c>
      <c r="E3063">
        <f t="shared" si="95"/>
        <v>4.6997870745512836E-2</v>
      </c>
      <c r="F3063" t="e">
        <f>VLOOKUP(A3063,'ancient-H_SA-L1_panAme-L2'!A:F,6,FALSE)</f>
        <v>#N/A</v>
      </c>
      <c r="G3063" t="e">
        <f>VLOOKUP(A:A,'modern-H_SA-L1_panAme-L2'!A:F,6,FALSE)</f>
        <v>#N/A</v>
      </c>
    </row>
    <row r="3064" spans="1:7" hidden="1" x14ac:dyDescent="0.2">
      <c r="A3064" t="s">
        <v>3068</v>
      </c>
      <c r="B3064" s="3">
        <v>0.83332050000000002</v>
      </c>
      <c r="C3064">
        <f t="shared" si="94"/>
        <v>1.6950851566604339E-2</v>
      </c>
      <c r="D3064">
        <v>4481</v>
      </c>
      <c r="E3064">
        <f t="shared" si="95"/>
        <v>4.2447111231615105E-2</v>
      </c>
      <c r="F3064" t="e">
        <f>VLOOKUP(A3064,'ancient-H_SA-L1_panAme-L2'!A:F,6,FALSE)</f>
        <v>#N/A</v>
      </c>
      <c r="G3064" t="e">
        <f>VLOOKUP(A:A,'modern-H_SA-L1_panAme-L2'!A:F,6,FALSE)</f>
        <v>#N/A</v>
      </c>
    </row>
    <row r="3065" spans="1:7" hidden="1" x14ac:dyDescent="0.2">
      <c r="A3065" t="s">
        <v>3069</v>
      </c>
      <c r="B3065" s="3">
        <v>0.73937819999999999</v>
      </c>
      <c r="C3065">
        <f t="shared" si="94"/>
        <v>2.684226631171498E-2</v>
      </c>
      <c r="D3065">
        <v>6494</v>
      </c>
      <c r="E3065">
        <f t="shared" si="95"/>
        <v>4.6380823881083125E-2</v>
      </c>
      <c r="F3065" t="e">
        <f>VLOOKUP(A3065,'ancient-H_SA-L1_panAme-L2'!A:F,6,FALSE)</f>
        <v>#N/A</v>
      </c>
      <c r="G3065" t="e">
        <f>VLOOKUP(A:A,'modern-H_SA-L1_panAme-L2'!A:F,6,FALSE)</f>
        <v>#N/A</v>
      </c>
    </row>
    <row r="3066" spans="1:7" hidden="1" x14ac:dyDescent="0.2">
      <c r="A3066" t="s">
        <v>3070</v>
      </c>
      <c r="B3066" s="3">
        <v>1.13903482</v>
      </c>
      <c r="C3066">
        <f t="shared" si="94"/>
        <v>3.7979365448071946E-3</v>
      </c>
      <c r="D3066">
        <v>1408</v>
      </c>
      <c r="E3066">
        <f t="shared" si="95"/>
        <v>3.0267504239546539E-2</v>
      </c>
      <c r="F3066" t="e">
        <f>VLOOKUP(A3066,'ancient-H_SA-L1_panAme-L2'!A:F,6,FALSE)</f>
        <v>#N/A</v>
      </c>
      <c r="G3066" t="e">
        <f>VLOOKUP(A:A,'modern-H_SA-L1_panAme-L2'!A:F,6,FALSE)</f>
        <v>#N/A</v>
      </c>
    </row>
    <row r="3067" spans="1:7" hidden="1" x14ac:dyDescent="0.2">
      <c r="A3067" t="s">
        <v>3071</v>
      </c>
      <c r="B3067" s="3">
        <v>1.0486159900000001</v>
      </c>
      <c r="C3067">
        <f t="shared" si="94"/>
        <v>5.9113677824524464E-3</v>
      </c>
      <c r="D3067">
        <v>2029</v>
      </c>
      <c r="E3067">
        <f t="shared" si="95"/>
        <v>3.2691699303548004E-2</v>
      </c>
      <c r="F3067" t="e">
        <f>VLOOKUP(A3067,'ancient-H_SA-L1_panAme-L2'!A:F,6,FALSE)</f>
        <v>#N/A</v>
      </c>
      <c r="G3067" t="e">
        <f>VLOOKUP(A:A,'modern-H_SA-L1_panAme-L2'!A:F,6,FALSE)</f>
        <v>#N/A</v>
      </c>
    </row>
    <row r="3068" spans="1:7" hidden="1" x14ac:dyDescent="0.2">
      <c r="A3068" t="s">
        <v>3072</v>
      </c>
      <c r="B3068" s="3">
        <v>0.76920710999999997</v>
      </c>
      <c r="C3068">
        <f t="shared" si="94"/>
        <v>2.3197044765289134E-2</v>
      </c>
      <c r="D3068">
        <v>5770</v>
      </c>
      <c r="E3068">
        <f t="shared" si="95"/>
        <v>4.5111618598147198E-2</v>
      </c>
      <c r="F3068" t="e">
        <f>VLOOKUP(A3068,'ancient-H_SA-L1_panAme-L2'!A:F,6,FALSE)</f>
        <v>#N/A</v>
      </c>
      <c r="G3068" t="e">
        <f>VLOOKUP(A:A,'modern-H_SA-L1_panAme-L2'!A:F,6,FALSE)</f>
        <v>#N/A</v>
      </c>
    </row>
    <row r="3069" spans="1:7" hidden="1" x14ac:dyDescent="0.2">
      <c r="A3069" t="s">
        <v>3073</v>
      </c>
      <c r="B3069" s="3">
        <v>0.84870363999999998</v>
      </c>
      <c r="C3069">
        <f t="shared" si="94"/>
        <v>1.5721801323765307E-2</v>
      </c>
      <c r="D3069">
        <v>4247</v>
      </c>
      <c r="E3069">
        <f t="shared" si="95"/>
        <v>4.1538576089938904E-2</v>
      </c>
      <c r="F3069" t="e">
        <f>VLOOKUP(A3069,'ancient-H_SA-L1_panAme-L2'!A:F,6,FALSE)</f>
        <v>#N/A</v>
      </c>
      <c r="G3069" t="e">
        <f>VLOOKUP(A:A,'modern-H_SA-L1_panAme-L2'!A:F,6,FALSE)</f>
        <v>#N/A</v>
      </c>
    </row>
    <row r="3070" spans="1:7" hidden="1" x14ac:dyDescent="0.2">
      <c r="A3070" t="s">
        <v>3074</v>
      </c>
      <c r="B3070" s="3">
        <v>0.72618130000000003</v>
      </c>
      <c r="C3070">
        <f t="shared" si="94"/>
        <v>2.8632721667729021E-2</v>
      </c>
      <c r="D3070">
        <v>6832</v>
      </c>
      <c r="E3070">
        <f t="shared" si="95"/>
        <v>4.7026898394845924E-2</v>
      </c>
      <c r="F3070" t="e">
        <f>VLOOKUP(A3070,'ancient-H_SA-L1_panAme-L2'!A:F,6,FALSE)</f>
        <v>#N/A</v>
      </c>
      <c r="G3070" t="e">
        <f>VLOOKUP(A:A,'modern-H_SA-L1_panAme-L2'!A:F,6,FALSE)</f>
        <v>#N/A</v>
      </c>
    </row>
    <row r="3071" spans="1:7" hidden="1" x14ac:dyDescent="0.2">
      <c r="A3071" t="s">
        <v>3075</v>
      </c>
      <c r="B3071" s="3">
        <v>0.66411893</v>
      </c>
      <c r="C3071">
        <f t="shared" si="94"/>
        <v>3.8792283752456809E-2</v>
      </c>
      <c r="D3071">
        <v>8869</v>
      </c>
      <c r="E3071">
        <f t="shared" si="95"/>
        <v>4.9079740217196736E-2</v>
      </c>
      <c r="F3071" t="e">
        <f>VLOOKUP(A3071,'ancient-H_SA-L1_panAme-L2'!A:F,6,FALSE)</f>
        <v>#N/A</v>
      </c>
      <c r="G3071" t="e">
        <f>VLOOKUP(A:A,'modern-H_SA-L1_panAme-L2'!A:F,6,FALSE)</f>
        <v>#N/A</v>
      </c>
    </row>
    <row r="3072" spans="1:7" hidden="1" x14ac:dyDescent="0.2">
      <c r="A3072" t="s">
        <v>3076</v>
      </c>
      <c r="B3072" s="3">
        <v>0.94985193999999995</v>
      </c>
      <c r="C3072">
        <f t="shared" si="94"/>
        <v>9.5843325244602661E-3</v>
      </c>
      <c r="D3072">
        <v>2904</v>
      </c>
      <c r="E3072">
        <f t="shared" si="95"/>
        <v>3.703367605267515E-2</v>
      </c>
      <c r="F3072" t="e">
        <f>VLOOKUP(A3072,'ancient-H_SA-L1_panAme-L2'!A:F,6,FALSE)</f>
        <v>#N/A</v>
      </c>
      <c r="G3072" t="e">
        <f>VLOOKUP(A:A,'modern-H_SA-L1_panAme-L2'!A:F,6,FALSE)</f>
        <v>#N/A</v>
      </c>
    </row>
    <row r="3073" spans="1:7" hidden="1" x14ac:dyDescent="0.2">
      <c r="A3073" t="s">
        <v>3077</v>
      </c>
      <c r="B3073" s="3">
        <v>0.91297150000000005</v>
      </c>
      <c r="C3073">
        <f t="shared" si="94"/>
        <v>1.1479762809471777E-2</v>
      </c>
      <c r="D3073">
        <v>3334</v>
      </c>
      <c r="E3073">
        <f t="shared" si="95"/>
        <v>3.8636598225879663E-2</v>
      </c>
      <c r="F3073" t="e">
        <f>VLOOKUP(A3073,'ancient-H_SA-L1_panAme-L2'!A:F,6,FALSE)</f>
        <v>#N/A</v>
      </c>
      <c r="G3073" t="e">
        <f>VLOOKUP(A:A,'modern-H_SA-L1_panAme-L2'!A:F,6,FALSE)</f>
        <v>#N/A</v>
      </c>
    </row>
    <row r="3074" spans="1:7" hidden="1" x14ac:dyDescent="0.2">
      <c r="A3074" t="s">
        <v>3078</v>
      </c>
      <c r="B3074" s="3">
        <v>0.62657251999999997</v>
      </c>
      <c r="C3074">
        <f t="shared" ref="C3074:C3137" si="96">EXP(-4.893*B3074)</f>
        <v>4.66156321444035E-2</v>
      </c>
      <c r="D3074">
        <v>10493</v>
      </c>
      <c r="E3074">
        <f t="shared" ref="E3074:E3137" si="97">C3074*11221/D3074</f>
        <v>4.9849805421933825E-2</v>
      </c>
      <c r="F3074" t="e">
        <f>VLOOKUP(A3074,'ancient-H_SA-L1_panAme-L2'!A:F,6,FALSE)</f>
        <v>#N/A</v>
      </c>
      <c r="G3074" t="e">
        <f>VLOOKUP(A:A,'modern-H_SA-L1_panAme-L2'!A:F,6,FALSE)</f>
        <v>#N/A</v>
      </c>
    </row>
    <row r="3075" spans="1:7" hidden="1" x14ac:dyDescent="0.2">
      <c r="A3075" t="s">
        <v>3079</v>
      </c>
      <c r="B3075" s="3">
        <v>0.62132880000000001</v>
      </c>
      <c r="C3075">
        <f t="shared" si="96"/>
        <v>4.7827149555165399E-2</v>
      </c>
      <c r="D3075">
        <v>10760</v>
      </c>
      <c r="E3075">
        <f t="shared" si="97"/>
        <v>4.9876249550047484E-2</v>
      </c>
      <c r="F3075" t="e">
        <f>VLOOKUP(A3075,'ancient-H_SA-L1_panAme-L2'!A:F,6,FALSE)</f>
        <v>#N/A</v>
      </c>
      <c r="G3075" t="e">
        <f>VLOOKUP(A:A,'modern-H_SA-L1_panAme-L2'!A:F,6,FALSE)</f>
        <v>#N/A</v>
      </c>
    </row>
    <row r="3076" spans="1:7" hidden="1" x14ac:dyDescent="0.2">
      <c r="A3076" t="s">
        <v>3080</v>
      </c>
      <c r="B3076" s="3">
        <v>0.66662765999999996</v>
      </c>
      <c r="C3076">
        <f t="shared" si="96"/>
        <v>3.8319010801107875E-2</v>
      </c>
      <c r="D3076">
        <v>8733</v>
      </c>
      <c r="E3076">
        <f t="shared" si="97"/>
        <v>4.9235957883800696E-2</v>
      </c>
      <c r="F3076" t="e">
        <f>VLOOKUP(A3076,'ancient-H_SA-L1_panAme-L2'!A:F,6,FALSE)</f>
        <v>#N/A</v>
      </c>
      <c r="G3076" t="e">
        <f>VLOOKUP(A:A,'modern-H_SA-L1_panAme-L2'!A:F,6,FALSE)</f>
        <v>#N/A</v>
      </c>
    </row>
    <row r="3077" spans="1:7" hidden="1" x14ac:dyDescent="0.2">
      <c r="A3077" t="s">
        <v>3081</v>
      </c>
      <c r="B3077" s="3">
        <v>0.87372143000000002</v>
      </c>
      <c r="C3077">
        <f t="shared" si="96"/>
        <v>1.391039388192645E-2</v>
      </c>
      <c r="D3077">
        <v>3857</v>
      </c>
      <c r="E3077">
        <f t="shared" si="97"/>
        <v>4.0468895449597274E-2</v>
      </c>
      <c r="F3077" t="e">
        <f>VLOOKUP(A3077,'ancient-H_SA-L1_panAme-L2'!A:F,6,FALSE)</f>
        <v>#N/A</v>
      </c>
      <c r="G3077" t="e">
        <f>VLOOKUP(A:A,'modern-H_SA-L1_panAme-L2'!A:F,6,FALSE)</f>
        <v>#N/A</v>
      </c>
    </row>
    <row r="3078" spans="1:7" hidden="1" x14ac:dyDescent="0.2">
      <c r="A3078" t="s">
        <v>3082</v>
      </c>
      <c r="B3078" s="3">
        <v>0.74679240000000002</v>
      </c>
      <c r="C3078">
        <f t="shared" si="96"/>
        <v>2.5885942630523875E-2</v>
      </c>
      <c r="D3078">
        <v>6354</v>
      </c>
      <c r="E3078">
        <f t="shared" si="97"/>
        <v>4.5713906556044757E-2</v>
      </c>
      <c r="F3078" t="e">
        <f>VLOOKUP(A3078,'ancient-H_SA-L1_panAme-L2'!A:F,6,FALSE)</f>
        <v>#N/A</v>
      </c>
      <c r="G3078" t="e">
        <f>VLOOKUP(A:A,'modern-H_SA-L1_panAme-L2'!A:F,6,FALSE)</f>
        <v>#N/A</v>
      </c>
    </row>
    <row r="3079" spans="1:7" hidden="1" x14ac:dyDescent="0.2">
      <c r="A3079" t="s">
        <v>3083</v>
      </c>
      <c r="B3079" s="3">
        <v>0.90959314999999996</v>
      </c>
      <c r="C3079">
        <f t="shared" si="96"/>
        <v>1.167110344755648E-2</v>
      </c>
      <c r="D3079">
        <v>3369</v>
      </c>
      <c r="E3079">
        <f t="shared" si="97"/>
        <v>3.8872499787780138E-2</v>
      </c>
      <c r="F3079" t="e">
        <f>VLOOKUP(A3079,'ancient-H_SA-L1_panAme-L2'!A:F,6,FALSE)</f>
        <v>#N/A</v>
      </c>
      <c r="G3079" t="e">
        <f>VLOOKUP(A:A,'modern-H_SA-L1_panAme-L2'!A:F,6,FALSE)</f>
        <v>#N/A</v>
      </c>
    </row>
    <row r="3080" spans="1:7" hidden="1" x14ac:dyDescent="0.2">
      <c r="A3080" t="s">
        <v>3084</v>
      </c>
      <c r="B3080" s="3">
        <v>0.64133912999999998</v>
      </c>
      <c r="C3080">
        <f t="shared" si="96"/>
        <v>4.3366311887230072E-2</v>
      </c>
      <c r="D3080">
        <v>9821</v>
      </c>
      <c r="E3080">
        <f t="shared" si="97"/>
        <v>4.9548252284554388E-2</v>
      </c>
      <c r="F3080" t="e">
        <f>VLOOKUP(A3080,'ancient-H_SA-L1_panAme-L2'!A:F,6,FALSE)</f>
        <v>#N/A</v>
      </c>
      <c r="G3080" t="e">
        <f>VLOOKUP(A:A,'modern-H_SA-L1_panAme-L2'!A:F,6,FALSE)</f>
        <v>#N/A</v>
      </c>
    </row>
    <row r="3081" spans="1:7" hidden="1" x14ac:dyDescent="0.2">
      <c r="A3081" t="s">
        <v>3085</v>
      </c>
      <c r="B3081" s="3">
        <v>0.81924686999999996</v>
      </c>
      <c r="C3081">
        <f t="shared" si="96"/>
        <v>1.8159254926810611E-2</v>
      </c>
      <c r="D3081">
        <v>4717</v>
      </c>
      <c r="E3081">
        <f t="shared" si="97"/>
        <v>4.3198007109124838E-2</v>
      </c>
      <c r="F3081" t="e">
        <f>VLOOKUP(A3081,'ancient-H_SA-L1_panAme-L2'!A:F,6,FALSE)</f>
        <v>#N/A</v>
      </c>
      <c r="G3081" t="e">
        <f>VLOOKUP(A:A,'modern-H_SA-L1_panAme-L2'!A:F,6,FALSE)</f>
        <v>#N/A</v>
      </c>
    </row>
    <row r="3082" spans="1:7" hidden="1" x14ac:dyDescent="0.2">
      <c r="A3082" t="s">
        <v>3086</v>
      </c>
      <c r="B3082" s="3">
        <v>0.91770364999999998</v>
      </c>
      <c r="C3082">
        <f t="shared" si="96"/>
        <v>1.1217009364730057E-2</v>
      </c>
      <c r="D3082">
        <v>3288</v>
      </c>
      <c r="E3082">
        <f t="shared" si="97"/>
        <v>3.8280432506580281E-2</v>
      </c>
      <c r="F3082" t="e">
        <f>VLOOKUP(A3082,'ancient-H_SA-L1_panAme-L2'!A:F,6,FALSE)</f>
        <v>#N/A</v>
      </c>
      <c r="G3082" t="e">
        <f>VLOOKUP(A:A,'modern-H_SA-L1_panAme-L2'!A:F,6,FALSE)</f>
        <v>#N/A</v>
      </c>
    </row>
    <row r="3083" spans="1:7" hidden="1" x14ac:dyDescent="0.2">
      <c r="A3083" t="s">
        <v>3087</v>
      </c>
      <c r="B3083" s="3">
        <v>0.95443851999999996</v>
      </c>
      <c r="C3083">
        <f t="shared" si="96"/>
        <v>9.3716352486386961E-3</v>
      </c>
      <c r="D3083">
        <v>2871</v>
      </c>
      <c r="E3083">
        <f t="shared" si="97"/>
        <v>3.6628045672230866E-2</v>
      </c>
      <c r="F3083" t="e">
        <f>VLOOKUP(A3083,'ancient-H_SA-L1_panAme-L2'!A:F,6,FALSE)</f>
        <v>#N/A</v>
      </c>
      <c r="G3083" t="e">
        <f>VLOOKUP(A:A,'modern-H_SA-L1_panAme-L2'!A:F,6,FALSE)</f>
        <v>#N/A</v>
      </c>
    </row>
    <row r="3084" spans="1:7" hidden="1" x14ac:dyDescent="0.2">
      <c r="A3084" t="s">
        <v>3088</v>
      </c>
      <c r="B3084" s="3">
        <v>0.65155322000000004</v>
      </c>
      <c r="C3084">
        <f t="shared" si="96"/>
        <v>4.1252238316310481E-2</v>
      </c>
      <c r="D3084">
        <v>9358</v>
      </c>
      <c r="E3084">
        <f t="shared" si="97"/>
        <v>4.9464775181376354E-2</v>
      </c>
      <c r="F3084" t="e">
        <f>VLOOKUP(A3084,'ancient-H_SA-L1_panAme-L2'!A:F,6,FALSE)</f>
        <v>#N/A</v>
      </c>
      <c r="G3084" t="e">
        <f>VLOOKUP(A:A,'modern-H_SA-L1_panAme-L2'!A:F,6,FALSE)</f>
        <v>#N/A</v>
      </c>
    </row>
    <row r="3085" spans="1:7" hidden="1" x14ac:dyDescent="0.2">
      <c r="A3085" t="s">
        <v>3089</v>
      </c>
      <c r="B3085" s="3">
        <v>0.79084876000000004</v>
      </c>
      <c r="C3085">
        <f t="shared" si="96"/>
        <v>2.0866234874367093E-2</v>
      </c>
      <c r="D3085">
        <v>5284</v>
      </c>
      <c r="E3085">
        <f t="shared" si="97"/>
        <v>4.4311132007053972E-2</v>
      </c>
      <c r="F3085" t="e">
        <f>VLOOKUP(A3085,'ancient-H_SA-L1_panAme-L2'!A:F,6,FALSE)</f>
        <v>#N/A</v>
      </c>
      <c r="G3085" t="e">
        <f>VLOOKUP(A:A,'modern-H_SA-L1_panAme-L2'!A:F,6,FALSE)</f>
        <v>#N/A</v>
      </c>
    </row>
    <row r="3086" spans="1:7" hidden="1" x14ac:dyDescent="0.2">
      <c r="A3086" t="s">
        <v>3090</v>
      </c>
      <c r="B3086" s="3">
        <v>0.81841664000000003</v>
      </c>
      <c r="C3086">
        <f t="shared" si="96"/>
        <v>1.8233173586371942E-2</v>
      </c>
      <c r="D3086">
        <v>4746</v>
      </c>
      <c r="E3086">
        <f t="shared" si="97"/>
        <v>4.3108816016156674E-2</v>
      </c>
      <c r="F3086" t="e">
        <f>VLOOKUP(A3086,'ancient-H_SA-L1_panAme-L2'!A:F,6,FALSE)</f>
        <v>#N/A</v>
      </c>
      <c r="G3086" t="e">
        <f>VLOOKUP(A:A,'modern-H_SA-L1_panAme-L2'!A:F,6,FALSE)</f>
        <v>#N/A</v>
      </c>
    </row>
    <row r="3087" spans="1:7" hidden="1" x14ac:dyDescent="0.2">
      <c r="A3087" t="s">
        <v>3091</v>
      </c>
      <c r="B3087" s="3">
        <v>0.76234917000000002</v>
      </c>
      <c r="C3087">
        <f t="shared" si="96"/>
        <v>2.3988649720561337E-2</v>
      </c>
      <c r="D3087">
        <v>5914</v>
      </c>
      <c r="E3087">
        <f t="shared" si="97"/>
        <v>4.5515157002776252E-2</v>
      </c>
      <c r="F3087" t="e">
        <f>VLOOKUP(A3087,'ancient-H_SA-L1_panAme-L2'!A:F,6,FALSE)</f>
        <v>#N/A</v>
      </c>
      <c r="G3087" t="e">
        <f>VLOOKUP(A:A,'modern-H_SA-L1_panAme-L2'!A:F,6,FALSE)</f>
        <v>#N/A</v>
      </c>
    </row>
    <row r="3088" spans="1:7" hidden="1" x14ac:dyDescent="0.2">
      <c r="A3088" t="s">
        <v>3092</v>
      </c>
      <c r="B3088" s="3">
        <v>0.65873979999999999</v>
      </c>
      <c r="C3088">
        <f t="shared" si="96"/>
        <v>3.9826855162836509E-2</v>
      </c>
      <c r="D3088">
        <v>9134</v>
      </c>
      <c r="E3088">
        <f t="shared" si="97"/>
        <v>4.8926772693473668E-2</v>
      </c>
      <c r="F3088" t="e">
        <f>VLOOKUP(A3088,'ancient-H_SA-L1_panAme-L2'!A:F,6,FALSE)</f>
        <v>#N/A</v>
      </c>
      <c r="G3088" t="e">
        <f>VLOOKUP(A:A,'modern-H_SA-L1_panAme-L2'!A:F,6,FALSE)</f>
        <v>#N/A</v>
      </c>
    </row>
    <row r="3089" spans="1:7" hidden="1" x14ac:dyDescent="0.2">
      <c r="A3089" t="s">
        <v>3093</v>
      </c>
      <c r="B3089" s="3">
        <v>0.75443351999999997</v>
      </c>
      <c r="C3089">
        <f t="shared" si="96"/>
        <v>2.4935988109448321E-2</v>
      </c>
      <c r="D3089">
        <v>6145</v>
      </c>
      <c r="E3089">
        <f t="shared" si="97"/>
        <v>4.5534047612061777E-2</v>
      </c>
      <c r="F3089" t="e">
        <f>VLOOKUP(A3089,'ancient-H_SA-L1_panAme-L2'!A:F,6,FALSE)</f>
        <v>#N/A</v>
      </c>
      <c r="G3089" t="e">
        <f>VLOOKUP(A:A,'modern-H_SA-L1_panAme-L2'!A:F,6,FALSE)</f>
        <v>#N/A</v>
      </c>
    </row>
    <row r="3090" spans="1:7" hidden="1" x14ac:dyDescent="0.2">
      <c r="A3090" t="s">
        <v>3094</v>
      </c>
      <c r="B3090" s="3">
        <v>0.62864313000000005</v>
      </c>
      <c r="C3090">
        <f t="shared" si="96"/>
        <v>4.6145730535334377E-2</v>
      </c>
      <c r="D3090">
        <v>10433</v>
      </c>
      <c r="E3090">
        <f t="shared" si="97"/>
        <v>4.9631097703152209E-2</v>
      </c>
      <c r="F3090" t="e">
        <f>VLOOKUP(A3090,'ancient-H_SA-L1_panAme-L2'!A:F,6,FALSE)</f>
        <v>#N/A</v>
      </c>
      <c r="G3090" t="e">
        <f>VLOOKUP(A:A,'modern-H_SA-L1_panAme-L2'!A:F,6,FALSE)</f>
        <v>#N/A</v>
      </c>
    </row>
    <row r="3091" spans="1:7" hidden="1" x14ac:dyDescent="0.2">
      <c r="A3091" t="s">
        <v>3095</v>
      </c>
      <c r="B3091" s="3">
        <v>0.85626888999999995</v>
      </c>
      <c r="C3091">
        <f t="shared" si="96"/>
        <v>1.5150470691401652E-2</v>
      </c>
      <c r="D3091">
        <v>4134</v>
      </c>
      <c r="E3091">
        <f t="shared" si="97"/>
        <v>4.1123229711712124E-2</v>
      </c>
      <c r="F3091" t="e">
        <f>VLOOKUP(A3091,'ancient-H_SA-L1_panAme-L2'!A:F,6,FALSE)</f>
        <v>#N/A</v>
      </c>
      <c r="G3091" t="e">
        <f>VLOOKUP(A:A,'modern-H_SA-L1_panAme-L2'!A:F,6,FALSE)</f>
        <v>#N/A</v>
      </c>
    </row>
    <row r="3092" spans="1:7" hidden="1" x14ac:dyDescent="0.2">
      <c r="A3092" t="s">
        <v>3096</v>
      </c>
      <c r="B3092" s="3">
        <v>0.84881169999999995</v>
      </c>
      <c r="C3092">
        <f t="shared" si="96"/>
        <v>1.5713490813813211E-2</v>
      </c>
      <c r="D3092">
        <v>4243</v>
      </c>
      <c r="E3092">
        <f t="shared" si="97"/>
        <v>4.1555757818005669E-2</v>
      </c>
      <c r="F3092" t="e">
        <f>VLOOKUP(A3092,'ancient-H_SA-L1_panAme-L2'!A:F,6,FALSE)</f>
        <v>#N/A</v>
      </c>
      <c r="G3092" t="e">
        <f>VLOOKUP(A:A,'modern-H_SA-L1_panAme-L2'!A:F,6,FALSE)</f>
        <v>#N/A</v>
      </c>
    </row>
    <row r="3093" spans="1:7" hidden="1" x14ac:dyDescent="0.2">
      <c r="A3093" t="s">
        <v>3097</v>
      </c>
      <c r="B3093" s="3">
        <v>0.83006049999999998</v>
      </c>
      <c r="C3093">
        <f t="shared" si="96"/>
        <v>1.7223405651698196E-2</v>
      </c>
      <c r="D3093">
        <v>4514</v>
      </c>
      <c r="E3093">
        <f t="shared" si="97"/>
        <v>4.2814318745614859E-2</v>
      </c>
      <c r="F3093" t="e">
        <f>VLOOKUP(A3093,'ancient-H_SA-L1_panAme-L2'!A:F,6,FALSE)</f>
        <v>#N/A</v>
      </c>
      <c r="G3093" t="e">
        <f>VLOOKUP(A:A,'modern-H_SA-L1_panAme-L2'!A:F,6,FALSE)</f>
        <v>#N/A</v>
      </c>
    </row>
    <row r="3094" spans="1:7" hidden="1" x14ac:dyDescent="0.2">
      <c r="A3094" t="s">
        <v>3098</v>
      </c>
      <c r="B3094" s="3">
        <v>0.83006049999999998</v>
      </c>
      <c r="C3094">
        <f t="shared" si="96"/>
        <v>1.7223405651698196E-2</v>
      </c>
      <c r="D3094">
        <v>4515</v>
      </c>
      <c r="E3094">
        <f t="shared" si="97"/>
        <v>4.2804836061507298E-2</v>
      </c>
      <c r="F3094" t="e">
        <f>VLOOKUP(A3094,'ancient-H_SA-L1_panAme-L2'!A:F,6,FALSE)</f>
        <v>#N/A</v>
      </c>
      <c r="G3094" t="e">
        <f>VLOOKUP(A:A,'modern-H_SA-L1_panAme-L2'!A:F,6,FALSE)</f>
        <v>#N/A</v>
      </c>
    </row>
    <row r="3095" spans="1:7" hidden="1" x14ac:dyDescent="0.2">
      <c r="A3095" t="s">
        <v>3099</v>
      </c>
      <c r="B3095" s="3">
        <v>1.05342285</v>
      </c>
      <c r="C3095">
        <f t="shared" si="96"/>
        <v>5.7739549207760808E-3</v>
      </c>
      <c r="D3095">
        <v>1995</v>
      </c>
      <c r="E3095">
        <f t="shared" si="97"/>
        <v>3.2475963992996688E-2</v>
      </c>
      <c r="F3095" t="e">
        <f>VLOOKUP(A3095,'ancient-H_SA-L1_panAme-L2'!A:F,6,FALSE)</f>
        <v>#N/A</v>
      </c>
      <c r="G3095" t="e">
        <f>VLOOKUP(A:A,'modern-H_SA-L1_panAme-L2'!A:F,6,FALSE)</f>
        <v>#N/A</v>
      </c>
    </row>
    <row r="3096" spans="1:7" hidden="1" x14ac:dyDescent="0.2">
      <c r="A3096" t="s">
        <v>3100</v>
      </c>
      <c r="B3096" s="3">
        <v>0.71523305000000004</v>
      </c>
      <c r="C3096">
        <f t="shared" si="96"/>
        <v>3.0208398004170082E-2</v>
      </c>
      <c r="D3096">
        <v>7171</v>
      </c>
      <c r="E3096">
        <f t="shared" si="97"/>
        <v>4.7269339562793541E-2</v>
      </c>
      <c r="F3096" t="e">
        <f>VLOOKUP(A3096,'ancient-H_SA-L1_panAme-L2'!A:F,6,FALSE)</f>
        <v>#N/A</v>
      </c>
      <c r="G3096" t="e">
        <f>VLOOKUP(A:A,'modern-H_SA-L1_panAme-L2'!A:F,6,FALSE)</f>
        <v>#N/A</v>
      </c>
    </row>
    <row r="3097" spans="1:7" hidden="1" x14ac:dyDescent="0.2">
      <c r="A3097" t="s">
        <v>3101</v>
      </c>
      <c r="B3097" s="3">
        <v>0.64966661999999997</v>
      </c>
      <c r="C3097">
        <f t="shared" si="96"/>
        <v>4.1634806299206947E-2</v>
      </c>
      <c r="D3097">
        <v>9483</v>
      </c>
      <c r="E3097">
        <f t="shared" si="97"/>
        <v>4.926543936342942E-2</v>
      </c>
      <c r="F3097" t="e">
        <f>VLOOKUP(A3097,'ancient-H_SA-L1_panAme-L2'!A:F,6,FALSE)</f>
        <v>#N/A</v>
      </c>
      <c r="G3097" t="e">
        <f>VLOOKUP(A:A,'modern-H_SA-L1_panAme-L2'!A:F,6,FALSE)</f>
        <v>#N/A</v>
      </c>
    </row>
    <row r="3098" spans="1:7" hidden="1" x14ac:dyDescent="0.2">
      <c r="A3098" t="s">
        <v>3102</v>
      </c>
      <c r="B3098" s="3">
        <v>0.62305363999999996</v>
      </c>
      <c r="C3098">
        <f t="shared" si="96"/>
        <v>4.7425204053191235E-2</v>
      </c>
      <c r="D3098">
        <v>10664</v>
      </c>
      <c r="E3098">
        <f t="shared" si="97"/>
        <v>4.990230820338136E-2</v>
      </c>
      <c r="F3098" t="e">
        <f>VLOOKUP(A3098,'ancient-H_SA-L1_panAme-L2'!A:F,6,FALSE)</f>
        <v>#N/A</v>
      </c>
      <c r="G3098" t="e">
        <f>VLOOKUP(A:A,'modern-H_SA-L1_panAme-L2'!A:F,6,FALSE)</f>
        <v>#N/A</v>
      </c>
    </row>
    <row r="3099" spans="1:7" hidden="1" x14ac:dyDescent="0.2">
      <c r="A3099" t="s">
        <v>3103</v>
      </c>
      <c r="B3099" s="3">
        <v>0.70672431999999996</v>
      </c>
      <c r="C3099">
        <f t="shared" si="96"/>
        <v>3.1492618379831375E-2</v>
      </c>
      <c r="D3099">
        <v>7432</v>
      </c>
      <c r="E3099">
        <f t="shared" si="97"/>
        <v>4.7548260339086094E-2</v>
      </c>
      <c r="F3099" t="e">
        <f>VLOOKUP(A3099,'ancient-H_SA-L1_panAme-L2'!A:F,6,FALSE)</f>
        <v>#N/A</v>
      </c>
      <c r="G3099" t="e">
        <f>VLOOKUP(A:A,'modern-H_SA-L1_panAme-L2'!A:F,6,FALSE)</f>
        <v>#N/A</v>
      </c>
    </row>
    <row r="3100" spans="1:7" hidden="1" x14ac:dyDescent="0.2">
      <c r="A3100" t="s">
        <v>3104</v>
      </c>
      <c r="B3100" s="3">
        <v>0.67831925000000004</v>
      </c>
      <c r="C3100">
        <f t="shared" si="96"/>
        <v>3.6188420382827713E-2</v>
      </c>
      <c r="D3100">
        <v>8253</v>
      </c>
      <c r="E3100">
        <f t="shared" si="97"/>
        <v>4.9202746288102485E-2</v>
      </c>
      <c r="F3100" t="e">
        <f>VLOOKUP(A3100,'ancient-H_SA-L1_panAme-L2'!A:F,6,FALSE)</f>
        <v>#N/A</v>
      </c>
      <c r="G3100" t="e">
        <f>VLOOKUP(A:A,'modern-H_SA-L1_panAme-L2'!A:F,6,FALSE)</f>
        <v>#N/A</v>
      </c>
    </row>
    <row r="3101" spans="1:7" hidden="1" x14ac:dyDescent="0.2">
      <c r="A3101" t="s">
        <v>3105</v>
      </c>
      <c r="B3101" s="3">
        <v>1.5478287100000001</v>
      </c>
      <c r="C3101">
        <f t="shared" si="96"/>
        <v>5.1387738167032277E-4</v>
      </c>
      <c r="D3101">
        <v>271</v>
      </c>
      <c r="E3101">
        <f t="shared" si="97"/>
        <v>2.1277557563552367E-2</v>
      </c>
      <c r="F3101" t="e">
        <f>VLOOKUP(A3101,'ancient-H_SA-L1_panAme-L2'!A:F,6,FALSE)</f>
        <v>#N/A</v>
      </c>
      <c r="G3101" t="e">
        <f>VLOOKUP(A:A,'modern-H_SA-L1_panAme-L2'!A:F,6,FALSE)</f>
        <v>#N/A</v>
      </c>
    </row>
    <row r="3102" spans="1:7" hidden="1" x14ac:dyDescent="0.2">
      <c r="A3102" t="s">
        <v>3106</v>
      </c>
      <c r="B3102" s="3">
        <v>0.62537783999999996</v>
      </c>
      <c r="C3102">
        <f t="shared" si="96"/>
        <v>4.6888925047848341E-2</v>
      </c>
      <c r="D3102">
        <v>10552</v>
      </c>
      <c r="E3102">
        <f t="shared" si="97"/>
        <v>4.9861697115419469E-2</v>
      </c>
      <c r="F3102" t="e">
        <f>VLOOKUP(A3102,'ancient-H_SA-L1_panAme-L2'!A:F,6,FALSE)</f>
        <v>#N/A</v>
      </c>
      <c r="G3102" t="e">
        <f>VLOOKUP(A:A,'modern-H_SA-L1_panAme-L2'!A:F,6,FALSE)</f>
        <v>#N/A</v>
      </c>
    </row>
    <row r="3103" spans="1:7" hidden="1" x14ac:dyDescent="0.2">
      <c r="A3103" t="s">
        <v>3107</v>
      </c>
      <c r="B3103" s="3">
        <v>1.0604210199999999</v>
      </c>
      <c r="C3103">
        <f t="shared" si="96"/>
        <v>5.5795896157390754E-3</v>
      </c>
      <c r="D3103">
        <v>1948</v>
      </c>
      <c r="E3103">
        <f t="shared" si="97"/>
        <v>3.2139925604829658E-2</v>
      </c>
      <c r="F3103" t="e">
        <f>VLOOKUP(A3103,'ancient-H_SA-L1_panAme-L2'!A:F,6,FALSE)</f>
        <v>#N/A</v>
      </c>
      <c r="G3103" t="e">
        <f>VLOOKUP(A:A,'modern-H_SA-L1_panAme-L2'!A:F,6,FALSE)</f>
        <v>#N/A</v>
      </c>
    </row>
    <row r="3104" spans="1:7" hidden="1" x14ac:dyDescent="0.2">
      <c r="A3104" t="s">
        <v>3108</v>
      </c>
      <c r="B3104" s="3">
        <v>0.62208304999999997</v>
      </c>
      <c r="C3104">
        <f t="shared" si="96"/>
        <v>4.765096660110512E-2</v>
      </c>
      <c r="D3104">
        <v>10720</v>
      </c>
      <c r="E3104">
        <f t="shared" si="97"/>
        <v>4.9877938081250052E-2</v>
      </c>
      <c r="F3104" t="e">
        <f>VLOOKUP(A3104,'ancient-H_SA-L1_panAme-L2'!A:F,6,FALSE)</f>
        <v>#N/A</v>
      </c>
      <c r="G3104" t="e">
        <f>VLOOKUP(A:A,'modern-H_SA-L1_panAme-L2'!A:F,6,FALSE)</f>
        <v>#N/A</v>
      </c>
    </row>
    <row r="3105" spans="1:7" hidden="1" x14ac:dyDescent="0.2">
      <c r="A3105" t="s">
        <v>3109</v>
      </c>
      <c r="B3105" s="3">
        <v>1.09873452</v>
      </c>
      <c r="C3105">
        <f t="shared" si="96"/>
        <v>4.6257904877129935E-3</v>
      </c>
      <c r="D3105">
        <v>1676</v>
      </c>
      <c r="E3105">
        <f t="shared" si="97"/>
        <v>3.0970164118512829E-2</v>
      </c>
      <c r="F3105" t="e">
        <f>VLOOKUP(A3105,'ancient-H_SA-L1_panAme-L2'!A:F,6,FALSE)</f>
        <v>#N/A</v>
      </c>
      <c r="G3105" t="e">
        <f>VLOOKUP(A:A,'modern-H_SA-L1_panAme-L2'!A:F,6,FALSE)</f>
        <v>#N/A</v>
      </c>
    </row>
    <row r="3106" spans="1:7" hidden="1" x14ac:dyDescent="0.2">
      <c r="A3106" t="s">
        <v>3110</v>
      </c>
      <c r="B3106" s="3">
        <v>1.01911748</v>
      </c>
      <c r="C3106">
        <f t="shared" si="96"/>
        <v>6.8292403806817868E-3</v>
      </c>
      <c r="D3106">
        <v>2269</v>
      </c>
      <c r="E3106">
        <f t="shared" si="97"/>
        <v>3.3772986474936241E-2</v>
      </c>
      <c r="F3106" t="e">
        <f>VLOOKUP(A3106,'ancient-H_SA-L1_panAme-L2'!A:F,6,FALSE)</f>
        <v>#N/A</v>
      </c>
      <c r="G3106" t="e">
        <f>VLOOKUP(A:A,'modern-H_SA-L1_panAme-L2'!A:F,6,FALSE)</f>
        <v>#N/A</v>
      </c>
    </row>
    <row r="3107" spans="1:7" hidden="1" x14ac:dyDescent="0.2">
      <c r="A3107" t="s">
        <v>3111</v>
      </c>
      <c r="B3107" s="3">
        <v>0.65955934000000005</v>
      </c>
      <c r="C3107">
        <f t="shared" si="96"/>
        <v>3.9667468890221137E-2</v>
      </c>
      <c r="D3107">
        <v>9035</v>
      </c>
      <c r="E3107">
        <f t="shared" si="97"/>
        <v>4.9264932862996276E-2</v>
      </c>
      <c r="F3107" t="e">
        <f>VLOOKUP(A3107,'ancient-H_SA-L1_panAme-L2'!A:F,6,FALSE)</f>
        <v>#N/A</v>
      </c>
      <c r="G3107" t="e">
        <f>VLOOKUP(A:A,'modern-H_SA-L1_panAme-L2'!A:F,6,FALSE)</f>
        <v>#N/A</v>
      </c>
    </row>
    <row r="3108" spans="1:7" hidden="1" x14ac:dyDescent="0.2">
      <c r="A3108" t="s">
        <v>3112</v>
      </c>
      <c r="B3108" s="3">
        <v>0.67804255999999996</v>
      </c>
      <c r="C3108">
        <f t="shared" si="96"/>
        <v>3.6237447044526187E-2</v>
      </c>
      <c r="D3108">
        <v>8272</v>
      </c>
      <c r="E3108">
        <f t="shared" si="97"/>
        <v>4.9156237099447338E-2</v>
      </c>
      <c r="F3108" t="e">
        <f>VLOOKUP(A3108,'ancient-H_SA-L1_panAme-L2'!A:F,6,FALSE)</f>
        <v>#N/A</v>
      </c>
      <c r="G3108" t="e">
        <f>VLOOKUP(A:A,'modern-H_SA-L1_panAme-L2'!A:F,6,FALSE)</f>
        <v>#N/A</v>
      </c>
    </row>
    <row r="3109" spans="1:7" hidden="1" x14ac:dyDescent="0.2">
      <c r="A3109" t="s">
        <v>3113</v>
      </c>
      <c r="B3109" s="3">
        <v>1.2712701</v>
      </c>
      <c r="C3109">
        <f t="shared" si="96"/>
        <v>1.9885996144468916E-3</v>
      </c>
      <c r="D3109">
        <v>850</v>
      </c>
      <c r="E3109">
        <f t="shared" si="97"/>
        <v>2.6251854439657139E-2</v>
      </c>
      <c r="F3109" t="e">
        <f>VLOOKUP(A3109,'ancient-H_SA-L1_panAme-L2'!A:F,6,FALSE)</f>
        <v>#N/A</v>
      </c>
      <c r="G3109" t="e">
        <f>VLOOKUP(A:A,'modern-H_SA-L1_panAme-L2'!A:F,6,FALSE)</f>
        <v>#N/A</v>
      </c>
    </row>
    <row r="3110" spans="1:7" hidden="1" x14ac:dyDescent="0.2">
      <c r="A3110" t="s">
        <v>3114</v>
      </c>
      <c r="B3110" s="3">
        <v>1.33120707</v>
      </c>
      <c r="C3110">
        <f t="shared" si="96"/>
        <v>1.4831364753744294E-3</v>
      </c>
      <c r="D3110">
        <v>677</v>
      </c>
      <c r="E3110">
        <f t="shared" si="97"/>
        <v>2.4582384623598925E-2</v>
      </c>
      <c r="F3110" t="e">
        <f>VLOOKUP(A3110,'ancient-H_SA-L1_panAme-L2'!A:F,6,FALSE)</f>
        <v>#N/A</v>
      </c>
      <c r="G3110" t="e">
        <f>VLOOKUP(A:A,'modern-H_SA-L1_panAme-L2'!A:F,6,FALSE)</f>
        <v>#N/A</v>
      </c>
    </row>
    <row r="3111" spans="1:7" hidden="1" x14ac:dyDescent="0.2">
      <c r="A3111" t="s">
        <v>3115</v>
      </c>
      <c r="B3111" s="3">
        <v>1.05848779</v>
      </c>
      <c r="C3111">
        <f t="shared" si="96"/>
        <v>5.6326190114080058E-3</v>
      </c>
      <c r="D3111">
        <v>1964</v>
      </c>
      <c r="E3111">
        <f t="shared" si="97"/>
        <v>3.2181068190941568E-2</v>
      </c>
      <c r="F3111" t="e">
        <f>VLOOKUP(A3111,'ancient-H_SA-L1_panAme-L2'!A:F,6,FALSE)</f>
        <v>#N/A</v>
      </c>
      <c r="G3111" t="e">
        <f>VLOOKUP(A:A,'modern-H_SA-L1_panAme-L2'!A:F,6,FALSE)</f>
        <v>#N/A</v>
      </c>
    </row>
    <row r="3112" spans="1:7" hidden="1" x14ac:dyDescent="0.2">
      <c r="A3112" t="s">
        <v>3116</v>
      </c>
      <c r="B3112" s="3">
        <v>0.69532793999999998</v>
      </c>
      <c r="C3112">
        <f t="shared" si="96"/>
        <v>3.3298610472463713E-2</v>
      </c>
      <c r="D3112">
        <v>7837</v>
      </c>
      <c r="E3112">
        <f t="shared" si="97"/>
        <v>4.767687994277342E-2</v>
      </c>
      <c r="F3112" t="e">
        <f>VLOOKUP(A3112,'ancient-H_SA-L1_panAme-L2'!A:F,6,FALSE)</f>
        <v>#N/A</v>
      </c>
      <c r="G3112" t="e">
        <f>VLOOKUP(A:A,'modern-H_SA-L1_panAme-L2'!A:F,6,FALSE)</f>
        <v>#N/A</v>
      </c>
    </row>
    <row r="3113" spans="1:7" hidden="1" x14ac:dyDescent="0.2">
      <c r="A3113" t="s">
        <v>3117</v>
      </c>
      <c r="B3113" s="3">
        <v>1.0093694799999999</v>
      </c>
      <c r="C3113">
        <f t="shared" si="96"/>
        <v>7.1628676698818226E-3</v>
      </c>
      <c r="D3113">
        <v>2339</v>
      </c>
      <c r="E3113">
        <f t="shared" si="97"/>
        <v>3.436277816320818E-2</v>
      </c>
      <c r="F3113" t="e">
        <f>VLOOKUP(A3113,'ancient-H_SA-L1_panAme-L2'!A:F,6,FALSE)</f>
        <v>#N/A</v>
      </c>
      <c r="G3113" t="e">
        <f>VLOOKUP(A:A,'modern-H_SA-L1_panAme-L2'!A:F,6,FALSE)</f>
        <v>#N/A</v>
      </c>
    </row>
    <row r="3114" spans="1:7" hidden="1" x14ac:dyDescent="0.2">
      <c r="A3114" t="s">
        <v>3118</v>
      </c>
      <c r="B3114" s="3">
        <v>0.78012959999999998</v>
      </c>
      <c r="C3114">
        <f t="shared" si="96"/>
        <v>2.1989853582611577E-2</v>
      </c>
      <c r="D3114">
        <v>5533</v>
      </c>
      <c r="E3114">
        <f t="shared" si="97"/>
        <v>4.4595725113046179E-2</v>
      </c>
      <c r="F3114" t="e">
        <f>VLOOKUP(A3114,'ancient-H_SA-L1_panAme-L2'!A:F,6,FALSE)</f>
        <v>#N/A</v>
      </c>
      <c r="G3114" t="e">
        <f>VLOOKUP(A:A,'modern-H_SA-L1_panAme-L2'!A:F,6,FALSE)</f>
        <v>#N/A</v>
      </c>
    </row>
    <row r="3115" spans="1:7" hidden="1" x14ac:dyDescent="0.2">
      <c r="A3115" t="s">
        <v>3119</v>
      </c>
      <c r="B3115" s="3">
        <v>0.78012959999999998</v>
      </c>
      <c r="C3115">
        <f t="shared" si="96"/>
        <v>2.1989853582611577E-2</v>
      </c>
      <c r="D3115">
        <v>5534</v>
      </c>
      <c r="E3115">
        <f t="shared" si="97"/>
        <v>4.458766661555557E-2</v>
      </c>
      <c r="F3115" t="e">
        <f>VLOOKUP(A3115,'ancient-H_SA-L1_panAme-L2'!A:F,6,FALSE)</f>
        <v>#N/A</v>
      </c>
      <c r="G3115" t="e">
        <f>VLOOKUP(A:A,'modern-H_SA-L1_panAme-L2'!A:F,6,FALSE)</f>
        <v>#N/A</v>
      </c>
    </row>
    <row r="3116" spans="1:7" hidden="1" x14ac:dyDescent="0.2">
      <c r="A3116" t="s">
        <v>3120</v>
      </c>
      <c r="B3116" s="3">
        <v>1.09807564</v>
      </c>
      <c r="C3116">
        <f t="shared" si="96"/>
        <v>4.6407276379268224E-3</v>
      </c>
      <c r="D3116">
        <v>1695</v>
      </c>
      <c r="E3116">
        <f t="shared" si="97"/>
        <v>3.0721890752316738E-2</v>
      </c>
      <c r="F3116" t="e">
        <f>VLOOKUP(A3116,'ancient-H_SA-L1_panAme-L2'!A:F,6,FALSE)</f>
        <v>#N/A</v>
      </c>
      <c r="G3116" t="e">
        <f>VLOOKUP(A:A,'modern-H_SA-L1_panAme-L2'!A:F,6,FALSE)</f>
        <v>#N/A</v>
      </c>
    </row>
    <row r="3117" spans="1:7" hidden="1" x14ac:dyDescent="0.2">
      <c r="A3117" t="s">
        <v>3121</v>
      </c>
      <c r="B3117" s="3">
        <v>0.74412265</v>
      </c>
      <c r="C3117">
        <f t="shared" si="96"/>
        <v>2.6226311236879882E-2</v>
      </c>
      <c r="D3117">
        <v>6417</v>
      </c>
      <c r="E3117">
        <f t="shared" si="97"/>
        <v>4.5860283370582691E-2</v>
      </c>
      <c r="F3117" t="e">
        <f>VLOOKUP(A3117,'ancient-H_SA-L1_panAme-L2'!A:F,6,FALSE)</f>
        <v>#N/A</v>
      </c>
      <c r="G3117" t="e">
        <f>VLOOKUP(A:A,'modern-H_SA-L1_panAme-L2'!A:F,6,FALSE)</f>
        <v>#N/A</v>
      </c>
    </row>
    <row r="3118" spans="1:7" hidden="1" x14ac:dyDescent="0.2">
      <c r="A3118" t="s">
        <v>3122</v>
      </c>
      <c r="B3118" s="3">
        <v>0.89621916000000001</v>
      </c>
      <c r="C3118">
        <f t="shared" si="96"/>
        <v>1.246039144630442E-2</v>
      </c>
      <c r="D3118">
        <v>3513</v>
      </c>
      <c r="E3118">
        <f t="shared" si="97"/>
        <v>3.9800185715622514E-2</v>
      </c>
      <c r="F3118" t="e">
        <f>VLOOKUP(A3118,'ancient-H_SA-L1_panAme-L2'!A:F,6,FALSE)</f>
        <v>#N/A</v>
      </c>
      <c r="G3118" t="e">
        <f>VLOOKUP(A:A,'modern-H_SA-L1_panAme-L2'!A:F,6,FALSE)</f>
        <v>#N/A</v>
      </c>
    </row>
    <row r="3119" spans="1:7" hidden="1" x14ac:dyDescent="0.2">
      <c r="A3119" t="s">
        <v>3123</v>
      </c>
      <c r="B3119" s="3">
        <v>0.88647633999999997</v>
      </c>
      <c r="C3119">
        <f t="shared" si="96"/>
        <v>1.3068784804314395E-2</v>
      </c>
      <c r="D3119">
        <v>3688</v>
      </c>
      <c r="E3119">
        <f t="shared" si="97"/>
        <v>3.9762699102280863E-2</v>
      </c>
      <c r="F3119" t="e">
        <f>VLOOKUP(A3119,'ancient-H_SA-L1_panAme-L2'!A:F,6,FALSE)</f>
        <v>#N/A</v>
      </c>
      <c r="G3119" t="e">
        <f>VLOOKUP(A:A,'modern-H_SA-L1_panAme-L2'!A:F,6,FALSE)</f>
        <v>#N/A</v>
      </c>
    </row>
    <row r="3120" spans="1:7" hidden="1" x14ac:dyDescent="0.2">
      <c r="A3120" t="s">
        <v>3124</v>
      </c>
      <c r="B3120" s="3">
        <v>0.75302376999999998</v>
      </c>
      <c r="C3120">
        <f t="shared" si="96"/>
        <v>2.5108588837632985E-2</v>
      </c>
      <c r="D3120">
        <v>6174</v>
      </c>
      <c r="E3120">
        <f t="shared" si="97"/>
        <v>4.5633863839825026E-2</v>
      </c>
      <c r="F3120" t="e">
        <f>VLOOKUP(A3120,'ancient-H_SA-L1_panAme-L2'!A:F,6,FALSE)</f>
        <v>#N/A</v>
      </c>
      <c r="G3120" t="e">
        <f>VLOOKUP(A:A,'modern-H_SA-L1_panAme-L2'!A:F,6,FALSE)</f>
        <v>#N/A</v>
      </c>
    </row>
    <row r="3121" spans="1:7" hidden="1" x14ac:dyDescent="0.2">
      <c r="A3121" t="s">
        <v>3125</v>
      </c>
      <c r="B3121" s="3">
        <v>1.1242478899999999</v>
      </c>
      <c r="C3121">
        <f t="shared" si="96"/>
        <v>4.0829115667490945E-3</v>
      </c>
      <c r="D3121">
        <v>1517</v>
      </c>
      <c r="E3121">
        <f t="shared" si="97"/>
        <v>3.020062669116123E-2</v>
      </c>
      <c r="F3121" t="e">
        <f>VLOOKUP(A3121,'ancient-H_SA-L1_panAme-L2'!A:F,6,FALSE)</f>
        <v>#N/A</v>
      </c>
      <c r="G3121" t="e">
        <f>VLOOKUP(A:A,'modern-H_SA-L1_panAme-L2'!A:F,6,FALSE)</f>
        <v>#N/A</v>
      </c>
    </row>
    <row r="3122" spans="1:7" hidden="1" x14ac:dyDescent="0.2">
      <c r="A3122" t="s">
        <v>3126</v>
      </c>
      <c r="B3122" s="3">
        <v>0.62160601000000004</v>
      </c>
      <c r="C3122">
        <f t="shared" si="96"/>
        <v>4.776232133415307E-2</v>
      </c>
      <c r="D3122">
        <v>10755</v>
      </c>
      <c r="E3122">
        <f t="shared" si="97"/>
        <v>4.9831799878245618E-2</v>
      </c>
      <c r="F3122" t="e">
        <f>VLOOKUP(A3122,'ancient-H_SA-L1_panAme-L2'!A:F,6,FALSE)</f>
        <v>#N/A</v>
      </c>
      <c r="G3122" t="e">
        <f>VLOOKUP(A:A,'modern-H_SA-L1_panAme-L2'!A:F,6,FALSE)</f>
        <v>#N/A</v>
      </c>
    </row>
    <row r="3123" spans="1:7" hidden="1" x14ac:dyDescent="0.2">
      <c r="A3123" t="s">
        <v>3127</v>
      </c>
      <c r="B3123" s="3">
        <v>0.79176250000000004</v>
      </c>
      <c r="C3123">
        <f t="shared" si="96"/>
        <v>2.0773151641990853E-2</v>
      </c>
      <c r="D3123">
        <v>5270</v>
      </c>
      <c r="E3123">
        <f t="shared" si="97"/>
        <v>4.4230651721969515E-2</v>
      </c>
      <c r="F3123" t="e">
        <f>VLOOKUP(A3123,'ancient-H_SA-L1_panAme-L2'!A:F,6,FALSE)</f>
        <v>#N/A</v>
      </c>
      <c r="G3123" t="e">
        <f>VLOOKUP(A:A,'modern-H_SA-L1_panAme-L2'!A:F,6,FALSE)</f>
        <v>#N/A</v>
      </c>
    </row>
    <row r="3124" spans="1:7" hidden="1" x14ac:dyDescent="0.2">
      <c r="A3124" t="s">
        <v>3128</v>
      </c>
      <c r="B3124" s="3">
        <v>0.95916853999999996</v>
      </c>
      <c r="C3124">
        <f t="shared" si="96"/>
        <v>9.1572289153760908E-3</v>
      </c>
      <c r="D3124">
        <v>2829</v>
      </c>
      <c r="E3124">
        <f t="shared" si="97"/>
        <v>3.632140885805412E-2</v>
      </c>
      <c r="F3124" t="e">
        <f>VLOOKUP(A3124,'ancient-H_SA-L1_panAme-L2'!A:F,6,FALSE)</f>
        <v>#N/A</v>
      </c>
      <c r="G3124" t="e">
        <f>VLOOKUP(A:A,'modern-H_SA-L1_panAme-L2'!A:F,6,FALSE)</f>
        <v>#N/A</v>
      </c>
    </row>
    <row r="3125" spans="1:7" hidden="1" x14ac:dyDescent="0.2">
      <c r="A3125" t="s">
        <v>3129</v>
      </c>
      <c r="B3125" s="3">
        <v>0.88049060999999995</v>
      </c>
      <c r="C3125">
        <f t="shared" si="96"/>
        <v>1.3457205994506338E-2</v>
      </c>
      <c r="D3125">
        <v>3760</v>
      </c>
      <c r="E3125">
        <f t="shared" si="97"/>
        <v>4.0160454378817989E-2</v>
      </c>
      <c r="F3125" t="e">
        <f>VLOOKUP(A3125,'ancient-H_SA-L1_panAme-L2'!A:F,6,FALSE)</f>
        <v>#N/A</v>
      </c>
      <c r="G3125" t="e">
        <f>VLOOKUP(A:A,'modern-H_SA-L1_panAme-L2'!A:F,6,FALSE)</f>
        <v>#N/A</v>
      </c>
    </row>
    <row r="3126" spans="1:7" hidden="1" x14ac:dyDescent="0.2">
      <c r="A3126" t="s">
        <v>3130</v>
      </c>
      <c r="B3126" s="3">
        <v>1.4310854399999999</v>
      </c>
      <c r="C3126">
        <f t="shared" si="96"/>
        <v>9.097860846320545E-4</v>
      </c>
      <c r="D3126">
        <v>468</v>
      </c>
      <c r="E3126">
        <f t="shared" si="97"/>
        <v>2.1813482170205734E-2</v>
      </c>
      <c r="F3126" t="e">
        <f>VLOOKUP(A3126,'ancient-H_SA-L1_panAme-L2'!A:F,6,FALSE)</f>
        <v>#N/A</v>
      </c>
      <c r="G3126" t="e">
        <f>VLOOKUP(A:A,'modern-H_SA-L1_panAme-L2'!A:F,6,FALSE)</f>
        <v>#N/A</v>
      </c>
    </row>
    <row r="3127" spans="1:7" hidden="1" x14ac:dyDescent="0.2">
      <c r="A3127" t="s">
        <v>3131</v>
      </c>
      <c r="B3127" s="3">
        <v>1.8844795999999999</v>
      </c>
      <c r="C3127">
        <f t="shared" si="96"/>
        <v>9.8963577179692869E-5</v>
      </c>
      <c r="D3127">
        <v>37</v>
      </c>
      <c r="E3127">
        <f t="shared" si="97"/>
        <v>3.001271079819821E-2</v>
      </c>
      <c r="F3127" t="e">
        <f>VLOOKUP(A3127,'ancient-H_SA-L1_panAme-L2'!A:F,6,FALSE)</f>
        <v>#N/A</v>
      </c>
      <c r="G3127" t="e">
        <f>VLOOKUP(A:A,'modern-H_SA-L1_panAme-L2'!A:F,6,FALSE)</f>
        <v>#N/A</v>
      </c>
    </row>
    <row r="3128" spans="1:7" hidden="1" x14ac:dyDescent="0.2">
      <c r="A3128" t="s">
        <v>3132</v>
      </c>
      <c r="B3128" s="3">
        <v>0.67778448000000002</v>
      </c>
      <c r="C3128">
        <f t="shared" si="96"/>
        <v>3.6283236069809294E-2</v>
      </c>
      <c r="D3128">
        <v>8314</v>
      </c>
      <c r="E3128">
        <f t="shared" si="97"/>
        <v>4.8969712766337513E-2</v>
      </c>
      <c r="F3128" t="e">
        <f>VLOOKUP(A3128,'ancient-H_SA-L1_panAme-L2'!A:F,6,FALSE)</f>
        <v>#N/A</v>
      </c>
      <c r="G3128" t="e">
        <f>VLOOKUP(A:A,'modern-H_SA-L1_panAme-L2'!A:F,6,FALSE)</f>
        <v>#N/A</v>
      </c>
    </row>
    <row r="3129" spans="1:7" hidden="1" x14ac:dyDescent="0.2">
      <c r="A3129" t="s">
        <v>3133</v>
      </c>
      <c r="B3129" s="3">
        <v>0.66084286999999997</v>
      </c>
      <c r="C3129">
        <f t="shared" si="96"/>
        <v>3.9419125451282198E-2</v>
      </c>
      <c r="D3129">
        <v>8989</v>
      </c>
      <c r="E3129">
        <f t="shared" si="97"/>
        <v>4.9207031559554741E-2</v>
      </c>
      <c r="F3129" t="e">
        <f>VLOOKUP(A3129,'ancient-H_SA-L1_panAme-L2'!A:F,6,FALSE)</f>
        <v>#N/A</v>
      </c>
      <c r="G3129" t="e">
        <f>VLOOKUP(A:A,'modern-H_SA-L1_panAme-L2'!A:F,6,FALSE)</f>
        <v>#N/A</v>
      </c>
    </row>
    <row r="3130" spans="1:7" hidden="1" x14ac:dyDescent="0.2">
      <c r="A3130" t="s">
        <v>3134</v>
      </c>
      <c r="B3130" s="3">
        <v>0.73476158000000003</v>
      </c>
      <c r="C3130">
        <f t="shared" si="96"/>
        <v>2.7455509770264286E-2</v>
      </c>
      <c r="D3130">
        <v>6611</v>
      </c>
      <c r="E3130">
        <f t="shared" si="97"/>
        <v>4.6600858437775762E-2</v>
      </c>
      <c r="F3130" t="e">
        <f>VLOOKUP(A3130,'ancient-H_SA-L1_panAme-L2'!A:F,6,FALSE)</f>
        <v>#N/A</v>
      </c>
      <c r="G3130" t="e">
        <f>VLOOKUP(A:A,'modern-H_SA-L1_panAme-L2'!A:F,6,FALSE)</f>
        <v>#N/A</v>
      </c>
    </row>
    <row r="3131" spans="1:7" hidden="1" x14ac:dyDescent="0.2">
      <c r="A3131" t="s">
        <v>3135</v>
      </c>
      <c r="B3131" s="3">
        <v>0.81518904999999997</v>
      </c>
      <c r="C3131">
        <f t="shared" si="96"/>
        <v>1.8523408514294813E-2</v>
      </c>
      <c r="D3131">
        <v>4804</v>
      </c>
      <c r="E3131">
        <f t="shared" si="97"/>
        <v>4.326627121958828E-2</v>
      </c>
      <c r="F3131" t="e">
        <f>VLOOKUP(A3131,'ancient-H_SA-L1_panAme-L2'!A:F,6,FALSE)</f>
        <v>#N/A</v>
      </c>
      <c r="G3131" t="e">
        <f>VLOOKUP(A:A,'modern-H_SA-L1_panAme-L2'!A:F,6,FALSE)</f>
        <v>#N/A</v>
      </c>
    </row>
    <row r="3132" spans="1:7" hidden="1" x14ac:dyDescent="0.2">
      <c r="A3132" t="s">
        <v>3136</v>
      </c>
      <c r="B3132" s="3">
        <v>0.6714331</v>
      </c>
      <c r="C3132">
        <f t="shared" si="96"/>
        <v>3.7428525240857727E-2</v>
      </c>
      <c r="D3132">
        <v>8557</v>
      </c>
      <c r="E3132">
        <f t="shared" si="97"/>
        <v>4.9080925759923399E-2</v>
      </c>
      <c r="F3132" t="e">
        <f>VLOOKUP(A3132,'ancient-H_SA-L1_panAme-L2'!A:F,6,FALSE)</f>
        <v>#N/A</v>
      </c>
      <c r="G3132" t="e">
        <f>VLOOKUP(A:A,'modern-H_SA-L1_panAme-L2'!A:F,6,FALSE)</f>
        <v>#N/A</v>
      </c>
    </row>
    <row r="3133" spans="1:7" hidden="1" x14ac:dyDescent="0.2">
      <c r="A3133" t="s">
        <v>3137</v>
      </c>
      <c r="B3133" s="3">
        <v>0.64304587000000002</v>
      </c>
      <c r="C3133">
        <f t="shared" si="96"/>
        <v>4.3005664392331298E-2</v>
      </c>
      <c r="D3133">
        <v>9752</v>
      </c>
      <c r="E3133">
        <f t="shared" si="97"/>
        <v>4.948385563436726E-2</v>
      </c>
      <c r="F3133" t="e">
        <f>VLOOKUP(A3133,'ancient-H_SA-L1_panAme-L2'!A:F,6,FALSE)</f>
        <v>#N/A</v>
      </c>
      <c r="G3133" t="e">
        <f>VLOOKUP(A:A,'modern-H_SA-L1_panAme-L2'!A:F,6,FALSE)</f>
        <v>#N/A</v>
      </c>
    </row>
    <row r="3134" spans="1:7" hidden="1" x14ac:dyDescent="0.2">
      <c r="A3134" t="s">
        <v>3138</v>
      </c>
      <c r="B3134" s="3">
        <v>0.84417089000000001</v>
      </c>
      <c r="C3134">
        <f t="shared" si="96"/>
        <v>1.607438665542333E-2</v>
      </c>
      <c r="D3134">
        <v>4332</v>
      </c>
      <c r="E3134">
        <f t="shared" si="97"/>
        <v>4.1636817326986417E-2</v>
      </c>
      <c r="F3134" t="e">
        <f>VLOOKUP(A3134,'ancient-H_SA-L1_panAme-L2'!A:F,6,FALSE)</f>
        <v>#N/A</v>
      </c>
      <c r="G3134" t="e">
        <f>VLOOKUP(A:A,'modern-H_SA-L1_panAme-L2'!A:F,6,FALSE)</f>
        <v>#N/A</v>
      </c>
    </row>
    <row r="3135" spans="1:7" hidden="1" x14ac:dyDescent="0.2">
      <c r="A3135" t="s">
        <v>3139</v>
      </c>
      <c r="B3135" s="3">
        <v>0.74943214999999996</v>
      </c>
      <c r="C3135">
        <f t="shared" si="96"/>
        <v>2.5553742132386342E-2</v>
      </c>
      <c r="D3135">
        <v>6284</v>
      </c>
      <c r="E3135">
        <f t="shared" si="97"/>
        <v>4.5629939603358871E-2</v>
      </c>
      <c r="F3135" t="e">
        <f>VLOOKUP(A3135,'ancient-H_SA-L1_panAme-L2'!A:F,6,FALSE)</f>
        <v>#N/A</v>
      </c>
      <c r="G3135" t="e">
        <f>VLOOKUP(A:A,'modern-H_SA-L1_panAme-L2'!A:F,6,FALSE)</f>
        <v>#N/A</v>
      </c>
    </row>
    <row r="3136" spans="1:7" hidden="1" x14ac:dyDescent="0.2">
      <c r="A3136" t="s">
        <v>3140</v>
      </c>
      <c r="B3136" s="3">
        <v>0.92949369000000004</v>
      </c>
      <c r="C3136">
        <f t="shared" si="96"/>
        <v>1.0588226262125362E-2</v>
      </c>
      <c r="D3136">
        <v>3126</v>
      </c>
      <c r="E3136">
        <f t="shared" si="97"/>
        <v>3.800719350201813E-2</v>
      </c>
      <c r="F3136" t="e">
        <f>VLOOKUP(A3136,'ancient-H_SA-L1_panAme-L2'!A:F,6,FALSE)</f>
        <v>#N/A</v>
      </c>
      <c r="G3136" t="e">
        <f>VLOOKUP(A:A,'modern-H_SA-L1_panAme-L2'!A:F,6,FALSE)</f>
        <v>#N/A</v>
      </c>
    </row>
    <row r="3137" spans="1:7" hidden="1" x14ac:dyDescent="0.2">
      <c r="A3137" t="s">
        <v>3141</v>
      </c>
      <c r="B3137" s="3">
        <v>0.87760327000000005</v>
      </c>
      <c r="C3137">
        <f t="shared" si="96"/>
        <v>1.3648675430612925E-2</v>
      </c>
      <c r="D3137">
        <v>3818</v>
      </c>
      <c r="E3137">
        <f t="shared" si="97"/>
        <v>4.0113092458592882E-2</v>
      </c>
      <c r="F3137" t="e">
        <f>VLOOKUP(A3137,'ancient-H_SA-L1_panAme-L2'!A:F,6,FALSE)</f>
        <v>#N/A</v>
      </c>
      <c r="G3137" t="e">
        <f>VLOOKUP(A:A,'modern-H_SA-L1_panAme-L2'!A:F,6,FALSE)</f>
        <v>#N/A</v>
      </c>
    </row>
    <row r="3138" spans="1:7" hidden="1" x14ac:dyDescent="0.2">
      <c r="A3138" t="s">
        <v>3142</v>
      </c>
      <c r="B3138" s="3">
        <v>0.64543715000000002</v>
      </c>
      <c r="C3138">
        <f t="shared" ref="C3138:C3201" si="98">EXP(-4.893*B3138)</f>
        <v>4.2505407538313174E-2</v>
      </c>
      <c r="D3138">
        <v>9663</v>
      </c>
      <c r="E3138">
        <f t="shared" ref="E3138:E3201" si="99">C3138*11221/D3138</f>
        <v>4.9358706197600341E-2</v>
      </c>
      <c r="F3138" t="e">
        <f>VLOOKUP(A3138,'ancient-H_SA-L1_panAme-L2'!A:F,6,FALSE)</f>
        <v>#N/A</v>
      </c>
      <c r="G3138" t="e">
        <f>VLOOKUP(A:A,'modern-H_SA-L1_panAme-L2'!A:F,6,FALSE)</f>
        <v>#N/A</v>
      </c>
    </row>
    <row r="3139" spans="1:7" hidden="1" x14ac:dyDescent="0.2">
      <c r="A3139" t="s">
        <v>3143</v>
      </c>
      <c r="B3139" s="3">
        <v>0.77841539999999998</v>
      </c>
      <c r="C3139">
        <f t="shared" si="98"/>
        <v>2.2175070928768938E-2</v>
      </c>
      <c r="D3139">
        <v>5555</v>
      </c>
      <c r="E3139">
        <f t="shared" si="99"/>
        <v>4.4793244084917423E-2</v>
      </c>
      <c r="F3139" t="e">
        <f>VLOOKUP(A3139,'ancient-H_SA-L1_panAme-L2'!A:F,6,FALSE)</f>
        <v>#N/A</v>
      </c>
      <c r="G3139" t="e">
        <f>VLOOKUP(A:A,'modern-H_SA-L1_panAme-L2'!A:F,6,FALSE)</f>
        <v>#N/A</v>
      </c>
    </row>
    <row r="3140" spans="1:7" hidden="1" x14ac:dyDescent="0.2">
      <c r="A3140" t="s">
        <v>3144</v>
      </c>
      <c r="B3140" s="3">
        <v>0.62446003000000005</v>
      </c>
      <c r="C3140">
        <f t="shared" si="98"/>
        <v>4.7099969440105832E-2</v>
      </c>
      <c r="D3140">
        <v>10587</v>
      </c>
      <c r="E3140">
        <f t="shared" si="99"/>
        <v>4.9920540010147119E-2</v>
      </c>
      <c r="F3140" t="e">
        <f>VLOOKUP(A3140,'ancient-H_SA-L1_panAme-L2'!A:F,6,FALSE)</f>
        <v>#N/A</v>
      </c>
      <c r="G3140" t="e">
        <f>VLOOKUP(A:A,'modern-H_SA-L1_panAme-L2'!A:F,6,FALSE)</f>
        <v>#N/A</v>
      </c>
    </row>
    <row r="3141" spans="1:7" hidden="1" x14ac:dyDescent="0.2">
      <c r="A3141" t="s">
        <v>3145</v>
      </c>
      <c r="B3141" s="3">
        <v>0.90466645000000001</v>
      </c>
      <c r="C3141">
        <f t="shared" si="98"/>
        <v>1.1955869617069027E-2</v>
      </c>
      <c r="D3141">
        <v>3413</v>
      </c>
      <c r="E3141">
        <f t="shared" si="99"/>
        <v>3.9307592432795656E-2</v>
      </c>
      <c r="F3141" t="e">
        <f>VLOOKUP(A3141,'ancient-H_SA-L1_panAme-L2'!A:F,6,FALSE)</f>
        <v>#N/A</v>
      </c>
      <c r="G3141" t="e">
        <f>VLOOKUP(A:A,'modern-H_SA-L1_panAme-L2'!A:F,6,FALSE)</f>
        <v>#N/A</v>
      </c>
    </row>
    <row r="3142" spans="1:7" hidden="1" x14ac:dyDescent="0.2">
      <c r="A3142" t="s">
        <v>3146</v>
      </c>
      <c r="B3142" s="3">
        <v>0.73035987000000002</v>
      </c>
      <c r="C3142">
        <f t="shared" si="98"/>
        <v>2.8053248465138805E-2</v>
      </c>
      <c r="D3142">
        <v>6748</v>
      </c>
      <c r="E3142">
        <f t="shared" si="99"/>
        <v>4.6648710881345958E-2</v>
      </c>
      <c r="F3142" t="e">
        <f>VLOOKUP(A3142,'ancient-H_SA-L1_panAme-L2'!A:F,6,FALSE)</f>
        <v>#N/A</v>
      </c>
      <c r="G3142" t="e">
        <f>VLOOKUP(A:A,'modern-H_SA-L1_panAme-L2'!A:F,6,FALSE)</f>
        <v>#N/A</v>
      </c>
    </row>
    <row r="3143" spans="1:7" hidden="1" x14ac:dyDescent="0.2">
      <c r="A3143" t="s">
        <v>3147</v>
      </c>
      <c r="B3143" s="3">
        <v>0.82775235999999996</v>
      </c>
      <c r="C3143">
        <f t="shared" si="98"/>
        <v>1.7419024682859156E-2</v>
      </c>
      <c r="D3143">
        <v>4579</v>
      </c>
      <c r="E3143">
        <f t="shared" si="99"/>
        <v>4.2685930545176373E-2</v>
      </c>
      <c r="F3143" t="e">
        <f>VLOOKUP(A3143,'ancient-H_SA-L1_panAme-L2'!A:F,6,FALSE)</f>
        <v>#N/A</v>
      </c>
      <c r="G3143" t="e">
        <f>VLOOKUP(A:A,'modern-H_SA-L1_panAme-L2'!A:F,6,FALSE)</f>
        <v>#N/A</v>
      </c>
    </row>
    <row r="3144" spans="1:7" hidden="1" x14ac:dyDescent="0.2">
      <c r="A3144" t="s">
        <v>3148</v>
      </c>
      <c r="B3144" s="3">
        <v>1.0234527600000001</v>
      </c>
      <c r="C3144">
        <f t="shared" si="98"/>
        <v>6.6859006220686447E-3</v>
      </c>
      <c r="D3144">
        <v>2229</v>
      </c>
      <c r="E3144">
        <f t="shared" si="99"/>
        <v>3.365746562594539E-2</v>
      </c>
      <c r="F3144" t="e">
        <f>VLOOKUP(A3144,'ancient-H_SA-L1_panAme-L2'!A:F,6,FALSE)</f>
        <v>#N/A</v>
      </c>
      <c r="G3144" t="e">
        <f>VLOOKUP(A:A,'modern-H_SA-L1_panAme-L2'!A:F,6,FALSE)</f>
        <v>#N/A</v>
      </c>
    </row>
    <row r="3145" spans="1:7" hidden="1" x14ac:dyDescent="0.2">
      <c r="A3145" t="s">
        <v>3149</v>
      </c>
      <c r="B3145" s="3">
        <v>0.69909072999999999</v>
      </c>
      <c r="C3145">
        <f t="shared" si="98"/>
        <v>3.2691147973834433E-2</v>
      </c>
      <c r="D3145">
        <v>7712</v>
      </c>
      <c r="E3145">
        <f t="shared" si="99"/>
        <v>4.7565789861825226E-2</v>
      </c>
      <c r="F3145" t="e">
        <f>VLOOKUP(A3145,'ancient-H_SA-L1_panAme-L2'!A:F,6,FALSE)</f>
        <v>#N/A</v>
      </c>
      <c r="G3145" t="e">
        <f>VLOOKUP(A:A,'modern-H_SA-L1_panAme-L2'!A:F,6,FALSE)</f>
        <v>#N/A</v>
      </c>
    </row>
    <row r="3146" spans="1:7" hidden="1" x14ac:dyDescent="0.2">
      <c r="A3146" t="s">
        <v>3150</v>
      </c>
      <c r="B3146" s="3">
        <v>0.74848305000000004</v>
      </c>
      <c r="C3146">
        <f t="shared" si="98"/>
        <v>2.5672688314686398E-2</v>
      </c>
      <c r="D3146">
        <v>6316</v>
      </c>
      <c r="E3146">
        <f t="shared" si="99"/>
        <v>4.5610075297513632E-2</v>
      </c>
      <c r="F3146" t="e">
        <f>VLOOKUP(A3146,'ancient-H_SA-L1_panAme-L2'!A:F,6,FALSE)</f>
        <v>#N/A</v>
      </c>
      <c r="G3146" t="e">
        <f>VLOOKUP(A:A,'modern-H_SA-L1_panAme-L2'!A:F,6,FALSE)</f>
        <v>#N/A</v>
      </c>
    </row>
    <row r="3147" spans="1:7" hidden="1" x14ac:dyDescent="0.2">
      <c r="A3147" t="s">
        <v>3151</v>
      </c>
      <c r="B3147" s="3">
        <v>0.80046141000000004</v>
      </c>
      <c r="C3147">
        <f t="shared" si="98"/>
        <v>1.9907520996504557E-2</v>
      </c>
      <c r="D3147">
        <v>5060</v>
      </c>
      <c r="E3147">
        <f t="shared" si="99"/>
        <v>4.4146698241458032E-2</v>
      </c>
      <c r="F3147" t="e">
        <f>VLOOKUP(A3147,'ancient-H_SA-L1_panAme-L2'!A:F,6,FALSE)</f>
        <v>#N/A</v>
      </c>
      <c r="G3147" t="e">
        <f>VLOOKUP(A:A,'modern-H_SA-L1_panAme-L2'!A:F,6,FALSE)</f>
        <v>#N/A</v>
      </c>
    </row>
    <row r="3148" spans="1:7" hidden="1" x14ac:dyDescent="0.2">
      <c r="A3148" t="s">
        <v>3152</v>
      </c>
      <c r="B3148" s="3">
        <v>0.72803516000000001</v>
      </c>
      <c r="C3148">
        <f t="shared" si="98"/>
        <v>2.8374170477529166E-2</v>
      </c>
      <c r="D3148">
        <v>6818</v>
      </c>
      <c r="E3148">
        <f t="shared" si="99"/>
        <v>4.6697941761272337E-2</v>
      </c>
      <c r="F3148" t="e">
        <f>VLOOKUP(A3148,'ancient-H_SA-L1_panAme-L2'!A:F,6,FALSE)</f>
        <v>#N/A</v>
      </c>
      <c r="G3148" t="e">
        <f>VLOOKUP(A:A,'modern-H_SA-L1_panAme-L2'!A:F,6,FALSE)</f>
        <v>#N/A</v>
      </c>
    </row>
    <row r="3149" spans="1:7" hidden="1" x14ac:dyDescent="0.2">
      <c r="A3149" t="s">
        <v>3153</v>
      </c>
      <c r="B3149" s="3">
        <v>0.67618884000000001</v>
      </c>
      <c r="C3149">
        <f t="shared" si="98"/>
        <v>3.6567624954397221E-2</v>
      </c>
      <c r="D3149">
        <v>8435</v>
      </c>
      <c r="E3149">
        <f t="shared" si="99"/>
        <v>4.8645562491202284E-2</v>
      </c>
      <c r="F3149" t="e">
        <f>VLOOKUP(A3149,'ancient-H_SA-L1_panAme-L2'!A:F,6,FALSE)</f>
        <v>#N/A</v>
      </c>
      <c r="G3149" t="e">
        <f>VLOOKUP(A:A,'modern-H_SA-L1_panAme-L2'!A:F,6,FALSE)</f>
        <v>#N/A</v>
      </c>
    </row>
    <row r="3150" spans="1:7" hidden="1" x14ac:dyDescent="0.2">
      <c r="A3150" t="s">
        <v>3154</v>
      </c>
      <c r="B3150" s="3">
        <v>0.97544534000000005</v>
      </c>
      <c r="C3150">
        <f t="shared" si="98"/>
        <v>8.4562112486904328E-3</v>
      </c>
      <c r="D3150">
        <v>2610</v>
      </c>
      <c r="E3150">
        <f t="shared" si="99"/>
        <v>3.6355228514005876E-2</v>
      </c>
      <c r="F3150" t="e">
        <f>VLOOKUP(A3150,'ancient-H_SA-L1_panAme-L2'!A:F,6,FALSE)</f>
        <v>#N/A</v>
      </c>
      <c r="G3150" t="e">
        <f>VLOOKUP(A:A,'modern-H_SA-L1_panAme-L2'!A:F,6,FALSE)</f>
        <v>#N/A</v>
      </c>
    </row>
    <row r="3151" spans="1:7" hidden="1" x14ac:dyDescent="0.2">
      <c r="A3151" t="s">
        <v>3155</v>
      </c>
      <c r="B3151" s="3">
        <v>0.67618884000000001</v>
      </c>
      <c r="C3151">
        <f t="shared" si="98"/>
        <v>3.6567624954397221E-2</v>
      </c>
      <c r="D3151">
        <v>8436</v>
      </c>
      <c r="E3151">
        <f t="shared" si="99"/>
        <v>4.8639796066061079E-2</v>
      </c>
      <c r="F3151" t="e">
        <f>VLOOKUP(A3151,'ancient-H_SA-L1_panAme-L2'!A:F,6,FALSE)</f>
        <v>#N/A</v>
      </c>
      <c r="G3151" t="e">
        <f>VLOOKUP(A:A,'modern-H_SA-L1_panAme-L2'!A:F,6,FALSE)</f>
        <v>#N/A</v>
      </c>
    </row>
    <row r="3152" spans="1:7" hidden="1" x14ac:dyDescent="0.2">
      <c r="A3152" t="s">
        <v>3156</v>
      </c>
      <c r="B3152" s="3">
        <v>1.1648827799999999</v>
      </c>
      <c r="C3152">
        <f t="shared" si="98"/>
        <v>3.3467302902382696E-3</v>
      </c>
      <c r="D3152">
        <v>1310</v>
      </c>
      <c r="E3152">
        <f t="shared" si="99"/>
        <v>2.8666916478445516E-2</v>
      </c>
      <c r="F3152" t="e">
        <f>VLOOKUP(A3152,'ancient-H_SA-L1_panAme-L2'!A:F,6,FALSE)</f>
        <v>#N/A</v>
      </c>
      <c r="G3152" t="e">
        <f>VLOOKUP(A:A,'modern-H_SA-L1_panAme-L2'!A:F,6,FALSE)</f>
        <v>#N/A</v>
      </c>
    </row>
    <row r="3153" spans="1:7" hidden="1" x14ac:dyDescent="0.2">
      <c r="A3153" t="s">
        <v>3157</v>
      </c>
      <c r="B3153" s="3">
        <v>1.06664987</v>
      </c>
      <c r="C3153">
        <f t="shared" si="98"/>
        <v>5.4121015017323977E-3</v>
      </c>
      <c r="D3153">
        <v>1890</v>
      </c>
      <c r="E3153">
        <f t="shared" si="99"/>
        <v>3.2131847063989014E-2</v>
      </c>
      <c r="F3153" t="e">
        <f>VLOOKUP(A3153,'ancient-H_SA-L1_panAme-L2'!A:F,6,FALSE)</f>
        <v>#N/A</v>
      </c>
      <c r="G3153" t="e">
        <f>VLOOKUP(A:A,'modern-H_SA-L1_panAme-L2'!A:F,6,FALSE)</f>
        <v>#N/A</v>
      </c>
    </row>
    <row r="3154" spans="1:7" hidden="1" x14ac:dyDescent="0.2">
      <c r="A3154" t="s">
        <v>3158</v>
      </c>
      <c r="B3154" s="3">
        <v>0.86982420000000005</v>
      </c>
      <c r="C3154">
        <f t="shared" si="98"/>
        <v>1.4178198506848969E-2</v>
      </c>
      <c r="D3154">
        <v>3926</v>
      </c>
      <c r="E3154">
        <f t="shared" si="99"/>
        <v>4.0523068121587437E-2</v>
      </c>
      <c r="F3154" t="e">
        <f>VLOOKUP(A3154,'ancient-H_SA-L1_panAme-L2'!A:F,6,FALSE)</f>
        <v>#N/A</v>
      </c>
      <c r="G3154" t="e">
        <f>VLOOKUP(A:A,'modern-H_SA-L1_panAme-L2'!A:F,6,FALSE)</f>
        <v>#N/A</v>
      </c>
    </row>
    <row r="3155" spans="1:7" hidden="1" x14ac:dyDescent="0.2">
      <c r="A3155" t="s">
        <v>3159</v>
      </c>
      <c r="B3155" s="3">
        <v>0.76935955</v>
      </c>
      <c r="C3155">
        <f t="shared" si="98"/>
        <v>2.3179748797859067E-2</v>
      </c>
      <c r="D3155">
        <v>5759</v>
      </c>
      <c r="E3155">
        <f t="shared" si="99"/>
        <v>4.5164084261291294E-2</v>
      </c>
      <c r="F3155" t="e">
        <f>VLOOKUP(A3155,'ancient-H_SA-L1_panAme-L2'!A:F,6,FALSE)</f>
        <v>#N/A</v>
      </c>
      <c r="G3155" t="e">
        <f>VLOOKUP(A:A,'modern-H_SA-L1_panAme-L2'!A:F,6,FALSE)</f>
        <v>#N/A</v>
      </c>
    </row>
    <row r="3156" spans="1:7" hidden="1" x14ac:dyDescent="0.2">
      <c r="A3156" t="s">
        <v>3160</v>
      </c>
      <c r="B3156" s="3">
        <v>0.65943768999999997</v>
      </c>
      <c r="C3156">
        <f t="shared" si="98"/>
        <v>3.9691087323124756E-2</v>
      </c>
      <c r="D3156">
        <v>9107</v>
      </c>
      <c r="E3156">
        <f t="shared" si="99"/>
        <v>4.8904544949245954E-2</v>
      </c>
      <c r="F3156" t="e">
        <f>VLOOKUP(A3156,'ancient-H_SA-L1_panAme-L2'!A:F,6,FALSE)</f>
        <v>#N/A</v>
      </c>
      <c r="G3156" t="e">
        <f>VLOOKUP(A:A,'modern-H_SA-L1_panAme-L2'!A:F,6,FALSE)</f>
        <v>#N/A</v>
      </c>
    </row>
    <row r="3157" spans="1:7" hidden="1" x14ac:dyDescent="0.2">
      <c r="A3157" t="s">
        <v>3161</v>
      </c>
      <c r="B3157" s="3">
        <v>1.0397666299999999</v>
      </c>
      <c r="C3157">
        <f t="shared" si="98"/>
        <v>6.1729519432609419E-3</v>
      </c>
      <c r="D3157">
        <v>2086</v>
      </c>
      <c r="E3157">
        <f t="shared" si="99"/>
        <v>3.3205509949823124E-2</v>
      </c>
      <c r="F3157" t="e">
        <f>VLOOKUP(A3157,'ancient-H_SA-L1_panAme-L2'!A:F,6,FALSE)</f>
        <v>#N/A</v>
      </c>
      <c r="G3157" t="e">
        <f>VLOOKUP(A:A,'modern-H_SA-L1_panAme-L2'!A:F,6,FALSE)</f>
        <v>#N/A</v>
      </c>
    </row>
    <row r="3158" spans="1:7" hidden="1" x14ac:dyDescent="0.2">
      <c r="A3158" t="s">
        <v>3162</v>
      </c>
      <c r="B3158" s="3">
        <v>0.71557596999999995</v>
      </c>
      <c r="C3158">
        <f t="shared" si="98"/>
        <v>3.0157753604975458E-2</v>
      </c>
      <c r="D3158">
        <v>7165</v>
      </c>
      <c r="E3158">
        <f t="shared" si="99"/>
        <v>4.7229609658259536E-2</v>
      </c>
      <c r="F3158" t="e">
        <f>VLOOKUP(A3158,'ancient-H_SA-L1_panAme-L2'!A:F,6,FALSE)</f>
        <v>#N/A</v>
      </c>
      <c r="G3158" t="e">
        <f>VLOOKUP(A:A,'modern-H_SA-L1_panAme-L2'!A:F,6,FALSE)</f>
        <v>#N/A</v>
      </c>
    </row>
    <row r="3159" spans="1:7" hidden="1" x14ac:dyDescent="0.2">
      <c r="A3159" t="s">
        <v>3163</v>
      </c>
      <c r="B3159" s="3">
        <v>0.67781581999999996</v>
      </c>
      <c r="C3159">
        <f t="shared" si="98"/>
        <v>3.6277672584777064E-2</v>
      </c>
      <c r="D3159">
        <v>8290</v>
      </c>
      <c r="E3159">
        <f t="shared" si="99"/>
        <v>4.9103952240504636E-2</v>
      </c>
      <c r="F3159" t="e">
        <f>VLOOKUP(A3159,'ancient-H_SA-L1_panAme-L2'!A:F,6,FALSE)</f>
        <v>#N/A</v>
      </c>
      <c r="G3159" t="e">
        <f>VLOOKUP(A:A,'modern-H_SA-L1_panAme-L2'!A:F,6,FALSE)</f>
        <v>#N/A</v>
      </c>
    </row>
    <row r="3160" spans="1:7" hidden="1" x14ac:dyDescent="0.2">
      <c r="A3160" t="s">
        <v>3164</v>
      </c>
      <c r="B3160" s="3">
        <v>0.69259473999999999</v>
      </c>
      <c r="C3160">
        <f t="shared" si="98"/>
        <v>3.3746922101327549E-2</v>
      </c>
      <c r="D3160">
        <v>7903</v>
      </c>
      <c r="E3160">
        <f t="shared" si="99"/>
        <v>4.7915249006579327E-2</v>
      </c>
      <c r="F3160" t="e">
        <f>VLOOKUP(A3160,'ancient-H_SA-L1_panAme-L2'!A:F,6,FALSE)</f>
        <v>#N/A</v>
      </c>
      <c r="G3160" t="e">
        <f>VLOOKUP(A:A,'modern-H_SA-L1_panAme-L2'!A:F,6,FALSE)</f>
        <v>#N/A</v>
      </c>
    </row>
    <row r="3161" spans="1:7" hidden="1" x14ac:dyDescent="0.2">
      <c r="A3161" t="s">
        <v>3165</v>
      </c>
      <c r="B3161" s="3">
        <v>0.92640314999999995</v>
      </c>
      <c r="C3161">
        <f t="shared" si="98"/>
        <v>1.0749558307252827E-2</v>
      </c>
      <c r="D3161">
        <v>3164</v>
      </c>
      <c r="E3161">
        <f t="shared" si="99"/>
        <v>3.8122880456916551E-2</v>
      </c>
      <c r="F3161" t="e">
        <f>VLOOKUP(A3161,'ancient-H_SA-L1_panAme-L2'!A:F,6,FALSE)</f>
        <v>#N/A</v>
      </c>
      <c r="G3161" t="e">
        <f>VLOOKUP(A:A,'modern-H_SA-L1_panAme-L2'!A:F,6,FALSE)</f>
        <v>#N/A</v>
      </c>
    </row>
    <row r="3162" spans="1:7" hidden="1" x14ac:dyDescent="0.2">
      <c r="A3162" t="s">
        <v>3166</v>
      </c>
      <c r="B3162" s="3">
        <v>1.0684811000000001</v>
      </c>
      <c r="C3162">
        <f t="shared" si="98"/>
        <v>5.3638245532024861E-3</v>
      </c>
      <c r="D3162">
        <v>1872</v>
      </c>
      <c r="E3162">
        <f t="shared" si="99"/>
        <v>3.2151429119383061E-2</v>
      </c>
      <c r="F3162" t="e">
        <f>VLOOKUP(A3162,'ancient-H_SA-L1_panAme-L2'!A:F,6,FALSE)</f>
        <v>#N/A</v>
      </c>
      <c r="G3162" t="e">
        <f>VLOOKUP(A:A,'modern-H_SA-L1_panAme-L2'!A:F,6,FALSE)</f>
        <v>#N/A</v>
      </c>
    </row>
    <row r="3163" spans="1:7" hidden="1" x14ac:dyDescent="0.2">
      <c r="A3163" t="s">
        <v>3167</v>
      </c>
      <c r="B3163" s="3">
        <v>0.95680361999999997</v>
      </c>
      <c r="C3163">
        <f t="shared" si="98"/>
        <v>9.2638077322284591E-3</v>
      </c>
      <c r="D3163">
        <v>2844</v>
      </c>
      <c r="E3163">
        <f t="shared" si="99"/>
        <v>3.6550346892874667E-2</v>
      </c>
      <c r="F3163" t="e">
        <f>VLOOKUP(A3163,'ancient-H_SA-L1_panAme-L2'!A:F,6,FALSE)</f>
        <v>#N/A</v>
      </c>
      <c r="G3163" t="e">
        <f>VLOOKUP(A:A,'modern-H_SA-L1_panAme-L2'!A:F,6,FALSE)</f>
        <v>#N/A</v>
      </c>
    </row>
    <row r="3164" spans="1:7" hidden="1" x14ac:dyDescent="0.2">
      <c r="A3164" t="s">
        <v>3168</v>
      </c>
      <c r="B3164" s="3">
        <v>0.87263758000000002</v>
      </c>
      <c r="C3164">
        <f t="shared" si="98"/>
        <v>1.3984360527954733E-2</v>
      </c>
      <c r="D3164">
        <v>3870</v>
      </c>
      <c r="E3164">
        <f t="shared" si="99"/>
        <v>4.0547418471364352E-2</v>
      </c>
      <c r="F3164" t="e">
        <f>VLOOKUP(A3164,'ancient-H_SA-L1_panAme-L2'!A:F,6,FALSE)</f>
        <v>#N/A</v>
      </c>
      <c r="G3164" t="e">
        <f>VLOOKUP(A:A,'modern-H_SA-L1_panAme-L2'!A:F,6,FALSE)</f>
        <v>#N/A</v>
      </c>
    </row>
    <row r="3165" spans="1:7" hidden="1" x14ac:dyDescent="0.2">
      <c r="A3165" t="s">
        <v>3169</v>
      </c>
      <c r="B3165" s="3">
        <v>0.69828875999999995</v>
      </c>
      <c r="C3165">
        <f t="shared" si="98"/>
        <v>3.2819681340358106E-2</v>
      </c>
      <c r="D3165">
        <v>7748</v>
      </c>
      <c r="E3165">
        <f t="shared" si="99"/>
        <v>4.7530929829653887E-2</v>
      </c>
      <c r="F3165" t="e">
        <f>VLOOKUP(A3165,'ancient-H_SA-L1_panAme-L2'!A:F,6,FALSE)</f>
        <v>#N/A</v>
      </c>
      <c r="G3165" t="e">
        <f>VLOOKUP(A:A,'modern-H_SA-L1_panAme-L2'!A:F,6,FALSE)</f>
        <v>#N/A</v>
      </c>
    </row>
    <row r="3166" spans="1:7" hidden="1" x14ac:dyDescent="0.2">
      <c r="A3166" t="s">
        <v>3170</v>
      </c>
      <c r="B3166" s="3">
        <v>0.81886806000000001</v>
      </c>
      <c r="C3166">
        <f t="shared" si="98"/>
        <v>1.8192944633099405E-2</v>
      </c>
      <c r="D3166">
        <v>4730</v>
      </c>
      <c r="E3166">
        <f t="shared" si="99"/>
        <v>4.3159203325160343E-2</v>
      </c>
      <c r="F3166" t="e">
        <f>VLOOKUP(A3166,'ancient-H_SA-L1_panAme-L2'!A:F,6,FALSE)</f>
        <v>#N/A</v>
      </c>
      <c r="G3166" t="e">
        <f>VLOOKUP(A:A,'modern-H_SA-L1_panAme-L2'!A:F,6,FALSE)</f>
        <v>#N/A</v>
      </c>
    </row>
    <row r="3167" spans="1:7" hidden="1" x14ac:dyDescent="0.2">
      <c r="A3167" t="s">
        <v>3171</v>
      </c>
      <c r="B3167" s="3">
        <v>0.63297502999999999</v>
      </c>
      <c r="C3167">
        <f t="shared" si="98"/>
        <v>4.5177919335071683E-2</v>
      </c>
      <c r="D3167">
        <v>10188</v>
      </c>
      <c r="E3167">
        <f t="shared" si="99"/>
        <v>4.9758680100003859E-2</v>
      </c>
      <c r="F3167" t="e">
        <f>VLOOKUP(A3167,'ancient-H_SA-L1_panAme-L2'!A:F,6,FALSE)</f>
        <v>#N/A</v>
      </c>
      <c r="G3167" t="e">
        <f>VLOOKUP(A:A,'modern-H_SA-L1_panAme-L2'!A:F,6,FALSE)</f>
        <v>#N/A</v>
      </c>
    </row>
    <row r="3168" spans="1:7" hidden="1" x14ac:dyDescent="0.2">
      <c r="A3168" t="s">
        <v>3172</v>
      </c>
      <c r="B3168" s="3">
        <v>0.65382808999999997</v>
      </c>
      <c r="C3168">
        <f t="shared" si="98"/>
        <v>4.0795608247025779E-2</v>
      </c>
      <c r="D3168">
        <v>9291</v>
      </c>
      <c r="E3168">
        <f t="shared" si="99"/>
        <v>4.9269994633502984E-2</v>
      </c>
      <c r="F3168" t="e">
        <f>VLOOKUP(A3168,'ancient-H_SA-L1_panAme-L2'!A:F,6,FALSE)</f>
        <v>#N/A</v>
      </c>
      <c r="G3168" t="e">
        <f>VLOOKUP(A:A,'modern-H_SA-L1_panAme-L2'!A:F,6,FALSE)</f>
        <v>#N/A</v>
      </c>
    </row>
    <row r="3169" spans="1:7" hidden="1" x14ac:dyDescent="0.2">
      <c r="A3169" t="s">
        <v>3173</v>
      </c>
      <c r="B3169" s="3">
        <v>0.79210519000000001</v>
      </c>
      <c r="C3169">
        <f t="shared" si="98"/>
        <v>2.0738348778267839E-2</v>
      </c>
      <c r="D3169">
        <v>5259</v>
      </c>
      <c r="E3169">
        <f t="shared" si="99"/>
        <v>4.424890884977057E-2</v>
      </c>
      <c r="F3169" t="e">
        <f>VLOOKUP(A3169,'ancient-H_SA-L1_panAme-L2'!A:F,6,FALSE)</f>
        <v>#N/A</v>
      </c>
      <c r="G3169" t="e">
        <f>VLOOKUP(A:A,'modern-H_SA-L1_panAme-L2'!A:F,6,FALSE)</f>
        <v>#N/A</v>
      </c>
    </row>
    <row r="3170" spans="1:7" hidden="1" x14ac:dyDescent="0.2">
      <c r="A3170" t="s">
        <v>3174</v>
      </c>
      <c r="B3170" s="3">
        <v>0.99097829999999998</v>
      </c>
      <c r="C3170">
        <f t="shared" si="98"/>
        <v>7.8373318962301052E-3</v>
      </c>
      <c r="D3170">
        <v>2494</v>
      </c>
      <c r="E3170">
        <f t="shared" si="99"/>
        <v>3.5261708583639938E-2</v>
      </c>
      <c r="F3170" t="e">
        <f>VLOOKUP(A3170,'ancient-H_SA-L1_panAme-L2'!A:F,6,FALSE)</f>
        <v>#N/A</v>
      </c>
      <c r="G3170" t="e">
        <f>VLOOKUP(A:A,'modern-H_SA-L1_panAme-L2'!A:F,6,FALSE)</f>
        <v>#N/A</v>
      </c>
    </row>
    <row r="3171" spans="1:7" hidden="1" x14ac:dyDescent="0.2">
      <c r="A3171" t="s">
        <v>3175</v>
      </c>
      <c r="B3171" s="3">
        <v>0.70117434999999995</v>
      </c>
      <c r="C3171">
        <f t="shared" si="98"/>
        <v>3.2359549948075765E-2</v>
      </c>
      <c r="D3171">
        <v>7605</v>
      </c>
      <c r="E3171">
        <f t="shared" si="99"/>
        <v>4.7745760679468528E-2</v>
      </c>
      <c r="F3171" t="e">
        <f>VLOOKUP(A3171,'ancient-H_SA-L1_panAme-L2'!A:F,6,FALSE)</f>
        <v>#N/A</v>
      </c>
      <c r="G3171" t="e">
        <f>VLOOKUP(A:A,'modern-H_SA-L1_panAme-L2'!A:F,6,FALSE)</f>
        <v>#N/A</v>
      </c>
    </row>
    <row r="3172" spans="1:7" hidden="1" x14ac:dyDescent="0.2">
      <c r="A3172" t="s">
        <v>3176</v>
      </c>
      <c r="B3172" s="3">
        <v>0.94218937000000003</v>
      </c>
      <c r="C3172">
        <f t="shared" si="98"/>
        <v>9.9504989095039326E-3</v>
      </c>
      <c r="D3172">
        <v>2951</v>
      </c>
      <c r="E3172">
        <f t="shared" si="99"/>
        <v>3.783617358981485E-2</v>
      </c>
      <c r="F3172" t="e">
        <f>VLOOKUP(A3172,'ancient-H_SA-L1_panAme-L2'!A:F,6,FALSE)</f>
        <v>#N/A</v>
      </c>
      <c r="G3172" t="e">
        <f>VLOOKUP(A:A,'modern-H_SA-L1_panAme-L2'!A:F,6,FALSE)</f>
        <v>#N/A</v>
      </c>
    </row>
    <row r="3173" spans="1:7" hidden="1" x14ac:dyDescent="0.2">
      <c r="A3173" t="s">
        <v>3177</v>
      </c>
      <c r="B3173" s="3">
        <v>0.87200299999999997</v>
      </c>
      <c r="C3173">
        <f t="shared" si="98"/>
        <v>1.4027849448162478E-2</v>
      </c>
      <c r="D3173">
        <v>3891</v>
      </c>
      <c r="E3173">
        <f t="shared" si="99"/>
        <v>4.0453996057011346E-2</v>
      </c>
      <c r="F3173" t="e">
        <f>VLOOKUP(A3173,'ancient-H_SA-L1_panAme-L2'!A:F,6,FALSE)</f>
        <v>#N/A</v>
      </c>
      <c r="G3173" t="e">
        <f>VLOOKUP(A:A,'modern-H_SA-L1_panAme-L2'!A:F,6,FALSE)</f>
        <v>#N/A</v>
      </c>
    </row>
    <row r="3174" spans="1:7" hidden="1" x14ac:dyDescent="0.2">
      <c r="A3174" t="s">
        <v>3178</v>
      </c>
      <c r="B3174" s="3">
        <v>0.78717426999999995</v>
      </c>
      <c r="C3174">
        <f t="shared" si="98"/>
        <v>2.1244787600039183E-2</v>
      </c>
      <c r="D3174">
        <v>5367</v>
      </c>
      <c r="E3174">
        <f t="shared" si="99"/>
        <v>4.4417320972617788E-2</v>
      </c>
      <c r="F3174" t="e">
        <f>VLOOKUP(A3174,'ancient-H_SA-L1_panAme-L2'!A:F,6,FALSE)</f>
        <v>#N/A</v>
      </c>
      <c r="G3174" t="e">
        <f>VLOOKUP(A:A,'modern-H_SA-L1_panAme-L2'!A:F,6,FALSE)</f>
        <v>#N/A</v>
      </c>
    </row>
    <row r="3175" spans="1:7" hidden="1" x14ac:dyDescent="0.2">
      <c r="A3175" t="s">
        <v>3179</v>
      </c>
      <c r="B3175" s="3">
        <v>0.76015410999999999</v>
      </c>
      <c r="C3175">
        <f t="shared" si="98"/>
        <v>2.4247686693534533E-2</v>
      </c>
      <c r="D3175">
        <v>5966</v>
      </c>
      <c r="E3175">
        <f t="shared" si="99"/>
        <v>4.560564739995826E-2</v>
      </c>
      <c r="F3175" t="e">
        <f>VLOOKUP(A3175,'ancient-H_SA-L1_panAme-L2'!A:F,6,FALSE)</f>
        <v>#N/A</v>
      </c>
      <c r="G3175" t="e">
        <f>VLOOKUP(A:A,'modern-H_SA-L1_panAme-L2'!A:F,6,FALSE)</f>
        <v>#N/A</v>
      </c>
    </row>
    <row r="3176" spans="1:7" hidden="1" x14ac:dyDescent="0.2">
      <c r="A3176" t="s">
        <v>3180</v>
      </c>
      <c r="B3176" s="3">
        <v>0.64009514999999995</v>
      </c>
      <c r="C3176">
        <f t="shared" si="98"/>
        <v>4.3631078673313395E-2</v>
      </c>
      <c r="D3176">
        <v>9892</v>
      </c>
      <c r="E3176">
        <f t="shared" si="99"/>
        <v>4.9492957318363284E-2</v>
      </c>
      <c r="F3176" t="e">
        <f>VLOOKUP(A3176,'ancient-H_SA-L1_panAme-L2'!A:F,6,FALSE)</f>
        <v>#N/A</v>
      </c>
      <c r="G3176" t="e">
        <f>VLOOKUP(A:A,'modern-H_SA-L1_panAme-L2'!A:F,6,FALSE)</f>
        <v>#N/A</v>
      </c>
    </row>
    <row r="3177" spans="1:7" hidden="1" x14ac:dyDescent="0.2">
      <c r="A3177" t="s">
        <v>3181</v>
      </c>
      <c r="B3177" s="3">
        <v>0.65418346000000005</v>
      </c>
      <c r="C3177">
        <f t="shared" si="98"/>
        <v>4.0724733444101137E-2</v>
      </c>
      <c r="D3177">
        <v>9279</v>
      </c>
      <c r="E3177">
        <f t="shared" si="99"/>
        <v>4.9248004523791231E-2</v>
      </c>
      <c r="F3177" t="e">
        <f>VLOOKUP(A3177,'ancient-H_SA-L1_panAme-L2'!A:F,6,FALSE)</f>
        <v>#N/A</v>
      </c>
      <c r="G3177" t="e">
        <f>VLOOKUP(A:A,'modern-H_SA-L1_panAme-L2'!A:F,6,FALSE)</f>
        <v>#N/A</v>
      </c>
    </row>
    <row r="3178" spans="1:7" hidden="1" x14ac:dyDescent="0.2">
      <c r="A3178" t="s">
        <v>3182</v>
      </c>
      <c r="B3178" s="3">
        <v>0.62413299</v>
      </c>
      <c r="C3178">
        <f t="shared" si="98"/>
        <v>4.7175399463434922E-2</v>
      </c>
      <c r="D3178">
        <v>10608</v>
      </c>
      <c r="E3178">
        <f t="shared" si="99"/>
        <v>4.9901504277828357E-2</v>
      </c>
      <c r="F3178" t="e">
        <f>VLOOKUP(A3178,'ancient-H_SA-L1_panAme-L2'!A:F,6,FALSE)</f>
        <v>#N/A</v>
      </c>
      <c r="G3178" t="e">
        <f>VLOOKUP(A:A,'modern-H_SA-L1_panAme-L2'!A:F,6,FALSE)</f>
        <v>#N/A</v>
      </c>
    </row>
    <row r="3179" spans="1:7" hidden="1" x14ac:dyDescent="0.2">
      <c r="A3179" t="s">
        <v>3183</v>
      </c>
      <c r="B3179" s="3">
        <v>0.67781581999999996</v>
      </c>
      <c r="C3179">
        <f t="shared" si="98"/>
        <v>3.6277672584777064E-2</v>
      </c>
      <c r="D3179">
        <v>8291</v>
      </c>
      <c r="E3179">
        <f t="shared" si="99"/>
        <v>4.9098029679626509E-2</v>
      </c>
      <c r="F3179" t="e">
        <f>VLOOKUP(A3179,'ancient-H_SA-L1_panAme-L2'!A:F,6,FALSE)</f>
        <v>#N/A</v>
      </c>
      <c r="G3179" t="e">
        <f>VLOOKUP(A:A,'modern-H_SA-L1_panAme-L2'!A:F,6,FALSE)</f>
        <v>#N/A</v>
      </c>
    </row>
    <row r="3180" spans="1:7" hidden="1" x14ac:dyDescent="0.2">
      <c r="A3180" t="s">
        <v>3184</v>
      </c>
      <c r="B3180" s="3">
        <v>0.67646576999999997</v>
      </c>
      <c r="C3180">
        <f t="shared" si="98"/>
        <v>3.6518108701743872E-2</v>
      </c>
      <c r="D3180">
        <v>8416</v>
      </c>
      <c r="E3180">
        <f t="shared" si="99"/>
        <v>4.8689365226029936E-2</v>
      </c>
      <c r="F3180" t="e">
        <f>VLOOKUP(A3180,'ancient-H_SA-L1_panAme-L2'!A:F,6,FALSE)</f>
        <v>#N/A</v>
      </c>
      <c r="G3180" t="e">
        <f>VLOOKUP(A:A,'modern-H_SA-L1_panAme-L2'!A:F,6,FALSE)</f>
        <v>#N/A</v>
      </c>
    </row>
    <row r="3181" spans="1:7" hidden="1" x14ac:dyDescent="0.2">
      <c r="A3181" t="s">
        <v>3185</v>
      </c>
      <c r="B3181" s="3">
        <v>1.4541752100000001</v>
      </c>
      <c r="C3181">
        <f t="shared" si="98"/>
        <v>8.125937201544798E-4</v>
      </c>
      <c r="D3181">
        <v>426</v>
      </c>
      <c r="E3181">
        <f t="shared" si="99"/>
        <v>2.1404023788388304E-2</v>
      </c>
      <c r="F3181" t="e">
        <f>VLOOKUP(A3181,'ancient-H_SA-L1_panAme-L2'!A:F,6,FALSE)</f>
        <v>#N/A</v>
      </c>
      <c r="G3181" t="e">
        <f>VLOOKUP(A:A,'modern-H_SA-L1_panAme-L2'!A:F,6,FALSE)</f>
        <v>#N/A</v>
      </c>
    </row>
    <row r="3182" spans="1:7" hidden="1" x14ac:dyDescent="0.2">
      <c r="A3182" t="s">
        <v>3186</v>
      </c>
      <c r="B3182" s="3">
        <v>0.62935631999999997</v>
      </c>
      <c r="C3182">
        <f t="shared" si="98"/>
        <v>4.5984979254675588E-2</v>
      </c>
      <c r="D3182">
        <v>10402</v>
      </c>
      <c r="E3182">
        <f t="shared" si="99"/>
        <v>4.9605600097742245E-2</v>
      </c>
      <c r="F3182" t="e">
        <f>VLOOKUP(A3182,'ancient-H_SA-L1_panAme-L2'!A:F,6,FALSE)</f>
        <v>#N/A</v>
      </c>
      <c r="G3182" t="e">
        <f>VLOOKUP(A:A,'modern-H_SA-L1_panAme-L2'!A:F,6,FALSE)</f>
        <v>#N/A</v>
      </c>
    </row>
    <row r="3183" spans="1:7" hidden="1" x14ac:dyDescent="0.2">
      <c r="A3183" t="s">
        <v>3187</v>
      </c>
      <c r="B3183" s="3">
        <v>0.72331069000000003</v>
      </c>
      <c r="C3183">
        <f t="shared" si="98"/>
        <v>2.9037731566727853E-2</v>
      </c>
      <c r="D3183">
        <v>6922</v>
      </c>
      <c r="E3183">
        <f t="shared" si="99"/>
        <v>4.707200027596839E-2</v>
      </c>
      <c r="F3183" t="e">
        <f>VLOOKUP(A3183,'ancient-H_SA-L1_panAme-L2'!A:F,6,FALSE)</f>
        <v>#N/A</v>
      </c>
      <c r="G3183" t="e">
        <f>VLOOKUP(A:A,'modern-H_SA-L1_panAme-L2'!A:F,6,FALSE)</f>
        <v>#N/A</v>
      </c>
    </row>
    <row r="3184" spans="1:7" hidden="1" x14ac:dyDescent="0.2">
      <c r="A3184" t="s">
        <v>3188</v>
      </c>
      <c r="B3184" s="3">
        <v>0.81437289000000002</v>
      </c>
      <c r="C3184">
        <f t="shared" si="98"/>
        <v>1.8597529107505222E-2</v>
      </c>
      <c r="D3184">
        <v>4834</v>
      </c>
      <c r="E3184">
        <f t="shared" si="99"/>
        <v>4.316981260143072E-2</v>
      </c>
      <c r="F3184" t="e">
        <f>VLOOKUP(A3184,'ancient-H_SA-L1_panAme-L2'!A:F,6,FALSE)</f>
        <v>#N/A</v>
      </c>
      <c r="G3184" t="e">
        <f>VLOOKUP(A:A,'modern-H_SA-L1_panAme-L2'!A:F,6,FALSE)</f>
        <v>#N/A</v>
      </c>
    </row>
    <row r="3185" spans="1:7" hidden="1" x14ac:dyDescent="0.2">
      <c r="A3185" t="s">
        <v>3189</v>
      </c>
      <c r="B3185" s="3">
        <v>1.4435271199999999</v>
      </c>
      <c r="C3185">
        <f t="shared" si="98"/>
        <v>8.5605305965952706E-4</v>
      </c>
      <c r="D3185">
        <v>449</v>
      </c>
      <c r="E3185">
        <f t="shared" si="99"/>
        <v>2.139370018360702E-2</v>
      </c>
      <c r="F3185" t="e">
        <f>VLOOKUP(A3185,'ancient-H_SA-L1_panAme-L2'!A:F,6,FALSE)</f>
        <v>#N/A</v>
      </c>
      <c r="G3185" t="e">
        <f>VLOOKUP(A:A,'modern-H_SA-L1_panAme-L2'!A:F,6,FALSE)</f>
        <v>#N/A</v>
      </c>
    </row>
    <row r="3186" spans="1:7" hidden="1" x14ac:dyDescent="0.2">
      <c r="A3186" t="s">
        <v>3190</v>
      </c>
      <c r="B3186" s="3">
        <v>0.63957443999999997</v>
      </c>
      <c r="C3186">
        <f t="shared" si="98"/>
        <v>4.3742385155332422E-2</v>
      </c>
      <c r="D3186">
        <v>9897</v>
      </c>
      <c r="E3186">
        <f t="shared" si="99"/>
        <v>4.9594150129128538E-2</v>
      </c>
      <c r="F3186" t="e">
        <f>VLOOKUP(A3186,'ancient-H_SA-L1_panAme-L2'!A:F,6,FALSE)</f>
        <v>#N/A</v>
      </c>
      <c r="G3186" t="e">
        <f>VLOOKUP(A:A,'modern-H_SA-L1_panAme-L2'!A:F,6,FALSE)</f>
        <v>#N/A</v>
      </c>
    </row>
    <row r="3187" spans="1:7" hidden="1" x14ac:dyDescent="0.2">
      <c r="A3187" t="s">
        <v>3191</v>
      </c>
      <c r="B3187" s="3">
        <v>0.66904386999999998</v>
      </c>
      <c r="C3187">
        <f t="shared" si="98"/>
        <v>3.7868651138492478E-2</v>
      </c>
      <c r="D3187">
        <v>8625</v>
      </c>
      <c r="E3187">
        <f t="shared" si="99"/>
        <v>4.9266566310147718E-2</v>
      </c>
      <c r="F3187" t="e">
        <f>VLOOKUP(A3187,'ancient-H_SA-L1_panAme-L2'!A:F,6,FALSE)</f>
        <v>#N/A</v>
      </c>
      <c r="G3187" t="e">
        <f>VLOOKUP(A:A,'modern-H_SA-L1_panAme-L2'!A:F,6,FALSE)</f>
        <v>#N/A</v>
      </c>
    </row>
    <row r="3188" spans="1:7" hidden="1" x14ac:dyDescent="0.2">
      <c r="A3188" t="s">
        <v>3192</v>
      </c>
      <c r="B3188" s="3">
        <v>1.0554585599999999</v>
      </c>
      <c r="C3188">
        <f t="shared" si="98"/>
        <v>5.7167276064197456E-3</v>
      </c>
      <c r="D3188">
        <v>1985</v>
      </c>
      <c r="E3188">
        <f t="shared" si="99"/>
        <v>3.2316070766567236E-2</v>
      </c>
      <c r="F3188" t="e">
        <f>VLOOKUP(A3188,'ancient-H_SA-L1_panAme-L2'!A:F,6,FALSE)</f>
        <v>#N/A</v>
      </c>
      <c r="G3188" t="e">
        <f>VLOOKUP(A:A,'modern-H_SA-L1_panAme-L2'!A:F,6,FALSE)</f>
        <v>#N/A</v>
      </c>
    </row>
    <row r="3189" spans="1:7" hidden="1" x14ac:dyDescent="0.2">
      <c r="A3189" t="s">
        <v>3193</v>
      </c>
      <c r="B3189" s="3">
        <v>1.10580035</v>
      </c>
      <c r="C3189">
        <f t="shared" si="98"/>
        <v>4.4685955580747814E-3</v>
      </c>
      <c r="D3189">
        <v>1611</v>
      </c>
      <c r="E3189">
        <f t="shared" si="99"/>
        <v>3.1124835975888963E-2</v>
      </c>
      <c r="F3189" t="e">
        <f>VLOOKUP(A3189,'ancient-H_SA-L1_panAme-L2'!A:F,6,FALSE)</f>
        <v>#N/A</v>
      </c>
      <c r="G3189" t="e">
        <f>VLOOKUP(A:A,'modern-H_SA-L1_panAme-L2'!A:F,6,FALSE)</f>
        <v>#N/A</v>
      </c>
    </row>
    <row r="3190" spans="1:7" hidden="1" x14ac:dyDescent="0.2">
      <c r="A3190" t="s">
        <v>3194</v>
      </c>
      <c r="B3190" s="3">
        <v>0.62318983999999999</v>
      </c>
      <c r="C3190">
        <f t="shared" si="98"/>
        <v>4.7393609164706148E-2</v>
      </c>
      <c r="D3190">
        <v>10657</v>
      </c>
      <c r="E3190">
        <f t="shared" si="99"/>
        <v>4.9901819314738451E-2</v>
      </c>
      <c r="F3190" t="e">
        <f>VLOOKUP(A3190,'ancient-H_SA-L1_panAme-L2'!A:F,6,FALSE)</f>
        <v>#N/A</v>
      </c>
      <c r="G3190" t="e">
        <f>VLOOKUP(A:A,'modern-H_SA-L1_panAme-L2'!A:F,6,FALSE)</f>
        <v>#N/A</v>
      </c>
    </row>
    <row r="3191" spans="1:7" hidden="1" x14ac:dyDescent="0.2">
      <c r="A3191" t="s">
        <v>3195</v>
      </c>
      <c r="B3191" s="3">
        <v>0.76920710999999997</v>
      </c>
      <c r="C3191">
        <f t="shared" si="98"/>
        <v>2.3197044765289134E-2</v>
      </c>
      <c r="D3191">
        <v>5767</v>
      </c>
      <c r="E3191">
        <f t="shared" si="99"/>
        <v>4.5135085713769611E-2</v>
      </c>
      <c r="F3191" t="e">
        <f>VLOOKUP(A3191,'ancient-H_SA-L1_panAme-L2'!A:F,6,FALSE)</f>
        <v>#N/A</v>
      </c>
      <c r="G3191" t="e">
        <f>VLOOKUP(A:A,'modern-H_SA-L1_panAme-L2'!A:F,6,FALSE)</f>
        <v>#N/A</v>
      </c>
    </row>
    <row r="3192" spans="1:7" hidden="1" x14ac:dyDescent="0.2">
      <c r="A3192" t="s">
        <v>3196</v>
      </c>
      <c r="B3192" s="3">
        <v>0.93113705000000002</v>
      </c>
      <c r="C3192">
        <f t="shared" si="98"/>
        <v>1.0503428139274807E-2</v>
      </c>
      <c r="D3192">
        <v>3092</v>
      </c>
      <c r="E3192">
        <f t="shared" si="99"/>
        <v>3.8117389117335906E-2</v>
      </c>
      <c r="F3192" t="e">
        <f>VLOOKUP(A3192,'ancient-H_SA-L1_panAme-L2'!A:F,6,FALSE)</f>
        <v>#N/A</v>
      </c>
      <c r="G3192" t="e">
        <f>VLOOKUP(A:A,'modern-H_SA-L1_panAme-L2'!A:F,6,FALSE)</f>
        <v>#N/A</v>
      </c>
    </row>
    <row r="3193" spans="1:7" hidden="1" x14ac:dyDescent="0.2">
      <c r="A3193" t="s">
        <v>3197</v>
      </c>
      <c r="B3193" s="3">
        <v>1.2401897799999999</v>
      </c>
      <c r="C3193">
        <f t="shared" si="98"/>
        <v>2.3152245610384217E-3</v>
      </c>
      <c r="D3193">
        <v>943</v>
      </c>
      <c r="E3193">
        <f t="shared" si="99"/>
        <v>2.754945365791318E-2</v>
      </c>
      <c r="F3193" t="e">
        <f>VLOOKUP(A3193,'ancient-H_SA-L1_panAme-L2'!A:F,6,FALSE)</f>
        <v>#N/A</v>
      </c>
      <c r="G3193" t="e">
        <f>VLOOKUP(A:A,'modern-H_SA-L1_panAme-L2'!A:F,6,FALSE)</f>
        <v>#N/A</v>
      </c>
    </row>
    <row r="3194" spans="1:7" hidden="1" x14ac:dyDescent="0.2">
      <c r="A3194" t="s">
        <v>3198</v>
      </c>
      <c r="B3194" s="3">
        <v>0.63402709000000002</v>
      </c>
      <c r="C3194">
        <f t="shared" si="98"/>
        <v>4.4945953185094922E-2</v>
      </c>
      <c r="D3194">
        <v>10159</v>
      </c>
      <c r="E3194">
        <f t="shared" si="99"/>
        <v>4.9644506416965266E-2</v>
      </c>
      <c r="F3194" t="e">
        <f>VLOOKUP(A3194,'ancient-H_SA-L1_panAme-L2'!A:F,6,FALSE)</f>
        <v>#N/A</v>
      </c>
      <c r="G3194" t="e">
        <f>VLOOKUP(A:A,'modern-H_SA-L1_panAme-L2'!A:F,6,FALSE)</f>
        <v>#N/A</v>
      </c>
    </row>
    <row r="3195" spans="1:7" hidden="1" x14ac:dyDescent="0.2">
      <c r="A3195" t="s">
        <v>3199</v>
      </c>
      <c r="B3195" s="3">
        <v>0.69644890000000004</v>
      </c>
      <c r="C3195">
        <f t="shared" si="98"/>
        <v>3.3116472303944697E-2</v>
      </c>
      <c r="D3195">
        <v>7807</v>
      </c>
      <c r="E3195">
        <f t="shared" si="99"/>
        <v>4.7598300976375491E-2</v>
      </c>
      <c r="F3195" t="e">
        <f>VLOOKUP(A3195,'ancient-H_SA-L1_panAme-L2'!A:F,6,FALSE)</f>
        <v>#N/A</v>
      </c>
      <c r="G3195" t="e">
        <f>VLOOKUP(A:A,'modern-H_SA-L1_panAme-L2'!A:F,6,FALSE)</f>
        <v>#N/A</v>
      </c>
    </row>
    <row r="3196" spans="1:7" hidden="1" x14ac:dyDescent="0.2">
      <c r="A3196" t="s">
        <v>3200</v>
      </c>
      <c r="B3196" s="3">
        <v>0.69644890000000004</v>
      </c>
      <c r="C3196">
        <f t="shared" si="98"/>
        <v>3.3116472303944697E-2</v>
      </c>
      <c r="D3196">
        <v>7808</v>
      </c>
      <c r="E3196">
        <f t="shared" si="99"/>
        <v>4.759220488250044E-2</v>
      </c>
      <c r="F3196" t="e">
        <f>VLOOKUP(A3196,'ancient-H_SA-L1_panAme-L2'!A:F,6,FALSE)</f>
        <v>#N/A</v>
      </c>
      <c r="G3196" t="e">
        <f>VLOOKUP(A:A,'modern-H_SA-L1_panAme-L2'!A:F,6,FALSE)</f>
        <v>#N/A</v>
      </c>
    </row>
    <row r="3197" spans="1:7" hidden="1" x14ac:dyDescent="0.2">
      <c r="A3197" t="s">
        <v>3201</v>
      </c>
      <c r="B3197" s="3">
        <v>1.05308902</v>
      </c>
      <c r="C3197">
        <f t="shared" si="98"/>
        <v>5.7833939799828218E-3</v>
      </c>
      <c r="D3197">
        <v>1996</v>
      </c>
      <c r="E3197">
        <f t="shared" si="99"/>
        <v>3.2512757439572763E-2</v>
      </c>
      <c r="F3197" t="e">
        <f>VLOOKUP(A3197,'ancient-H_SA-L1_panAme-L2'!A:F,6,FALSE)</f>
        <v>#N/A</v>
      </c>
      <c r="G3197" t="e">
        <f>VLOOKUP(A:A,'modern-H_SA-L1_panAme-L2'!A:F,6,FALSE)</f>
        <v>#N/A</v>
      </c>
    </row>
    <row r="3198" spans="1:7" hidden="1" x14ac:dyDescent="0.2">
      <c r="A3198" t="s">
        <v>3202</v>
      </c>
      <c r="B3198" s="3">
        <v>0.65951959000000004</v>
      </c>
      <c r="C3198">
        <f t="shared" si="98"/>
        <v>3.9675184834339731E-2</v>
      </c>
      <c r="D3198">
        <v>9103</v>
      </c>
      <c r="E3198">
        <f t="shared" si="99"/>
        <v>4.8906431838528629E-2</v>
      </c>
      <c r="F3198" t="e">
        <f>VLOOKUP(A3198,'ancient-H_SA-L1_panAme-L2'!A:F,6,FALSE)</f>
        <v>#N/A</v>
      </c>
      <c r="G3198" t="e">
        <f>VLOOKUP(A:A,'modern-H_SA-L1_panAme-L2'!A:F,6,FALSE)</f>
        <v>#N/A</v>
      </c>
    </row>
    <row r="3199" spans="1:7" hidden="1" x14ac:dyDescent="0.2">
      <c r="A3199" t="s">
        <v>3203</v>
      </c>
      <c r="B3199" s="3">
        <v>0.82412236000000005</v>
      </c>
      <c r="C3199">
        <f t="shared" si="98"/>
        <v>1.7731178222752903E-2</v>
      </c>
      <c r="D3199">
        <v>4630</v>
      </c>
      <c r="E3199">
        <f t="shared" si="99"/>
        <v>4.29722572003262E-2</v>
      </c>
      <c r="F3199" t="e">
        <f>VLOOKUP(A3199,'ancient-H_SA-L1_panAme-L2'!A:F,6,FALSE)</f>
        <v>#N/A</v>
      </c>
      <c r="G3199" t="e">
        <f>VLOOKUP(A:A,'modern-H_SA-L1_panAme-L2'!A:F,6,FALSE)</f>
        <v>#N/A</v>
      </c>
    </row>
    <row r="3200" spans="1:7" hidden="1" x14ac:dyDescent="0.2">
      <c r="A3200" t="s">
        <v>3204</v>
      </c>
      <c r="B3200" s="3">
        <v>0.65648585000000004</v>
      </c>
      <c r="C3200">
        <f t="shared" si="98"/>
        <v>4.0268519704777482E-2</v>
      </c>
      <c r="D3200">
        <v>9217</v>
      </c>
      <c r="E3200">
        <f t="shared" si="99"/>
        <v>4.9023875404937411E-2</v>
      </c>
      <c r="F3200" t="e">
        <f>VLOOKUP(A3200,'ancient-H_SA-L1_panAme-L2'!A:F,6,FALSE)</f>
        <v>#N/A</v>
      </c>
      <c r="G3200" t="e">
        <f>VLOOKUP(A:A,'modern-H_SA-L1_panAme-L2'!A:F,6,FALSE)</f>
        <v>#N/A</v>
      </c>
    </row>
    <row r="3201" spans="1:7" hidden="1" x14ac:dyDescent="0.2">
      <c r="A3201" t="s">
        <v>3205</v>
      </c>
      <c r="B3201" s="3">
        <v>0.73214544000000004</v>
      </c>
      <c r="C3201">
        <f t="shared" si="98"/>
        <v>2.7809220574942881E-2</v>
      </c>
      <c r="D3201">
        <v>6687</v>
      </c>
      <c r="E3201">
        <f t="shared" si="99"/>
        <v>4.6664762086351737E-2</v>
      </c>
      <c r="F3201" t="e">
        <f>VLOOKUP(A3201,'ancient-H_SA-L1_panAme-L2'!A:F,6,FALSE)</f>
        <v>#N/A</v>
      </c>
      <c r="G3201" t="e">
        <f>VLOOKUP(A:A,'modern-H_SA-L1_panAme-L2'!A:F,6,FALSE)</f>
        <v>#N/A</v>
      </c>
    </row>
    <row r="3202" spans="1:7" hidden="1" x14ac:dyDescent="0.2">
      <c r="A3202" t="s">
        <v>3206</v>
      </c>
      <c r="B3202" s="3">
        <v>0.65873979999999999</v>
      </c>
      <c r="C3202">
        <f t="shared" ref="C3202:C3265" si="100">EXP(-4.893*B3202)</f>
        <v>3.9826855162836509E-2</v>
      </c>
      <c r="D3202">
        <v>9132</v>
      </c>
      <c r="E3202">
        <f t="shared" ref="E3202:E3265" si="101">C3202*11221/D3202</f>
        <v>4.8937488149604524E-2</v>
      </c>
      <c r="F3202" t="e">
        <f>VLOOKUP(A3202,'ancient-H_SA-L1_panAme-L2'!A:F,6,FALSE)</f>
        <v>#N/A</v>
      </c>
      <c r="G3202" t="e">
        <f>VLOOKUP(A:A,'modern-H_SA-L1_panAme-L2'!A:F,6,FALSE)</f>
        <v>#N/A</v>
      </c>
    </row>
    <row r="3203" spans="1:7" hidden="1" x14ac:dyDescent="0.2">
      <c r="A3203" t="s">
        <v>3207</v>
      </c>
      <c r="B3203" s="3">
        <v>0.91562065999999998</v>
      </c>
      <c r="C3203">
        <f t="shared" si="100"/>
        <v>1.1331918496400082E-2</v>
      </c>
      <c r="D3203">
        <v>3305</v>
      </c>
      <c r="E3203">
        <f t="shared" si="101"/>
        <v>3.847366337310297E-2</v>
      </c>
      <c r="F3203" t="e">
        <f>VLOOKUP(A3203,'ancient-H_SA-L1_panAme-L2'!A:F,6,FALSE)</f>
        <v>#N/A</v>
      </c>
      <c r="G3203" t="e">
        <f>VLOOKUP(A:A,'modern-H_SA-L1_panAme-L2'!A:F,6,FALSE)</f>
        <v>#N/A</v>
      </c>
    </row>
    <row r="3204" spans="1:7" hidden="1" x14ac:dyDescent="0.2">
      <c r="A3204" t="s">
        <v>3208</v>
      </c>
      <c r="B3204" s="3">
        <v>0.74676089000000001</v>
      </c>
      <c r="C3204">
        <f t="shared" si="100"/>
        <v>2.5889933992200749E-2</v>
      </c>
      <c r="D3204">
        <v>6370</v>
      </c>
      <c r="E3204">
        <f t="shared" si="101"/>
        <v>4.5606114493953624E-2</v>
      </c>
      <c r="F3204" t="e">
        <f>VLOOKUP(A3204,'ancient-H_SA-L1_panAme-L2'!A:F,6,FALSE)</f>
        <v>#N/A</v>
      </c>
      <c r="G3204" t="e">
        <f>VLOOKUP(A:A,'modern-H_SA-L1_panAme-L2'!A:F,6,FALSE)</f>
        <v>#N/A</v>
      </c>
    </row>
    <row r="3205" spans="1:7" hidden="1" x14ac:dyDescent="0.2">
      <c r="A3205" t="s">
        <v>3209</v>
      </c>
      <c r="B3205" s="3">
        <v>0.62413299</v>
      </c>
      <c r="C3205">
        <f t="shared" si="100"/>
        <v>4.7175399463434922E-2</v>
      </c>
      <c r="D3205">
        <v>10609</v>
      </c>
      <c r="E3205">
        <f t="shared" si="101"/>
        <v>4.9896800582449163E-2</v>
      </c>
      <c r="F3205" t="e">
        <f>VLOOKUP(A3205,'ancient-H_SA-L1_panAme-L2'!A:F,6,FALSE)</f>
        <v>#N/A</v>
      </c>
      <c r="G3205" t="e">
        <f>VLOOKUP(A:A,'modern-H_SA-L1_panAme-L2'!A:F,6,FALSE)</f>
        <v>#N/A</v>
      </c>
    </row>
    <row r="3206" spans="1:7" hidden="1" x14ac:dyDescent="0.2">
      <c r="A3206" t="s">
        <v>3210</v>
      </c>
      <c r="B3206" s="3">
        <v>0.62413299</v>
      </c>
      <c r="C3206">
        <f t="shared" si="100"/>
        <v>4.7175399463434922E-2</v>
      </c>
      <c r="D3206">
        <v>10610</v>
      </c>
      <c r="E3206">
        <f t="shared" si="101"/>
        <v>4.9892097773723207E-2</v>
      </c>
      <c r="F3206" t="e">
        <f>VLOOKUP(A3206,'ancient-H_SA-L1_panAme-L2'!A:F,6,FALSE)</f>
        <v>#N/A</v>
      </c>
      <c r="G3206" t="e">
        <f>VLOOKUP(A:A,'modern-H_SA-L1_panAme-L2'!A:F,6,FALSE)</f>
        <v>#N/A</v>
      </c>
    </row>
    <row r="3207" spans="1:7" hidden="1" x14ac:dyDescent="0.2">
      <c r="A3207" t="s">
        <v>3211</v>
      </c>
      <c r="B3207" s="3">
        <v>1.19725079</v>
      </c>
      <c r="C3207">
        <f t="shared" si="100"/>
        <v>2.8565287489026206E-3</v>
      </c>
      <c r="D3207">
        <v>1138</v>
      </c>
      <c r="E3207">
        <f t="shared" si="101"/>
        <v>2.8166176706007299E-2</v>
      </c>
      <c r="F3207" t="e">
        <f>VLOOKUP(A3207,'ancient-H_SA-L1_panAme-L2'!A:F,6,FALSE)</f>
        <v>#N/A</v>
      </c>
      <c r="G3207" t="e">
        <f>VLOOKUP(A:A,'modern-H_SA-L1_panAme-L2'!A:F,6,FALSE)</f>
        <v>#N/A</v>
      </c>
    </row>
    <row r="3208" spans="1:7" hidden="1" x14ac:dyDescent="0.2">
      <c r="A3208" t="s">
        <v>3212</v>
      </c>
      <c r="B3208" s="3">
        <v>0.65247569000000005</v>
      </c>
      <c r="C3208">
        <f t="shared" si="100"/>
        <v>4.1066459912159771E-2</v>
      </c>
      <c r="D3208">
        <v>9323</v>
      </c>
      <c r="E3208">
        <f t="shared" si="101"/>
        <v>4.9426874039938298E-2</v>
      </c>
      <c r="F3208" t="e">
        <f>VLOOKUP(A3208,'ancient-H_SA-L1_panAme-L2'!A:F,6,FALSE)</f>
        <v>#N/A</v>
      </c>
      <c r="G3208" t="e">
        <f>VLOOKUP(A:A,'modern-H_SA-L1_panAme-L2'!A:F,6,FALSE)</f>
        <v>#N/A</v>
      </c>
    </row>
    <row r="3209" spans="1:7" hidden="1" x14ac:dyDescent="0.2">
      <c r="A3209" t="s">
        <v>3213</v>
      </c>
      <c r="B3209" s="3">
        <v>0.72326201000000001</v>
      </c>
      <c r="C3209">
        <f t="shared" si="100"/>
        <v>2.9044648923810739E-2</v>
      </c>
      <c r="D3209">
        <v>6936</v>
      </c>
      <c r="E3209">
        <f t="shared" si="101"/>
        <v>4.6988178427635564E-2</v>
      </c>
      <c r="F3209" t="e">
        <f>VLOOKUP(A3209,'ancient-H_SA-L1_panAme-L2'!A:F,6,FALSE)</f>
        <v>#N/A</v>
      </c>
      <c r="G3209" t="e">
        <f>VLOOKUP(A:A,'modern-H_SA-L1_panAme-L2'!A:F,6,FALSE)</f>
        <v>#N/A</v>
      </c>
    </row>
    <row r="3210" spans="1:7" hidden="1" x14ac:dyDescent="0.2">
      <c r="A3210" t="s">
        <v>3214</v>
      </c>
      <c r="B3210" s="3">
        <v>0.67820060000000004</v>
      </c>
      <c r="C3210">
        <f t="shared" si="100"/>
        <v>3.6209435831035162E-2</v>
      </c>
      <c r="D3210">
        <v>8256</v>
      </c>
      <c r="E3210">
        <f t="shared" si="101"/>
        <v>4.921343016715668E-2</v>
      </c>
      <c r="F3210" t="e">
        <f>VLOOKUP(A3210,'ancient-H_SA-L1_panAme-L2'!A:F,6,FALSE)</f>
        <v>#N/A</v>
      </c>
      <c r="G3210" t="e">
        <f>VLOOKUP(A:A,'modern-H_SA-L1_panAme-L2'!A:F,6,FALSE)</f>
        <v>#N/A</v>
      </c>
    </row>
    <row r="3211" spans="1:7" hidden="1" x14ac:dyDescent="0.2">
      <c r="A3211" t="s">
        <v>3215</v>
      </c>
      <c r="B3211" s="3">
        <v>0.76576211000000005</v>
      </c>
      <c r="C3211">
        <f t="shared" si="100"/>
        <v>2.359137725583756E-2</v>
      </c>
      <c r="D3211">
        <v>5845</v>
      </c>
      <c r="E3211">
        <f t="shared" si="101"/>
        <v>4.5289793701925277E-2</v>
      </c>
      <c r="F3211" t="e">
        <f>VLOOKUP(A3211,'ancient-H_SA-L1_panAme-L2'!A:F,6,FALSE)</f>
        <v>#N/A</v>
      </c>
      <c r="G3211" t="e">
        <f>VLOOKUP(A:A,'modern-H_SA-L1_panAme-L2'!A:F,6,FALSE)</f>
        <v>#N/A</v>
      </c>
    </row>
    <row r="3212" spans="1:7" hidden="1" x14ac:dyDescent="0.2">
      <c r="A3212" t="s">
        <v>3216</v>
      </c>
      <c r="B3212" s="3">
        <v>0.71796983000000003</v>
      </c>
      <c r="C3212">
        <f t="shared" si="100"/>
        <v>2.9806571841510008E-2</v>
      </c>
      <c r="D3212">
        <v>7052</v>
      </c>
      <c r="E3212">
        <f t="shared" si="101"/>
        <v>4.7427615234484376E-2</v>
      </c>
      <c r="F3212" t="e">
        <f>VLOOKUP(A3212,'ancient-H_SA-L1_panAme-L2'!A:F,6,FALSE)</f>
        <v>#N/A</v>
      </c>
      <c r="G3212" t="e">
        <f>VLOOKUP(A:A,'modern-H_SA-L1_panAme-L2'!A:F,6,FALSE)</f>
        <v>#N/A</v>
      </c>
    </row>
    <row r="3213" spans="1:7" hidden="1" x14ac:dyDescent="0.2">
      <c r="A3213" t="s">
        <v>3217</v>
      </c>
      <c r="B3213" s="3">
        <v>1.3555980999999999</v>
      </c>
      <c r="C3213">
        <f t="shared" si="100"/>
        <v>1.3162855276676428E-3</v>
      </c>
      <c r="D3213">
        <v>616</v>
      </c>
      <c r="E3213">
        <f t="shared" si="101"/>
        <v>2.3977337509673086E-2</v>
      </c>
      <c r="F3213" t="e">
        <f>VLOOKUP(A3213,'ancient-H_SA-L1_panAme-L2'!A:F,6,FALSE)</f>
        <v>#N/A</v>
      </c>
      <c r="G3213" t="e">
        <f>VLOOKUP(A:A,'modern-H_SA-L1_panAme-L2'!A:F,6,FALSE)</f>
        <v>#N/A</v>
      </c>
    </row>
    <row r="3214" spans="1:7" hidden="1" x14ac:dyDescent="0.2">
      <c r="A3214" t="s">
        <v>3218</v>
      </c>
      <c r="B3214" s="3">
        <v>0.89621916000000001</v>
      </c>
      <c r="C3214">
        <f t="shared" si="100"/>
        <v>1.246039144630442E-2</v>
      </c>
      <c r="D3214">
        <v>3512</v>
      </c>
      <c r="E3214">
        <f t="shared" si="101"/>
        <v>3.9811518342534706E-2</v>
      </c>
      <c r="F3214" t="e">
        <f>VLOOKUP(A3214,'ancient-H_SA-L1_panAme-L2'!A:F,6,FALSE)</f>
        <v>#N/A</v>
      </c>
      <c r="G3214" t="e">
        <f>VLOOKUP(A:A,'modern-H_SA-L1_panAme-L2'!A:F,6,FALSE)</f>
        <v>#N/A</v>
      </c>
    </row>
    <row r="3215" spans="1:7" hidden="1" x14ac:dyDescent="0.2">
      <c r="A3215" t="s">
        <v>3219</v>
      </c>
      <c r="B3215" s="3">
        <v>0.70338833000000001</v>
      </c>
      <c r="C3215">
        <f t="shared" si="100"/>
        <v>3.2010890732587644E-2</v>
      </c>
      <c r="D3215">
        <v>7529</v>
      </c>
      <c r="E3215">
        <f t="shared" si="101"/>
        <v>4.7708089375795716E-2</v>
      </c>
      <c r="F3215" t="e">
        <f>VLOOKUP(A3215,'ancient-H_SA-L1_panAme-L2'!A:F,6,FALSE)</f>
        <v>#N/A</v>
      </c>
      <c r="G3215" t="e">
        <f>VLOOKUP(A:A,'modern-H_SA-L1_panAme-L2'!A:F,6,FALSE)</f>
        <v>#N/A</v>
      </c>
    </row>
    <row r="3216" spans="1:7" hidden="1" x14ac:dyDescent="0.2">
      <c r="A3216" t="s">
        <v>3220</v>
      </c>
      <c r="B3216" s="3">
        <v>0.82230979999999998</v>
      </c>
      <c r="C3216">
        <f t="shared" si="100"/>
        <v>1.7889132893814875E-2</v>
      </c>
      <c r="D3216">
        <v>4657</v>
      </c>
      <c r="E3216">
        <f t="shared" si="101"/>
        <v>4.3103706291925427E-2</v>
      </c>
      <c r="F3216" t="e">
        <f>VLOOKUP(A3216,'ancient-H_SA-L1_panAme-L2'!A:F,6,FALSE)</f>
        <v>#N/A</v>
      </c>
      <c r="G3216" t="e">
        <f>VLOOKUP(A:A,'modern-H_SA-L1_panAme-L2'!A:F,6,FALSE)</f>
        <v>#N/A</v>
      </c>
    </row>
    <row r="3217" spans="1:7" hidden="1" x14ac:dyDescent="0.2">
      <c r="A3217" t="s">
        <v>3221</v>
      </c>
      <c r="B3217" s="3">
        <v>0.65955934000000005</v>
      </c>
      <c r="C3217">
        <f t="shared" si="100"/>
        <v>3.9667468890221137E-2</v>
      </c>
      <c r="D3217">
        <v>9030</v>
      </c>
      <c r="E3217">
        <f t="shared" si="101"/>
        <v>4.9292211341879444E-2</v>
      </c>
      <c r="F3217" t="e">
        <f>VLOOKUP(A3217,'ancient-H_SA-L1_panAme-L2'!A:F,6,FALSE)</f>
        <v>#N/A</v>
      </c>
      <c r="G3217" t="e">
        <f>VLOOKUP(A:A,'modern-H_SA-L1_panAme-L2'!A:F,6,FALSE)</f>
        <v>#N/A</v>
      </c>
    </row>
    <row r="3218" spans="1:7" hidden="1" x14ac:dyDescent="0.2">
      <c r="A3218" t="s">
        <v>3222</v>
      </c>
      <c r="B3218" s="3">
        <v>0.65112674000000004</v>
      </c>
      <c r="C3218">
        <f t="shared" si="100"/>
        <v>4.1338411991959138E-2</v>
      </c>
      <c r="D3218">
        <v>9376</v>
      </c>
      <c r="E3218">
        <f t="shared" si="101"/>
        <v>4.9472943788585057E-2</v>
      </c>
      <c r="F3218" t="e">
        <f>VLOOKUP(A3218,'ancient-H_SA-L1_panAme-L2'!A:F,6,FALSE)</f>
        <v>#N/A</v>
      </c>
      <c r="G3218" t="e">
        <f>VLOOKUP(A:A,'modern-H_SA-L1_panAme-L2'!A:F,6,FALSE)</f>
        <v>#N/A</v>
      </c>
    </row>
    <row r="3219" spans="1:7" hidden="1" x14ac:dyDescent="0.2">
      <c r="A3219" t="s">
        <v>3223</v>
      </c>
      <c r="B3219" s="3">
        <v>0.69644890000000004</v>
      </c>
      <c r="C3219">
        <f t="shared" si="100"/>
        <v>3.3116472303944697E-2</v>
      </c>
      <c r="D3219">
        <v>7809</v>
      </c>
      <c r="E3219">
        <f t="shared" si="101"/>
        <v>4.7586110349924889E-2</v>
      </c>
      <c r="F3219" t="e">
        <f>VLOOKUP(A3219,'ancient-H_SA-L1_panAme-L2'!A:F,6,FALSE)</f>
        <v>#N/A</v>
      </c>
      <c r="G3219" t="e">
        <f>VLOOKUP(A:A,'modern-H_SA-L1_panAme-L2'!A:F,6,FALSE)</f>
        <v>#N/A</v>
      </c>
    </row>
    <row r="3220" spans="1:7" hidden="1" x14ac:dyDescent="0.2">
      <c r="A3220" t="s">
        <v>3224</v>
      </c>
      <c r="B3220" s="3">
        <v>0.81832479999999996</v>
      </c>
      <c r="C3220">
        <f t="shared" si="100"/>
        <v>1.8241368925718652E-2</v>
      </c>
      <c r="D3220">
        <v>4748</v>
      </c>
      <c r="E3220">
        <f t="shared" si="101"/>
        <v>4.3110025424492202E-2</v>
      </c>
      <c r="F3220" t="e">
        <f>VLOOKUP(A3220,'ancient-H_SA-L1_panAme-L2'!A:F,6,FALSE)</f>
        <v>#N/A</v>
      </c>
      <c r="G3220" t="e">
        <f>VLOOKUP(A:A,'modern-H_SA-L1_panAme-L2'!A:F,6,FALSE)</f>
        <v>#N/A</v>
      </c>
    </row>
    <row r="3221" spans="1:7" hidden="1" x14ac:dyDescent="0.2">
      <c r="A3221" t="s">
        <v>3225</v>
      </c>
      <c r="B3221" s="3">
        <v>1.03729078</v>
      </c>
      <c r="C3221">
        <f t="shared" si="100"/>
        <v>6.2481879420715212E-3</v>
      </c>
      <c r="D3221">
        <v>2100</v>
      </c>
      <c r="E3221">
        <f t="shared" si="101"/>
        <v>3.3386150903802161E-2</v>
      </c>
      <c r="F3221" t="e">
        <f>VLOOKUP(A3221,'ancient-H_SA-L1_panAme-L2'!A:F,6,FALSE)</f>
        <v>#N/A</v>
      </c>
      <c r="G3221" t="e">
        <f>VLOOKUP(A:A,'modern-H_SA-L1_panAme-L2'!A:F,6,FALSE)</f>
        <v>#N/A</v>
      </c>
    </row>
    <row r="3222" spans="1:7" hidden="1" x14ac:dyDescent="0.2">
      <c r="A3222" t="s">
        <v>3226</v>
      </c>
      <c r="B3222" s="3">
        <v>0.84385367</v>
      </c>
      <c r="C3222">
        <f t="shared" si="100"/>
        <v>1.6099356007755729E-2</v>
      </c>
      <c r="D3222">
        <v>4339</v>
      </c>
      <c r="E3222">
        <f t="shared" si="101"/>
        <v>4.1634218428906897E-2</v>
      </c>
      <c r="F3222" t="e">
        <f>VLOOKUP(A3222,'ancient-H_SA-L1_panAme-L2'!A:F,6,FALSE)</f>
        <v>#N/A</v>
      </c>
      <c r="G3222" t="e">
        <f>VLOOKUP(A:A,'modern-H_SA-L1_panAme-L2'!A:F,6,FALSE)</f>
        <v>#N/A</v>
      </c>
    </row>
    <row r="3223" spans="1:7" hidden="1" x14ac:dyDescent="0.2">
      <c r="A3223" t="s">
        <v>3227</v>
      </c>
      <c r="B3223" s="3">
        <v>0.67207198000000001</v>
      </c>
      <c r="C3223">
        <f t="shared" si="100"/>
        <v>3.7311704867504909E-2</v>
      </c>
      <c r="D3223">
        <v>8536</v>
      </c>
      <c r="E3223">
        <f t="shared" si="101"/>
        <v>4.9048106878897914E-2</v>
      </c>
      <c r="F3223" t="e">
        <f>VLOOKUP(A3223,'ancient-H_SA-L1_panAme-L2'!A:F,6,FALSE)</f>
        <v>#N/A</v>
      </c>
      <c r="G3223" t="e">
        <f>VLOOKUP(A:A,'modern-H_SA-L1_panAme-L2'!A:F,6,FALSE)</f>
        <v>#N/A</v>
      </c>
    </row>
    <row r="3224" spans="1:7" hidden="1" x14ac:dyDescent="0.2">
      <c r="A3224" t="s">
        <v>3228</v>
      </c>
      <c r="B3224" s="3">
        <v>1.2239128399999999</v>
      </c>
      <c r="C3224">
        <f t="shared" si="100"/>
        <v>2.5071577797155338E-3</v>
      </c>
      <c r="D3224">
        <v>1031</v>
      </c>
      <c r="E3224">
        <f t="shared" si="101"/>
        <v>2.7286922838203689E-2</v>
      </c>
      <c r="F3224" t="e">
        <f>VLOOKUP(A3224,'ancient-H_SA-L1_panAme-L2'!A:F,6,FALSE)</f>
        <v>#N/A</v>
      </c>
      <c r="G3224" t="e">
        <f>VLOOKUP(A:A,'modern-H_SA-L1_panAme-L2'!A:F,6,FALSE)</f>
        <v>#N/A</v>
      </c>
    </row>
    <row r="3225" spans="1:7" hidden="1" x14ac:dyDescent="0.2">
      <c r="A3225" t="s">
        <v>3229</v>
      </c>
      <c r="B3225" s="3">
        <v>0.89845443999999997</v>
      </c>
      <c r="C3225">
        <f t="shared" si="100"/>
        <v>1.2324851905333693E-2</v>
      </c>
      <c r="D3225">
        <v>3490</v>
      </c>
      <c r="E3225">
        <f t="shared" si="101"/>
        <v>3.9626694335171742E-2</v>
      </c>
      <c r="F3225" t="e">
        <f>VLOOKUP(A3225,'ancient-H_SA-L1_panAme-L2'!A:F,6,FALSE)</f>
        <v>#N/A</v>
      </c>
      <c r="G3225" t="e">
        <f>VLOOKUP(A:A,'modern-H_SA-L1_panAme-L2'!A:F,6,FALSE)</f>
        <v>#N/A</v>
      </c>
    </row>
    <row r="3226" spans="1:7" hidden="1" x14ac:dyDescent="0.2">
      <c r="A3226" t="s">
        <v>3230</v>
      </c>
      <c r="B3226" s="3">
        <v>0.63060552000000003</v>
      </c>
      <c r="C3226">
        <f t="shared" si="100"/>
        <v>4.5704760895665435E-2</v>
      </c>
      <c r="D3226">
        <v>10373</v>
      </c>
      <c r="E3226">
        <f t="shared" si="101"/>
        <v>4.9441157043310695E-2</v>
      </c>
      <c r="F3226" t="e">
        <f>VLOOKUP(A3226,'ancient-H_SA-L1_panAme-L2'!A:F,6,FALSE)</f>
        <v>#N/A</v>
      </c>
      <c r="G3226" t="e">
        <f>VLOOKUP(A:A,'modern-H_SA-L1_panAme-L2'!A:F,6,FALSE)</f>
        <v>#N/A</v>
      </c>
    </row>
    <row r="3227" spans="1:7" hidden="1" x14ac:dyDescent="0.2">
      <c r="A3227" t="s">
        <v>3231</v>
      </c>
      <c r="B3227" s="3">
        <v>0.82922046999999999</v>
      </c>
      <c r="C3227">
        <f t="shared" si="100"/>
        <v>1.7294344132127923E-2</v>
      </c>
      <c r="D3227">
        <v>4541</v>
      </c>
      <c r="E3227">
        <f t="shared" si="101"/>
        <v>4.273504415472526E-2</v>
      </c>
      <c r="F3227" t="e">
        <f>VLOOKUP(A3227,'ancient-H_SA-L1_panAme-L2'!A:F,6,FALSE)</f>
        <v>#N/A</v>
      </c>
      <c r="G3227" t="e">
        <f>VLOOKUP(A:A,'modern-H_SA-L1_panAme-L2'!A:F,6,FALSE)</f>
        <v>#N/A</v>
      </c>
    </row>
    <row r="3228" spans="1:7" hidden="1" x14ac:dyDescent="0.2">
      <c r="A3228" t="s">
        <v>3232</v>
      </c>
      <c r="B3228" s="3">
        <v>0.64765845</v>
      </c>
      <c r="C3228">
        <f t="shared" si="100"/>
        <v>4.2045925414212787E-2</v>
      </c>
      <c r="D3228">
        <v>9562</v>
      </c>
      <c r="E3228">
        <f t="shared" si="101"/>
        <v>4.9340862693252635E-2</v>
      </c>
      <c r="F3228" t="e">
        <f>VLOOKUP(A3228,'ancient-H_SA-L1_panAme-L2'!A:F,6,FALSE)</f>
        <v>#N/A</v>
      </c>
      <c r="G3228" t="e">
        <f>VLOOKUP(A:A,'modern-H_SA-L1_panAme-L2'!A:F,6,FALSE)</f>
        <v>#N/A</v>
      </c>
    </row>
    <row r="3229" spans="1:7" hidden="1" x14ac:dyDescent="0.2">
      <c r="A3229" t="s">
        <v>3233</v>
      </c>
      <c r="B3229" s="3">
        <v>0.64540056999999995</v>
      </c>
      <c r="C3229">
        <f t="shared" si="100"/>
        <v>4.2513016089528045E-2</v>
      </c>
      <c r="D3229">
        <v>9685</v>
      </c>
      <c r="E3229">
        <f t="shared" si="101"/>
        <v>4.9255400468827489E-2</v>
      </c>
      <c r="F3229" t="e">
        <f>VLOOKUP(A3229,'ancient-H_SA-L1_panAme-L2'!A:F,6,FALSE)</f>
        <v>#N/A</v>
      </c>
      <c r="G3229" t="e">
        <f>VLOOKUP(A:A,'modern-H_SA-L1_panAme-L2'!A:F,6,FALSE)</f>
        <v>#N/A</v>
      </c>
    </row>
    <row r="3230" spans="1:7" hidden="1" x14ac:dyDescent="0.2">
      <c r="A3230" t="s">
        <v>3234</v>
      </c>
      <c r="B3230" s="3">
        <v>0.67006836000000003</v>
      </c>
      <c r="C3230">
        <f t="shared" si="100"/>
        <v>3.7679297040714259E-2</v>
      </c>
      <c r="D3230">
        <v>8590</v>
      </c>
      <c r="E3230">
        <f t="shared" si="101"/>
        <v>4.9219952513836401E-2</v>
      </c>
      <c r="F3230" t="e">
        <f>VLOOKUP(A3230,'ancient-H_SA-L1_panAme-L2'!A:F,6,FALSE)</f>
        <v>#N/A</v>
      </c>
      <c r="G3230" t="e">
        <f>VLOOKUP(A:A,'modern-H_SA-L1_panAme-L2'!A:F,6,FALSE)</f>
        <v>#N/A</v>
      </c>
    </row>
    <row r="3231" spans="1:7" hidden="1" x14ac:dyDescent="0.2">
      <c r="A3231" t="s">
        <v>3235</v>
      </c>
      <c r="B3231" s="3">
        <v>1.09192449</v>
      </c>
      <c r="C3231">
        <f t="shared" si="100"/>
        <v>4.78252547682732E-3</v>
      </c>
      <c r="D3231">
        <v>1733</v>
      </c>
      <c r="E3231">
        <f t="shared" si="101"/>
        <v>3.096636951845318E-2</v>
      </c>
      <c r="F3231" t="e">
        <f>VLOOKUP(A3231,'ancient-H_SA-L1_panAme-L2'!A:F,6,FALSE)</f>
        <v>#N/A</v>
      </c>
      <c r="G3231" t="e">
        <f>VLOOKUP(A:A,'modern-H_SA-L1_panAme-L2'!A:F,6,FALSE)</f>
        <v>#N/A</v>
      </c>
    </row>
    <row r="3232" spans="1:7" hidden="1" x14ac:dyDescent="0.2">
      <c r="A3232" t="s">
        <v>3236</v>
      </c>
      <c r="B3232" s="3">
        <v>0.80618504000000002</v>
      </c>
      <c r="C3232">
        <f t="shared" si="100"/>
        <v>1.9357731071535222E-2</v>
      </c>
      <c r="D3232">
        <v>4947</v>
      </c>
      <c r="E3232">
        <f t="shared" si="101"/>
        <v>4.3908045351464871E-2</v>
      </c>
      <c r="F3232" t="e">
        <f>VLOOKUP(A3232,'ancient-H_SA-L1_panAme-L2'!A:F,6,FALSE)</f>
        <v>#N/A</v>
      </c>
      <c r="G3232" t="e">
        <f>VLOOKUP(A:A,'modern-H_SA-L1_panAme-L2'!A:F,6,FALSE)</f>
        <v>#N/A</v>
      </c>
    </row>
    <row r="3233" spans="1:7" hidden="1" x14ac:dyDescent="0.2">
      <c r="A3233" t="s">
        <v>3237</v>
      </c>
      <c r="B3233" s="3">
        <v>0.69404242999999999</v>
      </c>
      <c r="C3233">
        <f t="shared" si="100"/>
        <v>3.3508718844801395E-2</v>
      </c>
      <c r="D3233">
        <v>7872</v>
      </c>
      <c r="E3233">
        <f t="shared" si="101"/>
        <v>4.7764397123668249E-2</v>
      </c>
      <c r="F3233" t="e">
        <f>VLOOKUP(A3233,'ancient-H_SA-L1_panAme-L2'!A:F,6,FALSE)</f>
        <v>#N/A</v>
      </c>
      <c r="G3233" t="e">
        <f>VLOOKUP(A:A,'modern-H_SA-L1_panAme-L2'!A:F,6,FALSE)</f>
        <v>#N/A</v>
      </c>
    </row>
    <row r="3234" spans="1:7" hidden="1" x14ac:dyDescent="0.2">
      <c r="A3234" t="s">
        <v>3238</v>
      </c>
      <c r="B3234" s="3">
        <v>0.93953010999999997</v>
      </c>
      <c r="C3234">
        <f t="shared" si="100"/>
        <v>1.0080818409359968E-2</v>
      </c>
      <c r="D3234">
        <v>2972</v>
      </c>
      <c r="E3234">
        <f t="shared" si="101"/>
        <v>3.8060855777734923E-2</v>
      </c>
      <c r="F3234" t="e">
        <f>VLOOKUP(A3234,'ancient-H_SA-L1_panAme-L2'!A:F,6,FALSE)</f>
        <v>#N/A</v>
      </c>
      <c r="G3234" t="e">
        <f>VLOOKUP(A:A,'modern-H_SA-L1_panAme-L2'!A:F,6,FALSE)</f>
        <v>#N/A</v>
      </c>
    </row>
    <row r="3235" spans="1:7" hidden="1" x14ac:dyDescent="0.2">
      <c r="A3235" t="s">
        <v>3239</v>
      </c>
      <c r="B3235" s="3">
        <v>0.68453841000000004</v>
      </c>
      <c r="C3235">
        <f t="shared" si="100"/>
        <v>3.5103780767755659E-2</v>
      </c>
      <c r="D3235">
        <v>8085</v>
      </c>
      <c r="E3235">
        <f t="shared" si="101"/>
        <v>4.8719792701915426E-2</v>
      </c>
      <c r="F3235" t="e">
        <f>VLOOKUP(A3235,'ancient-H_SA-L1_panAme-L2'!A:F,6,FALSE)</f>
        <v>#N/A</v>
      </c>
      <c r="G3235" t="e">
        <f>VLOOKUP(A:A,'modern-H_SA-L1_panAme-L2'!A:F,6,FALSE)</f>
        <v>#N/A</v>
      </c>
    </row>
    <row r="3236" spans="1:7" hidden="1" x14ac:dyDescent="0.2">
      <c r="A3236" t="s">
        <v>3240</v>
      </c>
      <c r="B3236" s="3">
        <v>0.76810133000000003</v>
      </c>
      <c r="C3236">
        <f t="shared" si="100"/>
        <v>2.3322894420374864E-2</v>
      </c>
      <c r="D3236">
        <v>5797</v>
      </c>
      <c r="E3236">
        <f t="shared" si="101"/>
        <v>4.5145109244613825E-2</v>
      </c>
      <c r="F3236" t="e">
        <f>VLOOKUP(A3236,'ancient-H_SA-L1_panAme-L2'!A:F,6,FALSE)</f>
        <v>#N/A</v>
      </c>
      <c r="G3236" t="e">
        <f>VLOOKUP(A:A,'modern-H_SA-L1_panAme-L2'!A:F,6,FALSE)</f>
        <v>#N/A</v>
      </c>
    </row>
    <row r="3237" spans="1:7" hidden="1" x14ac:dyDescent="0.2">
      <c r="A3237" t="s">
        <v>3241</v>
      </c>
      <c r="B3237" s="3">
        <v>1.15541681</v>
      </c>
      <c r="C3237">
        <f t="shared" si="100"/>
        <v>3.5053866479400008E-3</v>
      </c>
      <c r="D3237">
        <v>1348</v>
      </c>
      <c r="E3237">
        <f t="shared" si="101"/>
        <v>2.9179483365381863E-2</v>
      </c>
      <c r="F3237" t="e">
        <f>VLOOKUP(A3237,'ancient-H_SA-L1_panAme-L2'!A:F,6,FALSE)</f>
        <v>#N/A</v>
      </c>
      <c r="G3237" t="e">
        <f>VLOOKUP(A:A,'modern-H_SA-L1_panAme-L2'!A:F,6,FALSE)</f>
        <v>#N/A</v>
      </c>
    </row>
    <row r="3238" spans="1:7" hidden="1" x14ac:dyDescent="0.2">
      <c r="A3238" t="s">
        <v>3242</v>
      </c>
      <c r="B3238" s="3">
        <v>0.82008541999999995</v>
      </c>
      <c r="C3238">
        <f t="shared" si="100"/>
        <v>1.8084899692152587E-2</v>
      </c>
      <c r="D3238">
        <v>4711</v>
      </c>
      <c r="E3238">
        <f t="shared" si="101"/>
        <v>4.3075920069124217E-2</v>
      </c>
      <c r="F3238" t="e">
        <f>VLOOKUP(A3238,'ancient-H_SA-L1_panAme-L2'!A:F,6,FALSE)</f>
        <v>#N/A</v>
      </c>
      <c r="G3238" t="e">
        <f>VLOOKUP(A:A,'modern-H_SA-L1_panAme-L2'!A:F,6,FALSE)</f>
        <v>#N/A</v>
      </c>
    </row>
    <row r="3239" spans="1:7" hidden="1" x14ac:dyDescent="0.2">
      <c r="A3239" t="s">
        <v>3243</v>
      </c>
      <c r="B3239" s="3">
        <v>0.97364952999999999</v>
      </c>
      <c r="C3239">
        <f t="shared" si="100"/>
        <v>8.5308425257245909E-3</v>
      </c>
      <c r="D3239">
        <v>2652</v>
      </c>
      <c r="E3239">
        <f t="shared" si="101"/>
        <v>3.6095242828490061E-2</v>
      </c>
      <c r="F3239" t="e">
        <f>VLOOKUP(A3239,'ancient-H_SA-L1_panAme-L2'!A:F,6,FALSE)</f>
        <v>#N/A</v>
      </c>
      <c r="G3239" t="e">
        <f>VLOOKUP(A:A,'modern-H_SA-L1_panAme-L2'!A:F,6,FALSE)</f>
        <v>#N/A</v>
      </c>
    </row>
    <row r="3240" spans="1:7" hidden="1" x14ac:dyDescent="0.2">
      <c r="A3240" t="s">
        <v>3244</v>
      </c>
      <c r="B3240" s="3">
        <v>0.72839536999999999</v>
      </c>
      <c r="C3240">
        <f t="shared" si="100"/>
        <v>2.8324204833751292E-2</v>
      </c>
      <c r="D3240">
        <v>6795</v>
      </c>
      <c r="E3240">
        <f t="shared" si="101"/>
        <v>4.6773495576088779E-2</v>
      </c>
      <c r="F3240" t="e">
        <f>VLOOKUP(A3240,'ancient-H_SA-L1_panAme-L2'!A:F,6,FALSE)</f>
        <v>#N/A</v>
      </c>
      <c r="G3240" t="e">
        <f>VLOOKUP(A:A,'modern-H_SA-L1_panAme-L2'!A:F,6,FALSE)</f>
        <v>#N/A</v>
      </c>
    </row>
    <row r="3241" spans="1:7" hidden="1" x14ac:dyDescent="0.2">
      <c r="A3241" t="s">
        <v>3245</v>
      </c>
      <c r="B3241" s="3">
        <v>0.66163037000000002</v>
      </c>
      <c r="C3241">
        <f t="shared" si="100"/>
        <v>3.9267526459906714E-2</v>
      </c>
      <c r="D3241">
        <v>8946</v>
      </c>
      <c r="E3241">
        <f t="shared" si="101"/>
        <v>4.9253399777175633E-2</v>
      </c>
      <c r="F3241" t="e">
        <f>VLOOKUP(A3241,'ancient-H_SA-L1_panAme-L2'!A:F,6,FALSE)</f>
        <v>#N/A</v>
      </c>
      <c r="G3241" t="e">
        <f>VLOOKUP(A:A,'modern-H_SA-L1_panAme-L2'!A:F,6,FALSE)</f>
        <v>#N/A</v>
      </c>
    </row>
    <row r="3242" spans="1:7" hidden="1" x14ac:dyDescent="0.2">
      <c r="A3242" t="s">
        <v>3246</v>
      </c>
      <c r="B3242" s="3">
        <v>0.81927654000000005</v>
      </c>
      <c r="C3242">
        <f t="shared" si="100"/>
        <v>1.8156618842699018E-2</v>
      </c>
      <c r="D3242">
        <v>4715</v>
      </c>
      <c r="E3242">
        <f t="shared" si="101"/>
        <v>4.3210057271246168E-2</v>
      </c>
      <c r="F3242" t="e">
        <f>VLOOKUP(A3242,'ancient-H_SA-L1_panAme-L2'!A:F,6,FALSE)</f>
        <v>#N/A</v>
      </c>
      <c r="G3242" t="e">
        <f>VLOOKUP(A:A,'modern-H_SA-L1_panAme-L2'!A:F,6,FALSE)</f>
        <v>#N/A</v>
      </c>
    </row>
    <row r="3243" spans="1:7" hidden="1" x14ac:dyDescent="0.2">
      <c r="A3243" t="s">
        <v>3247</v>
      </c>
      <c r="B3243" s="3">
        <v>0.85586097000000005</v>
      </c>
      <c r="C3243">
        <f t="shared" si="100"/>
        <v>1.5180740510675837E-2</v>
      </c>
      <c r="D3243">
        <v>4150</v>
      </c>
      <c r="E3243">
        <f t="shared" si="101"/>
        <v>4.10465275350105E-2</v>
      </c>
      <c r="F3243" t="e">
        <f>VLOOKUP(A3243,'ancient-H_SA-L1_panAme-L2'!A:F,6,FALSE)</f>
        <v>#N/A</v>
      </c>
      <c r="G3243" t="e">
        <f>VLOOKUP(A:A,'modern-H_SA-L1_panAme-L2'!A:F,6,FALSE)</f>
        <v>#N/A</v>
      </c>
    </row>
    <row r="3244" spans="1:7" hidden="1" x14ac:dyDescent="0.2">
      <c r="A3244" t="s">
        <v>3248</v>
      </c>
      <c r="B3244" s="3">
        <v>0.64414610999999999</v>
      </c>
      <c r="C3244">
        <f t="shared" si="100"/>
        <v>4.277476657634461E-2</v>
      </c>
      <c r="D3244">
        <v>9715</v>
      </c>
      <c r="E3244">
        <f t="shared" si="101"/>
        <v>4.9405625913861335E-2</v>
      </c>
      <c r="F3244" t="e">
        <f>VLOOKUP(A3244,'ancient-H_SA-L1_panAme-L2'!A:F,6,FALSE)</f>
        <v>#N/A</v>
      </c>
      <c r="G3244" t="e">
        <f>VLOOKUP(A:A,'modern-H_SA-L1_panAme-L2'!A:F,6,FALSE)</f>
        <v>#N/A</v>
      </c>
    </row>
    <row r="3245" spans="1:7" hidden="1" x14ac:dyDescent="0.2">
      <c r="A3245" t="s">
        <v>3249</v>
      </c>
      <c r="B3245" s="3">
        <v>0.67476137999999997</v>
      </c>
      <c r="C3245">
        <f t="shared" si="100"/>
        <v>3.682392782971463E-2</v>
      </c>
      <c r="D3245">
        <v>8463</v>
      </c>
      <c r="E3245">
        <f t="shared" si="101"/>
        <v>4.882444690738838E-2</v>
      </c>
      <c r="F3245" t="e">
        <f>VLOOKUP(A3245,'ancient-H_SA-L1_panAme-L2'!A:F,6,FALSE)</f>
        <v>#N/A</v>
      </c>
      <c r="G3245" t="e">
        <f>VLOOKUP(A:A,'modern-H_SA-L1_panAme-L2'!A:F,6,FALSE)</f>
        <v>#N/A</v>
      </c>
    </row>
    <row r="3246" spans="1:7" hidden="1" x14ac:dyDescent="0.2">
      <c r="A3246" t="s">
        <v>3250</v>
      </c>
      <c r="B3246" s="3">
        <v>0.79875748000000002</v>
      </c>
      <c r="C3246">
        <f t="shared" si="100"/>
        <v>2.0074190381725695E-2</v>
      </c>
      <c r="D3246">
        <v>5100</v>
      </c>
      <c r="E3246">
        <f t="shared" si="101"/>
        <v>4.4167154955557654E-2</v>
      </c>
      <c r="F3246" t="e">
        <f>VLOOKUP(A3246,'ancient-H_SA-L1_panAme-L2'!A:F,6,FALSE)</f>
        <v>#N/A</v>
      </c>
      <c r="G3246" t="e">
        <f>VLOOKUP(A:A,'modern-H_SA-L1_panAme-L2'!A:F,6,FALSE)</f>
        <v>#N/A</v>
      </c>
    </row>
    <row r="3247" spans="1:7" hidden="1" x14ac:dyDescent="0.2">
      <c r="A3247" t="s">
        <v>3251</v>
      </c>
      <c r="B3247" s="3">
        <v>1.4623054200000001</v>
      </c>
      <c r="C3247">
        <f t="shared" si="100"/>
        <v>7.8090237178091691E-4</v>
      </c>
      <c r="D3247">
        <v>420</v>
      </c>
      <c r="E3247">
        <f t="shared" si="101"/>
        <v>2.0863108366080161E-2</v>
      </c>
      <c r="F3247" t="e">
        <f>VLOOKUP(A3247,'ancient-H_SA-L1_panAme-L2'!A:F,6,FALSE)</f>
        <v>#N/A</v>
      </c>
      <c r="G3247" t="e">
        <f>VLOOKUP(A:A,'modern-H_SA-L1_panAme-L2'!A:F,6,FALSE)</f>
        <v>#N/A</v>
      </c>
    </row>
    <row r="3248" spans="1:7" hidden="1" x14ac:dyDescent="0.2">
      <c r="A3248" t="s">
        <v>3252</v>
      </c>
      <c r="B3248" s="3">
        <v>1.34912097</v>
      </c>
      <c r="C3248">
        <f t="shared" si="100"/>
        <v>1.358670125944783E-3</v>
      </c>
      <c r="D3248">
        <v>628</v>
      </c>
      <c r="E3248">
        <f t="shared" si="101"/>
        <v>2.4276492807685367E-2</v>
      </c>
      <c r="F3248" t="e">
        <f>VLOOKUP(A3248,'ancient-H_SA-L1_panAme-L2'!A:F,6,FALSE)</f>
        <v>#N/A</v>
      </c>
      <c r="G3248" t="e">
        <f>VLOOKUP(A:A,'modern-H_SA-L1_panAme-L2'!A:F,6,FALSE)</f>
        <v>#N/A</v>
      </c>
    </row>
    <row r="3249" spans="1:7" hidden="1" x14ac:dyDescent="0.2">
      <c r="A3249" t="s">
        <v>3253</v>
      </c>
      <c r="B3249" s="3">
        <v>0.94115663999999999</v>
      </c>
      <c r="C3249">
        <f t="shared" si="100"/>
        <v>1.0000907505856768E-2</v>
      </c>
      <c r="D3249">
        <v>2959</v>
      </c>
      <c r="E3249">
        <f t="shared" si="101"/>
        <v>3.7925036540459207E-2</v>
      </c>
      <c r="F3249" t="e">
        <f>VLOOKUP(A3249,'ancient-H_SA-L1_panAme-L2'!A:F,6,FALSE)</f>
        <v>#N/A</v>
      </c>
      <c r="G3249" t="e">
        <f>VLOOKUP(A:A,'modern-H_SA-L1_panAme-L2'!A:F,6,FALSE)</f>
        <v>#N/A</v>
      </c>
    </row>
    <row r="3250" spans="1:7" hidden="1" x14ac:dyDescent="0.2">
      <c r="A3250" t="s">
        <v>3254</v>
      </c>
      <c r="B3250" s="3">
        <v>0.7595324</v>
      </c>
      <c r="C3250">
        <f t="shared" si="100"/>
        <v>2.4321561118901582E-2</v>
      </c>
      <c r="D3250">
        <v>5989</v>
      </c>
      <c r="E3250">
        <f t="shared" si="101"/>
        <v>4.556891589834608E-2</v>
      </c>
      <c r="F3250" t="e">
        <f>VLOOKUP(A3250,'ancient-H_SA-L1_panAme-L2'!A:F,6,FALSE)</f>
        <v>#N/A</v>
      </c>
      <c r="G3250" t="e">
        <f>VLOOKUP(A:A,'modern-H_SA-L1_panAme-L2'!A:F,6,FALSE)</f>
        <v>#N/A</v>
      </c>
    </row>
    <row r="3251" spans="1:7" hidden="1" x14ac:dyDescent="0.2">
      <c r="A3251" t="s">
        <v>3255</v>
      </c>
      <c r="B3251" s="3">
        <v>0.85941460999999997</v>
      </c>
      <c r="C3251">
        <f t="shared" si="100"/>
        <v>1.4919060031960214E-2</v>
      </c>
      <c r="D3251">
        <v>4091</v>
      </c>
      <c r="E3251">
        <f t="shared" si="101"/>
        <v>4.0920746179082264E-2</v>
      </c>
      <c r="F3251" t="e">
        <f>VLOOKUP(A3251,'ancient-H_SA-L1_panAme-L2'!A:F,6,FALSE)</f>
        <v>#N/A</v>
      </c>
      <c r="G3251" t="e">
        <f>VLOOKUP(A:A,'modern-H_SA-L1_panAme-L2'!A:F,6,FALSE)</f>
        <v>#N/A</v>
      </c>
    </row>
    <row r="3252" spans="1:7" hidden="1" x14ac:dyDescent="0.2">
      <c r="A3252" t="s">
        <v>3256</v>
      </c>
      <c r="B3252" s="3">
        <v>0.67614936999999997</v>
      </c>
      <c r="C3252">
        <f t="shared" si="100"/>
        <v>3.6574687821489371E-2</v>
      </c>
      <c r="D3252">
        <v>8441</v>
      </c>
      <c r="E3252">
        <f t="shared" si="101"/>
        <v>4.8620373420795199E-2</v>
      </c>
      <c r="F3252" t="e">
        <f>VLOOKUP(A3252,'ancient-H_SA-L1_panAme-L2'!A:F,6,FALSE)</f>
        <v>#N/A</v>
      </c>
      <c r="G3252" t="e">
        <f>VLOOKUP(A:A,'modern-H_SA-L1_panAme-L2'!A:F,6,FALSE)</f>
        <v>#N/A</v>
      </c>
    </row>
    <row r="3253" spans="1:7" hidden="1" x14ac:dyDescent="0.2">
      <c r="A3253" t="s">
        <v>3257</v>
      </c>
      <c r="B3253" s="3">
        <v>0.70158591000000003</v>
      </c>
      <c r="C3253">
        <f t="shared" si="100"/>
        <v>3.2294451049982978E-2</v>
      </c>
      <c r="D3253">
        <v>7598</v>
      </c>
      <c r="E3253">
        <f t="shared" si="101"/>
        <v>4.769360821688063E-2</v>
      </c>
      <c r="F3253" t="e">
        <f>VLOOKUP(A3253,'ancient-H_SA-L1_panAme-L2'!A:F,6,FALSE)</f>
        <v>#N/A</v>
      </c>
      <c r="G3253" t="e">
        <f>VLOOKUP(A:A,'modern-H_SA-L1_panAme-L2'!A:F,6,FALSE)</f>
        <v>#N/A</v>
      </c>
    </row>
    <row r="3254" spans="1:7" x14ac:dyDescent="0.2">
      <c r="A3254" t="s">
        <v>3258</v>
      </c>
      <c r="B3254" s="3">
        <v>0.77134552999999995</v>
      </c>
      <c r="C3254">
        <f t="shared" si="100"/>
        <v>2.2955592774410876E-2</v>
      </c>
      <c r="D3254">
        <v>5693</v>
      </c>
      <c r="E3254">
        <f t="shared" si="101"/>
        <v>4.5245864486503501E-2</v>
      </c>
      <c r="F3254">
        <f>VLOOKUP(A3254,'ancient-H_SA-L1_panAme-L2'!A:F,6,FALSE)</f>
        <v>1</v>
      </c>
      <c r="G3254" t="e">
        <f>VLOOKUP(A:A,'modern-H_SA-L1_panAme-L2'!A:F,6,FALSE)</f>
        <v>#N/A</v>
      </c>
    </row>
    <row r="3255" spans="1:7" hidden="1" x14ac:dyDescent="0.2">
      <c r="A3255" t="s">
        <v>3259</v>
      </c>
      <c r="B3255" s="3">
        <v>0.95930283000000005</v>
      </c>
      <c r="C3255">
        <f t="shared" si="100"/>
        <v>9.1512138509264752E-3</v>
      </c>
      <c r="D3255">
        <v>2828</v>
      </c>
      <c r="E3255">
        <f t="shared" si="101"/>
        <v>3.6310385651077082E-2</v>
      </c>
      <c r="F3255" t="e">
        <f>VLOOKUP(A3255,'ancient-H_SA-L1_panAme-L2'!A:F,6,FALSE)</f>
        <v>#N/A</v>
      </c>
      <c r="G3255" t="e">
        <f>VLOOKUP(A:A,'modern-H_SA-L1_panAme-L2'!A:F,6,FALSE)</f>
        <v>#N/A</v>
      </c>
    </row>
    <row r="3256" spans="1:7" hidden="1" x14ac:dyDescent="0.2">
      <c r="A3256" t="s">
        <v>3260</v>
      </c>
      <c r="B3256" s="3">
        <v>1.1038352300000001</v>
      </c>
      <c r="C3256">
        <f t="shared" si="100"/>
        <v>4.5117698234678118E-3</v>
      </c>
      <c r="D3256">
        <v>1622</v>
      </c>
      <c r="E3256">
        <f t="shared" si="101"/>
        <v>3.1212434765186387E-2</v>
      </c>
      <c r="F3256" t="e">
        <f>VLOOKUP(A3256,'ancient-H_SA-L1_panAme-L2'!A:F,6,FALSE)</f>
        <v>#N/A</v>
      </c>
      <c r="G3256" t="e">
        <f>VLOOKUP(A:A,'modern-H_SA-L1_panAme-L2'!A:F,6,FALSE)</f>
        <v>#N/A</v>
      </c>
    </row>
    <row r="3257" spans="1:7" hidden="1" x14ac:dyDescent="0.2">
      <c r="A3257" t="s">
        <v>3261</v>
      </c>
      <c r="B3257" s="3">
        <v>0.80250208000000001</v>
      </c>
      <c r="C3257">
        <f t="shared" si="100"/>
        <v>1.9709733530041979E-2</v>
      </c>
      <c r="D3257">
        <v>5014</v>
      </c>
      <c r="E3257">
        <f t="shared" si="101"/>
        <v>4.4109078568129449E-2</v>
      </c>
      <c r="F3257" t="e">
        <f>VLOOKUP(A3257,'ancient-H_SA-L1_panAme-L2'!A:F,6,FALSE)</f>
        <v>#N/A</v>
      </c>
      <c r="G3257" t="e">
        <f>VLOOKUP(A:A,'modern-H_SA-L1_panAme-L2'!A:F,6,FALSE)</f>
        <v>#N/A</v>
      </c>
    </row>
    <row r="3258" spans="1:7" hidden="1" x14ac:dyDescent="0.2">
      <c r="A3258" t="s">
        <v>3262</v>
      </c>
      <c r="B3258" s="3">
        <v>0.83333906000000002</v>
      </c>
      <c r="C3258">
        <f t="shared" si="100"/>
        <v>1.6949312260510493E-2</v>
      </c>
      <c r="D3258">
        <v>4480</v>
      </c>
      <c r="E3258">
        <f t="shared" si="101"/>
        <v>4.2452730552497375E-2</v>
      </c>
      <c r="F3258" t="e">
        <f>VLOOKUP(A3258,'ancient-H_SA-L1_panAme-L2'!A:F,6,FALSE)</f>
        <v>#N/A</v>
      </c>
      <c r="G3258" t="e">
        <f>VLOOKUP(A:A,'modern-H_SA-L1_panAme-L2'!A:F,6,FALSE)</f>
        <v>#N/A</v>
      </c>
    </row>
    <row r="3259" spans="1:7" hidden="1" x14ac:dyDescent="0.2">
      <c r="A3259" t="s">
        <v>3263</v>
      </c>
      <c r="B3259" s="3">
        <v>1.0398589300000001</v>
      </c>
      <c r="C3259">
        <f t="shared" si="100"/>
        <v>6.1701647200654878E-3</v>
      </c>
      <c r="D3259">
        <v>2085</v>
      </c>
      <c r="E3259">
        <f t="shared" si="101"/>
        <v>3.3206435646932778E-2</v>
      </c>
      <c r="F3259" t="e">
        <f>VLOOKUP(A3259,'ancient-H_SA-L1_panAme-L2'!A:F,6,FALSE)</f>
        <v>#N/A</v>
      </c>
      <c r="G3259" t="e">
        <f>VLOOKUP(A:A,'modern-H_SA-L1_panAme-L2'!A:F,6,FALSE)</f>
        <v>#N/A</v>
      </c>
    </row>
    <row r="3260" spans="1:7" hidden="1" x14ac:dyDescent="0.2">
      <c r="A3260" t="s">
        <v>3264</v>
      </c>
      <c r="B3260" s="3">
        <v>0.72920390000000002</v>
      </c>
      <c r="C3260">
        <f t="shared" si="100"/>
        <v>2.8212371750173462E-2</v>
      </c>
      <c r="D3260">
        <v>6787</v>
      </c>
      <c r="E3260">
        <f t="shared" si="101"/>
        <v>4.6643734110607987E-2</v>
      </c>
      <c r="F3260" t="e">
        <f>VLOOKUP(A3260,'ancient-H_SA-L1_panAme-L2'!A:F,6,FALSE)</f>
        <v>#N/A</v>
      </c>
      <c r="G3260" t="e">
        <f>VLOOKUP(A:A,'modern-H_SA-L1_panAme-L2'!A:F,6,FALSE)</f>
        <v>#N/A</v>
      </c>
    </row>
    <row r="3261" spans="1:7" hidden="1" x14ac:dyDescent="0.2">
      <c r="A3261" t="s">
        <v>3265</v>
      </c>
      <c r="B3261" s="3">
        <v>1.0306481999999999</v>
      </c>
      <c r="C3261">
        <f t="shared" si="100"/>
        <v>6.4546037531617089E-3</v>
      </c>
      <c r="D3261">
        <v>2171</v>
      </c>
      <c r="E3261">
        <f t="shared" si="101"/>
        <v>3.3361173981680113E-2</v>
      </c>
      <c r="F3261" t="e">
        <f>VLOOKUP(A3261,'ancient-H_SA-L1_panAme-L2'!A:F,6,FALSE)</f>
        <v>#N/A</v>
      </c>
      <c r="G3261" t="e">
        <f>VLOOKUP(A:A,'modern-H_SA-L1_panAme-L2'!A:F,6,FALSE)</f>
        <v>#N/A</v>
      </c>
    </row>
    <row r="3262" spans="1:7" hidden="1" x14ac:dyDescent="0.2">
      <c r="A3262" t="s">
        <v>3266</v>
      </c>
      <c r="B3262" s="3">
        <v>0.83850228999999998</v>
      </c>
      <c r="C3262">
        <f t="shared" si="100"/>
        <v>1.6526473901960662E-2</v>
      </c>
      <c r="D3262">
        <v>4415</v>
      </c>
      <c r="E3262">
        <f t="shared" si="101"/>
        <v>4.2003072175288918E-2</v>
      </c>
      <c r="F3262" t="e">
        <f>VLOOKUP(A3262,'ancient-H_SA-L1_panAme-L2'!A:F,6,FALSE)</f>
        <v>#N/A</v>
      </c>
      <c r="G3262" t="e">
        <f>VLOOKUP(A:A,'modern-H_SA-L1_panAme-L2'!A:F,6,FALSE)</f>
        <v>#N/A</v>
      </c>
    </row>
    <row r="3263" spans="1:7" hidden="1" x14ac:dyDescent="0.2">
      <c r="A3263" t="s">
        <v>3267</v>
      </c>
      <c r="B3263" s="3">
        <v>0.76883462000000002</v>
      </c>
      <c r="C3263">
        <f t="shared" si="100"/>
        <v>2.3239362101859798E-2</v>
      </c>
      <c r="D3263">
        <v>5789</v>
      </c>
      <c r="E3263">
        <f t="shared" si="101"/>
        <v>4.5045583372770565E-2</v>
      </c>
      <c r="F3263" t="e">
        <f>VLOOKUP(A3263,'ancient-H_SA-L1_panAme-L2'!A:F,6,FALSE)</f>
        <v>#N/A</v>
      </c>
      <c r="G3263" t="e">
        <f>VLOOKUP(A:A,'modern-H_SA-L1_panAme-L2'!A:F,6,FALSE)</f>
        <v>#N/A</v>
      </c>
    </row>
    <row r="3264" spans="1:7" hidden="1" x14ac:dyDescent="0.2">
      <c r="A3264" t="s">
        <v>3268</v>
      </c>
      <c r="B3264" s="3">
        <v>1.4150366999999999</v>
      </c>
      <c r="C3264">
        <f t="shared" si="100"/>
        <v>9.8410833236995646E-4</v>
      </c>
      <c r="D3264">
        <v>484</v>
      </c>
      <c r="E3264">
        <f t="shared" si="101"/>
        <v>2.2815453713891078E-2</v>
      </c>
      <c r="F3264" t="e">
        <f>VLOOKUP(A3264,'ancient-H_SA-L1_panAme-L2'!A:F,6,FALSE)</f>
        <v>#N/A</v>
      </c>
      <c r="G3264" t="e">
        <f>VLOOKUP(A:A,'modern-H_SA-L1_panAme-L2'!A:F,6,FALSE)</f>
        <v>#N/A</v>
      </c>
    </row>
    <row r="3265" spans="1:7" x14ac:dyDescent="0.2">
      <c r="A3265" t="s">
        <v>3269</v>
      </c>
      <c r="B3265" s="3">
        <v>0.61360002000000002</v>
      </c>
      <c r="C3265">
        <f t="shared" si="100"/>
        <v>4.9670459549108814E-2</v>
      </c>
      <c r="D3265">
        <v>11165</v>
      </c>
      <c r="E3265">
        <f t="shared" si="101"/>
        <v>4.9919590380703094E-2</v>
      </c>
      <c r="F3265">
        <f>VLOOKUP(A3265,'ancient-H_SA-L1_panAme-L2'!A:F,6,FALSE)</f>
        <v>1</v>
      </c>
      <c r="G3265" t="e">
        <f>VLOOKUP(A:A,'modern-H_SA-L1_panAme-L2'!A:F,6,FALSE)</f>
        <v>#N/A</v>
      </c>
    </row>
    <row r="3266" spans="1:7" hidden="1" x14ac:dyDescent="0.2">
      <c r="A3266" t="s">
        <v>3270</v>
      </c>
      <c r="B3266" s="3">
        <v>0.91232349999999995</v>
      </c>
      <c r="C3266">
        <f t="shared" ref="C3266:C3329" si="102">EXP(-4.893*B3266)</f>
        <v>1.1516219044835296E-2</v>
      </c>
      <c r="D3266">
        <v>3339</v>
      </c>
      <c r="E3266">
        <f t="shared" ref="E3266:E3329" si="103">C3266*11221/D3266</f>
        <v>3.8701256035368933E-2</v>
      </c>
      <c r="F3266" t="e">
        <f>VLOOKUP(A3266,'ancient-H_SA-L1_panAme-L2'!A:F,6,FALSE)</f>
        <v>#N/A</v>
      </c>
      <c r="G3266" t="e">
        <f>VLOOKUP(A:A,'modern-H_SA-L1_panAme-L2'!A:F,6,FALSE)</f>
        <v>#N/A</v>
      </c>
    </row>
    <row r="3267" spans="1:7" hidden="1" x14ac:dyDescent="0.2">
      <c r="A3267" t="s">
        <v>3271</v>
      </c>
      <c r="B3267" s="3">
        <v>0.75658946999999999</v>
      </c>
      <c r="C3267">
        <f t="shared" si="102"/>
        <v>2.4674319397691789E-2</v>
      </c>
      <c r="D3267">
        <v>6103</v>
      </c>
      <c r="E3267">
        <f t="shared" si="103"/>
        <v>4.536630148476152E-2</v>
      </c>
      <c r="F3267" t="e">
        <f>VLOOKUP(A3267,'ancient-H_SA-L1_panAme-L2'!A:F,6,FALSE)</f>
        <v>#N/A</v>
      </c>
      <c r="G3267" t="e">
        <f>VLOOKUP(A:A,'modern-H_SA-L1_panAme-L2'!A:F,6,FALSE)</f>
        <v>#N/A</v>
      </c>
    </row>
    <row r="3268" spans="1:7" hidden="1" x14ac:dyDescent="0.2">
      <c r="A3268" t="s">
        <v>3272</v>
      </c>
      <c r="B3268" s="3">
        <v>0.83115834</v>
      </c>
      <c r="C3268">
        <f t="shared" si="102"/>
        <v>1.7131134198163898E-2</v>
      </c>
      <c r="D3268">
        <v>4505</v>
      </c>
      <c r="E3268">
        <f t="shared" si="103"/>
        <v>4.2670023715337867E-2</v>
      </c>
      <c r="F3268" t="e">
        <f>VLOOKUP(A3268,'ancient-H_SA-L1_panAme-L2'!A:F,6,FALSE)</f>
        <v>#N/A</v>
      </c>
      <c r="G3268" t="e">
        <f>VLOOKUP(A:A,'modern-H_SA-L1_panAme-L2'!A:F,6,FALSE)</f>
        <v>#N/A</v>
      </c>
    </row>
    <row r="3269" spans="1:7" hidden="1" x14ac:dyDescent="0.2">
      <c r="A3269" t="s">
        <v>3273</v>
      </c>
      <c r="B3269" s="3">
        <v>0.82221946000000001</v>
      </c>
      <c r="C3269">
        <f t="shared" si="102"/>
        <v>1.7897042239956251E-2</v>
      </c>
      <c r="D3269">
        <v>4668</v>
      </c>
      <c r="E3269">
        <f t="shared" si="103"/>
        <v>4.3021146309886266E-2</v>
      </c>
      <c r="F3269" t="e">
        <f>VLOOKUP(A3269,'ancient-H_SA-L1_panAme-L2'!A:F,6,FALSE)</f>
        <v>#N/A</v>
      </c>
      <c r="G3269" t="e">
        <f>VLOOKUP(A:A,'modern-H_SA-L1_panAme-L2'!A:F,6,FALSE)</f>
        <v>#N/A</v>
      </c>
    </row>
    <row r="3270" spans="1:7" hidden="1" x14ac:dyDescent="0.2">
      <c r="A3270" t="s">
        <v>3274</v>
      </c>
      <c r="B3270" s="3">
        <v>1.01911748</v>
      </c>
      <c r="C3270">
        <f t="shared" si="102"/>
        <v>6.8292403806817868E-3</v>
      </c>
      <c r="D3270">
        <v>2268</v>
      </c>
      <c r="E3270">
        <f t="shared" si="103"/>
        <v>3.3787877562447236E-2</v>
      </c>
      <c r="F3270" t="e">
        <f>VLOOKUP(A3270,'ancient-H_SA-L1_panAme-L2'!A:F,6,FALSE)</f>
        <v>#N/A</v>
      </c>
      <c r="G3270" t="e">
        <f>VLOOKUP(A:A,'modern-H_SA-L1_panAme-L2'!A:F,6,FALSE)</f>
        <v>#N/A</v>
      </c>
    </row>
    <row r="3271" spans="1:7" hidden="1" x14ac:dyDescent="0.2">
      <c r="A3271" t="s">
        <v>3275</v>
      </c>
      <c r="B3271" s="3">
        <v>1.0116282999999999</v>
      </c>
      <c r="C3271">
        <f t="shared" si="102"/>
        <v>7.0841366315700371E-3</v>
      </c>
      <c r="D3271">
        <v>2308</v>
      </c>
      <c r="E3271">
        <f t="shared" si="103"/>
        <v>3.4441549888582057E-2</v>
      </c>
      <c r="F3271" t="e">
        <f>VLOOKUP(A3271,'ancient-H_SA-L1_panAme-L2'!A:F,6,FALSE)</f>
        <v>#N/A</v>
      </c>
      <c r="G3271" t="e">
        <f>VLOOKUP(A:A,'modern-H_SA-L1_panAme-L2'!A:F,6,FALSE)</f>
        <v>#N/A</v>
      </c>
    </row>
    <row r="3272" spans="1:7" hidden="1" x14ac:dyDescent="0.2">
      <c r="A3272" t="s">
        <v>3276</v>
      </c>
      <c r="B3272" s="3">
        <v>0.79317936</v>
      </c>
      <c r="C3272">
        <f t="shared" si="102"/>
        <v>2.062963574794922E-2</v>
      </c>
      <c r="D3272">
        <v>5237</v>
      </c>
      <c r="E3272">
        <f t="shared" si="103"/>
        <v>4.4201860364280733E-2</v>
      </c>
      <c r="F3272" t="e">
        <f>VLOOKUP(A3272,'ancient-H_SA-L1_panAme-L2'!A:F,6,FALSE)</f>
        <v>#N/A</v>
      </c>
      <c r="G3272" t="e">
        <f>VLOOKUP(A:A,'modern-H_SA-L1_panAme-L2'!A:F,6,FALSE)</f>
        <v>#N/A</v>
      </c>
    </row>
    <row r="3273" spans="1:7" hidden="1" x14ac:dyDescent="0.2">
      <c r="A3273" t="s">
        <v>3277</v>
      </c>
      <c r="B3273" s="3">
        <v>0.71367948999999997</v>
      </c>
      <c r="C3273">
        <f t="shared" si="102"/>
        <v>3.0438904222907105E-2</v>
      </c>
      <c r="D3273">
        <v>7218</v>
      </c>
      <c r="E3273">
        <f t="shared" si="103"/>
        <v>4.7319886988811392E-2</v>
      </c>
      <c r="F3273" t="e">
        <f>VLOOKUP(A3273,'ancient-H_SA-L1_panAme-L2'!A:F,6,FALSE)</f>
        <v>#N/A</v>
      </c>
      <c r="G3273" t="e">
        <f>VLOOKUP(A:A,'modern-H_SA-L1_panAme-L2'!A:F,6,FALSE)</f>
        <v>#N/A</v>
      </c>
    </row>
    <row r="3274" spans="1:7" hidden="1" x14ac:dyDescent="0.2">
      <c r="A3274" t="s">
        <v>3278</v>
      </c>
      <c r="B3274" s="3">
        <v>0.80618504000000002</v>
      </c>
      <c r="C3274">
        <f t="shared" si="102"/>
        <v>1.9357731071535222E-2</v>
      </c>
      <c r="D3274">
        <v>4948</v>
      </c>
      <c r="E3274">
        <f t="shared" si="103"/>
        <v>4.3899171453859485E-2</v>
      </c>
      <c r="F3274" t="e">
        <f>VLOOKUP(A3274,'ancient-H_SA-L1_panAme-L2'!A:F,6,FALSE)</f>
        <v>#N/A</v>
      </c>
      <c r="G3274" t="e">
        <f>VLOOKUP(A:A,'modern-H_SA-L1_panAme-L2'!A:F,6,FALSE)</f>
        <v>#N/A</v>
      </c>
    </row>
    <row r="3275" spans="1:7" hidden="1" x14ac:dyDescent="0.2">
      <c r="A3275" t="s">
        <v>3279</v>
      </c>
      <c r="B3275" s="3">
        <v>0.64019020999999998</v>
      </c>
      <c r="C3275">
        <f t="shared" si="102"/>
        <v>4.3610789330588581E-2</v>
      </c>
      <c r="D3275">
        <v>9860</v>
      </c>
      <c r="E3275">
        <f t="shared" si="103"/>
        <v>4.9630493618512628E-2</v>
      </c>
      <c r="F3275" t="e">
        <f>VLOOKUP(A3275,'ancient-H_SA-L1_panAme-L2'!A:F,6,FALSE)</f>
        <v>#N/A</v>
      </c>
      <c r="G3275" t="e">
        <f>VLOOKUP(A:A,'modern-H_SA-L1_panAme-L2'!A:F,6,FALSE)</f>
        <v>#N/A</v>
      </c>
    </row>
    <row r="3276" spans="1:7" hidden="1" x14ac:dyDescent="0.2">
      <c r="A3276" t="s">
        <v>3280</v>
      </c>
      <c r="B3276" s="3">
        <v>1.00064738</v>
      </c>
      <c r="C3276">
        <f t="shared" si="102"/>
        <v>7.4751758840754801E-3</v>
      </c>
      <c r="D3276">
        <v>2423</v>
      </c>
      <c r="E3276">
        <f t="shared" si="103"/>
        <v>3.461780792208459E-2</v>
      </c>
      <c r="F3276" t="e">
        <f>VLOOKUP(A3276,'ancient-H_SA-L1_panAme-L2'!A:F,6,FALSE)</f>
        <v>#N/A</v>
      </c>
      <c r="G3276" t="e">
        <f>VLOOKUP(A:A,'modern-H_SA-L1_panAme-L2'!A:F,6,FALSE)</f>
        <v>#N/A</v>
      </c>
    </row>
    <row r="3277" spans="1:7" x14ac:dyDescent="0.2">
      <c r="A3277" t="s">
        <v>3281</v>
      </c>
      <c r="B3277" s="3">
        <v>0.81056594999999998</v>
      </c>
      <c r="C3277">
        <f t="shared" si="102"/>
        <v>1.894719852736337E-2</v>
      </c>
      <c r="D3277">
        <v>4895</v>
      </c>
      <c r="E3277">
        <f t="shared" si="103"/>
        <v>4.3433404428098954E-2</v>
      </c>
      <c r="F3277">
        <f>VLOOKUP(A3277,'ancient-H_SA-L1_panAme-L2'!A:F,6,FALSE)</f>
        <v>1</v>
      </c>
      <c r="G3277" t="e">
        <f>VLOOKUP(A:A,'modern-H_SA-L1_panAme-L2'!A:F,6,FALSE)</f>
        <v>#N/A</v>
      </c>
    </row>
    <row r="3278" spans="1:7" hidden="1" x14ac:dyDescent="0.2">
      <c r="A3278" t="s">
        <v>3282</v>
      </c>
      <c r="B3278" s="3">
        <v>0.83992179</v>
      </c>
      <c r="C3278">
        <f t="shared" si="102"/>
        <v>1.6412085111739919E-2</v>
      </c>
      <c r="D3278">
        <v>4395</v>
      </c>
      <c r="E3278">
        <f t="shared" si="103"/>
        <v>4.1902163148767609E-2</v>
      </c>
      <c r="F3278" t="e">
        <f>VLOOKUP(A3278,'ancient-H_SA-L1_panAme-L2'!A:F,6,FALSE)</f>
        <v>#N/A</v>
      </c>
      <c r="G3278" t="e">
        <f>VLOOKUP(A:A,'modern-H_SA-L1_panAme-L2'!A:F,6,FALSE)</f>
        <v>#N/A</v>
      </c>
    </row>
    <row r="3279" spans="1:7" hidden="1" x14ac:dyDescent="0.2">
      <c r="A3279" t="s">
        <v>3283</v>
      </c>
      <c r="B3279" s="3">
        <v>0.91226604</v>
      </c>
      <c r="C3279">
        <f t="shared" si="102"/>
        <v>1.1519457305518663E-2</v>
      </c>
      <c r="D3279">
        <v>3344</v>
      </c>
      <c r="E3279">
        <f t="shared" si="103"/>
        <v>3.8654255509935682E-2</v>
      </c>
      <c r="F3279" t="e">
        <f>VLOOKUP(A3279,'ancient-H_SA-L1_panAme-L2'!A:F,6,FALSE)</f>
        <v>#N/A</v>
      </c>
      <c r="G3279" t="e">
        <f>VLOOKUP(A:A,'modern-H_SA-L1_panAme-L2'!A:F,6,FALSE)</f>
        <v>#N/A</v>
      </c>
    </row>
    <row r="3280" spans="1:7" hidden="1" x14ac:dyDescent="0.2">
      <c r="A3280" t="s">
        <v>3284</v>
      </c>
      <c r="B3280" s="3">
        <v>1.04510098</v>
      </c>
      <c r="C3280">
        <f t="shared" si="102"/>
        <v>6.0139164016257043E-3</v>
      </c>
      <c r="D3280">
        <v>2045</v>
      </c>
      <c r="E3280">
        <f t="shared" si="103"/>
        <v>3.2998609262905633E-2</v>
      </c>
      <c r="F3280" t="e">
        <f>VLOOKUP(A3280,'ancient-H_SA-L1_panAme-L2'!A:F,6,FALSE)</f>
        <v>#N/A</v>
      </c>
      <c r="G3280" t="e">
        <f>VLOOKUP(A:A,'modern-H_SA-L1_panAme-L2'!A:F,6,FALSE)</f>
        <v>#N/A</v>
      </c>
    </row>
    <row r="3281" spans="1:7" hidden="1" x14ac:dyDescent="0.2">
      <c r="A3281" t="s">
        <v>3285</v>
      </c>
      <c r="B3281" s="3">
        <v>0.96123378999999998</v>
      </c>
      <c r="C3281">
        <f t="shared" si="102"/>
        <v>9.0651586416558832E-3</v>
      </c>
      <c r="D3281">
        <v>2821</v>
      </c>
      <c r="E3281">
        <f t="shared" si="103"/>
        <v>3.605818685502328E-2</v>
      </c>
      <c r="F3281" t="e">
        <f>VLOOKUP(A3281,'ancient-H_SA-L1_panAme-L2'!A:F,6,FALSE)</f>
        <v>#N/A</v>
      </c>
      <c r="G3281" t="e">
        <f>VLOOKUP(A:A,'modern-H_SA-L1_panAme-L2'!A:F,6,FALSE)</f>
        <v>#N/A</v>
      </c>
    </row>
    <row r="3282" spans="1:7" hidden="1" x14ac:dyDescent="0.2">
      <c r="A3282" t="s">
        <v>3286</v>
      </c>
      <c r="B3282" s="3">
        <v>0.87263758000000002</v>
      </c>
      <c r="C3282">
        <f t="shared" si="102"/>
        <v>1.3984360527954733E-2</v>
      </c>
      <c r="D3282">
        <v>3869</v>
      </c>
      <c r="E3282">
        <f t="shared" si="103"/>
        <v>4.0557898548508671E-2</v>
      </c>
      <c r="F3282" t="e">
        <f>VLOOKUP(A3282,'ancient-H_SA-L1_panAme-L2'!A:F,6,FALSE)</f>
        <v>#N/A</v>
      </c>
      <c r="G3282" t="e">
        <f>VLOOKUP(A:A,'modern-H_SA-L1_panAme-L2'!A:F,6,FALSE)</f>
        <v>#N/A</v>
      </c>
    </row>
    <row r="3283" spans="1:7" hidden="1" x14ac:dyDescent="0.2">
      <c r="A3283" t="s">
        <v>3287</v>
      </c>
      <c r="B3283" s="3">
        <v>0.79376053999999996</v>
      </c>
      <c r="C3283">
        <f t="shared" si="102"/>
        <v>2.0571054303228802E-2</v>
      </c>
      <c r="D3283">
        <v>5202</v>
      </c>
      <c r="E3283">
        <f t="shared" si="103"/>
        <v>4.4372895105061587E-2</v>
      </c>
      <c r="F3283" t="e">
        <f>VLOOKUP(A3283,'ancient-H_SA-L1_panAme-L2'!A:F,6,FALSE)</f>
        <v>#N/A</v>
      </c>
      <c r="G3283" t="e">
        <f>VLOOKUP(A:A,'modern-H_SA-L1_panAme-L2'!A:F,6,FALSE)</f>
        <v>#N/A</v>
      </c>
    </row>
    <row r="3284" spans="1:7" hidden="1" x14ac:dyDescent="0.2">
      <c r="A3284" t="s">
        <v>3288</v>
      </c>
      <c r="B3284" s="3">
        <v>0.79376053999999996</v>
      </c>
      <c r="C3284">
        <f t="shared" si="102"/>
        <v>2.0571054303228802E-2</v>
      </c>
      <c r="D3284">
        <v>5203</v>
      </c>
      <c r="E3284">
        <f t="shared" si="103"/>
        <v>4.4364366776192654E-2</v>
      </c>
      <c r="F3284" t="e">
        <f>VLOOKUP(A3284,'ancient-H_SA-L1_panAme-L2'!A:F,6,FALSE)</f>
        <v>#N/A</v>
      </c>
      <c r="G3284" t="e">
        <f>VLOOKUP(A:A,'modern-H_SA-L1_panAme-L2'!A:F,6,FALSE)</f>
        <v>#N/A</v>
      </c>
    </row>
    <row r="3285" spans="1:7" hidden="1" x14ac:dyDescent="0.2">
      <c r="A3285" t="s">
        <v>3289</v>
      </c>
      <c r="B3285" s="3">
        <v>0.62695383000000005</v>
      </c>
      <c r="C3285">
        <f t="shared" si="102"/>
        <v>4.6528740121249523E-2</v>
      </c>
      <c r="D3285">
        <v>10469</v>
      </c>
      <c r="E3285">
        <f t="shared" si="103"/>
        <v>4.9870951657325524E-2</v>
      </c>
      <c r="F3285" t="e">
        <f>VLOOKUP(A3285,'ancient-H_SA-L1_panAme-L2'!A:F,6,FALSE)</f>
        <v>#N/A</v>
      </c>
      <c r="G3285" t="e">
        <f>VLOOKUP(A:A,'modern-H_SA-L1_panAme-L2'!A:F,6,FALSE)</f>
        <v>#N/A</v>
      </c>
    </row>
    <row r="3286" spans="1:7" hidden="1" x14ac:dyDescent="0.2">
      <c r="A3286" t="s">
        <v>3290</v>
      </c>
      <c r="B3286" s="3">
        <v>0.88291812999999997</v>
      </c>
      <c r="C3286">
        <f t="shared" si="102"/>
        <v>1.3298308795271337E-2</v>
      </c>
      <c r="D3286">
        <v>3714</v>
      </c>
      <c r="E3286">
        <f t="shared" si="103"/>
        <v>4.0177792943387095E-2</v>
      </c>
      <c r="F3286" t="e">
        <f>VLOOKUP(A3286,'ancient-H_SA-L1_panAme-L2'!A:F,6,FALSE)</f>
        <v>#N/A</v>
      </c>
      <c r="G3286" t="e">
        <f>VLOOKUP(A:A,'modern-H_SA-L1_panAme-L2'!A:F,6,FALSE)</f>
        <v>#N/A</v>
      </c>
    </row>
    <row r="3287" spans="1:7" hidden="1" x14ac:dyDescent="0.2">
      <c r="A3287" t="s">
        <v>3291</v>
      </c>
      <c r="B3287" s="3">
        <v>0.63163650999999998</v>
      </c>
      <c r="C3287">
        <f t="shared" si="102"/>
        <v>4.5474777679996539E-2</v>
      </c>
      <c r="D3287">
        <v>10320</v>
      </c>
      <c r="E3287">
        <f t="shared" si="103"/>
        <v>4.9445007785585388E-2</v>
      </c>
      <c r="F3287" t="e">
        <f>VLOOKUP(A3287,'ancient-H_SA-L1_panAme-L2'!A:F,6,FALSE)</f>
        <v>#N/A</v>
      </c>
      <c r="G3287" t="e">
        <f>VLOOKUP(A:A,'modern-H_SA-L1_panAme-L2'!A:F,6,FALSE)</f>
        <v>#N/A</v>
      </c>
    </row>
    <row r="3288" spans="1:7" hidden="1" x14ac:dyDescent="0.2">
      <c r="A3288" t="s">
        <v>3292</v>
      </c>
      <c r="B3288" s="3">
        <v>0.66388599000000004</v>
      </c>
      <c r="C3288">
        <f t="shared" si="102"/>
        <v>3.8836523450834638E-2</v>
      </c>
      <c r="D3288">
        <v>8881</v>
      </c>
      <c r="E3288">
        <f t="shared" si="103"/>
        <v>4.9069319856076508E-2</v>
      </c>
      <c r="F3288" t="e">
        <f>VLOOKUP(A3288,'ancient-H_SA-L1_panAme-L2'!A:F,6,FALSE)</f>
        <v>#N/A</v>
      </c>
      <c r="G3288" t="e">
        <f>VLOOKUP(A:A,'modern-H_SA-L1_panAme-L2'!A:F,6,FALSE)</f>
        <v>#N/A</v>
      </c>
    </row>
    <row r="3289" spans="1:7" hidden="1" x14ac:dyDescent="0.2">
      <c r="A3289" t="s">
        <v>3293</v>
      </c>
      <c r="B3289" s="3">
        <v>0.77267456999999995</v>
      </c>
      <c r="C3289">
        <f t="shared" si="102"/>
        <v>2.2806797054823309E-2</v>
      </c>
      <c r="D3289">
        <v>5669</v>
      </c>
      <c r="E3289">
        <f t="shared" si="103"/>
        <v>4.5142894646705296E-2</v>
      </c>
      <c r="F3289" t="e">
        <f>VLOOKUP(A3289,'ancient-H_SA-L1_panAme-L2'!A:F,6,FALSE)</f>
        <v>#N/A</v>
      </c>
      <c r="G3289" t="e">
        <f>VLOOKUP(A:A,'modern-H_SA-L1_panAme-L2'!A:F,6,FALSE)</f>
        <v>#N/A</v>
      </c>
    </row>
    <row r="3290" spans="1:7" hidden="1" x14ac:dyDescent="0.2">
      <c r="A3290" t="s">
        <v>3294</v>
      </c>
      <c r="B3290" s="3">
        <v>0.68059223999999996</v>
      </c>
      <c r="C3290">
        <f t="shared" si="102"/>
        <v>3.5788172032498768E-2</v>
      </c>
      <c r="D3290">
        <v>8184</v>
      </c>
      <c r="E3290">
        <f t="shared" si="103"/>
        <v>4.9068802343190214E-2</v>
      </c>
      <c r="F3290" t="e">
        <f>VLOOKUP(A3290,'ancient-H_SA-L1_panAme-L2'!A:F,6,FALSE)</f>
        <v>#N/A</v>
      </c>
      <c r="G3290" t="e">
        <f>VLOOKUP(A:A,'modern-H_SA-L1_panAme-L2'!A:F,6,FALSE)</f>
        <v>#N/A</v>
      </c>
    </row>
    <row r="3291" spans="1:7" hidden="1" x14ac:dyDescent="0.2">
      <c r="A3291" t="s">
        <v>3295</v>
      </c>
      <c r="B3291" s="3">
        <v>0.62208304999999997</v>
      </c>
      <c r="C3291">
        <f t="shared" si="102"/>
        <v>4.765096660110512E-2</v>
      </c>
      <c r="D3291">
        <v>10713</v>
      </c>
      <c r="E3291">
        <f t="shared" si="103"/>
        <v>4.9910528911696124E-2</v>
      </c>
      <c r="F3291" t="e">
        <f>VLOOKUP(A3291,'ancient-H_SA-L1_panAme-L2'!A:F,6,FALSE)</f>
        <v>#N/A</v>
      </c>
      <c r="G3291" t="e">
        <f>VLOOKUP(A:A,'modern-H_SA-L1_panAme-L2'!A:F,6,FALSE)</f>
        <v>#N/A</v>
      </c>
    </row>
    <row r="3292" spans="1:7" hidden="1" x14ac:dyDescent="0.2">
      <c r="A3292" t="s">
        <v>3296</v>
      </c>
      <c r="B3292" s="3">
        <v>0.72829109999999997</v>
      </c>
      <c r="C3292">
        <f t="shared" si="102"/>
        <v>2.8338659334883613E-2</v>
      </c>
      <c r="D3292">
        <v>6810</v>
      </c>
      <c r="E3292">
        <f t="shared" si="103"/>
        <v>4.6694287282926433E-2</v>
      </c>
      <c r="F3292" t="e">
        <f>VLOOKUP(A3292,'ancient-H_SA-L1_panAme-L2'!A:F,6,FALSE)</f>
        <v>#N/A</v>
      </c>
      <c r="G3292" t="e">
        <f>VLOOKUP(A:A,'modern-H_SA-L1_panAme-L2'!A:F,6,FALSE)</f>
        <v>#N/A</v>
      </c>
    </row>
    <row r="3293" spans="1:7" hidden="1" x14ac:dyDescent="0.2">
      <c r="A3293" t="s">
        <v>3297</v>
      </c>
      <c r="B3293" s="3">
        <v>0.85580239999999996</v>
      </c>
      <c r="C3293">
        <f t="shared" si="102"/>
        <v>1.5185091676440731E-2</v>
      </c>
      <c r="D3293">
        <v>4153</v>
      </c>
      <c r="E3293">
        <f t="shared" si="103"/>
        <v>4.1028633205235122E-2</v>
      </c>
      <c r="F3293" t="e">
        <f>VLOOKUP(A3293,'ancient-H_SA-L1_panAme-L2'!A:F,6,FALSE)</f>
        <v>#N/A</v>
      </c>
      <c r="G3293" t="e">
        <f>VLOOKUP(A:A,'modern-H_SA-L1_panAme-L2'!A:F,6,FALSE)</f>
        <v>#N/A</v>
      </c>
    </row>
    <row r="3294" spans="1:7" hidden="1" x14ac:dyDescent="0.2">
      <c r="A3294" t="s">
        <v>3298</v>
      </c>
      <c r="B3294" s="3">
        <v>0.66844952000000002</v>
      </c>
      <c r="C3294">
        <f t="shared" si="102"/>
        <v>3.7978939318410433E-2</v>
      </c>
      <c r="D3294">
        <v>8674</v>
      </c>
      <c r="E3294">
        <f t="shared" si="103"/>
        <v>4.9130928993761064E-2</v>
      </c>
      <c r="F3294" t="e">
        <f>VLOOKUP(A3294,'ancient-H_SA-L1_panAme-L2'!A:F,6,FALSE)</f>
        <v>#N/A</v>
      </c>
      <c r="G3294" t="e">
        <f>VLOOKUP(A:A,'modern-H_SA-L1_panAme-L2'!A:F,6,FALSE)</f>
        <v>#N/A</v>
      </c>
    </row>
    <row r="3295" spans="1:7" hidden="1" x14ac:dyDescent="0.2">
      <c r="A3295" t="s">
        <v>3299</v>
      </c>
      <c r="B3295" s="3">
        <v>0.96813119000000003</v>
      </c>
      <c r="C3295">
        <f t="shared" si="102"/>
        <v>8.7643237882706997E-3</v>
      </c>
      <c r="D3295">
        <v>2718</v>
      </c>
      <c r="E3295">
        <f t="shared" si="103"/>
        <v>3.6182662703526686E-2</v>
      </c>
      <c r="F3295" t="e">
        <f>VLOOKUP(A3295,'ancient-H_SA-L1_panAme-L2'!A:F,6,FALSE)</f>
        <v>#N/A</v>
      </c>
      <c r="G3295" t="e">
        <f>VLOOKUP(A:A,'modern-H_SA-L1_panAme-L2'!A:F,6,FALSE)</f>
        <v>#N/A</v>
      </c>
    </row>
    <row r="3296" spans="1:7" hidden="1" x14ac:dyDescent="0.2">
      <c r="A3296" t="s">
        <v>3300</v>
      </c>
      <c r="B3296" s="3">
        <v>1.0695641</v>
      </c>
      <c r="C3296">
        <f t="shared" si="102"/>
        <v>5.3354761856232863E-3</v>
      </c>
      <c r="D3296">
        <v>1860</v>
      </c>
      <c r="E3296">
        <f t="shared" si="103"/>
        <v>3.2187837784343497E-2</v>
      </c>
      <c r="F3296" t="e">
        <f>VLOOKUP(A3296,'ancient-H_SA-L1_panAme-L2'!A:F,6,FALSE)</f>
        <v>#N/A</v>
      </c>
      <c r="G3296" t="e">
        <f>VLOOKUP(A:A,'modern-H_SA-L1_panAme-L2'!A:F,6,FALSE)</f>
        <v>#N/A</v>
      </c>
    </row>
    <row r="3297" spans="1:7" hidden="1" x14ac:dyDescent="0.2">
      <c r="A3297" t="s">
        <v>3301</v>
      </c>
      <c r="B3297" s="3">
        <v>0.62208304999999997</v>
      </c>
      <c r="C3297">
        <f t="shared" si="102"/>
        <v>4.765096660110512E-2</v>
      </c>
      <c r="D3297">
        <v>10714</v>
      </c>
      <c r="E3297">
        <f t="shared" si="103"/>
        <v>4.9905870471439288E-2</v>
      </c>
      <c r="F3297" t="e">
        <f>VLOOKUP(A3297,'ancient-H_SA-L1_panAme-L2'!A:F,6,FALSE)</f>
        <v>#N/A</v>
      </c>
      <c r="G3297" t="e">
        <f>VLOOKUP(A:A,'modern-H_SA-L1_panAme-L2'!A:F,6,FALSE)</f>
        <v>#N/A</v>
      </c>
    </row>
    <row r="3298" spans="1:7" hidden="1" x14ac:dyDescent="0.2">
      <c r="A3298" t="s">
        <v>3302</v>
      </c>
      <c r="B3298" s="3">
        <v>0.78771652000000003</v>
      </c>
      <c r="C3298">
        <f t="shared" si="102"/>
        <v>2.1188495019752222E-2</v>
      </c>
      <c r="D3298">
        <v>5326</v>
      </c>
      <c r="E3298">
        <f t="shared" si="103"/>
        <v>4.4640650134554954E-2</v>
      </c>
      <c r="F3298" t="e">
        <f>VLOOKUP(A3298,'ancient-H_SA-L1_panAme-L2'!A:F,6,FALSE)</f>
        <v>#N/A</v>
      </c>
      <c r="G3298" t="e">
        <f>VLOOKUP(A:A,'modern-H_SA-L1_panAme-L2'!A:F,6,FALSE)</f>
        <v>#N/A</v>
      </c>
    </row>
    <row r="3299" spans="1:7" hidden="1" x14ac:dyDescent="0.2">
      <c r="A3299" t="s">
        <v>3303</v>
      </c>
      <c r="B3299" s="3">
        <v>0.65025725000000001</v>
      </c>
      <c r="C3299">
        <f t="shared" si="102"/>
        <v>4.1514657378872041E-2</v>
      </c>
      <c r="D3299">
        <v>9452</v>
      </c>
      <c r="E3299">
        <f t="shared" si="103"/>
        <v>4.9284381130800164E-2</v>
      </c>
      <c r="F3299" t="e">
        <f>VLOOKUP(A3299,'ancient-H_SA-L1_panAme-L2'!A:F,6,FALSE)</f>
        <v>#N/A</v>
      </c>
      <c r="G3299" t="e">
        <f>VLOOKUP(A:A,'modern-H_SA-L1_panAme-L2'!A:F,6,FALSE)</f>
        <v>#N/A</v>
      </c>
    </row>
    <row r="3300" spans="1:7" hidden="1" x14ac:dyDescent="0.2">
      <c r="A3300" t="s">
        <v>3304</v>
      </c>
      <c r="B3300" s="3">
        <v>0.68611058000000003</v>
      </c>
      <c r="C3300">
        <f t="shared" si="102"/>
        <v>3.4834776449196823E-2</v>
      </c>
      <c r="D3300">
        <v>8034</v>
      </c>
      <c r="E3300">
        <f t="shared" si="103"/>
        <v>4.8653351572869999E-2</v>
      </c>
      <c r="F3300" t="e">
        <f>VLOOKUP(A3300,'ancient-H_SA-L1_panAme-L2'!A:F,6,FALSE)</f>
        <v>#N/A</v>
      </c>
      <c r="G3300" t="e">
        <f>VLOOKUP(A:A,'modern-H_SA-L1_panAme-L2'!A:F,6,FALSE)</f>
        <v>#N/A</v>
      </c>
    </row>
    <row r="3301" spans="1:7" hidden="1" x14ac:dyDescent="0.2">
      <c r="A3301" t="s">
        <v>3305</v>
      </c>
      <c r="B3301" s="3">
        <v>0.71982157000000002</v>
      </c>
      <c r="C3301">
        <f t="shared" si="102"/>
        <v>2.9537727275960365E-2</v>
      </c>
      <c r="D3301">
        <v>7004</v>
      </c>
      <c r="E3301">
        <f t="shared" si="103"/>
        <v>4.7321935717240332E-2</v>
      </c>
      <c r="F3301" t="e">
        <f>VLOOKUP(A3301,'ancient-H_SA-L1_panAme-L2'!A:F,6,FALSE)</f>
        <v>#N/A</v>
      </c>
      <c r="G3301" t="e">
        <f>VLOOKUP(A:A,'modern-H_SA-L1_panAme-L2'!A:F,6,FALSE)</f>
        <v>#N/A</v>
      </c>
    </row>
    <row r="3302" spans="1:7" hidden="1" x14ac:dyDescent="0.2">
      <c r="A3302" t="s">
        <v>3306</v>
      </c>
      <c r="B3302" s="3">
        <v>0.63483080000000003</v>
      </c>
      <c r="C3302">
        <f t="shared" si="102"/>
        <v>4.4769547929563537E-2</v>
      </c>
      <c r="D3302">
        <v>10126</v>
      </c>
      <c r="E3302">
        <f t="shared" si="103"/>
        <v>4.9610813481891412E-2</v>
      </c>
      <c r="F3302" t="e">
        <f>VLOOKUP(A3302,'ancient-H_SA-L1_panAme-L2'!A:F,6,FALSE)</f>
        <v>#N/A</v>
      </c>
      <c r="G3302" t="e">
        <f>VLOOKUP(A:A,'modern-H_SA-L1_panAme-L2'!A:F,6,FALSE)</f>
        <v>#N/A</v>
      </c>
    </row>
    <row r="3303" spans="1:7" hidden="1" x14ac:dyDescent="0.2">
      <c r="A3303" t="s">
        <v>3307</v>
      </c>
      <c r="B3303" s="3">
        <v>0.87263758000000002</v>
      </c>
      <c r="C3303">
        <f t="shared" si="102"/>
        <v>1.3984360527954733E-2</v>
      </c>
      <c r="D3303">
        <v>3871</v>
      </c>
      <c r="E3303">
        <f t="shared" si="103"/>
        <v>4.053694380888144E-2</v>
      </c>
      <c r="F3303" t="e">
        <f>VLOOKUP(A3303,'ancient-H_SA-L1_panAme-L2'!A:F,6,FALSE)</f>
        <v>#N/A</v>
      </c>
      <c r="G3303" t="e">
        <f>VLOOKUP(A:A,'modern-H_SA-L1_panAme-L2'!A:F,6,FALSE)</f>
        <v>#N/A</v>
      </c>
    </row>
    <row r="3304" spans="1:7" hidden="1" x14ac:dyDescent="0.2">
      <c r="A3304" t="s">
        <v>3308</v>
      </c>
      <c r="B3304" s="3">
        <v>0.76920710999999997</v>
      </c>
      <c r="C3304">
        <f t="shared" si="102"/>
        <v>2.3197044765289134E-2</v>
      </c>
      <c r="D3304">
        <v>5768</v>
      </c>
      <c r="E3304">
        <f t="shared" si="103"/>
        <v>4.512726062956126E-2</v>
      </c>
      <c r="F3304" t="e">
        <f>VLOOKUP(A3304,'ancient-H_SA-L1_panAme-L2'!A:F,6,FALSE)</f>
        <v>#N/A</v>
      </c>
      <c r="G3304" t="e">
        <f>VLOOKUP(A:A,'modern-H_SA-L1_panAme-L2'!A:F,6,FALSE)</f>
        <v>#N/A</v>
      </c>
    </row>
    <row r="3305" spans="1:7" hidden="1" x14ac:dyDescent="0.2">
      <c r="A3305" t="s">
        <v>3309</v>
      </c>
      <c r="B3305" s="3">
        <v>1.26915731</v>
      </c>
      <c r="C3305">
        <f t="shared" si="102"/>
        <v>2.0092641512808604E-3</v>
      </c>
      <c r="D3305">
        <v>855</v>
      </c>
      <c r="E3305">
        <f t="shared" si="103"/>
        <v>2.6369535721078988E-2</v>
      </c>
      <c r="F3305" t="e">
        <f>VLOOKUP(A3305,'ancient-H_SA-L1_panAme-L2'!A:F,6,FALSE)</f>
        <v>#N/A</v>
      </c>
      <c r="G3305" t="e">
        <f>VLOOKUP(A:A,'modern-H_SA-L1_panAme-L2'!A:F,6,FALSE)</f>
        <v>#N/A</v>
      </c>
    </row>
    <row r="3306" spans="1:7" hidden="1" x14ac:dyDescent="0.2">
      <c r="A3306" t="s">
        <v>3310</v>
      </c>
      <c r="B3306" s="3">
        <v>0.84377184999999999</v>
      </c>
      <c r="C3306">
        <f t="shared" si="102"/>
        <v>1.6105802598967503E-2</v>
      </c>
      <c r="D3306">
        <v>4341</v>
      </c>
      <c r="E3306">
        <f t="shared" si="103"/>
        <v>4.1631700290950091E-2</v>
      </c>
      <c r="F3306" t="e">
        <f>VLOOKUP(A3306,'ancient-H_SA-L1_panAme-L2'!A:F,6,FALSE)</f>
        <v>#N/A</v>
      </c>
      <c r="G3306" t="e">
        <f>VLOOKUP(A:A,'modern-H_SA-L1_panAme-L2'!A:F,6,FALSE)</f>
        <v>#N/A</v>
      </c>
    </row>
    <row r="3307" spans="1:7" hidden="1" x14ac:dyDescent="0.2">
      <c r="A3307" t="s">
        <v>3311</v>
      </c>
      <c r="B3307" s="3">
        <v>0.81637996000000002</v>
      </c>
      <c r="C3307">
        <f t="shared" si="102"/>
        <v>1.8415784215883798E-2</v>
      </c>
      <c r="D3307">
        <v>4768</v>
      </c>
      <c r="E3307">
        <f t="shared" si="103"/>
        <v>4.3339663315107406E-2</v>
      </c>
      <c r="F3307" t="e">
        <f>VLOOKUP(A3307,'ancient-H_SA-L1_panAme-L2'!A:F,6,FALSE)</f>
        <v>#N/A</v>
      </c>
      <c r="G3307" t="e">
        <f>VLOOKUP(A:A,'modern-H_SA-L1_panAme-L2'!A:F,6,FALSE)</f>
        <v>#N/A</v>
      </c>
    </row>
    <row r="3308" spans="1:7" hidden="1" x14ac:dyDescent="0.2">
      <c r="A3308" t="s">
        <v>3312</v>
      </c>
      <c r="B3308" s="3">
        <v>0.71921429000000003</v>
      </c>
      <c r="C3308">
        <f t="shared" si="102"/>
        <v>2.9625626828877819E-2</v>
      </c>
      <c r="D3308">
        <v>7026</v>
      </c>
      <c r="E3308">
        <f t="shared" si="103"/>
        <v>4.7314141566586677E-2</v>
      </c>
      <c r="F3308" t="e">
        <f>VLOOKUP(A3308,'ancient-H_SA-L1_panAme-L2'!A:F,6,FALSE)</f>
        <v>#N/A</v>
      </c>
      <c r="G3308" t="e">
        <f>VLOOKUP(A:A,'modern-H_SA-L1_panAme-L2'!A:F,6,FALSE)</f>
        <v>#N/A</v>
      </c>
    </row>
    <row r="3309" spans="1:7" hidden="1" x14ac:dyDescent="0.2">
      <c r="A3309" t="s">
        <v>3313</v>
      </c>
      <c r="B3309" s="3">
        <v>0.76661997000000004</v>
      </c>
      <c r="C3309">
        <f t="shared" si="102"/>
        <v>2.3492559776673097E-2</v>
      </c>
      <c r="D3309">
        <v>5830</v>
      </c>
      <c r="E3309">
        <f t="shared" si="103"/>
        <v>4.5216125772564113E-2</v>
      </c>
      <c r="F3309" t="e">
        <f>VLOOKUP(A3309,'ancient-H_SA-L1_panAme-L2'!A:F,6,FALSE)</f>
        <v>#N/A</v>
      </c>
      <c r="G3309" t="e">
        <f>VLOOKUP(A:A,'modern-H_SA-L1_panAme-L2'!A:F,6,FALSE)</f>
        <v>#N/A</v>
      </c>
    </row>
    <row r="3310" spans="1:7" hidden="1" x14ac:dyDescent="0.2">
      <c r="A3310" t="s">
        <v>3314</v>
      </c>
      <c r="B3310" s="3">
        <v>0.95501722</v>
      </c>
      <c r="C3310">
        <f t="shared" si="102"/>
        <v>9.345136256836889E-3</v>
      </c>
      <c r="D3310">
        <v>2859</v>
      </c>
      <c r="E3310">
        <f t="shared" si="103"/>
        <v>3.6677780321079656E-2</v>
      </c>
      <c r="F3310" t="e">
        <f>VLOOKUP(A3310,'ancient-H_SA-L1_panAme-L2'!A:F,6,FALSE)</f>
        <v>#N/A</v>
      </c>
      <c r="G3310" t="e">
        <f>VLOOKUP(A:A,'modern-H_SA-L1_panAme-L2'!A:F,6,FALSE)</f>
        <v>#N/A</v>
      </c>
    </row>
    <row r="3311" spans="1:7" hidden="1" x14ac:dyDescent="0.2">
      <c r="A3311" t="s">
        <v>3315</v>
      </c>
      <c r="B3311" s="3">
        <v>0.66459018999999997</v>
      </c>
      <c r="C3311">
        <f t="shared" si="102"/>
        <v>3.8702936639410344E-2</v>
      </c>
      <c r="D3311">
        <v>8789</v>
      </c>
      <c r="E3311">
        <f t="shared" si="103"/>
        <v>4.9412407785962398E-2</v>
      </c>
      <c r="F3311" t="e">
        <f>VLOOKUP(A3311,'ancient-H_SA-L1_panAme-L2'!A:F,6,FALSE)</f>
        <v>#N/A</v>
      </c>
      <c r="G3311" t="e">
        <f>VLOOKUP(A:A,'modern-H_SA-L1_panAme-L2'!A:F,6,FALSE)</f>
        <v>#N/A</v>
      </c>
    </row>
    <row r="3312" spans="1:7" hidden="1" x14ac:dyDescent="0.2">
      <c r="A3312" t="s">
        <v>3316</v>
      </c>
      <c r="B3312" s="3">
        <v>0.98857684000000001</v>
      </c>
      <c r="C3312">
        <f t="shared" si="102"/>
        <v>7.929966418229073E-3</v>
      </c>
      <c r="D3312">
        <v>2516</v>
      </c>
      <c r="E3312">
        <f t="shared" si="103"/>
        <v>3.536651557191909E-2</v>
      </c>
      <c r="F3312" t="e">
        <f>VLOOKUP(A3312,'ancient-H_SA-L1_panAme-L2'!A:F,6,FALSE)</f>
        <v>#N/A</v>
      </c>
      <c r="G3312" t="e">
        <f>VLOOKUP(A:A,'modern-H_SA-L1_panAme-L2'!A:F,6,FALSE)</f>
        <v>#N/A</v>
      </c>
    </row>
    <row r="3313" spans="1:7" hidden="1" x14ac:dyDescent="0.2">
      <c r="A3313" t="s">
        <v>3317</v>
      </c>
      <c r="B3313" s="3">
        <v>1.0619390099999999</v>
      </c>
      <c r="C3313">
        <f t="shared" si="102"/>
        <v>5.5383006014020448E-3</v>
      </c>
      <c r="D3313">
        <v>1928</v>
      </c>
      <c r="E3313">
        <f t="shared" si="103"/>
        <v>3.2233024402662007E-2</v>
      </c>
      <c r="F3313" t="e">
        <f>VLOOKUP(A3313,'ancient-H_SA-L1_panAme-L2'!A:F,6,FALSE)</f>
        <v>#N/A</v>
      </c>
      <c r="G3313" t="e">
        <f>VLOOKUP(A:A,'modern-H_SA-L1_panAme-L2'!A:F,6,FALSE)</f>
        <v>#N/A</v>
      </c>
    </row>
    <row r="3314" spans="1:7" hidden="1" x14ac:dyDescent="0.2">
      <c r="A3314" t="s">
        <v>3318</v>
      </c>
      <c r="B3314" s="3">
        <v>0.69259473999999999</v>
      </c>
      <c r="C3314">
        <f t="shared" si="102"/>
        <v>3.3746922101327549E-2</v>
      </c>
      <c r="D3314">
        <v>7902</v>
      </c>
      <c r="E3314">
        <f t="shared" si="103"/>
        <v>4.7921312692862116E-2</v>
      </c>
      <c r="F3314" t="e">
        <f>VLOOKUP(A3314,'ancient-H_SA-L1_panAme-L2'!A:F,6,FALSE)</f>
        <v>#N/A</v>
      </c>
      <c r="G3314" t="e">
        <f>VLOOKUP(A:A,'modern-H_SA-L1_panAme-L2'!A:F,6,FALSE)</f>
        <v>#N/A</v>
      </c>
    </row>
    <row r="3315" spans="1:7" hidden="1" x14ac:dyDescent="0.2">
      <c r="A3315" t="s">
        <v>3319</v>
      </c>
      <c r="B3315" s="3">
        <v>0.63499322999999996</v>
      </c>
      <c r="C3315">
        <f t="shared" si="102"/>
        <v>4.4733980572209599E-2</v>
      </c>
      <c r="D3315">
        <v>10119</v>
      </c>
      <c r="E3315">
        <f t="shared" si="103"/>
        <v>4.960569186686075E-2</v>
      </c>
      <c r="F3315" t="e">
        <f>VLOOKUP(A3315,'ancient-H_SA-L1_panAme-L2'!A:F,6,FALSE)</f>
        <v>#N/A</v>
      </c>
      <c r="G3315" t="e">
        <f>VLOOKUP(A:A,'modern-H_SA-L1_panAme-L2'!A:F,6,FALSE)</f>
        <v>#N/A</v>
      </c>
    </row>
    <row r="3316" spans="1:7" hidden="1" x14ac:dyDescent="0.2">
      <c r="A3316" t="s">
        <v>3320</v>
      </c>
      <c r="B3316" s="3">
        <v>0.79210519000000001</v>
      </c>
      <c r="C3316">
        <f t="shared" si="102"/>
        <v>2.0738348778267839E-2</v>
      </c>
      <c r="D3316">
        <v>5260</v>
      </c>
      <c r="E3316">
        <f t="shared" si="103"/>
        <v>4.4240496509685062E-2</v>
      </c>
      <c r="F3316" t="e">
        <f>VLOOKUP(A3316,'ancient-H_SA-L1_panAme-L2'!A:F,6,FALSE)</f>
        <v>#N/A</v>
      </c>
      <c r="G3316" t="e">
        <f>VLOOKUP(A:A,'modern-H_SA-L1_panAme-L2'!A:F,6,FALSE)</f>
        <v>#N/A</v>
      </c>
    </row>
    <row r="3317" spans="1:7" hidden="1" x14ac:dyDescent="0.2">
      <c r="A3317" t="s">
        <v>3321</v>
      </c>
      <c r="B3317" s="3">
        <v>0.67804255999999996</v>
      </c>
      <c r="C3317">
        <f t="shared" si="102"/>
        <v>3.6237447044526187E-2</v>
      </c>
      <c r="D3317">
        <v>8270</v>
      </c>
      <c r="E3317">
        <f t="shared" si="103"/>
        <v>4.9168124943969577E-2</v>
      </c>
      <c r="F3317" t="e">
        <f>VLOOKUP(A3317,'ancient-H_SA-L1_panAme-L2'!A:F,6,FALSE)</f>
        <v>#N/A</v>
      </c>
      <c r="G3317" t="e">
        <f>VLOOKUP(A:A,'modern-H_SA-L1_panAme-L2'!A:F,6,FALSE)</f>
        <v>#N/A</v>
      </c>
    </row>
    <row r="3318" spans="1:7" hidden="1" x14ac:dyDescent="0.2">
      <c r="A3318" t="s">
        <v>3322</v>
      </c>
      <c r="B3318" s="3">
        <v>0.61966573000000003</v>
      </c>
      <c r="C3318">
        <f t="shared" si="102"/>
        <v>4.8217926070532838E-2</v>
      </c>
      <c r="D3318">
        <v>10840</v>
      </c>
      <c r="E3318">
        <f t="shared" si="103"/>
        <v>4.9912670520059869E-2</v>
      </c>
      <c r="F3318" t="e">
        <f>VLOOKUP(A3318,'ancient-H_SA-L1_panAme-L2'!A:F,6,FALSE)</f>
        <v>#N/A</v>
      </c>
      <c r="G3318" t="e">
        <f>VLOOKUP(A:A,'modern-H_SA-L1_panAme-L2'!A:F,6,FALSE)</f>
        <v>#N/A</v>
      </c>
    </row>
    <row r="3319" spans="1:7" hidden="1" x14ac:dyDescent="0.2">
      <c r="A3319" t="s">
        <v>3323</v>
      </c>
      <c r="B3319" s="3">
        <v>0.89252427000000001</v>
      </c>
      <c r="C3319">
        <f t="shared" si="102"/>
        <v>1.2687712759361175E-2</v>
      </c>
      <c r="D3319">
        <v>3594</v>
      </c>
      <c r="E3319">
        <f t="shared" si="103"/>
        <v>3.9612917326875836E-2</v>
      </c>
      <c r="F3319" t="e">
        <f>VLOOKUP(A3319,'ancient-H_SA-L1_panAme-L2'!A:F,6,FALSE)</f>
        <v>#N/A</v>
      </c>
      <c r="G3319" t="e">
        <f>VLOOKUP(A:A,'modern-H_SA-L1_panAme-L2'!A:F,6,FALSE)</f>
        <v>#N/A</v>
      </c>
    </row>
    <row r="3320" spans="1:7" hidden="1" x14ac:dyDescent="0.2">
      <c r="A3320" t="s">
        <v>3324</v>
      </c>
      <c r="B3320" s="3">
        <v>0.92768587999999996</v>
      </c>
      <c r="C3320">
        <f t="shared" si="102"/>
        <v>1.0682301089494002E-2</v>
      </c>
      <c r="D3320">
        <v>3155</v>
      </c>
      <c r="E3320">
        <f t="shared" si="103"/>
        <v>3.7992424889132237E-2</v>
      </c>
      <c r="F3320" t="e">
        <f>VLOOKUP(A3320,'ancient-H_SA-L1_panAme-L2'!A:F,6,FALSE)</f>
        <v>#N/A</v>
      </c>
      <c r="G3320" t="e">
        <f>VLOOKUP(A:A,'modern-H_SA-L1_panAme-L2'!A:F,6,FALSE)</f>
        <v>#N/A</v>
      </c>
    </row>
    <row r="3321" spans="1:7" hidden="1" x14ac:dyDescent="0.2">
      <c r="A3321" t="s">
        <v>3325</v>
      </c>
      <c r="B3321" s="3">
        <v>0.92768587999999996</v>
      </c>
      <c r="C3321">
        <f t="shared" si="102"/>
        <v>1.0682301089494002E-2</v>
      </c>
      <c r="D3321">
        <v>3156</v>
      </c>
      <c r="E3321">
        <f t="shared" si="103"/>
        <v>3.7980386731689547E-2</v>
      </c>
      <c r="F3321" t="e">
        <f>VLOOKUP(A3321,'ancient-H_SA-L1_panAme-L2'!A:F,6,FALSE)</f>
        <v>#N/A</v>
      </c>
      <c r="G3321" t="e">
        <f>VLOOKUP(A:A,'modern-H_SA-L1_panAme-L2'!A:F,6,FALSE)</f>
        <v>#N/A</v>
      </c>
    </row>
    <row r="3322" spans="1:7" hidden="1" x14ac:dyDescent="0.2">
      <c r="A3322" t="s">
        <v>3326</v>
      </c>
      <c r="B3322" s="3">
        <v>1.0753292800000001</v>
      </c>
      <c r="C3322">
        <f t="shared" si="102"/>
        <v>5.1870706296443629E-3</v>
      </c>
      <c r="D3322">
        <v>1833</v>
      </c>
      <c r="E3322">
        <f t="shared" si="103"/>
        <v>3.1753474923753078E-2</v>
      </c>
      <c r="F3322" t="e">
        <f>VLOOKUP(A3322,'ancient-H_SA-L1_panAme-L2'!A:F,6,FALSE)</f>
        <v>#N/A</v>
      </c>
      <c r="G3322" t="e">
        <f>VLOOKUP(A:A,'modern-H_SA-L1_panAme-L2'!A:F,6,FALSE)</f>
        <v>#N/A</v>
      </c>
    </row>
    <row r="3323" spans="1:7" hidden="1" x14ac:dyDescent="0.2">
      <c r="A3323" t="s">
        <v>3327</v>
      </c>
      <c r="B3323" s="3">
        <v>0.75086830999999998</v>
      </c>
      <c r="C3323">
        <f t="shared" si="102"/>
        <v>2.5374802095822713E-2</v>
      </c>
      <c r="D3323">
        <v>6247</v>
      </c>
      <c r="E3323">
        <f t="shared" si="103"/>
        <v>4.5578782506359314E-2</v>
      </c>
      <c r="F3323" t="e">
        <f>VLOOKUP(A3323,'ancient-H_SA-L1_panAme-L2'!A:F,6,FALSE)</f>
        <v>#N/A</v>
      </c>
      <c r="G3323" t="e">
        <f>VLOOKUP(A:A,'modern-H_SA-L1_panAme-L2'!A:F,6,FALSE)</f>
        <v>#N/A</v>
      </c>
    </row>
    <row r="3324" spans="1:7" hidden="1" x14ac:dyDescent="0.2">
      <c r="A3324" t="s">
        <v>3328</v>
      </c>
      <c r="B3324" s="3">
        <v>0.93932567</v>
      </c>
      <c r="C3324">
        <f t="shared" si="102"/>
        <v>1.0090907548596232E-2</v>
      </c>
      <c r="D3324">
        <v>2975</v>
      </c>
      <c r="E3324">
        <f t="shared" si="103"/>
        <v>3.8060528942117082E-2</v>
      </c>
      <c r="F3324" t="e">
        <f>VLOOKUP(A3324,'ancient-H_SA-L1_panAme-L2'!A:F,6,FALSE)</f>
        <v>#N/A</v>
      </c>
      <c r="G3324" t="e">
        <f>VLOOKUP(A:A,'modern-H_SA-L1_panAme-L2'!A:F,6,FALSE)</f>
        <v>#N/A</v>
      </c>
    </row>
    <row r="3325" spans="1:7" hidden="1" x14ac:dyDescent="0.2">
      <c r="A3325" t="s">
        <v>3329</v>
      </c>
      <c r="B3325" s="3">
        <v>0.84582522000000004</v>
      </c>
      <c r="C3325">
        <f t="shared" si="102"/>
        <v>1.5944795539534439E-2</v>
      </c>
      <c r="D3325">
        <v>4311</v>
      </c>
      <c r="E3325">
        <f t="shared" si="103"/>
        <v>4.1502331419419149E-2</v>
      </c>
      <c r="F3325" t="e">
        <f>VLOOKUP(A3325,'ancient-H_SA-L1_panAme-L2'!A:F,6,FALSE)</f>
        <v>#N/A</v>
      </c>
      <c r="G3325" t="e">
        <f>VLOOKUP(A:A,'modern-H_SA-L1_panAme-L2'!A:F,6,FALSE)</f>
        <v>#N/A</v>
      </c>
    </row>
    <row r="3326" spans="1:7" hidden="1" x14ac:dyDescent="0.2">
      <c r="A3326" t="s">
        <v>3330</v>
      </c>
      <c r="B3326" s="3">
        <v>0.64827723999999998</v>
      </c>
      <c r="C3326">
        <f t="shared" si="102"/>
        <v>4.1918813833762947E-2</v>
      </c>
      <c r="D3326">
        <v>9547</v>
      </c>
      <c r="E3326">
        <f t="shared" si="103"/>
        <v>4.9268986071923537E-2</v>
      </c>
      <c r="F3326" t="e">
        <f>VLOOKUP(A3326,'ancient-H_SA-L1_panAme-L2'!A:F,6,FALSE)</f>
        <v>#N/A</v>
      </c>
      <c r="G3326" t="e">
        <f>VLOOKUP(A:A,'modern-H_SA-L1_panAme-L2'!A:F,6,FALSE)</f>
        <v>#N/A</v>
      </c>
    </row>
    <row r="3327" spans="1:7" x14ac:dyDescent="0.2">
      <c r="A3327" t="s">
        <v>3331</v>
      </c>
      <c r="B3327" s="3">
        <v>0.76049681000000002</v>
      </c>
      <c r="C3327">
        <f t="shared" si="102"/>
        <v>2.4207061488706241E-2</v>
      </c>
      <c r="D3327">
        <v>5949</v>
      </c>
      <c r="E3327">
        <f t="shared" si="103"/>
        <v>4.565934391742691E-2</v>
      </c>
      <c r="F3327">
        <f>VLOOKUP(A3327,'ancient-H_SA-L1_panAme-L2'!A:F,6,FALSE)</f>
        <v>1</v>
      </c>
      <c r="G3327" t="e">
        <f>VLOOKUP(A:A,'modern-H_SA-L1_panAme-L2'!A:F,6,FALSE)</f>
        <v>#N/A</v>
      </c>
    </row>
    <row r="3328" spans="1:7" hidden="1" x14ac:dyDescent="0.2">
      <c r="A3328" t="s">
        <v>3332</v>
      </c>
      <c r="B3328" s="3">
        <v>0.62138473999999999</v>
      </c>
      <c r="C3328">
        <f t="shared" si="102"/>
        <v>4.7814060366096291E-2</v>
      </c>
      <c r="D3328">
        <v>10758</v>
      </c>
      <c r="E3328">
        <f t="shared" si="103"/>
        <v>4.9871869433720621E-2</v>
      </c>
      <c r="F3328" t="e">
        <f>VLOOKUP(A3328,'ancient-H_SA-L1_panAme-L2'!A:F,6,FALSE)</f>
        <v>#N/A</v>
      </c>
      <c r="G3328" t="e">
        <f>VLOOKUP(A:A,'modern-H_SA-L1_panAme-L2'!A:F,6,FALSE)</f>
        <v>#N/A</v>
      </c>
    </row>
    <row r="3329" spans="1:7" hidden="1" x14ac:dyDescent="0.2">
      <c r="A3329" t="s">
        <v>3333</v>
      </c>
      <c r="B3329" s="3">
        <v>0.85187049999999997</v>
      </c>
      <c r="C3329">
        <f t="shared" si="102"/>
        <v>1.5480062761009444E-2</v>
      </c>
      <c r="D3329">
        <v>4193</v>
      </c>
      <c r="E3329">
        <f t="shared" si="103"/>
        <v>4.1426612029880031E-2</v>
      </c>
      <c r="F3329" t="e">
        <f>VLOOKUP(A3329,'ancient-H_SA-L1_panAme-L2'!A:F,6,FALSE)</f>
        <v>#N/A</v>
      </c>
      <c r="G3329" t="e">
        <f>VLOOKUP(A:A,'modern-H_SA-L1_panAme-L2'!A:F,6,FALSE)</f>
        <v>#N/A</v>
      </c>
    </row>
    <row r="3330" spans="1:7" hidden="1" x14ac:dyDescent="0.2">
      <c r="A3330" t="s">
        <v>3334</v>
      </c>
      <c r="B3330" s="3">
        <v>0.67478528999999998</v>
      </c>
      <c r="C3330">
        <f t="shared" ref="C3330:C3393" si="104">EXP(-4.893*B3330)</f>
        <v>3.6819619990370311E-2</v>
      </c>
      <c r="D3330">
        <v>8459</v>
      </c>
      <c r="E3330">
        <f t="shared" ref="E3330:E3393" si="105">C3330*11221/D3330</f>
        <v>4.8841820062885122E-2</v>
      </c>
      <c r="F3330" t="e">
        <f>VLOOKUP(A3330,'ancient-H_SA-L1_panAme-L2'!A:F,6,FALSE)</f>
        <v>#N/A</v>
      </c>
      <c r="G3330" t="e">
        <f>VLOOKUP(A:A,'modern-H_SA-L1_panAme-L2'!A:F,6,FALSE)</f>
        <v>#N/A</v>
      </c>
    </row>
    <row r="3331" spans="1:7" hidden="1" x14ac:dyDescent="0.2">
      <c r="A3331" t="s">
        <v>3335</v>
      </c>
      <c r="B3331" s="3">
        <v>0.77265037000000003</v>
      </c>
      <c r="C3331">
        <f t="shared" si="104"/>
        <v>2.2809497781240796E-2</v>
      </c>
      <c r="D3331">
        <v>5672</v>
      </c>
      <c r="E3331">
        <f t="shared" si="105"/>
        <v>4.512436082568811E-2</v>
      </c>
      <c r="F3331" t="e">
        <f>VLOOKUP(A3331,'ancient-H_SA-L1_panAme-L2'!A:F,6,FALSE)</f>
        <v>#N/A</v>
      </c>
      <c r="G3331" t="e">
        <f>VLOOKUP(A:A,'modern-H_SA-L1_panAme-L2'!A:F,6,FALSE)</f>
        <v>#N/A</v>
      </c>
    </row>
    <row r="3332" spans="1:7" hidden="1" x14ac:dyDescent="0.2">
      <c r="A3332" t="s">
        <v>3336</v>
      </c>
      <c r="B3332" s="3">
        <v>1.0840245900000001</v>
      </c>
      <c r="C3332">
        <f t="shared" si="104"/>
        <v>4.971009608950307E-3</v>
      </c>
      <c r="D3332">
        <v>1776</v>
      </c>
      <c r="E3332">
        <f t="shared" si="105"/>
        <v>3.1407488075468129E-2</v>
      </c>
      <c r="F3332" t="e">
        <f>VLOOKUP(A3332,'ancient-H_SA-L1_panAme-L2'!A:F,6,FALSE)</f>
        <v>#N/A</v>
      </c>
      <c r="G3332" t="e">
        <f>VLOOKUP(A:A,'modern-H_SA-L1_panAme-L2'!A:F,6,FALSE)</f>
        <v>#N/A</v>
      </c>
    </row>
    <row r="3333" spans="1:7" hidden="1" x14ac:dyDescent="0.2">
      <c r="A3333" t="s">
        <v>3337</v>
      </c>
      <c r="B3333" s="3">
        <v>1.1716506499999999</v>
      </c>
      <c r="C3333">
        <f t="shared" si="104"/>
        <v>3.2377176369420935E-3</v>
      </c>
      <c r="D3333">
        <v>1279</v>
      </c>
      <c r="E3333">
        <f t="shared" si="105"/>
        <v>2.8405339799943106E-2</v>
      </c>
      <c r="F3333" t="e">
        <f>VLOOKUP(A3333,'ancient-H_SA-L1_panAme-L2'!A:F,6,FALSE)</f>
        <v>#N/A</v>
      </c>
      <c r="G3333" t="e">
        <f>VLOOKUP(A:A,'modern-H_SA-L1_panAme-L2'!A:F,6,FALSE)</f>
        <v>#N/A</v>
      </c>
    </row>
    <row r="3334" spans="1:7" hidden="1" x14ac:dyDescent="0.2">
      <c r="A3334" t="s">
        <v>3338</v>
      </c>
      <c r="B3334" s="3">
        <v>1.09192449</v>
      </c>
      <c r="C3334">
        <f t="shared" si="104"/>
        <v>4.78252547682732E-3</v>
      </c>
      <c r="D3334">
        <v>1732</v>
      </c>
      <c r="E3334">
        <f t="shared" si="105"/>
        <v>3.0984248484687851E-2</v>
      </c>
      <c r="F3334" t="e">
        <f>VLOOKUP(A3334,'ancient-H_SA-L1_panAme-L2'!A:F,6,FALSE)</f>
        <v>#N/A</v>
      </c>
      <c r="G3334" t="e">
        <f>VLOOKUP(A:A,'modern-H_SA-L1_panAme-L2'!A:F,6,FALSE)</f>
        <v>#N/A</v>
      </c>
    </row>
    <row r="3335" spans="1:7" hidden="1" x14ac:dyDescent="0.2">
      <c r="A3335" t="s">
        <v>3339</v>
      </c>
      <c r="B3335" s="3">
        <v>0.73556107999999998</v>
      </c>
      <c r="C3335">
        <f t="shared" si="104"/>
        <v>2.7348314900101599E-2</v>
      </c>
      <c r="D3335">
        <v>6605</v>
      </c>
      <c r="E3335">
        <f t="shared" si="105"/>
        <v>4.6461081225441341E-2</v>
      </c>
      <c r="F3335" t="e">
        <f>VLOOKUP(A3335,'ancient-H_SA-L1_panAme-L2'!A:F,6,FALSE)</f>
        <v>#N/A</v>
      </c>
      <c r="G3335" t="e">
        <f>VLOOKUP(A:A,'modern-H_SA-L1_panAme-L2'!A:F,6,FALSE)</f>
        <v>#N/A</v>
      </c>
    </row>
    <row r="3336" spans="1:7" x14ac:dyDescent="0.2">
      <c r="A3336" t="s">
        <v>3340</v>
      </c>
      <c r="B3336" s="3">
        <v>0.69752656999999996</v>
      </c>
      <c r="C3336">
        <f t="shared" si="104"/>
        <v>3.2942307436327679E-2</v>
      </c>
      <c r="D3336">
        <v>7783</v>
      </c>
      <c r="E3336">
        <f t="shared" si="105"/>
        <v>4.7493978124506342E-2</v>
      </c>
      <c r="F3336">
        <f>VLOOKUP(A3336,'ancient-H_SA-L1_panAme-L2'!A:F,6,FALSE)</f>
        <v>1</v>
      </c>
      <c r="G3336" t="e">
        <f>VLOOKUP(A:A,'modern-H_SA-L1_panAme-L2'!A:F,6,FALSE)</f>
        <v>#N/A</v>
      </c>
    </row>
    <row r="3337" spans="1:7" hidden="1" x14ac:dyDescent="0.2">
      <c r="A3337" t="s">
        <v>3341</v>
      </c>
      <c r="B3337" s="3">
        <v>0.74514873000000004</v>
      </c>
      <c r="C3337">
        <f t="shared" si="104"/>
        <v>2.6094969155643698E-2</v>
      </c>
      <c r="D3337">
        <v>6400</v>
      </c>
      <c r="E3337">
        <f t="shared" si="105"/>
        <v>4.575182013991843E-2</v>
      </c>
      <c r="F3337" t="e">
        <f>VLOOKUP(A3337,'ancient-H_SA-L1_panAme-L2'!A:F,6,FALSE)</f>
        <v>#N/A</v>
      </c>
      <c r="G3337" t="e">
        <f>VLOOKUP(A:A,'modern-H_SA-L1_panAme-L2'!A:F,6,FALSE)</f>
        <v>#N/A</v>
      </c>
    </row>
    <row r="3338" spans="1:7" hidden="1" x14ac:dyDescent="0.2">
      <c r="A3338" t="s">
        <v>3342</v>
      </c>
      <c r="B3338" s="3">
        <v>1.11371311</v>
      </c>
      <c r="C3338">
        <f t="shared" si="104"/>
        <v>4.2988907820165206E-3</v>
      </c>
      <c r="D3338">
        <v>1575</v>
      </c>
      <c r="E3338">
        <f t="shared" si="105"/>
        <v>3.0627208549211034E-2</v>
      </c>
      <c r="F3338" t="e">
        <f>VLOOKUP(A3338,'ancient-H_SA-L1_panAme-L2'!A:F,6,FALSE)</f>
        <v>#N/A</v>
      </c>
      <c r="G3338" t="e">
        <f>VLOOKUP(A:A,'modern-H_SA-L1_panAme-L2'!A:F,6,FALSE)</f>
        <v>#N/A</v>
      </c>
    </row>
    <row r="3339" spans="1:7" hidden="1" x14ac:dyDescent="0.2">
      <c r="A3339" t="s">
        <v>3343</v>
      </c>
      <c r="B3339" s="3">
        <v>0.77593486</v>
      </c>
      <c r="C3339">
        <f t="shared" si="104"/>
        <v>2.2445855996085541E-2</v>
      </c>
      <c r="D3339">
        <v>5599</v>
      </c>
      <c r="E3339">
        <f t="shared" si="105"/>
        <v>4.4983916794441123E-2</v>
      </c>
      <c r="F3339" t="e">
        <f>VLOOKUP(A3339,'ancient-H_SA-L1_panAme-L2'!A:F,6,FALSE)</f>
        <v>#N/A</v>
      </c>
      <c r="G3339" t="e">
        <f>VLOOKUP(A:A,'modern-H_SA-L1_panAme-L2'!A:F,6,FALSE)</f>
        <v>#N/A</v>
      </c>
    </row>
    <row r="3340" spans="1:7" hidden="1" x14ac:dyDescent="0.2">
      <c r="A3340" t="s">
        <v>3344</v>
      </c>
      <c r="B3340" s="3">
        <v>0.66262036999999996</v>
      </c>
      <c r="C3340">
        <f t="shared" si="104"/>
        <v>3.9077771776542168E-2</v>
      </c>
      <c r="D3340">
        <v>8916</v>
      </c>
      <c r="E3340">
        <f t="shared" si="105"/>
        <v>4.9180313717427059E-2</v>
      </c>
      <c r="F3340" t="e">
        <f>VLOOKUP(A3340,'ancient-H_SA-L1_panAme-L2'!A:F,6,FALSE)</f>
        <v>#N/A</v>
      </c>
      <c r="G3340" t="e">
        <f>VLOOKUP(A:A,'modern-H_SA-L1_panAme-L2'!A:F,6,FALSE)</f>
        <v>#N/A</v>
      </c>
    </row>
    <row r="3341" spans="1:7" hidden="1" x14ac:dyDescent="0.2">
      <c r="A3341" t="s">
        <v>3345</v>
      </c>
      <c r="B3341" s="3">
        <v>0.68874698000000001</v>
      </c>
      <c r="C3341">
        <f t="shared" si="104"/>
        <v>3.4388297097438951E-2</v>
      </c>
      <c r="D3341">
        <v>7993</v>
      </c>
      <c r="E3341">
        <f t="shared" si="105"/>
        <v>4.8276126827269165E-2</v>
      </c>
      <c r="F3341" t="e">
        <f>VLOOKUP(A3341,'ancient-H_SA-L1_panAme-L2'!A:F,6,FALSE)</f>
        <v>#N/A</v>
      </c>
      <c r="G3341" t="e">
        <f>VLOOKUP(A:A,'modern-H_SA-L1_panAme-L2'!A:F,6,FALSE)</f>
        <v>#N/A</v>
      </c>
    </row>
    <row r="3342" spans="1:7" hidden="1" x14ac:dyDescent="0.2">
      <c r="A3342" t="s">
        <v>3346</v>
      </c>
      <c r="B3342" s="3">
        <v>0.64280362000000002</v>
      </c>
      <c r="C3342">
        <f t="shared" si="104"/>
        <v>4.305667048778767E-2</v>
      </c>
      <c r="D3342">
        <v>9753</v>
      </c>
      <c r="E3342">
        <f t="shared" si="105"/>
        <v>4.9537465348453338E-2</v>
      </c>
      <c r="F3342" t="e">
        <f>VLOOKUP(A3342,'ancient-H_SA-L1_panAme-L2'!A:F,6,FALSE)</f>
        <v>#N/A</v>
      </c>
      <c r="G3342" t="e">
        <f>VLOOKUP(A:A,'modern-H_SA-L1_panAme-L2'!A:F,6,FALSE)</f>
        <v>#N/A</v>
      </c>
    </row>
    <row r="3343" spans="1:7" hidden="1" x14ac:dyDescent="0.2">
      <c r="A3343" t="s">
        <v>3347</v>
      </c>
      <c r="B3343" s="3">
        <v>1.13903482</v>
      </c>
      <c r="C3343">
        <f t="shared" si="104"/>
        <v>3.7979365448071946E-3</v>
      </c>
      <c r="D3343">
        <v>1407</v>
      </c>
      <c r="E3343">
        <f t="shared" si="105"/>
        <v>3.028901632500464E-2</v>
      </c>
      <c r="F3343" t="e">
        <f>VLOOKUP(A3343,'ancient-H_SA-L1_panAme-L2'!A:F,6,FALSE)</f>
        <v>#N/A</v>
      </c>
      <c r="G3343" t="e">
        <f>VLOOKUP(A:A,'modern-H_SA-L1_panAme-L2'!A:F,6,FALSE)</f>
        <v>#N/A</v>
      </c>
    </row>
    <row r="3344" spans="1:7" hidden="1" x14ac:dyDescent="0.2">
      <c r="A3344" t="s">
        <v>3348</v>
      </c>
      <c r="B3344" s="3">
        <v>0.73937819999999999</v>
      </c>
      <c r="C3344">
        <f t="shared" si="104"/>
        <v>2.684226631171498E-2</v>
      </c>
      <c r="D3344">
        <v>6493</v>
      </c>
      <c r="E3344">
        <f t="shared" si="105"/>
        <v>4.6387967085130731E-2</v>
      </c>
      <c r="F3344" t="e">
        <f>VLOOKUP(A3344,'ancient-H_SA-L1_panAme-L2'!A:F,6,FALSE)</f>
        <v>#N/A</v>
      </c>
      <c r="G3344" t="e">
        <f>VLOOKUP(A:A,'modern-H_SA-L1_panAme-L2'!A:F,6,FALSE)</f>
        <v>#N/A</v>
      </c>
    </row>
    <row r="3345" spans="1:7" hidden="1" x14ac:dyDescent="0.2">
      <c r="A3345" t="s">
        <v>3349</v>
      </c>
      <c r="B3345" s="3">
        <v>0.96583174999999999</v>
      </c>
      <c r="C3345">
        <f t="shared" si="104"/>
        <v>8.8634894148639388E-3</v>
      </c>
      <c r="D3345">
        <v>2760</v>
      </c>
      <c r="E3345">
        <f t="shared" si="105"/>
        <v>3.6035222726155169E-2</v>
      </c>
      <c r="F3345" t="e">
        <f>VLOOKUP(A3345,'ancient-H_SA-L1_panAme-L2'!A:F,6,FALSE)</f>
        <v>#N/A</v>
      </c>
      <c r="G3345" t="e">
        <f>VLOOKUP(A:A,'modern-H_SA-L1_panAme-L2'!A:F,6,FALSE)</f>
        <v>#N/A</v>
      </c>
    </row>
    <row r="3346" spans="1:7" hidden="1" x14ac:dyDescent="0.2">
      <c r="A3346" t="s">
        <v>3350</v>
      </c>
      <c r="B3346" s="3">
        <v>0.88030586</v>
      </c>
      <c r="C3346">
        <f t="shared" si="104"/>
        <v>1.3469376563288593E-2</v>
      </c>
      <c r="D3346">
        <v>3761</v>
      </c>
      <c r="E3346">
        <f t="shared" si="105"/>
        <v>4.0186087321632889E-2</v>
      </c>
      <c r="F3346" t="e">
        <f>VLOOKUP(A3346,'ancient-H_SA-L1_panAme-L2'!A:F,6,FALSE)</f>
        <v>#N/A</v>
      </c>
      <c r="G3346" t="e">
        <f>VLOOKUP(A:A,'modern-H_SA-L1_panAme-L2'!A:F,6,FALSE)</f>
        <v>#N/A</v>
      </c>
    </row>
    <row r="3347" spans="1:7" hidden="1" x14ac:dyDescent="0.2">
      <c r="A3347" t="s">
        <v>3351</v>
      </c>
      <c r="B3347" s="3">
        <v>0.76517254999999995</v>
      </c>
      <c r="C3347">
        <f t="shared" si="104"/>
        <v>2.3659529958118781E-2</v>
      </c>
      <c r="D3347">
        <v>5860</v>
      </c>
      <c r="E3347">
        <f t="shared" si="105"/>
        <v>4.530436615359229E-2</v>
      </c>
      <c r="F3347" t="e">
        <f>VLOOKUP(A3347,'ancient-H_SA-L1_panAme-L2'!A:F,6,FALSE)</f>
        <v>#N/A</v>
      </c>
      <c r="G3347" t="e">
        <f>VLOOKUP(A:A,'modern-H_SA-L1_panAme-L2'!A:F,6,FALSE)</f>
        <v>#N/A</v>
      </c>
    </row>
    <row r="3348" spans="1:7" hidden="1" x14ac:dyDescent="0.2">
      <c r="A3348" t="s">
        <v>3352</v>
      </c>
      <c r="B3348" s="3">
        <v>1.0495897700000001</v>
      </c>
      <c r="C3348">
        <f t="shared" si="104"/>
        <v>5.8832688503585801E-3</v>
      </c>
      <c r="D3348">
        <v>2012</v>
      </c>
      <c r="E3348">
        <f t="shared" si="105"/>
        <v>3.2811212609281125E-2</v>
      </c>
      <c r="F3348" t="e">
        <f>VLOOKUP(A3348,'ancient-H_SA-L1_panAme-L2'!A:F,6,FALSE)</f>
        <v>#N/A</v>
      </c>
      <c r="G3348" t="e">
        <f>VLOOKUP(A:A,'modern-H_SA-L1_panAme-L2'!A:F,6,FALSE)</f>
        <v>#N/A</v>
      </c>
    </row>
    <row r="3349" spans="1:7" hidden="1" x14ac:dyDescent="0.2">
      <c r="A3349" t="s">
        <v>3353</v>
      </c>
      <c r="B3349" s="3">
        <v>0.63029336999999996</v>
      </c>
      <c r="C3349">
        <f t="shared" si="104"/>
        <v>4.5774621397070003E-2</v>
      </c>
      <c r="D3349">
        <v>10375</v>
      </c>
      <c r="E3349">
        <f t="shared" si="105"/>
        <v>4.9507183296050361E-2</v>
      </c>
      <c r="F3349" t="e">
        <f>VLOOKUP(A3349,'ancient-H_SA-L1_panAme-L2'!A:F,6,FALSE)</f>
        <v>#N/A</v>
      </c>
      <c r="G3349" t="e">
        <f>VLOOKUP(A:A,'modern-H_SA-L1_panAme-L2'!A:F,6,FALSE)</f>
        <v>#N/A</v>
      </c>
    </row>
    <row r="3350" spans="1:7" hidden="1" x14ac:dyDescent="0.2">
      <c r="A3350" t="s">
        <v>3354</v>
      </c>
      <c r="B3350" s="3">
        <v>0.72041407000000002</v>
      </c>
      <c r="C3350">
        <f t="shared" si="104"/>
        <v>2.945221838637848E-2</v>
      </c>
      <c r="D3350">
        <v>6990</v>
      </c>
      <c r="E3350">
        <f t="shared" si="105"/>
        <v>4.7279448142139191E-2</v>
      </c>
      <c r="F3350" t="e">
        <f>VLOOKUP(A3350,'ancient-H_SA-L1_panAme-L2'!A:F,6,FALSE)</f>
        <v>#N/A</v>
      </c>
      <c r="G3350" t="e">
        <f>VLOOKUP(A:A,'modern-H_SA-L1_panAme-L2'!A:F,6,FALSE)</f>
        <v>#N/A</v>
      </c>
    </row>
    <row r="3351" spans="1:7" hidden="1" x14ac:dyDescent="0.2">
      <c r="A3351" t="s">
        <v>3355</v>
      </c>
      <c r="B3351" s="3">
        <v>0.65155706999999996</v>
      </c>
      <c r="C3351">
        <f t="shared" si="104"/>
        <v>4.1251461211902082E-2</v>
      </c>
      <c r="D3351">
        <v>9351</v>
      </c>
      <c r="E3351">
        <f t="shared" si="105"/>
        <v>4.9500871164447999E-2</v>
      </c>
      <c r="F3351" t="e">
        <f>VLOOKUP(A3351,'ancient-H_SA-L1_panAme-L2'!A:F,6,FALSE)</f>
        <v>#N/A</v>
      </c>
      <c r="G3351" t="e">
        <f>VLOOKUP(A:A,'modern-H_SA-L1_panAme-L2'!A:F,6,FALSE)</f>
        <v>#N/A</v>
      </c>
    </row>
    <row r="3352" spans="1:7" hidden="1" x14ac:dyDescent="0.2">
      <c r="A3352" t="s">
        <v>3356</v>
      </c>
      <c r="B3352" s="3">
        <v>0.90088471000000003</v>
      </c>
      <c r="C3352">
        <f t="shared" si="104"/>
        <v>1.2179161200449411E-2</v>
      </c>
      <c r="D3352">
        <v>3459</v>
      </c>
      <c r="E3352">
        <f t="shared" si="105"/>
        <v>3.9509213018283564E-2</v>
      </c>
      <c r="F3352" t="e">
        <f>VLOOKUP(A3352,'ancient-H_SA-L1_panAme-L2'!A:F,6,FALSE)</f>
        <v>#N/A</v>
      </c>
      <c r="G3352" t="e">
        <f>VLOOKUP(A:A,'modern-H_SA-L1_panAme-L2'!A:F,6,FALSE)</f>
        <v>#N/A</v>
      </c>
    </row>
    <row r="3353" spans="1:7" hidden="1" x14ac:dyDescent="0.2">
      <c r="A3353" t="s">
        <v>3357</v>
      </c>
      <c r="B3353" s="3">
        <v>0.65865428000000004</v>
      </c>
      <c r="C3353">
        <f t="shared" si="104"/>
        <v>3.9843524172215122E-2</v>
      </c>
      <c r="D3353">
        <v>9142</v>
      </c>
      <c r="E3353">
        <f t="shared" si="105"/>
        <v>4.8904417494686707E-2</v>
      </c>
      <c r="F3353" t="e">
        <f>VLOOKUP(A3353,'ancient-H_SA-L1_panAme-L2'!A:F,6,FALSE)</f>
        <v>#N/A</v>
      </c>
      <c r="G3353" t="e">
        <f>VLOOKUP(A:A,'modern-H_SA-L1_panAme-L2'!A:F,6,FALSE)</f>
        <v>#N/A</v>
      </c>
    </row>
    <row r="3354" spans="1:7" hidden="1" x14ac:dyDescent="0.2">
      <c r="A3354" t="s">
        <v>3358</v>
      </c>
      <c r="B3354" s="3">
        <v>0.77054560000000005</v>
      </c>
      <c r="C3354">
        <f t="shared" si="104"/>
        <v>2.3045618351958511E-2</v>
      </c>
      <c r="D3354">
        <v>5724</v>
      </c>
      <c r="E3354">
        <f t="shared" si="105"/>
        <v>4.5177303201838999E-2</v>
      </c>
      <c r="F3354" t="e">
        <f>VLOOKUP(A3354,'ancient-H_SA-L1_panAme-L2'!A:F,6,FALSE)</f>
        <v>#N/A</v>
      </c>
      <c r="G3354" t="e">
        <f>VLOOKUP(A:A,'modern-H_SA-L1_panAme-L2'!A:F,6,FALSE)</f>
        <v>#N/A</v>
      </c>
    </row>
    <row r="3355" spans="1:7" hidden="1" x14ac:dyDescent="0.2">
      <c r="A3355" t="s">
        <v>3359</v>
      </c>
      <c r="B3355" s="3">
        <v>0.63091905999999998</v>
      </c>
      <c r="C3355">
        <f t="shared" si="104"/>
        <v>4.5634696639301801E-2</v>
      </c>
      <c r="D3355">
        <v>10352</v>
      </c>
      <c r="E3355">
        <f t="shared" si="105"/>
        <v>4.9465507243972716E-2</v>
      </c>
      <c r="F3355" t="e">
        <f>VLOOKUP(A3355,'ancient-H_SA-L1_panAme-L2'!A:F,6,FALSE)</f>
        <v>#N/A</v>
      </c>
      <c r="G3355" t="e">
        <f>VLOOKUP(A:A,'modern-H_SA-L1_panAme-L2'!A:F,6,FALSE)</f>
        <v>#N/A</v>
      </c>
    </row>
    <row r="3356" spans="1:7" hidden="1" x14ac:dyDescent="0.2">
      <c r="A3356" t="s">
        <v>3360</v>
      </c>
      <c r="B3356" s="3">
        <v>0.71726690999999998</v>
      </c>
      <c r="C3356">
        <f t="shared" si="104"/>
        <v>2.9909264692933028E-2</v>
      </c>
      <c r="D3356">
        <v>7096</v>
      </c>
      <c r="E3356">
        <f t="shared" si="105"/>
        <v>4.7295921521899875E-2</v>
      </c>
      <c r="F3356" t="e">
        <f>VLOOKUP(A3356,'ancient-H_SA-L1_panAme-L2'!A:F,6,FALSE)</f>
        <v>#N/A</v>
      </c>
      <c r="G3356" t="e">
        <f>VLOOKUP(A:A,'modern-H_SA-L1_panAme-L2'!A:F,6,FALSE)</f>
        <v>#N/A</v>
      </c>
    </row>
    <row r="3357" spans="1:7" hidden="1" x14ac:dyDescent="0.2">
      <c r="A3357" t="s">
        <v>3361</v>
      </c>
      <c r="B3357" s="3">
        <v>0.69711464999999995</v>
      </c>
      <c r="C3357">
        <f t="shared" si="104"/>
        <v>3.3008770422419467E-2</v>
      </c>
      <c r="D3357">
        <v>7800</v>
      </c>
      <c r="E3357">
        <f t="shared" si="105"/>
        <v>4.7486078578201134E-2</v>
      </c>
      <c r="F3357" t="e">
        <f>VLOOKUP(A3357,'ancient-H_SA-L1_panAme-L2'!A:F,6,FALSE)</f>
        <v>#N/A</v>
      </c>
      <c r="G3357" t="e">
        <f>VLOOKUP(A:A,'modern-H_SA-L1_panAme-L2'!A:F,6,FALSE)</f>
        <v>#N/A</v>
      </c>
    </row>
    <row r="3358" spans="1:7" hidden="1" x14ac:dyDescent="0.2">
      <c r="A3358" t="s">
        <v>3362</v>
      </c>
      <c r="B3358" s="3">
        <v>0.65955934000000005</v>
      </c>
      <c r="C3358">
        <f t="shared" si="104"/>
        <v>3.9667468890221137E-2</v>
      </c>
      <c r="D3358">
        <v>9031</v>
      </c>
      <c r="E3358">
        <f t="shared" si="105"/>
        <v>4.9286753229672395E-2</v>
      </c>
      <c r="F3358" t="e">
        <f>VLOOKUP(A3358,'ancient-H_SA-L1_panAme-L2'!A:F,6,FALSE)</f>
        <v>#N/A</v>
      </c>
      <c r="G3358" t="e">
        <f>VLOOKUP(A:A,'modern-H_SA-L1_panAme-L2'!A:F,6,FALSE)</f>
        <v>#N/A</v>
      </c>
    </row>
    <row r="3359" spans="1:7" hidden="1" x14ac:dyDescent="0.2">
      <c r="A3359" t="s">
        <v>3363</v>
      </c>
      <c r="B3359" s="3">
        <v>0.67778448000000002</v>
      </c>
      <c r="C3359">
        <f t="shared" si="104"/>
        <v>3.6283236069809294E-2</v>
      </c>
      <c r="D3359">
        <v>8310</v>
      </c>
      <c r="E3359">
        <f t="shared" si="105"/>
        <v>4.8993284228559579E-2</v>
      </c>
      <c r="F3359" t="e">
        <f>VLOOKUP(A3359,'ancient-H_SA-L1_panAme-L2'!A:F,6,FALSE)</f>
        <v>#N/A</v>
      </c>
      <c r="G3359" t="e">
        <f>VLOOKUP(A:A,'modern-H_SA-L1_panAme-L2'!A:F,6,FALSE)</f>
        <v>#N/A</v>
      </c>
    </row>
    <row r="3360" spans="1:7" hidden="1" x14ac:dyDescent="0.2">
      <c r="A3360" t="s">
        <v>3364</v>
      </c>
      <c r="B3360" s="3">
        <v>1.3173831199999999</v>
      </c>
      <c r="C3360">
        <f t="shared" si="104"/>
        <v>1.5869273667001524E-3</v>
      </c>
      <c r="D3360">
        <v>722</v>
      </c>
      <c r="E3360">
        <f t="shared" si="105"/>
        <v>2.466331299410306E-2</v>
      </c>
      <c r="F3360" t="e">
        <f>VLOOKUP(A3360,'ancient-H_SA-L1_panAme-L2'!A:F,6,FALSE)</f>
        <v>#N/A</v>
      </c>
      <c r="G3360" t="e">
        <f>VLOOKUP(A:A,'modern-H_SA-L1_panAme-L2'!A:F,6,FALSE)</f>
        <v>#N/A</v>
      </c>
    </row>
    <row r="3361" spans="1:7" hidden="1" x14ac:dyDescent="0.2">
      <c r="A3361" t="s">
        <v>3365</v>
      </c>
      <c r="B3361" s="3">
        <v>1.1359755300000001</v>
      </c>
      <c r="C3361">
        <f t="shared" si="104"/>
        <v>3.8552159002197797E-3</v>
      </c>
      <c r="D3361">
        <v>1439</v>
      </c>
      <c r="E3361">
        <f t="shared" si="105"/>
        <v>3.0062110921727694E-2</v>
      </c>
      <c r="F3361" t="e">
        <f>VLOOKUP(A3361,'ancient-H_SA-L1_panAme-L2'!A:F,6,FALSE)</f>
        <v>#N/A</v>
      </c>
      <c r="G3361" t="e">
        <f>VLOOKUP(A:A,'modern-H_SA-L1_panAme-L2'!A:F,6,FALSE)</f>
        <v>#N/A</v>
      </c>
    </row>
    <row r="3362" spans="1:7" hidden="1" x14ac:dyDescent="0.2">
      <c r="A3362" t="s">
        <v>3366</v>
      </c>
      <c r="B3362" s="3">
        <v>0.93113705000000002</v>
      </c>
      <c r="C3362">
        <f t="shared" si="104"/>
        <v>1.0503428139274807E-2</v>
      </c>
      <c r="D3362">
        <v>3093</v>
      </c>
      <c r="E3362">
        <f t="shared" si="105"/>
        <v>3.8105065357517821E-2</v>
      </c>
      <c r="F3362" t="e">
        <f>VLOOKUP(A3362,'ancient-H_SA-L1_panAme-L2'!A:F,6,FALSE)</f>
        <v>#N/A</v>
      </c>
      <c r="G3362" t="e">
        <f>VLOOKUP(A:A,'modern-H_SA-L1_panAme-L2'!A:F,6,FALSE)</f>
        <v>#N/A</v>
      </c>
    </row>
    <row r="3363" spans="1:7" hidden="1" x14ac:dyDescent="0.2">
      <c r="A3363" t="s">
        <v>3367</v>
      </c>
      <c r="B3363" s="3">
        <v>1.0256204499999999</v>
      </c>
      <c r="C3363">
        <f t="shared" si="104"/>
        <v>6.6153613182913535E-3</v>
      </c>
      <c r="D3363">
        <v>2201</v>
      </c>
      <c r="E3363">
        <f t="shared" si="105"/>
        <v>3.3726019696750237E-2</v>
      </c>
      <c r="F3363" t="e">
        <f>VLOOKUP(A3363,'ancient-H_SA-L1_panAme-L2'!A:F,6,FALSE)</f>
        <v>#N/A</v>
      </c>
      <c r="G3363" t="e">
        <f>VLOOKUP(A:A,'modern-H_SA-L1_panAme-L2'!A:F,6,FALSE)</f>
        <v>#N/A</v>
      </c>
    </row>
    <row r="3364" spans="1:7" hidden="1" x14ac:dyDescent="0.2">
      <c r="A3364" t="s">
        <v>3368</v>
      </c>
      <c r="B3364" s="3">
        <v>0.77275806000000002</v>
      </c>
      <c r="C3364">
        <f t="shared" si="104"/>
        <v>2.2797482003123801E-2</v>
      </c>
      <c r="D3364">
        <v>5662</v>
      </c>
      <c r="E3364">
        <f t="shared" si="105"/>
        <v>4.5180244711595229E-2</v>
      </c>
      <c r="F3364" t="e">
        <f>VLOOKUP(A3364,'ancient-H_SA-L1_panAme-L2'!A:F,6,FALSE)</f>
        <v>#N/A</v>
      </c>
      <c r="G3364" t="e">
        <f>VLOOKUP(A:A,'modern-H_SA-L1_panAme-L2'!A:F,6,FALSE)</f>
        <v>#N/A</v>
      </c>
    </row>
    <row r="3365" spans="1:7" hidden="1" x14ac:dyDescent="0.2">
      <c r="A3365" t="s">
        <v>3369</v>
      </c>
      <c r="B3365" s="3">
        <v>0.63938965000000003</v>
      </c>
      <c r="C3365">
        <f t="shared" si="104"/>
        <v>4.3781953920371118E-2</v>
      </c>
      <c r="D3365">
        <v>9922</v>
      </c>
      <c r="E3365">
        <f t="shared" si="105"/>
        <v>4.9513939219964151E-2</v>
      </c>
      <c r="F3365" t="e">
        <f>VLOOKUP(A3365,'ancient-H_SA-L1_panAme-L2'!A:F,6,FALSE)</f>
        <v>#N/A</v>
      </c>
      <c r="G3365" t="e">
        <f>VLOOKUP(A:A,'modern-H_SA-L1_panAme-L2'!A:F,6,FALSE)</f>
        <v>#N/A</v>
      </c>
    </row>
    <row r="3366" spans="1:7" hidden="1" x14ac:dyDescent="0.2">
      <c r="A3366" t="s">
        <v>3370</v>
      </c>
      <c r="B3366" s="3">
        <v>0.87804044999999997</v>
      </c>
      <c r="C3366">
        <f t="shared" si="104"/>
        <v>1.3619510457112719E-2</v>
      </c>
      <c r="D3366">
        <v>3802</v>
      </c>
      <c r="E3366">
        <f t="shared" si="105"/>
        <v>4.0195825049779539E-2</v>
      </c>
      <c r="F3366" t="e">
        <f>VLOOKUP(A3366,'ancient-H_SA-L1_panAme-L2'!A:F,6,FALSE)</f>
        <v>#N/A</v>
      </c>
      <c r="G3366" t="e">
        <f>VLOOKUP(A:A,'modern-H_SA-L1_panAme-L2'!A:F,6,FALSE)</f>
        <v>#N/A</v>
      </c>
    </row>
    <row r="3367" spans="1:7" hidden="1" x14ac:dyDescent="0.2">
      <c r="A3367" t="s">
        <v>3371</v>
      </c>
      <c r="B3367" s="3">
        <v>1.4254924</v>
      </c>
      <c r="C3367">
        <f t="shared" si="104"/>
        <v>9.3502778438248545E-4</v>
      </c>
      <c r="D3367">
        <v>474</v>
      </c>
      <c r="E3367">
        <f t="shared" si="105"/>
        <v>2.2134908794421666E-2</v>
      </c>
      <c r="F3367" t="e">
        <f>VLOOKUP(A3367,'ancient-H_SA-L1_panAme-L2'!A:F,6,FALSE)</f>
        <v>#N/A</v>
      </c>
      <c r="G3367" t="e">
        <f>VLOOKUP(A:A,'modern-H_SA-L1_panAme-L2'!A:F,6,FALSE)</f>
        <v>#N/A</v>
      </c>
    </row>
    <row r="3368" spans="1:7" hidden="1" x14ac:dyDescent="0.2">
      <c r="A3368" t="s">
        <v>3372</v>
      </c>
      <c r="B3368" s="3">
        <v>0.95196060000000005</v>
      </c>
      <c r="C3368">
        <f t="shared" si="104"/>
        <v>9.4859529090208124E-3</v>
      </c>
      <c r="D3368">
        <v>2888</v>
      </c>
      <c r="E3368">
        <f t="shared" si="105"/>
        <v>3.6856605814446865E-2</v>
      </c>
      <c r="F3368" t="e">
        <f>VLOOKUP(A3368,'ancient-H_SA-L1_panAme-L2'!A:F,6,FALSE)</f>
        <v>#N/A</v>
      </c>
      <c r="G3368" t="e">
        <f>VLOOKUP(A:A,'modern-H_SA-L1_panAme-L2'!A:F,6,FALSE)</f>
        <v>#N/A</v>
      </c>
    </row>
    <row r="3369" spans="1:7" hidden="1" x14ac:dyDescent="0.2">
      <c r="A3369" t="s">
        <v>3373</v>
      </c>
      <c r="B3369" s="3">
        <v>0.62105703000000001</v>
      </c>
      <c r="C3369">
        <f t="shared" si="104"/>
        <v>4.7890790997885964E-2</v>
      </c>
      <c r="D3369">
        <v>10772</v>
      </c>
      <c r="E3369">
        <f t="shared" si="105"/>
        <v>4.9886981599264614E-2</v>
      </c>
      <c r="F3369" t="e">
        <f>VLOOKUP(A3369,'ancient-H_SA-L1_panAme-L2'!A:F,6,FALSE)</f>
        <v>#N/A</v>
      </c>
      <c r="G3369" t="e">
        <f>VLOOKUP(A:A,'modern-H_SA-L1_panAme-L2'!A:F,6,FALSE)</f>
        <v>#N/A</v>
      </c>
    </row>
    <row r="3370" spans="1:7" hidden="1" x14ac:dyDescent="0.2">
      <c r="A3370" t="s">
        <v>3374</v>
      </c>
      <c r="B3370" s="3">
        <v>0.97528493000000005</v>
      </c>
      <c r="C3370">
        <f t="shared" si="104"/>
        <v>8.4628510170020391E-3</v>
      </c>
      <c r="D3370">
        <v>2621</v>
      </c>
      <c r="E3370">
        <f t="shared" si="105"/>
        <v>3.6231076406631008E-2</v>
      </c>
      <c r="F3370" t="e">
        <f>VLOOKUP(A3370,'ancient-H_SA-L1_panAme-L2'!A:F,6,FALSE)</f>
        <v>#N/A</v>
      </c>
      <c r="G3370" t="e">
        <f>VLOOKUP(A:A,'modern-H_SA-L1_panAme-L2'!A:F,6,FALSE)</f>
        <v>#N/A</v>
      </c>
    </row>
    <row r="3371" spans="1:7" hidden="1" x14ac:dyDescent="0.2">
      <c r="A3371" t="s">
        <v>3375</v>
      </c>
      <c r="B3371" s="3">
        <v>0.85748906000000003</v>
      </c>
      <c r="C3371">
        <f t="shared" si="104"/>
        <v>1.5060287438360688E-2</v>
      </c>
      <c r="D3371">
        <v>4114</v>
      </c>
      <c r="E3371">
        <f t="shared" si="105"/>
        <v>4.1077171936277419E-2</v>
      </c>
      <c r="F3371" t="e">
        <f>VLOOKUP(A3371,'ancient-H_SA-L1_panAme-L2'!A:F,6,FALSE)</f>
        <v>#N/A</v>
      </c>
      <c r="G3371" t="e">
        <f>VLOOKUP(A:A,'modern-H_SA-L1_panAme-L2'!A:F,6,FALSE)</f>
        <v>#N/A</v>
      </c>
    </row>
    <row r="3372" spans="1:7" hidden="1" x14ac:dyDescent="0.2">
      <c r="A3372" t="s">
        <v>3376</v>
      </c>
      <c r="B3372" s="3">
        <v>0.65112674000000004</v>
      </c>
      <c r="C3372">
        <f t="shared" si="104"/>
        <v>4.1338411991959138E-2</v>
      </c>
      <c r="D3372">
        <v>9377</v>
      </c>
      <c r="E3372">
        <f t="shared" si="105"/>
        <v>4.9467667800125147E-2</v>
      </c>
      <c r="F3372" t="e">
        <f>VLOOKUP(A3372,'ancient-H_SA-L1_panAme-L2'!A:F,6,FALSE)</f>
        <v>#N/A</v>
      </c>
      <c r="G3372" t="e">
        <f>VLOOKUP(A:A,'modern-H_SA-L1_panAme-L2'!A:F,6,FALSE)</f>
        <v>#N/A</v>
      </c>
    </row>
    <row r="3373" spans="1:7" hidden="1" x14ac:dyDescent="0.2">
      <c r="A3373" t="s">
        <v>3377</v>
      </c>
      <c r="B3373" s="3">
        <v>0.84757157000000005</v>
      </c>
      <c r="C3373">
        <f t="shared" si="104"/>
        <v>1.5809129458187545E-2</v>
      </c>
      <c r="D3373">
        <v>4280</v>
      </c>
      <c r="E3373">
        <f t="shared" si="105"/>
        <v>4.1447252722037954E-2</v>
      </c>
      <c r="F3373" t="e">
        <f>VLOOKUP(A3373,'ancient-H_SA-L1_panAme-L2'!A:F,6,FALSE)</f>
        <v>#N/A</v>
      </c>
      <c r="G3373" t="e">
        <f>VLOOKUP(A:A,'modern-H_SA-L1_panAme-L2'!A:F,6,FALSE)</f>
        <v>#N/A</v>
      </c>
    </row>
    <row r="3374" spans="1:7" hidden="1" x14ac:dyDescent="0.2">
      <c r="A3374" t="s">
        <v>3378</v>
      </c>
      <c r="B3374" s="3">
        <v>0.61950676000000005</v>
      </c>
      <c r="C3374">
        <f t="shared" si="104"/>
        <v>4.8255446502832013E-2</v>
      </c>
      <c r="D3374">
        <v>10853</v>
      </c>
      <c r="E3374">
        <f t="shared" si="105"/>
        <v>4.9891676514169168E-2</v>
      </c>
      <c r="F3374" t="e">
        <f>VLOOKUP(A3374,'ancient-H_SA-L1_panAme-L2'!A:F,6,FALSE)</f>
        <v>#N/A</v>
      </c>
      <c r="G3374" t="e">
        <f>VLOOKUP(A:A,'modern-H_SA-L1_panAme-L2'!A:F,6,FALSE)</f>
        <v>#N/A</v>
      </c>
    </row>
    <row r="3375" spans="1:7" hidden="1" x14ac:dyDescent="0.2">
      <c r="A3375" t="s">
        <v>3379</v>
      </c>
      <c r="B3375" s="3">
        <v>0.73580487999999999</v>
      </c>
      <c r="C3375">
        <f t="shared" si="104"/>
        <v>2.7315710179960127E-2</v>
      </c>
      <c r="D3375">
        <v>6589</v>
      </c>
      <c r="E3375">
        <f t="shared" si="105"/>
        <v>4.6518376677695032E-2</v>
      </c>
      <c r="F3375" t="e">
        <f>VLOOKUP(A3375,'ancient-H_SA-L1_panAme-L2'!A:F,6,FALSE)</f>
        <v>#N/A</v>
      </c>
      <c r="G3375" t="e">
        <f>VLOOKUP(A:A,'modern-H_SA-L1_panAme-L2'!A:F,6,FALSE)</f>
        <v>#N/A</v>
      </c>
    </row>
    <row r="3376" spans="1:7" hidden="1" x14ac:dyDescent="0.2">
      <c r="A3376" t="s">
        <v>3380</v>
      </c>
      <c r="B3376" s="3">
        <v>0.77352025000000002</v>
      </c>
      <c r="C3376">
        <f t="shared" si="104"/>
        <v>2.2712619513713103E-2</v>
      </c>
      <c r="D3376">
        <v>5631</v>
      </c>
      <c r="E3376">
        <f t="shared" si="105"/>
        <v>4.5259865665667684E-2</v>
      </c>
      <c r="F3376" t="e">
        <f>VLOOKUP(A3376,'ancient-H_SA-L1_panAme-L2'!A:F,6,FALSE)</f>
        <v>#N/A</v>
      </c>
      <c r="G3376" t="e">
        <f>VLOOKUP(A:A,'modern-H_SA-L1_panAme-L2'!A:F,6,FALSE)</f>
        <v>#N/A</v>
      </c>
    </row>
    <row r="3377" spans="1:7" hidden="1" x14ac:dyDescent="0.2">
      <c r="A3377" t="s">
        <v>3381</v>
      </c>
      <c r="B3377" s="3">
        <v>0.6814424</v>
      </c>
      <c r="C3377">
        <f t="shared" si="104"/>
        <v>3.5639608431869439E-2</v>
      </c>
      <c r="D3377">
        <v>8148</v>
      </c>
      <c r="E3377">
        <f t="shared" si="105"/>
        <v>4.9081007144576215E-2</v>
      </c>
      <c r="F3377" t="e">
        <f>VLOOKUP(A3377,'ancient-H_SA-L1_panAme-L2'!A:F,6,FALSE)</f>
        <v>#N/A</v>
      </c>
      <c r="G3377" t="e">
        <f>VLOOKUP(A:A,'modern-H_SA-L1_panAme-L2'!A:F,6,FALSE)</f>
        <v>#N/A</v>
      </c>
    </row>
    <row r="3378" spans="1:7" hidden="1" x14ac:dyDescent="0.2">
      <c r="A3378" t="s">
        <v>3382</v>
      </c>
      <c r="B3378" s="3">
        <v>0.96176890999999998</v>
      </c>
      <c r="C3378">
        <f t="shared" si="104"/>
        <v>9.0414540015692994E-3</v>
      </c>
      <c r="D3378">
        <v>2800</v>
      </c>
      <c r="E3378">
        <f t="shared" si="105"/>
        <v>3.6233626911288966E-2</v>
      </c>
      <c r="F3378" t="e">
        <f>VLOOKUP(A3378,'ancient-H_SA-L1_panAme-L2'!A:F,6,FALSE)</f>
        <v>#N/A</v>
      </c>
      <c r="G3378" t="e">
        <f>VLOOKUP(A:A,'modern-H_SA-L1_panAme-L2'!A:F,6,FALSE)</f>
        <v>#N/A</v>
      </c>
    </row>
    <row r="3379" spans="1:7" hidden="1" x14ac:dyDescent="0.2">
      <c r="A3379" t="s">
        <v>3383</v>
      </c>
      <c r="B3379" s="3">
        <v>0.90633865999999996</v>
      </c>
      <c r="C3379">
        <f t="shared" si="104"/>
        <v>1.1858444331343095E-2</v>
      </c>
      <c r="D3379">
        <v>3404</v>
      </c>
      <c r="E3379">
        <f t="shared" si="105"/>
        <v>3.9090365405993206E-2</v>
      </c>
      <c r="F3379" t="e">
        <f>VLOOKUP(A3379,'ancient-H_SA-L1_panAme-L2'!A:F,6,FALSE)</f>
        <v>#N/A</v>
      </c>
      <c r="G3379" t="e">
        <f>VLOOKUP(A:A,'modern-H_SA-L1_panAme-L2'!A:F,6,FALSE)</f>
        <v>#N/A</v>
      </c>
    </row>
    <row r="3380" spans="1:7" hidden="1" x14ac:dyDescent="0.2">
      <c r="A3380" t="s">
        <v>3384</v>
      </c>
      <c r="B3380" s="3">
        <v>0.71467031999999997</v>
      </c>
      <c r="C3380">
        <f t="shared" si="104"/>
        <v>3.0291689568282893E-2</v>
      </c>
      <c r="D3380">
        <v>7181</v>
      </c>
      <c r="E3380">
        <f t="shared" si="105"/>
        <v>4.7333665039089597E-2</v>
      </c>
      <c r="F3380" t="e">
        <f>VLOOKUP(A3380,'ancient-H_SA-L1_panAme-L2'!A:F,6,FALSE)</f>
        <v>#N/A</v>
      </c>
      <c r="G3380" t="e">
        <f>VLOOKUP(A:A,'modern-H_SA-L1_panAme-L2'!A:F,6,FALSE)</f>
        <v>#N/A</v>
      </c>
    </row>
    <row r="3381" spans="1:7" hidden="1" x14ac:dyDescent="0.2">
      <c r="A3381" t="s">
        <v>3385</v>
      </c>
      <c r="B3381" s="3">
        <v>0.66734333999999995</v>
      </c>
      <c r="C3381">
        <f t="shared" si="104"/>
        <v>3.8185059111257802E-2</v>
      </c>
      <c r="D3381">
        <v>8711</v>
      </c>
      <c r="E3381">
        <f t="shared" si="105"/>
        <v>4.9187756662544345E-2</v>
      </c>
      <c r="F3381" t="e">
        <f>VLOOKUP(A3381,'ancient-H_SA-L1_panAme-L2'!A:F,6,FALSE)</f>
        <v>#N/A</v>
      </c>
      <c r="G3381" t="e">
        <f>VLOOKUP(A:A,'modern-H_SA-L1_panAme-L2'!A:F,6,FALSE)</f>
        <v>#N/A</v>
      </c>
    </row>
    <row r="3382" spans="1:7" x14ac:dyDescent="0.2">
      <c r="A3382" t="s">
        <v>3386</v>
      </c>
      <c r="B3382" s="3">
        <v>0.67240487999999998</v>
      </c>
      <c r="C3382">
        <f t="shared" si="104"/>
        <v>3.725097806063226E-2</v>
      </c>
      <c r="D3382">
        <v>8531</v>
      </c>
      <c r="E3382">
        <f t="shared" si="105"/>
        <v>4.8996978644749098E-2</v>
      </c>
      <c r="F3382">
        <f>VLOOKUP(A3382,'ancient-H_SA-L1_panAme-L2'!A:F,6,FALSE)</f>
        <v>1</v>
      </c>
      <c r="G3382" t="e">
        <f>VLOOKUP(A:A,'modern-H_SA-L1_panAme-L2'!A:F,6,FALSE)</f>
        <v>#N/A</v>
      </c>
    </row>
    <row r="3383" spans="1:7" hidden="1" x14ac:dyDescent="0.2">
      <c r="A3383" t="s">
        <v>3387</v>
      </c>
      <c r="B3383" s="3">
        <v>0.64683531999999999</v>
      </c>
      <c r="C3383">
        <f t="shared" si="104"/>
        <v>4.2215610015407343E-2</v>
      </c>
      <c r="D3383">
        <v>9596</v>
      </c>
      <c r="E3383">
        <f t="shared" si="105"/>
        <v>4.9364460189963086E-2</v>
      </c>
      <c r="F3383" t="e">
        <f>VLOOKUP(A3383,'ancient-H_SA-L1_panAme-L2'!A:F,6,FALSE)</f>
        <v>#N/A</v>
      </c>
      <c r="G3383" t="e">
        <f>VLOOKUP(A:A,'modern-H_SA-L1_panAme-L2'!A:F,6,FALSE)</f>
        <v>#N/A</v>
      </c>
    </row>
    <row r="3384" spans="1:7" hidden="1" x14ac:dyDescent="0.2">
      <c r="A3384" t="s">
        <v>3388</v>
      </c>
      <c r="B3384" s="3">
        <v>0.87760327000000005</v>
      </c>
      <c r="C3384">
        <f t="shared" si="104"/>
        <v>1.3648675430612925E-2</v>
      </c>
      <c r="D3384">
        <v>3817</v>
      </c>
      <c r="E3384">
        <f t="shared" si="105"/>
        <v>4.012360152132765E-2</v>
      </c>
      <c r="F3384" t="e">
        <f>VLOOKUP(A3384,'ancient-H_SA-L1_panAme-L2'!A:F,6,FALSE)</f>
        <v>#N/A</v>
      </c>
      <c r="G3384" t="e">
        <f>VLOOKUP(A:A,'modern-H_SA-L1_panAme-L2'!A:F,6,FALSE)</f>
        <v>#N/A</v>
      </c>
    </row>
    <row r="3385" spans="1:7" hidden="1" x14ac:dyDescent="0.2">
      <c r="A3385" t="s">
        <v>3389</v>
      </c>
      <c r="B3385" s="3">
        <v>0.75909875000000004</v>
      </c>
      <c r="C3385">
        <f t="shared" si="104"/>
        <v>2.4373222599544289E-2</v>
      </c>
      <c r="D3385">
        <v>6003</v>
      </c>
      <c r="E3385">
        <f t="shared" si="105"/>
        <v>4.5559208860484167E-2</v>
      </c>
      <c r="F3385" t="e">
        <f>VLOOKUP(A3385,'ancient-H_SA-L1_panAme-L2'!A:F,6,FALSE)</f>
        <v>#N/A</v>
      </c>
      <c r="G3385" t="e">
        <f>VLOOKUP(A:A,'modern-H_SA-L1_panAme-L2'!A:F,6,FALSE)</f>
        <v>#N/A</v>
      </c>
    </row>
    <row r="3386" spans="1:7" hidden="1" x14ac:dyDescent="0.2">
      <c r="A3386" t="s">
        <v>3390</v>
      </c>
      <c r="B3386" s="3">
        <v>0.66662765999999996</v>
      </c>
      <c r="C3386">
        <f t="shared" si="104"/>
        <v>3.8319010801107875E-2</v>
      </c>
      <c r="D3386">
        <v>8730</v>
      </c>
      <c r="E3386">
        <f t="shared" si="105"/>
        <v>4.925287745695664E-2</v>
      </c>
      <c r="F3386" t="e">
        <f>VLOOKUP(A3386,'ancient-H_SA-L1_panAme-L2'!A:F,6,FALSE)</f>
        <v>#N/A</v>
      </c>
      <c r="G3386" t="e">
        <f>VLOOKUP(A:A,'modern-H_SA-L1_panAme-L2'!A:F,6,FALSE)</f>
        <v>#N/A</v>
      </c>
    </row>
    <row r="3387" spans="1:7" hidden="1" x14ac:dyDescent="0.2">
      <c r="A3387" t="s">
        <v>3391</v>
      </c>
      <c r="B3387" s="3">
        <v>0.69134251000000002</v>
      </c>
      <c r="C3387">
        <f t="shared" si="104"/>
        <v>3.3954329700498838E-2</v>
      </c>
      <c r="D3387">
        <v>7933</v>
      </c>
      <c r="E3387">
        <f t="shared" si="105"/>
        <v>4.8027421349968166E-2</v>
      </c>
      <c r="F3387" t="e">
        <f>VLOOKUP(A3387,'ancient-H_SA-L1_panAme-L2'!A:F,6,FALSE)</f>
        <v>#N/A</v>
      </c>
      <c r="G3387" t="e">
        <f>VLOOKUP(A:A,'modern-H_SA-L1_panAme-L2'!A:F,6,FALSE)</f>
        <v>#N/A</v>
      </c>
    </row>
    <row r="3388" spans="1:7" hidden="1" x14ac:dyDescent="0.2">
      <c r="A3388" t="s">
        <v>3392</v>
      </c>
      <c r="B3388" s="3">
        <v>1.04928789</v>
      </c>
      <c r="C3388">
        <f t="shared" si="104"/>
        <v>5.8919654412338028E-3</v>
      </c>
      <c r="D3388">
        <v>2020</v>
      </c>
      <c r="E3388">
        <f t="shared" si="105"/>
        <v>3.2729576344596285E-2</v>
      </c>
      <c r="F3388" t="e">
        <f>VLOOKUP(A3388,'ancient-H_SA-L1_panAme-L2'!A:F,6,FALSE)</f>
        <v>#N/A</v>
      </c>
      <c r="G3388" t="e">
        <f>VLOOKUP(A:A,'modern-H_SA-L1_panAme-L2'!A:F,6,FALSE)</f>
        <v>#N/A</v>
      </c>
    </row>
    <row r="3389" spans="1:7" hidden="1" x14ac:dyDescent="0.2">
      <c r="A3389" t="s">
        <v>3393</v>
      </c>
      <c r="B3389" s="3">
        <v>0.80239970999999999</v>
      </c>
      <c r="C3389">
        <f t="shared" si="104"/>
        <v>1.9719608537780733E-2</v>
      </c>
      <c r="D3389">
        <v>5015</v>
      </c>
      <c r="E3389">
        <f t="shared" si="105"/>
        <v>4.4122378345451164E-2</v>
      </c>
      <c r="F3389" t="e">
        <f>VLOOKUP(A3389,'ancient-H_SA-L1_panAme-L2'!A:F,6,FALSE)</f>
        <v>#N/A</v>
      </c>
      <c r="G3389" t="e">
        <f>VLOOKUP(A:A,'modern-H_SA-L1_panAme-L2'!A:F,6,FALSE)</f>
        <v>#N/A</v>
      </c>
    </row>
    <row r="3390" spans="1:7" x14ac:dyDescent="0.2">
      <c r="A3390" t="s">
        <v>3394</v>
      </c>
      <c r="B3390" s="3">
        <v>0.64756807000000005</v>
      </c>
      <c r="C3390">
        <f t="shared" si="104"/>
        <v>4.2064523468057842E-2</v>
      </c>
      <c r="D3390">
        <v>9570</v>
      </c>
      <c r="E3390">
        <f t="shared" si="105"/>
        <v>4.932142297127242E-2</v>
      </c>
      <c r="F3390">
        <f>VLOOKUP(A3390,'ancient-H_SA-L1_panAme-L2'!A:F,6,FALSE)</f>
        <v>1</v>
      </c>
      <c r="G3390" t="e">
        <f>VLOOKUP(A:A,'modern-H_SA-L1_panAme-L2'!A:F,6,FALSE)</f>
        <v>#N/A</v>
      </c>
    </row>
    <row r="3391" spans="1:7" x14ac:dyDescent="0.2">
      <c r="A3391" t="s">
        <v>3395</v>
      </c>
      <c r="B3391" s="3">
        <v>0.93401520999999998</v>
      </c>
      <c r="C3391">
        <f t="shared" si="104"/>
        <v>1.0356546754925547E-2</v>
      </c>
      <c r="D3391">
        <v>3052</v>
      </c>
      <c r="E3391">
        <f t="shared" si="105"/>
        <v>3.807693680767351E-2</v>
      </c>
      <c r="F3391">
        <f>VLOOKUP(A3391,'ancient-H_SA-L1_panAme-L2'!A:F,6,FALSE)</f>
        <v>1</v>
      </c>
      <c r="G3391" t="e">
        <f>VLOOKUP(A:A,'modern-H_SA-L1_panAme-L2'!A:F,6,FALSE)</f>
        <v>#N/A</v>
      </c>
    </row>
    <row r="3392" spans="1:7" hidden="1" x14ac:dyDescent="0.2">
      <c r="A3392" t="s">
        <v>3396</v>
      </c>
      <c r="B3392" s="3">
        <v>0.63529957000000004</v>
      </c>
      <c r="C3392">
        <f t="shared" si="104"/>
        <v>4.466697806987581E-2</v>
      </c>
      <c r="D3392">
        <v>10102</v>
      </c>
      <c r="E3392">
        <f t="shared" si="105"/>
        <v>4.9614745686208321E-2</v>
      </c>
      <c r="F3392" t="e">
        <f>VLOOKUP(A3392,'ancient-H_SA-L1_panAme-L2'!A:F,6,FALSE)</f>
        <v>#N/A</v>
      </c>
      <c r="G3392" t="e">
        <f>VLOOKUP(A:A,'modern-H_SA-L1_panAme-L2'!A:F,6,FALSE)</f>
        <v>#N/A</v>
      </c>
    </row>
    <row r="3393" spans="1:7" hidden="1" x14ac:dyDescent="0.2">
      <c r="A3393" t="s">
        <v>3397</v>
      </c>
      <c r="B3393" s="3">
        <v>1.0196953200000001</v>
      </c>
      <c r="C3393">
        <f t="shared" si="104"/>
        <v>6.8099588545177722E-3</v>
      </c>
      <c r="D3393">
        <v>2265</v>
      </c>
      <c r="E3393">
        <f t="shared" si="105"/>
        <v>3.3737107420107694E-2</v>
      </c>
      <c r="F3393" t="e">
        <f>VLOOKUP(A3393,'ancient-H_SA-L1_panAme-L2'!A:F,6,FALSE)</f>
        <v>#N/A</v>
      </c>
      <c r="G3393" t="e">
        <f>VLOOKUP(A:A,'modern-H_SA-L1_panAme-L2'!A:F,6,FALSE)</f>
        <v>#N/A</v>
      </c>
    </row>
    <row r="3394" spans="1:7" hidden="1" x14ac:dyDescent="0.2">
      <c r="A3394" t="s">
        <v>3398</v>
      </c>
      <c r="B3394" s="3">
        <v>1.3296950400000001</v>
      </c>
      <c r="C3394">
        <f t="shared" ref="C3394:C3457" si="106">EXP(-4.893*B3394)</f>
        <v>1.4941499476823238E-3</v>
      </c>
      <c r="D3394">
        <v>680</v>
      </c>
      <c r="E3394">
        <f t="shared" ref="E3394:E3457" si="107">C3394*11221/D3394</f>
        <v>2.4655671416093171E-2</v>
      </c>
      <c r="F3394" t="e">
        <f>VLOOKUP(A3394,'ancient-H_SA-L1_panAme-L2'!A:F,6,FALSE)</f>
        <v>#N/A</v>
      </c>
      <c r="G3394" t="e">
        <f>VLOOKUP(A:A,'modern-H_SA-L1_panAme-L2'!A:F,6,FALSE)</f>
        <v>#N/A</v>
      </c>
    </row>
    <row r="3395" spans="1:7" hidden="1" x14ac:dyDescent="0.2">
      <c r="A3395" t="s">
        <v>3399</v>
      </c>
      <c r="B3395" s="3">
        <v>0.71982157000000002</v>
      </c>
      <c r="C3395">
        <f t="shared" si="106"/>
        <v>2.9537727275960365E-2</v>
      </c>
      <c r="D3395">
        <v>7005</v>
      </c>
      <c r="E3395">
        <f t="shared" si="107"/>
        <v>4.7315180266031584E-2</v>
      </c>
      <c r="F3395" t="e">
        <f>VLOOKUP(A3395,'ancient-H_SA-L1_panAme-L2'!A:F,6,FALSE)</f>
        <v>#N/A</v>
      </c>
      <c r="G3395" t="e">
        <f>VLOOKUP(A:A,'modern-H_SA-L1_panAme-L2'!A:F,6,FALSE)</f>
        <v>#N/A</v>
      </c>
    </row>
    <row r="3396" spans="1:7" hidden="1" x14ac:dyDescent="0.2">
      <c r="A3396" t="s">
        <v>3400</v>
      </c>
      <c r="B3396" s="3">
        <v>0.89309008000000001</v>
      </c>
      <c r="C3396">
        <f t="shared" si="106"/>
        <v>1.2652635299422921E-2</v>
      </c>
      <c r="D3396">
        <v>3574</v>
      </c>
      <c r="E3396">
        <f t="shared" si="107"/>
        <v>3.9724460183218971E-2</v>
      </c>
      <c r="F3396" t="e">
        <f>VLOOKUP(A3396,'ancient-H_SA-L1_panAme-L2'!A:F,6,FALSE)</f>
        <v>#N/A</v>
      </c>
      <c r="G3396" t="e">
        <f>VLOOKUP(A:A,'modern-H_SA-L1_panAme-L2'!A:F,6,FALSE)</f>
        <v>#N/A</v>
      </c>
    </row>
    <row r="3397" spans="1:7" hidden="1" x14ac:dyDescent="0.2">
      <c r="A3397" t="s">
        <v>3401</v>
      </c>
      <c r="B3397" s="3">
        <v>0.71751403000000002</v>
      </c>
      <c r="C3397">
        <f t="shared" si="106"/>
        <v>2.9873121517281487E-2</v>
      </c>
      <c r="D3397">
        <v>7084</v>
      </c>
      <c r="E3397">
        <f t="shared" si="107"/>
        <v>4.7318788332215637E-2</v>
      </c>
      <c r="F3397" t="e">
        <f>VLOOKUP(A3397,'ancient-H_SA-L1_panAme-L2'!A:F,6,FALSE)</f>
        <v>#N/A</v>
      </c>
      <c r="G3397" t="e">
        <f>VLOOKUP(A:A,'modern-H_SA-L1_panAme-L2'!A:F,6,FALSE)</f>
        <v>#N/A</v>
      </c>
    </row>
    <row r="3398" spans="1:7" hidden="1" x14ac:dyDescent="0.2">
      <c r="A3398" t="s">
        <v>3402</v>
      </c>
      <c r="B3398" s="3">
        <v>1.04118303</v>
      </c>
      <c r="C3398">
        <f t="shared" si="106"/>
        <v>6.1303185429620157E-3</v>
      </c>
      <c r="D3398">
        <v>2074</v>
      </c>
      <c r="E3398">
        <f t="shared" si="107"/>
        <v>3.3166974142033165E-2</v>
      </c>
      <c r="F3398" t="e">
        <f>VLOOKUP(A3398,'ancient-H_SA-L1_panAme-L2'!A:F,6,FALSE)</f>
        <v>#N/A</v>
      </c>
      <c r="G3398" t="e">
        <f>VLOOKUP(A:A,'modern-H_SA-L1_panAme-L2'!A:F,6,FALSE)</f>
        <v>#N/A</v>
      </c>
    </row>
    <row r="3399" spans="1:7" hidden="1" x14ac:dyDescent="0.2">
      <c r="A3399" t="s">
        <v>3403</v>
      </c>
      <c r="B3399" s="3">
        <v>0.79060903000000005</v>
      </c>
      <c r="C3399">
        <f t="shared" si="106"/>
        <v>2.0890725305529403E-2</v>
      </c>
      <c r="D3399">
        <v>5287</v>
      </c>
      <c r="E3399">
        <f t="shared" si="107"/>
        <v>4.4337966456089548E-2</v>
      </c>
      <c r="F3399" t="e">
        <f>VLOOKUP(A3399,'ancient-H_SA-L1_panAme-L2'!A:F,6,FALSE)</f>
        <v>#N/A</v>
      </c>
      <c r="G3399" t="e">
        <f>VLOOKUP(A:A,'modern-H_SA-L1_panAme-L2'!A:F,6,FALSE)</f>
        <v>#N/A</v>
      </c>
    </row>
    <row r="3400" spans="1:7" hidden="1" x14ac:dyDescent="0.2">
      <c r="A3400" t="s">
        <v>3404</v>
      </c>
      <c r="B3400" s="3">
        <v>0.86206154000000002</v>
      </c>
      <c r="C3400">
        <f t="shared" si="106"/>
        <v>1.4727082766239305E-2</v>
      </c>
      <c r="D3400">
        <v>4038</v>
      </c>
      <c r="E3400">
        <f t="shared" si="107"/>
        <v>4.0924367439319279E-2</v>
      </c>
      <c r="F3400" t="e">
        <f>VLOOKUP(A3400,'ancient-H_SA-L1_panAme-L2'!A:F,6,FALSE)</f>
        <v>#N/A</v>
      </c>
      <c r="G3400" t="e">
        <f>VLOOKUP(A:A,'modern-H_SA-L1_panAme-L2'!A:F,6,FALSE)</f>
        <v>#N/A</v>
      </c>
    </row>
    <row r="3401" spans="1:7" x14ac:dyDescent="0.2">
      <c r="A3401" t="s">
        <v>3405</v>
      </c>
      <c r="B3401" s="3">
        <v>0.62528956000000002</v>
      </c>
      <c r="C3401">
        <f t="shared" si="106"/>
        <v>4.6909183283452366E-2</v>
      </c>
      <c r="D3401">
        <v>10558</v>
      </c>
      <c r="E3401">
        <f t="shared" si="107"/>
        <v>4.9854891610496208E-2</v>
      </c>
      <c r="F3401">
        <f>VLOOKUP(A3401,'ancient-H_SA-L1_panAme-L2'!A:F,6,FALSE)</f>
        <v>1</v>
      </c>
      <c r="G3401" t="e">
        <f>VLOOKUP(A:A,'modern-H_SA-L1_panAme-L2'!A:F,6,FALSE)</f>
        <v>#N/A</v>
      </c>
    </row>
    <row r="3402" spans="1:7" hidden="1" x14ac:dyDescent="0.2">
      <c r="A3402" t="s">
        <v>3406</v>
      </c>
      <c r="B3402" s="3">
        <v>0.90106819999999999</v>
      </c>
      <c r="C3402">
        <f t="shared" si="106"/>
        <v>1.2168231454902466E-2</v>
      </c>
      <c r="D3402">
        <v>3457</v>
      </c>
      <c r="E3402">
        <f t="shared" si="107"/>
        <v>3.949659391248498E-2</v>
      </c>
      <c r="F3402" t="e">
        <f>VLOOKUP(A3402,'ancient-H_SA-L1_panAme-L2'!A:F,6,FALSE)</f>
        <v>#N/A</v>
      </c>
      <c r="G3402" t="e">
        <f>VLOOKUP(A:A,'modern-H_SA-L1_panAme-L2'!A:F,6,FALSE)</f>
        <v>#N/A</v>
      </c>
    </row>
    <row r="3403" spans="1:7" hidden="1" x14ac:dyDescent="0.2">
      <c r="A3403" t="s">
        <v>3407</v>
      </c>
      <c r="B3403" s="3">
        <v>0.63281538000000004</v>
      </c>
      <c r="C3403">
        <f t="shared" si="106"/>
        <v>4.5213224642998311E-2</v>
      </c>
      <c r="D3403">
        <v>10193</v>
      </c>
      <c r="E3403">
        <f t="shared" si="107"/>
        <v>4.9773137812134216E-2</v>
      </c>
      <c r="F3403" t="e">
        <f>VLOOKUP(A3403,'ancient-H_SA-L1_panAme-L2'!A:F,6,FALSE)</f>
        <v>#N/A</v>
      </c>
      <c r="G3403" t="e">
        <f>VLOOKUP(A:A,'modern-H_SA-L1_panAme-L2'!A:F,6,FALSE)</f>
        <v>#N/A</v>
      </c>
    </row>
    <row r="3404" spans="1:7" hidden="1" x14ac:dyDescent="0.2">
      <c r="A3404" t="s">
        <v>3408</v>
      </c>
      <c r="B3404" s="3">
        <v>0.71654702999999997</v>
      </c>
      <c r="C3404">
        <f t="shared" si="106"/>
        <v>3.0014802036370084E-2</v>
      </c>
      <c r="D3404">
        <v>7133</v>
      </c>
      <c r="E3404">
        <f t="shared" si="107"/>
        <v>4.7216612035624383E-2</v>
      </c>
      <c r="F3404" t="e">
        <f>VLOOKUP(A3404,'ancient-H_SA-L1_panAme-L2'!A:F,6,FALSE)</f>
        <v>#N/A</v>
      </c>
      <c r="G3404" t="e">
        <f>VLOOKUP(A:A,'modern-H_SA-L1_panAme-L2'!A:F,6,FALSE)</f>
        <v>#N/A</v>
      </c>
    </row>
    <row r="3405" spans="1:7" hidden="1" x14ac:dyDescent="0.2">
      <c r="A3405" t="s">
        <v>3409</v>
      </c>
      <c r="B3405" s="3">
        <v>0.65426357000000002</v>
      </c>
      <c r="C3405">
        <f t="shared" si="106"/>
        <v>4.0708773363374952E-2</v>
      </c>
      <c r="D3405">
        <v>9274</v>
      </c>
      <c r="E3405">
        <f t="shared" si="107"/>
        <v>4.9255245407637517E-2</v>
      </c>
      <c r="F3405" t="e">
        <f>VLOOKUP(A3405,'ancient-H_SA-L1_panAme-L2'!A:F,6,FALSE)</f>
        <v>#N/A</v>
      </c>
      <c r="G3405" t="e">
        <f>VLOOKUP(A:A,'modern-H_SA-L1_panAme-L2'!A:F,6,FALSE)</f>
        <v>#N/A</v>
      </c>
    </row>
    <row r="3406" spans="1:7" hidden="1" x14ac:dyDescent="0.2">
      <c r="A3406" t="s">
        <v>3410</v>
      </c>
      <c r="B3406" s="3">
        <v>0.69828875999999995</v>
      </c>
      <c r="C3406">
        <f t="shared" si="106"/>
        <v>3.2819681340358106E-2</v>
      </c>
      <c r="D3406">
        <v>7745</v>
      </c>
      <c r="E3406">
        <f t="shared" si="107"/>
        <v>4.7549340777296105E-2</v>
      </c>
      <c r="F3406" t="e">
        <f>VLOOKUP(A3406,'ancient-H_SA-L1_panAme-L2'!A:F,6,FALSE)</f>
        <v>#N/A</v>
      </c>
      <c r="G3406" t="e">
        <f>VLOOKUP(A:A,'modern-H_SA-L1_panAme-L2'!A:F,6,FALSE)</f>
        <v>#N/A</v>
      </c>
    </row>
    <row r="3407" spans="1:7" hidden="1" x14ac:dyDescent="0.2">
      <c r="A3407" t="s">
        <v>3411</v>
      </c>
      <c r="B3407" s="3">
        <v>1.6345265499999999</v>
      </c>
      <c r="C3407">
        <f t="shared" si="106"/>
        <v>3.3622216567038654E-4</v>
      </c>
      <c r="D3407">
        <v>202</v>
      </c>
      <c r="E3407">
        <f t="shared" si="107"/>
        <v>1.8676974856373305E-2</v>
      </c>
      <c r="F3407" t="e">
        <f>VLOOKUP(A3407,'ancient-H_SA-L1_panAme-L2'!A:F,6,FALSE)</f>
        <v>#N/A</v>
      </c>
      <c r="G3407" t="e">
        <f>VLOOKUP(A:A,'modern-H_SA-L1_panAme-L2'!A:F,6,FALSE)</f>
        <v>#N/A</v>
      </c>
    </row>
    <row r="3408" spans="1:7" x14ac:dyDescent="0.2">
      <c r="A3408" t="s">
        <v>3412</v>
      </c>
      <c r="B3408" s="3">
        <v>1.68985016</v>
      </c>
      <c r="C3408">
        <f t="shared" si="106"/>
        <v>2.564859083985366E-4</v>
      </c>
      <c r="D3408">
        <v>146</v>
      </c>
      <c r="E3408">
        <f t="shared" si="107"/>
        <v>1.9712523137945064E-2</v>
      </c>
      <c r="F3408">
        <f>VLOOKUP(A3408,'ancient-H_SA-L1_panAme-L2'!A:F,6,FALSE)</f>
        <v>1</v>
      </c>
      <c r="G3408" t="e">
        <f>VLOOKUP(A:A,'modern-H_SA-L1_panAme-L2'!A:F,6,FALSE)</f>
        <v>#N/A</v>
      </c>
    </row>
    <row r="3409" spans="1:7" hidden="1" x14ac:dyDescent="0.2">
      <c r="A3409" t="s">
        <v>3413</v>
      </c>
      <c r="B3409" s="3">
        <v>0.85029871999999995</v>
      </c>
      <c r="C3409">
        <f t="shared" si="106"/>
        <v>1.5599574558961065E-2</v>
      </c>
      <c r="D3409">
        <v>4227</v>
      </c>
      <c r="E3409">
        <f t="shared" si="107"/>
        <v>4.1410652028886233E-2</v>
      </c>
      <c r="F3409" t="e">
        <f>VLOOKUP(A3409,'ancient-H_SA-L1_panAme-L2'!A:F,6,FALSE)</f>
        <v>#N/A</v>
      </c>
      <c r="G3409" t="e">
        <f>VLOOKUP(A:A,'modern-H_SA-L1_panAme-L2'!A:F,6,FALSE)</f>
        <v>#N/A</v>
      </c>
    </row>
    <row r="3410" spans="1:7" hidden="1" x14ac:dyDescent="0.2">
      <c r="A3410" t="s">
        <v>3414</v>
      </c>
      <c r="B3410" s="3">
        <v>0.68380299</v>
      </c>
      <c r="C3410">
        <f t="shared" si="106"/>
        <v>3.5230326110082574E-2</v>
      </c>
      <c r="D3410">
        <v>8097</v>
      </c>
      <c r="E3410">
        <f t="shared" si="107"/>
        <v>4.8822957796867551E-2</v>
      </c>
      <c r="F3410" t="e">
        <f>VLOOKUP(A3410,'ancient-H_SA-L1_panAme-L2'!A:F,6,FALSE)</f>
        <v>#N/A</v>
      </c>
      <c r="G3410" t="e">
        <f>VLOOKUP(A:A,'modern-H_SA-L1_panAme-L2'!A:F,6,FALSE)</f>
        <v>#N/A</v>
      </c>
    </row>
    <row r="3411" spans="1:7" hidden="1" x14ac:dyDescent="0.2">
      <c r="A3411" t="s">
        <v>3415</v>
      </c>
      <c r="B3411" s="3">
        <v>1.10751961</v>
      </c>
      <c r="C3411">
        <f t="shared" si="106"/>
        <v>4.4311618896964384E-3</v>
      </c>
      <c r="D3411">
        <v>1608</v>
      </c>
      <c r="E3411">
        <f t="shared" si="107"/>
        <v>3.0921683808634162E-2</v>
      </c>
      <c r="F3411" t="e">
        <f>VLOOKUP(A3411,'ancient-H_SA-L1_panAme-L2'!A:F,6,FALSE)</f>
        <v>#N/A</v>
      </c>
      <c r="G3411" t="e">
        <f>VLOOKUP(A:A,'modern-H_SA-L1_panAme-L2'!A:F,6,FALSE)</f>
        <v>#N/A</v>
      </c>
    </row>
    <row r="3412" spans="1:7" hidden="1" x14ac:dyDescent="0.2">
      <c r="A3412" t="s">
        <v>3416</v>
      </c>
      <c r="B3412" s="3">
        <v>0.71140956</v>
      </c>
      <c r="C3412">
        <f t="shared" si="106"/>
        <v>3.0778866500936954E-2</v>
      </c>
      <c r="D3412">
        <v>7298</v>
      </c>
      <c r="E3412">
        <f t="shared" si="107"/>
        <v>4.7323877912717673E-2</v>
      </c>
      <c r="F3412" t="e">
        <f>VLOOKUP(A3412,'ancient-H_SA-L1_panAme-L2'!A:F,6,FALSE)</f>
        <v>#N/A</v>
      </c>
      <c r="G3412" t="e">
        <f>VLOOKUP(A:A,'modern-H_SA-L1_panAme-L2'!A:F,6,FALSE)</f>
        <v>#N/A</v>
      </c>
    </row>
    <row r="3413" spans="1:7" hidden="1" x14ac:dyDescent="0.2">
      <c r="A3413" t="s">
        <v>3417</v>
      </c>
      <c r="B3413" s="3">
        <v>0.79574814000000005</v>
      </c>
      <c r="C3413">
        <f t="shared" si="106"/>
        <v>2.0371963757017417E-2</v>
      </c>
      <c r="D3413">
        <v>5157</v>
      </c>
      <c r="E3413">
        <f t="shared" si="107"/>
        <v>4.4326896512990585E-2</v>
      </c>
      <c r="F3413" t="e">
        <f>VLOOKUP(A3413,'ancient-H_SA-L1_panAme-L2'!A:F,6,FALSE)</f>
        <v>#N/A</v>
      </c>
      <c r="G3413" t="e">
        <f>VLOOKUP(A:A,'modern-H_SA-L1_panAme-L2'!A:F,6,FALSE)</f>
        <v>#N/A</v>
      </c>
    </row>
    <row r="3414" spans="1:7" hidden="1" x14ac:dyDescent="0.2">
      <c r="A3414" t="s">
        <v>3418</v>
      </c>
      <c r="B3414" s="3">
        <v>1.13036998</v>
      </c>
      <c r="C3414">
        <f t="shared" si="106"/>
        <v>3.9624200678247123E-3</v>
      </c>
      <c r="D3414">
        <v>1481</v>
      </c>
      <c r="E3414">
        <f t="shared" si="107"/>
        <v>3.0021820108751585E-2</v>
      </c>
      <c r="F3414" t="e">
        <f>VLOOKUP(A3414,'ancient-H_SA-L1_panAme-L2'!A:F,6,FALSE)</f>
        <v>#N/A</v>
      </c>
      <c r="G3414" t="e">
        <f>VLOOKUP(A:A,'modern-H_SA-L1_panAme-L2'!A:F,6,FALSE)</f>
        <v>#N/A</v>
      </c>
    </row>
    <row r="3415" spans="1:7" hidden="1" x14ac:dyDescent="0.2">
      <c r="A3415" t="s">
        <v>3419</v>
      </c>
      <c r="B3415" s="3">
        <v>0.66296619999999995</v>
      </c>
      <c r="C3415">
        <f t="shared" si="106"/>
        <v>3.9011702389212859E-2</v>
      </c>
      <c r="D3415">
        <v>8914</v>
      </c>
      <c r="E3415">
        <f t="shared" si="107"/>
        <v>4.9108179550073759E-2</v>
      </c>
      <c r="F3415" t="e">
        <f>VLOOKUP(A3415,'ancient-H_SA-L1_panAme-L2'!A:F,6,FALSE)</f>
        <v>#N/A</v>
      </c>
      <c r="G3415" t="e">
        <f>VLOOKUP(A:A,'modern-H_SA-L1_panAme-L2'!A:F,6,FALSE)</f>
        <v>#N/A</v>
      </c>
    </row>
    <row r="3416" spans="1:7" hidden="1" x14ac:dyDescent="0.2">
      <c r="A3416" t="s">
        <v>3420</v>
      </c>
      <c r="B3416" s="3">
        <v>1.1338049299999999</v>
      </c>
      <c r="C3416">
        <f t="shared" si="106"/>
        <v>3.8963793747630584E-3</v>
      </c>
      <c r="D3416">
        <v>1456</v>
      </c>
      <c r="E3416">
        <f t="shared" si="107"/>
        <v>3.0028346816082605E-2</v>
      </c>
      <c r="F3416" t="e">
        <f>VLOOKUP(A3416,'ancient-H_SA-L1_panAme-L2'!A:F,6,FALSE)</f>
        <v>#N/A</v>
      </c>
      <c r="G3416" t="e">
        <f>VLOOKUP(A:A,'modern-H_SA-L1_panAme-L2'!A:F,6,FALSE)</f>
        <v>#N/A</v>
      </c>
    </row>
    <row r="3417" spans="1:7" hidden="1" x14ac:dyDescent="0.2">
      <c r="A3417" t="s">
        <v>3421</v>
      </c>
      <c r="B3417" s="3">
        <v>0.89479147000000003</v>
      </c>
      <c r="C3417">
        <f t="shared" si="106"/>
        <v>1.2547740584623213E-2</v>
      </c>
      <c r="D3417">
        <v>3546</v>
      </c>
      <c r="E3417">
        <f t="shared" si="107"/>
        <v>3.9706203355910061E-2</v>
      </c>
      <c r="F3417" t="e">
        <f>VLOOKUP(A3417,'ancient-H_SA-L1_panAme-L2'!A:F,6,FALSE)</f>
        <v>#N/A</v>
      </c>
      <c r="G3417" t="e">
        <f>VLOOKUP(A:A,'modern-H_SA-L1_panAme-L2'!A:F,6,FALSE)</f>
        <v>#N/A</v>
      </c>
    </row>
    <row r="3418" spans="1:7" hidden="1" x14ac:dyDescent="0.2">
      <c r="A3418" t="s">
        <v>3422</v>
      </c>
      <c r="B3418" s="3">
        <v>0.67342148000000002</v>
      </c>
      <c r="C3418">
        <f t="shared" si="106"/>
        <v>3.7066143444475071E-2</v>
      </c>
      <c r="D3418">
        <v>8493</v>
      </c>
      <c r="E3418">
        <f t="shared" si="107"/>
        <v>4.8971999951778498E-2</v>
      </c>
      <c r="F3418" t="e">
        <f>VLOOKUP(A3418,'ancient-H_SA-L1_panAme-L2'!A:F,6,FALSE)</f>
        <v>#N/A</v>
      </c>
      <c r="G3418" t="e">
        <f>VLOOKUP(A:A,'modern-H_SA-L1_panAme-L2'!A:F,6,FALSE)</f>
        <v>#N/A</v>
      </c>
    </row>
    <row r="3419" spans="1:7" hidden="1" x14ac:dyDescent="0.2">
      <c r="A3419" t="s">
        <v>3423</v>
      </c>
      <c r="B3419" s="3">
        <v>0.69828875999999995</v>
      </c>
      <c r="C3419">
        <f t="shared" si="106"/>
        <v>3.2819681340358106E-2</v>
      </c>
      <c r="D3419">
        <v>7746</v>
      </c>
      <c r="E3419">
        <f t="shared" si="107"/>
        <v>4.7543202210193432E-2</v>
      </c>
      <c r="F3419" t="e">
        <f>VLOOKUP(A3419,'ancient-H_SA-L1_panAme-L2'!A:F,6,FALSE)</f>
        <v>#N/A</v>
      </c>
      <c r="G3419" t="e">
        <f>VLOOKUP(A:A,'modern-H_SA-L1_panAme-L2'!A:F,6,FALSE)</f>
        <v>#N/A</v>
      </c>
    </row>
    <row r="3420" spans="1:7" hidden="1" x14ac:dyDescent="0.2">
      <c r="A3420" t="s">
        <v>3424</v>
      </c>
      <c r="B3420" s="3">
        <v>0.68550142999999997</v>
      </c>
      <c r="C3420">
        <f t="shared" si="106"/>
        <v>3.4938758858425255E-2</v>
      </c>
      <c r="D3420">
        <v>8045</v>
      </c>
      <c r="E3420">
        <f t="shared" si="107"/>
        <v>4.8731859931683011E-2</v>
      </c>
      <c r="F3420" t="e">
        <f>VLOOKUP(A3420,'ancient-H_SA-L1_panAme-L2'!A:F,6,FALSE)</f>
        <v>#N/A</v>
      </c>
      <c r="G3420" t="e">
        <f>VLOOKUP(A:A,'modern-H_SA-L1_panAme-L2'!A:F,6,FALSE)</f>
        <v>#N/A</v>
      </c>
    </row>
    <row r="3421" spans="1:7" hidden="1" x14ac:dyDescent="0.2">
      <c r="A3421" t="s">
        <v>3425</v>
      </c>
      <c r="B3421" s="3">
        <v>1.00346998</v>
      </c>
      <c r="C3421">
        <f t="shared" si="106"/>
        <v>7.3726460148025473E-3</v>
      </c>
      <c r="D3421">
        <v>2389</v>
      </c>
      <c r="E3421">
        <f t="shared" si="107"/>
        <v>3.4628907882837748E-2</v>
      </c>
      <c r="F3421" t="e">
        <f>VLOOKUP(A3421,'ancient-H_SA-L1_panAme-L2'!A:F,6,FALSE)</f>
        <v>#N/A</v>
      </c>
      <c r="G3421" t="e">
        <f>VLOOKUP(A:A,'modern-H_SA-L1_panAme-L2'!A:F,6,FALSE)</f>
        <v>#N/A</v>
      </c>
    </row>
    <row r="3422" spans="1:7" hidden="1" x14ac:dyDescent="0.2">
      <c r="A3422" t="s">
        <v>3426</v>
      </c>
      <c r="B3422" s="3">
        <v>0.68797770000000003</v>
      </c>
      <c r="C3422">
        <f t="shared" si="106"/>
        <v>3.4517981559554781E-2</v>
      </c>
      <c r="D3422">
        <v>8003</v>
      </c>
      <c r="E3422">
        <f t="shared" si="107"/>
        <v>4.8397634771931049E-2</v>
      </c>
      <c r="F3422" t="e">
        <f>VLOOKUP(A3422,'ancient-H_SA-L1_panAme-L2'!A:F,6,FALSE)</f>
        <v>#N/A</v>
      </c>
      <c r="G3422" t="e">
        <f>VLOOKUP(A:A,'modern-H_SA-L1_panAme-L2'!A:F,6,FALSE)</f>
        <v>#N/A</v>
      </c>
    </row>
    <row r="3423" spans="1:7" hidden="1" x14ac:dyDescent="0.2">
      <c r="A3423" t="s">
        <v>3427</v>
      </c>
      <c r="B3423" s="3">
        <v>1.01591352</v>
      </c>
      <c r="C3423">
        <f t="shared" si="106"/>
        <v>6.9371458257287254E-3</v>
      </c>
      <c r="D3423">
        <v>2285</v>
      </c>
      <c r="E3423">
        <f t="shared" si="107"/>
        <v>3.4066395321882728E-2</v>
      </c>
      <c r="F3423" t="e">
        <f>VLOOKUP(A3423,'ancient-H_SA-L1_panAme-L2'!A:F,6,FALSE)</f>
        <v>#N/A</v>
      </c>
      <c r="G3423" t="e">
        <f>VLOOKUP(A:A,'modern-H_SA-L1_panAme-L2'!A:F,6,FALSE)</f>
        <v>#N/A</v>
      </c>
    </row>
    <row r="3424" spans="1:7" hidden="1" x14ac:dyDescent="0.2">
      <c r="A3424" t="s">
        <v>3428</v>
      </c>
      <c r="B3424" s="3">
        <v>0.72331069000000003</v>
      </c>
      <c r="C3424">
        <f t="shared" si="106"/>
        <v>2.9037731566727853E-2</v>
      </c>
      <c r="D3424">
        <v>6923</v>
      </c>
      <c r="E3424">
        <f t="shared" si="107"/>
        <v>4.7065200911491148E-2</v>
      </c>
      <c r="F3424" t="e">
        <f>VLOOKUP(A3424,'ancient-H_SA-L1_panAme-L2'!A:F,6,FALSE)</f>
        <v>#N/A</v>
      </c>
      <c r="G3424" t="e">
        <f>VLOOKUP(A:A,'modern-H_SA-L1_panAme-L2'!A:F,6,FALSE)</f>
        <v>#N/A</v>
      </c>
    </row>
    <row r="3425" spans="1:7" hidden="1" x14ac:dyDescent="0.2">
      <c r="A3425" t="s">
        <v>3429</v>
      </c>
      <c r="B3425" s="3">
        <v>1.30090357</v>
      </c>
      <c r="C3425">
        <f t="shared" si="106"/>
        <v>1.7201889010248338E-3</v>
      </c>
      <c r="D3425">
        <v>769</v>
      </c>
      <c r="E3425">
        <f t="shared" si="107"/>
        <v>2.5100441688426085E-2</v>
      </c>
      <c r="F3425" t="e">
        <f>VLOOKUP(A3425,'ancient-H_SA-L1_panAme-L2'!A:F,6,FALSE)</f>
        <v>#N/A</v>
      </c>
      <c r="G3425" t="e">
        <f>VLOOKUP(A:A,'modern-H_SA-L1_panAme-L2'!A:F,6,FALSE)</f>
        <v>#N/A</v>
      </c>
    </row>
    <row r="3426" spans="1:7" hidden="1" x14ac:dyDescent="0.2">
      <c r="A3426" t="s">
        <v>3430</v>
      </c>
      <c r="B3426" s="3">
        <v>0.67778448000000002</v>
      </c>
      <c r="C3426">
        <f t="shared" si="106"/>
        <v>3.6283236069809294E-2</v>
      </c>
      <c r="D3426">
        <v>8311</v>
      </c>
      <c r="E3426">
        <f t="shared" si="107"/>
        <v>4.8987389235871745E-2</v>
      </c>
      <c r="F3426" t="e">
        <f>VLOOKUP(A3426,'ancient-H_SA-L1_panAme-L2'!A:F,6,FALSE)</f>
        <v>#N/A</v>
      </c>
      <c r="G3426" t="e">
        <f>VLOOKUP(A:A,'modern-H_SA-L1_panAme-L2'!A:F,6,FALSE)</f>
        <v>#N/A</v>
      </c>
    </row>
    <row r="3427" spans="1:7" hidden="1" x14ac:dyDescent="0.2">
      <c r="A3427" t="s">
        <v>3431</v>
      </c>
      <c r="B3427" s="3">
        <v>0.82227855999999999</v>
      </c>
      <c r="C3427">
        <f t="shared" si="106"/>
        <v>1.7891867587729808E-2</v>
      </c>
      <c r="D3427">
        <v>4666</v>
      </c>
      <c r="E3427">
        <f t="shared" si="107"/>
        <v>4.3027142349317656E-2</v>
      </c>
      <c r="F3427" t="e">
        <f>VLOOKUP(A3427,'ancient-H_SA-L1_panAme-L2'!A:F,6,FALSE)</f>
        <v>#N/A</v>
      </c>
      <c r="G3427" t="e">
        <f>VLOOKUP(A:A,'modern-H_SA-L1_panAme-L2'!A:F,6,FALSE)</f>
        <v>#N/A</v>
      </c>
    </row>
    <row r="3428" spans="1:7" hidden="1" x14ac:dyDescent="0.2">
      <c r="A3428" t="s">
        <v>3432</v>
      </c>
      <c r="B3428" s="3">
        <v>0.8047204</v>
      </c>
      <c r="C3428">
        <f t="shared" si="106"/>
        <v>1.9496956213721967E-2</v>
      </c>
      <c r="D3428">
        <v>4985</v>
      </c>
      <c r="E3428">
        <f t="shared" si="107"/>
        <v>4.3886729322803249E-2</v>
      </c>
      <c r="F3428" t="e">
        <f>VLOOKUP(A3428,'ancient-H_SA-L1_panAme-L2'!A:F,6,FALSE)</f>
        <v>#N/A</v>
      </c>
      <c r="G3428" t="e">
        <f>VLOOKUP(A:A,'modern-H_SA-L1_panAme-L2'!A:F,6,FALSE)</f>
        <v>#N/A</v>
      </c>
    </row>
    <row r="3429" spans="1:7" hidden="1" x14ac:dyDescent="0.2">
      <c r="A3429" t="s">
        <v>3433</v>
      </c>
      <c r="B3429" s="3">
        <v>0.68924412999999995</v>
      </c>
      <c r="C3429">
        <f t="shared" si="106"/>
        <v>3.430474733600463E-2</v>
      </c>
      <c r="D3429">
        <v>7986</v>
      </c>
      <c r="E3429">
        <f t="shared" si="107"/>
        <v>4.8201048066279478E-2</v>
      </c>
      <c r="F3429" t="e">
        <f>VLOOKUP(A3429,'ancient-H_SA-L1_panAme-L2'!A:F,6,FALSE)</f>
        <v>#N/A</v>
      </c>
      <c r="G3429" t="e">
        <f>VLOOKUP(A:A,'modern-H_SA-L1_panAme-L2'!A:F,6,FALSE)</f>
        <v>#N/A</v>
      </c>
    </row>
    <row r="3430" spans="1:7" hidden="1" x14ac:dyDescent="0.2">
      <c r="A3430" t="s">
        <v>3434</v>
      </c>
      <c r="B3430" s="3">
        <v>0.83950309000000001</v>
      </c>
      <c r="C3430">
        <f t="shared" si="106"/>
        <v>1.6445743001409278E-2</v>
      </c>
      <c r="D3430">
        <v>4399</v>
      </c>
      <c r="E3430">
        <f t="shared" si="107"/>
        <v>4.1949916394365426E-2</v>
      </c>
      <c r="F3430" t="e">
        <f>VLOOKUP(A3430,'ancient-H_SA-L1_panAme-L2'!A:F,6,FALSE)</f>
        <v>#N/A</v>
      </c>
      <c r="G3430" t="e">
        <f>VLOOKUP(A:A,'modern-H_SA-L1_panAme-L2'!A:F,6,FALSE)</f>
        <v>#N/A</v>
      </c>
    </row>
    <row r="3431" spans="1:7" hidden="1" x14ac:dyDescent="0.2">
      <c r="A3431" t="s">
        <v>3435</v>
      </c>
      <c r="B3431" s="3">
        <v>0.61430779000000002</v>
      </c>
      <c r="C3431">
        <f t="shared" si="106"/>
        <v>4.9498742366382326E-2</v>
      </c>
      <c r="D3431">
        <v>11133</v>
      </c>
      <c r="E3431">
        <f t="shared" si="107"/>
        <v>4.9890001625184227E-2</v>
      </c>
      <c r="F3431" t="e">
        <f>VLOOKUP(A3431,'ancient-H_SA-L1_panAme-L2'!A:F,6,FALSE)</f>
        <v>#N/A</v>
      </c>
      <c r="G3431" t="e">
        <f>VLOOKUP(A:A,'modern-H_SA-L1_panAme-L2'!A:F,6,FALSE)</f>
        <v>#N/A</v>
      </c>
    </row>
    <row r="3432" spans="1:7" hidden="1" x14ac:dyDescent="0.2">
      <c r="A3432" t="s">
        <v>3436</v>
      </c>
      <c r="B3432" s="3">
        <v>0.63858161999999996</v>
      </c>
      <c r="C3432">
        <f t="shared" si="106"/>
        <v>4.3955396872321632E-2</v>
      </c>
      <c r="D3432">
        <v>9977</v>
      </c>
      <c r="E3432">
        <f t="shared" si="107"/>
        <v>4.9436053754066456E-2</v>
      </c>
      <c r="F3432" t="e">
        <f>VLOOKUP(A3432,'ancient-H_SA-L1_panAme-L2'!A:F,6,FALSE)</f>
        <v>#N/A</v>
      </c>
      <c r="G3432" t="e">
        <f>VLOOKUP(A:A,'modern-H_SA-L1_panAme-L2'!A:F,6,FALSE)</f>
        <v>#N/A</v>
      </c>
    </row>
    <row r="3433" spans="1:7" hidden="1" x14ac:dyDescent="0.2">
      <c r="A3433" t="s">
        <v>3437</v>
      </c>
      <c r="B3433" s="3">
        <v>0.98212231000000005</v>
      </c>
      <c r="C3433">
        <f t="shared" si="106"/>
        <v>8.1844074710664075E-3</v>
      </c>
      <c r="D3433">
        <v>2562</v>
      </c>
      <c r="E3433">
        <f t="shared" si="107"/>
        <v>3.5845915781747138E-2</v>
      </c>
      <c r="F3433" t="e">
        <f>VLOOKUP(A3433,'ancient-H_SA-L1_panAme-L2'!A:F,6,FALSE)</f>
        <v>#N/A</v>
      </c>
      <c r="G3433" t="e">
        <f>VLOOKUP(A:A,'modern-H_SA-L1_panAme-L2'!A:F,6,FALSE)</f>
        <v>#N/A</v>
      </c>
    </row>
    <row r="3434" spans="1:7" hidden="1" x14ac:dyDescent="0.2">
      <c r="A3434" t="s">
        <v>3438</v>
      </c>
      <c r="B3434" s="3">
        <v>0.63151422999999995</v>
      </c>
      <c r="C3434">
        <f t="shared" si="106"/>
        <v>4.5501994110099343E-2</v>
      </c>
      <c r="D3434">
        <v>10329</v>
      </c>
      <c r="E3434">
        <f t="shared" si="107"/>
        <v>4.943149151993656E-2</v>
      </c>
      <c r="F3434" t="e">
        <f>VLOOKUP(A3434,'ancient-H_SA-L1_panAme-L2'!A:F,6,FALSE)</f>
        <v>#N/A</v>
      </c>
      <c r="G3434" t="e">
        <f>VLOOKUP(A:A,'modern-H_SA-L1_panAme-L2'!A:F,6,FALSE)</f>
        <v>#N/A</v>
      </c>
    </row>
    <row r="3435" spans="1:7" hidden="1" x14ac:dyDescent="0.2">
      <c r="A3435" t="s">
        <v>3439</v>
      </c>
      <c r="B3435" s="3">
        <v>0.71959534000000003</v>
      </c>
      <c r="C3435">
        <f t="shared" si="106"/>
        <v>2.9570441971241451E-2</v>
      </c>
      <c r="D3435">
        <v>7018</v>
      </c>
      <c r="E3435">
        <f t="shared" si="107"/>
        <v>4.7279841743986938E-2</v>
      </c>
      <c r="F3435" t="e">
        <f>VLOOKUP(A3435,'ancient-H_SA-L1_panAme-L2'!A:F,6,FALSE)</f>
        <v>#N/A</v>
      </c>
      <c r="G3435" t="e">
        <f>VLOOKUP(A:A,'modern-H_SA-L1_panAme-L2'!A:F,6,FALSE)</f>
        <v>#N/A</v>
      </c>
    </row>
    <row r="3436" spans="1:7" hidden="1" x14ac:dyDescent="0.2">
      <c r="A3436" t="s">
        <v>3440</v>
      </c>
      <c r="B3436" s="3">
        <v>0.97530351000000004</v>
      </c>
      <c r="C3436">
        <f t="shared" si="106"/>
        <v>8.4620816777697429E-3</v>
      </c>
      <c r="D3436">
        <v>2617</v>
      </c>
      <c r="E3436">
        <f t="shared" si="107"/>
        <v>3.6283155715037936E-2</v>
      </c>
      <c r="F3436" t="e">
        <f>VLOOKUP(A3436,'ancient-H_SA-L1_panAme-L2'!A:F,6,FALSE)</f>
        <v>#N/A</v>
      </c>
      <c r="G3436" t="e">
        <f>VLOOKUP(A:A,'modern-H_SA-L1_panAme-L2'!A:F,6,FALSE)</f>
        <v>#N/A</v>
      </c>
    </row>
    <row r="3437" spans="1:7" hidden="1" x14ac:dyDescent="0.2">
      <c r="A3437" t="s">
        <v>3441</v>
      </c>
      <c r="B3437" s="3">
        <v>0.64448627999999997</v>
      </c>
      <c r="C3437">
        <f t="shared" si="106"/>
        <v>4.2703629257437148E-2</v>
      </c>
      <c r="D3437">
        <v>9709</v>
      </c>
      <c r="E3437">
        <f t="shared" si="107"/>
        <v>4.9353942105026492E-2</v>
      </c>
      <c r="F3437" t="e">
        <f>VLOOKUP(A3437,'ancient-H_SA-L1_panAme-L2'!A:F,6,FALSE)</f>
        <v>#N/A</v>
      </c>
      <c r="G3437" t="e">
        <f>VLOOKUP(A:A,'modern-H_SA-L1_panAme-L2'!A:F,6,FALSE)</f>
        <v>#N/A</v>
      </c>
    </row>
    <row r="3438" spans="1:7" hidden="1" x14ac:dyDescent="0.2">
      <c r="A3438" t="s">
        <v>3442</v>
      </c>
      <c r="B3438" s="3">
        <v>0.62455128000000004</v>
      </c>
      <c r="C3438">
        <f t="shared" si="106"/>
        <v>4.7078944645365578E-2</v>
      </c>
      <c r="D3438">
        <v>10575</v>
      </c>
      <c r="E3438">
        <f t="shared" si="107"/>
        <v>4.9954878285167578E-2</v>
      </c>
      <c r="F3438" t="e">
        <f>VLOOKUP(A3438,'ancient-H_SA-L1_panAme-L2'!A:F,6,FALSE)</f>
        <v>#N/A</v>
      </c>
      <c r="G3438" t="e">
        <f>VLOOKUP(A:A,'modern-H_SA-L1_panAme-L2'!A:F,6,FALSE)</f>
        <v>#N/A</v>
      </c>
    </row>
    <row r="3439" spans="1:7" hidden="1" x14ac:dyDescent="0.2">
      <c r="A3439" t="s">
        <v>3443</v>
      </c>
      <c r="B3439" s="3">
        <v>1.0370494699999999</v>
      </c>
      <c r="C3439">
        <f t="shared" si="106"/>
        <v>6.2555697210438929E-3</v>
      </c>
      <c r="D3439">
        <v>2109</v>
      </c>
      <c r="E3439">
        <f t="shared" si="107"/>
        <v>3.3282952982377205E-2</v>
      </c>
      <c r="F3439" t="e">
        <f>VLOOKUP(A3439,'ancient-H_SA-L1_panAme-L2'!A:F,6,FALSE)</f>
        <v>#N/A</v>
      </c>
      <c r="G3439" t="e">
        <f>VLOOKUP(A:A,'modern-H_SA-L1_panAme-L2'!A:F,6,FALSE)</f>
        <v>#N/A</v>
      </c>
    </row>
    <row r="3440" spans="1:7" hidden="1" x14ac:dyDescent="0.2">
      <c r="A3440" t="s">
        <v>3444</v>
      </c>
      <c r="B3440" s="3">
        <v>1.41681675</v>
      </c>
      <c r="C3440">
        <f t="shared" si="106"/>
        <v>9.7557417998769911E-4</v>
      </c>
      <c r="D3440">
        <v>482</v>
      </c>
      <c r="E3440">
        <f t="shared" si="107"/>
        <v>2.2711447870626497E-2</v>
      </c>
      <c r="F3440" t="e">
        <f>VLOOKUP(A3440,'ancient-H_SA-L1_panAme-L2'!A:F,6,FALSE)</f>
        <v>#N/A</v>
      </c>
      <c r="G3440" t="e">
        <f>VLOOKUP(A:A,'modern-H_SA-L1_panAme-L2'!A:F,6,FALSE)</f>
        <v>#N/A</v>
      </c>
    </row>
    <row r="3441" spans="1:7" hidden="1" x14ac:dyDescent="0.2">
      <c r="A3441" t="s">
        <v>3445</v>
      </c>
      <c r="B3441" s="3">
        <v>0.68021178999999998</v>
      </c>
      <c r="C3441">
        <f t="shared" si="106"/>
        <v>3.5854855260024965E-2</v>
      </c>
      <c r="D3441">
        <v>8198</v>
      </c>
      <c r="E3441">
        <f t="shared" si="107"/>
        <v>4.9076278467033434E-2</v>
      </c>
      <c r="F3441" t="e">
        <f>VLOOKUP(A3441,'ancient-H_SA-L1_panAme-L2'!A:F,6,FALSE)</f>
        <v>#N/A</v>
      </c>
      <c r="G3441" t="e">
        <f>VLOOKUP(A:A,'modern-H_SA-L1_panAme-L2'!A:F,6,FALSE)</f>
        <v>#N/A</v>
      </c>
    </row>
    <row r="3442" spans="1:7" hidden="1" x14ac:dyDescent="0.2">
      <c r="A3442" t="s">
        <v>3446</v>
      </c>
      <c r="B3442" s="3">
        <v>0.91011911999999995</v>
      </c>
      <c r="C3442">
        <f t="shared" si="106"/>
        <v>1.1641105649027201E-2</v>
      </c>
      <c r="D3442">
        <v>3354</v>
      </c>
      <c r="E3442">
        <f t="shared" si="107"/>
        <v>3.8945988815663156E-2</v>
      </c>
      <c r="F3442" t="e">
        <f>VLOOKUP(A3442,'ancient-H_SA-L1_panAme-L2'!A:F,6,FALSE)</f>
        <v>#N/A</v>
      </c>
      <c r="G3442" t="e">
        <f>VLOOKUP(A:A,'modern-H_SA-L1_panAme-L2'!A:F,6,FALSE)</f>
        <v>#N/A</v>
      </c>
    </row>
    <row r="3443" spans="1:7" hidden="1" x14ac:dyDescent="0.2">
      <c r="A3443" t="s">
        <v>3447</v>
      </c>
      <c r="B3443" s="3">
        <v>0.85233974000000001</v>
      </c>
      <c r="C3443">
        <f t="shared" si="106"/>
        <v>1.5444561442232642E-2</v>
      </c>
      <c r="D3443">
        <v>4192</v>
      </c>
      <c r="E3443">
        <f t="shared" si="107"/>
        <v>4.1341465635327403E-2</v>
      </c>
      <c r="F3443" t="e">
        <f>VLOOKUP(A3443,'ancient-H_SA-L1_panAme-L2'!A:F,6,FALSE)</f>
        <v>#N/A</v>
      </c>
      <c r="G3443" t="e">
        <f>VLOOKUP(A:A,'modern-H_SA-L1_panAme-L2'!A:F,6,FALSE)</f>
        <v>#N/A</v>
      </c>
    </row>
    <row r="3444" spans="1:7" hidden="1" x14ac:dyDescent="0.2">
      <c r="A3444" t="s">
        <v>3448</v>
      </c>
      <c r="B3444" s="3">
        <v>0.64019020999999998</v>
      </c>
      <c r="C3444">
        <f t="shared" si="106"/>
        <v>4.3610789330588581E-2</v>
      </c>
      <c r="D3444">
        <v>9861</v>
      </c>
      <c r="E3444">
        <f t="shared" si="107"/>
        <v>4.9625460610337138E-2</v>
      </c>
      <c r="F3444" t="e">
        <f>VLOOKUP(A3444,'ancient-H_SA-L1_panAme-L2'!A:F,6,FALSE)</f>
        <v>#N/A</v>
      </c>
      <c r="G3444" t="e">
        <f>VLOOKUP(A:A,'modern-H_SA-L1_panAme-L2'!A:F,6,FALSE)</f>
        <v>#N/A</v>
      </c>
    </row>
    <row r="3445" spans="1:7" hidden="1" x14ac:dyDescent="0.2">
      <c r="A3445" t="s">
        <v>3449</v>
      </c>
      <c r="B3445" s="3">
        <v>0.95741598000000006</v>
      </c>
      <c r="C3445">
        <f t="shared" si="106"/>
        <v>9.2360923359851264E-3</v>
      </c>
      <c r="D3445">
        <v>2839</v>
      </c>
      <c r="E3445">
        <f t="shared" si="107"/>
        <v>3.6505175097600956E-2</v>
      </c>
      <c r="F3445" t="e">
        <f>VLOOKUP(A3445,'ancient-H_SA-L1_panAme-L2'!A:F,6,FALSE)</f>
        <v>#N/A</v>
      </c>
      <c r="G3445" t="e">
        <f>VLOOKUP(A:A,'modern-H_SA-L1_panAme-L2'!A:F,6,FALSE)</f>
        <v>#N/A</v>
      </c>
    </row>
    <row r="3446" spans="1:7" hidden="1" x14ac:dyDescent="0.2">
      <c r="A3446" t="s">
        <v>3450</v>
      </c>
      <c r="B3446" s="3">
        <v>0.95741598000000006</v>
      </c>
      <c r="C3446">
        <f t="shared" si="106"/>
        <v>9.2360923359851264E-3</v>
      </c>
      <c r="D3446">
        <v>2840</v>
      </c>
      <c r="E3446">
        <f t="shared" si="107"/>
        <v>3.6492321162707432E-2</v>
      </c>
      <c r="F3446" t="e">
        <f>VLOOKUP(A3446,'ancient-H_SA-L1_panAme-L2'!A:F,6,FALSE)</f>
        <v>#N/A</v>
      </c>
      <c r="G3446" t="e">
        <f>VLOOKUP(A:A,'modern-H_SA-L1_panAme-L2'!A:F,6,FALSE)</f>
        <v>#N/A</v>
      </c>
    </row>
    <row r="3447" spans="1:7" hidden="1" x14ac:dyDescent="0.2">
      <c r="A3447" t="s">
        <v>3451</v>
      </c>
      <c r="B3447" s="3">
        <v>1.11115213</v>
      </c>
      <c r="C3447">
        <f t="shared" si="106"/>
        <v>4.3530985718496056E-3</v>
      </c>
      <c r="D3447">
        <v>1581</v>
      </c>
      <c r="E3447">
        <f t="shared" si="107"/>
        <v>3.0895710989705519E-2</v>
      </c>
      <c r="F3447" t="e">
        <f>VLOOKUP(A3447,'ancient-H_SA-L1_panAme-L2'!A:F,6,FALSE)</f>
        <v>#N/A</v>
      </c>
      <c r="G3447" t="e">
        <f>VLOOKUP(A:A,'modern-H_SA-L1_panAme-L2'!A:F,6,FALSE)</f>
        <v>#N/A</v>
      </c>
    </row>
    <row r="3448" spans="1:7" hidden="1" x14ac:dyDescent="0.2">
      <c r="A3448" t="s">
        <v>3452</v>
      </c>
      <c r="B3448" s="3">
        <v>0.67778448000000002</v>
      </c>
      <c r="C3448">
        <f t="shared" si="106"/>
        <v>3.6283236069809294E-2</v>
      </c>
      <c r="D3448">
        <v>8312</v>
      </c>
      <c r="E3448">
        <f t="shared" si="107"/>
        <v>4.898149566161334E-2</v>
      </c>
      <c r="F3448" t="e">
        <f>VLOOKUP(A3448,'ancient-H_SA-L1_panAme-L2'!A:F,6,FALSE)</f>
        <v>#N/A</v>
      </c>
      <c r="G3448" t="e">
        <f>VLOOKUP(A:A,'modern-H_SA-L1_panAme-L2'!A:F,6,FALSE)</f>
        <v>#N/A</v>
      </c>
    </row>
    <row r="3449" spans="1:7" hidden="1" x14ac:dyDescent="0.2">
      <c r="A3449" t="s">
        <v>3453</v>
      </c>
      <c r="B3449" s="3">
        <v>0.64019020999999998</v>
      </c>
      <c r="C3449">
        <f t="shared" si="106"/>
        <v>4.3610789330588581E-2</v>
      </c>
      <c r="D3449">
        <v>9862</v>
      </c>
      <c r="E3449">
        <f t="shared" si="107"/>
        <v>4.962042862284876E-2</v>
      </c>
      <c r="F3449" t="e">
        <f>VLOOKUP(A3449,'ancient-H_SA-L1_panAme-L2'!A:F,6,FALSE)</f>
        <v>#N/A</v>
      </c>
      <c r="G3449" t="e">
        <f>VLOOKUP(A:A,'modern-H_SA-L1_panAme-L2'!A:F,6,FALSE)</f>
        <v>#N/A</v>
      </c>
    </row>
    <row r="3450" spans="1:7" hidden="1" x14ac:dyDescent="0.2">
      <c r="A3450" t="s">
        <v>3454</v>
      </c>
      <c r="B3450" s="3">
        <v>0.95482920000000004</v>
      </c>
      <c r="C3450">
        <f t="shared" si="106"/>
        <v>9.3537375685911455E-3</v>
      </c>
      <c r="D3450">
        <v>2865</v>
      </c>
      <c r="E3450">
        <f t="shared" si="107"/>
        <v>3.6634655936181933E-2</v>
      </c>
      <c r="F3450" t="e">
        <f>VLOOKUP(A3450,'ancient-H_SA-L1_panAme-L2'!A:F,6,FALSE)</f>
        <v>#N/A</v>
      </c>
      <c r="G3450" t="e">
        <f>VLOOKUP(A:A,'modern-H_SA-L1_panAme-L2'!A:F,6,FALSE)</f>
        <v>#N/A</v>
      </c>
    </row>
    <row r="3451" spans="1:7" hidden="1" x14ac:dyDescent="0.2">
      <c r="A3451" t="s">
        <v>3455</v>
      </c>
      <c r="B3451" s="3">
        <v>0.69144576000000002</v>
      </c>
      <c r="C3451">
        <f t="shared" si="106"/>
        <v>3.3937180229077421E-2</v>
      </c>
      <c r="D3451">
        <v>7925</v>
      </c>
      <c r="E3451">
        <f t="shared" si="107"/>
        <v>4.805162136914546E-2</v>
      </c>
      <c r="F3451" t="e">
        <f>VLOOKUP(A3451,'ancient-H_SA-L1_panAme-L2'!A:F,6,FALSE)</f>
        <v>#N/A</v>
      </c>
      <c r="G3451" t="e">
        <f>VLOOKUP(A:A,'modern-H_SA-L1_panAme-L2'!A:F,6,FALSE)</f>
        <v>#N/A</v>
      </c>
    </row>
    <row r="3452" spans="1:7" hidden="1" x14ac:dyDescent="0.2">
      <c r="A3452" t="s">
        <v>3456</v>
      </c>
      <c r="B3452" s="3">
        <v>0.61950676000000005</v>
      </c>
      <c r="C3452">
        <f t="shared" si="106"/>
        <v>4.8255446502832013E-2</v>
      </c>
      <c r="D3452">
        <v>10852</v>
      </c>
      <c r="E3452">
        <f t="shared" si="107"/>
        <v>4.9896273977909876E-2</v>
      </c>
      <c r="F3452" t="e">
        <f>VLOOKUP(A3452,'ancient-H_SA-L1_panAme-L2'!A:F,6,FALSE)</f>
        <v>#N/A</v>
      </c>
      <c r="G3452" t="e">
        <f>VLOOKUP(A:A,'modern-H_SA-L1_panAme-L2'!A:F,6,FALSE)</f>
        <v>#N/A</v>
      </c>
    </row>
    <row r="3453" spans="1:7" x14ac:dyDescent="0.2">
      <c r="A3453" t="s">
        <v>3457</v>
      </c>
      <c r="B3453" s="3">
        <v>0.89609830999999995</v>
      </c>
      <c r="C3453">
        <f t="shared" si="106"/>
        <v>1.2467761692005672E-2</v>
      </c>
      <c r="D3453">
        <v>3532</v>
      </c>
      <c r="E3453">
        <f t="shared" si="107"/>
        <v>3.9609499984709987E-2</v>
      </c>
      <c r="F3453">
        <f>VLOOKUP(A3453,'ancient-H_SA-L1_panAme-L2'!A:F,6,FALSE)</f>
        <v>1</v>
      </c>
      <c r="G3453" t="e">
        <f>VLOOKUP(A:A,'modern-H_SA-L1_panAme-L2'!A:F,6,FALSE)</f>
        <v>#N/A</v>
      </c>
    </row>
    <row r="3454" spans="1:7" hidden="1" x14ac:dyDescent="0.2">
      <c r="A3454" t="s">
        <v>3458</v>
      </c>
      <c r="B3454" s="3">
        <v>1.35679628</v>
      </c>
      <c r="C3454">
        <f t="shared" si="106"/>
        <v>1.3085911244357282E-3</v>
      </c>
      <c r="D3454">
        <v>610</v>
      </c>
      <c r="E3454">
        <f t="shared" si="107"/>
        <v>2.4071640995562797E-2</v>
      </c>
      <c r="F3454" t="e">
        <f>VLOOKUP(A3454,'ancient-H_SA-L1_panAme-L2'!A:F,6,FALSE)</f>
        <v>#N/A</v>
      </c>
      <c r="G3454" t="e">
        <f>VLOOKUP(A:A,'modern-H_SA-L1_panAme-L2'!A:F,6,FALSE)</f>
        <v>#N/A</v>
      </c>
    </row>
    <row r="3455" spans="1:7" hidden="1" x14ac:dyDescent="0.2">
      <c r="A3455" t="s">
        <v>3459</v>
      </c>
      <c r="B3455" s="3">
        <v>0.89585616000000001</v>
      </c>
      <c r="C3455">
        <f t="shared" si="106"/>
        <v>1.2482542749009663E-2</v>
      </c>
      <c r="D3455">
        <v>3543</v>
      </c>
      <c r="E3455">
        <f t="shared" si="107"/>
        <v>3.9533336772971335E-2</v>
      </c>
      <c r="F3455" t="e">
        <f>VLOOKUP(A3455,'ancient-H_SA-L1_panAme-L2'!A:F,6,FALSE)</f>
        <v>#N/A</v>
      </c>
      <c r="G3455" t="e">
        <f>VLOOKUP(A:A,'modern-H_SA-L1_panAme-L2'!A:F,6,FALSE)</f>
        <v>#N/A</v>
      </c>
    </row>
    <row r="3456" spans="1:7" hidden="1" x14ac:dyDescent="0.2">
      <c r="A3456" t="s">
        <v>3460</v>
      </c>
      <c r="B3456" s="3">
        <v>0.86209595000000006</v>
      </c>
      <c r="C3456">
        <f t="shared" si="106"/>
        <v>1.4724603403582285E-2</v>
      </c>
      <c r="D3456">
        <v>4037</v>
      </c>
      <c r="E3456">
        <f t="shared" si="107"/>
        <v>4.0927613275104489E-2</v>
      </c>
      <c r="F3456" t="e">
        <f>VLOOKUP(A3456,'ancient-H_SA-L1_panAme-L2'!A:F,6,FALSE)</f>
        <v>#N/A</v>
      </c>
      <c r="G3456" t="e">
        <f>VLOOKUP(A:A,'modern-H_SA-L1_panAme-L2'!A:F,6,FALSE)</f>
        <v>#N/A</v>
      </c>
    </row>
    <row r="3457" spans="1:7" hidden="1" x14ac:dyDescent="0.2">
      <c r="A3457" t="s">
        <v>3461</v>
      </c>
      <c r="B3457" s="3">
        <v>0.91332013000000001</v>
      </c>
      <c r="C3457">
        <f t="shared" si="106"/>
        <v>1.1460196788289113E-2</v>
      </c>
      <c r="D3457">
        <v>3332</v>
      </c>
      <c r="E3457">
        <f t="shared" si="107"/>
        <v>3.8593898007620683E-2</v>
      </c>
      <c r="F3457" t="e">
        <f>VLOOKUP(A3457,'ancient-H_SA-L1_panAme-L2'!A:F,6,FALSE)</f>
        <v>#N/A</v>
      </c>
      <c r="G3457" t="e">
        <f>VLOOKUP(A:A,'modern-H_SA-L1_panAme-L2'!A:F,6,FALSE)</f>
        <v>#N/A</v>
      </c>
    </row>
    <row r="3458" spans="1:7" hidden="1" x14ac:dyDescent="0.2">
      <c r="A3458" t="s">
        <v>3462</v>
      </c>
      <c r="B3458" s="3">
        <v>0.64206567999999997</v>
      </c>
      <c r="C3458">
        <f t="shared" ref="C3458:C3521" si="108">EXP(-4.893*B3458)</f>
        <v>4.3212417960904387E-2</v>
      </c>
      <c r="D3458">
        <v>9795</v>
      </c>
      <c r="E3458">
        <f t="shared" ref="E3458:E3521" si="109">C3458*11221/D3458</f>
        <v>4.950347544046025E-2</v>
      </c>
      <c r="F3458" t="e">
        <f>VLOOKUP(A3458,'ancient-H_SA-L1_panAme-L2'!A:F,6,FALSE)</f>
        <v>#N/A</v>
      </c>
      <c r="G3458" t="e">
        <f>VLOOKUP(A:A,'modern-H_SA-L1_panAme-L2'!A:F,6,FALSE)</f>
        <v>#N/A</v>
      </c>
    </row>
    <row r="3459" spans="1:7" hidden="1" x14ac:dyDescent="0.2">
      <c r="A3459" t="s">
        <v>3463</v>
      </c>
      <c r="B3459" s="3">
        <v>0.67086952</v>
      </c>
      <c r="C3459">
        <f t="shared" si="108"/>
        <v>3.7531880468064091E-2</v>
      </c>
      <c r="D3459">
        <v>8580</v>
      </c>
      <c r="E3459">
        <f t="shared" si="109"/>
        <v>4.9084525726357478E-2</v>
      </c>
      <c r="F3459" t="e">
        <f>VLOOKUP(A3459,'ancient-H_SA-L1_panAme-L2'!A:F,6,FALSE)</f>
        <v>#N/A</v>
      </c>
      <c r="G3459" t="e">
        <f>VLOOKUP(A:A,'modern-H_SA-L1_panAme-L2'!A:F,6,FALSE)</f>
        <v>#N/A</v>
      </c>
    </row>
    <row r="3460" spans="1:7" hidden="1" x14ac:dyDescent="0.2">
      <c r="A3460" t="s">
        <v>3464</v>
      </c>
      <c r="B3460" s="3">
        <v>0.66455090999999999</v>
      </c>
      <c r="C3460">
        <f t="shared" si="108"/>
        <v>3.871037594415503E-2</v>
      </c>
      <c r="D3460">
        <v>8824</v>
      </c>
      <c r="E3460">
        <f t="shared" si="109"/>
        <v>4.9225875846482726E-2</v>
      </c>
      <c r="F3460" t="e">
        <f>VLOOKUP(A3460,'ancient-H_SA-L1_panAme-L2'!A:F,6,FALSE)</f>
        <v>#N/A</v>
      </c>
      <c r="G3460" t="e">
        <f>VLOOKUP(A:A,'modern-H_SA-L1_panAme-L2'!A:F,6,FALSE)</f>
        <v>#N/A</v>
      </c>
    </row>
    <row r="3461" spans="1:7" x14ac:dyDescent="0.2">
      <c r="A3461" t="s">
        <v>3465</v>
      </c>
      <c r="B3461" s="3">
        <v>0.65224669000000002</v>
      </c>
      <c r="C3461">
        <f t="shared" si="108"/>
        <v>4.1112500546671336E-2</v>
      </c>
      <c r="D3461">
        <v>9328</v>
      </c>
      <c r="E3461">
        <f t="shared" si="109"/>
        <v>4.9455764218932149E-2</v>
      </c>
      <c r="F3461">
        <f>VLOOKUP(A3461,'ancient-H_SA-L1_panAme-L2'!A:F,6,FALSE)</f>
        <v>1</v>
      </c>
      <c r="G3461" t="e">
        <f>VLOOKUP(A:A,'modern-H_SA-L1_panAme-L2'!A:F,6,FALSE)</f>
        <v>#N/A</v>
      </c>
    </row>
    <row r="3462" spans="1:7" hidden="1" x14ac:dyDescent="0.2">
      <c r="A3462" t="s">
        <v>3466</v>
      </c>
      <c r="B3462" s="3">
        <v>0.97028270000000005</v>
      </c>
      <c r="C3462">
        <f t="shared" si="108"/>
        <v>8.6725427383619637E-3</v>
      </c>
      <c r="D3462">
        <v>2702</v>
      </c>
      <c r="E3462">
        <f t="shared" si="109"/>
        <v>3.6015766864233752E-2</v>
      </c>
      <c r="F3462" t="e">
        <f>VLOOKUP(A3462,'ancient-H_SA-L1_panAme-L2'!A:F,6,FALSE)</f>
        <v>#N/A</v>
      </c>
      <c r="G3462" t="e">
        <f>VLOOKUP(A:A,'modern-H_SA-L1_panAme-L2'!A:F,6,FALSE)</f>
        <v>#N/A</v>
      </c>
    </row>
    <row r="3463" spans="1:7" hidden="1" x14ac:dyDescent="0.2">
      <c r="A3463" t="s">
        <v>3467</v>
      </c>
      <c r="B3463" s="3">
        <v>1.1544042699999999</v>
      </c>
      <c r="C3463">
        <f t="shared" si="108"/>
        <v>3.5227966812526042E-3</v>
      </c>
      <c r="D3463">
        <v>1350</v>
      </c>
      <c r="E3463">
        <f t="shared" si="109"/>
        <v>2.9280964118767013E-2</v>
      </c>
      <c r="F3463" t="e">
        <f>VLOOKUP(A3463,'ancient-H_SA-L1_panAme-L2'!A:F,6,FALSE)</f>
        <v>#N/A</v>
      </c>
      <c r="G3463" t="e">
        <f>VLOOKUP(A:A,'modern-H_SA-L1_panAme-L2'!A:F,6,FALSE)</f>
        <v>#N/A</v>
      </c>
    </row>
    <row r="3464" spans="1:7" hidden="1" x14ac:dyDescent="0.2">
      <c r="A3464" t="s">
        <v>3468</v>
      </c>
      <c r="B3464" s="3">
        <v>1.1544042699999999</v>
      </c>
      <c r="C3464">
        <f t="shared" si="108"/>
        <v>3.5227966812526042E-3</v>
      </c>
      <c r="D3464">
        <v>1351</v>
      </c>
      <c r="E3464">
        <f t="shared" si="109"/>
        <v>2.9259290570196498E-2</v>
      </c>
      <c r="F3464" t="e">
        <f>VLOOKUP(A3464,'ancient-H_SA-L1_panAme-L2'!A:F,6,FALSE)</f>
        <v>#N/A</v>
      </c>
      <c r="G3464" t="e">
        <f>VLOOKUP(A:A,'modern-H_SA-L1_panAme-L2'!A:F,6,FALSE)</f>
        <v>#N/A</v>
      </c>
    </row>
    <row r="3465" spans="1:7" hidden="1" x14ac:dyDescent="0.2">
      <c r="A3465" t="s">
        <v>3469</v>
      </c>
      <c r="B3465" s="3">
        <v>1.33647315</v>
      </c>
      <c r="C3465">
        <f t="shared" si="108"/>
        <v>1.4454087536079673E-3</v>
      </c>
      <c r="D3465">
        <v>667</v>
      </c>
      <c r="E3465">
        <f t="shared" si="109"/>
        <v>2.4316239316694153E-2</v>
      </c>
      <c r="F3465" t="e">
        <f>VLOOKUP(A3465,'ancient-H_SA-L1_panAme-L2'!A:F,6,FALSE)</f>
        <v>#N/A</v>
      </c>
      <c r="G3465" t="e">
        <f>VLOOKUP(A:A,'modern-H_SA-L1_panAme-L2'!A:F,6,FALSE)</f>
        <v>#N/A</v>
      </c>
    </row>
    <row r="3466" spans="1:7" hidden="1" x14ac:dyDescent="0.2">
      <c r="A3466" t="s">
        <v>3470</v>
      </c>
      <c r="B3466" s="3">
        <v>0.70117434999999995</v>
      </c>
      <c r="C3466">
        <f t="shared" si="108"/>
        <v>3.2359549948075765E-2</v>
      </c>
      <c r="D3466">
        <v>7606</v>
      </c>
      <c r="E3466">
        <f t="shared" si="109"/>
        <v>4.7739483298364201E-2</v>
      </c>
      <c r="F3466" t="e">
        <f>VLOOKUP(A3466,'ancient-H_SA-L1_panAme-L2'!A:F,6,FALSE)</f>
        <v>#N/A</v>
      </c>
      <c r="G3466" t="e">
        <f>VLOOKUP(A:A,'modern-H_SA-L1_panAme-L2'!A:F,6,FALSE)</f>
        <v>#N/A</v>
      </c>
    </row>
    <row r="3467" spans="1:7" hidden="1" x14ac:dyDescent="0.2">
      <c r="A3467" t="s">
        <v>3471</v>
      </c>
      <c r="B3467" s="3">
        <v>0.83651321000000001</v>
      </c>
      <c r="C3467">
        <f t="shared" si="108"/>
        <v>1.668810420343014E-2</v>
      </c>
      <c r="D3467">
        <v>4443</v>
      </c>
      <c r="E3467">
        <f t="shared" si="109"/>
        <v>4.2146571520749403E-2</v>
      </c>
      <c r="F3467" t="e">
        <f>VLOOKUP(A3467,'ancient-H_SA-L1_panAme-L2'!A:F,6,FALSE)</f>
        <v>#N/A</v>
      </c>
      <c r="G3467" t="e">
        <f>VLOOKUP(A:A,'modern-H_SA-L1_panAme-L2'!A:F,6,FALSE)</f>
        <v>#N/A</v>
      </c>
    </row>
    <row r="3468" spans="1:7" hidden="1" x14ac:dyDescent="0.2">
      <c r="A3468" t="s">
        <v>3472</v>
      </c>
      <c r="B3468" s="3">
        <v>0.66307541000000003</v>
      </c>
      <c r="C3468">
        <f t="shared" si="108"/>
        <v>3.8990861488016233E-2</v>
      </c>
      <c r="D3468">
        <v>8910</v>
      </c>
      <c r="E3468">
        <f t="shared" si="109"/>
        <v>4.9103979434010118E-2</v>
      </c>
      <c r="F3468" t="e">
        <f>VLOOKUP(A3468,'ancient-H_SA-L1_panAme-L2'!A:F,6,FALSE)</f>
        <v>#N/A</v>
      </c>
      <c r="G3468" t="e">
        <f>VLOOKUP(A:A,'modern-H_SA-L1_panAme-L2'!A:F,6,FALSE)</f>
        <v>#N/A</v>
      </c>
    </row>
    <row r="3469" spans="1:7" hidden="1" x14ac:dyDescent="0.2">
      <c r="A3469" t="s">
        <v>3473</v>
      </c>
      <c r="B3469" s="3">
        <v>0.62737686000000004</v>
      </c>
      <c r="C3469">
        <f t="shared" si="108"/>
        <v>4.64325305490094E-2</v>
      </c>
      <c r="D3469">
        <v>10455</v>
      </c>
      <c r="E3469">
        <f t="shared" si="109"/>
        <v>4.9834473963695308E-2</v>
      </c>
      <c r="F3469" t="e">
        <f>VLOOKUP(A3469,'ancient-H_SA-L1_panAme-L2'!A:F,6,FALSE)</f>
        <v>#N/A</v>
      </c>
      <c r="G3469" t="e">
        <f>VLOOKUP(A:A,'modern-H_SA-L1_panAme-L2'!A:F,6,FALSE)</f>
        <v>#N/A</v>
      </c>
    </row>
    <row r="3470" spans="1:7" hidden="1" x14ac:dyDescent="0.2">
      <c r="A3470" t="s">
        <v>3474</v>
      </c>
      <c r="B3470" s="3">
        <v>0.69711464999999995</v>
      </c>
      <c r="C3470">
        <f t="shared" si="108"/>
        <v>3.3008770422419467E-2</v>
      </c>
      <c r="D3470">
        <v>7801</v>
      </c>
      <c r="E3470">
        <f t="shared" si="109"/>
        <v>4.747999139981654E-2</v>
      </c>
      <c r="F3470" t="e">
        <f>VLOOKUP(A3470,'ancient-H_SA-L1_panAme-L2'!A:F,6,FALSE)</f>
        <v>#N/A</v>
      </c>
      <c r="G3470" t="e">
        <f>VLOOKUP(A:A,'modern-H_SA-L1_panAme-L2'!A:F,6,FALSE)</f>
        <v>#N/A</v>
      </c>
    </row>
    <row r="3471" spans="1:7" hidden="1" x14ac:dyDescent="0.2">
      <c r="A3471" t="s">
        <v>3475</v>
      </c>
      <c r="B3471" s="3">
        <v>0.62645797000000003</v>
      </c>
      <c r="C3471">
        <f t="shared" si="108"/>
        <v>4.6641767210481896E-2</v>
      </c>
      <c r="D3471">
        <v>10508</v>
      </c>
      <c r="E3471">
        <f t="shared" si="109"/>
        <v>4.9806554041569986E-2</v>
      </c>
      <c r="F3471" t="e">
        <f>VLOOKUP(A3471,'ancient-H_SA-L1_panAme-L2'!A:F,6,FALSE)</f>
        <v>#N/A</v>
      </c>
      <c r="G3471" t="e">
        <f>VLOOKUP(A:A,'modern-H_SA-L1_panAme-L2'!A:F,6,FALSE)</f>
        <v>#N/A</v>
      </c>
    </row>
    <row r="3472" spans="1:7" hidden="1" x14ac:dyDescent="0.2">
      <c r="A3472" t="s">
        <v>3476</v>
      </c>
      <c r="B3472" s="3">
        <v>0.67901840999999996</v>
      </c>
      <c r="C3472">
        <f t="shared" si="108"/>
        <v>3.6064831681305101E-2</v>
      </c>
      <c r="D3472">
        <v>8235</v>
      </c>
      <c r="E3472">
        <f t="shared" si="109"/>
        <v>4.9141891474914941E-2</v>
      </c>
      <c r="F3472" t="e">
        <f>VLOOKUP(A3472,'ancient-H_SA-L1_panAme-L2'!A:F,6,FALSE)</f>
        <v>#N/A</v>
      </c>
      <c r="G3472" t="e">
        <f>VLOOKUP(A:A,'modern-H_SA-L1_panAme-L2'!A:F,6,FALSE)</f>
        <v>#N/A</v>
      </c>
    </row>
    <row r="3473" spans="1:7" hidden="1" x14ac:dyDescent="0.2">
      <c r="A3473" t="s">
        <v>3477</v>
      </c>
      <c r="B3473" s="3">
        <v>0.88793659000000003</v>
      </c>
      <c r="C3473">
        <f t="shared" si="108"/>
        <v>1.2975741089069372E-2</v>
      </c>
      <c r="D3473">
        <v>3673</v>
      </c>
      <c r="E3473">
        <f t="shared" si="109"/>
        <v>3.9640836036059744E-2</v>
      </c>
      <c r="F3473" t="e">
        <f>VLOOKUP(A3473,'ancient-H_SA-L1_panAme-L2'!A:F,6,FALSE)</f>
        <v>#N/A</v>
      </c>
      <c r="G3473" t="e">
        <f>VLOOKUP(A:A,'modern-H_SA-L1_panAme-L2'!A:F,6,FALSE)</f>
        <v>#N/A</v>
      </c>
    </row>
    <row r="3474" spans="1:7" hidden="1" x14ac:dyDescent="0.2">
      <c r="A3474" t="s">
        <v>3478</v>
      </c>
      <c r="B3474" s="3">
        <v>0.65112674000000004</v>
      </c>
      <c r="C3474">
        <f t="shared" si="108"/>
        <v>4.1338411991959138E-2</v>
      </c>
      <c r="D3474">
        <v>9378</v>
      </c>
      <c r="E3474">
        <f t="shared" si="109"/>
        <v>4.9462392936849377E-2</v>
      </c>
      <c r="F3474" t="e">
        <f>VLOOKUP(A3474,'ancient-H_SA-L1_panAme-L2'!A:F,6,FALSE)</f>
        <v>#N/A</v>
      </c>
      <c r="G3474" t="e">
        <f>VLOOKUP(A:A,'modern-H_SA-L1_panAme-L2'!A:F,6,FALSE)</f>
        <v>#N/A</v>
      </c>
    </row>
    <row r="3475" spans="1:7" hidden="1" x14ac:dyDescent="0.2">
      <c r="A3475" t="s">
        <v>3479</v>
      </c>
      <c r="B3475" s="3">
        <v>0.94418460000000004</v>
      </c>
      <c r="C3475">
        <f t="shared" si="108"/>
        <v>9.8538282173101892E-3</v>
      </c>
      <c r="D3475">
        <v>2936</v>
      </c>
      <c r="E3475">
        <f t="shared" si="109"/>
        <v>3.7660015812819359E-2</v>
      </c>
      <c r="F3475" t="e">
        <f>VLOOKUP(A3475,'ancient-H_SA-L1_panAme-L2'!A:F,6,FALSE)</f>
        <v>#N/A</v>
      </c>
      <c r="G3475" t="e">
        <f>VLOOKUP(A:A,'modern-H_SA-L1_panAme-L2'!A:F,6,FALSE)</f>
        <v>#N/A</v>
      </c>
    </row>
    <row r="3476" spans="1:7" hidden="1" x14ac:dyDescent="0.2">
      <c r="A3476" t="s">
        <v>3480</v>
      </c>
      <c r="B3476" s="3">
        <v>1.6799696099999999</v>
      </c>
      <c r="C3476">
        <f t="shared" si="108"/>
        <v>2.6919048622654529E-4</v>
      </c>
      <c r="D3476">
        <v>163</v>
      </c>
      <c r="E3476">
        <f t="shared" si="109"/>
        <v>1.8531205189865427E-2</v>
      </c>
      <c r="F3476" t="e">
        <f>VLOOKUP(A3476,'ancient-H_SA-L1_panAme-L2'!A:F,6,FALSE)</f>
        <v>#N/A</v>
      </c>
      <c r="G3476" t="e">
        <f>VLOOKUP(A:A,'modern-H_SA-L1_panAme-L2'!A:F,6,FALSE)</f>
        <v>#N/A</v>
      </c>
    </row>
    <row r="3477" spans="1:7" hidden="1" x14ac:dyDescent="0.2">
      <c r="A3477" t="s">
        <v>3481</v>
      </c>
      <c r="B3477" s="3">
        <v>0.64019020999999998</v>
      </c>
      <c r="C3477">
        <f t="shared" si="108"/>
        <v>4.3610789330588581E-2</v>
      </c>
      <c r="D3477">
        <v>9863</v>
      </c>
      <c r="E3477">
        <f t="shared" si="109"/>
        <v>4.9615397655737047E-2</v>
      </c>
      <c r="F3477" t="e">
        <f>VLOOKUP(A3477,'ancient-H_SA-L1_panAme-L2'!A:F,6,FALSE)</f>
        <v>#N/A</v>
      </c>
      <c r="G3477" t="e">
        <f>VLOOKUP(A:A,'modern-H_SA-L1_panAme-L2'!A:F,6,FALSE)</f>
        <v>#N/A</v>
      </c>
    </row>
    <row r="3478" spans="1:7" hidden="1" x14ac:dyDescent="0.2">
      <c r="A3478" t="s">
        <v>3482</v>
      </c>
      <c r="B3478" s="3">
        <v>0.93384034000000005</v>
      </c>
      <c r="C3478">
        <f t="shared" si="108"/>
        <v>1.0365412011490662E-2</v>
      </c>
      <c r="D3478">
        <v>3054</v>
      </c>
      <c r="E3478">
        <f t="shared" si="109"/>
        <v>3.8084573733116148E-2</v>
      </c>
      <c r="F3478" t="e">
        <f>VLOOKUP(A3478,'ancient-H_SA-L1_panAme-L2'!A:F,6,FALSE)</f>
        <v>#N/A</v>
      </c>
      <c r="G3478" t="e">
        <f>VLOOKUP(A:A,'modern-H_SA-L1_panAme-L2'!A:F,6,FALSE)</f>
        <v>#N/A</v>
      </c>
    </row>
    <row r="3479" spans="1:7" hidden="1" x14ac:dyDescent="0.2">
      <c r="A3479" t="s">
        <v>3483</v>
      </c>
      <c r="B3479" s="3">
        <v>0.65047681999999996</v>
      </c>
      <c r="C3479">
        <f t="shared" si="108"/>
        <v>4.1470079807592548E-2</v>
      </c>
      <c r="D3479">
        <v>9441</v>
      </c>
      <c r="E3479">
        <f t="shared" si="109"/>
        <v>4.9288821684249126E-2</v>
      </c>
      <c r="F3479" t="e">
        <f>VLOOKUP(A3479,'ancient-H_SA-L1_panAme-L2'!A:F,6,FALSE)</f>
        <v>#N/A</v>
      </c>
      <c r="G3479" t="e">
        <f>VLOOKUP(A:A,'modern-H_SA-L1_panAme-L2'!A:F,6,FALSE)</f>
        <v>#N/A</v>
      </c>
    </row>
    <row r="3480" spans="1:7" hidden="1" x14ac:dyDescent="0.2">
      <c r="A3480" t="s">
        <v>3484</v>
      </c>
      <c r="B3480" s="3">
        <v>0.76288454000000006</v>
      </c>
      <c r="C3480">
        <f t="shared" si="108"/>
        <v>2.3925892118230412E-2</v>
      </c>
      <c r="D3480">
        <v>5901</v>
      </c>
      <c r="E3480">
        <f t="shared" si="109"/>
        <v>4.5496091418177169E-2</v>
      </c>
      <c r="F3480" t="e">
        <f>VLOOKUP(A3480,'ancient-H_SA-L1_panAme-L2'!A:F,6,FALSE)</f>
        <v>#N/A</v>
      </c>
      <c r="G3480" t="e">
        <f>VLOOKUP(A:A,'modern-H_SA-L1_panAme-L2'!A:F,6,FALSE)</f>
        <v>#N/A</v>
      </c>
    </row>
    <row r="3481" spans="1:7" hidden="1" x14ac:dyDescent="0.2">
      <c r="A3481" t="s">
        <v>3485</v>
      </c>
      <c r="B3481" s="3">
        <v>0.81518904999999997</v>
      </c>
      <c r="C3481">
        <f t="shared" si="108"/>
        <v>1.8523408514294813E-2</v>
      </c>
      <c r="D3481">
        <v>4802</v>
      </c>
      <c r="E3481">
        <f t="shared" si="109"/>
        <v>4.3284291324219515E-2</v>
      </c>
      <c r="F3481" t="e">
        <f>VLOOKUP(A3481,'ancient-H_SA-L1_panAme-L2'!A:F,6,FALSE)</f>
        <v>#N/A</v>
      </c>
      <c r="G3481" t="e">
        <f>VLOOKUP(A:A,'modern-H_SA-L1_panAme-L2'!A:F,6,FALSE)</f>
        <v>#N/A</v>
      </c>
    </row>
    <row r="3482" spans="1:7" hidden="1" x14ac:dyDescent="0.2">
      <c r="A3482" t="s">
        <v>3486</v>
      </c>
      <c r="B3482" s="3">
        <v>1.0659269600000001</v>
      </c>
      <c r="C3482">
        <f t="shared" si="108"/>
        <v>5.4312790772011264E-3</v>
      </c>
      <c r="D3482">
        <v>1898</v>
      </c>
      <c r="E3482">
        <f t="shared" si="109"/>
        <v>3.210979058233606E-2</v>
      </c>
      <c r="F3482" t="e">
        <f>VLOOKUP(A3482,'ancient-H_SA-L1_panAme-L2'!A:F,6,FALSE)</f>
        <v>#N/A</v>
      </c>
      <c r="G3482" t="e">
        <f>VLOOKUP(A:A,'modern-H_SA-L1_panAme-L2'!A:F,6,FALSE)</f>
        <v>#N/A</v>
      </c>
    </row>
    <row r="3483" spans="1:7" hidden="1" x14ac:dyDescent="0.2">
      <c r="A3483" t="s">
        <v>3487</v>
      </c>
      <c r="B3483" s="3">
        <v>0.88900800000000002</v>
      </c>
      <c r="C3483">
        <f t="shared" si="108"/>
        <v>1.2907894939536136E-2</v>
      </c>
      <c r="D3483">
        <v>3665</v>
      </c>
      <c r="E3483">
        <f t="shared" si="109"/>
        <v>3.9519642323747613E-2</v>
      </c>
      <c r="F3483" t="e">
        <f>VLOOKUP(A3483,'ancient-H_SA-L1_panAme-L2'!A:F,6,FALSE)</f>
        <v>#N/A</v>
      </c>
      <c r="G3483" t="e">
        <f>VLOOKUP(A:A,'modern-H_SA-L1_panAme-L2'!A:F,6,FALSE)</f>
        <v>#N/A</v>
      </c>
    </row>
    <row r="3484" spans="1:7" hidden="1" x14ac:dyDescent="0.2">
      <c r="A3484" t="s">
        <v>3488</v>
      </c>
      <c r="B3484" s="3">
        <v>1.1298324</v>
      </c>
      <c r="C3484">
        <f t="shared" si="108"/>
        <v>3.9728564539303112E-3</v>
      </c>
      <c r="D3484">
        <v>1487</v>
      </c>
      <c r="E3484">
        <f t="shared" si="109"/>
        <v>2.9979436630499005E-2</v>
      </c>
      <c r="F3484" t="e">
        <f>VLOOKUP(A3484,'ancient-H_SA-L1_panAme-L2'!A:F,6,FALSE)</f>
        <v>#N/A</v>
      </c>
      <c r="G3484" t="e">
        <f>VLOOKUP(A:A,'modern-H_SA-L1_panAme-L2'!A:F,6,FALSE)</f>
        <v>#N/A</v>
      </c>
    </row>
    <row r="3485" spans="1:7" x14ac:dyDescent="0.2">
      <c r="A3485" t="s">
        <v>3489</v>
      </c>
      <c r="B3485" s="3">
        <v>1.4905462300000001</v>
      </c>
      <c r="C3485">
        <f t="shared" si="108"/>
        <v>6.8011904877462407E-4</v>
      </c>
      <c r="D3485">
        <v>379</v>
      </c>
      <c r="E3485">
        <f t="shared" si="109"/>
        <v>2.0136189568074028E-2</v>
      </c>
      <c r="F3485">
        <f>VLOOKUP(A3485,'ancient-H_SA-L1_panAme-L2'!A:F,6,FALSE)</f>
        <v>1</v>
      </c>
      <c r="G3485" t="e">
        <f>VLOOKUP(A:A,'modern-H_SA-L1_panAme-L2'!A:F,6,FALSE)</f>
        <v>#N/A</v>
      </c>
    </row>
    <row r="3486" spans="1:7" hidden="1" x14ac:dyDescent="0.2">
      <c r="A3486" t="s">
        <v>3490</v>
      </c>
      <c r="B3486" s="3">
        <v>1.04466536</v>
      </c>
      <c r="C3486">
        <f t="shared" si="108"/>
        <v>6.0267486672939911E-3</v>
      </c>
      <c r="D3486">
        <v>2054</v>
      </c>
      <c r="E3486">
        <f t="shared" si="109"/>
        <v>3.2924122101122631E-2</v>
      </c>
      <c r="F3486" t="e">
        <f>VLOOKUP(A3486,'ancient-H_SA-L1_panAme-L2'!A:F,6,FALSE)</f>
        <v>#N/A</v>
      </c>
      <c r="G3486" t="e">
        <f>VLOOKUP(A:A,'modern-H_SA-L1_panAme-L2'!A:F,6,FALSE)</f>
        <v>#N/A</v>
      </c>
    </row>
    <row r="3487" spans="1:7" hidden="1" x14ac:dyDescent="0.2">
      <c r="A3487" t="s">
        <v>3491</v>
      </c>
      <c r="B3487" s="3">
        <v>0.71086594999999997</v>
      </c>
      <c r="C3487">
        <f t="shared" si="108"/>
        <v>3.0860843683725762E-2</v>
      </c>
      <c r="D3487">
        <v>7311</v>
      </c>
      <c r="E3487">
        <f t="shared" si="109"/>
        <v>4.7365548758731613E-2</v>
      </c>
      <c r="F3487" t="e">
        <f>VLOOKUP(A3487,'ancient-H_SA-L1_panAme-L2'!A:F,6,FALSE)</f>
        <v>#N/A</v>
      </c>
      <c r="G3487" t="e">
        <f>VLOOKUP(A:A,'modern-H_SA-L1_panAme-L2'!A:F,6,FALSE)</f>
        <v>#N/A</v>
      </c>
    </row>
    <row r="3488" spans="1:7" hidden="1" x14ac:dyDescent="0.2">
      <c r="A3488" t="s">
        <v>3492</v>
      </c>
      <c r="B3488" s="3">
        <v>0.82191272000000004</v>
      </c>
      <c r="C3488">
        <f t="shared" si="108"/>
        <v>1.7923923699455269E-2</v>
      </c>
      <c r="D3488">
        <v>4671</v>
      </c>
      <c r="E3488">
        <f t="shared" si="109"/>
        <v>4.3058092021320396E-2</v>
      </c>
      <c r="F3488" t="e">
        <f>VLOOKUP(A3488,'ancient-H_SA-L1_panAme-L2'!A:F,6,FALSE)</f>
        <v>#N/A</v>
      </c>
      <c r="G3488" t="e">
        <f>VLOOKUP(A:A,'modern-H_SA-L1_panAme-L2'!A:F,6,FALSE)</f>
        <v>#N/A</v>
      </c>
    </row>
    <row r="3489" spans="1:7" hidden="1" x14ac:dyDescent="0.2">
      <c r="A3489" t="s">
        <v>3493</v>
      </c>
      <c r="B3489" s="3">
        <v>0.65613787000000001</v>
      </c>
      <c r="C3489">
        <f t="shared" si="108"/>
        <v>4.0337141953598082E-2</v>
      </c>
      <c r="D3489">
        <v>9232</v>
      </c>
      <c r="E3489">
        <f t="shared" si="109"/>
        <v>4.902762888445885E-2</v>
      </c>
      <c r="F3489" t="e">
        <f>VLOOKUP(A3489,'ancient-H_SA-L1_panAme-L2'!A:F,6,FALSE)</f>
        <v>#N/A</v>
      </c>
      <c r="G3489" t="e">
        <f>VLOOKUP(A:A,'modern-H_SA-L1_panAme-L2'!A:F,6,FALSE)</f>
        <v>#N/A</v>
      </c>
    </row>
    <row r="3490" spans="1:7" hidden="1" x14ac:dyDescent="0.2">
      <c r="A3490" t="s">
        <v>3494</v>
      </c>
      <c r="B3490" s="3">
        <v>1.02839437</v>
      </c>
      <c r="C3490">
        <f t="shared" si="108"/>
        <v>6.5261790001998115E-3</v>
      </c>
      <c r="D3490">
        <v>2184</v>
      </c>
      <c r="E3490">
        <f t="shared" si="109"/>
        <v>3.353033633756506E-2</v>
      </c>
      <c r="F3490" t="e">
        <f>VLOOKUP(A3490,'ancient-H_SA-L1_panAme-L2'!A:F,6,FALSE)</f>
        <v>#N/A</v>
      </c>
      <c r="G3490" t="e">
        <f>VLOOKUP(A:A,'modern-H_SA-L1_panAme-L2'!A:F,6,FALSE)</f>
        <v>#N/A</v>
      </c>
    </row>
    <row r="3491" spans="1:7" hidden="1" x14ac:dyDescent="0.2">
      <c r="A3491" t="s">
        <v>3495</v>
      </c>
      <c r="B3491" s="3">
        <v>0.82121606000000003</v>
      </c>
      <c r="C3491">
        <f t="shared" si="108"/>
        <v>1.7985126259721269E-2</v>
      </c>
      <c r="D3491">
        <v>4696</v>
      </c>
      <c r="E3491">
        <f t="shared" si="109"/>
        <v>4.2975106848452377E-2</v>
      </c>
      <c r="F3491" t="e">
        <f>VLOOKUP(A3491,'ancient-H_SA-L1_panAme-L2'!A:F,6,FALSE)</f>
        <v>#N/A</v>
      </c>
      <c r="G3491" t="e">
        <f>VLOOKUP(A:A,'modern-H_SA-L1_panAme-L2'!A:F,6,FALSE)</f>
        <v>#N/A</v>
      </c>
    </row>
    <row r="3492" spans="1:7" hidden="1" x14ac:dyDescent="0.2">
      <c r="A3492" t="s">
        <v>3496</v>
      </c>
      <c r="B3492" s="3">
        <v>0.92443708000000002</v>
      </c>
      <c r="C3492">
        <f t="shared" si="108"/>
        <v>1.0853467851204123E-2</v>
      </c>
      <c r="D3492">
        <v>3180</v>
      </c>
      <c r="E3492">
        <f t="shared" si="109"/>
        <v>3.8297724137849515E-2</v>
      </c>
      <c r="F3492" t="e">
        <f>VLOOKUP(A3492,'ancient-H_SA-L1_panAme-L2'!A:F,6,FALSE)</f>
        <v>#N/A</v>
      </c>
      <c r="G3492" t="e">
        <f>VLOOKUP(A:A,'modern-H_SA-L1_panAme-L2'!A:F,6,FALSE)</f>
        <v>#N/A</v>
      </c>
    </row>
    <row r="3493" spans="1:7" hidden="1" x14ac:dyDescent="0.2">
      <c r="A3493" t="s">
        <v>3497</v>
      </c>
      <c r="B3493" s="3">
        <v>0.80860708000000003</v>
      </c>
      <c r="C3493">
        <f t="shared" si="108"/>
        <v>1.9129675808358261E-2</v>
      </c>
      <c r="D3493">
        <v>4918</v>
      </c>
      <c r="E3493">
        <f t="shared" si="109"/>
        <v>4.3646623067423354E-2</v>
      </c>
      <c r="F3493" t="e">
        <f>VLOOKUP(A3493,'ancient-H_SA-L1_panAme-L2'!A:F,6,FALSE)</f>
        <v>#N/A</v>
      </c>
      <c r="G3493" t="e">
        <f>VLOOKUP(A:A,'modern-H_SA-L1_panAme-L2'!A:F,6,FALSE)</f>
        <v>#N/A</v>
      </c>
    </row>
    <row r="3494" spans="1:7" hidden="1" x14ac:dyDescent="0.2">
      <c r="A3494" t="s">
        <v>3498</v>
      </c>
      <c r="B3494" s="3">
        <v>0.82991152999999995</v>
      </c>
      <c r="C3494">
        <f t="shared" si="108"/>
        <v>1.7235964544525244E-2</v>
      </c>
      <c r="D3494">
        <v>4518</v>
      </c>
      <c r="E3494">
        <f t="shared" si="109"/>
        <v>4.2807604726453688E-2</v>
      </c>
      <c r="F3494" t="e">
        <f>VLOOKUP(A3494,'ancient-H_SA-L1_panAme-L2'!A:F,6,FALSE)</f>
        <v>#N/A</v>
      </c>
      <c r="G3494" t="e">
        <f>VLOOKUP(A:A,'modern-H_SA-L1_panAme-L2'!A:F,6,FALSE)</f>
        <v>#N/A</v>
      </c>
    </row>
    <row r="3495" spans="1:7" hidden="1" x14ac:dyDescent="0.2">
      <c r="A3495" t="s">
        <v>3499</v>
      </c>
      <c r="B3495" s="3">
        <v>1.04509396</v>
      </c>
      <c r="C3495">
        <f t="shared" si="108"/>
        <v>6.0141229763460173E-3</v>
      </c>
      <c r="D3495">
        <v>2050</v>
      </c>
      <c r="E3495">
        <f t="shared" si="109"/>
        <v>3.2919255569550561E-2</v>
      </c>
      <c r="F3495" t="e">
        <f>VLOOKUP(A3495,'ancient-H_SA-L1_panAme-L2'!A:F,6,FALSE)</f>
        <v>#N/A</v>
      </c>
      <c r="G3495" t="e">
        <f>VLOOKUP(A:A,'modern-H_SA-L1_panAme-L2'!A:F,6,FALSE)</f>
        <v>#N/A</v>
      </c>
    </row>
    <row r="3496" spans="1:7" hidden="1" x14ac:dyDescent="0.2">
      <c r="A3496" t="s">
        <v>3500</v>
      </c>
      <c r="B3496" s="3">
        <v>0.64664644999999998</v>
      </c>
      <c r="C3496">
        <f t="shared" si="108"/>
        <v>4.2254641220051833E-2</v>
      </c>
      <c r="D3496">
        <v>9608</v>
      </c>
      <c r="E3496">
        <f t="shared" si="109"/>
        <v>4.9348389792901917E-2</v>
      </c>
      <c r="F3496" t="e">
        <f>VLOOKUP(A3496,'ancient-H_SA-L1_panAme-L2'!A:F,6,FALSE)</f>
        <v>#N/A</v>
      </c>
      <c r="G3496" t="e">
        <f>VLOOKUP(A:A,'modern-H_SA-L1_panAme-L2'!A:F,6,FALSE)</f>
        <v>#N/A</v>
      </c>
    </row>
    <row r="3497" spans="1:7" hidden="1" x14ac:dyDescent="0.2">
      <c r="A3497" t="s">
        <v>3501</v>
      </c>
      <c r="B3497" s="3">
        <v>1.098616</v>
      </c>
      <c r="C3497">
        <f t="shared" si="108"/>
        <v>4.6284738465356516E-3</v>
      </c>
      <c r="D3497">
        <v>1688</v>
      </c>
      <c r="E3497">
        <f t="shared" si="109"/>
        <v>3.0767834734583263E-2</v>
      </c>
      <c r="F3497" t="e">
        <f>VLOOKUP(A3497,'ancient-H_SA-L1_panAme-L2'!A:F,6,FALSE)</f>
        <v>#N/A</v>
      </c>
      <c r="G3497" t="e">
        <f>VLOOKUP(A:A,'modern-H_SA-L1_panAme-L2'!A:F,6,FALSE)</f>
        <v>#N/A</v>
      </c>
    </row>
    <row r="3498" spans="1:7" hidden="1" x14ac:dyDescent="0.2">
      <c r="A3498" t="s">
        <v>3502</v>
      </c>
      <c r="B3498" s="3">
        <v>1.1276262100000001</v>
      </c>
      <c r="C3498">
        <f t="shared" si="108"/>
        <v>4.0159753059437588E-3</v>
      </c>
      <c r="D3498">
        <v>1501</v>
      </c>
      <c r="E3498">
        <f t="shared" si="109"/>
        <v>3.0022157833440984E-2</v>
      </c>
      <c r="F3498" t="e">
        <f>VLOOKUP(A3498,'ancient-H_SA-L1_panAme-L2'!A:F,6,FALSE)</f>
        <v>#N/A</v>
      </c>
      <c r="G3498" t="e">
        <f>VLOOKUP(A:A,'modern-H_SA-L1_panAme-L2'!A:F,6,FALSE)</f>
        <v>#N/A</v>
      </c>
    </row>
    <row r="3499" spans="1:7" hidden="1" x14ac:dyDescent="0.2">
      <c r="A3499" t="s">
        <v>3503</v>
      </c>
      <c r="B3499" s="3">
        <v>0.67978426999999997</v>
      </c>
      <c r="C3499">
        <f t="shared" si="108"/>
        <v>3.5929936933804633E-2</v>
      </c>
      <c r="D3499">
        <v>8211</v>
      </c>
      <c r="E3499">
        <f t="shared" si="109"/>
        <v>4.9101184062138814E-2</v>
      </c>
      <c r="F3499" t="e">
        <f>VLOOKUP(A3499,'ancient-H_SA-L1_panAme-L2'!A:F,6,FALSE)</f>
        <v>#N/A</v>
      </c>
      <c r="G3499" t="e">
        <f>VLOOKUP(A:A,'modern-H_SA-L1_panAme-L2'!A:F,6,FALSE)</f>
        <v>#N/A</v>
      </c>
    </row>
    <row r="3500" spans="1:7" hidden="1" x14ac:dyDescent="0.2">
      <c r="A3500" t="s">
        <v>3504</v>
      </c>
      <c r="B3500" s="3">
        <v>0.61828426999999997</v>
      </c>
      <c r="C3500">
        <f t="shared" si="108"/>
        <v>4.8544958399381478E-2</v>
      </c>
      <c r="D3500">
        <v>10895</v>
      </c>
      <c r="E3500">
        <f t="shared" si="109"/>
        <v>4.9997519798022909E-2</v>
      </c>
      <c r="F3500" t="e">
        <f>VLOOKUP(A3500,'ancient-H_SA-L1_panAme-L2'!A:F,6,FALSE)</f>
        <v>#N/A</v>
      </c>
      <c r="G3500" t="e">
        <f>VLOOKUP(A:A,'modern-H_SA-L1_panAme-L2'!A:F,6,FALSE)</f>
        <v>#N/A</v>
      </c>
    </row>
    <row r="3501" spans="1:7" hidden="1" x14ac:dyDescent="0.2">
      <c r="A3501" t="s">
        <v>3505</v>
      </c>
      <c r="B3501" s="3">
        <v>0.61231356999999997</v>
      </c>
      <c r="C3501">
        <f t="shared" si="108"/>
        <v>4.9984101305420414E-2</v>
      </c>
      <c r="D3501">
        <v>11218</v>
      </c>
      <c r="E3501">
        <f t="shared" si="109"/>
        <v>4.9997468421119844E-2</v>
      </c>
      <c r="F3501" t="e">
        <f>VLOOKUP(A3501,'ancient-H_SA-L1_panAme-L2'!A:F,6,FALSE)</f>
        <v>#N/A</v>
      </c>
      <c r="G3501" t="e">
        <f>VLOOKUP(A:A,'modern-H_SA-L1_panAme-L2'!A:F,6,FALSE)</f>
        <v>#N/A</v>
      </c>
    </row>
    <row r="3502" spans="1:7" hidden="1" x14ac:dyDescent="0.2">
      <c r="A3502" t="s">
        <v>3506</v>
      </c>
      <c r="B3502" s="3">
        <v>0.62208304999999997</v>
      </c>
      <c r="C3502">
        <f t="shared" si="108"/>
        <v>4.765096660110512E-2</v>
      </c>
      <c r="D3502">
        <v>10715</v>
      </c>
      <c r="E3502">
        <f t="shared" si="109"/>
        <v>4.9901212900700001E-2</v>
      </c>
      <c r="F3502" t="e">
        <f>VLOOKUP(A3502,'ancient-H_SA-L1_panAme-L2'!A:F,6,FALSE)</f>
        <v>#N/A</v>
      </c>
      <c r="G3502" t="e">
        <f>VLOOKUP(A:A,'modern-H_SA-L1_panAme-L2'!A:F,6,FALSE)</f>
        <v>#N/A</v>
      </c>
    </row>
    <row r="3503" spans="1:7" hidden="1" x14ac:dyDescent="0.2">
      <c r="A3503" t="s">
        <v>3507</v>
      </c>
      <c r="B3503" s="3">
        <v>1.0801985199999999</v>
      </c>
      <c r="C3503">
        <f t="shared" si="108"/>
        <v>5.0649482507617158E-3</v>
      </c>
      <c r="D3503">
        <v>1795</v>
      </c>
      <c r="E3503">
        <f t="shared" si="109"/>
        <v>3.166227538818786E-2</v>
      </c>
      <c r="F3503" t="e">
        <f>VLOOKUP(A3503,'ancient-H_SA-L1_panAme-L2'!A:F,6,FALSE)</f>
        <v>#N/A</v>
      </c>
      <c r="G3503" t="e">
        <f>VLOOKUP(A:A,'modern-H_SA-L1_panAme-L2'!A:F,6,FALSE)</f>
        <v>#N/A</v>
      </c>
    </row>
    <row r="3504" spans="1:7" hidden="1" x14ac:dyDescent="0.2">
      <c r="A3504" t="s">
        <v>3508</v>
      </c>
      <c r="B3504" s="3">
        <v>1.313747</v>
      </c>
      <c r="C3504">
        <f t="shared" si="108"/>
        <v>1.6154138988904423E-3</v>
      </c>
      <c r="D3504">
        <v>733</v>
      </c>
      <c r="E3504">
        <f t="shared" si="109"/>
        <v>2.4729276070190525E-2</v>
      </c>
      <c r="F3504" t="e">
        <f>VLOOKUP(A3504,'ancient-H_SA-L1_panAme-L2'!A:F,6,FALSE)</f>
        <v>#N/A</v>
      </c>
      <c r="G3504" t="e">
        <f>VLOOKUP(A:A,'modern-H_SA-L1_panAme-L2'!A:F,6,FALSE)</f>
        <v>#N/A</v>
      </c>
    </row>
    <row r="3505" spans="1:7" hidden="1" x14ac:dyDescent="0.2">
      <c r="A3505" t="s">
        <v>3509</v>
      </c>
      <c r="B3505" s="3">
        <v>0.64543715000000002</v>
      </c>
      <c r="C3505">
        <f t="shared" si="108"/>
        <v>4.2505407538313174E-2</v>
      </c>
      <c r="D3505">
        <v>9661</v>
      </c>
      <c r="E3505">
        <f t="shared" si="109"/>
        <v>4.9368924333652017E-2</v>
      </c>
      <c r="F3505" t="e">
        <f>VLOOKUP(A3505,'ancient-H_SA-L1_panAme-L2'!A:F,6,FALSE)</f>
        <v>#N/A</v>
      </c>
      <c r="G3505" t="e">
        <f>VLOOKUP(A:A,'modern-H_SA-L1_panAme-L2'!A:F,6,FALSE)</f>
        <v>#N/A</v>
      </c>
    </row>
    <row r="3506" spans="1:7" hidden="1" x14ac:dyDescent="0.2">
      <c r="A3506" t="s">
        <v>3510</v>
      </c>
      <c r="B3506" s="3">
        <v>1.2272027299999999</v>
      </c>
      <c r="C3506">
        <f t="shared" si="108"/>
        <v>2.467122078925737E-3</v>
      </c>
      <c r="D3506">
        <v>996</v>
      </c>
      <c r="E3506">
        <f t="shared" si="109"/>
        <v>2.7794755871110136E-2</v>
      </c>
      <c r="F3506" t="e">
        <f>VLOOKUP(A3506,'ancient-H_SA-L1_panAme-L2'!A:F,6,FALSE)</f>
        <v>#N/A</v>
      </c>
      <c r="G3506" t="e">
        <f>VLOOKUP(A:A,'modern-H_SA-L1_panAme-L2'!A:F,6,FALSE)</f>
        <v>#N/A</v>
      </c>
    </row>
    <row r="3507" spans="1:7" hidden="1" x14ac:dyDescent="0.2">
      <c r="A3507" t="s">
        <v>3511</v>
      </c>
      <c r="B3507" s="3">
        <v>0.62208304999999997</v>
      </c>
      <c r="C3507">
        <f t="shared" si="108"/>
        <v>4.765096660110512E-2</v>
      </c>
      <c r="D3507">
        <v>10716</v>
      </c>
      <c r="E3507">
        <f t="shared" si="109"/>
        <v>4.9896556199234839E-2</v>
      </c>
      <c r="F3507" t="e">
        <f>VLOOKUP(A3507,'ancient-H_SA-L1_panAme-L2'!A:F,6,FALSE)</f>
        <v>#N/A</v>
      </c>
      <c r="G3507" t="e">
        <f>VLOOKUP(A:A,'modern-H_SA-L1_panAme-L2'!A:F,6,FALSE)</f>
        <v>#N/A</v>
      </c>
    </row>
    <row r="3508" spans="1:7" hidden="1" x14ac:dyDescent="0.2">
      <c r="A3508" t="s">
        <v>3512</v>
      </c>
      <c r="B3508" s="3">
        <v>0.63839047999999998</v>
      </c>
      <c r="C3508">
        <f t="shared" si="108"/>
        <v>4.3996525299857106E-2</v>
      </c>
      <c r="D3508">
        <v>9989</v>
      </c>
      <c r="E3508">
        <f t="shared" si="109"/>
        <v>4.9422866191780615E-2</v>
      </c>
      <c r="F3508" t="e">
        <f>VLOOKUP(A3508,'ancient-H_SA-L1_panAme-L2'!A:F,6,FALSE)</f>
        <v>#N/A</v>
      </c>
      <c r="G3508" t="e">
        <f>VLOOKUP(A:A,'modern-H_SA-L1_panAme-L2'!A:F,6,FALSE)</f>
        <v>#N/A</v>
      </c>
    </row>
    <row r="3509" spans="1:7" hidden="1" x14ac:dyDescent="0.2">
      <c r="A3509" t="s">
        <v>3513</v>
      </c>
      <c r="B3509" s="3">
        <v>0.90151981000000003</v>
      </c>
      <c r="C3509">
        <f t="shared" si="108"/>
        <v>1.2141372662669559E-2</v>
      </c>
      <c r="D3509">
        <v>3445</v>
      </c>
      <c r="E3509">
        <f t="shared" si="109"/>
        <v>3.9546688722152432E-2</v>
      </c>
      <c r="F3509" t="e">
        <f>VLOOKUP(A3509,'ancient-H_SA-L1_panAme-L2'!A:F,6,FALSE)</f>
        <v>#N/A</v>
      </c>
      <c r="G3509" t="e">
        <f>VLOOKUP(A:A,'modern-H_SA-L1_panAme-L2'!A:F,6,FALSE)</f>
        <v>#N/A</v>
      </c>
    </row>
    <row r="3510" spans="1:7" hidden="1" x14ac:dyDescent="0.2">
      <c r="A3510" t="s">
        <v>3514</v>
      </c>
      <c r="B3510" s="3">
        <v>0.91226604</v>
      </c>
      <c r="C3510">
        <f t="shared" si="108"/>
        <v>1.1519457305518663E-2</v>
      </c>
      <c r="D3510">
        <v>3345</v>
      </c>
      <c r="E3510">
        <f t="shared" si="109"/>
        <v>3.8642699678692057E-2</v>
      </c>
      <c r="F3510" t="e">
        <f>VLOOKUP(A3510,'ancient-H_SA-L1_panAme-L2'!A:F,6,FALSE)</f>
        <v>#N/A</v>
      </c>
      <c r="G3510" t="e">
        <f>VLOOKUP(A:A,'modern-H_SA-L1_panAme-L2'!A:F,6,FALSE)</f>
        <v>#N/A</v>
      </c>
    </row>
    <row r="3511" spans="1:7" hidden="1" x14ac:dyDescent="0.2">
      <c r="A3511" t="s">
        <v>3515</v>
      </c>
      <c r="B3511" s="3">
        <v>1.12352652</v>
      </c>
      <c r="C3511">
        <f t="shared" si="108"/>
        <v>4.0973483337883023E-3</v>
      </c>
      <c r="D3511">
        <v>1526</v>
      </c>
      <c r="E3511">
        <f t="shared" si="109"/>
        <v>3.012866687643417E-2</v>
      </c>
      <c r="F3511" t="e">
        <f>VLOOKUP(A3511,'ancient-H_SA-L1_panAme-L2'!A:F,6,FALSE)</f>
        <v>#N/A</v>
      </c>
      <c r="G3511" t="e">
        <f>VLOOKUP(A:A,'modern-H_SA-L1_panAme-L2'!A:F,6,FALSE)</f>
        <v>#N/A</v>
      </c>
    </row>
    <row r="3512" spans="1:7" hidden="1" x14ac:dyDescent="0.2">
      <c r="A3512" t="s">
        <v>3516</v>
      </c>
      <c r="B3512" s="3">
        <v>1.12352652</v>
      </c>
      <c r="C3512">
        <f t="shared" si="108"/>
        <v>4.0973483337883023E-3</v>
      </c>
      <c r="D3512">
        <v>1527</v>
      </c>
      <c r="E3512">
        <f t="shared" si="109"/>
        <v>3.0108936249796034E-2</v>
      </c>
      <c r="F3512" t="e">
        <f>VLOOKUP(A3512,'ancient-H_SA-L1_panAme-L2'!A:F,6,FALSE)</f>
        <v>#N/A</v>
      </c>
      <c r="G3512" t="e">
        <f>VLOOKUP(A:A,'modern-H_SA-L1_panAme-L2'!A:F,6,FALSE)</f>
        <v>#N/A</v>
      </c>
    </row>
    <row r="3513" spans="1:7" hidden="1" x14ac:dyDescent="0.2">
      <c r="A3513" t="s">
        <v>3517</v>
      </c>
      <c r="B3513" s="3">
        <v>0.72944271000000005</v>
      </c>
      <c r="C3513">
        <f t="shared" si="108"/>
        <v>2.8179424921999551E-2</v>
      </c>
      <c r="D3513">
        <v>6773</v>
      </c>
      <c r="E3513">
        <f t="shared" si="109"/>
        <v>4.6685564306770552E-2</v>
      </c>
      <c r="F3513" t="e">
        <f>VLOOKUP(A3513,'ancient-H_SA-L1_panAme-L2'!A:F,6,FALSE)</f>
        <v>#N/A</v>
      </c>
      <c r="G3513" t="e">
        <f>VLOOKUP(A:A,'modern-H_SA-L1_panAme-L2'!A:F,6,FALSE)</f>
        <v>#N/A</v>
      </c>
    </row>
    <row r="3514" spans="1:7" hidden="1" x14ac:dyDescent="0.2">
      <c r="A3514" t="s">
        <v>3518</v>
      </c>
      <c r="B3514" s="3">
        <v>0.84268293000000005</v>
      </c>
      <c r="C3514">
        <f t="shared" si="108"/>
        <v>1.6191844709540302E-2</v>
      </c>
      <c r="D3514">
        <v>4362</v>
      </c>
      <c r="E3514">
        <f t="shared" si="109"/>
        <v>4.1652611069635886E-2</v>
      </c>
      <c r="F3514" t="e">
        <f>VLOOKUP(A3514,'ancient-H_SA-L1_panAme-L2'!A:F,6,FALSE)</f>
        <v>#N/A</v>
      </c>
      <c r="G3514" t="e">
        <f>VLOOKUP(A:A,'modern-H_SA-L1_panAme-L2'!A:F,6,FALSE)</f>
        <v>#N/A</v>
      </c>
    </row>
    <row r="3515" spans="1:7" hidden="1" x14ac:dyDescent="0.2">
      <c r="A3515" t="s">
        <v>3519</v>
      </c>
      <c r="B3515" s="3">
        <v>0.82630614999999996</v>
      </c>
      <c r="C3515">
        <f t="shared" si="108"/>
        <v>1.7542724175072119E-2</v>
      </c>
      <c r="D3515">
        <v>4604</v>
      </c>
      <c r="E3515">
        <f t="shared" si="109"/>
        <v>4.2755627273780246E-2</v>
      </c>
      <c r="F3515" t="e">
        <f>VLOOKUP(A3515,'ancient-H_SA-L1_panAme-L2'!A:F,6,FALSE)</f>
        <v>#N/A</v>
      </c>
      <c r="G3515" t="e">
        <f>VLOOKUP(A:A,'modern-H_SA-L1_panAme-L2'!A:F,6,FALSE)</f>
        <v>#N/A</v>
      </c>
    </row>
    <row r="3516" spans="1:7" hidden="1" x14ac:dyDescent="0.2">
      <c r="A3516" t="s">
        <v>3520</v>
      </c>
      <c r="B3516" s="3">
        <v>0.74679240000000002</v>
      </c>
      <c r="C3516">
        <f t="shared" si="108"/>
        <v>2.5885942630523875E-2</v>
      </c>
      <c r="D3516">
        <v>6352</v>
      </c>
      <c r="E3516">
        <f t="shared" si="109"/>
        <v>4.5728300103449054E-2</v>
      </c>
      <c r="F3516" t="e">
        <f>VLOOKUP(A3516,'ancient-H_SA-L1_panAme-L2'!A:F,6,FALSE)</f>
        <v>#N/A</v>
      </c>
      <c r="G3516" t="e">
        <f>VLOOKUP(A:A,'modern-H_SA-L1_panAme-L2'!A:F,6,FALSE)</f>
        <v>#N/A</v>
      </c>
    </row>
    <row r="3517" spans="1:7" hidden="1" x14ac:dyDescent="0.2">
      <c r="A3517" t="s">
        <v>3521</v>
      </c>
      <c r="B3517" s="3">
        <v>1.1194140400000001</v>
      </c>
      <c r="C3517">
        <f t="shared" si="108"/>
        <v>4.1806317908940427E-3</v>
      </c>
      <c r="D3517">
        <v>1557</v>
      </c>
      <c r="E3517">
        <f t="shared" si="109"/>
        <v>3.012901048530639E-2</v>
      </c>
      <c r="F3517" t="e">
        <f>VLOOKUP(A3517,'ancient-H_SA-L1_panAme-L2'!A:F,6,FALSE)</f>
        <v>#N/A</v>
      </c>
      <c r="G3517" t="e">
        <f>VLOOKUP(A:A,'modern-H_SA-L1_panAme-L2'!A:F,6,FALSE)</f>
        <v>#N/A</v>
      </c>
    </row>
    <row r="3518" spans="1:7" hidden="1" x14ac:dyDescent="0.2">
      <c r="A3518" t="s">
        <v>3522</v>
      </c>
      <c r="B3518" s="3">
        <v>0.73115850000000004</v>
      </c>
      <c r="C3518">
        <f t="shared" si="108"/>
        <v>2.7943838790903234E-2</v>
      </c>
      <c r="D3518">
        <v>6725</v>
      </c>
      <c r="E3518">
        <f t="shared" si="109"/>
        <v>4.6625697408583675E-2</v>
      </c>
      <c r="F3518" t="e">
        <f>VLOOKUP(A3518,'ancient-H_SA-L1_panAme-L2'!A:F,6,FALSE)</f>
        <v>#N/A</v>
      </c>
      <c r="G3518" t="e">
        <f>VLOOKUP(A:A,'modern-H_SA-L1_panAme-L2'!A:F,6,FALSE)</f>
        <v>#N/A</v>
      </c>
    </row>
    <row r="3519" spans="1:7" hidden="1" x14ac:dyDescent="0.2">
      <c r="A3519" t="s">
        <v>3523</v>
      </c>
      <c r="B3519" s="3">
        <v>0.75759573999999996</v>
      </c>
      <c r="C3519">
        <f t="shared" si="108"/>
        <v>2.4553129561482149E-2</v>
      </c>
      <c r="D3519">
        <v>6079</v>
      </c>
      <c r="E3519">
        <f t="shared" si="109"/>
        <v>4.5321708637833719E-2</v>
      </c>
      <c r="F3519" t="e">
        <f>VLOOKUP(A3519,'ancient-H_SA-L1_panAme-L2'!A:F,6,FALSE)</f>
        <v>#N/A</v>
      </c>
      <c r="G3519" t="e">
        <f>VLOOKUP(A:A,'modern-H_SA-L1_panAme-L2'!A:F,6,FALSE)</f>
        <v>#N/A</v>
      </c>
    </row>
    <row r="3520" spans="1:7" hidden="1" x14ac:dyDescent="0.2">
      <c r="A3520" t="s">
        <v>3524</v>
      </c>
      <c r="B3520" s="3">
        <v>0.75092064000000003</v>
      </c>
      <c r="C3520">
        <f t="shared" si="108"/>
        <v>2.5368305691977303E-2</v>
      </c>
      <c r="D3520">
        <v>6246</v>
      </c>
      <c r="E3520">
        <f t="shared" si="109"/>
        <v>4.5574408928862845E-2</v>
      </c>
      <c r="F3520" t="e">
        <f>VLOOKUP(A3520,'ancient-H_SA-L1_panAme-L2'!A:F,6,FALSE)</f>
        <v>#N/A</v>
      </c>
      <c r="G3520" t="e">
        <f>VLOOKUP(A:A,'modern-H_SA-L1_panAme-L2'!A:F,6,FALSE)</f>
        <v>#N/A</v>
      </c>
    </row>
    <row r="3521" spans="1:7" hidden="1" x14ac:dyDescent="0.2">
      <c r="A3521" t="s">
        <v>3525</v>
      </c>
      <c r="B3521" s="3">
        <v>1.06708213</v>
      </c>
      <c r="C3521">
        <f t="shared" si="108"/>
        <v>5.4006667430966174E-3</v>
      </c>
      <c r="D3521">
        <v>1887</v>
      </c>
      <c r="E3521">
        <f t="shared" si="109"/>
        <v>3.211493456507003E-2</v>
      </c>
      <c r="F3521" t="e">
        <f>VLOOKUP(A3521,'ancient-H_SA-L1_panAme-L2'!A:F,6,FALSE)</f>
        <v>#N/A</v>
      </c>
      <c r="G3521" t="e">
        <f>VLOOKUP(A:A,'modern-H_SA-L1_panAme-L2'!A:F,6,FALSE)</f>
        <v>#N/A</v>
      </c>
    </row>
    <row r="3522" spans="1:7" hidden="1" x14ac:dyDescent="0.2">
      <c r="A3522" t="s">
        <v>3526</v>
      </c>
      <c r="B3522" s="3">
        <v>1.01158934</v>
      </c>
      <c r="C3522">
        <f t="shared" ref="C3522:C3585" si="110">EXP(-4.893*B3522)</f>
        <v>7.0854872183317586E-3</v>
      </c>
      <c r="D3522">
        <v>2320</v>
      </c>
      <c r="E3522">
        <f t="shared" ref="E3522:E3585" si="111">C3522*11221/D3522</f>
        <v>3.4269936240043389E-2</v>
      </c>
      <c r="F3522" t="e">
        <f>VLOOKUP(A3522,'ancient-H_SA-L1_panAme-L2'!A:F,6,FALSE)</f>
        <v>#N/A</v>
      </c>
      <c r="G3522" t="e">
        <f>VLOOKUP(A:A,'modern-H_SA-L1_panAme-L2'!A:F,6,FALSE)</f>
        <v>#N/A</v>
      </c>
    </row>
    <row r="3523" spans="1:7" hidden="1" x14ac:dyDescent="0.2">
      <c r="A3523" t="s">
        <v>3527</v>
      </c>
      <c r="B3523" s="3">
        <v>0.83281483000000001</v>
      </c>
      <c r="C3523">
        <f t="shared" si="110"/>
        <v>1.6992844026050009E-2</v>
      </c>
      <c r="D3523">
        <v>4482</v>
      </c>
      <c r="E3523">
        <f t="shared" si="111"/>
        <v>4.2542771712696818E-2</v>
      </c>
      <c r="F3523" t="e">
        <f>VLOOKUP(A3523,'ancient-H_SA-L1_panAme-L2'!A:F,6,FALSE)</f>
        <v>#N/A</v>
      </c>
      <c r="G3523" t="e">
        <f>VLOOKUP(A:A,'modern-H_SA-L1_panAme-L2'!A:F,6,FALSE)</f>
        <v>#N/A</v>
      </c>
    </row>
    <row r="3524" spans="1:7" hidden="1" x14ac:dyDescent="0.2">
      <c r="A3524" t="s">
        <v>3528</v>
      </c>
      <c r="B3524" s="3">
        <v>1.2272027299999999</v>
      </c>
      <c r="C3524">
        <f t="shared" si="110"/>
        <v>2.467122078925737E-3</v>
      </c>
      <c r="D3524">
        <v>997</v>
      </c>
      <c r="E3524">
        <f t="shared" si="111"/>
        <v>2.7766877480065892E-2</v>
      </c>
      <c r="F3524" t="e">
        <f>VLOOKUP(A3524,'ancient-H_SA-L1_panAme-L2'!A:F,6,FALSE)</f>
        <v>#N/A</v>
      </c>
      <c r="G3524" t="e">
        <f>VLOOKUP(A:A,'modern-H_SA-L1_panAme-L2'!A:F,6,FALSE)</f>
        <v>#N/A</v>
      </c>
    </row>
    <row r="3525" spans="1:7" hidden="1" x14ac:dyDescent="0.2">
      <c r="A3525" t="s">
        <v>3529</v>
      </c>
      <c r="B3525" s="3">
        <v>0.90151981000000003</v>
      </c>
      <c r="C3525">
        <f t="shared" si="110"/>
        <v>1.2141372662669559E-2</v>
      </c>
      <c r="D3525">
        <v>3446</v>
      </c>
      <c r="E3525">
        <f t="shared" si="111"/>
        <v>3.9535212608187792E-2</v>
      </c>
      <c r="F3525" t="e">
        <f>VLOOKUP(A3525,'ancient-H_SA-L1_panAme-L2'!A:F,6,FALSE)</f>
        <v>#N/A</v>
      </c>
      <c r="G3525" t="e">
        <f>VLOOKUP(A:A,'modern-H_SA-L1_panAme-L2'!A:F,6,FALSE)</f>
        <v>#N/A</v>
      </c>
    </row>
    <row r="3526" spans="1:7" hidden="1" x14ac:dyDescent="0.2">
      <c r="A3526" t="s">
        <v>3530</v>
      </c>
      <c r="B3526" s="3">
        <v>0.69915753000000003</v>
      </c>
      <c r="C3526">
        <f t="shared" si="110"/>
        <v>3.2680464539708576E-2</v>
      </c>
      <c r="D3526">
        <v>7707</v>
      </c>
      <c r="E3526">
        <f t="shared" si="111"/>
        <v>4.7581094148186058E-2</v>
      </c>
      <c r="F3526" t="e">
        <f>VLOOKUP(A3526,'ancient-H_SA-L1_panAme-L2'!A:F,6,FALSE)</f>
        <v>#N/A</v>
      </c>
      <c r="G3526" t="e">
        <f>VLOOKUP(A:A,'modern-H_SA-L1_panAme-L2'!A:F,6,FALSE)</f>
        <v>#N/A</v>
      </c>
    </row>
    <row r="3527" spans="1:7" hidden="1" x14ac:dyDescent="0.2">
      <c r="A3527" t="s">
        <v>3531</v>
      </c>
      <c r="B3527" s="3">
        <v>0.87149597999999995</v>
      </c>
      <c r="C3527">
        <f t="shared" si="110"/>
        <v>1.4062693626172827E-2</v>
      </c>
      <c r="D3527">
        <v>3898</v>
      </c>
      <c r="E3527">
        <f t="shared" si="111"/>
        <v>4.0481653458000325E-2</v>
      </c>
      <c r="F3527" t="e">
        <f>VLOOKUP(A3527,'ancient-H_SA-L1_panAme-L2'!A:F,6,FALSE)</f>
        <v>#N/A</v>
      </c>
      <c r="G3527" t="e">
        <f>VLOOKUP(A:A,'modern-H_SA-L1_panAme-L2'!A:F,6,FALSE)</f>
        <v>#N/A</v>
      </c>
    </row>
    <row r="3528" spans="1:7" hidden="1" x14ac:dyDescent="0.2">
      <c r="A3528" t="s">
        <v>3532</v>
      </c>
      <c r="B3528" s="3">
        <v>0.92833060000000001</v>
      </c>
      <c r="C3528">
        <f t="shared" si="110"/>
        <v>1.0648655639791501E-2</v>
      </c>
      <c r="D3528">
        <v>3150</v>
      </c>
      <c r="E3528">
        <f t="shared" si="111"/>
        <v>3.7932877756857282E-2</v>
      </c>
      <c r="F3528" t="e">
        <f>VLOOKUP(A3528,'ancient-H_SA-L1_panAme-L2'!A:F,6,FALSE)</f>
        <v>#N/A</v>
      </c>
      <c r="G3528" t="e">
        <f>VLOOKUP(A:A,'modern-H_SA-L1_panAme-L2'!A:F,6,FALSE)</f>
        <v>#N/A</v>
      </c>
    </row>
    <row r="3529" spans="1:7" hidden="1" x14ac:dyDescent="0.2">
      <c r="A3529" t="s">
        <v>3533</v>
      </c>
      <c r="B3529" s="3">
        <v>1.73411073</v>
      </c>
      <c r="C3529">
        <f t="shared" si="110"/>
        <v>2.0654261436496406E-4</v>
      </c>
      <c r="D3529">
        <v>101</v>
      </c>
      <c r="E3529">
        <f t="shared" si="111"/>
        <v>2.2946679958309523E-2</v>
      </c>
      <c r="F3529" t="e">
        <f>VLOOKUP(A3529,'ancient-H_SA-L1_panAme-L2'!A:F,6,FALSE)</f>
        <v>#N/A</v>
      </c>
      <c r="G3529" t="e">
        <f>VLOOKUP(A:A,'modern-H_SA-L1_panAme-L2'!A:F,6,FALSE)</f>
        <v>#N/A</v>
      </c>
    </row>
    <row r="3530" spans="1:7" hidden="1" x14ac:dyDescent="0.2">
      <c r="A3530" t="s">
        <v>3534</v>
      </c>
      <c r="B3530" s="3">
        <v>0.90151981000000003</v>
      </c>
      <c r="C3530">
        <f t="shared" si="110"/>
        <v>1.2141372662669559E-2</v>
      </c>
      <c r="D3530">
        <v>3447</v>
      </c>
      <c r="E3530">
        <f t="shared" si="111"/>
        <v>3.9523743152832934E-2</v>
      </c>
      <c r="F3530" t="e">
        <f>VLOOKUP(A3530,'ancient-H_SA-L1_panAme-L2'!A:F,6,FALSE)</f>
        <v>#N/A</v>
      </c>
      <c r="G3530" t="e">
        <f>VLOOKUP(A:A,'modern-H_SA-L1_panAme-L2'!A:F,6,FALSE)</f>
        <v>#N/A</v>
      </c>
    </row>
    <row r="3531" spans="1:7" hidden="1" x14ac:dyDescent="0.2">
      <c r="A3531" t="s">
        <v>3535</v>
      </c>
      <c r="B3531" s="3">
        <v>1.12352652</v>
      </c>
      <c r="C3531">
        <f t="shared" si="110"/>
        <v>4.0973483337883023E-3</v>
      </c>
      <c r="D3531">
        <v>1528</v>
      </c>
      <c r="E3531">
        <f t="shared" si="111"/>
        <v>3.0089231448585434E-2</v>
      </c>
      <c r="F3531" t="e">
        <f>VLOOKUP(A3531,'ancient-H_SA-L1_panAme-L2'!A:F,6,FALSE)</f>
        <v>#N/A</v>
      </c>
      <c r="G3531" t="e">
        <f>VLOOKUP(A:A,'modern-H_SA-L1_panAme-L2'!A:F,6,FALSE)</f>
        <v>#N/A</v>
      </c>
    </row>
    <row r="3532" spans="1:7" hidden="1" x14ac:dyDescent="0.2">
      <c r="A3532" t="s">
        <v>3536</v>
      </c>
      <c r="B3532" s="3">
        <v>1.0492960600000001</v>
      </c>
      <c r="C3532">
        <f t="shared" si="110"/>
        <v>5.891729909850602E-3</v>
      </c>
      <c r="D3532">
        <v>2016</v>
      </c>
      <c r="E3532">
        <f t="shared" si="111"/>
        <v>3.2793205019064291E-2</v>
      </c>
      <c r="F3532" t="e">
        <f>VLOOKUP(A3532,'ancient-H_SA-L1_panAme-L2'!A:F,6,FALSE)</f>
        <v>#N/A</v>
      </c>
      <c r="G3532" t="e">
        <f>VLOOKUP(A:A,'modern-H_SA-L1_panAme-L2'!A:F,6,FALSE)</f>
        <v>#N/A</v>
      </c>
    </row>
    <row r="3533" spans="1:7" hidden="1" x14ac:dyDescent="0.2">
      <c r="A3533" t="s">
        <v>3537</v>
      </c>
      <c r="B3533" s="3">
        <v>0.80348883000000004</v>
      </c>
      <c r="C3533">
        <f t="shared" si="110"/>
        <v>1.9614800989781696E-2</v>
      </c>
      <c r="D3533">
        <v>5005</v>
      </c>
      <c r="E3533">
        <f t="shared" si="111"/>
        <v>4.397556082044763E-2</v>
      </c>
      <c r="F3533" t="e">
        <f>VLOOKUP(A3533,'ancient-H_SA-L1_panAme-L2'!A:F,6,FALSE)</f>
        <v>#N/A</v>
      </c>
      <c r="G3533" t="e">
        <f>VLOOKUP(A:A,'modern-H_SA-L1_panAme-L2'!A:F,6,FALSE)</f>
        <v>#N/A</v>
      </c>
    </row>
    <row r="3534" spans="1:7" hidden="1" x14ac:dyDescent="0.2">
      <c r="A3534" t="s">
        <v>3538</v>
      </c>
      <c r="B3534" s="3">
        <v>0.66904386999999998</v>
      </c>
      <c r="C3534">
        <f t="shared" si="110"/>
        <v>3.7868651138492478E-2</v>
      </c>
      <c r="D3534">
        <v>8626</v>
      </c>
      <c r="E3534">
        <f t="shared" si="111"/>
        <v>4.9260854906680279E-2</v>
      </c>
      <c r="F3534" t="e">
        <f>VLOOKUP(A3534,'ancient-H_SA-L1_panAme-L2'!A:F,6,FALSE)</f>
        <v>#N/A</v>
      </c>
      <c r="G3534" t="e">
        <f>VLOOKUP(A:A,'modern-H_SA-L1_panAme-L2'!A:F,6,FALSE)</f>
        <v>#N/A</v>
      </c>
    </row>
    <row r="3535" spans="1:7" hidden="1" x14ac:dyDescent="0.2">
      <c r="A3535" t="s">
        <v>3539</v>
      </c>
      <c r="B3535" s="3">
        <v>0.75302376999999998</v>
      </c>
      <c r="C3535">
        <f t="shared" si="110"/>
        <v>2.5108588837632985E-2</v>
      </c>
      <c r="D3535">
        <v>6171</v>
      </c>
      <c r="E3535">
        <f t="shared" si="111"/>
        <v>4.5656048508682504E-2</v>
      </c>
      <c r="F3535" t="e">
        <f>VLOOKUP(A3535,'ancient-H_SA-L1_panAme-L2'!A:F,6,FALSE)</f>
        <v>#N/A</v>
      </c>
      <c r="G3535" t="e">
        <f>VLOOKUP(A:A,'modern-H_SA-L1_panAme-L2'!A:F,6,FALSE)</f>
        <v>#N/A</v>
      </c>
    </row>
    <row r="3536" spans="1:7" hidden="1" x14ac:dyDescent="0.2">
      <c r="A3536" t="s">
        <v>3540</v>
      </c>
      <c r="B3536" s="3">
        <v>0.75302376999999998</v>
      </c>
      <c r="C3536">
        <f t="shared" si="110"/>
        <v>2.5108588837632985E-2</v>
      </c>
      <c r="D3536">
        <v>6172</v>
      </c>
      <c r="E3536">
        <f t="shared" si="111"/>
        <v>4.5648651222793213E-2</v>
      </c>
      <c r="F3536" t="e">
        <f>VLOOKUP(A3536,'ancient-H_SA-L1_panAme-L2'!A:F,6,FALSE)</f>
        <v>#N/A</v>
      </c>
      <c r="G3536" t="e">
        <f>VLOOKUP(A:A,'modern-H_SA-L1_panAme-L2'!A:F,6,FALSE)</f>
        <v>#N/A</v>
      </c>
    </row>
    <row r="3537" spans="1:7" hidden="1" x14ac:dyDescent="0.2">
      <c r="A3537" t="s">
        <v>3541</v>
      </c>
      <c r="B3537" s="3">
        <v>0.91815758000000003</v>
      </c>
      <c r="C3537">
        <f t="shared" si="110"/>
        <v>1.1192123142660331E-2</v>
      </c>
      <c r="D3537">
        <v>3286</v>
      </c>
      <c r="E3537">
        <f t="shared" si="111"/>
        <v>3.8218750390685202E-2</v>
      </c>
      <c r="F3537" t="e">
        <f>VLOOKUP(A3537,'ancient-H_SA-L1_panAme-L2'!A:F,6,FALSE)</f>
        <v>#N/A</v>
      </c>
      <c r="G3537" t="e">
        <f>VLOOKUP(A:A,'modern-H_SA-L1_panAme-L2'!A:F,6,FALSE)</f>
        <v>#N/A</v>
      </c>
    </row>
    <row r="3538" spans="1:7" hidden="1" x14ac:dyDescent="0.2">
      <c r="A3538" t="s">
        <v>3542</v>
      </c>
      <c r="B3538" s="3">
        <v>0.75907822999999996</v>
      </c>
      <c r="C3538">
        <f t="shared" si="110"/>
        <v>2.4375669900218316E-2</v>
      </c>
      <c r="D3538">
        <v>6014</v>
      </c>
      <c r="E3538">
        <f t="shared" si="111"/>
        <v>4.5480444288385387E-2</v>
      </c>
      <c r="F3538" t="e">
        <f>VLOOKUP(A3538,'ancient-H_SA-L1_panAme-L2'!A:F,6,FALSE)</f>
        <v>#N/A</v>
      </c>
      <c r="G3538" t="e">
        <f>VLOOKUP(A:A,'modern-H_SA-L1_panAme-L2'!A:F,6,FALSE)</f>
        <v>#N/A</v>
      </c>
    </row>
    <row r="3539" spans="1:7" hidden="1" x14ac:dyDescent="0.2">
      <c r="A3539" t="s">
        <v>3543</v>
      </c>
      <c r="B3539" s="3">
        <v>0.64618794000000002</v>
      </c>
      <c r="C3539">
        <f t="shared" si="110"/>
        <v>4.2349545479542602E-2</v>
      </c>
      <c r="D3539">
        <v>9639</v>
      </c>
      <c r="E3539">
        <f t="shared" si="111"/>
        <v>4.9300160787005658E-2</v>
      </c>
      <c r="F3539" t="e">
        <f>VLOOKUP(A3539,'ancient-H_SA-L1_panAme-L2'!A:F,6,FALSE)</f>
        <v>#N/A</v>
      </c>
      <c r="G3539" t="e">
        <f>VLOOKUP(A:A,'modern-H_SA-L1_panAme-L2'!A:F,6,FALSE)</f>
        <v>#N/A</v>
      </c>
    </row>
    <row r="3540" spans="1:7" hidden="1" x14ac:dyDescent="0.2">
      <c r="A3540" t="s">
        <v>3544</v>
      </c>
      <c r="B3540" s="3">
        <v>0.78771652000000003</v>
      </c>
      <c r="C3540">
        <f t="shared" si="110"/>
        <v>2.1188495019752222E-2</v>
      </c>
      <c r="D3540">
        <v>5327</v>
      </c>
      <c r="E3540">
        <f t="shared" si="111"/>
        <v>4.4632270061317758E-2</v>
      </c>
      <c r="F3540" t="e">
        <f>VLOOKUP(A3540,'ancient-H_SA-L1_panAme-L2'!A:F,6,FALSE)</f>
        <v>#N/A</v>
      </c>
      <c r="G3540" t="e">
        <f>VLOOKUP(A:A,'modern-H_SA-L1_panAme-L2'!A:F,6,FALSE)</f>
        <v>#N/A</v>
      </c>
    </row>
    <row r="3541" spans="1:7" hidden="1" x14ac:dyDescent="0.2">
      <c r="A3541" t="s">
        <v>3545</v>
      </c>
      <c r="B3541" s="3">
        <v>0.68315411000000004</v>
      </c>
      <c r="C3541">
        <f t="shared" si="110"/>
        <v>3.5342359089489059E-2</v>
      </c>
      <c r="D3541">
        <v>8115</v>
      </c>
      <c r="E3541">
        <f t="shared" si="111"/>
        <v>4.8869576259169038E-2</v>
      </c>
      <c r="F3541" t="e">
        <f>VLOOKUP(A3541,'ancient-H_SA-L1_panAme-L2'!A:F,6,FALSE)</f>
        <v>#N/A</v>
      </c>
      <c r="G3541" t="e">
        <f>VLOOKUP(A:A,'modern-H_SA-L1_panAme-L2'!A:F,6,FALSE)</f>
        <v>#N/A</v>
      </c>
    </row>
    <row r="3542" spans="1:7" hidden="1" x14ac:dyDescent="0.2">
      <c r="A3542" t="s">
        <v>3546</v>
      </c>
      <c r="B3542" s="3">
        <v>0.74956800999999995</v>
      </c>
      <c r="C3542">
        <f t="shared" si="110"/>
        <v>2.5536760595590138E-2</v>
      </c>
      <c r="D3542">
        <v>6271</v>
      </c>
      <c r="E3542">
        <f t="shared" si="111"/>
        <v>4.5694146171761589E-2</v>
      </c>
      <c r="F3542" t="e">
        <f>VLOOKUP(A3542,'ancient-H_SA-L1_panAme-L2'!A:F,6,FALSE)</f>
        <v>#N/A</v>
      </c>
      <c r="G3542" t="e">
        <f>VLOOKUP(A:A,'modern-H_SA-L1_panAme-L2'!A:F,6,FALSE)</f>
        <v>#N/A</v>
      </c>
    </row>
    <row r="3543" spans="1:7" hidden="1" x14ac:dyDescent="0.2">
      <c r="A3543" t="s">
        <v>3547</v>
      </c>
      <c r="B3543" s="3">
        <v>1.3966580200000001</v>
      </c>
      <c r="C3543">
        <f t="shared" si="110"/>
        <v>1.0767072992783203E-3</v>
      </c>
      <c r="D3543">
        <v>531</v>
      </c>
      <c r="E3543">
        <f t="shared" si="111"/>
        <v>2.2752792100192154E-2</v>
      </c>
      <c r="F3543" t="e">
        <f>VLOOKUP(A3543,'ancient-H_SA-L1_panAme-L2'!A:F,6,FALSE)</f>
        <v>#N/A</v>
      </c>
      <c r="G3543" t="e">
        <f>VLOOKUP(A:A,'modern-H_SA-L1_panAme-L2'!A:F,6,FALSE)</f>
        <v>#N/A</v>
      </c>
    </row>
    <row r="3544" spans="1:7" hidden="1" x14ac:dyDescent="0.2">
      <c r="A3544" t="s">
        <v>3548</v>
      </c>
      <c r="B3544" s="3">
        <v>0.86371273000000004</v>
      </c>
      <c r="C3544">
        <f t="shared" si="110"/>
        <v>1.4608578009670019E-2</v>
      </c>
      <c r="D3544">
        <v>4002</v>
      </c>
      <c r="E3544">
        <f t="shared" si="111"/>
        <v>4.0960233344954342E-2</v>
      </c>
      <c r="F3544" t="e">
        <f>VLOOKUP(A3544,'ancient-H_SA-L1_panAme-L2'!A:F,6,FALSE)</f>
        <v>#N/A</v>
      </c>
      <c r="G3544" t="e">
        <f>VLOOKUP(A:A,'modern-H_SA-L1_panAme-L2'!A:F,6,FALSE)</f>
        <v>#N/A</v>
      </c>
    </row>
    <row r="3545" spans="1:7" x14ac:dyDescent="0.2">
      <c r="A3545" t="s">
        <v>3549</v>
      </c>
      <c r="B3545" s="3">
        <v>1.5735925399999999</v>
      </c>
      <c r="C3545">
        <f t="shared" si="110"/>
        <v>4.5301365102602285E-4</v>
      </c>
      <c r="D3545">
        <v>250</v>
      </c>
      <c r="E3545">
        <f t="shared" si="111"/>
        <v>2.0333064712652012E-2</v>
      </c>
      <c r="F3545">
        <f>VLOOKUP(A3545,'ancient-H_SA-L1_panAme-L2'!A:F,6,FALSE)</f>
        <v>1</v>
      </c>
      <c r="G3545" t="e">
        <f>VLOOKUP(A:A,'modern-H_SA-L1_panAme-L2'!A:F,6,FALSE)</f>
        <v>#N/A</v>
      </c>
    </row>
    <row r="3546" spans="1:7" hidden="1" x14ac:dyDescent="0.2">
      <c r="A3546" t="s">
        <v>3550</v>
      </c>
      <c r="B3546" s="3">
        <v>0.99577910999999997</v>
      </c>
      <c r="C3546">
        <f t="shared" si="110"/>
        <v>7.6553755990525036E-3</v>
      </c>
      <c r="D3546">
        <v>2458</v>
      </c>
      <c r="E3546">
        <f t="shared" si="111"/>
        <v>3.494750593855498E-2</v>
      </c>
      <c r="F3546" t="e">
        <f>VLOOKUP(A3546,'ancient-H_SA-L1_panAme-L2'!A:F,6,FALSE)</f>
        <v>#N/A</v>
      </c>
      <c r="G3546" t="e">
        <f>VLOOKUP(A:A,'modern-H_SA-L1_panAme-L2'!A:F,6,FALSE)</f>
        <v>#N/A</v>
      </c>
    </row>
    <row r="3547" spans="1:7" hidden="1" x14ac:dyDescent="0.2">
      <c r="A3547" t="s">
        <v>3551</v>
      </c>
      <c r="B3547" s="3">
        <v>0.71315291999999997</v>
      </c>
      <c r="C3547">
        <f t="shared" si="110"/>
        <v>3.0517431392474433E-2</v>
      </c>
      <c r="D3547">
        <v>7231</v>
      </c>
      <c r="E3547">
        <f t="shared" si="111"/>
        <v>4.7356672335078911E-2</v>
      </c>
      <c r="F3547" t="e">
        <f>VLOOKUP(A3547,'ancient-H_SA-L1_panAme-L2'!A:F,6,FALSE)</f>
        <v>#N/A</v>
      </c>
      <c r="G3547" t="e">
        <f>VLOOKUP(A:A,'modern-H_SA-L1_panAme-L2'!A:F,6,FALSE)</f>
        <v>#N/A</v>
      </c>
    </row>
    <row r="3548" spans="1:7" hidden="1" x14ac:dyDescent="0.2">
      <c r="A3548" t="s">
        <v>3552</v>
      </c>
      <c r="B3548" s="3">
        <v>0.65846395000000002</v>
      </c>
      <c r="C3548">
        <f t="shared" si="110"/>
        <v>3.9880647119605594E-2</v>
      </c>
      <c r="D3548">
        <v>9146</v>
      </c>
      <c r="E3548">
        <f t="shared" si="111"/>
        <v>4.8928574385424708E-2</v>
      </c>
      <c r="F3548" t="e">
        <f>VLOOKUP(A3548,'ancient-H_SA-L1_panAme-L2'!A:F,6,FALSE)</f>
        <v>#N/A</v>
      </c>
      <c r="G3548" t="e">
        <f>VLOOKUP(A:A,'modern-H_SA-L1_panAme-L2'!A:F,6,FALSE)</f>
        <v>#N/A</v>
      </c>
    </row>
    <row r="3549" spans="1:7" hidden="1" x14ac:dyDescent="0.2">
      <c r="A3549" t="s">
        <v>3553</v>
      </c>
      <c r="B3549" s="3">
        <v>1.25628677</v>
      </c>
      <c r="C3549">
        <f t="shared" si="110"/>
        <v>2.1398679325594842E-3</v>
      </c>
      <c r="D3549">
        <v>905</v>
      </c>
      <c r="E3549">
        <f t="shared" si="111"/>
        <v>2.6531997868784501E-2</v>
      </c>
      <c r="F3549" t="e">
        <f>VLOOKUP(A3549,'ancient-H_SA-L1_panAme-L2'!A:F,6,FALSE)</f>
        <v>#N/A</v>
      </c>
      <c r="G3549" t="e">
        <f>VLOOKUP(A:A,'modern-H_SA-L1_panAme-L2'!A:F,6,FALSE)</f>
        <v>#N/A</v>
      </c>
    </row>
    <row r="3550" spans="1:7" hidden="1" x14ac:dyDescent="0.2">
      <c r="A3550" t="s">
        <v>3554</v>
      </c>
      <c r="B3550" s="3">
        <v>0.69134251000000002</v>
      </c>
      <c r="C3550">
        <f t="shared" si="110"/>
        <v>3.3954329700498838E-2</v>
      </c>
      <c r="D3550">
        <v>7932</v>
      </c>
      <c r="E3550">
        <f t="shared" si="111"/>
        <v>4.8033476244238205E-2</v>
      </c>
      <c r="F3550" t="e">
        <f>VLOOKUP(A3550,'ancient-H_SA-L1_panAme-L2'!A:F,6,FALSE)</f>
        <v>#N/A</v>
      </c>
      <c r="G3550" t="e">
        <f>VLOOKUP(A:A,'modern-H_SA-L1_panAme-L2'!A:F,6,FALSE)</f>
        <v>#N/A</v>
      </c>
    </row>
    <row r="3551" spans="1:7" hidden="1" x14ac:dyDescent="0.2">
      <c r="A3551" t="s">
        <v>3555</v>
      </c>
      <c r="B3551" s="3">
        <v>0.63891858999999995</v>
      </c>
      <c r="C3551">
        <f t="shared" si="110"/>
        <v>4.3882983182501382E-2</v>
      </c>
      <c r="D3551">
        <v>9938</v>
      </c>
      <c r="E3551">
        <f t="shared" si="111"/>
        <v>4.9548294857199436E-2</v>
      </c>
      <c r="F3551" t="e">
        <f>VLOOKUP(A3551,'ancient-H_SA-L1_panAme-L2'!A:F,6,FALSE)</f>
        <v>#N/A</v>
      </c>
      <c r="G3551" t="e">
        <f>VLOOKUP(A:A,'modern-H_SA-L1_panAme-L2'!A:F,6,FALSE)</f>
        <v>#N/A</v>
      </c>
    </row>
    <row r="3552" spans="1:7" hidden="1" x14ac:dyDescent="0.2">
      <c r="A3552" t="s">
        <v>3556</v>
      </c>
      <c r="B3552" s="3">
        <v>1.3860236399999999</v>
      </c>
      <c r="C3552">
        <f t="shared" si="110"/>
        <v>1.13421593773652E-3</v>
      </c>
      <c r="D3552">
        <v>547</v>
      </c>
      <c r="E3552">
        <f t="shared" si="111"/>
        <v>2.3266978130423201E-2</v>
      </c>
      <c r="F3552" t="e">
        <f>VLOOKUP(A3552,'ancient-H_SA-L1_panAme-L2'!A:F,6,FALSE)</f>
        <v>#N/A</v>
      </c>
      <c r="G3552" t="e">
        <f>VLOOKUP(A:A,'modern-H_SA-L1_panAme-L2'!A:F,6,FALSE)</f>
        <v>#N/A</v>
      </c>
    </row>
    <row r="3553" spans="1:7" hidden="1" x14ac:dyDescent="0.2">
      <c r="A3553" t="s">
        <v>3557</v>
      </c>
      <c r="B3553" s="3">
        <v>1.0684811000000001</v>
      </c>
      <c r="C3553">
        <f t="shared" si="110"/>
        <v>5.3638245532024861E-3</v>
      </c>
      <c r="D3553">
        <v>1871</v>
      </c>
      <c r="E3553">
        <f t="shared" si="111"/>
        <v>3.2168613207635005E-2</v>
      </c>
      <c r="F3553" t="e">
        <f>VLOOKUP(A3553,'ancient-H_SA-L1_panAme-L2'!A:F,6,FALSE)</f>
        <v>#N/A</v>
      </c>
      <c r="G3553" t="e">
        <f>VLOOKUP(A:A,'modern-H_SA-L1_panAme-L2'!A:F,6,FALSE)</f>
        <v>#N/A</v>
      </c>
    </row>
    <row r="3554" spans="1:7" hidden="1" x14ac:dyDescent="0.2">
      <c r="A3554" t="s">
        <v>3558</v>
      </c>
      <c r="B3554" s="3">
        <v>0.77133275000000001</v>
      </c>
      <c r="C3554">
        <f t="shared" si="110"/>
        <v>2.2957028290817038E-2</v>
      </c>
      <c r="D3554">
        <v>5695</v>
      </c>
      <c r="E3554">
        <f t="shared" si="111"/>
        <v>4.5232803239904827E-2</v>
      </c>
      <c r="F3554" t="e">
        <f>VLOOKUP(A3554,'ancient-H_SA-L1_panAme-L2'!A:F,6,FALSE)</f>
        <v>#N/A</v>
      </c>
      <c r="G3554" t="e">
        <f>VLOOKUP(A:A,'modern-H_SA-L1_panAme-L2'!A:F,6,FALSE)</f>
        <v>#N/A</v>
      </c>
    </row>
    <row r="3555" spans="1:7" hidden="1" x14ac:dyDescent="0.2">
      <c r="A3555" t="s">
        <v>3559</v>
      </c>
      <c r="B3555" s="3">
        <v>0.85965033000000002</v>
      </c>
      <c r="C3555">
        <f t="shared" si="110"/>
        <v>1.4901862636390381E-2</v>
      </c>
      <c r="D3555">
        <v>4085</v>
      </c>
      <c r="E3555">
        <f t="shared" si="111"/>
        <v>4.0933610928503415E-2</v>
      </c>
      <c r="F3555" t="e">
        <f>VLOOKUP(A3555,'ancient-H_SA-L1_panAme-L2'!A:F,6,FALSE)</f>
        <v>#N/A</v>
      </c>
      <c r="G3555" t="e">
        <f>VLOOKUP(A:A,'modern-H_SA-L1_panAme-L2'!A:F,6,FALSE)</f>
        <v>#N/A</v>
      </c>
    </row>
    <row r="3556" spans="1:7" hidden="1" x14ac:dyDescent="0.2">
      <c r="A3556" t="s">
        <v>3560</v>
      </c>
      <c r="B3556" s="3">
        <v>0.79371826999999995</v>
      </c>
      <c r="C3556">
        <f t="shared" si="110"/>
        <v>2.0575309394958986E-2</v>
      </c>
      <c r="D3556">
        <v>5219</v>
      </c>
      <c r="E3556">
        <f t="shared" si="111"/>
        <v>4.4237506556971604E-2</v>
      </c>
      <c r="F3556" t="e">
        <f>VLOOKUP(A3556,'ancient-H_SA-L1_panAme-L2'!A:F,6,FALSE)</f>
        <v>#N/A</v>
      </c>
      <c r="G3556" t="e">
        <f>VLOOKUP(A:A,'modern-H_SA-L1_panAme-L2'!A:F,6,FALSE)</f>
        <v>#N/A</v>
      </c>
    </row>
    <row r="3557" spans="1:7" hidden="1" x14ac:dyDescent="0.2">
      <c r="A3557" t="s">
        <v>3561</v>
      </c>
      <c r="B3557" s="3">
        <v>0.93212583000000004</v>
      </c>
      <c r="C3557">
        <f t="shared" si="110"/>
        <v>1.0452734227925845E-2</v>
      </c>
      <c r="D3557">
        <v>3067</v>
      </c>
      <c r="E3557">
        <f t="shared" si="111"/>
        <v>3.8242624966271899E-2</v>
      </c>
      <c r="F3557" t="e">
        <f>VLOOKUP(A3557,'ancient-H_SA-L1_panAme-L2'!A:F,6,FALSE)</f>
        <v>#N/A</v>
      </c>
      <c r="G3557" t="e">
        <f>VLOOKUP(A:A,'modern-H_SA-L1_panAme-L2'!A:F,6,FALSE)</f>
        <v>#N/A</v>
      </c>
    </row>
    <row r="3558" spans="1:7" hidden="1" x14ac:dyDescent="0.2">
      <c r="A3558" t="s">
        <v>3562</v>
      </c>
      <c r="B3558" s="3">
        <v>0.78609284999999995</v>
      </c>
      <c r="C3558">
        <f t="shared" si="110"/>
        <v>2.1357499954903658E-2</v>
      </c>
      <c r="D3558">
        <v>5389</v>
      </c>
      <c r="E3558">
        <f t="shared" si="111"/>
        <v>4.4470682314710325E-2</v>
      </c>
      <c r="F3558" t="e">
        <f>VLOOKUP(A3558,'ancient-H_SA-L1_panAme-L2'!A:F,6,FALSE)</f>
        <v>#N/A</v>
      </c>
      <c r="G3558" t="e">
        <f>VLOOKUP(A:A,'modern-H_SA-L1_panAme-L2'!A:F,6,FALSE)</f>
        <v>#N/A</v>
      </c>
    </row>
    <row r="3559" spans="1:7" x14ac:dyDescent="0.2">
      <c r="A3559" t="s">
        <v>3563</v>
      </c>
      <c r="B3559" s="3">
        <v>0.80092200000000002</v>
      </c>
      <c r="C3559">
        <f t="shared" si="110"/>
        <v>1.9862706593306554E-2</v>
      </c>
      <c r="D3559">
        <v>5042</v>
      </c>
      <c r="E3559">
        <f t="shared" si="111"/>
        <v>4.420456776745197E-2</v>
      </c>
      <c r="F3559">
        <f>VLOOKUP(A3559,'ancient-H_SA-L1_panAme-L2'!A:F,6,FALSE)</f>
        <v>1</v>
      </c>
      <c r="G3559" t="e">
        <f>VLOOKUP(A:A,'modern-H_SA-L1_panAme-L2'!A:F,6,FALSE)</f>
        <v>#N/A</v>
      </c>
    </row>
    <row r="3560" spans="1:7" hidden="1" x14ac:dyDescent="0.2">
      <c r="A3560" t="s">
        <v>3564</v>
      </c>
      <c r="B3560" s="3">
        <v>0.65955934000000005</v>
      </c>
      <c r="C3560">
        <f t="shared" si="110"/>
        <v>3.9667468890221137E-2</v>
      </c>
      <c r="D3560">
        <v>9028</v>
      </c>
      <c r="E3560">
        <f t="shared" si="111"/>
        <v>4.93031311937496E-2</v>
      </c>
      <c r="F3560" t="e">
        <f>VLOOKUP(A3560,'ancient-H_SA-L1_panAme-L2'!A:F,6,FALSE)</f>
        <v>#N/A</v>
      </c>
      <c r="G3560" t="e">
        <f>VLOOKUP(A:A,'modern-H_SA-L1_panAme-L2'!A:F,6,FALSE)</f>
        <v>#N/A</v>
      </c>
    </row>
    <row r="3561" spans="1:7" hidden="1" x14ac:dyDescent="0.2">
      <c r="A3561" t="s">
        <v>3565</v>
      </c>
      <c r="B3561" s="3">
        <v>0.66838133</v>
      </c>
      <c r="C3561">
        <f t="shared" si="110"/>
        <v>3.7991613245130243E-2</v>
      </c>
      <c r="D3561">
        <v>8676</v>
      </c>
      <c r="E3561">
        <f t="shared" si="111"/>
        <v>4.9135994954311486E-2</v>
      </c>
      <c r="F3561" t="e">
        <f>VLOOKUP(A3561,'ancient-H_SA-L1_panAme-L2'!A:F,6,FALSE)</f>
        <v>#N/A</v>
      </c>
      <c r="G3561" t="e">
        <f>VLOOKUP(A:A,'modern-H_SA-L1_panAme-L2'!A:F,6,FALSE)</f>
        <v>#N/A</v>
      </c>
    </row>
    <row r="3562" spans="1:7" hidden="1" x14ac:dyDescent="0.2">
      <c r="A3562" t="s">
        <v>3566</v>
      </c>
      <c r="B3562" s="3">
        <v>0.77603909000000004</v>
      </c>
      <c r="C3562">
        <f t="shared" si="110"/>
        <v>2.2434411586668743E-2</v>
      </c>
      <c r="D3562">
        <v>5578</v>
      </c>
      <c r="E3562">
        <f t="shared" si="111"/>
        <v>4.5130249626032619E-2</v>
      </c>
      <c r="F3562" t="e">
        <f>VLOOKUP(A3562,'ancient-H_SA-L1_panAme-L2'!A:F,6,FALSE)</f>
        <v>#N/A</v>
      </c>
      <c r="G3562" t="e">
        <f>VLOOKUP(A:A,'modern-H_SA-L1_panAme-L2'!A:F,6,FALSE)</f>
        <v>#N/A</v>
      </c>
    </row>
    <row r="3563" spans="1:7" hidden="1" x14ac:dyDescent="0.2">
      <c r="A3563" t="s">
        <v>3567</v>
      </c>
      <c r="B3563" s="3">
        <v>0.62248859000000001</v>
      </c>
      <c r="C3563">
        <f t="shared" si="110"/>
        <v>4.7556506194266823E-2</v>
      </c>
      <c r="D3563">
        <v>10706</v>
      </c>
      <c r="E3563">
        <f t="shared" si="111"/>
        <v>4.9844158042767421E-2</v>
      </c>
      <c r="F3563" t="e">
        <f>VLOOKUP(A3563,'ancient-H_SA-L1_panAme-L2'!A:F,6,FALSE)</f>
        <v>#N/A</v>
      </c>
      <c r="G3563" t="e">
        <f>VLOOKUP(A:A,'modern-H_SA-L1_panAme-L2'!A:F,6,FALSE)</f>
        <v>#N/A</v>
      </c>
    </row>
    <row r="3564" spans="1:7" hidden="1" x14ac:dyDescent="0.2">
      <c r="A3564" t="s">
        <v>3568</v>
      </c>
      <c r="B3564" s="3">
        <v>1.23031406</v>
      </c>
      <c r="C3564">
        <f t="shared" si="110"/>
        <v>2.4298477070731723E-3</v>
      </c>
      <c r="D3564">
        <v>983</v>
      </c>
      <c r="E3564">
        <f t="shared" si="111"/>
        <v>2.7736847529062122E-2</v>
      </c>
      <c r="F3564" t="e">
        <f>VLOOKUP(A3564,'ancient-H_SA-L1_panAme-L2'!A:F,6,FALSE)</f>
        <v>#N/A</v>
      </c>
      <c r="G3564" t="e">
        <f>VLOOKUP(A:A,'modern-H_SA-L1_panAme-L2'!A:F,6,FALSE)</f>
        <v>#N/A</v>
      </c>
    </row>
    <row r="3565" spans="1:7" hidden="1" x14ac:dyDescent="0.2">
      <c r="A3565" t="s">
        <v>3569</v>
      </c>
      <c r="B3565" s="3">
        <v>0.63460817999999997</v>
      </c>
      <c r="C3565">
        <f t="shared" si="110"/>
        <v>4.4818341057366894E-2</v>
      </c>
      <c r="D3565">
        <v>10135</v>
      </c>
      <c r="E3565">
        <f t="shared" si="111"/>
        <v>4.9620779970864719E-2</v>
      </c>
      <c r="F3565" t="e">
        <f>VLOOKUP(A3565,'ancient-H_SA-L1_panAme-L2'!A:F,6,FALSE)</f>
        <v>#N/A</v>
      </c>
      <c r="G3565" t="e">
        <f>VLOOKUP(A:A,'modern-H_SA-L1_panAme-L2'!A:F,6,FALSE)</f>
        <v>#N/A</v>
      </c>
    </row>
    <row r="3566" spans="1:7" hidden="1" x14ac:dyDescent="0.2">
      <c r="A3566" t="s">
        <v>3570</v>
      </c>
      <c r="B3566" s="3">
        <v>0.83130333000000001</v>
      </c>
      <c r="C3566">
        <f t="shared" si="110"/>
        <v>1.7118985063670392E-2</v>
      </c>
      <c r="D3566">
        <v>4494</v>
      </c>
      <c r="E3566">
        <f t="shared" si="111"/>
        <v>4.2744132487638066E-2</v>
      </c>
      <c r="F3566" t="e">
        <f>VLOOKUP(A3566,'ancient-H_SA-L1_panAme-L2'!A:F,6,FALSE)</f>
        <v>#N/A</v>
      </c>
      <c r="G3566" t="e">
        <f>VLOOKUP(A:A,'modern-H_SA-L1_panAme-L2'!A:F,6,FALSE)</f>
        <v>#N/A</v>
      </c>
    </row>
    <row r="3567" spans="1:7" hidden="1" x14ac:dyDescent="0.2">
      <c r="A3567" t="s">
        <v>3571</v>
      </c>
      <c r="B3567" s="3">
        <v>0.71606583000000001</v>
      </c>
      <c r="C3567">
        <f t="shared" si="110"/>
        <v>3.0085555498173228E-2</v>
      </c>
      <c r="D3567">
        <v>7146</v>
      </c>
      <c r="E3567">
        <f t="shared" si="111"/>
        <v>4.7241816155191962E-2</v>
      </c>
      <c r="F3567" t="e">
        <f>VLOOKUP(A3567,'ancient-H_SA-L1_panAme-L2'!A:F,6,FALSE)</f>
        <v>#N/A</v>
      </c>
      <c r="G3567" t="e">
        <f>VLOOKUP(A:A,'modern-H_SA-L1_panAme-L2'!A:F,6,FALSE)</f>
        <v>#N/A</v>
      </c>
    </row>
    <row r="3568" spans="1:7" hidden="1" x14ac:dyDescent="0.2">
      <c r="A3568" t="s">
        <v>3572</v>
      </c>
      <c r="B3568" s="3">
        <v>1.22894386</v>
      </c>
      <c r="C3568">
        <f t="shared" si="110"/>
        <v>2.4461930819874235E-3</v>
      </c>
      <c r="D3568">
        <v>987</v>
      </c>
      <c r="E3568">
        <f t="shared" si="111"/>
        <v>2.7810266031388937E-2</v>
      </c>
      <c r="F3568" t="e">
        <f>VLOOKUP(A3568,'ancient-H_SA-L1_panAme-L2'!A:F,6,FALSE)</f>
        <v>#N/A</v>
      </c>
      <c r="G3568" t="e">
        <f>VLOOKUP(A:A,'modern-H_SA-L1_panAme-L2'!A:F,6,FALSE)</f>
        <v>#N/A</v>
      </c>
    </row>
    <row r="3569" spans="1:7" hidden="1" x14ac:dyDescent="0.2">
      <c r="A3569" t="s">
        <v>3573</v>
      </c>
      <c r="B3569" s="3">
        <v>1.7598678400000001</v>
      </c>
      <c r="C3569">
        <f t="shared" si="110"/>
        <v>1.820856565680832E-4</v>
      </c>
      <c r="D3569">
        <v>86</v>
      </c>
      <c r="E3569">
        <f t="shared" si="111"/>
        <v>2.3757943631982113E-2</v>
      </c>
      <c r="F3569" t="e">
        <f>VLOOKUP(A3569,'ancient-H_SA-L1_panAme-L2'!A:F,6,FALSE)</f>
        <v>#N/A</v>
      </c>
      <c r="G3569" t="e">
        <f>VLOOKUP(A:A,'modern-H_SA-L1_panAme-L2'!A:F,6,FALSE)</f>
        <v>#N/A</v>
      </c>
    </row>
    <row r="3570" spans="1:7" hidden="1" x14ac:dyDescent="0.2">
      <c r="A3570" t="s">
        <v>3574</v>
      </c>
      <c r="B3570" s="3">
        <v>1.75295004</v>
      </c>
      <c r="C3570">
        <f t="shared" si="110"/>
        <v>1.8835453516590623E-4</v>
      </c>
      <c r="D3570">
        <v>88</v>
      </c>
      <c r="E3570">
        <f t="shared" si="111"/>
        <v>2.4017343626098111E-2</v>
      </c>
      <c r="F3570" t="e">
        <f>VLOOKUP(A3570,'ancient-H_SA-L1_panAme-L2'!A:F,6,FALSE)</f>
        <v>#N/A</v>
      </c>
      <c r="G3570" t="e">
        <f>VLOOKUP(A:A,'modern-H_SA-L1_panAme-L2'!A:F,6,FALSE)</f>
        <v>#N/A</v>
      </c>
    </row>
    <row r="3571" spans="1:7" hidden="1" x14ac:dyDescent="0.2">
      <c r="A3571" t="s">
        <v>3575</v>
      </c>
      <c r="B3571" s="3">
        <v>0.67781581999999996</v>
      </c>
      <c r="C3571">
        <f t="shared" si="110"/>
        <v>3.6277672584777064E-2</v>
      </c>
      <c r="D3571">
        <v>8292</v>
      </c>
      <c r="E3571">
        <f t="shared" si="111"/>
        <v>4.909210854724836E-2</v>
      </c>
      <c r="F3571" t="e">
        <f>VLOOKUP(A3571,'ancient-H_SA-L1_panAme-L2'!A:F,6,FALSE)</f>
        <v>#N/A</v>
      </c>
      <c r="G3571" t="e">
        <f>VLOOKUP(A:A,'modern-H_SA-L1_panAme-L2'!A:F,6,FALSE)</f>
        <v>#N/A</v>
      </c>
    </row>
    <row r="3572" spans="1:7" hidden="1" x14ac:dyDescent="0.2">
      <c r="A3572" t="s">
        <v>3576</v>
      </c>
      <c r="B3572" s="3">
        <v>0.74679240000000002</v>
      </c>
      <c r="C3572">
        <f t="shared" si="110"/>
        <v>2.5885942630523875E-2</v>
      </c>
      <c r="D3572">
        <v>6355</v>
      </c>
      <c r="E3572">
        <f t="shared" si="111"/>
        <v>4.5706713179718084E-2</v>
      </c>
      <c r="F3572" t="e">
        <f>VLOOKUP(A3572,'ancient-H_SA-L1_panAme-L2'!A:F,6,FALSE)</f>
        <v>#N/A</v>
      </c>
      <c r="G3572" t="e">
        <f>VLOOKUP(A:A,'modern-H_SA-L1_panAme-L2'!A:F,6,FALSE)</f>
        <v>#N/A</v>
      </c>
    </row>
    <row r="3573" spans="1:7" hidden="1" x14ac:dyDescent="0.2">
      <c r="A3573" t="s">
        <v>3577</v>
      </c>
      <c r="B3573" s="3">
        <v>0.92215871999999999</v>
      </c>
      <c r="C3573">
        <f t="shared" si="110"/>
        <v>1.0975139416978906E-2</v>
      </c>
      <c r="D3573">
        <v>3247</v>
      </c>
      <c r="E3573">
        <f t="shared" si="111"/>
        <v>3.7927945610693042E-2</v>
      </c>
      <c r="F3573" t="e">
        <f>VLOOKUP(A3573,'ancient-H_SA-L1_panAme-L2'!A:F,6,FALSE)</f>
        <v>#N/A</v>
      </c>
      <c r="G3573" t="e">
        <f>VLOOKUP(A:A,'modern-H_SA-L1_panAme-L2'!A:F,6,FALSE)</f>
        <v>#N/A</v>
      </c>
    </row>
    <row r="3574" spans="1:7" hidden="1" x14ac:dyDescent="0.2">
      <c r="A3574" t="s">
        <v>3578</v>
      </c>
      <c r="B3574" s="3">
        <v>0.62301298999999999</v>
      </c>
      <c r="C3574">
        <f t="shared" si="110"/>
        <v>4.7434637885784406E-2</v>
      </c>
      <c r="D3574">
        <v>10666</v>
      </c>
      <c r="E3574">
        <f t="shared" si="111"/>
        <v>4.990287565313959E-2</v>
      </c>
      <c r="F3574" t="e">
        <f>VLOOKUP(A3574,'ancient-H_SA-L1_panAme-L2'!A:F,6,FALSE)</f>
        <v>#N/A</v>
      </c>
      <c r="G3574" t="e">
        <f>VLOOKUP(A:A,'modern-H_SA-L1_panAme-L2'!A:F,6,FALSE)</f>
        <v>#N/A</v>
      </c>
    </row>
    <row r="3575" spans="1:7" hidden="1" x14ac:dyDescent="0.2">
      <c r="A3575" t="s">
        <v>3579</v>
      </c>
      <c r="B3575" s="3">
        <v>0.67646576999999997</v>
      </c>
      <c r="C3575">
        <f t="shared" si="110"/>
        <v>3.6518108701743872E-2</v>
      </c>
      <c r="D3575">
        <v>8421</v>
      </c>
      <c r="E3575">
        <f t="shared" si="111"/>
        <v>4.8660455734742661E-2</v>
      </c>
      <c r="F3575" t="e">
        <f>VLOOKUP(A3575,'ancient-H_SA-L1_panAme-L2'!A:F,6,FALSE)</f>
        <v>#N/A</v>
      </c>
      <c r="G3575" t="e">
        <f>VLOOKUP(A:A,'modern-H_SA-L1_panAme-L2'!A:F,6,FALSE)</f>
        <v>#N/A</v>
      </c>
    </row>
    <row r="3576" spans="1:7" hidden="1" x14ac:dyDescent="0.2">
      <c r="A3576" t="s">
        <v>3580</v>
      </c>
      <c r="B3576" s="3">
        <v>0.67402326999999995</v>
      </c>
      <c r="C3576">
        <f t="shared" si="110"/>
        <v>3.6957160549842154E-2</v>
      </c>
      <c r="D3576">
        <v>8478</v>
      </c>
      <c r="E3576">
        <f t="shared" si="111"/>
        <v>4.8914401808183391E-2</v>
      </c>
      <c r="F3576" t="e">
        <f>VLOOKUP(A3576,'ancient-H_SA-L1_panAme-L2'!A:F,6,FALSE)</f>
        <v>#N/A</v>
      </c>
      <c r="G3576" t="e">
        <f>VLOOKUP(A:A,'modern-H_SA-L1_panAme-L2'!A:F,6,FALSE)</f>
        <v>#N/A</v>
      </c>
    </row>
    <row r="3577" spans="1:7" hidden="1" x14ac:dyDescent="0.2">
      <c r="A3577" t="s">
        <v>3581</v>
      </c>
      <c r="B3577" s="3">
        <v>0.71606583000000001</v>
      </c>
      <c r="C3577">
        <f t="shared" si="110"/>
        <v>3.0085555498173228E-2</v>
      </c>
      <c r="D3577">
        <v>7147</v>
      </c>
      <c r="E3577">
        <f t="shared" si="111"/>
        <v>4.7235206134742094E-2</v>
      </c>
      <c r="F3577" t="e">
        <f>VLOOKUP(A3577,'ancient-H_SA-L1_panAme-L2'!A:F,6,FALSE)</f>
        <v>#N/A</v>
      </c>
      <c r="G3577" t="e">
        <f>VLOOKUP(A:A,'modern-H_SA-L1_panAme-L2'!A:F,6,FALSE)</f>
        <v>#N/A</v>
      </c>
    </row>
    <row r="3578" spans="1:7" hidden="1" x14ac:dyDescent="0.2">
      <c r="A3578" t="s">
        <v>3582</v>
      </c>
      <c r="B3578" s="3">
        <v>1.03729078</v>
      </c>
      <c r="C3578">
        <f t="shared" si="110"/>
        <v>6.2481879420715212E-3</v>
      </c>
      <c r="D3578">
        <v>2101</v>
      </c>
      <c r="E3578">
        <f t="shared" si="111"/>
        <v>3.3370260303657563E-2</v>
      </c>
      <c r="F3578" t="e">
        <f>VLOOKUP(A3578,'ancient-H_SA-L1_panAme-L2'!A:F,6,FALSE)</f>
        <v>#N/A</v>
      </c>
      <c r="G3578" t="e">
        <f>VLOOKUP(A:A,'modern-H_SA-L1_panAme-L2'!A:F,6,FALSE)</f>
        <v>#N/A</v>
      </c>
    </row>
    <row r="3579" spans="1:7" hidden="1" x14ac:dyDescent="0.2">
      <c r="A3579" t="s">
        <v>3583</v>
      </c>
      <c r="B3579" s="3">
        <v>0.71444295999999996</v>
      </c>
      <c r="C3579">
        <f t="shared" si="110"/>
        <v>3.032540699067519E-2</v>
      </c>
      <c r="D3579">
        <v>7192</v>
      </c>
      <c r="E3579">
        <f t="shared" si="111"/>
        <v>4.7313875395212222E-2</v>
      </c>
      <c r="F3579" t="e">
        <f>VLOOKUP(A3579,'ancient-H_SA-L1_panAme-L2'!A:F,6,FALSE)</f>
        <v>#N/A</v>
      </c>
      <c r="G3579" t="e">
        <f>VLOOKUP(A:A,'modern-H_SA-L1_panAme-L2'!A:F,6,FALSE)</f>
        <v>#N/A</v>
      </c>
    </row>
    <row r="3580" spans="1:7" hidden="1" x14ac:dyDescent="0.2">
      <c r="A3580" t="s">
        <v>3584</v>
      </c>
      <c r="B3580" s="3">
        <v>0.66904386999999998</v>
      </c>
      <c r="C3580">
        <f t="shared" si="110"/>
        <v>3.7868651138492478E-2</v>
      </c>
      <c r="D3580">
        <v>8631</v>
      </c>
      <c r="E3580">
        <f t="shared" si="111"/>
        <v>4.9232317741284219E-2</v>
      </c>
      <c r="F3580" t="e">
        <f>VLOOKUP(A3580,'ancient-H_SA-L1_panAme-L2'!A:F,6,FALSE)</f>
        <v>#N/A</v>
      </c>
      <c r="G3580" t="e">
        <f>VLOOKUP(A:A,'modern-H_SA-L1_panAme-L2'!A:F,6,FALSE)</f>
        <v>#N/A</v>
      </c>
    </row>
    <row r="3581" spans="1:7" hidden="1" x14ac:dyDescent="0.2">
      <c r="A3581" t="s">
        <v>3585</v>
      </c>
      <c r="B3581" s="3">
        <v>1.12352652</v>
      </c>
      <c r="C3581">
        <f t="shared" si="110"/>
        <v>4.0973483337883023E-3</v>
      </c>
      <c r="D3581">
        <v>1532</v>
      </c>
      <c r="E3581">
        <f t="shared" si="111"/>
        <v>3.0010669486578684E-2</v>
      </c>
      <c r="F3581" t="e">
        <f>VLOOKUP(A3581,'ancient-H_SA-L1_panAme-L2'!A:F,6,FALSE)</f>
        <v>#N/A</v>
      </c>
      <c r="G3581" t="e">
        <f>VLOOKUP(A:A,'modern-H_SA-L1_panAme-L2'!A:F,6,FALSE)</f>
        <v>#N/A</v>
      </c>
    </row>
    <row r="3582" spans="1:7" hidden="1" x14ac:dyDescent="0.2">
      <c r="A3582" t="s">
        <v>3586</v>
      </c>
      <c r="B3582" s="3">
        <v>0.80638969000000005</v>
      </c>
      <c r="C3582">
        <f t="shared" si="110"/>
        <v>1.933835686192532E-2</v>
      </c>
      <c r="D3582">
        <v>4942</v>
      </c>
      <c r="E3582">
        <f t="shared" si="111"/>
        <v>4.3908478823889922E-2</v>
      </c>
      <c r="F3582" t="e">
        <f>VLOOKUP(A3582,'ancient-H_SA-L1_panAme-L2'!A:F,6,FALSE)</f>
        <v>#N/A</v>
      </c>
      <c r="G3582" t="e">
        <f>VLOOKUP(A:A,'modern-H_SA-L1_panAme-L2'!A:F,6,FALSE)</f>
        <v>#N/A</v>
      </c>
    </row>
    <row r="3583" spans="1:7" x14ac:dyDescent="0.2">
      <c r="A3583" t="s">
        <v>3587</v>
      </c>
      <c r="B3583" s="3">
        <v>1.92737655</v>
      </c>
      <c r="C3583">
        <f t="shared" si="110"/>
        <v>8.0226757894886729E-5</v>
      </c>
      <c r="D3583">
        <v>30</v>
      </c>
      <c r="E3583">
        <f t="shared" si="111"/>
        <v>3.0007481677950799E-2</v>
      </c>
      <c r="F3583">
        <f>VLOOKUP(A3583,'ancient-H_SA-L1_panAme-L2'!A:F,6,FALSE)</f>
        <v>1</v>
      </c>
      <c r="G3583" t="e">
        <f>VLOOKUP(A:A,'modern-H_SA-L1_panAme-L2'!A:F,6,FALSE)</f>
        <v>#N/A</v>
      </c>
    </row>
    <row r="3584" spans="1:7" hidden="1" x14ac:dyDescent="0.2">
      <c r="A3584" t="s">
        <v>3588</v>
      </c>
      <c r="B3584" s="3">
        <v>0.82468123000000004</v>
      </c>
      <c r="C3584">
        <f t="shared" si="110"/>
        <v>1.7682757647645504E-2</v>
      </c>
      <c r="D3584">
        <v>4628</v>
      </c>
      <c r="E3584">
        <f t="shared" si="111"/>
        <v>4.2873427736436952E-2</v>
      </c>
      <c r="F3584" t="e">
        <f>VLOOKUP(A3584,'ancient-H_SA-L1_panAme-L2'!A:F,6,FALSE)</f>
        <v>#N/A</v>
      </c>
      <c r="G3584" t="e">
        <f>VLOOKUP(A:A,'modern-H_SA-L1_panAme-L2'!A:F,6,FALSE)</f>
        <v>#N/A</v>
      </c>
    </row>
    <row r="3585" spans="1:7" hidden="1" x14ac:dyDescent="0.2">
      <c r="A3585" t="s">
        <v>3589</v>
      </c>
      <c r="B3585" s="3">
        <v>0.81304944000000001</v>
      </c>
      <c r="C3585">
        <f t="shared" si="110"/>
        <v>1.8718350803447394E-2</v>
      </c>
      <c r="D3585">
        <v>4852</v>
      </c>
      <c r="E3585">
        <f t="shared" si="111"/>
        <v>4.3289079630149052E-2</v>
      </c>
      <c r="F3585" t="e">
        <f>VLOOKUP(A3585,'ancient-H_SA-L1_panAme-L2'!A:F,6,FALSE)</f>
        <v>#N/A</v>
      </c>
      <c r="G3585" t="e">
        <f>VLOOKUP(A:A,'modern-H_SA-L1_panAme-L2'!A:F,6,FALSE)</f>
        <v>#N/A</v>
      </c>
    </row>
    <row r="3586" spans="1:7" hidden="1" x14ac:dyDescent="0.2">
      <c r="A3586" t="s">
        <v>3590</v>
      </c>
      <c r="B3586" s="3">
        <v>1.2020361500000001</v>
      </c>
      <c r="C3586">
        <f t="shared" ref="C3586:C3649" si="112">EXP(-4.893*B3586)</f>
        <v>2.7904207670701193E-3</v>
      </c>
      <c r="D3586">
        <v>1110</v>
      </c>
      <c r="E3586">
        <f t="shared" ref="E3586:E3649" si="113">C3586*11221/D3586</f>
        <v>2.8208388673237664E-2</v>
      </c>
      <c r="F3586" t="e">
        <f>VLOOKUP(A3586,'ancient-H_SA-L1_panAme-L2'!A:F,6,FALSE)</f>
        <v>#N/A</v>
      </c>
      <c r="G3586" t="e">
        <f>VLOOKUP(A:A,'modern-H_SA-L1_panAme-L2'!A:F,6,FALSE)</f>
        <v>#N/A</v>
      </c>
    </row>
    <row r="3587" spans="1:7" hidden="1" x14ac:dyDescent="0.2">
      <c r="A3587" t="s">
        <v>3591</v>
      </c>
      <c r="B3587" s="3">
        <v>0.96167371000000001</v>
      </c>
      <c r="C3587">
        <f t="shared" si="112"/>
        <v>9.0456666148771188E-3</v>
      </c>
      <c r="D3587">
        <v>2811</v>
      </c>
      <c r="E3587">
        <f t="shared" si="113"/>
        <v>3.6108653534520155E-2</v>
      </c>
      <c r="F3587" t="e">
        <f>VLOOKUP(A3587,'ancient-H_SA-L1_panAme-L2'!A:F,6,FALSE)</f>
        <v>#N/A</v>
      </c>
      <c r="G3587" t="e">
        <f>VLOOKUP(A:A,'modern-H_SA-L1_panAme-L2'!A:F,6,FALSE)</f>
        <v>#N/A</v>
      </c>
    </row>
    <row r="3588" spans="1:7" hidden="1" x14ac:dyDescent="0.2">
      <c r="A3588" t="s">
        <v>3592</v>
      </c>
      <c r="B3588" s="3">
        <v>0.77068411999999997</v>
      </c>
      <c r="C3588">
        <f t="shared" si="112"/>
        <v>2.3030003822739502E-2</v>
      </c>
      <c r="D3588">
        <v>5712</v>
      </c>
      <c r="E3588">
        <f t="shared" si="113"/>
        <v>4.524153937236694E-2</v>
      </c>
      <c r="F3588" t="e">
        <f>VLOOKUP(A3588,'ancient-H_SA-L1_panAme-L2'!A:F,6,FALSE)</f>
        <v>#N/A</v>
      </c>
      <c r="G3588" t="e">
        <f>VLOOKUP(A:A,'modern-H_SA-L1_panAme-L2'!A:F,6,FALSE)</f>
        <v>#N/A</v>
      </c>
    </row>
    <row r="3589" spans="1:7" hidden="1" x14ac:dyDescent="0.2">
      <c r="A3589" t="s">
        <v>3593</v>
      </c>
      <c r="B3589" s="3">
        <v>0.78392508000000005</v>
      </c>
      <c r="C3589">
        <f t="shared" si="112"/>
        <v>2.1585242477208354E-2</v>
      </c>
      <c r="D3589">
        <v>5445</v>
      </c>
      <c r="E3589">
        <f t="shared" si="113"/>
        <v>4.448264570004682E-2</v>
      </c>
      <c r="F3589" t="e">
        <f>VLOOKUP(A3589,'ancient-H_SA-L1_panAme-L2'!A:F,6,FALSE)</f>
        <v>#N/A</v>
      </c>
      <c r="G3589" t="e">
        <f>VLOOKUP(A:A,'modern-H_SA-L1_panAme-L2'!A:F,6,FALSE)</f>
        <v>#N/A</v>
      </c>
    </row>
    <row r="3590" spans="1:7" x14ac:dyDescent="0.2">
      <c r="A3590" t="s">
        <v>3594</v>
      </c>
      <c r="B3590" s="3">
        <v>0.65988827000000005</v>
      </c>
      <c r="C3590">
        <f t="shared" si="112"/>
        <v>3.9603677252947542E-2</v>
      </c>
      <c r="D3590">
        <v>9014</v>
      </c>
      <c r="E3590">
        <f t="shared" si="113"/>
        <v>4.9300295368906628E-2</v>
      </c>
      <c r="F3590">
        <f>VLOOKUP(A3590,'ancient-H_SA-L1_panAme-L2'!A:F,6,FALSE)</f>
        <v>1</v>
      </c>
      <c r="G3590" t="e">
        <f>VLOOKUP(A:A,'modern-H_SA-L1_panAme-L2'!A:F,6,FALSE)</f>
        <v>#N/A</v>
      </c>
    </row>
    <row r="3591" spans="1:7" hidden="1" x14ac:dyDescent="0.2">
      <c r="A3591" t="s">
        <v>3595</v>
      </c>
      <c r="B3591" s="3">
        <v>0.75185424999999995</v>
      </c>
      <c r="C3591">
        <f t="shared" si="112"/>
        <v>2.525268366237653E-2</v>
      </c>
      <c r="D3591">
        <v>6229</v>
      </c>
      <c r="E3591">
        <f t="shared" si="113"/>
        <v>4.5490506241054274E-2</v>
      </c>
      <c r="F3591" t="e">
        <f>VLOOKUP(A3591,'ancient-H_SA-L1_panAme-L2'!A:F,6,FALSE)</f>
        <v>#N/A</v>
      </c>
      <c r="G3591" t="e">
        <f>VLOOKUP(A:A,'modern-H_SA-L1_panAme-L2'!A:F,6,FALSE)</f>
        <v>#N/A</v>
      </c>
    </row>
    <row r="3592" spans="1:7" hidden="1" x14ac:dyDescent="0.2">
      <c r="A3592" t="s">
        <v>3596</v>
      </c>
      <c r="B3592" s="3">
        <v>1.2282137200000001</v>
      </c>
      <c r="C3592">
        <f t="shared" si="112"/>
        <v>2.4549479196316532E-3</v>
      </c>
      <c r="D3592">
        <v>992</v>
      </c>
      <c r="E3592">
        <f t="shared" si="113"/>
        <v>2.7769123594946352E-2</v>
      </c>
      <c r="F3592" t="e">
        <f>VLOOKUP(A3592,'ancient-H_SA-L1_panAme-L2'!A:F,6,FALSE)</f>
        <v>#N/A</v>
      </c>
      <c r="G3592" t="e">
        <f>VLOOKUP(A:A,'modern-H_SA-L1_panAme-L2'!A:F,6,FALSE)</f>
        <v>#N/A</v>
      </c>
    </row>
    <row r="3593" spans="1:7" hidden="1" x14ac:dyDescent="0.2">
      <c r="A3593" t="s">
        <v>3597</v>
      </c>
      <c r="B3593" s="3">
        <v>1.5293472400000001</v>
      </c>
      <c r="C3593">
        <f t="shared" si="112"/>
        <v>5.6251315059692615E-4</v>
      </c>
      <c r="D3593">
        <v>311</v>
      </c>
      <c r="E3593">
        <f t="shared" si="113"/>
        <v>2.0295691520411923E-2</v>
      </c>
      <c r="F3593" t="e">
        <f>VLOOKUP(A3593,'ancient-H_SA-L1_panAme-L2'!A:F,6,FALSE)</f>
        <v>#N/A</v>
      </c>
      <c r="G3593" t="e">
        <f>VLOOKUP(A:A,'modern-H_SA-L1_panAme-L2'!A:F,6,FALSE)</f>
        <v>#N/A</v>
      </c>
    </row>
    <row r="3594" spans="1:7" hidden="1" x14ac:dyDescent="0.2">
      <c r="A3594" t="s">
        <v>3598</v>
      </c>
      <c r="B3594" s="3">
        <v>1.2154702100000001</v>
      </c>
      <c r="C3594">
        <f t="shared" si="112"/>
        <v>2.6128969320221734E-3</v>
      </c>
      <c r="D3594">
        <v>1064</v>
      </c>
      <c r="E3594">
        <f t="shared" si="113"/>
        <v>2.7555748565997001E-2</v>
      </c>
      <c r="F3594" t="e">
        <f>VLOOKUP(A3594,'ancient-H_SA-L1_panAme-L2'!A:F,6,FALSE)</f>
        <v>#N/A</v>
      </c>
      <c r="G3594" t="e">
        <f>VLOOKUP(A:A,'modern-H_SA-L1_panAme-L2'!A:F,6,FALSE)</f>
        <v>#N/A</v>
      </c>
    </row>
    <row r="3595" spans="1:7" hidden="1" x14ac:dyDescent="0.2">
      <c r="A3595" t="s">
        <v>3599</v>
      </c>
      <c r="B3595" s="3">
        <v>1.32211693</v>
      </c>
      <c r="C3595">
        <f t="shared" si="112"/>
        <v>1.5505925380491625E-3</v>
      </c>
      <c r="D3595">
        <v>703</v>
      </c>
      <c r="E3595">
        <f t="shared" si="113"/>
        <v>2.474992726806494E-2</v>
      </c>
      <c r="F3595" t="e">
        <f>VLOOKUP(A3595,'ancient-H_SA-L1_panAme-L2'!A:F,6,FALSE)</f>
        <v>#N/A</v>
      </c>
      <c r="G3595" t="e">
        <f>VLOOKUP(A:A,'modern-H_SA-L1_panAme-L2'!A:F,6,FALSE)</f>
        <v>#N/A</v>
      </c>
    </row>
    <row r="3596" spans="1:7" hidden="1" x14ac:dyDescent="0.2">
      <c r="A3596" t="s">
        <v>3600</v>
      </c>
      <c r="B3596" s="3">
        <v>0.86036352999999999</v>
      </c>
      <c r="C3596">
        <f t="shared" si="112"/>
        <v>1.4849950422517671E-2</v>
      </c>
      <c r="D3596">
        <v>4079</v>
      </c>
      <c r="E3596">
        <f t="shared" si="113"/>
        <v>4.0851015859541748E-2</v>
      </c>
      <c r="F3596" t="e">
        <f>VLOOKUP(A3596,'ancient-H_SA-L1_panAme-L2'!A:F,6,FALSE)</f>
        <v>#N/A</v>
      </c>
      <c r="G3596" t="e">
        <f>VLOOKUP(A:A,'modern-H_SA-L1_panAme-L2'!A:F,6,FALSE)</f>
        <v>#N/A</v>
      </c>
    </row>
    <row r="3597" spans="1:7" hidden="1" x14ac:dyDescent="0.2">
      <c r="A3597" t="s">
        <v>3601</v>
      </c>
      <c r="B3597" s="3">
        <v>0.70300812000000001</v>
      </c>
      <c r="C3597">
        <f t="shared" si="112"/>
        <v>3.2070498183003955E-2</v>
      </c>
      <c r="D3597">
        <v>7544</v>
      </c>
      <c r="E3597">
        <f t="shared" si="113"/>
        <v>4.7701890258680719E-2</v>
      </c>
      <c r="F3597" t="e">
        <f>VLOOKUP(A3597,'ancient-H_SA-L1_panAme-L2'!A:F,6,FALSE)</f>
        <v>#N/A</v>
      </c>
      <c r="G3597" t="e">
        <f>VLOOKUP(A:A,'modern-H_SA-L1_panAme-L2'!A:F,6,FALSE)</f>
        <v>#N/A</v>
      </c>
    </row>
    <row r="3598" spans="1:7" hidden="1" x14ac:dyDescent="0.2">
      <c r="A3598" t="s">
        <v>3602</v>
      </c>
      <c r="B3598" s="3">
        <v>0.70805940999999994</v>
      </c>
      <c r="C3598">
        <f t="shared" si="112"/>
        <v>3.1287560356594399E-2</v>
      </c>
      <c r="D3598">
        <v>7365</v>
      </c>
      <c r="E3598">
        <f t="shared" si="113"/>
        <v>4.7668393042952582E-2</v>
      </c>
      <c r="F3598" t="e">
        <f>VLOOKUP(A3598,'ancient-H_SA-L1_panAme-L2'!A:F,6,FALSE)</f>
        <v>#N/A</v>
      </c>
      <c r="G3598" t="e">
        <f>VLOOKUP(A:A,'modern-H_SA-L1_panAme-L2'!A:F,6,FALSE)</f>
        <v>#N/A</v>
      </c>
    </row>
    <row r="3599" spans="1:7" hidden="1" x14ac:dyDescent="0.2">
      <c r="A3599" t="s">
        <v>3603</v>
      </c>
      <c r="B3599" s="3">
        <v>0.65047681999999996</v>
      </c>
      <c r="C3599">
        <f t="shared" si="112"/>
        <v>4.1470079807592548E-2</v>
      </c>
      <c r="D3599">
        <v>9444</v>
      </c>
      <c r="E3599">
        <f t="shared" si="113"/>
        <v>4.927316449819949E-2</v>
      </c>
      <c r="F3599" t="e">
        <f>VLOOKUP(A3599,'ancient-H_SA-L1_panAme-L2'!A:F,6,FALSE)</f>
        <v>#N/A</v>
      </c>
      <c r="G3599" t="e">
        <f>VLOOKUP(A:A,'modern-H_SA-L1_panAme-L2'!A:F,6,FALSE)</f>
        <v>#N/A</v>
      </c>
    </row>
    <row r="3600" spans="1:7" hidden="1" x14ac:dyDescent="0.2">
      <c r="A3600" t="s">
        <v>3604</v>
      </c>
      <c r="B3600" s="3">
        <v>0.89609830999999995</v>
      </c>
      <c r="C3600">
        <f t="shared" si="112"/>
        <v>1.2467761692005672E-2</v>
      </c>
      <c r="D3600">
        <v>3534</v>
      </c>
      <c r="E3600">
        <f t="shared" si="113"/>
        <v>3.9587083742500188E-2</v>
      </c>
      <c r="F3600" t="e">
        <f>VLOOKUP(A3600,'ancient-H_SA-L1_panAme-L2'!A:F,6,FALSE)</f>
        <v>#N/A</v>
      </c>
      <c r="G3600" t="e">
        <f>VLOOKUP(A:A,'modern-H_SA-L1_panAme-L2'!A:F,6,FALSE)</f>
        <v>#N/A</v>
      </c>
    </row>
    <row r="3601" spans="1:7" hidden="1" x14ac:dyDescent="0.2">
      <c r="A3601" t="s">
        <v>3605</v>
      </c>
      <c r="B3601" s="3">
        <v>1.70233199</v>
      </c>
      <c r="C3601">
        <f t="shared" si="112"/>
        <v>2.4129014509017866E-4</v>
      </c>
      <c r="D3601">
        <v>121</v>
      </c>
      <c r="E3601">
        <f t="shared" si="113"/>
        <v>2.23761712236107E-2</v>
      </c>
      <c r="F3601" t="e">
        <f>VLOOKUP(A3601,'ancient-H_SA-L1_panAme-L2'!A:F,6,FALSE)</f>
        <v>#N/A</v>
      </c>
      <c r="G3601" t="e">
        <f>VLOOKUP(A:A,'modern-H_SA-L1_panAme-L2'!A:F,6,FALSE)</f>
        <v>#N/A</v>
      </c>
    </row>
    <row r="3602" spans="1:7" hidden="1" x14ac:dyDescent="0.2">
      <c r="A3602" t="s">
        <v>3606</v>
      </c>
      <c r="B3602" s="3">
        <v>1.45695508</v>
      </c>
      <c r="C3602">
        <f t="shared" si="112"/>
        <v>8.0161572850315503E-4</v>
      </c>
      <c r="D3602">
        <v>423</v>
      </c>
      <c r="E3602">
        <f t="shared" si="113"/>
        <v>2.1264610140742084E-2</v>
      </c>
      <c r="F3602" t="e">
        <f>VLOOKUP(A3602,'ancient-H_SA-L1_panAme-L2'!A:F,6,FALSE)</f>
        <v>#N/A</v>
      </c>
      <c r="G3602" t="e">
        <f>VLOOKUP(A:A,'modern-H_SA-L1_panAme-L2'!A:F,6,FALSE)</f>
        <v>#N/A</v>
      </c>
    </row>
    <row r="3603" spans="1:7" hidden="1" x14ac:dyDescent="0.2">
      <c r="A3603" t="s">
        <v>3607</v>
      </c>
      <c r="B3603" s="3">
        <v>0.67804255999999996</v>
      </c>
      <c r="C3603">
        <f t="shared" si="112"/>
        <v>3.6237447044526187E-2</v>
      </c>
      <c r="D3603">
        <v>8274</v>
      </c>
      <c r="E3603">
        <f t="shared" si="113"/>
        <v>4.9144355002009713E-2</v>
      </c>
      <c r="F3603" t="e">
        <f>VLOOKUP(A3603,'ancient-H_SA-L1_panAme-L2'!A:F,6,FALSE)</f>
        <v>#N/A</v>
      </c>
      <c r="G3603" t="e">
        <f>VLOOKUP(A:A,'modern-H_SA-L1_panAme-L2'!A:F,6,FALSE)</f>
        <v>#N/A</v>
      </c>
    </row>
    <row r="3604" spans="1:7" hidden="1" x14ac:dyDescent="0.2">
      <c r="A3604" t="s">
        <v>3608</v>
      </c>
      <c r="B3604" s="3">
        <v>0.82727932999999998</v>
      </c>
      <c r="C3604">
        <f t="shared" si="112"/>
        <v>1.7459388332451069E-2</v>
      </c>
      <c r="D3604">
        <v>4584</v>
      </c>
      <c r="E3604">
        <f t="shared" si="113"/>
        <v>4.2738175497040454E-2</v>
      </c>
      <c r="F3604" t="e">
        <f>VLOOKUP(A3604,'ancient-H_SA-L1_panAme-L2'!A:F,6,FALSE)</f>
        <v>#N/A</v>
      </c>
      <c r="G3604" t="e">
        <f>VLOOKUP(A:A,'modern-H_SA-L1_panAme-L2'!A:F,6,FALSE)</f>
        <v>#N/A</v>
      </c>
    </row>
    <row r="3605" spans="1:7" hidden="1" x14ac:dyDescent="0.2">
      <c r="A3605" t="s">
        <v>3609</v>
      </c>
      <c r="B3605" s="3">
        <v>0.86960682</v>
      </c>
      <c r="C3605">
        <f t="shared" si="112"/>
        <v>1.4193287033689793E-2</v>
      </c>
      <c r="D3605">
        <v>3942</v>
      </c>
      <c r="E3605">
        <f t="shared" si="113"/>
        <v>4.040154079275321E-2</v>
      </c>
      <c r="F3605" t="e">
        <f>VLOOKUP(A3605,'ancient-H_SA-L1_panAme-L2'!A:F,6,FALSE)</f>
        <v>#N/A</v>
      </c>
      <c r="G3605" t="e">
        <f>VLOOKUP(A:A,'modern-H_SA-L1_panAme-L2'!A:F,6,FALSE)</f>
        <v>#N/A</v>
      </c>
    </row>
    <row r="3606" spans="1:7" hidden="1" x14ac:dyDescent="0.2">
      <c r="A3606" t="s">
        <v>3610</v>
      </c>
      <c r="B3606" s="3">
        <v>0.69134251000000002</v>
      </c>
      <c r="C3606">
        <f t="shared" si="112"/>
        <v>3.3954329700498838E-2</v>
      </c>
      <c r="D3606">
        <v>7935</v>
      </c>
      <c r="E3606">
        <f t="shared" si="113"/>
        <v>4.8015316139798044E-2</v>
      </c>
      <c r="F3606" t="e">
        <f>VLOOKUP(A3606,'ancient-H_SA-L1_panAme-L2'!A:F,6,FALSE)</f>
        <v>#N/A</v>
      </c>
      <c r="G3606" t="e">
        <f>VLOOKUP(A:A,'modern-H_SA-L1_panAme-L2'!A:F,6,FALSE)</f>
        <v>#N/A</v>
      </c>
    </row>
    <row r="3607" spans="1:7" hidden="1" x14ac:dyDescent="0.2">
      <c r="A3607" t="s">
        <v>3611</v>
      </c>
      <c r="B3607" s="3">
        <v>0.71426917999999995</v>
      </c>
      <c r="C3607">
        <f t="shared" si="112"/>
        <v>3.0351203818280537E-2</v>
      </c>
      <c r="D3607">
        <v>7209</v>
      </c>
      <c r="E3607">
        <f t="shared" si="113"/>
        <v>4.7242454993053948E-2</v>
      </c>
      <c r="F3607" t="e">
        <f>VLOOKUP(A3607,'ancient-H_SA-L1_panAme-L2'!A:F,6,FALSE)</f>
        <v>#N/A</v>
      </c>
      <c r="G3607" t="e">
        <f>VLOOKUP(A:A,'modern-H_SA-L1_panAme-L2'!A:F,6,FALSE)</f>
        <v>#N/A</v>
      </c>
    </row>
    <row r="3608" spans="1:7" hidden="1" x14ac:dyDescent="0.2">
      <c r="A3608" t="s">
        <v>3612</v>
      </c>
      <c r="B3608" s="3">
        <v>0.71426917999999995</v>
      </c>
      <c r="C3608">
        <f t="shared" si="112"/>
        <v>3.0351203818280537E-2</v>
      </c>
      <c r="D3608">
        <v>7210</v>
      </c>
      <c r="E3608">
        <f t="shared" si="113"/>
        <v>4.7235902641459902E-2</v>
      </c>
      <c r="F3608" t="e">
        <f>VLOOKUP(A3608,'ancient-H_SA-L1_panAme-L2'!A:F,6,FALSE)</f>
        <v>#N/A</v>
      </c>
      <c r="G3608" t="e">
        <f>VLOOKUP(A:A,'modern-H_SA-L1_panAme-L2'!A:F,6,FALSE)</f>
        <v>#N/A</v>
      </c>
    </row>
    <row r="3609" spans="1:7" hidden="1" x14ac:dyDescent="0.2">
      <c r="A3609" t="s">
        <v>3613</v>
      </c>
      <c r="B3609" s="3">
        <v>0.68388446999999997</v>
      </c>
      <c r="C3609">
        <f t="shared" si="112"/>
        <v>3.5216283225397438E-2</v>
      </c>
      <c r="D3609">
        <v>8095</v>
      </c>
      <c r="E3609">
        <f t="shared" si="113"/>
        <v>4.8815554548756593E-2</v>
      </c>
      <c r="F3609" t="e">
        <f>VLOOKUP(A3609,'ancient-H_SA-L1_panAme-L2'!A:F,6,FALSE)</f>
        <v>#N/A</v>
      </c>
      <c r="G3609" t="e">
        <f>VLOOKUP(A:A,'modern-H_SA-L1_panAme-L2'!A:F,6,FALSE)</f>
        <v>#N/A</v>
      </c>
    </row>
    <row r="3610" spans="1:7" hidden="1" x14ac:dyDescent="0.2">
      <c r="A3610" t="s">
        <v>3614</v>
      </c>
      <c r="B3610" s="3">
        <v>0.62093633999999998</v>
      </c>
      <c r="C3610">
        <f t="shared" si="112"/>
        <v>4.791908059437297E-2</v>
      </c>
      <c r="D3610">
        <v>10789</v>
      </c>
      <c r="E3610">
        <f t="shared" si="113"/>
        <v>4.9837798067425991E-2</v>
      </c>
      <c r="F3610" t="e">
        <f>VLOOKUP(A3610,'ancient-H_SA-L1_panAme-L2'!A:F,6,FALSE)</f>
        <v>#N/A</v>
      </c>
      <c r="G3610" t="e">
        <f>VLOOKUP(A:A,'modern-H_SA-L1_panAme-L2'!A:F,6,FALSE)</f>
        <v>#N/A</v>
      </c>
    </row>
    <row r="3611" spans="1:7" hidden="1" x14ac:dyDescent="0.2">
      <c r="A3611" t="s">
        <v>3615</v>
      </c>
      <c r="B3611" s="3">
        <v>0.99542470000000005</v>
      </c>
      <c r="C3611">
        <f t="shared" si="112"/>
        <v>7.6686625185052246E-3</v>
      </c>
      <c r="D3611">
        <v>2461</v>
      </c>
      <c r="E3611">
        <f t="shared" si="113"/>
        <v>3.4965486436467748E-2</v>
      </c>
      <c r="F3611" t="e">
        <f>VLOOKUP(A3611,'ancient-H_SA-L1_panAme-L2'!A:F,6,FALSE)</f>
        <v>#N/A</v>
      </c>
      <c r="G3611" t="e">
        <f>VLOOKUP(A:A,'modern-H_SA-L1_panAme-L2'!A:F,6,FALSE)</f>
        <v>#N/A</v>
      </c>
    </row>
    <row r="3612" spans="1:7" hidden="1" x14ac:dyDescent="0.2">
      <c r="A3612" t="s">
        <v>3616</v>
      </c>
      <c r="B3612" s="3">
        <v>0.79620787999999998</v>
      </c>
      <c r="C3612">
        <f t="shared" si="112"/>
        <v>2.0326188370585169E-2</v>
      </c>
      <c r="D3612">
        <v>5133</v>
      </c>
      <c r="E3612">
        <f t="shared" si="113"/>
        <v>4.4434085273005297E-2</v>
      </c>
      <c r="F3612" t="e">
        <f>VLOOKUP(A3612,'ancient-H_SA-L1_panAme-L2'!A:F,6,FALSE)</f>
        <v>#N/A</v>
      </c>
      <c r="G3612" t="e">
        <f>VLOOKUP(A:A,'modern-H_SA-L1_panAme-L2'!A:F,6,FALSE)</f>
        <v>#N/A</v>
      </c>
    </row>
    <row r="3613" spans="1:7" x14ac:dyDescent="0.2">
      <c r="A3613" t="s">
        <v>3617</v>
      </c>
      <c r="B3613" s="3">
        <v>1.69755316</v>
      </c>
      <c r="C3613">
        <f t="shared" si="112"/>
        <v>2.4699866853929419E-4</v>
      </c>
      <c r="D3613">
        <v>134</v>
      </c>
      <c r="E3613">
        <f t="shared" si="113"/>
        <v>2.0683373579697163E-2</v>
      </c>
      <c r="F3613">
        <f>VLOOKUP(A3613,'ancient-H_SA-L1_panAme-L2'!A:F,6,FALSE)</f>
        <v>1</v>
      </c>
      <c r="G3613" t="e">
        <f>VLOOKUP(A:A,'modern-H_SA-L1_panAme-L2'!A:F,6,FALSE)</f>
        <v>#N/A</v>
      </c>
    </row>
    <row r="3614" spans="1:7" hidden="1" x14ac:dyDescent="0.2">
      <c r="A3614" t="s">
        <v>3618</v>
      </c>
      <c r="B3614" s="3">
        <v>0.63210657999999997</v>
      </c>
      <c r="C3614">
        <f t="shared" si="112"/>
        <v>4.5370303497562547E-2</v>
      </c>
      <c r="D3614">
        <v>10256</v>
      </c>
      <c r="E3614">
        <f t="shared" si="113"/>
        <v>4.9639252685856991E-2</v>
      </c>
      <c r="F3614" t="e">
        <f>VLOOKUP(A3614,'ancient-H_SA-L1_panAme-L2'!A:F,6,FALSE)</f>
        <v>#N/A</v>
      </c>
      <c r="G3614" t="e">
        <f>VLOOKUP(A:A,'modern-H_SA-L1_panAme-L2'!A:F,6,FALSE)</f>
        <v>#N/A</v>
      </c>
    </row>
    <row r="3615" spans="1:7" hidden="1" x14ac:dyDescent="0.2">
      <c r="A3615" t="s">
        <v>3619</v>
      </c>
      <c r="B3615" s="3">
        <v>0.78816390999999997</v>
      </c>
      <c r="C3615">
        <f t="shared" si="112"/>
        <v>2.114216245587195E-2</v>
      </c>
      <c r="D3615">
        <v>5321</v>
      </c>
      <c r="E3615">
        <f t="shared" si="113"/>
        <v>4.4584890982397887E-2</v>
      </c>
      <c r="F3615" t="e">
        <f>VLOOKUP(A3615,'ancient-H_SA-L1_panAme-L2'!A:F,6,FALSE)</f>
        <v>#N/A</v>
      </c>
      <c r="G3615" t="e">
        <f>VLOOKUP(A:A,'modern-H_SA-L1_panAme-L2'!A:F,6,FALSE)</f>
        <v>#N/A</v>
      </c>
    </row>
    <row r="3616" spans="1:7" hidden="1" x14ac:dyDescent="0.2">
      <c r="A3616" t="s">
        <v>3620</v>
      </c>
      <c r="B3616" s="3">
        <v>0.74552394</v>
      </c>
      <c r="C3616">
        <f t="shared" si="112"/>
        <v>2.6047105285894281E-2</v>
      </c>
      <c r="D3616">
        <v>6398</v>
      </c>
      <c r="E3616">
        <f t="shared" si="113"/>
        <v>4.5682176994845218E-2</v>
      </c>
      <c r="F3616" t="e">
        <f>VLOOKUP(A3616,'ancient-H_SA-L1_panAme-L2'!A:F,6,FALSE)</f>
        <v>#N/A</v>
      </c>
      <c r="G3616" t="e">
        <f>VLOOKUP(A:A,'modern-H_SA-L1_panAme-L2'!A:F,6,FALSE)</f>
        <v>#N/A</v>
      </c>
    </row>
    <row r="3617" spans="1:7" hidden="1" x14ac:dyDescent="0.2">
      <c r="A3617" t="s">
        <v>3621</v>
      </c>
      <c r="B3617" s="3">
        <v>0.91922985999999995</v>
      </c>
      <c r="C3617">
        <f t="shared" si="112"/>
        <v>1.1133555586806905E-2</v>
      </c>
      <c r="D3617">
        <v>3273</v>
      </c>
      <c r="E3617">
        <f t="shared" si="113"/>
        <v>3.816976084312871E-2</v>
      </c>
      <c r="F3617" t="e">
        <f>VLOOKUP(A3617,'ancient-H_SA-L1_panAme-L2'!A:F,6,FALSE)</f>
        <v>#N/A</v>
      </c>
      <c r="G3617" t="e">
        <f>VLOOKUP(A:A,'modern-H_SA-L1_panAme-L2'!A:F,6,FALSE)</f>
        <v>#N/A</v>
      </c>
    </row>
    <row r="3618" spans="1:7" hidden="1" x14ac:dyDescent="0.2">
      <c r="A3618" t="s">
        <v>3622</v>
      </c>
      <c r="B3618" s="3">
        <v>0.76048039000000001</v>
      </c>
      <c r="C3618">
        <f t="shared" si="112"/>
        <v>2.4209006436230321E-2</v>
      </c>
      <c r="D3618">
        <v>5953</v>
      </c>
      <c r="E3618">
        <f t="shared" si="113"/>
        <v>4.5632330122785225E-2</v>
      </c>
      <c r="F3618" t="e">
        <f>VLOOKUP(A3618,'ancient-H_SA-L1_panAme-L2'!A:F,6,FALSE)</f>
        <v>#N/A</v>
      </c>
      <c r="G3618" t="e">
        <f>VLOOKUP(A:A,'modern-H_SA-L1_panAme-L2'!A:F,6,FALSE)</f>
        <v>#N/A</v>
      </c>
    </row>
    <row r="3619" spans="1:7" hidden="1" x14ac:dyDescent="0.2">
      <c r="A3619" t="s">
        <v>3623</v>
      </c>
      <c r="B3619" s="3">
        <v>0.64543715000000002</v>
      </c>
      <c r="C3619">
        <f t="shared" si="112"/>
        <v>4.2505407538313174E-2</v>
      </c>
      <c r="D3619">
        <v>9664</v>
      </c>
      <c r="E3619">
        <f t="shared" si="113"/>
        <v>4.9353598715584861E-2</v>
      </c>
      <c r="F3619" t="e">
        <f>VLOOKUP(A3619,'ancient-H_SA-L1_panAme-L2'!A:F,6,FALSE)</f>
        <v>#N/A</v>
      </c>
      <c r="G3619" t="e">
        <f>VLOOKUP(A:A,'modern-H_SA-L1_panAme-L2'!A:F,6,FALSE)</f>
        <v>#N/A</v>
      </c>
    </row>
    <row r="3620" spans="1:7" hidden="1" x14ac:dyDescent="0.2">
      <c r="A3620" t="s">
        <v>3624</v>
      </c>
      <c r="B3620" s="3">
        <v>0.70655818000000004</v>
      </c>
      <c r="C3620">
        <f t="shared" si="112"/>
        <v>3.1518229862944079E-2</v>
      </c>
      <c r="D3620">
        <v>7449</v>
      </c>
      <c r="E3620">
        <f t="shared" si="113"/>
        <v>4.7478326928728082E-2</v>
      </c>
      <c r="F3620" t="e">
        <f>VLOOKUP(A3620,'ancient-H_SA-L1_panAme-L2'!A:F,6,FALSE)</f>
        <v>#N/A</v>
      </c>
      <c r="G3620" t="e">
        <f>VLOOKUP(A:A,'modern-H_SA-L1_panAme-L2'!A:F,6,FALSE)</f>
        <v>#N/A</v>
      </c>
    </row>
    <row r="3621" spans="1:7" hidden="1" x14ac:dyDescent="0.2">
      <c r="A3621" t="s">
        <v>3625</v>
      </c>
      <c r="B3621" s="3">
        <v>0.67305756000000005</v>
      </c>
      <c r="C3621">
        <f t="shared" si="112"/>
        <v>3.7132204462887702E-2</v>
      </c>
      <c r="D3621">
        <v>8520</v>
      </c>
      <c r="E3621">
        <f t="shared" si="113"/>
        <v>4.8903810596016777E-2</v>
      </c>
      <c r="F3621" t="e">
        <f>VLOOKUP(A3621,'ancient-H_SA-L1_panAme-L2'!A:F,6,FALSE)</f>
        <v>#N/A</v>
      </c>
      <c r="G3621" t="e">
        <f>VLOOKUP(A:A,'modern-H_SA-L1_panAme-L2'!A:F,6,FALSE)</f>
        <v>#N/A</v>
      </c>
    </row>
    <row r="3622" spans="1:7" hidden="1" x14ac:dyDescent="0.2">
      <c r="A3622" t="s">
        <v>3626</v>
      </c>
      <c r="B3622" s="3">
        <v>1.61981727</v>
      </c>
      <c r="C3622">
        <f t="shared" si="112"/>
        <v>3.6131301342961125E-4</v>
      </c>
      <c r="D3622">
        <v>214</v>
      </c>
      <c r="E3622">
        <f t="shared" si="113"/>
        <v>1.8945295905110598E-2</v>
      </c>
      <c r="F3622" t="e">
        <f>VLOOKUP(A3622,'ancient-H_SA-L1_panAme-L2'!A:F,6,FALSE)</f>
        <v>#N/A</v>
      </c>
      <c r="G3622" t="e">
        <f>VLOOKUP(A:A,'modern-H_SA-L1_panAme-L2'!A:F,6,FALSE)</f>
        <v>#N/A</v>
      </c>
    </row>
    <row r="3623" spans="1:7" hidden="1" x14ac:dyDescent="0.2">
      <c r="A3623" t="s">
        <v>3627</v>
      </c>
      <c r="B3623" s="3">
        <v>1.28922289</v>
      </c>
      <c r="C3623">
        <f t="shared" si="112"/>
        <v>1.8213676559762789E-3</v>
      </c>
      <c r="D3623">
        <v>806</v>
      </c>
      <c r="E3623">
        <f t="shared" si="113"/>
        <v>2.5356782218002263E-2</v>
      </c>
      <c r="F3623" t="e">
        <f>VLOOKUP(A3623,'ancient-H_SA-L1_panAme-L2'!A:F,6,FALSE)</f>
        <v>#N/A</v>
      </c>
      <c r="G3623" t="e">
        <f>VLOOKUP(A:A,'modern-H_SA-L1_panAme-L2'!A:F,6,FALSE)</f>
        <v>#N/A</v>
      </c>
    </row>
    <row r="3624" spans="1:7" hidden="1" x14ac:dyDescent="0.2">
      <c r="A3624" t="s">
        <v>3628</v>
      </c>
      <c r="B3624" s="3">
        <v>1.2197833899999999</v>
      </c>
      <c r="C3624">
        <f t="shared" si="112"/>
        <v>2.5583311508379728E-3</v>
      </c>
      <c r="D3624">
        <v>1053</v>
      </c>
      <c r="E3624">
        <f t="shared" si="113"/>
        <v>2.7262140402234465E-2</v>
      </c>
      <c r="F3624" t="e">
        <f>VLOOKUP(A3624,'ancient-H_SA-L1_panAme-L2'!A:F,6,FALSE)</f>
        <v>#N/A</v>
      </c>
      <c r="G3624" t="e">
        <f>VLOOKUP(A:A,'modern-H_SA-L1_panAme-L2'!A:F,6,FALSE)</f>
        <v>#N/A</v>
      </c>
    </row>
    <row r="3625" spans="1:7" hidden="1" x14ac:dyDescent="0.2">
      <c r="A3625" t="s">
        <v>3629</v>
      </c>
      <c r="B3625" s="3">
        <v>1.0619390099999999</v>
      </c>
      <c r="C3625">
        <f t="shared" si="112"/>
        <v>5.5383006014020448E-3</v>
      </c>
      <c r="D3625">
        <v>1930</v>
      </c>
      <c r="E3625">
        <f t="shared" si="113"/>
        <v>3.2199622304835411E-2</v>
      </c>
      <c r="F3625" t="e">
        <f>VLOOKUP(A3625,'ancient-H_SA-L1_panAme-L2'!A:F,6,FALSE)</f>
        <v>#N/A</v>
      </c>
      <c r="G3625" t="e">
        <f>VLOOKUP(A:A,'modern-H_SA-L1_panAme-L2'!A:F,6,FALSE)</f>
        <v>#N/A</v>
      </c>
    </row>
    <row r="3626" spans="1:7" hidden="1" x14ac:dyDescent="0.2">
      <c r="A3626" t="s">
        <v>3630</v>
      </c>
      <c r="B3626" s="3">
        <v>1.53313622</v>
      </c>
      <c r="C3626">
        <f t="shared" si="112"/>
        <v>5.5218052646271781E-4</v>
      </c>
      <c r="D3626">
        <v>292</v>
      </c>
      <c r="E3626">
        <f t="shared" si="113"/>
        <v>2.1219238655610127E-2</v>
      </c>
      <c r="F3626" t="e">
        <f>VLOOKUP(A3626,'ancient-H_SA-L1_panAme-L2'!A:F,6,FALSE)</f>
        <v>#N/A</v>
      </c>
      <c r="G3626" t="e">
        <f>VLOOKUP(A:A,'modern-H_SA-L1_panAme-L2'!A:F,6,FALSE)</f>
        <v>#N/A</v>
      </c>
    </row>
    <row r="3627" spans="1:7" hidden="1" x14ac:dyDescent="0.2">
      <c r="A3627" t="s">
        <v>3631</v>
      </c>
      <c r="B3627" s="3">
        <v>0.75784174000000004</v>
      </c>
      <c r="C3627">
        <f t="shared" si="112"/>
        <v>2.4523593279250511E-2</v>
      </c>
      <c r="D3627">
        <v>6056</v>
      </c>
      <c r="E3627">
        <f t="shared" si="113"/>
        <v>4.5439108353115917E-2</v>
      </c>
      <c r="F3627" t="e">
        <f>VLOOKUP(A3627,'ancient-H_SA-L1_panAme-L2'!A:F,6,FALSE)</f>
        <v>#N/A</v>
      </c>
      <c r="G3627" t="e">
        <f>VLOOKUP(A:A,'modern-H_SA-L1_panAme-L2'!A:F,6,FALSE)</f>
        <v>#N/A</v>
      </c>
    </row>
    <row r="3628" spans="1:7" hidden="1" x14ac:dyDescent="0.2">
      <c r="A3628" t="s">
        <v>3632</v>
      </c>
      <c r="B3628" s="3">
        <v>0.79620787999999998</v>
      </c>
      <c r="C3628">
        <f t="shared" si="112"/>
        <v>2.0326188370585169E-2</v>
      </c>
      <c r="D3628">
        <v>5134</v>
      </c>
      <c r="E3628">
        <f t="shared" si="113"/>
        <v>4.4425430406376351E-2</v>
      </c>
      <c r="F3628" t="e">
        <f>VLOOKUP(A3628,'ancient-H_SA-L1_panAme-L2'!A:F,6,FALSE)</f>
        <v>#N/A</v>
      </c>
      <c r="G3628" t="e">
        <f>VLOOKUP(A:A,'modern-H_SA-L1_panAme-L2'!A:F,6,FALSE)</f>
        <v>#N/A</v>
      </c>
    </row>
    <row r="3629" spans="1:7" hidden="1" x14ac:dyDescent="0.2">
      <c r="A3629" t="s">
        <v>3633</v>
      </c>
      <c r="B3629" s="3">
        <v>0.67085371999999999</v>
      </c>
      <c r="C3629">
        <f t="shared" si="112"/>
        <v>3.753478214738605E-2</v>
      </c>
      <c r="D3629">
        <v>8582</v>
      </c>
      <c r="E3629">
        <f t="shared" si="113"/>
        <v>4.9076880735937876E-2</v>
      </c>
      <c r="F3629" t="e">
        <f>VLOOKUP(A3629,'ancient-H_SA-L1_panAme-L2'!A:F,6,FALSE)</f>
        <v>#N/A</v>
      </c>
      <c r="G3629" t="e">
        <f>VLOOKUP(A:A,'modern-H_SA-L1_panAme-L2'!A:F,6,FALSE)</f>
        <v>#N/A</v>
      </c>
    </row>
    <row r="3630" spans="1:7" hidden="1" x14ac:dyDescent="0.2">
      <c r="A3630" t="s">
        <v>3634</v>
      </c>
      <c r="B3630" s="3">
        <v>0.70655818000000004</v>
      </c>
      <c r="C3630">
        <f t="shared" si="112"/>
        <v>3.1518229862944079E-2</v>
      </c>
      <c r="D3630">
        <v>7450</v>
      </c>
      <c r="E3630">
        <f t="shared" si="113"/>
        <v>4.7471953998938991E-2</v>
      </c>
      <c r="F3630" t="e">
        <f>VLOOKUP(A3630,'ancient-H_SA-L1_panAme-L2'!A:F,6,FALSE)</f>
        <v>#N/A</v>
      </c>
      <c r="G3630" t="e">
        <f>VLOOKUP(A:A,'modern-H_SA-L1_panAme-L2'!A:F,6,FALSE)</f>
        <v>#N/A</v>
      </c>
    </row>
    <row r="3631" spans="1:7" hidden="1" x14ac:dyDescent="0.2">
      <c r="A3631" t="s">
        <v>3635</v>
      </c>
      <c r="B3631" s="3">
        <v>0.80563450000000003</v>
      </c>
      <c r="C3631">
        <f t="shared" si="112"/>
        <v>1.9409947074848801E-2</v>
      </c>
      <c r="D3631">
        <v>4977</v>
      </c>
      <c r="E3631">
        <f t="shared" si="113"/>
        <v>4.3761104305179509E-2</v>
      </c>
      <c r="F3631" t="e">
        <f>VLOOKUP(A3631,'ancient-H_SA-L1_panAme-L2'!A:F,6,FALSE)</f>
        <v>#N/A</v>
      </c>
      <c r="G3631" t="e">
        <f>VLOOKUP(A:A,'modern-H_SA-L1_panAme-L2'!A:F,6,FALSE)</f>
        <v>#N/A</v>
      </c>
    </row>
    <row r="3632" spans="1:7" hidden="1" x14ac:dyDescent="0.2">
      <c r="A3632" t="s">
        <v>3636</v>
      </c>
      <c r="B3632" s="3">
        <v>1.28922289</v>
      </c>
      <c r="C3632">
        <f t="shared" si="112"/>
        <v>1.8213676559762789E-3</v>
      </c>
      <c r="D3632">
        <v>807</v>
      </c>
      <c r="E3632">
        <f t="shared" si="113"/>
        <v>2.5325361174361617E-2</v>
      </c>
      <c r="F3632" t="e">
        <f>VLOOKUP(A3632,'ancient-H_SA-L1_panAme-L2'!A:F,6,FALSE)</f>
        <v>#N/A</v>
      </c>
      <c r="G3632" t="e">
        <f>VLOOKUP(A:A,'modern-H_SA-L1_panAme-L2'!A:F,6,FALSE)</f>
        <v>#N/A</v>
      </c>
    </row>
    <row r="3633" spans="1:7" hidden="1" x14ac:dyDescent="0.2">
      <c r="A3633" t="s">
        <v>3637</v>
      </c>
      <c r="B3633" s="3">
        <v>0.80601449000000003</v>
      </c>
      <c r="C3633">
        <f t="shared" si="112"/>
        <v>1.9373891862537292E-2</v>
      </c>
      <c r="D3633">
        <v>4962</v>
      </c>
      <c r="E3633">
        <f t="shared" si="113"/>
        <v>4.3811858240534247E-2</v>
      </c>
      <c r="F3633" t="e">
        <f>VLOOKUP(A3633,'ancient-H_SA-L1_panAme-L2'!A:F,6,FALSE)</f>
        <v>#N/A</v>
      </c>
      <c r="G3633" t="e">
        <f>VLOOKUP(A:A,'modern-H_SA-L1_panAme-L2'!A:F,6,FALSE)</f>
        <v>#N/A</v>
      </c>
    </row>
    <row r="3634" spans="1:7" hidden="1" x14ac:dyDescent="0.2">
      <c r="A3634" t="s">
        <v>3638</v>
      </c>
      <c r="B3634" s="3">
        <v>0.65003944000000002</v>
      </c>
      <c r="C3634">
        <f t="shared" si="112"/>
        <v>4.155892497436494E-2</v>
      </c>
      <c r="D3634">
        <v>9461</v>
      </c>
      <c r="E3634">
        <f t="shared" si="113"/>
        <v>4.9290000754396893E-2</v>
      </c>
      <c r="F3634" t="e">
        <f>VLOOKUP(A3634,'ancient-H_SA-L1_panAme-L2'!A:F,6,FALSE)</f>
        <v>#N/A</v>
      </c>
      <c r="G3634" t="e">
        <f>VLOOKUP(A:A,'modern-H_SA-L1_panAme-L2'!A:F,6,FALSE)</f>
        <v>#N/A</v>
      </c>
    </row>
    <row r="3635" spans="1:7" hidden="1" x14ac:dyDescent="0.2">
      <c r="A3635" t="s">
        <v>3639</v>
      </c>
      <c r="B3635" s="3">
        <v>1.09442627</v>
      </c>
      <c r="C3635">
        <f t="shared" si="112"/>
        <v>4.7243384467441675E-3</v>
      </c>
      <c r="D3635">
        <v>1714</v>
      </c>
      <c r="E3635">
        <f t="shared" si="113"/>
        <v>3.0928705782331565E-2</v>
      </c>
      <c r="F3635" t="e">
        <f>VLOOKUP(A3635,'ancient-H_SA-L1_panAme-L2'!A:F,6,FALSE)</f>
        <v>#N/A</v>
      </c>
      <c r="G3635" t="e">
        <f>VLOOKUP(A:A,'modern-H_SA-L1_panAme-L2'!A:F,6,FALSE)</f>
        <v>#N/A</v>
      </c>
    </row>
    <row r="3636" spans="1:7" hidden="1" x14ac:dyDescent="0.2">
      <c r="A3636" t="s">
        <v>3640</v>
      </c>
      <c r="B3636" s="3">
        <v>1.1773047299999999</v>
      </c>
      <c r="C3636">
        <f t="shared" si="112"/>
        <v>3.149372526605969E-3</v>
      </c>
      <c r="D3636">
        <v>1263</v>
      </c>
      <c r="E3636">
        <f t="shared" si="113"/>
        <v>2.7980292257359922E-2</v>
      </c>
      <c r="F3636" t="e">
        <f>VLOOKUP(A3636,'ancient-H_SA-L1_panAme-L2'!A:F,6,FALSE)</f>
        <v>#N/A</v>
      </c>
      <c r="G3636" t="e">
        <f>VLOOKUP(A:A,'modern-H_SA-L1_panAme-L2'!A:F,6,FALSE)</f>
        <v>#N/A</v>
      </c>
    </row>
    <row r="3637" spans="1:7" hidden="1" x14ac:dyDescent="0.2">
      <c r="A3637" t="s">
        <v>3641</v>
      </c>
      <c r="B3637" s="3">
        <v>0.75653844000000003</v>
      </c>
      <c r="C3637">
        <f t="shared" si="112"/>
        <v>2.4680481092544726E-2</v>
      </c>
      <c r="D3637">
        <v>6106</v>
      </c>
      <c r="E3637">
        <f t="shared" si="113"/>
        <v>4.5355335463387547E-2</v>
      </c>
      <c r="F3637" t="e">
        <f>VLOOKUP(A3637,'ancient-H_SA-L1_panAme-L2'!A:F,6,FALSE)</f>
        <v>#N/A</v>
      </c>
      <c r="G3637" t="e">
        <f>VLOOKUP(A:A,'modern-H_SA-L1_panAme-L2'!A:F,6,FALSE)</f>
        <v>#N/A</v>
      </c>
    </row>
    <row r="3638" spans="1:7" hidden="1" x14ac:dyDescent="0.2">
      <c r="A3638" t="s">
        <v>3642</v>
      </c>
      <c r="B3638" s="3">
        <v>1.1566334300000001</v>
      </c>
      <c r="C3638">
        <f t="shared" si="112"/>
        <v>3.484581343450908E-3</v>
      </c>
      <c r="D3638">
        <v>1344</v>
      </c>
      <c r="E3638">
        <f t="shared" si="113"/>
        <v>2.9092624445582319E-2</v>
      </c>
      <c r="F3638" t="e">
        <f>VLOOKUP(A3638,'ancient-H_SA-L1_panAme-L2'!A:F,6,FALSE)</f>
        <v>#N/A</v>
      </c>
      <c r="G3638" t="e">
        <f>VLOOKUP(A:A,'modern-H_SA-L1_panAme-L2'!A:F,6,FALSE)</f>
        <v>#N/A</v>
      </c>
    </row>
    <row r="3639" spans="1:7" hidden="1" x14ac:dyDescent="0.2">
      <c r="A3639" t="s">
        <v>3643</v>
      </c>
      <c r="B3639" s="3">
        <v>1.32211693</v>
      </c>
      <c r="C3639">
        <f t="shared" si="112"/>
        <v>1.5505925380491625E-3</v>
      </c>
      <c r="D3639">
        <v>704</v>
      </c>
      <c r="E3639">
        <f t="shared" si="113"/>
        <v>2.4714771121377346E-2</v>
      </c>
      <c r="F3639" t="e">
        <f>VLOOKUP(A3639,'ancient-H_SA-L1_panAme-L2'!A:F,6,FALSE)</f>
        <v>#N/A</v>
      </c>
      <c r="G3639" t="e">
        <f>VLOOKUP(A:A,'modern-H_SA-L1_panAme-L2'!A:F,6,FALSE)</f>
        <v>#N/A</v>
      </c>
    </row>
    <row r="3640" spans="1:7" hidden="1" x14ac:dyDescent="0.2">
      <c r="A3640" t="s">
        <v>3644</v>
      </c>
      <c r="B3640" s="3">
        <v>1.3382236300000001</v>
      </c>
      <c r="C3640">
        <f t="shared" si="112"/>
        <v>1.4330815522670525E-3</v>
      </c>
      <c r="D3640">
        <v>659</v>
      </c>
      <c r="E3640">
        <f t="shared" si="113"/>
        <v>2.4401529738981177E-2</v>
      </c>
      <c r="F3640" t="e">
        <f>VLOOKUP(A3640,'ancient-H_SA-L1_panAme-L2'!A:F,6,FALSE)</f>
        <v>#N/A</v>
      </c>
      <c r="G3640" t="e">
        <f>VLOOKUP(A:A,'modern-H_SA-L1_panAme-L2'!A:F,6,FALSE)</f>
        <v>#N/A</v>
      </c>
    </row>
    <row r="3641" spans="1:7" hidden="1" x14ac:dyDescent="0.2">
      <c r="A3641" t="s">
        <v>3645</v>
      </c>
      <c r="B3641" s="3">
        <v>1.4890576200000001</v>
      </c>
      <c r="C3641">
        <f t="shared" si="112"/>
        <v>6.8509096379298538E-4</v>
      </c>
      <c r="D3641">
        <v>382</v>
      </c>
      <c r="E3641">
        <f t="shared" si="113"/>
        <v>2.0124098703458347E-2</v>
      </c>
      <c r="F3641" t="e">
        <f>VLOOKUP(A3641,'ancient-H_SA-L1_panAme-L2'!A:F,6,FALSE)</f>
        <v>#N/A</v>
      </c>
      <c r="G3641" t="e">
        <f>VLOOKUP(A:A,'modern-H_SA-L1_panAme-L2'!A:F,6,FALSE)</f>
        <v>#N/A</v>
      </c>
    </row>
    <row r="3642" spans="1:7" hidden="1" x14ac:dyDescent="0.2">
      <c r="A3642" t="s">
        <v>3646</v>
      </c>
      <c r="B3642" s="3">
        <v>0.67820060000000004</v>
      </c>
      <c r="C3642">
        <f t="shared" si="112"/>
        <v>3.6209435831035162E-2</v>
      </c>
      <c r="D3642">
        <v>8258</v>
      </c>
      <c r="E3642">
        <f t="shared" si="113"/>
        <v>4.9201511196421112E-2</v>
      </c>
      <c r="F3642" t="e">
        <f>VLOOKUP(A3642,'ancient-H_SA-L1_panAme-L2'!A:F,6,FALSE)</f>
        <v>#N/A</v>
      </c>
      <c r="G3642" t="e">
        <f>VLOOKUP(A:A,'modern-H_SA-L1_panAme-L2'!A:F,6,FALSE)</f>
        <v>#N/A</v>
      </c>
    </row>
    <row r="3643" spans="1:7" hidden="1" x14ac:dyDescent="0.2">
      <c r="A3643" t="s">
        <v>3647</v>
      </c>
      <c r="B3643" s="3">
        <v>1.2784544099999999</v>
      </c>
      <c r="C3643">
        <f t="shared" si="112"/>
        <v>1.9199091185908613E-3</v>
      </c>
      <c r="D3643">
        <v>830</v>
      </c>
      <c r="E3643">
        <f t="shared" si="113"/>
        <v>2.595578339723862E-2</v>
      </c>
      <c r="F3643" t="e">
        <f>VLOOKUP(A3643,'ancient-H_SA-L1_panAme-L2'!A:F,6,FALSE)</f>
        <v>#N/A</v>
      </c>
      <c r="G3643" t="e">
        <f>VLOOKUP(A:A,'modern-H_SA-L1_panAme-L2'!A:F,6,FALSE)</f>
        <v>#N/A</v>
      </c>
    </row>
    <row r="3644" spans="1:7" hidden="1" x14ac:dyDescent="0.2">
      <c r="A3644" t="s">
        <v>3648</v>
      </c>
      <c r="B3644" s="3">
        <v>0.82275964999999995</v>
      </c>
      <c r="C3644">
        <f t="shared" si="112"/>
        <v>1.7849800140139725E-2</v>
      </c>
      <c r="D3644">
        <v>4644</v>
      </c>
      <c r="E3644">
        <f t="shared" si="113"/>
        <v>4.3129329752908667E-2</v>
      </c>
      <c r="F3644" t="e">
        <f>VLOOKUP(A3644,'ancient-H_SA-L1_panAme-L2'!A:F,6,FALSE)</f>
        <v>#N/A</v>
      </c>
      <c r="G3644" t="e">
        <f>VLOOKUP(A:A,'modern-H_SA-L1_panAme-L2'!A:F,6,FALSE)</f>
        <v>#N/A</v>
      </c>
    </row>
    <row r="3645" spans="1:7" hidden="1" x14ac:dyDescent="0.2">
      <c r="A3645" t="s">
        <v>3649</v>
      </c>
      <c r="B3645" s="3">
        <v>1.4132777999999999</v>
      </c>
      <c r="C3645">
        <f t="shared" si="112"/>
        <v>9.9261441207192059E-4</v>
      </c>
      <c r="D3645">
        <v>488</v>
      </c>
      <c r="E3645">
        <f t="shared" si="113"/>
        <v>2.2824029339875044E-2</v>
      </c>
      <c r="F3645" t="e">
        <f>VLOOKUP(A3645,'ancient-H_SA-L1_panAme-L2'!A:F,6,FALSE)</f>
        <v>#N/A</v>
      </c>
      <c r="G3645" t="e">
        <f>VLOOKUP(A:A,'modern-H_SA-L1_panAme-L2'!A:F,6,FALSE)</f>
        <v>#N/A</v>
      </c>
    </row>
    <row r="3646" spans="1:7" hidden="1" x14ac:dyDescent="0.2">
      <c r="A3646" t="s">
        <v>3650</v>
      </c>
      <c r="B3646" s="3">
        <v>1.4132777999999999</v>
      </c>
      <c r="C3646">
        <f t="shared" si="112"/>
        <v>9.9261441207192059E-4</v>
      </c>
      <c r="D3646">
        <v>489</v>
      </c>
      <c r="E3646">
        <f t="shared" si="113"/>
        <v>2.277735443324953E-2</v>
      </c>
      <c r="F3646" t="e">
        <f>VLOOKUP(A3646,'ancient-H_SA-L1_panAme-L2'!A:F,6,FALSE)</f>
        <v>#N/A</v>
      </c>
      <c r="G3646" t="e">
        <f>VLOOKUP(A:A,'modern-H_SA-L1_panAme-L2'!A:F,6,FALSE)</f>
        <v>#N/A</v>
      </c>
    </row>
    <row r="3647" spans="1:7" hidden="1" x14ac:dyDescent="0.2">
      <c r="A3647" t="s">
        <v>3651</v>
      </c>
      <c r="B3647" s="3">
        <v>1.1667620700000001</v>
      </c>
      <c r="C3647">
        <f t="shared" si="112"/>
        <v>3.316096938705083E-3</v>
      </c>
      <c r="D3647">
        <v>1297</v>
      </c>
      <c r="E3647">
        <f t="shared" si="113"/>
        <v>2.8689224170554924E-2</v>
      </c>
      <c r="F3647" t="e">
        <f>VLOOKUP(A3647,'ancient-H_SA-L1_panAme-L2'!A:F,6,FALSE)</f>
        <v>#N/A</v>
      </c>
      <c r="G3647" t="e">
        <f>VLOOKUP(A:A,'modern-H_SA-L1_panAme-L2'!A:F,6,FALSE)</f>
        <v>#N/A</v>
      </c>
    </row>
    <row r="3648" spans="1:7" hidden="1" x14ac:dyDescent="0.2">
      <c r="A3648" t="s">
        <v>3652</v>
      </c>
      <c r="B3648" s="3">
        <v>0.98702993999999999</v>
      </c>
      <c r="C3648">
        <f t="shared" si="112"/>
        <v>7.9902159149610932E-3</v>
      </c>
      <c r="D3648">
        <v>2524</v>
      </c>
      <c r="E3648">
        <f t="shared" si="113"/>
        <v>3.5522271308153101E-2</v>
      </c>
      <c r="F3648" t="e">
        <f>VLOOKUP(A3648,'ancient-H_SA-L1_panAme-L2'!A:F,6,FALSE)</f>
        <v>#N/A</v>
      </c>
      <c r="G3648" t="e">
        <f>VLOOKUP(A:A,'modern-H_SA-L1_panAme-L2'!A:F,6,FALSE)</f>
        <v>#N/A</v>
      </c>
    </row>
    <row r="3649" spans="1:7" hidden="1" x14ac:dyDescent="0.2">
      <c r="A3649" t="s">
        <v>3653</v>
      </c>
      <c r="B3649" s="3">
        <v>1.26688779</v>
      </c>
      <c r="C3649">
        <f t="shared" si="112"/>
        <v>2.0317008969768734E-3</v>
      </c>
      <c r="D3649">
        <v>864</v>
      </c>
      <c r="E3649">
        <f t="shared" si="113"/>
        <v>2.6386245098353585E-2</v>
      </c>
      <c r="F3649" t="e">
        <f>VLOOKUP(A3649,'ancient-H_SA-L1_panAme-L2'!A:F,6,FALSE)</f>
        <v>#N/A</v>
      </c>
      <c r="G3649" t="e">
        <f>VLOOKUP(A:A,'modern-H_SA-L1_panAme-L2'!A:F,6,FALSE)</f>
        <v>#N/A</v>
      </c>
    </row>
    <row r="3650" spans="1:7" hidden="1" x14ac:dyDescent="0.2">
      <c r="A3650" t="s">
        <v>3654</v>
      </c>
      <c r="B3650" s="3">
        <v>1.4305366900000001</v>
      </c>
      <c r="C3650">
        <f t="shared" ref="C3650:C3713" si="114">EXP(-4.893*B3650)</f>
        <v>9.1223217342047732E-4</v>
      </c>
      <c r="D3650">
        <v>471</v>
      </c>
      <c r="E3650">
        <f t="shared" ref="E3650:E3713" si="115">C3650*11221/D3650</f>
        <v>2.1732817872507804E-2</v>
      </c>
      <c r="F3650" t="e">
        <f>VLOOKUP(A3650,'ancient-H_SA-L1_panAme-L2'!A:F,6,FALSE)</f>
        <v>#N/A</v>
      </c>
      <c r="G3650" t="e">
        <f>VLOOKUP(A:A,'modern-H_SA-L1_panAme-L2'!A:F,6,FALSE)</f>
        <v>#N/A</v>
      </c>
    </row>
    <row r="3651" spans="1:7" hidden="1" x14ac:dyDescent="0.2">
      <c r="A3651" t="s">
        <v>3655</v>
      </c>
      <c r="B3651" s="3">
        <v>0.88901744000000005</v>
      </c>
      <c r="C3651">
        <f t="shared" si="114"/>
        <v>1.2907298738670853E-2</v>
      </c>
      <c r="D3651">
        <v>3663</v>
      </c>
      <c r="E3651">
        <f t="shared" si="115"/>
        <v>3.9539393706422503E-2</v>
      </c>
      <c r="F3651" t="e">
        <f>VLOOKUP(A3651,'ancient-H_SA-L1_panAme-L2'!A:F,6,FALSE)</f>
        <v>#N/A</v>
      </c>
      <c r="G3651" t="e">
        <f>VLOOKUP(A:A,'modern-H_SA-L1_panAme-L2'!A:F,6,FALSE)</f>
        <v>#N/A</v>
      </c>
    </row>
    <row r="3652" spans="1:7" hidden="1" x14ac:dyDescent="0.2">
      <c r="A3652" t="s">
        <v>3656</v>
      </c>
      <c r="B3652" s="3">
        <v>1.3675190699999999</v>
      </c>
      <c r="C3652">
        <f t="shared" si="114"/>
        <v>1.2417038008886035E-3</v>
      </c>
      <c r="D3652">
        <v>591</v>
      </c>
      <c r="E3652">
        <f t="shared" si="115"/>
        <v>2.3575564043605786E-2</v>
      </c>
      <c r="F3652" t="e">
        <f>VLOOKUP(A3652,'ancient-H_SA-L1_panAme-L2'!A:F,6,FALSE)</f>
        <v>#N/A</v>
      </c>
      <c r="G3652" t="e">
        <f>VLOOKUP(A:A,'modern-H_SA-L1_panAme-L2'!A:F,6,FALSE)</f>
        <v>#N/A</v>
      </c>
    </row>
    <row r="3653" spans="1:7" hidden="1" x14ac:dyDescent="0.2">
      <c r="A3653" t="s">
        <v>3657</v>
      </c>
      <c r="B3653" s="3">
        <v>0.88227279999999997</v>
      </c>
      <c r="C3653">
        <f t="shared" si="114"/>
        <v>1.3340365895800652E-2</v>
      </c>
      <c r="D3653">
        <v>3722</v>
      </c>
      <c r="E3653">
        <f t="shared" si="115"/>
        <v>4.0218228295749364E-2</v>
      </c>
      <c r="F3653" t="e">
        <f>VLOOKUP(A3653,'ancient-H_SA-L1_panAme-L2'!A:F,6,FALSE)</f>
        <v>#N/A</v>
      </c>
      <c r="G3653" t="e">
        <f>VLOOKUP(A:A,'modern-H_SA-L1_panAme-L2'!A:F,6,FALSE)</f>
        <v>#N/A</v>
      </c>
    </row>
    <row r="3654" spans="1:7" hidden="1" x14ac:dyDescent="0.2">
      <c r="A3654" t="s">
        <v>3658</v>
      </c>
      <c r="B3654" s="3">
        <v>1.7278964699999999</v>
      </c>
      <c r="C3654">
        <f t="shared" si="114"/>
        <v>2.1291928074674895E-4</v>
      </c>
      <c r="D3654">
        <v>105</v>
      </c>
      <c r="E3654">
        <f t="shared" si="115"/>
        <v>2.2753973802469241E-2</v>
      </c>
      <c r="F3654" t="e">
        <f>VLOOKUP(A3654,'ancient-H_SA-L1_panAme-L2'!A:F,6,FALSE)</f>
        <v>#N/A</v>
      </c>
      <c r="G3654" t="e">
        <f>VLOOKUP(A:A,'modern-H_SA-L1_panAme-L2'!A:F,6,FALSE)</f>
        <v>#N/A</v>
      </c>
    </row>
    <row r="3655" spans="1:7" hidden="1" x14ac:dyDescent="0.2">
      <c r="A3655" t="s">
        <v>3659</v>
      </c>
      <c r="B3655" s="3">
        <v>1.13903482</v>
      </c>
      <c r="C3655">
        <f t="shared" si="114"/>
        <v>3.7979365448071946E-3</v>
      </c>
      <c r="D3655">
        <v>1409</v>
      </c>
      <c r="E3655">
        <f t="shared" si="115"/>
        <v>3.0246022689341043E-2</v>
      </c>
      <c r="F3655" t="e">
        <f>VLOOKUP(A3655,'ancient-H_SA-L1_panAme-L2'!A:F,6,FALSE)</f>
        <v>#N/A</v>
      </c>
      <c r="G3655" t="e">
        <f>VLOOKUP(A:A,'modern-H_SA-L1_panAme-L2'!A:F,6,FALSE)</f>
        <v>#N/A</v>
      </c>
    </row>
    <row r="3656" spans="1:7" hidden="1" x14ac:dyDescent="0.2">
      <c r="A3656" t="s">
        <v>3660</v>
      </c>
      <c r="B3656" s="3">
        <v>1.39210228</v>
      </c>
      <c r="C3656">
        <f t="shared" si="114"/>
        <v>1.1009779419079207E-3</v>
      </c>
      <c r="D3656">
        <v>538</v>
      </c>
      <c r="E3656">
        <f t="shared" si="115"/>
        <v>2.2962961870165017E-2</v>
      </c>
      <c r="F3656" t="e">
        <f>VLOOKUP(A3656,'ancient-H_SA-L1_panAme-L2'!A:F,6,FALSE)</f>
        <v>#N/A</v>
      </c>
      <c r="G3656" t="e">
        <f>VLOOKUP(A:A,'modern-H_SA-L1_panAme-L2'!A:F,6,FALSE)</f>
        <v>#N/A</v>
      </c>
    </row>
    <row r="3657" spans="1:7" hidden="1" x14ac:dyDescent="0.2">
      <c r="A3657" t="s">
        <v>3661</v>
      </c>
      <c r="B3657" s="3">
        <v>1.3200882199999999</v>
      </c>
      <c r="C3657">
        <f t="shared" si="114"/>
        <v>1.566061108005461E-3</v>
      </c>
      <c r="D3657">
        <v>711</v>
      </c>
      <c r="E3657">
        <f t="shared" si="115"/>
        <v>2.4715572001307005E-2</v>
      </c>
      <c r="F3657" t="e">
        <f>VLOOKUP(A3657,'ancient-H_SA-L1_panAme-L2'!A:F,6,FALSE)</f>
        <v>#N/A</v>
      </c>
      <c r="G3657" t="e">
        <f>VLOOKUP(A:A,'modern-H_SA-L1_panAme-L2'!A:F,6,FALSE)</f>
        <v>#N/A</v>
      </c>
    </row>
    <row r="3658" spans="1:7" hidden="1" x14ac:dyDescent="0.2">
      <c r="A3658" t="s">
        <v>3662</v>
      </c>
      <c r="B3658" s="3">
        <v>1.9301241600000001</v>
      </c>
      <c r="C3658">
        <f t="shared" si="114"/>
        <v>7.9155402706720154E-5</v>
      </c>
      <c r="D3658">
        <v>29</v>
      </c>
      <c r="E3658">
        <f t="shared" si="115"/>
        <v>3.0627681854210581E-2</v>
      </c>
      <c r="F3658" t="e">
        <f>VLOOKUP(A3658,'ancient-H_SA-L1_panAme-L2'!A:F,6,FALSE)</f>
        <v>#N/A</v>
      </c>
      <c r="G3658" t="e">
        <f>VLOOKUP(A:A,'modern-H_SA-L1_panAme-L2'!A:F,6,FALSE)</f>
        <v>#N/A</v>
      </c>
    </row>
    <row r="3659" spans="1:7" hidden="1" x14ac:dyDescent="0.2">
      <c r="A3659" t="s">
        <v>3663</v>
      </c>
      <c r="B3659" s="3">
        <v>0.73937819999999999</v>
      </c>
      <c r="C3659">
        <f t="shared" si="114"/>
        <v>2.684226631171498E-2</v>
      </c>
      <c r="D3659">
        <v>6497</v>
      </c>
      <c r="E3659">
        <f t="shared" si="115"/>
        <v>4.6359407462483272E-2</v>
      </c>
      <c r="F3659" t="e">
        <f>VLOOKUP(A3659,'ancient-H_SA-L1_panAme-L2'!A:F,6,FALSE)</f>
        <v>#N/A</v>
      </c>
      <c r="G3659" t="e">
        <f>VLOOKUP(A:A,'modern-H_SA-L1_panAme-L2'!A:F,6,FALSE)</f>
        <v>#N/A</v>
      </c>
    </row>
    <row r="3660" spans="1:7" hidden="1" x14ac:dyDescent="0.2">
      <c r="A3660" t="s">
        <v>3664</v>
      </c>
      <c r="B3660" s="3">
        <v>0.67820060000000004</v>
      </c>
      <c r="C3660">
        <f t="shared" si="114"/>
        <v>3.6209435831035162E-2</v>
      </c>
      <c r="D3660">
        <v>8259</v>
      </c>
      <c r="E3660">
        <f t="shared" si="115"/>
        <v>4.9195553875777405E-2</v>
      </c>
      <c r="F3660" t="e">
        <f>VLOOKUP(A3660,'ancient-H_SA-L1_panAme-L2'!A:F,6,FALSE)</f>
        <v>#N/A</v>
      </c>
      <c r="G3660" t="e">
        <f>VLOOKUP(A:A,'modern-H_SA-L1_panAme-L2'!A:F,6,FALSE)</f>
        <v>#N/A</v>
      </c>
    </row>
    <row r="3661" spans="1:7" hidden="1" x14ac:dyDescent="0.2">
      <c r="A3661" t="s">
        <v>3665</v>
      </c>
      <c r="B3661" s="3">
        <v>0.81518904999999997</v>
      </c>
      <c r="C3661">
        <f t="shared" si="114"/>
        <v>1.8523408514294813E-2</v>
      </c>
      <c r="D3661">
        <v>4805</v>
      </c>
      <c r="E3661">
        <f t="shared" si="115"/>
        <v>4.3257266792695551E-2</v>
      </c>
      <c r="F3661" t="e">
        <f>VLOOKUP(A3661,'ancient-H_SA-L1_panAme-L2'!A:F,6,FALSE)</f>
        <v>#N/A</v>
      </c>
      <c r="G3661" t="e">
        <f>VLOOKUP(A:A,'modern-H_SA-L1_panAme-L2'!A:F,6,FALSE)</f>
        <v>#N/A</v>
      </c>
    </row>
    <row r="3662" spans="1:7" hidden="1" x14ac:dyDescent="0.2">
      <c r="A3662" t="s">
        <v>3666</v>
      </c>
      <c r="B3662" s="3">
        <v>0.97528493000000005</v>
      </c>
      <c r="C3662">
        <f t="shared" si="114"/>
        <v>8.4628510170020391E-3</v>
      </c>
      <c r="D3662">
        <v>2623</v>
      </c>
      <c r="E3662">
        <f t="shared" si="115"/>
        <v>3.6203450728852414E-2</v>
      </c>
      <c r="F3662" t="e">
        <f>VLOOKUP(A3662,'ancient-H_SA-L1_panAme-L2'!A:F,6,FALSE)</f>
        <v>#N/A</v>
      </c>
      <c r="G3662" t="e">
        <f>VLOOKUP(A:A,'modern-H_SA-L1_panAme-L2'!A:F,6,FALSE)</f>
        <v>#N/A</v>
      </c>
    </row>
    <row r="3663" spans="1:7" hidden="1" x14ac:dyDescent="0.2">
      <c r="A3663" t="s">
        <v>3667</v>
      </c>
      <c r="B3663" s="3">
        <v>0.86960682</v>
      </c>
      <c r="C3663">
        <f t="shared" si="114"/>
        <v>1.4193287033689793E-2</v>
      </c>
      <c r="D3663">
        <v>3943</v>
      </c>
      <c r="E3663">
        <f t="shared" si="115"/>
        <v>4.0391294396407096E-2</v>
      </c>
      <c r="F3663" t="e">
        <f>VLOOKUP(A3663,'ancient-H_SA-L1_panAme-L2'!A:F,6,FALSE)</f>
        <v>#N/A</v>
      </c>
      <c r="G3663" t="e">
        <f>VLOOKUP(A:A,'modern-H_SA-L1_panAme-L2'!A:F,6,FALSE)</f>
        <v>#N/A</v>
      </c>
    </row>
    <row r="3664" spans="1:7" hidden="1" x14ac:dyDescent="0.2">
      <c r="A3664" t="s">
        <v>3668</v>
      </c>
      <c r="B3664" s="3">
        <v>1.3464092999999999</v>
      </c>
      <c r="C3664">
        <f t="shared" si="114"/>
        <v>1.3768173590336821E-3</v>
      </c>
      <c r="D3664">
        <v>635</v>
      </c>
      <c r="E3664">
        <f t="shared" si="115"/>
        <v>2.4329555253097556E-2</v>
      </c>
      <c r="F3664" t="e">
        <f>VLOOKUP(A3664,'ancient-H_SA-L1_panAme-L2'!A:F,6,FALSE)</f>
        <v>#N/A</v>
      </c>
      <c r="G3664" t="e">
        <f>VLOOKUP(A:A,'modern-H_SA-L1_panAme-L2'!A:F,6,FALSE)</f>
        <v>#N/A</v>
      </c>
    </row>
    <row r="3665" spans="1:7" hidden="1" x14ac:dyDescent="0.2">
      <c r="A3665" t="s">
        <v>3669</v>
      </c>
      <c r="B3665" s="3">
        <v>0.62930032999999996</v>
      </c>
      <c r="C3665">
        <f t="shared" si="114"/>
        <v>4.5997578982652235E-2</v>
      </c>
      <c r="D3665">
        <v>10404</v>
      </c>
      <c r="E3665">
        <f t="shared" si="115"/>
        <v>4.9609653379886647E-2</v>
      </c>
      <c r="F3665" t="e">
        <f>VLOOKUP(A3665,'ancient-H_SA-L1_panAme-L2'!A:F,6,FALSE)</f>
        <v>#N/A</v>
      </c>
      <c r="G3665" t="e">
        <f>VLOOKUP(A:A,'modern-H_SA-L1_panAme-L2'!A:F,6,FALSE)</f>
        <v>#N/A</v>
      </c>
    </row>
    <row r="3666" spans="1:7" x14ac:dyDescent="0.2">
      <c r="A3666" t="s">
        <v>3670</v>
      </c>
      <c r="B3666" s="3">
        <v>0.96583174999999999</v>
      </c>
      <c r="C3666">
        <f t="shared" si="114"/>
        <v>8.8634894148639388E-3</v>
      </c>
      <c r="D3666">
        <v>2761</v>
      </c>
      <c r="E3666">
        <f t="shared" si="115"/>
        <v>3.6022171214845439E-2</v>
      </c>
      <c r="F3666">
        <f>VLOOKUP(A3666,'ancient-H_SA-L1_panAme-L2'!A:F,6,FALSE)</f>
        <v>1</v>
      </c>
      <c r="G3666" t="e">
        <f>VLOOKUP(A:A,'modern-H_SA-L1_panAme-L2'!A:F,6,FALSE)</f>
        <v>#N/A</v>
      </c>
    </row>
    <row r="3667" spans="1:7" hidden="1" x14ac:dyDescent="0.2">
      <c r="A3667" t="s">
        <v>3671</v>
      </c>
      <c r="B3667" s="3">
        <v>0.80429784000000004</v>
      </c>
      <c r="C3667">
        <f t="shared" si="114"/>
        <v>1.9537309551616103E-2</v>
      </c>
      <c r="D3667">
        <v>4989</v>
      </c>
      <c r="E3667">
        <f t="shared" si="115"/>
        <v>4.3942303162694783E-2</v>
      </c>
      <c r="F3667" t="e">
        <f>VLOOKUP(A3667,'ancient-H_SA-L1_panAme-L2'!A:F,6,FALSE)</f>
        <v>#N/A</v>
      </c>
      <c r="G3667" t="e">
        <f>VLOOKUP(A:A,'modern-H_SA-L1_panAme-L2'!A:F,6,FALSE)</f>
        <v>#N/A</v>
      </c>
    </row>
    <row r="3668" spans="1:7" hidden="1" x14ac:dyDescent="0.2">
      <c r="A3668" t="s">
        <v>3672</v>
      </c>
      <c r="B3668" s="3">
        <v>1.01158934</v>
      </c>
      <c r="C3668">
        <f t="shared" si="114"/>
        <v>7.0854872183317586E-3</v>
      </c>
      <c r="D3668">
        <v>2323</v>
      </c>
      <c r="E3668">
        <f t="shared" si="115"/>
        <v>3.4225678896642561E-2</v>
      </c>
      <c r="F3668" t="e">
        <f>VLOOKUP(A3668,'ancient-H_SA-L1_panAme-L2'!A:F,6,FALSE)</f>
        <v>#N/A</v>
      </c>
      <c r="G3668" t="e">
        <f>VLOOKUP(A:A,'modern-H_SA-L1_panAme-L2'!A:F,6,FALSE)</f>
        <v>#N/A</v>
      </c>
    </row>
    <row r="3669" spans="1:7" hidden="1" x14ac:dyDescent="0.2">
      <c r="A3669" t="s">
        <v>3673</v>
      </c>
      <c r="B3669" s="3">
        <v>1.5430737699999999</v>
      </c>
      <c r="C3669">
        <f t="shared" si="114"/>
        <v>5.2597337908597973E-4</v>
      </c>
      <c r="D3669">
        <v>283</v>
      </c>
      <c r="E3669">
        <f t="shared" si="115"/>
        <v>2.0854937408917945E-2</v>
      </c>
      <c r="F3669" t="e">
        <f>VLOOKUP(A3669,'ancient-H_SA-L1_panAme-L2'!A:F,6,FALSE)</f>
        <v>#N/A</v>
      </c>
      <c r="G3669" t="e">
        <f>VLOOKUP(A:A,'modern-H_SA-L1_panAme-L2'!A:F,6,FALSE)</f>
        <v>#N/A</v>
      </c>
    </row>
    <row r="3670" spans="1:7" hidden="1" x14ac:dyDescent="0.2">
      <c r="A3670" t="s">
        <v>3674</v>
      </c>
      <c r="B3670" s="3">
        <v>0.62924601999999996</v>
      </c>
      <c r="C3670">
        <f t="shared" si="114"/>
        <v>4.6009803949726202E-2</v>
      </c>
      <c r="D3670">
        <v>10407</v>
      </c>
      <c r="E3670">
        <f t="shared" si="115"/>
        <v>4.9608533690773296E-2</v>
      </c>
      <c r="F3670" t="e">
        <f>VLOOKUP(A3670,'ancient-H_SA-L1_panAme-L2'!A:F,6,FALSE)</f>
        <v>#N/A</v>
      </c>
      <c r="G3670" t="e">
        <f>VLOOKUP(A:A,'modern-H_SA-L1_panAme-L2'!A:F,6,FALSE)</f>
        <v>#N/A</v>
      </c>
    </row>
    <row r="3671" spans="1:7" hidden="1" x14ac:dyDescent="0.2">
      <c r="A3671" t="s">
        <v>3675</v>
      </c>
      <c r="B3671" s="3">
        <v>0.71834246000000002</v>
      </c>
      <c r="C3671">
        <f t="shared" si="114"/>
        <v>2.9752275670794481E-2</v>
      </c>
      <c r="D3671">
        <v>7033</v>
      </c>
      <c r="E3671">
        <f t="shared" si="115"/>
        <v>4.746911492989974E-2</v>
      </c>
      <c r="F3671" t="e">
        <f>VLOOKUP(A3671,'ancient-H_SA-L1_panAme-L2'!A:F,6,FALSE)</f>
        <v>#N/A</v>
      </c>
      <c r="G3671" t="e">
        <f>VLOOKUP(A:A,'modern-H_SA-L1_panAme-L2'!A:F,6,FALSE)</f>
        <v>#N/A</v>
      </c>
    </row>
    <row r="3672" spans="1:7" hidden="1" x14ac:dyDescent="0.2">
      <c r="A3672" t="s">
        <v>3676</v>
      </c>
      <c r="B3672" s="3">
        <v>0.92349956</v>
      </c>
      <c r="C3672">
        <f t="shared" si="114"/>
        <v>1.0903370175976484E-2</v>
      </c>
      <c r="D3672">
        <v>3219</v>
      </c>
      <c r="E3672">
        <f t="shared" si="115"/>
        <v>3.8007678392243595E-2</v>
      </c>
      <c r="F3672" t="e">
        <f>VLOOKUP(A3672,'ancient-H_SA-L1_panAme-L2'!A:F,6,FALSE)</f>
        <v>#N/A</v>
      </c>
      <c r="G3672" t="e">
        <f>VLOOKUP(A:A,'modern-H_SA-L1_panAme-L2'!A:F,6,FALSE)</f>
        <v>#N/A</v>
      </c>
    </row>
    <row r="3673" spans="1:7" hidden="1" x14ac:dyDescent="0.2">
      <c r="A3673" t="s">
        <v>3677</v>
      </c>
      <c r="B3673" s="3">
        <v>0.76789669999999999</v>
      </c>
      <c r="C3673">
        <f t="shared" si="114"/>
        <v>2.3346258270094362E-2</v>
      </c>
      <c r="D3673">
        <v>5802</v>
      </c>
      <c r="E3673">
        <f t="shared" si="115"/>
        <v>4.5151389873962229E-2</v>
      </c>
      <c r="F3673" t="e">
        <f>VLOOKUP(A3673,'ancient-H_SA-L1_panAme-L2'!A:F,6,FALSE)</f>
        <v>#N/A</v>
      </c>
      <c r="G3673" t="e">
        <f>VLOOKUP(A:A,'modern-H_SA-L1_panAme-L2'!A:F,6,FALSE)</f>
        <v>#N/A</v>
      </c>
    </row>
    <row r="3674" spans="1:7" hidden="1" x14ac:dyDescent="0.2">
      <c r="A3674" t="s">
        <v>3678</v>
      </c>
      <c r="B3674" s="3">
        <v>1.0429427099999999</v>
      </c>
      <c r="C3674">
        <f t="shared" si="114"/>
        <v>6.0777623819378377E-3</v>
      </c>
      <c r="D3674">
        <v>2066</v>
      </c>
      <c r="E3674">
        <f t="shared" si="115"/>
        <v>3.30099572544649E-2</v>
      </c>
      <c r="F3674" t="e">
        <f>VLOOKUP(A3674,'ancient-H_SA-L1_panAme-L2'!A:F,6,FALSE)</f>
        <v>#N/A</v>
      </c>
      <c r="G3674" t="e">
        <f>VLOOKUP(A:A,'modern-H_SA-L1_panAme-L2'!A:F,6,FALSE)</f>
        <v>#N/A</v>
      </c>
    </row>
    <row r="3675" spans="1:7" hidden="1" x14ac:dyDescent="0.2">
      <c r="A3675" t="s">
        <v>3679</v>
      </c>
      <c r="B3675" s="3">
        <v>0.64543715000000002</v>
      </c>
      <c r="C3675">
        <f t="shared" si="114"/>
        <v>4.2505407538313174E-2</v>
      </c>
      <c r="D3675">
        <v>9665</v>
      </c>
      <c r="E3675">
        <f t="shared" si="115"/>
        <v>4.9348492290472022E-2</v>
      </c>
      <c r="F3675" t="e">
        <f>VLOOKUP(A3675,'ancient-H_SA-L1_panAme-L2'!A:F,6,FALSE)</f>
        <v>#N/A</v>
      </c>
      <c r="G3675" t="e">
        <f>VLOOKUP(A:A,'modern-H_SA-L1_panAme-L2'!A:F,6,FALSE)</f>
        <v>#N/A</v>
      </c>
    </row>
    <row r="3676" spans="1:7" hidden="1" x14ac:dyDescent="0.2">
      <c r="A3676" t="s">
        <v>3680</v>
      </c>
      <c r="B3676" s="3">
        <v>0.65254334000000003</v>
      </c>
      <c r="C3676">
        <f t="shared" si="114"/>
        <v>4.1052868693266527E-2</v>
      </c>
      <c r="D3676">
        <v>9318</v>
      </c>
      <c r="E3676">
        <f t="shared" si="115"/>
        <v>4.9437029363290808E-2</v>
      </c>
      <c r="F3676" t="e">
        <f>VLOOKUP(A3676,'ancient-H_SA-L1_panAme-L2'!A:F,6,FALSE)</f>
        <v>#N/A</v>
      </c>
      <c r="G3676" t="e">
        <f>VLOOKUP(A:A,'modern-H_SA-L1_panAme-L2'!A:F,6,FALSE)</f>
        <v>#N/A</v>
      </c>
    </row>
    <row r="3677" spans="1:7" hidden="1" x14ac:dyDescent="0.2">
      <c r="A3677" t="s">
        <v>3681</v>
      </c>
      <c r="B3677" s="3">
        <v>0.92133312000000001</v>
      </c>
      <c r="C3677">
        <f t="shared" si="114"/>
        <v>1.1019564929041556E-2</v>
      </c>
      <c r="D3677">
        <v>3254</v>
      </c>
      <c r="E3677">
        <f t="shared" si="115"/>
        <v>3.7999550727957992E-2</v>
      </c>
      <c r="F3677" t="e">
        <f>VLOOKUP(A3677,'ancient-H_SA-L1_panAme-L2'!A:F,6,FALSE)</f>
        <v>#N/A</v>
      </c>
      <c r="G3677" t="e">
        <f>VLOOKUP(A:A,'modern-H_SA-L1_panAme-L2'!A:F,6,FALSE)</f>
        <v>#N/A</v>
      </c>
    </row>
    <row r="3678" spans="1:7" hidden="1" x14ac:dyDescent="0.2">
      <c r="A3678" t="s">
        <v>3682</v>
      </c>
      <c r="B3678" s="3">
        <v>0.69422892000000003</v>
      </c>
      <c r="C3678">
        <f t="shared" si="114"/>
        <v>3.3478156233543485E-2</v>
      </c>
      <c r="D3678">
        <v>7869</v>
      </c>
      <c r="E3678">
        <f t="shared" si="115"/>
        <v>4.7739025428465046E-2</v>
      </c>
      <c r="F3678" t="e">
        <f>VLOOKUP(A3678,'ancient-H_SA-L1_panAme-L2'!A:F,6,FALSE)</f>
        <v>#N/A</v>
      </c>
      <c r="G3678" t="e">
        <f>VLOOKUP(A:A,'modern-H_SA-L1_panAme-L2'!A:F,6,FALSE)</f>
        <v>#N/A</v>
      </c>
    </row>
    <row r="3679" spans="1:7" hidden="1" x14ac:dyDescent="0.2">
      <c r="A3679" t="s">
        <v>3683</v>
      </c>
      <c r="B3679" s="3">
        <v>0.69699725000000001</v>
      </c>
      <c r="C3679">
        <f t="shared" si="114"/>
        <v>3.3027737368232675E-2</v>
      </c>
      <c r="D3679">
        <v>7804</v>
      </c>
      <c r="E3679">
        <f t="shared" si="115"/>
        <v>4.7489010892995752E-2</v>
      </c>
      <c r="F3679" t="e">
        <f>VLOOKUP(A3679,'ancient-H_SA-L1_panAme-L2'!A:F,6,FALSE)</f>
        <v>#N/A</v>
      </c>
      <c r="G3679" t="e">
        <f>VLOOKUP(A:A,'modern-H_SA-L1_panAme-L2'!A:F,6,FALSE)</f>
        <v>#N/A</v>
      </c>
    </row>
    <row r="3680" spans="1:7" hidden="1" x14ac:dyDescent="0.2">
      <c r="A3680" t="s">
        <v>3684</v>
      </c>
      <c r="B3680" s="3">
        <v>0.63235414999999995</v>
      </c>
      <c r="C3680">
        <f t="shared" si="114"/>
        <v>4.5315377000861391E-2</v>
      </c>
      <c r="D3680">
        <v>10224</v>
      </c>
      <c r="E3680">
        <f t="shared" si="115"/>
        <v>4.9734335419274814E-2</v>
      </c>
      <c r="F3680" t="e">
        <f>VLOOKUP(A3680,'ancient-H_SA-L1_panAme-L2'!A:F,6,FALSE)</f>
        <v>#N/A</v>
      </c>
      <c r="G3680" t="e">
        <f>VLOOKUP(A:A,'modern-H_SA-L1_panAme-L2'!A:F,6,FALSE)</f>
        <v>#N/A</v>
      </c>
    </row>
    <row r="3681" spans="1:7" hidden="1" x14ac:dyDescent="0.2">
      <c r="A3681" t="s">
        <v>3685</v>
      </c>
      <c r="B3681" s="3">
        <v>0.87263758000000002</v>
      </c>
      <c r="C3681">
        <f t="shared" si="114"/>
        <v>1.3984360527954733E-2</v>
      </c>
      <c r="D3681">
        <v>3872</v>
      </c>
      <c r="E3681">
        <f t="shared" si="115"/>
        <v>4.0526474556864679E-2</v>
      </c>
      <c r="F3681" t="e">
        <f>VLOOKUP(A3681,'ancient-H_SA-L1_panAme-L2'!A:F,6,FALSE)</f>
        <v>#N/A</v>
      </c>
      <c r="G3681" t="e">
        <f>VLOOKUP(A:A,'modern-H_SA-L1_panAme-L2'!A:F,6,FALSE)</f>
        <v>#N/A</v>
      </c>
    </row>
    <row r="3682" spans="1:7" hidden="1" x14ac:dyDescent="0.2">
      <c r="A3682" t="s">
        <v>3686</v>
      </c>
      <c r="B3682" s="3">
        <v>0.68663940999999995</v>
      </c>
      <c r="C3682">
        <f t="shared" si="114"/>
        <v>3.4744755711746525E-2</v>
      </c>
      <c r="D3682">
        <v>8022</v>
      </c>
      <c r="E3682">
        <f t="shared" si="115"/>
        <v>4.8600212396099199E-2</v>
      </c>
      <c r="F3682" t="e">
        <f>VLOOKUP(A3682,'ancient-H_SA-L1_panAme-L2'!A:F,6,FALSE)</f>
        <v>#N/A</v>
      </c>
      <c r="G3682" t="e">
        <f>VLOOKUP(A:A,'modern-H_SA-L1_panAme-L2'!A:F,6,FALSE)</f>
        <v>#N/A</v>
      </c>
    </row>
    <row r="3683" spans="1:7" hidden="1" x14ac:dyDescent="0.2">
      <c r="A3683" t="s">
        <v>3687</v>
      </c>
      <c r="B3683" s="3">
        <v>0.73115850000000004</v>
      </c>
      <c r="C3683">
        <f t="shared" si="114"/>
        <v>2.7943838790903234E-2</v>
      </c>
      <c r="D3683">
        <v>6729</v>
      </c>
      <c r="E3683">
        <f t="shared" si="115"/>
        <v>4.6597981137275257E-2</v>
      </c>
      <c r="F3683" t="e">
        <f>VLOOKUP(A3683,'ancient-H_SA-L1_panAme-L2'!A:F,6,FALSE)</f>
        <v>#N/A</v>
      </c>
      <c r="G3683" t="e">
        <f>VLOOKUP(A:A,'modern-H_SA-L1_panAme-L2'!A:F,6,FALSE)</f>
        <v>#N/A</v>
      </c>
    </row>
    <row r="3684" spans="1:7" hidden="1" x14ac:dyDescent="0.2">
      <c r="A3684" t="s">
        <v>3688</v>
      </c>
      <c r="B3684" s="3">
        <v>0.71997705999999995</v>
      </c>
      <c r="C3684">
        <f t="shared" si="114"/>
        <v>2.9515263148338522E-2</v>
      </c>
      <c r="D3684">
        <v>6995</v>
      </c>
      <c r="E3684">
        <f t="shared" si="115"/>
        <v>4.7346785959614945E-2</v>
      </c>
      <c r="F3684" t="e">
        <f>VLOOKUP(A3684,'ancient-H_SA-L1_panAme-L2'!A:F,6,FALSE)</f>
        <v>#N/A</v>
      </c>
      <c r="G3684" t="e">
        <f>VLOOKUP(A:A,'modern-H_SA-L1_panAme-L2'!A:F,6,FALSE)</f>
        <v>#N/A</v>
      </c>
    </row>
    <row r="3685" spans="1:7" hidden="1" x14ac:dyDescent="0.2">
      <c r="A3685" t="s">
        <v>3689</v>
      </c>
      <c r="B3685" s="3">
        <v>0.66368114</v>
      </c>
      <c r="C3685">
        <f t="shared" si="114"/>
        <v>3.887547001958034E-2</v>
      </c>
      <c r="D3685">
        <v>8883</v>
      </c>
      <c r="E3685">
        <f t="shared" si="115"/>
        <v>4.9107469220951362E-2</v>
      </c>
      <c r="F3685" t="e">
        <f>VLOOKUP(A3685,'ancient-H_SA-L1_panAme-L2'!A:F,6,FALSE)</f>
        <v>#N/A</v>
      </c>
      <c r="G3685" t="e">
        <f>VLOOKUP(A:A,'modern-H_SA-L1_panAme-L2'!A:F,6,FALSE)</f>
        <v>#N/A</v>
      </c>
    </row>
    <row r="3686" spans="1:7" hidden="1" x14ac:dyDescent="0.2">
      <c r="A3686" t="s">
        <v>3690</v>
      </c>
      <c r="B3686" s="3">
        <v>0.98626787999999999</v>
      </c>
      <c r="C3686">
        <f t="shared" si="114"/>
        <v>8.0200651247794002E-3</v>
      </c>
      <c r="D3686">
        <v>2531</v>
      </c>
      <c r="E3686">
        <f t="shared" si="115"/>
        <v>3.5556361424397331E-2</v>
      </c>
      <c r="F3686" t="e">
        <f>VLOOKUP(A3686,'ancient-H_SA-L1_panAme-L2'!A:F,6,FALSE)</f>
        <v>#N/A</v>
      </c>
      <c r="G3686" t="e">
        <f>VLOOKUP(A:A,'modern-H_SA-L1_panAme-L2'!A:F,6,FALSE)</f>
        <v>#N/A</v>
      </c>
    </row>
    <row r="3687" spans="1:7" hidden="1" x14ac:dyDescent="0.2">
      <c r="A3687" t="s">
        <v>3691</v>
      </c>
      <c r="B3687" s="3">
        <v>0.72839536999999999</v>
      </c>
      <c r="C3687">
        <f t="shared" si="114"/>
        <v>2.8324204833751292E-2</v>
      </c>
      <c r="D3687">
        <v>6798</v>
      </c>
      <c r="E3687">
        <f t="shared" si="115"/>
        <v>4.6752854139382648E-2</v>
      </c>
      <c r="F3687" t="e">
        <f>VLOOKUP(A3687,'ancient-H_SA-L1_panAme-L2'!A:F,6,FALSE)</f>
        <v>#N/A</v>
      </c>
      <c r="G3687" t="e">
        <f>VLOOKUP(A:A,'modern-H_SA-L1_panAme-L2'!A:F,6,FALSE)</f>
        <v>#N/A</v>
      </c>
    </row>
    <row r="3688" spans="1:7" hidden="1" x14ac:dyDescent="0.2">
      <c r="A3688" t="s">
        <v>3692</v>
      </c>
      <c r="B3688" s="3">
        <v>0.79176250000000004</v>
      </c>
      <c r="C3688">
        <f t="shared" si="114"/>
        <v>2.0773151641990853E-2</v>
      </c>
      <c r="D3688">
        <v>5271</v>
      </c>
      <c r="E3688">
        <f t="shared" si="115"/>
        <v>4.4222260401210273E-2</v>
      </c>
      <c r="F3688" t="e">
        <f>VLOOKUP(A3688,'ancient-H_SA-L1_panAme-L2'!A:F,6,FALSE)</f>
        <v>#N/A</v>
      </c>
      <c r="G3688" t="e">
        <f>VLOOKUP(A:A,'modern-H_SA-L1_panAme-L2'!A:F,6,FALSE)</f>
        <v>#N/A</v>
      </c>
    </row>
    <row r="3689" spans="1:7" hidden="1" x14ac:dyDescent="0.2">
      <c r="A3689" t="s">
        <v>3693</v>
      </c>
      <c r="B3689" s="3">
        <v>0.77593486</v>
      </c>
      <c r="C3689">
        <f t="shared" si="114"/>
        <v>2.2445855996085541E-2</v>
      </c>
      <c r="D3689">
        <v>5601</v>
      </c>
      <c r="E3689">
        <f t="shared" si="115"/>
        <v>4.496785397823172E-2</v>
      </c>
      <c r="F3689" t="e">
        <f>VLOOKUP(A3689,'ancient-H_SA-L1_panAme-L2'!A:F,6,FALSE)</f>
        <v>#N/A</v>
      </c>
      <c r="G3689" t="e">
        <f>VLOOKUP(A:A,'modern-H_SA-L1_panAme-L2'!A:F,6,FALSE)</f>
        <v>#N/A</v>
      </c>
    </row>
    <row r="3690" spans="1:7" hidden="1" x14ac:dyDescent="0.2">
      <c r="A3690" t="s">
        <v>3694</v>
      </c>
      <c r="B3690" s="3">
        <v>0.78717426999999995</v>
      </c>
      <c r="C3690">
        <f t="shared" si="114"/>
        <v>2.1244787600039183E-2</v>
      </c>
      <c r="D3690">
        <v>5368</v>
      </c>
      <c r="E3690">
        <f t="shared" si="115"/>
        <v>4.4409046508949265E-2</v>
      </c>
      <c r="F3690" t="e">
        <f>VLOOKUP(A3690,'ancient-H_SA-L1_panAme-L2'!A:F,6,FALSE)</f>
        <v>#N/A</v>
      </c>
      <c r="G3690" t="e">
        <f>VLOOKUP(A:A,'modern-H_SA-L1_panAme-L2'!A:F,6,FALSE)</f>
        <v>#N/A</v>
      </c>
    </row>
    <row r="3691" spans="1:7" hidden="1" x14ac:dyDescent="0.2">
      <c r="A3691" t="s">
        <v>3695</v>
      </c>
      <c r="B3691" s="3">
        <v>0.84261211000000003</v>
      </c>
      <c r="C3691">
        <f t="shared" si="114"/>
        <v>1.6197456516414466E-2</v>
      </c>
      <c r="D3691">
        <v>4367</v>
      </c>
      <c r="E3691">
        <f t="shared" si="115"/>
        <v>4.1619340410049624E-2</v>
      </c>
      <c r="F3691" t="e">
        <f>VLOOKUP(A3691,'ancient-H_SA-L1_panAme-L2'!A:F,6,FALSE)</f>
        <v>#N/A</v>
      </c>
      <c r="G3691" t="e">
        <f>VLOOKUP(A:A,'modern-H_SA-L1_panAme-L2'!A:F,6,FALSE)</f>
        <v>#N/A</v>
      </c>
    </row>
    <row r="3692" spans="1:7" hidden="1" x14ac:dyDescent="0.2">
      <c r="A3692" t="s">
        <v>3696</v>
      </c>
      <c r="B3692" s="3">
        <v>0.65295139999999996</v>
      </c>
      <c r="C3692">
        <f t="shared" si="114"/>
        <v>4.0970982768327849E-2</v>
      </c>
      <c r="D3692">
        <v>9308</v>
      </c>
      <c r="E3692">
        <f t="shared" si="115"/>
        <v>4.9391426476515551E-2</v>
      </c>
      <c r="F3692" t="e">
        <f>VLOOKUP(A3692,'ancient-H_SA-L1_panAme-L2'!A:F,6,FALSE)</f>
        <v>#N/A</v>
      </c>
      <c r="G3692" t="e">
        <f>VLOOKUP(A:A,'modern-H_SA-L1_panAme-L2'!A:F,6,FALSE)</f>
        <v>#N/A</v>
      </c>
    </row>
    <row r="3693" spans="1:7" hidden="1" x14ac:dyDescent="0.2">
      <c r="A3693" t="s">
        <v>3697</v>
      </c>
      <c r="B3693" s="3">
        <v>0.64280362000000002</v>
      </c>
      <c r="C3693">
        <f t="shared" si="114"/>
        <v>4.305667048778767E-2</v>
      </c>
      <c r="D3693">
        <v>9755</v>
      </c>
      <c r="E3693">
        <f t="shared" si="115"/>
        <v>4.9527309025470569E-2</v>
      </c>
      <c r="F3693" t="e">
        <f>VLOOKUP(A3693,'ancient-H_SA-L1_panAme-L2'!A:F,6,FALSE)</f>
        <v>#N/A</v>
      </c>
      <c r="G3693" t="e">
        <f>VLOOKUP(A:A,'modern-H_SA-L1_panAme-L2'!A:F,6,FALSE)</f>
        <v>#N/A</v>
      </c>
    </row>
    <row r="3694" spans="1:7" hidden="1" x14ac:dyDescent="0.2">
      <c r="A3694" t="s">
        <v>3698</v>
      </c>
      <c r="B3694" s="3">
        <v>0.70609909000000004</v>
      </c>
      <c r="C3694">
        <f t="shared" si="114"/>
        <v>3.1589109705199084E-2</v>
      </c>
      <c r="D3694">
        <v>7461</v>
      </c>
      <c r="E3694">
        <f t="shared" si="115"/>
        <v>4.7508564535858319E-2</v>
      </c>
      <c r="F3694" t="e">
        <f>VLOOKUP(A3694,'ancient-H_SA-L1_panAme-L2'!A:F,6,FALSE)</f>
        <v>#N/A</v>
      </c>
      <c r="G3694" t="e">
        <f>VLOOKUP(A:A,'modern-H_SA-L1_panAme-L2'!A:F,6,FALSE)</f>
        <v>#N/A</v>
      </c>
    </row>
    <row r="3695" spans="1:7" hidden="1" x14ac:dyDescent="0.2">
      <c r="A3695" t="s">
        <v>3699</v>
      </c>
      <c r="B3695" s="3">
        <v>0.71001121</v>
      </c>
      <c r="C3695">
        <f t="shared" si="114"/>
        <v>3.0990181498191854E-2</v>
      </c>
      <c r="D3695">
        <v>7334</v>
      </c>
      <c r="E3695">
        <f t="shared" si="115"/>
        <v>4.7414893181239544E-2</v>
      </c>
      <c r="F3695" t="e">
        <f>VLOOKUP(A3695,'ancient-H_SA-L1_panAme-L2'!A:F,6,FALSE)</f>
        <v>#N/A</v>
      </c>
      <c r="G3695" t="e">
        <f>VLOOKUP(A:A,'modern-H_SA-L1_panAme-L2'!A:F,6,FALSE)</f>
        <v>#N/A</v>
      </c>
    </row>
    <row r="3696" spans="1:7" x14ac:dyDescent="0.2">
      <c r="A3696" t="s">
        <v>3700</v>
      </c>
      <c r="B3696" s="3">
        <v>1.0349627400000001</v>
      </c>
      <c r="C3696">
        <f t="shared" si="114"/>
        <v>6.3197685911379614E-3</v>
      </c>
      <c r="D3696">
        <v>2134</v>
      </c>
      <c r="E3696">
        <f t="shared" si="115"/>
        <v>3.3230610759680916E-2</v>
      </c>
      <c r="F3696">
        <f>VLOOKUP(A3696,'ancient-H_SA-L1_panAme-L2'!A:F,6,FALSE)</f>
        <v>1</v>
      </c>
      <c r="G3696" t="e">
        <f>VLOOKUP(A:A,'modern-H_SA-L1_panAme-L2'!A:F,6,FALSE)</f>
        <v>#N/A</v>
      </c>
    </row>
    <row r="3697" spans="1:7" hidden="1" x14ac:dyDescent="0.2">
      <c r="A3697" t="s">
        <v>3701</v>
      </c>
      <c r="B3697" s="3">
        <v>1.0840245900000001</v>
      </c>
      <c r="C3697">
        <f t="shared" si="114"/>
        <v>4.971009608950307E-3</v>
      </c>
      <c r="D3697">
        <v>1777</v>
      </c>
      <c r="E3697">
        <f t="shared" si="115"/>
        <v>3.1389813630856155E-2</v>
      </c>
      <c r="F3697" t="e">
        <f>VLOOKUP(A3697,'ancient-H_SA-L1_panAme-L2'!A:F,6,FALSE)</f>
        <v>#N/A</v>
      </c>
      <c r="G3697" t="e">
        <f>VLOOKUP(A:A,'modern-H_SA-L1_panAme-L2'!A:F,6,FALSE)</f>
        <v>#N/A</v>
      </c>
    </row>
    <row r="3698" spans="1:7" hidden="1" x14ac:dyDescent="0.2">
      <c r="A3698" t="s">
        <v>3702</v>
      </c>
      <c r="B3698" s="3">
        <v>0.63453287999999997</v>
      </c>
      <c r="C3698">
        <f t="shared" si="114"/>
        <v>4.4834857099341631E-2</v>
      </c>
      <c r="D3698">
        <v>10147</v>
      </c>
      <c r="E3698">
        <f t="shared" si="115"/>
        <v>4.9580361832237359E-2</v>
      </c>
      <c r="F3698" t="e">
        <f>VLOOKUP(A3698,'ancient-H_SA-L1_panAme-L2'!A:F,6,FALSE)</f>
        <v>#N/A</v>
      </c>
      <c r="G3698" t="e">
        <f>VLOOKUP(A:A,'modern-H_SA-L1_panAme-L2'!A:F,6,FALSE)</f>
        <v>#N/A</v>
      </c>
    </row>
    <row r="3699" spans="1:7" hidden="1" x14ac:dyDescent="0.2">
      <c r="A3699" t="s">
        <v>3703</v>
      </c>
      <c r="B3699" s="3">
        <v>0.86575289</v>
      </c>
      <c r="C3699">
        <f t="shared" si="114"/>
        <v>1.446347329669947E-2</v>
      </c>
      <c r="D3699">
        <v>3973</v>
      </c>
      <c r="E3699">
        <f t="shared" si="115"/>
        <v>4.084939186062541E-2</v>
      </c>
      <c r="F3699" t="e">
        <f>VLOOKUP(A3699,'ancient-H_SA-L1_panAme-L2'!A:F,6,FALSE)</f>
        <v>#N/A</v>
      </c>
      <c r="G3699" t="e">
        <f>VLOOKUP(A:A,'modern-H_SA-L1_panAme-L2'!A:F,6,FALSE)</f>
        <v>#N/A</v>
      </c>
    </row>
    <row r="3700" spans="1:7" hidden="1" x14ac:dyDescent="0.2">
      <c r="A3700" t="s">
        <v>3704</v>
      </c>
      <c r="B3700" s="3">
        <v>0.77932316000000001</v>
      </c>
      <c r="C3700">
        <f t="shared" si="114"/>
        <v>2.2076795004737883E-2</v>
      </c>
      <c r="D3700">
        <v>5545</v>
      </c>
      <c r="E3700">
        <f t="shared" si="115"/>
        <v>4.4675151803095364E-2</v>
      </c>
      <c r="F3700" t="e">
        <f>VLOOKUP(A3700,'ancient-H_SA-L1_panAme-L2'!A:F,6,FALSE)</f>
        <v>#N/A</v>
      </c>
      <c r="G3700" t="e">
        <f>VLOOKUP(A:A,'modern-H_SA-L1_panAme-L2'!A:F,6,FALSE)</f>
        <v>#N/A</v>
      </c>
    </row>
    <row r="3701" spans="1:7" x14ac:dyDescent="0.2">
      <c r="A3701" t="s">
        <v>3705</v>
      </c>
      <c r="B3701" s="3">
        <v>0.64764776000000002</v>
      </c>
      <c r="C3701">
        <f t="shared" si="114"/>
        <v>4.2048124733053791E-2</v>
      </c>
      <c r="D3701">
        <v>9563</v>
      </c>
      <c r="E3701">
        <f t="shared" si="115"/>
        <v>4.9338283763421163E-2</v>
      </c>
      <c r="F3701">
        <f>VLOOKUP(A3701,'ancient-H_SA-L1_panAme-L2'!A:F,6,FALSE)</f>
        <v>1</v>
      </c>
      <c r="G3701" t="e">
        <f>VLOOKUP(A:A,'modern-H_SA-L1_panAme-L2'!A:F,6,FALSE)</f>
        <v>#N/A</v>
      </c>
    </row>
    <row r="3702" spans="1:7" hidden="1" x14ac:dyDescent="0.2">
      <c r="A3702" t="s">
        <v>3706</v>
      </c>
      <c r="B3702" s="3">
        <v>0.79210519000000001</v>
      </c>
      <c r="C3702">
        <f t="shared" si="114"/>
        <v>2.0738348778267839E-2</v>
      </c>
      <c r="D3702">
        <v>5262</v>
      </c>
      <c r="E3702">
        <f t="shared" si="115"/>
        <v>4.4223681421692022E-2</v>
      </c>
      <c r="F3702" t="e">
        <f>VLOOKUP(A3702,'ancient-H_SA-L1_panAme-L2'!A:F,6,FALSE)</f>
        <v>#N/A</v>
      </c>
      <c r="G3702" t="e">
        <f>VLOOKUP(A:A,'modern-H_SA-L1_panAme-L2'!A:F,6,FALSE)</f>
        <v>#N/A</v>
      </c>
    </row>
    <row r="3703" spans="1:7" hidden="1" x14ac:dyDescent="0.2">
      <c r="A3703" t="s">
        <v>3707</v>
      </c>
      <c r="B3703" s="3">
        <v>0.64454144000000002</v>
      </c>
      <c r="C3703">
        <f t="shared" si="114"/>
        <v>4.2692105193662393E-2</v>
      </c>
      <c r="D3703">
        <v>9705</v>
      </c>
      <c r="E3703">
        <f t="shared" si="115"/>
        <v>4.9360959544367408E-2</v>
      </c>
      <c r="F3703" t="e">
        <f>VLOOKUP(A3703,'ancient-H_SA-L1_panAme-L2'!A:F,6,FALSE)</f>
        <v>#N/A</v>
      </c>
      <c r="G3703" t="e">
        <f>VLOOKUP(A:A,'modern-H_SA-L1_panAme-L2'!A:F,6,FALSE)</f>
        <v>#N/A</v>
      </c>
    </row>
    <row r="3704" spans="1:7" hidden="1" x14ac:dyDescent="0.2">
      <c r="A3704" t="s">
        <v>3708</v>
      </c>
      <c r="B3704" s="3">
        <v>0.94031312</v>
      </c>
      <c r="C3704">
        <f t="shared" si="114"/>
        <v>1.0042269984904326E-2</v>
      </c>
      <c r="D3704">
        <v>2968</v>
      </c>
      <c r="E3704">
        <f t="shared" si="115"/>
        <v>3.7966412230664236E-2</v>
      </c>
      <c r="F3704" t="e">
        <f>VLOOKUP(A3704,'ancient-H_SA-L1_panAme-L2'!A:F,6,FALSE)</f>
        <v>#N/A</v>
      </c>
      <c r="G3704" t="e">
        <f>VLOOKUP(A:A,'modern-H_SA-L1_panAme-L2'!A:F,6,FALSE)</f>
        <v>#N/A</v>
      </c>
    </row>
    <row r="3705" spans="1:7" hidden="1" x14ac:dyDescent="0.2">
      <c r="A3705" t="s">
        <v>3709</v>
      </c>
      <c r="B3705" s="3">
        <v>0.62365413999999997</v>
      </c>
      <c r="C3705">
        <f t="shared" si="114"/>
        <v>4.7286061630842632E-2</v>
      </c>
      <c r="D3705">
        <v>10646</v>
      </c>
      <c r="E3705">
        <f t="shared" si="115"/>
        <v>4.9840024193094606E-2</v>
      </c>
      <c r="F3705" t="e">
        <f>VLOOKUP(A3705,'ancient-H_SA-L1_panAme-L2'!A:F,6,FALSE)</f>
        <v>#N/A</v>
      </c>
      <c r="G3705" t="e">
        <f>VLOOKUP(A:A,'modern-H_SA-L1_panAme-L2'!A:F,6,FALSE)</f>
        <v>#N/A</v>
      </c>
    </row>
    <row r="3706" spans="1:7" hidden="1" x14ac:dyDescent="0.2">
      <c r="A3706" t="s">
        <v>3710</v>
      </c>
      <c r="B3706" s="3">
        <v>0.64671137000000001</v>
      </c>
      <c r="C3706">
        <f t="shared" si="114"/>
        <v>4.2241221014442644E-2</v>
      </c>
      <c r="D3706">
        <v>9602</v>
      </c>
      <c r="E3706">
        <f t="shared" si="115"/>
        <v>4.9363543116336277E-2</v>
      </c>
      <c r="F3706" t="e">
        <f>VLOOKUP(A3706,'ancient-H_SA-L1_panAme-L2'!A:F,6,FALSE)</f>
        <v>#N/A</v>
      </c>
      <c r="G3706" t="e">
        <f>VLOOKUP(A:A,'modern-H_SA-L1_panAme-L2'!A:F,6,FALSE)</f>
        <v>#N/A</v>
      </c>
    </row>
    <row r="3707" spans="1:7" hidden="1" x14ac:dyDescent="0.2">
      <c r="A3707" t="s">
        <v>3711</v>
      </c>
      <c r="B3707" s="3">
        <v>1.19546051</v>
      </c>
      <c r="C3707">
        <f t="shared" si="114"/>
        <v>2.8816614021113969E-3</v>
      </c>
      <c r="D3707">
        <v>1153</v>
      </c>
      <c r="E3707">
        <f t="shared" si="115"/>
        <v>2.8044338762438843E-2</v>
      </c>
      <c r="F3707" t="e">
        <f>VLOOKUP(A3707,'ancient-H_SA-L1_panAme-L2'!A:F,6,FALSE)</f>
        <v>#N/A</v>
      </c>
      <c r="G3707" t="e">
        <f>VLOOKUP(A:A,'modern-H_SA-L1_panAme-L2'!A:F,6,FALSE)</f>
        <v>#N/A</v>
      </c>
    </row>
    <row r="3708" spans="1:7" hidden="1" x14ac:dyDescent="0.2">
      <c r="A3708" t="s">
        <v>3712</v>
      </c>
      <c r="B3708" s="3">
        <v>0.96176890999999998</v>
      </c>
      <c r="C3708">
        <f t="shared" si="114"/>
        <v>9.0414540015692994E-3</v>
      </c>
      <c r="D3708">
        <v>2804</v>
      </c>
      <c r="E3708">
        <f t="shared" si="115"/>
        <v>3.6181938427820651E-2</v>
      </c>
      <c r="F3708" t="e">
        <f>VLOOKUP(A3708,'ancient-H_SA-L1_panAme-L2'!A:F,6,FALSE)</f>
        <v>#N/A</v>
      </c>
      <c r="G3708" t="e">
        <f>VLOOKUP(A:A,'modern-H_SA-L1_panAme-L2'!A:F,6,FALSE)</f>
        <v>#N/A</v>
      </c>
    </row>
    <row r="3709" spans="1:7" hidden="1" x14ac:dyDescent="0.2">
      <c r="A3709" t="s">
        <v>3713</v>
      </c>
      <c r="B3709" s="3">
        <v>1.2282137200000001</v>
      </c>
      <c r="C3709">
        <f t="shared" si="114"/>
        <v>2.4549479196316532E-3</v>
      </c>
      <c r="D3709">
        <v>993</v>
      </c>
      <c r="E3709">
        <f t="shared" si="115"/>
        <v>2.7741158717207233E-2</v>
      </c>
      <c r="F3709" t="e">
        <f>VLOOKUP(A3709,'ancient-H_SA-L1_panAme-L2'!A:F,6,FALSE)</f>
        <v>#N/A</v>
      </c>
      <c r="G3709" t="e">
        <f>VLOOKUP(A:A,'modern-H_SA-L1_panAme-L2'!A:F,6,FALSE)</f>
        <v>#N/A</v>
      </c>
    </row>
    <row r="3710" spans="1:7" hidden="1" x14ac:dyDescent="0.2">
      <c r="A3710" t="s">
        <v>3714</v>
      </c>
      <c r="B3710" s="3">
        <v>0.71654702999999997</v>
      </c>
      <c r="C3710">
        <f t="shared" si="114"/>
        <v>3.0014802036370084E-2</v>
      </c>
      <c r="D3710">
        <v>7134</v>
      </c>
      <c r="E3710">
        <f t="shared" si="115"/>
        <v>4.7209993502958889E-2</v>
      </c>
      <c r="F3710" t="e">
        <f>VLOOKUP(A3710,'ancient-H_SA-L1_panAme-L2'!A:F,6,FALSE)</f>
        <v>#N/A</v>
      </c>
      <c r="G3710" t="e">
        <f>VLOOKUP(A:A,'modern-H_SA-L1_panAme-L2'!A:F,6,FALSE)</f>
        <v>#N/A</v>
      </c>
    </row>
    <row r="3711" spans="1:7" hidden="1" x14ac:dyDescent="0.2">
      <c r="A3711" t="s">
        <v>3715</v>
      </c>
      <c r="B3711" s="3">
        <v>1.0366078999999999</v>
      </c>
      <c r="C3711">
        <f t="shared" si="114"/>
        <v>6.2691001292068567E-3</v>
      </c>
      <c r="D3711">
        <v>2125</v>
      </c>
      <c r="E3711">
        <f t="shared" si="115"/>
        <v>3.3103798846978887E-2</v>
      </c>
      <c r="F3711" t="e">
        <f>VLOOKUP(A3711,'ancient-H_SA-L1_panAme-L2'!A:F,6,FALSE)</f>
        <v>#N/A</v>
      </c>
      <c r="G3711" t="e">
        <f>VLOOKUP(A:A,'modern-H_SA-L1_panAme-L2'!A:F,6,FALSE)</f>
        <v>#N/A</v>
      </c>
    </row>
    <row r="3712" spans="1:7" hidden="1" x14ac:dyDescent="0.2">
      <c r="A3712" t="s">
        <v>3716</v>
      </c>
      <c r="B3712" s="3">
        <v>1.12171507</v>
      </c>
      <c r="C3712">
        <f t="shared" si="114"/>
        <v>4.1338262938482974E-3</v>
      </c>
      <c r="D3712">
        <v>1547</v>
      </c>
      <c r="E3712">
        <f t="shared" si="115"/>
        <v>2.9984269452664348E-2</v>
      </c>
      <c r="F3712" t="e">
        <f>VLOOKUP(A3712,'ancient-H_SA-L1_panAme-L2'!A:F,6,FALSE)</f>
        <v>#N/A</v>
      </c>
      <c r="G3712" t="e">
        <f>VLOOKUP(A:A,'modern-H_SA-L1_panAme-L2'!A:F,6,FALSE)</f>
        <v>#N/A</v>
      </c>
    </row>
    <row r="3713" spans="1:7" hidden="1" x14ac:dyDescent="0.2">
      <c r="A3713" t="s">
        <v>3717</v>
      </c>
      <c r="B3713" s="3">
        <v>1.53313622</v>
      </c>
      <c r="C3713">
        <f t="shared" si="114"/>
        <v>5.5218052646271781E-4</v>
      </c>
      <c r="D3713">
        <v>293</v>
      </c>
      <c r="E3713">
        <f t="shared" si="115"/>
        <v>2.1146818045864015E-2</v>
      </c>
      <c r="F3713" t="e">
        <f>VLOOKUP(A3713,'ancient-H_SA-L1_panAme-L2'!A:F,6,FALSE)</f>
        <v>#N/A</v>
      </c>
      <c r="G3713" t="e">
        <f>VLOOKUP(A:A,'modern-H_SA-L1_panAme-L2'!A:F,6,FALSE)</f>
        <v>#N/A</v>
      </c>
    </row>
    <row r="3714" spans="1:7" hidden="1" x14ac:dyDescent="0.2">
      <c r="A3714" t="s">
        <v>3718</v>
      </c>
      <c r="B3714" s="3">
        <v>1.70233199</v>
      </c>
      <c r="C3714">
        <f t="shared" ref="C3714:C3777" si="116">EXP(-4.893*B3714)</f>
        <v>2.4129014509017866E-4</v>
      </c>
      <c r="D3714">
        <v>122</v>
      </c>
      <c r="E3714">
        <f t="shared" ref="E3714:E3777" si="117">C3714*11221/D3714</f>
        <v>2.2192759984072909E-2</v>
      </c>
      <c r="F3714" t="e">
        <f>VLOOKUP(A3714,'ancient-H_SA-L1_panAme-L2'!A:F,6,FALSE)</f>
        <v>#N/A</v>
      </c>
      <c r="G3714" t="e">
        <f>VLOOKUP(A:A,'modern-H_SA-L1_panAme-L2'!A:F,6,FALSE)</f>
        <v>#N/A</v>
      </c>
    </row>
    <row r="3715" spans="1:7" hidden="1" x14ac:dyDescent="0.2">
      <c r="A3715" t="s">
        <v>3719</v>
      </c>
      <c r="B3715" s="3">
        <v>0.62610412999999998</v>
      </c>
      <c r="C3715">
        <f t="shared" si="116"/>
        <v>4.6722589872208287E-2</v>
      </c>
      <c r="D3715">
        <v>10523</v>
      </c>
      <c r="E3715">
        <f t="shared" si="117"/>
        <v>4.9821741039252042E-2</v>
      </c>
      <c r="F3715" t="e">
        <f>VLOOKUP(A3715,'ancient-H_SA-L1_panAme-L2'!A:F,6,FALSE)</f>
        <v>#N/A</v>
      </c>
      <c r="G3715" t="e">
        <f>VLOOKUP(A:A,'modern-H_SA-L1_panAme-L2'!A:F,6,FALSE)</f>
        <v>#N/A</v>
      </c>
    </row>
    <row r="3716" spans="1:7" hidden="1" x14ac:dyDescent="0.2">
      <c r="A3716" t="s">
        <v>3720</v>
      </c>
      <c r="B3716" s="3">
        <v>0.82856890999999999</v>
      </c>
      <c r="C3716">
        <f t="shared" si="116"/>
        <v>1.7349567920273607E-2</v>
      </c>
      <c r="D3716">
        <v>4570</v>
      </c>
      <c r="E3716">
        <f t="shared" si="117"/>
        <v>4.2599453311463926E-2</v>
      </c>
      <c r="F3716" t="e">
        <f>VLOOKUP(A3716,'ancient-H_SA-L1_panAme-L2'!A:F,6,FALSE)</f>
        <v>#N/A</v>
      </c>
      <c r="G3716" t="e">
        <f>VLOOKUP(A:A,'modern-H_SA-L1_panAme-L2'!A:F,6,FALSE)</f>
        <v>#N/A</v>
      </c>
    </row>
    <row r="3717" spans="1:7" hidden="1" x14ac:dyDescent="0.2">
      <c r="A3717" t="s">
        <v>3721</v>
      </c>
      <c r="B3717" s="3">
        <v>1.1537508999999999</v>
      </c>
      <c r="C3717">
        <f t="shared" si="116"/>
        <v>3.5340768702293063E-3</v>
      </c>
      <c r="D3717">
        <v>1355</v>
      </c>
      <c r="E3717">
        <f t="shared" si="117"/>
        <v>2.926632956519782E-2</v>
      </c>
      <c r="F3717" t="e">
        <f>VLOOKUP(A3717,'ancient-H_SA-L1_panAme-L2'!A:F,6,FALSE)</f>
        <v>#N/A</v>
      </c>
      <c r="G3717" t="e">
        <f>VLOOKUP(A:A,'modern-H_SA-L1_panAme-L2'!A:F,6,FALSE)</f>
        <v>#N/A</v>
      </c>
    </row>
    <row r="3718" spans="1:7" hidden="1" x14ac:dyDescent="0.2">
      <c r="A3718" t="s">
        <v>3722</v>
      </c>
      <c r="B3718" s="3">
        <v>0.96813119000000003</v>
      </c>
      <c r="C3718">
        <f t="shared" si="116"/>
        <v>8.7643237882706997E-3</v>
      </c>
      <c r="D3718">
        <v>2719</v>
      </c>
      <c r="E3718">
        <f t="shared" si="117"/>
        <v>3.616935536159821E-2</v>
      </c>
      <c r="F3718" t="e">
        <f>VLOOKUP(A3718,'ancient-H_SA-L1_panAme-L2'!A:F,6,FALSE)</f>
        <v>#N/A</v>
      </c>
      <c r="G3718" t="e">
        <f>VLOOKUP(A:A,'modern-H_SA-L1_panAme-L2'!A:F,6,FALSE)</f>
        <v>#N/A</v>
      </c>
    </row>
    <row r="3719" spans="1:7" hidden="1" x14ac:dyDescent="0.2">
      <c r="A3719" t="s">
        <v>3723</v>
      </c>
      <c r="B3719" s="3">
        <v>1.60342954</v>
      </c>
      <c r="C3719">
        <f t="shared" si="116"/>
        <v>3.9147819535443142E-4</v>
      </c>
      <c r="D3719">
        <v>226</v>
      </c>
      <c r="E3719">
        <f t="shared" si="117"/>
        <v>1.943706561978794E-2</v>
      </c>
      <c r="F3719" t="e">
        <f>VLOOKUP(A3719,'ancient-H_SA-L1_panAme-L2'!A:F,6,FALSE)</f>
        <v>#N/A</v>
      </c>
      <c r="G3719" t="e">
        <f>VLOOKUP(A:A,'modern-H_SA-L1_panAme-L2'!A:F,6,FALSE)</f>
        <v>#N/A</v>
      </c>
    </row>
    <row r="3720" spans="1:7" hidden="1" x14ac:dyDescent="0.2">
      <c r="A3720" t="s">
        <v>3724</v>
      </c>
      <c r="B3720" s="3">
        <v>1.6367927600000001</v>
      </c>
      <c r="C3720">
        <f t="shared" si="116"/>
        <v>3.3251453827795911E-4</v>
      </c>
      <c r="D3720">
        <v>199</v>
      </c>
      <c r="E3720">
        <f t="shared" si="117"/>
        <v>1.8749475547824017E-2</v>
      </c>
      <c r="F3720" t="e">
        <f>VLOOKUP(A3720,'ancient-H_SA-L1_panAme-L2'!A:F,6,FALSE)</f>
        <v>#N/A</v>
      </c>
      <c r="G3720" t="e">
        <f>VLOOKUP(A:A,'modern-H_SA-L1_panAme-L2'!A:F,6,FALSE)</f>
        <v>#N/A</v>
      </c>
    </row>
    <row r="3721" spans="1:7" hidden="1" x14ac:dyDescent="0.2">
      <c r="A3721" t="s">
        <v>3725</v>
      </c>
      <c r="B3721" s="3">
        <v>1.4448704299999999</v>
      </c>
      <c r="C3721">
        <f t="shared" si="116"/>
        <v>8.5044483167301865E-4</v>
      </c>
      <c r="D3721">
        <v>444</v>
      </c>
      <c r="E3721">
        <f t="shared" si="117"/>
        <v>2.149288616261924E-2</v>
      </c>
      <c r="F3721" t="e">
        <f>VLOOKUP(A3721,'ancient-H_SA-L1_panAme-L2'!A:F,6,FALSE)</f>
        <v>#N/A</v>
      </c>
      <c r="G3721" t="e">
        <f>VLOOKUP(A:A,'modern-H_SA-L1_panAme-L2'!A:F,6,FALSE)</f>
        <v>#N/A</v>
      </c>
    </row>
    <row r="3722" spans="1:7" hidden="1" x14ac:dyDescent="0.2">
      <c r="A3722" t="s">
        <v>3726</v>
      </c>
      <c r="B3722" s="3">
        <v>1.2600961900000001</v>
      </c>
      <c r="C3722">
        <f t="shared" si="116"/>
        <v>2.1003513102059623E-3</v>
      </c>
      <c r="D3722">
        <v>878</v>
      </c>
      <c r="E3722">
        <f t="shared" si="117"/>
        <v>2.6842872496379389E-2</v>
      </c>
      <c r="F3722" t="e">
        <f>VLOOKUP(A3722,'ancient-H_SA-L1_panAme-L2'!A:F,6,FALSE)</f>
        <v>#N/A</v>
      </c>
      <c r="G3722" t="e">
        <f>VLOOKUP(A:A,'modern-H_SA-L1_panAme-L2'!A:F,6,FALSE)</f>
        <v>#N/A</v>
      </c>
    </row>
    <row r="3723" spans="1:7" hidden="1" x14ac:dyDescent="0.2">
      <c r="A3723" t="s">
        <v>3727</v>
      </c>
      <c r="B3723" s="3">
        <v>1.13188244</v>
      </c>
      <c r="C3723">
        <f t="shared" si="116"/>
        <v>3.9332045473256839E-3</v>
      </c>
      <c r="D3723">
        <v>1469</v>
      </c>
      <c r="E3723">
        <f t="shared" si="117"/>
        <v>3.0043899404725325E-2</v>
      </c>
      <c r="F3723" t="e">
        <f>VLOOKUP(A3723,'ancient-H_SA-L1_panAme-L2'!A:F,6,FALSE)</f>
        <v>#N/A</v>
      </c>
      <c r="G3723" t="e">
        <f>VLOOKUP(A:A,'modern-H_SA-L1_panAme-L2'!A:F,6,FALSE)</f>
        <v>#N/A</v>
      </c>
    </row>
    <row r="3724" spans="1:7" hidden="1" x14ac:dyDescent="0.2">
      <c r="A3724" t="s">
        <v>3728</v>
      </c>
      <c r="B3724" s="3">
        <v>1.21754732</v>
      </c>
      <c r="C3724">
        <f t="shared" si="116"/>
        <v>2.586475769162563E-3</v>
      </c>
      <c r="D3724">
        <v>1060</v>
      </c>
      <c r="E3724">
        <f t="shared" si="117"/>
        <v>2.7380042080918036E-2</v>
      </c>
      <c r="F3724" t="e">
        <f>VLOOKUP(A3724,'ancient-H_SA-L1_panAme-L2'!A:F,6,FALSE)</f>
        <v>#N/A</v>
      </c>
      <c r="G3724" t="e">
        <f>VLOOKUP(A:A,'modern-H_SA-L1_panAme-L2'!A:F,6,FALSE)</f>
        <v>#N/A</v>
      </c>
    </row>
    <row r="3725" spans="1:7" hidden="1" x14ac:dyDescent="0.2">
      <c r="A3725" t="s">
        <v>3729</v>
      </c>
      <c r="B3725" s="3">
        <v>1.6591738199999999</v>
      </c>
      <c r="C3725">
        <f t="shared" si="116"/>
        <v>2.9802371286266946E-4</v>
      </c>
      <c r="D3725">
        <v>176</v>
      </c>
      <c r="E3725">
        <f t="shared" si="117"/>
        <v>1.9000705011545535E-2</v>
      </c>
      <c r="F3725" t="e">
        <f>VLOOKUP(A3725,'ancient-H_SA-L1_panAme-L2'!A:F,6,FALSE)</f>
        <v>#N/A</v>
      </c>
      <c r="G3725" t="e">
        <f>VLOOKUP(A:A,'modern-H_SA-L1_panAme-L2'!A:F,6,FALSE)</f>
        <v>#N/A</v>
      </c>
    </row>
    <row r="3726" spans="1:7" hidden="1" x14ac:dyDescent="0.2">
      <c r="A3726" t="s">
        <v>3730</v>
      </c>
      <c r="B3726" s="3">
        <v>1.25449133</v>
      </c>
      <c r="C3726">
        <f t="shared" si="116"/>
        <v>2.1587496779434212E-3</v>
      </c>
      <c r="D3726">
        <v>913</v>
      </c>
      <c r="E3726">
        <f t="shared" si="117"/>
        <v>2.6531577367144718E-2</v>
      </c>
      <c r="F3726" t="e">
        <f>VLOOKUP(A3726,'ancient-H_SA-L1_panAme-L2'!A:F,6,FALSE)</f>
        <v>#N/A</v>
      </c>
      <c r="G3726" t="e">
        <f>VLOOKUP(A:A,'modern-H_SA-L1_panAme-L2'!A:F,6,FALSE)</f>
        <v>#N/A</v>
      </c>
    </row>
    <row r="3727" spans="1:7" hidden="1" x14ac:dyDescent="0.2">
      <c r="A3727" t="s">
        <v>3731</v>
      </c>
      <c r="B3727" s="3">
        <v>1.4189900600000001</v>
      </c>
      <c r="C3727">
        <f t="shared" si="116"/>
        <v>9.6525488344369409E-4</v>
      </c>
      <c r="D3727">
        <v>477</v>
      </c>
      <c r="E3727">
        <f t="shared" si="117"/>
        <v>2.2706761105076922E-2</v>
      </c>
      <c r="F3727" t="e">
        <f>VLOOKUP(A3727,'ancient-H_SA-L1_panAme-L2'!A:F,6,FALSE)</f>
        <v>#N/A</v>
      </c>
      <c r="G3727" t="e">
        <f>VLOOKUP(A:A,'modern-H_SA-L1_panAme-L2'!A:F,6,FALSE)</f>
        <v>#N/A</v>
      </c>
    </row>
    <row r="3728" spans="1:7" hidden="1" x14ac:dyDescent="0.2">
      <c r="A3728" t="s">
        <v>3732</v>
      </c>
      <c r="B3728" s="3">
        <v>1.0936579799999999</v>
      </c>
      <c r="C3728">
        <f t="shared" si="116"/>
        <v>4.7421318066650847E-3</v>
      </c>
      <c r="D3728">
        <v>1718</v>
      </c>
      <c r="E3728">
        <f t="shared" si="117"/>
        <v>3.0972910944463861E-2</v>
      </c>
      <c r="F3728" t="e">
        <f>VLOOKUP(A3728,'ancient-H_SA-L1_panAme-L2'!A:F,6,FALSE)</f>
        <v>#N/A</v>
      </c>
      <c r="G3728" t="e">
        <f>VLOOKUP(A:A,'modern-H_SA-L1_panAme-L2'!A:F,6,FALSE)</f>
        <v>#N/A</v>
      </c>
    </row>
    <row r="3729" spans="1:7" hidden="1" x14ac:dyDescent="0.2">
      <c r="A3729" t="s">
        <v>3733</v>
      </c>
      <c r="B3729" s="3">
        <v>1.1336997499999999</v>
      </c>
      <c r="C3729">
        <f t="shared" si="116"/>
        <v>3.8983851458962177E-3</v>
      </c>
      <c r="D3729">
        <v>1457</v>
      </c>
      <c r="E3729">
        <f t="shared" si="117"/>
        <v>3.0023184435210334E-2</v>
      </c>
      <c r="F3729" t="e">
        <f>VLOOKUP(A3729,'ancient-H_SA-L1_panAme-L2'!A:F,6,FALSE)</f>
        <v>#N/A</v>
      </c>
      <c r="G3729" t="e">
        <f>VLOOKUP(A:A,'modern-H_SA-L1_panAme-L2'!A:F,6,FALSE)</f>
        <v>#N/A</v>
      </c>
    </row>
    <row r="3730" spans="1:7" hidden="1" x14ac:dyDescent="0.2">
      <c r="A3730" t="s">
        <v>3734</v>
      </c>
      <c r="B3730" s="3">
        <v>1.0115899800000001</v>
      </c>
      <c r="C3730">
        <f t="shared" si="116"/>
        <v>7.0854650300215616E-3</v>
      </c>
      <c r="D3730">
        <v>2310</v>
      </c>
      <c r="E3730">
        <f t="shared" si="117"/>
        <v>3.4418183160983523E-2</v>
      </c>
      <c r="F3730" t="e">
        <f>VLOOKUP(A3730,'ancient-H_SA-L1_panAme-L2'!A:F,6,FALSE)</f>
        <v>#N/A</v>
      </c>
      <c r="G3730" t="e">
        <f>VLOOKUP(A:A,'modern-H_SA-L1_panAme-L2'!A:F,6,FALSE)</f>
        <v>#N/A</v>
      </c>
    </row>
    <row r="3731" spans="1:7" hidden="1" x14ac:dyDescent="0.2">
      <c r="A3731" t="s">
        <v>3735</v>
      </c>
      <c r="B3731" s="3">
        <v>1.2265974500000001</v>
      </c>
      <c r="C3731">
        <f t="shared" si="116"/>
        <v>2.4744396247239732E-3</v>
      </c>
      <c r="D3731">
        <v>1012</v>
      </c>
      <c r="E3731">
        <f t="shared" si="117"/>
        <v>2.7436449633426584E-2</v>
      </c>
      <c r="F3731" t="e">
        <f>VLOOKUP(A3731,'ancient-H_SA-L1_panAme-L2'!A:F,6,FALSE)</f>
        <v>#N/A</v>
      </c>
      <c r="G3731" t="e">
        <f>VLOOKUP(A:A,'modern-H_SA-L1_panAme-L2'!A:F,6,FALSE)</f>
        <v>#N/A</v>
      </c>
    </row>
    <row r="3732" spans="1:7" hidden="1" x14ac:dyDescent="0.2">
      <c r="A3732" t="s">
        <v>3736</v>
      </c>
      <c r="B3732" s="3">
        <v>0.84650413000000002</v>
      </c>
      <c r="C3732">
        <f t="shared" si="116"/>
        <v>1.5891916296099498E-2</v>
      </c>
      <c r="D3732">
        <v>4299</v>
      </c>
      <c r="E3732">
        <f t="shared" si="117"/>
        <v>4.1480156491866121E-2</v>
      </c>
      <c r="F3732" t="e">
        <f>VLOOKUP(A3732,'ancient-H_SA-L1_panAme-L2'!A:F,6,FALSE)</f>
        <v>#N/A</v>
      </c>
      <c r="G3732" t="e">
        <f>VLOOKUP(A:A,'modern-H_SA-L1_panAme-L2'!A:F,6,FALSE)</f>
        <v>#N/A</v>
      </c>
    </row>
    <row r="3733" spans="1:7" hidden="1" x14ac:dyDescent="0.2">
      <c r="A3733" t="s">
        <v>3737</v>
      </c>
      <c r="B3733" s="3">
        <v>0.71655371000000001</v>
      </c>
      <c r="C3733">
        <f t="shared" si="116"/>
        <v>3.0013821011394583E-2</v>
      </c>
      <c r="D3733">
        <v>7118</v>
      </c>
      <c r="E3733">
        <f t="shared" si="117"/>
        <v>4.7314566671657572E-2</v>
      </c>
      <c r="F3733" t="e">
        <f>VLOOKUP(A3733,'ancient-H_SA-L1_panAme-L2'!A:F,6,FALSE)</f>
        <v>#N/A</v>
      </c>
      <c r="G3733" t="e">
        <f>VLOOKUP(A:A,'modern-H_SA-L1_panAme-L2'!A:F,6,FALSE)</f>
        <v>#N/A</v>
      </c>
    </row>
    <row r="3734" spans="1:7" hidden="1" x14ac:dyDescent="0.2">
      <c r="A3734" t="s">
        <v>3738</v>
      </c>
      <c r="B3734" s="3">
        <v>0.92273965000000002</v>
      </c>
      <c r="C3734">
        <f t="shared" si="116"/>
        <v>1.0943986983782596E-2</v>
      </c>
      <c r="D3734">
        <v>3225</v>
      </c>
      <c r="E3734">
        <f t="shared" si="117"/>
        <v>3.8078287734891324E-2</v>
      </c>
      <c r="F3734" t="e">
        <f>VLOOKUP(A3734,'ancient-H_SA-L1_panAme-L2'!A:F,6,FALSE)</f>
        <v>#N/A</v>
      </c>
      <c r="G3734" t="e">
        <f>VLOOKUP(A:A,'modern-H_SA-L1_panAme-L2'!A:F,6,FALSE)</f>
        <v>#N/A</v>
      </c>
    </row>
    <row r="3735" spans="1:7" hidden="1" x14ac:dyDescent="0.2">
      <c r="A3735" t="s">
        <v>3739</v>
      </c>
      <c r="B3735" s="3">
        <v>1.3391492</v>
      </c>
      <c r="C3735">
        <f t="shared" si="116"/>
        <v>1.4266060666584114E-3</v>
      </c>
      <c r="D3735">
        <v>647</v>
      </c>
      <c r="E3735">
        <f t="shared" si="117"/>
        <v>2.4741803205524007E-2</v>
      </c>
      <c r="F3735" t="e">
        <f>VLOOKUP(A3735,'ancient-H_SA-L1_panAme-L2'!A:F,6,FALSE)</f>
        <v>#N/A</v>
      </c>
      <c r="G3735" t="e">
        <f>VLOOKUP(A:A,'modern-H_SA-L1_panAme-L2'!A:F,6,FALSE)</f>
        <v>#N/A</v>
      </c>
    </row>
    <row r="3736" spans="1:7" hidden="1" x14ac:dyDescent="0.2">
      <c r="A3736" t="s">
        <v>3740</v>
      </c>
      <c r="B3736" s="3">
        <v>1.57067377</v>
      </c>
      <c r="C3736">
        <f t="shared" si="116"/>
        <v>4.5952980393367047E-4</v>
      </c>
      <c r="D3736">
        <v>252</v>
      </c>
      <c r="E3736">
        <f t="shared" si="117"/>
        <v>2.0461840991824271E-2</v>
      </c>
      <c r="F3736" t="e">
        <f>VLOOKUP(A3736,'ancient-H_SA-L1_panAme-L2'!A:F,6,FALSE)</f>
        <v>#N/A</v>
      </c>
      <c r="G3736" t="e">
        <f>VLOOKUP(A:A,'modern-H_SA-L1_panAme-L2'!A:F,6,FALSE)</f>
        <v>#N/A</v>
      </c>
    </row>
    <row r="3737" spans="1:7" hidden="1" x14ac:dyDescent="0.2">
      <c r="A3737" t="s">
        <v>3741</v>
      </c>
      <c r="B3737" s="3">
        <v>0.89609830999999995</v>
      </c>
      <c r="C3737">
        <f t="shared" si="116"/>
        <v>1.2467761692005672E-2</v>
      </c>
      <c r="D3737">
        <v>3535</v>
      </c>
      <c r="E3737">
        <f t="shared" si="117"/>
        <v>3.9575885133237808E-2</v>
      </c>
      <c r="F3737" t="e">
        <f>VLOOKUP(A3737,'ancient-H_SA-L1_panAme-L2'!A:F,6,FALSE)</f>
        <v>#N/A</v>
      </c>
      <c r="G3737" t="e">
        <f>VLOOKUP(A:A,'modern-H_SA-L1_panAme-L2'!A:F,6,FALSE)</f>
        <v>#N/A</v>
      </c>
    </row>
    <row r="3738" spans="1:7" hidden="1" x14ac:dyDescent="0.2">
      <c r="A3738" t="s">
        <v>3742</v>
      </c>
      <c r="B3738" s="3">
        <v>1.2610173200000001</v>
      </c>
      <c r="C3738">
        <f t="shared" si="116"/>
        <v>2.0909061408294653E-3</v>
      </c>
      <c r="D3738">
        <v>873</v>
      </c>
      <c r="E3738">
        <f t="shared" si="117"/>
        <v>2.6875209400054331E-2</v>
      </c>
      <c r="F3738" t="e">
        <f>VLOOKUP(A3738,'ancient-H_SA-L1_panAme-L2'!A:F,6,FALSE)</f>
        <v>#N/A</v>
      </c>
      <c r="G3738" t="e">
        <f>VLOOKUP(A:A,'modern-H_SA-L1_panAme-L2'!A:F,6,FALSE)</f>
        <v>#N/A</v>
      </c>
    </row>
    <row r="3739" spans="1:7" hidden="1" x14ac:dyDescent="0.2">
      <c r="A3739" t="s">
        <v>3743</v>
      </c>
      <c r="B3739" s="3">
        <v>0.79915340000000001</v>
      </c>
      <c r="C3739">
        <f t="shared" si="116"/>
        <v>2.0035339569962504E-2</v>
      </c>
      <c r="D3739">
        <v>5094</v>
      </c>
      <c r="E3739">
        <f t="shared" si="117"/>
        <v>4.4133597431203229E-2</v>
      </c>
      <c r="F3739" t="e">
        <f>VLOOKUP(A3739,'ancient-H_SA-L1_panAme-L2'!A:F,6,FALSE)</f>
        <v>#N/A</v>
      </c>
      <c r="G3739" t="e">
        <f>VLOOKUP(A:A,'modern-H_SA-L1_panAme-L2'!A:F,6,FALSE)</f>
        <v>#N/A</v>
      </c>
    </row>
    <row r="3740" spans="1:7" hidden="1" x14ac:dyDescent="0.2">
      <c r="A3740" t="s">
        <v>3744</v>
      </c>
      <c r="B3740" s="3">
        <v>0.67778448000000002</v>
      </c>
      <c r="C3740">
        <f t="shared" si="116"/>
        <v>3.6283236069809294E-2</v>
      </c>
      <c r="D3740">
        <v>8315</v>
      </c>
      <c r="E3740">
        <f t="shared" si="117"/>
        <v>4.8963823444297068E-2</v>
      </c>
      <c r="F3740" t="e">
        <f>VLOOKUP(A3740,'ancient-H_SA-L1_panAme-L2'!A:F,6,FALSE)</f>
        <v>#N/A</v>
      </c>
      <c r="G3740" t="e">
        <f>VLOOKUP(A:A,'modern-H_SA-L1_panAme-L2'!A:F,6,FALSE)</f>
        <v>#N/A</v>
      </c>
    </row>
    <row r="3741" spans="1:7" hidden="1" x14ac:dyDescent="0.2">
      <c r="A3741" t="s">
        <v>3745</v>
      </c>
      <c r="B3741" s="3">
        <v>0.83115834</v>
      </c>
      <c r="C3741">
        <f t="shared" si="116"/>
        <v>1.7131134198163898E-2</v>
      </c>
      <c r="D3741">
        <v>4506</v>
      </c>
      <c r="E3741">
        <f t="shared" si="117"/>
        <v>4.266055411398071E-2</v>
      </c>
      <c r="F3741" t="e">
        <f>VLOOKUP(A3741,'ancient-H_SA-L1_panAme-L2'!A:F,6,FALSE)</f>
        <v>#N/A</v>
      </c>
      <c r="G3741" t="e">
        <f>VLOOKUP(A:A,'modern-H_SA-L1_panAme-L2'!A:F,6,FALSE)</f>
        <v>#N/A</v>
      </c>
    </row>
    <row r="3742" spans="1:7" hidden="1" x14ac:dyDescent="0.2">
      <c r="A3742" t="s">
        <v>3746</v>
      </c>
      <c r="B3742" s="3">
        <v>0.64027595000000004</v>
      </c>
      <c r="C3742">
        <f t="shared" si="116"/>
        <v>4.3592497315688379E-2</v>
      </c>
      <c r="D3742">
        <v>9851</v>
      </c>
      <c r="E3742">
        <f t="shared" si="117"/>
        <v>4.9655000749095457E-2</v>
      </c>
      <c r="F3742" t="e">
        <f>VLOOKUP(A3742,'ancient-H_SA-L1_panAme-L2'!A:F,6,FALSE)</f>
        <v>#N/A</v>
      </c>
      <c r="G3742" t="e">
        <f>VLOOKUP(A:A,'modern-H_SA-L1_panAme-L2'!A:F,6,FALSE)</f>
        <v>#N/A</v>
      </c>
    </row>
    <row r="3743" spans="1:7" hidden="1" x14ac:dyDescent="0.2">
      <c r="A3743" t="s">
        <v>3747</v>
      </c>
      <c r="B3743" s="3">
        <v>0.94414807000000001</v>
      </c>
      <c r="C3743">
        <f t="shared" si="116"/>
        <v>9.8555896606938326E-3</v>
      </c>
      <c r="D3743">
        <v>2941</v>
      </c>
      <c r="E3743">
        <f t="shared" si="117"/>
        <v>3.7602710500729511E-2</v>
      </c>
      <c r="F3743" t="e">
        <f>VLOOKUP(A3743,'ancient-H_SA-L1_panAme-L2'!A:F,6,FALSE)</f>
        <v>#N/A</v>
      </c>
      <c r="G3743" t="e">
        <f>VLOOKUP(A:A,'modern-H_SA-L1_panAme-L2'!A:F,6,FALSE)</f>
        <v>#N/A</v>
      </c>
    </row>
    <row r="3744" spans="1:7" hidden="1" x14ac:dyDescent="0.2">
      <c r="A3744" t="s">
        <v>3748</v>
      </c>
      <c r="B3744" s="3">
        <v>0.88943821999999995</v>
      </c>
      <c r="C3744">
        <f t="shared" si="116"/>
        <v>1.2880751542180801E-2</v>
      </c>
      <c r="D3744">
        <v>3660</v>
      </c>
      <c r="E3744">
        <f t="shared" si="117"/>
        <v>3.9490413402953763E-2</v>
      </c>
      <c r="F3744" t="e">
        <f>VLOOKUP(A3744,'ancient-H_SA-L1_panAme-L2'!A:F,6,FALSE)</f>
        <v>#N/A</v>
      </c>
      <c r="G3744" t="e">
        <f>VLOOKUP(A:A,'modern-H_SA-L1_panAme-L2'!A:F,6,FALSE)</f>
        <v>#N/A</v>
      </c>
    </row>
    <row r="3745" spans="1:7" hidden="1" x14ac:dyDescent="0.2">
      <c r="A3745" t="s">
        <v>3749</v>
      </c>
      <c r="B3745" s="3">
        <v>0.99248643999999997</v>
      </c>
      <c r="C3745">
        <f t="shared" si="116"/>
        <v>7.7797105105888928E-3</v>
      </c>
      <c r="D3745">
        <v>2479</v>
      </c>
      <c r="E3745">
        <f t="shared" si="117"/>
        <v>3.5214252375682924E-2</v>
      </c>
      <c r="F3745" t="e">
        <f>VLOOKUP(A3745,'ancient-H_SA-L1_panAme-L2'!A:F,6,FALSE)</f>
        <v>#N/A</v>
      </c>
      <c r="G3745" t="e">
        <f>VLOOKUP(A:A,'modern-H_SA-L1_panAme-L2'!A:F,6,FALSE)</f>
        <v>#N/A</v>
      </c>
    </row>
    <row r="3746" spans="1:7" hidden="1" x14ac:dyDescent="0.2">
      <c r="A3746" t="s">
        <v>3750</v>
      </c>
      <c r="B3746" s="3">
        <v>0.62430801000000002</v>
      </c>
      <c r="C3746">
        <f t="shared" si="116"/>
        <v>4.7135017025354727E-2</v>
      </c>
      <c r="D3746">
        <v>10598</v>
      </c>
      <c r="E3746">
        <f t="shared" si="117"/>
        <v>4.9905833746131847E-2</v>
      </c>
      <c r="F3746" t="e">
        <f>VLOOKUP(A3746,'ancient-H_SA-L1_panAme-L2'!A:F,6,FALSE)</f>
        <v>#N/A</v>
      </c>
      <c r="G3746" t="e">
        <f>VLOOKUP(A:A,'modern-H_SA-L1_panAme-L2'!A:F,6,FALSE)</f>
        <v>#N/A</v>
      </c>
    </row>
    <row r="3747" spans="1:7" hidden="1" x14ac:dyDescent="0.2">
      <c r="A3747" t="s">
        <v>3751</v>
      </c>
      <c r="B3747" s="3">
        <v>0.76648764999999996</v>
      </c>
      <c r="C3747">
        <f t="shared" si="116"/>
        <v>2.3507774765800005E-2</v>
      </c>
      <c r="D3747">
        <v>5839</v>
      </c>
      <c r="E3747">
        <f t="shared" si="117"/>
        <v>4.5175670602336335E-2</v>
      </c>
      <c r="F3747" t="e">
        <f>VLOOKUP(A3747,'ancient-H_SA-L1_panAme-L2'!A:F,6,FALSE)</f>
        <v>#N/A</v>
      </c>
      <c r="G3747" t="e">
        <f>VLOOKUP(A:A,'modern-H_SA-L1_panAme-L2'!A:F,6,FALSE)</f>
        <v>#N/A</v>
      </c>
    </row>
    <row r="3748" spans="1:7" hidden="1" x14ac:dyDescent="0.2">
      <c r="A3748" t="s">
        <v>3752</v>
      </c>
      <c r="B3748" s="3">
        <v>0.73115850000000004</v>
      </c>
      <c r="C3748">
        <f t="shared" si="116"/>
        <v>2.7943838790903234E-2</v>
      </c>
      <c r="D3748">
        <v>6727</v>
      </c>
      <c r="E3748">
        <f t="shared" si="117"/>
        <v>4.6611835152776157E-2</v>
      </c>
      <c r="F3748" t="e">
        <f>VLOOKUP(A3748,'ancient-H_SA-L1_panAme-L2'!A:F,6,FALSE)</f>
        <v>#N/A</v>
      </c>
      <c r="G3748" t="e">
        <f>VLOOKUP(A:A,'modern-H_SA-L1_panAme-L2'!A:F,6,FALSE)</f>
        <v>#N/A</v>
      </c>
    </row>
    <row r="3749" spans="1:7" hidden="1" x14ac:dyDescent="0.2">
      <c r="A3749" t="s">
        <v>3753</v>
      </c>
      <c r="B3749" s="3">
        <v>0.73937819999999999</v>
      </c>
      <c r="C3749">
        <f t="shared" si="116"/>
        <v>2.684226631171498E-2</v>
      </c>
      <c r="D3749">
        <v>6495</v>
      </c>
      <c r="E3749">
        <f t="shared" si="117"/>
        <v>4.6373682876636464E-2</v>
      </c>
      <c r="F3749" t="e">
        <f>VLOOKUP(A3749,'ancient-H_SA-L1_panAme-L2'!A:F,6,FALSE)</f>
        <v>#N/A</v>
      </c>
      <c r="G3749" t="e">
        <f>VLOOKUP(A:A,'modern-H_SA-L1_panAme-L2'!A:F,6,FALSE)</f>
        <v>#N/A</v>
      </c>
    </row>
    <row r="3750" spans="1:7" hidden="1" x14ac:dyDescent="0.2">
      <c r="A3750" t="s">
        <v>3754</v>
      </c>
      <c r="B3750" s="3">
        <v>0.65286677000000004</v>
      </c>
      <c r="C3750">
        <f t="shared" si="116"/>
        <v>4.0987952143860015E-2</v>
      </c>
      <c r="D3750">
        <v>9311</v>
      </c>
      <c r="E3750">
        <f t="shared" si="117"/>
        <v>4.9395962947723471E-2</v>
      </c>
      <c r="F3750" t="e">
        <f>VLOOKUP(A3750,'ancient-H_SA-L1_panAme-L2'!A:F,6,FALSE)</f>
        <v>#N/A</v>
      </c>
      <c r="G3750" t="e">
        <f>VLOOKUP(A:A,'modern-H_SA-L1_panAme-L2'!A:F,6,FALSE)</f>
        <v>#N/A</v>
      </c>
    </row>
    <row r="3751" spans="1:7" hidden="1" x14ac:dyDescent="0.2">
      <c r="A3751" t="s">
        <v>3755</v>
      </c>
      <c r="B3751" s="3">
        <v>0.62446003000000005</v>
      </c>
      <c r="C3751">
        <f t="shared" si="116"/>
        <v>4.7099969440105832E-2</v>
      </c>
      <c r="D3751">
        <v>10588</v>
      </c>
      <c r="E3751">
        <f t="shared" si="117"/>
        <v>4.9915825187705661E-2</v>
      </c>
      <c r="F3751" t="e">
        <f>VLOOKUP(A3751,'ancient-H_SA-L1_panAme-L2'!A:F,6,FALSE)</f>
        <v>#N/A</v>
      </c>
      <c r="G3751" t="e">
        <f>VLOOKUP(A:A,'modern-H_SA-L1_panAme-L2'!A:F,6,FALSE)</f>
        <v>#N/A</v>
      </c>
    </row>
    <row r="3752" spans="1:7" x14ac:dyDescent="0.2">
      <c r="A3752" t="s">
        <v>3756</v>
      </c>
      <c r="B3752" s="3">
        <v>1.7495631899999999</v>
      </c>
      <c r="C3752">
        <f t="shared" si="116"/>
        <v>1.9150192662868089E-4</v>
      </c>
      <c r="D3752">
        <v>89</v>
      </c>
      <c r="E3752">
        <f t="shared" si="117"/>
        <v>2.4144304704499197E-2</v>
      </c>
      <c r="F3752">
        <f>VLOOKUP(A3752,'ancient-H_SA-L1_panAme-L2'!A:F,6,FALSE)</f>
        <v>1</v>
      </c>
      <c r="G3752" t="e">
        <f>VLOOKUP(A:A,'modern-H_SA-L1_panAme-L2'!A:F,6,FALSE)</f>
        <v>#N/A</v>
      </c>
    </row>
    <row r="3753" spans="1:7" hidden="1" x14ac:dyDescent="0.2">
      <c r="A3753" t="s">
        <v>3757</v>
      </c>
      <c r="B3753" s="3">
        <v>1.0284195899999999</v>
      </c>
      <c r="C3753">
        <f t="shared" si="116"/>
        <v>6.5253737098709954E-3</v>
      </c>
      <c r="D3753">
        <v>2183</v>
      </c>
      <c r="E3753">
        <f t="shared" si="117"/>
        <v>3.3541556756052422E-2</v>
      </c>
      <c r="F3753" t="e">
        <f>VLOOKUP(A3753,'ancient-H_SA-L1_panAme-L2'!A:F,6,FALSE)</f>
        <v>#N/A</v>
      </c>
      <c r="G3753" t="e">
        <f>VLOOKUP(A:A,'modern-H_SA-L1_panAme-L2'!A:F,6,FALSE)</f>
        <v>#N/A</v>
      </c>
    </row>
    <row r="3754" spans="1:7" hidden="1" x14ac:dyDescent="0.2">
      <c r="A3754" t="s">
        <v>3758</v>
      </c>
      <c r="B3754" s="3">
        <v>0.63897870000000001</v>
      </c>
      <c r="C3754">
        <f t="shared" si="116"/>
        <v>4.3870078295034975E-2</v>
      </c>
      <c r="D3754">
        <v>9930</v>
      </c>
      <c r="E3754">
        <f t="shared" si="117"/>
        <v>4.9573630266725829E-2</v>
      </c>
      <c r="F3754" t="e">
        <f>VLOOKUP(A3754,'ancient-H_SA-L1_panAme-L2'!A:F,6,FALSE)</f>
        <v>#N/A</v>
      </c>
      <c r="G3754" t="e">
        <f>VLOOKUP(A:A,'modern-H_SA-L1_panAme-L2'!A:F,6,FALSE)</f>
        <v>#N/A</v>
      </c>
    </row>
    <row r="3755" spans="1:7" hidden="1" x14ac:dyDescent="0.2">
      <c r="A3755" t="s">
        <v>3759</v>
      </c>
      <c r="B3755" s="3">
        <v>0.68021178999999998</v>
      </c>
      <c r="C3755">
        <f t="shared" si="116"/>
        <v>3.5854855260024965E-2</v>
      </c>
      <c r="D3755">
        <v>8199</v>
      </c>
      <c r="E3755">
        <f t="shared" si="117"/>
        <v>4.9070292825068924E-2</v>
      </c>
      <c r="F3755" t="e">
        <f>VLOOKUP(A3755,'ancient-H_SA-L1_panAme-L2'!A:F,6,FALSE)</f>
        <v>#N/A</v>
      </c>
      <c r="G3755" t="e">
        <f>VLOOKUP(A:A,'modern-H_SA-L1_panAme-L2'!A:F,6,FALSE)</f>
        <v>#N/A</v>
      </c>
    </row>
    <row r="3756" spans="1:7" hidden="1" x14ac:dyDescent="0.2">
      <c r="A3756" t="s">
        <v>3760</v>
      </c>
      <c r="B3756" s="3">
        <v>0.88163475000000002</v>
      </c>
      <c r="C3756">
        <f t="shared" si="116"/>
        <v>1.3382079313629612E-2</v>
      </c>
      <c r="D3756">
        <v>3742</v>
      </c>
      <c r="E3756">
        <f t="shared" si="117"/>
        <v>4.0128357022511454E-2</v>
      </c>
      <c r="F3756" t="e">
        <f>VLOOKUP(A3756,'ancient-H_SA-L1_panAme-L2'!A:F,6,FALSE)</f>
        <v>#N/A</v>
      </c>
      <c r="G3756" t="e">
        <f>VLOOKUP(A:A,'modern-H_SA-L1_panAme-L2'!A:F,6,FALSE)</f>
        <v>#N/A</v>
      </c>
    </row>
    <row r="3757" spans="1:7" hidden="1" x14ac:dyDescent="0.2">
      <c r="A3757" t="s">
        <v>3761</v>
      </c>
      <c r="B3757" s="3">
        <v>0.89102201999999997</v>
      </c>
      <c r="C3757">
        <f t="shared" si="116"/>
        <v>1.2781317509195053E-2</v>
      </c>
      <c r="D3757">
        <v>3610</v>
      </c>
      <c r="E3757">
        <f t="shared" si="117"/>
        <v>3.9728300213484127E-2</v>
      </c>
      <c r="F3757" t="e">
        <f>VLOOKUP(A3757,'ancient-H_SA-L1_panAme-L2'!A:F,6,FALSE)</f>
        <v>#N/A</v>
      </c>
      <c r="G3757" t="e">
        <f>VLOOKUP(A:A,'modern-H_SA-L1_panAme-L2'!A:F,6,FALSE)</f>
        <v>#N/A</v>
      </c>
    </row>
    <row r="3758" spans="1:7" hidden="1" x14ac:dyDescent="0.2">
      <c r="A3758" t="s">
        <v>3762</v>
      </c>
      <c r="B3758" s="3">
        <v>0.87710615000000003</v>
      </c>
      <c r="C3758">
        <f t="shared" si="116"/>
        <v>1.368191498980225E-2</v>
      </c>
      <c r="D3758">
        <v>3824</v>
      </c>
      <c r="E3758">
        <f t="shared" si="117"/>
        <v>4.0147690402869002E-2</v>
      </c>
      <c r="F3758" t="e">
        <f>VLOOKUP(A3758,'ancient-H_SA-L1_panAme-L2'!A:F,6,FALSE)</f>
        <v>#N/A</v>
      </c>
      <c r="G3758" t="e">
        <f>VLOOKUP(A:A,'modern-H_SA-L1_panAme-L2'!A:F,6,FALSE)</f>
        <v>#N/A</v>
      </c>
    </row>
    <row r="3759" spans="1:7" hidden="1" x14ac:dyDescent="0.2">
      <c r="A3759" t="s">
        <v>3763</v>
      </c>
      <c r="B3759" s="3">
        <v>0.80165816000000001</v>
      </c>
      <c r="C3759">
        <f t="shared" si="116"/>
        <v>1.9791289211821623E-2</v>
      </c>
      <c r="D3759">
        <v>5020</v>
      </c>
      <c r="E3759">
        <f t="shared" si="117"/>
        <v>4.4238656622679368E-2</v>
      </c>
      <c r="F3759" t="e">
        <f>VLOOKUP(A3759,'ancient-H_SA-L1_panAme-L2'!A:F,6,FALSE)</f>
        <v>#N/A</v>
      </c>
      <c r="G3759" t="e">
        <f>VLOOKUP(A:A,'modern-H_SA-L1_panAme-L2'!A:F,6,FALSE)</f>
        <v>#N/A</v>
      </c>
    </row>
    <row r="3760" spans="1:7" hidden="1" x14ac:dyDescent="0.2">
      <c r="A3760" t="s">
        <v>3764</v>
      </c>
      <c r="B3760" s="3">
        <v>0.87789134999999996</v>
      </c>
      <c r="C3760">
        <f t="shared" si="116"/>
        <v>1.3629450145865231E-2</v>
      </c>
      <c r="D3760">
        <v>3811</v>
      </c>
      <c r="E3760">
        <f t="shared" si="117"/>
        <v>4.0130165333706051E-2</v>
      </c>
      <c r="F3760" t="e">
        <f>VLOOKUP(A3760,'ancient-H_SA-L1_panAme-L2'!A:F,6,FALSE)</f>
        <v>#N/A</v>
      </c>
      <c r="G3760" t="e">
        <f>VLOOKUP(A:A,'modern-H_SA-L1_panAme-L2'!A:F,6,FALSE)</f>
        <v>#N/A</v>
      </c>
    </row>
    <row r="3761" spans="1:7" hidden="1" x14ac:dyDescent="0.2">
      <c r="A3761" t="s">
        <v>3765</v>
      </c>
      <c r="B3761" s="3">
        <v>1.16758904</v>
      </c>
      <c r="C3761">
        <f t="shared" si="116"/>
        <v>3.3027059134890088E-3</v>
      </c>
      <c r="D3761">
        <v>1289</v>
      </c>
      <c r="E3761">
        <f t="shared" si="117"/>
        <v>2.8750708343879106E-2</v>
      </c>
      <c r="F3761" t="e">
        <f>VLOOKUP(A3761,'ancient-H_SA-L1_panAme-L2'!A:F,6,FALSE)</f>
        <v>#N/A</v>
      </c>
      <c r="G3761" t="e">
        <f>VLOOKUP(A:A,'modern-H_SA-L1_panAme-L2'!A:F,6,FALSE)</f>
        <v>#N/A</v>
      </c>
    </row>
    <row r="3762" spans="1:7" hidden="1" x14ac:dyDescent="0.2">
      <c r="A3762" t="s">
        <v>3766</v>
      </c>
      <c r="B3762" s="3">
        <v>0.92273965000000002</v>
      </c>
      <c r="C3762">
        <f t="shared" si="116"/>
        <v>1.0943986983782596E-2</v>
      </c>
      <c r="D3762">
        <v>3226</v>
      </c>
      <c r="E3762">
        <f t="shared" si="117"/>
        <v>3.8066484173907164E-2</v>
      </c>
      <c r="F3762" t="e">
        <f>VLOOKUP(A3762,'ancient-H_SA-L1_panAme-L2'!A:F,6,FALSE)</f>
        <v>#N/A</v>
      </c>
      <c r="G3762" t="e">
        <f>VLOOKUP(A:A,'modern-H_SA-L1_panAme-L2'!A:F,6,FALSE)</f>
        <v>#N/A</v>
      </c>
    </row>
    <row r="3763" spans="1:7" hidden="1" x14ac:dyDescent="0.2">
      <c r="A3763" t="s">
        <v>3767</v>
      </c>
      <c r="B3763" s="3">
        <v>0.69967703000000003</v>
      </c>
      <c r="C3763">
        <f t="shared" si="116"/>
        <v>3.2597499115846501E-2</v>
      </c>
      <c r="D3763">
        <v>7681</v>
      </c>
      <c r="E3763">
        <f t="shared" si="117"/>
        <v>4.7620952685706756E-2</v>
      </c>
      <c r="F3763" t="e">
        <f>VLOOKUP(A3763,'ancient-H_SA-L1_panAme-L2'!A:F,6,FALSE)</f>
        <v>#N/A</v>
      </c>
      <c r="G3763" t="e">
        <f>VLOOKUP(A:A,'modern-H_SA-L1_panAme-L2'!A:F,6,FALSE)</f>
        <v>#N/A</v>
      </c>
    </row>
    <row r="3764" spans="1:7" hidden="1" x14ac:dyDescent="0.2">
      <c r="A3764" t="s">
        <v>3768</v>
      </c>
      <c r="B3764" s="3">
        <v>0.71431632</v>
      </c>
      <c r="C3764">
        <f t="shared" si="116"/>
        <v>3.0344203937718923E-2</v>
      </c>
      <c r="D3764">
        <v>7200</v>
      </c>
      <c r="E3764">
        <f t="shared" si="117"/>
        <v>4.7290598942381114E-2</v>
      </c>
      <c r="F3764" t="e">
        <f>VLOOKUP(A3764,'ancient-H_SA-L1_panAme-L2'!A:F,6,FALSE)</f>
        <v>#N/A</v>
      </c>
      <c r="G3764" t="e">
        <f>VLOOKUP(A:A,'modern-H_SA-L1_panAme-L2'!A:F,6,FALSE)</f>
        <v>#N/A</v>
      </c>
    </row>
    <row r="3765" spans="1:7" hidden="1" x14ac:dyDescent="0.2">
      <c r="A3765" t="s">
        <v>3769</v>
      </c>
      <c r="B3765" s="3">
        <v>0.62924601999999996</v>
      </c>
      <c r="C3765">
        <f t="shared" si="116"/>
        <v>4.6009803949726202E-2</v>
      </c>
      <c r="D3765">
        <v>10408</v>
      </c>
      <c r="E3765">
        <f t="shared" si="117"/>
        <v>4.9603767305906772E-2</v>
      </c>
      <c r="F3765" t="e">
        <f>VLOOKUP(A3765,'ancient-H_SA-L1_panAme-L2'!A:F,6,FALSE)</f>
        <v>#N/A</v>
      </c>
      <c r="G3765" t="e">
        <f>VLOOKUP(A:A,'modern-H_SA-L1_panAme-L2'!A:F,6,FALSE)</f>
        <v>#N/A</v>
      </c>
    </row>
    <row r="3766" spans="1:7" hidden="1" x14ac:dyDescent="0.2">
      <c r="A3766" t="s">
        <v>3770</v>
      </c>
      <c r="B3766" s="3">
        <v>0.63151422999999995</v>
      </c>
      <c r="C3766">
        <f t="shared" si="116"/>
        <v>4.5501994110099343E-2</v>
      </c>
      <c r="D3766">
        <v>10331</v>
      </c>
      <c r="E3766">
        <f t="shared" si="117"/>
        <v>4.9421921973615793E-2</v>
      </c>
      <c r="F3766" t="e">
        <f>VLOOKUP(A3766,'ancient-H_SA-L1_panAme-L2'!A:F,6,FALSE)</f>
        <v>#N/A</v>
      </c>
      <c r="G3766" t="e">
        <f>VLOOKUP(A:A,'modern-H_SA-L1_panAme-L2'!A:F,6,FALSE)</f>
        <v>#N/A</v>
      </c>
    </row>
    <row r="3767" spans="1:7" hidden="1" x14ac:dyDescent="0.2">
      <c r="A3767" t="s">
        <v>3771</v>
      </c>
      <c r="B3767" s="3">
        <v>0.84868918999999998</v>
      </c>
      <c r="C3767">
        <f t="shared" si="116"/>
        <v>1.572291295494568E-2</v>
      </c>
      <c r="D3767">
        <v>4255</v>
      </c>
      <c r="E3767">
        <f t="shared" si="117"/>
        <v>4.1463409228541824E-2</v>
      </c>
      <c r="F3767" t="e">
        <f>VLOOKUP(A3767,'ancient-H_SA-L1_panAme-L2'!A:F,6,FALSE)</f>
        <v>#N/A</v>
      </c>
      <c r="G3767" t="e">
        <f>VLOOKUP(A:A,'modern-H_SA-L1_panAme-L2'!A:F,6,FALSE)</f>
        <v>#N/A</v>
      </c>
    </row>
    <row r="3768" spans="1:7" hidden="1" x14ac:dyDescent="0.2">
      <c r="A3768" t="s">
        <v>3772</v>
      </c>
      <c r="B3768" s="3">
        <v>0.79315488000000001</v>
      </c>
      <c r="C3768">
        <f t="shared" si="116"/>
        <v>2.063210692691882E-2</v>
      </c>
      <c r="D3768">
        <v>5240</v>
      </c>
      <c r="E3768">
        <f t="shared" si="117"/>
        <v>4.4181845768503071E-2</v>
      </c>
      <c r="F3768" t="e">
        <f>VLOOKUP(A3768,'ancient-H_SA-L1_panAme-L2'!A:F,6,FALSE)</f>
        <v>#N/A</v>
      </c>
      <c r="G3768" t="e">
        <f>VLOOKUP(A:A,'modern-H_SA-L1_panAme-L2'!A:F,6,FALSE)</f>
        <v>#N/A</v>
      </c>
    </row>
    <row r="3769" spans="1:7" hidden="1" x14ac:dyDescent="0.2">
      <c r="A3769" t="s">
        <v>3773</v>
      </c>
      <c r="B3769" s="3">
        <v>0.63091905999999998</v>
      </c>
      <c r="C3769">
        <f t="shared" si="116"/>
        <v>4.5634696639301801E-2</v>
      </c>
      <c r="D3769">
        <v>10354</v>
      </c>
      <c r="E3769">
        <f t="shared" si="117"/>
        <v>4.9455952384547572E-2</v>
      </c>
      <c r="F3769" t="e">
        <f>VLOOKUP(A3769,'ancient-H_SA-L1_panAme-L2'!A:F,6,FALSE)</f>
        <v>#N/A</v>
      </c>
      <c r="G3769" t="e">
        <f>VLOOKUP(A:A,'modern-H_SA-L1_panAme-L2'!A:F,6,FALSE)</f>
        <v>#N/A</v>
      </c>
    </row>
    <row r="3770" spans="1:7" hidden="1" x14ac:dyDescent="0.2">
      <c r="A3770" t="s">
        <v>3774</v>
      </c>
      <c r="B3770" s="3">
        <v>0.84824712999999996</v>
      </c>
      <c r="C3770">
        <f t="shared" si="116"/>
        <v>1.5756958415948871E-2</v>
      </c>
      <c r="D3770">
        <v>4273</v>
      </c>
      <c r="E3770">
        <f t="shared" si="117"/>
        <v>4.1378148931748723E-2</v>
      </c>
      <c r="F3770" t="e">
        <f>VLOOKUP(A3770,'ancient-H_SA-L1_panAme-L2'!A:F,6,FALSE)</f>
        <v>#N/A</v>
      </c>
      <c r="G3770" t="e">
        <f>VLOOKUP(A:A,'modern-H_SA-L1_panAme-L2'!A:F,6,FALSE)</f>
        <v>#N/A</v>
      </c>
    </row>
    <row r="3771" spans="1:7" hidden="1" x14ac:dyDescent="0.2">
      <c r="A3771" t="s">
        <v>3775</v>
      </c>
      <c r="B3771" s="3">
        <v>0.67778448000000002</v>
      </c>
      <c r="C3771">
        <f t="shared" si="116"/>
        <v>3.6283236069809294E-2</v>
      </c>
      <c r="D3771">
        <v>8319</v>
      </c>
      <c r="E3771">
        <f t="shared" si="117"/>
        <v>4.8940280314861175E-2</v>
      </c>
      <c r="F3771" t="e">
        <f>VLOOKUP(A3771,'ancient-H_SA-L1_panAme-L2'!A:F,6,FALSE)</f>
        <v>#N/A</v>
      </c>
      <c r="G3771" t="e">
        <f>VLOOKUP(A:A,'modern-H_SA-L1_panAme-L2'!A:F,6,FALSE)</f>
        <v>#N/A</v>
      </c>
    </row>
    <row r="3772" spans="1:7" hidden="1" x14ac:dyDescent="0.2">
      <c r="A3772" t="s">
        <v>3776</v>
      </c>
      <c r="B3772" s="3">
        <v>0.98134717999999999</v>
      </c>
      <c r="C3772">
        <f t="shared" si="116"/>
        <v>8.2155075034856685E-3</v>
      </c>
      <c r="D3772">
        <v>2568</v>
      </c>
      <c r="E3772">
        <f t="shared" si="117"/>
        <v>3.5898056735441081E-2</v>
      </c>
      <c r="F3772" t="e">
        <f>VLOOKUP(A3772,'ancient-H_SA-L1_panAme-L2'!A:F,6,FALSE)</f>
        <v>#N/A</v>
      </c>
      <c r="G3772" t="e">
        <f>VLOOKUP(A:A,'modern-H_SA-L1_panAme-L2'!A:F,6,FALSE)</f>
        <v>#N/A</v>
      </c>
    </row>
    <row r="3773" spans="1:7" hidden="1" x14ac:dyDescent="0.2">
      <c r="A3773" t="s">
        <v>3777</v>
      </c>
      <c r="B3773" s="3">
        <v>1.0320921300000001</v>
      </c>
      <c r="C3773">
        <f t="shared" si="116"/>
        <v>6.4091617291181869E-3</v>
      </c>
      <c r="D3773">
        <v>2154</v>
      </c>
      <c r="E3773">
        <f t="shared" si="117"/>
        <v>3.3387745479310671E-2</v>
      </c>
      <c r="F3773" t="e">
        <f>VLOOKUP(A3773,'ancient-H_SA-L1_panAme-L2'!A:F,6,FALSE)</f>
        <v>#N/A</v>
      </c>
      <c r="G3773" t="e">
        <f>VLOOKUP(A:A,'modern-H_SA-L1_panAme-L2'!A:F,6,FALSE)</f>
        <v>#N/A</v>
      </c>
    </row>
    <row r="3774" spans="1:7" hidden="1" x14ac:dyDescent="0.2">
      <c r="A3774" t="s">
        <v>3778</v>
      </c>
      <c r="B3774" s="3">
        <v>0.71289133000000005</v>
      </c>
      <c r="C3774">
        <f t="shared" si="116"/>
        <v>3.0556517488973534E-2</v>
      </c>
      <c r="D3774">
        <v>7234</v>
      </c>
      <c r="E3774">
        <f t="shared" si="117"/>
        <v>4.7397661424353338E-2</v>
      </c>
      <c r="F3774" t="e">
        <f>VLOOKUP(A3774,'ancient-H_SA-L1_panAme-L2'!A:F,6,FALSE)</f>
        <v>#N/A</v>
      </c>
      <c r="G3774" t="e">
        <f>VLOOKUP(A:A,'modern-H_SA-L1_panAme-L2'!A:F,6,FALSE)</f>
        <v>#N/A</v>
      </c>
    </row>
    <row r="3775" spans="1:7" hidden="1" x14ac:dyDescent="0.2">
      <c r="A3775" t="s">
        <v>3779</v>
      </c>
      <c r="B3775" s="3">
        <v>0.89034195000000005</v>
      </c>
      <c r="C3775">
        <f t="shared" si="116"/>
        <v>1.2823919238868636E-2</v>
      </c>
      <c r="D3775">
        <v>3640</v>
      </c>
      <c r="E3775">
        <f t="shared" si="117"/>
        <v>3.9532197192127735E-2</v>
      </c>
      <c r="F3775" t="e">
        <f>VLOOKUP(A3775,'ancient-H_SA-L1_panAme-L2'!A:F,6,FALSE)</f>
        <v>#N/A</v>
      </c>
      <c r="G3775" t="e">
        <f>VLOOKUP(A:A,'modern-H_SA-L1_panAme-L2'!A:F,6,FALSE)</f>
        <v>#N/A</v>
      </c>
    </row>
    <row r="3776" spans="1:7" hidden="1" x14ac:dyDescent="0.2">
      <c r="A3776" t="s">
        <v>3780</v>
      </c>
      <c r="B3776" s="3">
        <v>0.63812362</v>
      </c>
      <c r="C3776">
        <f t="shared" si="116"/>
        <v>4.4054011108665594E-2</v>
      </c>
      <c r="D3776">
        <v>10004</v>
      </c>
      <c r="E3776">
        <f t="shared" si="117"/>
        <v>4.9413240568806138E-2</v>
      </c>
      <c r="F3776" t="e">
        <f>VLOOKUP(A3776,'ancient-H_SA-L1_panAme-L2'!A:F,6,FALSE)</f>
        <v>#N/A</v>
      </c>
      <c r="G3776" t="e">
        <f>VLOOKUP(A:A,'modern-H_SA-L1_panAme-L2'!A:F,6,FALSE)</f>
        <v>#N/A</v>
      </c>
    </row>
    <row r="3777" spans="1:7" hidden="1" x14ac:dyDescent="0.2">
      <c r="A3777" t="s">
        <v>3781</v>
      </c>
      <c r="B3777" s="3">
        <v>0.73646621000000001</v>
      </c>
      <c r="C3777">
        <f t="shared" si="116"/>
        <v>2.7227462466493262E-2</v>
      </c>
      <c r="D3777">
        <v>6583</v>
      </c>
      <c r="E3777">
        <f t="shared" si="117"/>
        <v>4.641035338546573E-2</v>
      </c>
      <c r="F3777" t="e">
        <f>VLOOKUP(A3777,'ancient-H_SA-L1_panAme-L2'!A:F,6,FALSE)</f>
        <v>#N/A</v>
      </c>
      <c r="G3777" t="e">
        <f>VLOOKUP(A:A,'modern-H_SA-L1_panAme-L2'!A:F,6,FALSE)</f>
        <v>#N/A</v>
      </c>
    </row>
    <row r="3778" spans="1:7" hidden="1" x14ac:dyDescent="0.2">
      <c r="A3778" t="s">
        <v>3782</v>
      </c>
      <c r="B3778" s="3">
        <v>1.1050877699999999</v>
      </c>
      <c r="C3778">
        <f t="shared" ref="C3778:C3841" si="118">EXP(-4.893*B3778)</f>
        <v>4.4842031977913492E-3</v>
      </c>
      <c r="D3778">
        <v>1614</v>
      </c>
      <c r="E3778">
        <f t="shared" ref="E3778:E3841" si="119">C3778*11221/D3778</f>
        <v>3.1175491996540725E-2</v>
      </c>
      <c r="F3778" t="e">
        <f>VLOOKUP(A3778,'ancient-H_SA-L1_panAme-L2'!A:F,6,FALSE)</f>
        <v>#N/A</v>
      </c>
      <c r="G3778" t="e">
        <f>VLOOKUP(A:A,'modern-H_SA-L1_panAme-L2'!A:F,6,FALSE)</f>
        <v>#N/A</v>
      </c>
    </row>
    <row r="3779" spans="1:7" hidden="1" x14ac:dyDescent="0.2">
      <c r="A3779" t="s">
        <v>3783</v>
      </c>
      <c r="B3779" s="3">
        <v>0.62305367</v>
      </c>
      <c r="C3779">
        <f t="shared" si="118"/>
        <v>4.7425197091646033E-2</v>
      </c>
      <c r="D3779">
        <v>10662</v>
      </c>
      <c r="E3779">
        <f t="shared" si="119"/>
        <v>4.9911661654976562E-2</v>
      </c>
      <c r="F3779" t="e">
        <f>VLOOKUP(A3779,'ancient-H_SA-L1_panAme-L2'!A:F,6,FALSE)</f>
        <v>#N/A</v>
      </c>
      <c r="G3779" t="e">
        <f>VLOOKUP(A:A,'modern-H_SA-L1_panAme-L2'!A:F,6,FALSE)</f>
        <v>#N/A</v>
      </c>
    </row>
    <row r="3780" spans="1:7" hidden="1" x14ac:dyDescent="0.2">
      <c r="A3780" t="s">
        <v>3784</v>
      </c>
      <c r="B3780" s="3">
        <v>0.62268084000000001</v>
      </c>
      <c r="C3780">
        <f t="shared" si="118"/>
        <v>4.7511791809931377E-2</v>
      </c>
      <c r="D3780">
        <v>10681</v>
      </c>
      <c r="E3780">
        <f t="shared" si="119"/>
        <v>4.991384850662297E-2</v>
      </c>
      <c r="F3780" t="e">
        <f>VLOOKUP(A3780,'ancient-H_SA-L1_panAme-L2'!A:F,6,FALSE)</f>
        <v>#N/A</v>
      </c>
      <c r="G3780" t="e">
        <f>VLOOKUP(A:A,'modern-H_SA-L1_panAme-L2'!A:F,6,FALSE)</f>
        <v>#N/A</v>
      </c>
    </row>
    <row r="3781" spans="1:7" hidden="1" x14ac:dyDescent="0.2">
      <c r="A3781" t="s">
        <v>3785</v>
      </c>
      <c r="B3781" s="3">
        <v>0.85961611999999998</v>
      </c>
      <c r="C3781">
        <f t="shared" si="118"/>
        <v>1.4904357260954411E-2</v>
      </c>
      <c r="D3781">
        <v>4088</v>
      </c>
      <c r="E3781">
        <f t="shared" si="119"/>
        <v>4.0910418988544389E-2</v>
      </c>
      <c r="F3781" t="e">
        <f>VLOOKUP(A3781,'ancient-H_SA-L1_panAme-L2'!A:F,6,FALSE)</f>
        <v>#N/A</v>
      </c>
      <c r="G3781" t="e">
        <f>VLOOKUP(A:A,'modern-H_SA-L1_panAme-L2'!A:F,6,FALSE)</f>
        <v>#N/A</v>
      </c>
    </row>
    <row r="3782" spans="1:7" hidden="1" x14ac:dyDescent="0.2">
      <c r="A3782" t="s">
        <v>3786</v>
      </c>
      <c r="B3782" s="3">
        <v>0.62387044000000003</v>
      </c>
      <c r="C3782">
        <f t="shared" si="118"/>
        <v>4.7236042622153272E-2</v>
      </c>
      <c r="D3782">
        <v>10622</v>
      </c>
      <c r="E3782">
        <f t="shared" si="119"/>
        <v>4.9899796108377137E-2</v>
      </c>
      <c r="F3782" t="e">
        <f>VLOOKUP(A3782,'ancient-H_SA-L1_panAme-L2'!A:F,6,FALSE)</f>
        <v>#N/A</v>
      </c>
      <c r="G3782" t="e">
        <f>VLOOKUP(A:A,'modern-H_SA-L1_panAme-L2'!A:F,6,FALSE)</f>
        <v>#N/A</v>
      </c>
    </row>
    <row r="3783" spans="1:7" hidden="1" x14ac:dyDescent="0.2">
      <c r="A3783" t="s">
        <v>3787</v>
      </c>
      <c r="B3783" s="3">
        <v>0.74829234</v>
      </c>
      <c r="C3783">
        <f t="shared" si="118"/>
        <v>2.5696655811345354E-2</v>
      </c>
      <c r="D3783">
        <v>6320</v>
      </c>
      <c r="E3783">
        <f t="shared" si="119"/>
        <v>4.5623761844795281E-2</v>
      </c>
      <c r="F3783" t="e">
        <f>VLOOKUP(A3783,'ancient-H_SA-L1_panAme-L2'!A:F,6,FALSE)</f>
        <v>#N/A</v>
      </c>
      <c r="G3783" t="e">
        <f>VLOOKUP(A:A,'modern-H_SA-L1_panAme-L2'!A:F,6,FALSE)</f>
        <v>#N/A</v>
      </c>
    </row>
    <row r="3784" spans="1:7" hidden="1" x14ac:dyDescent="0.2">
      <c r="A3784" t="s">
        <v>3788</v>
      </c>
      <c r="B3784" s="3">
        <v>0.63145375000000004</v>
      </c>
      <c r="C3784">
        <f t="shared" si="118"/>
        <v>4.5515461445920509E-2</v>
      </c>
      <c r="D3784">
        <v>10335</v>
      </c>
      <c r="E3784">
        <f t="shared" si="119"/>
        <v>4.9417415857249541E-2</v>
      </c>
      <c r="F3784" t="e">
        <f>VLOOKUP(A3784,'ancient-H_SA-L1_panAme-L2'!A:F,6,FALSE)</f>
        <v>#N/A</v>
      </c>
      <c r="G3784" t="e">
        <f>VLOOKUP(A:A,'modern-H_SA-L1_panAme-L2'!A:F,6,FALSE)</f>
        <v>#N/A</v>
      </c>
    </row>
    <row r="3785" spans="1:7" hidden="1" x14ac:dyDescent="0.2">
      <c r="A3785" t="s">
        <v>3789</v>
      </c>
      <c r="B3785" s="3">
        <v>0.65699991999999996</v>
      </c>
      <c r="C3785">
        <f t="shared" si="118"/>
        <v>4.0167357786687154E-2</v>
      </c>
      <c r="D3785">
        <v>9192</v>
      </c>
      <c r="E3785">
        <f t="shared" si="119"/>
        <v>4.9033716462621467E-2</v>
      </c>
      <c r="F3785" t="e">
        <f>VLOOKUP(A3785,'ancient-H_SA-L1_panAme-L2'!A:F,6,FALSE)</f>
        <v>#N/A</v>
      </c>
      <c r="G3785" t="e">
        <f>VLOOKUP(A:A,'modern-H_SA-L1_panAme-L2'!A:F,6,FALSE)</f>
        <v>#N/A</v>
      </c>
    </row>
    <row r="3786" spans="1:7" hidden="1" x14ac:dyDescent="0.2">
      <c r="A3786" t="s">
        <v>3790</v>
      </c>
      <c r="B3786" s="3">
        <v>0.84830932000000003</v>
      </c>
      <c r="C3786">
        <f t="shared" si="118"/>
        <v>1.5752164371171048E-2</v>
      </c>
      <c r="D3786">
        <v>4268</v>
      </c>
      <c r="E3786">
        <f t="shared" si="119"/>
        <v>4.1414019777157994E-2</v>
      </c>
      <c r="F3786" t="e">
        <f>VLOOKUP(A3786,'ancient-H_SA-L1_panAme-L2'!A:F,6,FALSE)</f>
        <v>#N/A</v>
      </c>
      <c r="G3786" t="e">
        <f>VLOOKUP(A:A,'modern-H_SA-L1_panAme-L2'!A:F,6,FALSE)</f>
        <v>#N/A</v>
      </c>
    </row>
    <row r="3787" spans="1:7" hidden="1" x14ac:dyDescent="0.2">
      <c r="A3787" t="s">
        <v>3791</v>
      </c>
      <c r="B3787" s="3">
        <v>1.0240739000000001</v>
      </c>
      <c r="C3787">
        <f t="shared" si="118"/>
        <v>6.6656114261654589E-3</v>
      </c>
      <c r="D3787">
        <v>2220</v>
      </c>
      <c r="E3787">
        <f t="shared" si="119"/>
        <v>3.3691362978830006E-2</v>
      </c>
      <c r="F3787" t="e">
        <f>VLOOKUP(A3787,'ancient-H_SA-L1_panAme-L2'!A:F,6,FALSE)</f>
        <v>#N/A</v>
      </c>
      <c r="G3787" t="e">
        <f>VLOOKUP(A:A,'modern-H_SA-L1_panAme-L2'!A:F,6,FALSE)</f>
        <v>#N/A</v>
      </c>
    </row>
    <row r="3788" spans="1:7" hidden="1" x14ac:dyDescent="0.2">
      <c r="A3788" t="s">
        <v>3792</v>
      </c>
      <c r="B3788" s="3">
        <v>0.66413146000000001</v>
      </c>
      <c r="C3788">
        <f t="shared" si="118"/>
        <v>3.8789905497987748E-2</v>
      </c>
      <c r="D3788">
        <v>8862</v>
      </c>
      <c r="E3788">
        <f t="shared" si="119"/>
        <v>4.9115496455982906E-2</v>
      </c>
      <c r="F3788" t="e">
        <f>VLOOKUP(A3788,'ancient-H_SA-L1_panAme-L2'!A:F,6,FALSE)</f>
        <v>#N/A</v>
      </c>
      <c r="G3788" t="e">
        <f>VLOOKUP(A:A,'modern-H_SA-L1_panAme-L2'!A:F,6,FALSE)</f>
        <v>#N/A</v>
      </c>
    </row>
    <row r="3789" spans="1:7" hidden="1" x14ac:dyDescent="0.2">
      <c r="A3789" t="s">
        <v>3793</v>
      </c>
      <c r="B3789" s="3">
        <v>0.68572657000000004</v>
      </c>
      <c r="C3789">
        <f t="shared" si="118"/>
        <v>3.4900291163669626E-2</v>
      </c>
      <c r="D3789">
        <v>8038</v>
      </c>
      <c r="E3789">
        <f t="shared" si="119"/>
        <v>4.8720598052691827E-2</v>
      </c>
      <c r="F3789" t="e">
        <f>VLOOKUP(A3789,'ancient-H_SA-L1_panAme-L2'!A:F,6,FALSE)</f>
        <v>#N/A</v>
      </c>
      <c r="G3789" t="e">
        <f>VLOOKUP(A:A,'modern-H_SA-L1_panAme-L2'!A:F,6,FALSE)</f>
        <v>#N/A</v>
      </c>
    </row>
    <row r="3790" spans="1:7" hidden="1" x14ac:dyDescent="0.2">
      <c r="A3790" t="s">
        <v>3794</v>
      </c>
      <c r="B3790" s="3">
        <v>0.77265037000000003</v>
      </c>
      <c r="C3790">
        <f t="shared" si="118"/>
        <v>2.2809497781240796E-2</v>
      </c>
      <c r="D3790">
        <v>5674</v>
      </c>
      <c r="E3790">
        <f t="shared" si="119"/>
        <v>4.5108455164487658E-2</v>
      </c>
      <c r="F3790" t="e">
        <f>VLOOKUP(A3790,'ancient-H_SA-L1_panAme-L2'!A:F,6,FALSE)</f>
        <v>#N/A</v>
      </c>
      <c r="G3790" t="e">
        <f>VLOOKUP(A:A,'modern-H_SA-L1_panAme-L2'!A:F,6,FALSE)</f>
        <v>#N/A</v>
      </c>
    </row>
    <row r="3791" spans="1:7" hidden="1" x14ac:dyDescent="0.2">
      <c r="A3791" t="s">
        <v>3795</v>
      </c>
      <c r="B3791" s="3">
        <v>0.85730793999999999</v>
      </c>
      <c r="C3791">
        <f t="shared" si="118"/>
        <v>1.5073640084522152E-2</v>
      </c>
      <c r="D3791">
        <v>4120</v>
      </c>
      <c r="E3791">
        <f t="shared" si="119"/>
        <v>4.1053717327287152E-2</v>
      </c>
      <c r="F3791" t="e">
        <f>VLOOKUP(A3791,'ancient-H_SA-L1_panAme-L2'!A:F,6,FALSE)</f>
        <v>#N/A</v>
      </c>
      <c r="G3791" t="e">
        <f>VLOOKUP(A:A,'modern-H_SA-L1_panAme-L2'!A:F,6,FALSE)</f>
        <v>#N/A</v>
      </c>
    </row>
    <row r="3792" spans="1:7" hidden="1" x14ac:dyDescent="0.2">
      <c r="A3792" t="s">
        <v>3796</v>
      </c>
      <c r="B3792" s="3">
        <v>0.64124641000000004</v>
      </c>
      <c r="C3792">
        <f t="shared" si="118"/>
        <v>4.3385990734107947E-2</v>
      </c>
      <c r="D3792">
        <v>9824</v>
      </c>
      <c r="E3792">
        <f t="shared" si="119"/>
        <v>4.9555598740576676E-2</v>
      </c>
      <c r="F3792" t="e">
        <f>VLOOKUP(A3792,'ancient-H_SA-L1_panAme-L2'!A:F,6,FALSE)</f>
        <v>#N/A</v>
      </c>
      <c r="G3792" t="e">
        <f>VLOOKUP(A:A,'modern-H_SA-L1_panAme-L2'!A:F,6,FALSE)</f>
        <v>#N/A</v>
      </c>
    </row>
    <row r="3793" spans="1:7" hidden="1" x14ac:dyDescent="0.2">
      <c r="A3793" t="s">
        <v>3797</v>
      </c>
      <c r="B3793" s="3">
        <v>0.93520994999999996</v>
      </c>
      <c r="C3793">
        <f t="shared" si="118"/>
        <v>1.0296180421872053E-2</v>
      </c>
      <c r="D3793">
        <v>3021</v>
      </c>
      <c r="E3793">
        <f t="shared" si="119"/>
        <v>3.8243442738770707E-2</v>
      </c>
      <c r="F3793" t="e">
        <f>VLOOKUP(A3793,'ancient-H_SA-L1_panAme-L2'!A:F,6,FALSE)</f>
        <v>#N/A</v>
      </c>
      <c r="G3793" t="e">
        <f>VLOOKUP(A:A,'modern-H_SA-L1_panAme-L2'!A:F,6,FALSE)</f>
        <v>#N/A</v>
      </c>
    </row>
    <row r="3794" spans="1:7" hidden="1" x14ac:dyDescent="0.2">
      <c r="A3794" t="s">
        <v>3798</v>
      </c>
      <c r="B3794" s="3">
        <v>0.96699559000000002</v>
      </c>
      <c r="C3794">
        <f t="shared" si="118"/>
        <v>8.8131582211617952E-3</v>
      </c>
      <c r="D3794">
        <v>2739</v>
      </c>
      <c r="E3794">
        <f t="shared" si="119"/>
        <v>3.6105311573441587E-2</v>
      </c>
      <c r="F3794" t="e">
        <f>VLOOKUP(A3794,'ancient-H_SA-L1_panAme-L2'!A:F,6,FALSE)</f>
        <v>#N/A</v>
      </c>
      <c r="G3794" t="e">
        <f>VLOOKUP(A:A,'modern-H_SA-L1_panAme-L2'!A:F,6,FALSE)</f>
        <v>#N/A</v>
      </c>
    </row>
    <row r="3795" spans="1:7" hidden="1" x14ac:dyDescent="0.2">
      <c r="A3795" t="s">
        <v>3799</v>
      </c>
      <c r="B3795" s="3">
        <v>0.63520438000000001</v>
      </c>
      <c r="C3795">
        <f t="shared" si="118"/>
        <v>4.4687787215882763E-2</v>
      </c>
      <c r="D3795">
        <v>10115</v>
      </c>
      <c r="E3795">
        <f t="shared" si="119"/>
        <v>4.9574064295543299E-2</v>
      </c>
      <c r="F3795" t="e">
        <f>VLOOKUP(A3795,'ancient-H_SA-L1_panAme-L2'!A:F,6,FALSE)</f>
        <v>#N/A</v>
      </c>
      <c r="G3795" t="e">
        <f>VLOOKUP(A:A,'modern-H_SA-L1_panAme-L2'!A:F,6,FALSE)</f>
        <v>#N/A</v>
      </c>
    </row>
    <row r="3796" spans="1:7" hidden="1" x14ac:dyDescent="0.2">
      <c r="A3796" t="s">
        <v>3800</v>
      </c>
      <c r="B3796" s="3">
        <v>0.71431632</v>
      </c>
      <c r="C3796">
        <f t="shared" si="118"/>
        <v>3.0344203937718923E-2</v>
      </c>
      <c r="D3796">
        <v>7201</v>
      </c>
      <c r="E3796">
        <f t="shared" si="119"/>
        <v>4.7284031715753926E-2</v>
      </c>
      <c r="F3796" t="e">
        <f>VLOOKUP(A3796,'ancient-H_SA-L1_panAme-L2'!A:F,6,FALSE)</f>
        <v>#N/A</v>
      </c>
      <c r="G3796" t="e">
        <f>VLOOKUP(A:A,'modern-H_SA-L1_panAme-L2'!A:F,6,FALSE)</f>
        <v>#N/A</v>
      </c>
    </row>
    <row r="3797" spans="1:7" hidden="1" x14ac:dyDescent="0.2">
      <c r="A3797" t="s">
        <v>3801</v>
      </c>
      <c r="B3797" s="3">
        <v>0.64850744999999999</v>
      </c>
      <c r="C3797">
        <f t="shared" si="118"/>
        <v>4.1871622330681729E-2</v>
      </c>
      <c r="D3797">
        <v>9519</v>
      </c>
      <c r="E3797">
        <f t="shared" si="119"/>
        <v>4.9358280719884406E-2</v>
      </c>
      <c r="F3797" t="e">
        <f>VLOOKUP(A3797,'ancient-H_SA-L1_panAme-L2'!A:F,6,FALSE)</f>
        <v>#N/A</v>
      </c>
      <c r="G3797" t="e">
        <f>VLOOKUP(A:A,'modern-H_SA-L1_panAme-L2'!A:F,6,FALSE)</f>
        <v>#N/A</v>
      </c>
    </row>
    <row r="3798" spans="1:7" hidden="1" x14ac:dyDescent="0.2">
      <c r="A3798" t="s">
        <v>3802</v>
      </c>
      <c r="B3798" s="3">
        <v>0.85626888999999995</v>
      </c>
      <c r="C3798">
        <f t="shared" si="118"/>
        <v>1.5150470691401652E-2</v>
      </c>
      <c r="D3798">
        <v>4135</v>
      </c>
      <c r="E3798">
        <f t="shared" si="119"/>
        <v>4.1113284553377975E-2</v>
      </c>
      <c r="F3798" t="e">
        <f>VLOOKUP(A3798,'ancient-H_SA-L1_panAme-L2'!A:F,6,FALSE)</f>
        <v>#N/A</v>
      </c>
      <c r="G3798" t="e">
        <f>VLOOKUP(A:A,'modern-H_SA-L1_panAme-L2'!A:F,6,FALSE)</f>
        <v>#N/A</v>
      </c>
    </row>
    <row r="3799" spans="1:7" hidden="1" x14ac:dyDescent="0.2">
      <c r="A3799" t="s">
        <v>3803</v>
      </c>
      <c r="B3799" s="3">
        <v>0.70804294000000001</v>
      </c>
      <c r="C3799">
        <f t="shared" si="118"/>
        <v>3.1290081851034386E-2</v>
      </c>
      <c r="D3799">
        <v>7377</v>
      </c>
      <c r="E3799">
        <f t="shared" si="119"/>
        <v>4.7594687332310807E-2</v>
      </c>
      <c r="F3799" t="e">
        <f>VLOOKUP(A3799,'ancient-H_SA-L1_panAme-L2'!A:F,6,FALSE)</f>
        <v>#N/A</v>
      </c>
      <c r="G3799" t="e">
        <f>VLOOKUP(A:A,'modern-H_SA-L1_panAme-L2'!A:F,6,FALSE)</f>
        <v>#N/A</v>
      </c>
    </row>
    <row r="3800" spans="1:7" hidden="1" x14ac:dyDescent="0.2">
      <c r="A3800" t="s">
        <v>3804</v>
      </c>
      <c r="B3800" s="3">
        <v>0.61998637999999995</v>
      </c>
      <c r="C3800">
        <f t="shared" si="118"/>
        <v>4.8142334330880929E-2</v>
      </c>
      <c r="D3800">
        <v>10823</v>
      </c>
      <c r="E3800">
        <f t="shared" si="119"/>
        <v>4.9912698283915258E-2</v>
      </c>
      <c r="F3800" t="e">
        <f>VLOOKUP(A3800,'ancient-H_SA-L1_panAme-L2'!A:F,6,FALSE)</f>
        <v>#N/A</v>
      </c>
      <c r="G3800" t="e">
        <f>VLOOKUP(A:A,'modern-H_SA-L1_panAme-L2'!A:F,6,FALSE)</f>
        <v>#N/A</v>
      </c>
    </row>
    <row r="3801" spans="1:7" hidden="1" x14ac:dyDescent="0.2">
      <c r="A3801" t="s">
        <v>3805</v>
      </c>
      <c r="B3801" s="3">
        <v>0.95741598000000006</v>
      </c>
      <c r="C3801">
        <f t="shared" si="118"/>
        <v>9.2360923359851264E-3</v>
      </c>
      <c r="D3801">
        <v>2842</v>
      </c>
      <c r="E3801">
        <f t="shared" si="119"/>
        <v>3.6466640430010244E-2</v>
      </c>
      <c r="F3801" t="e">
        <f>VLOOKUP(A3801,'ancient-H_SA-L1_panAme-L2'!A:F,6,FALSE)</f>
        <v>#N/A</v>
      </c>
      <c r="G3801" t="e">
        <f>VLOOKUP(A:A,'modern-H_SA-L1_panAme-L2'!A:F,6,FALSE)</f>
        <v>#N/A</v>
      </c>
    </row>
    <row r="3802" spans="1:7" hidden="1" x14ac:dyDescent="0.2">
      <c r="A3802" t="s">
        <v>3806</v>
      </c>
      <c r="B3802" s="3">
        <v>0.72366816</v>
      </c>
      <c r="C3802">
        <f t="shared" si="118"/>
        <v>2.898698604228149E-2</v>
      </c>
      <c r="D3802">
        <v>6895</v>
      </c>
      <c r="E3802">
        <f t="shared" si="119"/>
        <v>4.7173744797743382E-2</v>
      </c>
      <c r="F3802" t="e">
        <f>VLOOKUP(A3802,'ancient-H_SA-L1_panAme-L2'!A:F,6,FALSE)</f>
        <v>#N/A</v>
      </c>
      <c r="G3802" t="e">
        <f>VLOOKUP(A:A,'modern-H_SA-L1_panAme-L2'!A:F,6,FALSE)</f>
        <v>#N/A</v>
      </c>
    </row>
    <row r="3803" spans="1:7" x14ac:dyDescent="0.2">
      <c r="A3803" t="s">
        <v>3807</v>
      </c>
      <c r="B3803" s="3">
        <v>0.64850744999999999</v>
      </c>
      <c r="C3803">
        <f t="shared" si="118"/>
        <v>4.1871622330681729E-2</v>
      </c>
      <c r="D3803">
        <v>9520</v>
      </c>
      <c r="E3803">
        <f t="shared" si="119"/>
        <v>4.9353096026531477E-2</v>
      </c>
      <c r="F3803">
        <f>VLOOKUP(A3803,'ancient-H_SA-L1_panAme-L2'!A:F,6,FALSE)</f>
        <v>1</v>
      </c>
      <c r="G3803" t="e">
        <f>VLOOKUP(A:A,'modern-H_SA-L1_panAme-L2'!A:F,6,FALSE)</f>
        <v>#N/A</v>
      </c>
    </row>
    <row r="3804" spans="1:7" hidden="1" x14ac:dyDescent="0.2">
      <c r="A3804" t="s">
        <v>3808</v>
      </c>
      <c r="B3804" s="3">
        <v>0.76358309999999996</v>
      </c>
      <c r="C3804">
        <f t="shared" si="118"/>
        <v>2.3844251730173155E-2</v>
      </c>
      <c r="D3804">
        <v>5895</v>
      </c>
      <c r="E3804">
        <f t="shared" si="119"/>
        <v>4.5386997228884299E-2</v>
      </c>
      <c r="F3804" t="e">
        <f>VLOOKUP(A3804,'ancient-H_SA-L1_panAme-L2'!A:F,6,FALSE)</f>
        <v>#N/A</v>
      </c>
      <c r="G3804" t="e">
        <f>VLOOKUP(A:A,'modern-H_SA-L1_panAme-L2'!A:F,6,FALSE)</f>
        <v>#N/A</v>
      </c>
    </row>
    <row r="3805" spans="1:7" hidden="1" x14ac:dyDescent="0.2">
      <c r="A3805" t="s">
        <v>3809</v>
      </c>
      <c r="B3805" s="3">
        <v>0.66043096000000001</v>
      </c>
      <c r="C3805">
        <f t="shared" si="118"/>
        <v>3.9498653854843496E-2</v>
      </c>
      <c r="D3805">
        <v>8993</v>
      </c>
      <c r="E3805">
        <f t="shared" si="119"/>
        <v>4.9284376170932821E-2</v>
      </c>
      <c r="F3805" t="e">
        <f>VLOOKUP(A3805,'ancient-H_SA-L1_panAme-L2'!A:F,6,FALSE)</f>
        <v>#N/A</v>
      </c>
      <c r="G3805" t="e">
        <f>VLOOKUP(A:A,'modern-H_SA-L1_panAme-L2'!A:F,6,FALSE)</f>
        <v>#N/A</v>
      </c>
    </row>
    <row r="3806" spans="1:7" hidden="1" x14ac:dyDescent="0.2">
      <c r="A3806" t="s">
        <v>3810</v>
      </c>
      <c r="B3806" s="3">
        <v>0.61888094999999999</v>
      </c>
      <c r="C3806">
        <f t="shared" si="118"/>
        <v>4.8403435404338023E-2</v>
      </c>
      <c r="D3806">
        <v>10887</v>
      </c>
      <c r="E3806">
        <f t="shared" si="119"/>
        <v>4.9888394293384486E-2</v>
      </c>
      <c r="F3806" t="e">
        <f>VLOOKUP(A3806,'ancient-H_SA-L1_panAme-L2'!A:F,6,FALSE)</f>
        <v>#N/A</v>
      </c>
      <c r="G3806" t="e">
        <f>VLOOKUP(A:A,'modern-H_SA-L1_panAme-L2'!A:F,6,FALSE)</f>
        <v>#N/A</v>
      </c>
    </row>
    <row r="3807" spans="1:7" hidden="1" x14ac:dyDescent="0.2">
      <c r="A3807" t="s">
        <v>3811</v>
      </c>
      <c r="B3807" s="3">
        <v>1.32494343</v>
      </c>
      <c r="C3807">
        <f t="shared" si="118"/>
        <v>1.529295353412825E-3</v>
      </c>
      <c r="D3807">
        <v>691</v>
      </c>
      <c r="E3807">
        <f t="shared" si="119"/>
        <v>2.4833897482844151E-2</v>
      </c>
      <c r="F3807" t="e">
        <f>VLOOKUP(A3807,'ancient-H_SA-L1_panAme-L2'!A:F,6,FALSE)</f>
        <v>#N/A</v>
      </c>
      <c r="G3807" t="e">
        <f>VLOOKUP(A:A,'modern-H_SA-L1_panAme-L2'!A:F,6,FALSE)</f>
        <v>#N/A</v>
      </c>
    </row>
    <row r="3808" spans="1:7" hidden="1" x14ac:dyDescent="0.2">
      <c r="A3808" t="s">
        <v>3812</v>
      </c>
      <c r="B3808" s="3">
        <v>0.91907072999999995</v>
      </c>
      <c r="C3808">
        <f t="shared" si="118"/>
        <v>1.1142227806017525E-2</v>
      </c>
      <c r="D3808">
        <v>3276</v>
      </c>
      <c r="E3808">
        <f t="shared" si="119"/>
        <v>3.8164511053517293E-2</v>
      </c>
      <c r="F3808" t="e">
        <f>VLOOKUP(A3808,'ancient-H_SA-L1_panAme-L2'!A:F,6,FALSE)</f>
        <v>#N/A</v>
      </c>
      <c r="G3808" t="e">
        <f>VLOOKUP(A:A,'modern-H_SA-L1_panAme-L2'!A:F,6,FALSE)</f>
        <v>#N/A</v>
      </c>
    </row>
    <row r="3809" spans="1:7" hidden="1" x14ac:dyDescent="0.2">
      <c r="A3809" t="s">
        <v>3813</v>
      </c>
      <c r="B3809" s="3">
        <v>1.00216701</v>
      </c>
      <c r="C3809">
        <f t="shared" si="118"/>
        <v>7.419799973392721E-3</v>
      </c>
      <c r="D3809">
        <v>2401</v>
      </c>
      <c r="E3809">
        <f t="shared" si="119"/>
        <v>3.4676208038917002E-2</v>
      </c>
      <c r="F3809" t="e">
        <f>VLOOKUP(A3809,'ancient-H_SA-L1_panAme-L2'!A:F,6,FALSE)</f>
        <v>#N/A</v>
      </c>
      <c r="G3809" t="e">
        <f>VLOOKUP(A:A,'modern-H_SA-L1_panAme-L2'!A:F,6,FALSE)</f>
        <v>#N/A</v>
      </c>
    </row>
    <row r="3810" spans="1:7" hidden="1" x14ac:dyDescent="0.2">
      <c r="A3810" t="s">
        <v>3814</v>
      </c>
      <c r="B3810" s="3">
        <v>0.73476158000000003</v>
      </c>
      <c r="C3810">
        <f t="shared" si="118"/>
        <v>2.7455509770264286E-2</v>
      </c>
      <c r="D3810">
        <v>6612</v>
      </c>
      <c r="E3810">
        <f t="shared" si="119"/>
        <v>4.6593810516051958E-2</v>
      </c>
      <c r="F3810" t="e">
        <f>VLOOKUP(A3810,'ancient-H_SA-L1_panAme-L2'!A:F,6,FALSE)</f>
        <v>#N/A</v>
      </c>
      <c r="G3810" t="e">
        <f>VLOOKUP(A:A,'modern-H_SA-L1_panAme-L2'!A:F,6,FALSE)</f>
        <v>#N/A</v>
      </c>
    </row>
    <row r="3811" spans="1:7" hidden="1" x14ac:dyDescent="0.2">
      <c r="A3811" t="s">
        <v>3815</v>
      </c>
      <c r="B3811" s="3">
        <v>1.38194167</v>
      </c>
      <c r="C3811">
        <f t="shared" si="118"/>
        <v>1.1570974691612291E-3</v>
      </c>
      <c r="D3811">
        <v>555</v>
      </c>
      <c r="E3811">
        <f t="shared" si="119"/>
        <v>2.3394217480104781E-2</v>
      </c>
      <c r="F3811" t="e">
        <f>VLOOKUP(A3811,'ancient-H_SA-L1_panAme-L2'!A:F,6,FALSE)</f>
        <v>#N/A</v>
      </c>
      <c r="G3811" t="e">
        <f>VLOOKUP(A:A,'modern-H_SA-L1_panAme-L2'!A:F,6,FALSE)</f>
        <v>#N/A</v>
      </c>
    </row>
    <row r="3812" spans="1:7" hidden="1" x14ac:dyDescent="0.2">
      <c r="A3812" t="s">
        <v>3816</v>
      </c>
      <c r="B3812" s="3">
        <v>0.78771652000000003</v>
      </c>
      <c r="C3812">
        <f t="shared" si="118"/>
        <v>2.1188495019752222E-2</v>
      </c>
      <c r="D3812">
        <v>5330</v>
      </c>
      <c r="E3812">
        <f t="shared" si="119"/>
        <v>4.4607148708562791E-2</v>
      </c>
      <c r="F3812" t="e">
        <f>VLOOKUP(A3812,'ancient-H_SA-L1_panAme-L2'!A:F,6,FALSE)</f>
        <v>#N/A</v>
      </c>
      <c r="G3812" t="e">
        <f>VLOOKUP(A:A,'modern-H_SA-L1_panAme-L2'!A:F,6,FALSE)</f>
        <v>#N/A</v>
      </c>
    </row>
    <row r="3813" spans="1:7" hidden="1" x14ac:dyDescent="0.2">
      <c r="A3813" t="s">
        <v>3817</v>
      </c>
      <c r="B3813" s="3">
        <v>0.63460817999999997</v>
      </c>
      <c r="C3813">
        <f t="shared" si="118"/>
        <v>4.4818341057366894E-2</v>
      </c>
      <c r="D3813">
        <v>10137</v>
      </c>
      <c r="E3813">
        <f t="shared" si="119"/>
        <v>4.961098993831646E-2</v>
      </c>
      <c r="F3813" t="e">
        <f>VLOOKUP(A3813,'ancient-H_SA-L1_panAme-L2'!A:F,6,FALSE)</f>
        <v>#N/A</v>
      </c>
      <c r="G3813" t="e">
        <f>VLOOKUP(A:A,'modern-H_SA-L1_panAme-L2'!A:F,6,FALSE)</f>
        <v>#N/A</v>
      </c>
    </row>
    <row r="3814" spans="1:7" hidden="1" x14ac:dyDescent="0.2">
      <c r="A3814" t="s">
        <v>3818</v>
      </c>
      <c r="B3814" s="3">
        <v>0.62596269999999998</v>
      </c>
      <c r="C3814">
        <f t="shared" si="118"/>
        <v>4.6754933888230203E-2</v>
      </c>
      <c r="D3814">
        <v>10532</v>
      </c>
      <c r="E3814">
        <f t="shared" si="119"/>
        <v>4.9813626391932306E-2</v>
      </c>
      <c r="F3814" t="e">
        <f>VLOOKUP(A3814,'ancient-H_SA-L1_panAme-L2'!A:F,6,FALSE)</f>
        <v>#N/A</v>
      </c>
      <c r="G3814" t="e">
        <f>VLOOKUP(A:A,'modern-H_SA-L1_panAme-L2'!A:F,6,FALSE)</f>
        <v>#N/A</v>
      </c>
    </row>
    <row r="3815" spans="1:7" hidden="1" x14ac:dyDescent="0.2">
      <c r="A3815" t="s">
        <v>3819</v>
      </c>
      <c r="B3815" s="3">
        <v>0.77603909000000004</v>
      </c>
      <c r="C3815">
        <f t="shared" si="118"/>
        <v>2.2434411586668743E-2</v>
      </c>
      <c r="D3815">
        <v>5580</v>
      </c>
      <c r="E3815">
        <f t="shared" si="119"/>
        <v>4.5114073909320783E-2</v>
      </c>
      <c r="F3815" t="e">
        <f>VLOOKUP(A3815,'ancient-H_SA-L1_panAme-L2'!A:F,6,FALSE)</f>
        <v>#N/A</v>
      </c>
      <c r="G3815" t="e">
        <f>VLOOKUP(A:A,'modern-H_SA-L1_panAme-L2'!A:F,6,FALSE)</f>
        <v>#N/A</v>
      </c>
    </row>
    <row r="3816" spans="1:7" hidden="1" x14ac:dyDescent="0.2">
      <c r="A3816" t="s">
        <v>3820</v>
      </c>
      <c r="B3816" s="3">
        <v>0.75302376999999998</v>
      </c>
      <c r="C3816">
        <f t="shared" si="118"/>
        <v>2.5108588837632985E-2</v>
      </c>
      <c r="D3816">
        <v>6176</v>
      </c>
      <c r="E3816">
        <f t="shared" si="119"/>
        <v>4.5619086034177414E-2</v>
      </c>
      <c r="F3816" t="e">
        <f>VLOOKUP(A3816,'ancient-H_SA-L1_panAme-L2'!A:F,6,FALSE)</f>
        <v>#N/A</v>
      </c>
      <c r="G3816" t="e">
        <f>VLOOKUP(A:A,'modern-H_SA-L1_panAme-L2'!A:F,6,FALSE)</f>
        <v>#N/A</v>
      </c>
    </row>
    <row r="3817" spans="1:7" hidden="1" x14ac:dyDescent="0.2">
      <c r="A3817" t="s">
        <v>3821</v>
      </c>
      <c r="B3817" s="3">
        <v>0.81518904999999997</v>
      </c>
      <c r="C3817">
        <f t="shared" si="118"/>
        <v>1.8523408514294813E-2</v>
      </c>
      <c r="D3817">
        <v>4806</v>
      </c>
      <c r="E3817">
        <f t="shared" si="119"/>
        <v>4.3248266112963403E-2</v>
      </c>
      <c r="F3817" t="e">
        <f>VLOOKUP(A3817,'ancient-H_SA-L1_panAme-L2'!A:F,6,FALSE)</f>
        <v>#N/A</v>
      </c>
      <c r="G3817" t="e">
        <f>VLOOKUP(A:A,'modern-H_SA-L1_panAme-L2'!A:F,6,FALSE)</f>
        <v>#N/A</v>
      </c>
    </row>
    <row r="3818" spans="1:7" hidden="1" x14ac:dyDescent="0.2">
      <c r="A3818" t="s">
        <v>3822</v>
      </c>
      <c r="B3818" s="3">
        <v>0.64747602000000004</v>
      </c>
      <c r="C3818">
        <f t="shared" si="118"/>
        <v>4.2083473624030733E-2</v>
      </c>
      <c r="D3818">
        <v>9576</v>
      </c>
      <c r="E3818">
        <f t="shared" si="119"/>
        <v>4.9312725306521393E-2</v>
      </c>
      <c r="F3818" t="e">
        <f>VLOOKUP(A3818,'ancient-H_SA-L1_panAme-L2'!A:F,6,FALSE)</f>
        <v>#N/A</v>
      </c>
      <c r="G3818" t="e">
        <f>VLOOKUP(A:A,'modern-H_SA-L1_panAme-L2'!A:F,6,FALSE)</f>
        <v>#N/A</v>
      </c>
    </row>
    <row r="3819" spans="1:7" hidden="1" x14ac:dyDescent="0.2">
      <c r="A3819" t="s">
        <v>3823</v>
      </c>
      <c r="B3819" s="3">
        <v>0.97108872999999996</v>
      </c>
      <c r="C3819">
        <f t="shared" si="118"/>
        <v>8.6384064149667844E-3</v>
      </c>
      <c r="D3819">
        <v>2693</v>
      </c>
      <c r="E3819">
        <f t="shared" si="119"/>
        <v>3.5993894683379983E-2</v>
      </c>
      <c r="F3819" t="e">
        <f>VLOOKUP(A3819,'ancient-H_SA-L1_panAme-L2'!A:F,6,FALSE)</f>
        <v>#N/A</v>
      </c>
      <c r="G3819" t="e">
        <f>VLOOKUP(A:A,'modern-H_SA-L1_panAme-L2'!A:F,6,FALSE)</f>
        <v>#N/A</v>
      </c>
    </row>
    <row r="3820" spans="1:7" hidden="1" x14ac:dyDescent="0.2">
      <c r="A3820" t="s">
        <v>3824</v>
      </c>
      <c r="B3820" s="3">
        <v>0.70672431999999996</v>
      </c>
      <c r="C3820">
        <f t="shared" si="118"/>
        <v>3.1492618379831375E-2</v>
      </c>
      <c r="D3820">
        <v>7433</v>
      </c>
      <c r="E3820">
        <f t="shared" si="119"/>
        <v>4.7541863425277525E-2</v>
      </c>
      <c r="F3820" t="e">
        <f>VLOOKUP(A3820,'ancient-H_SA-L1_panAme-L2'!A:F,6,FALSE)</f>
        <v>#N/A</v>
      </c>
      <c r="G3820" t="e">
        <f>VLOOKUP(A:A,'modern-H_SA-L1_panAme-L2'!A:F,6,FALSE)</f>
        <v>#N/A</v>
      </c>
    </row>
    <row r="3821" spans="1:7" hidden="1" x14ac:dyDescent="0.2">
      <c r="A3821" t="s">
        <v>3825</v>
      </c>
      <c r="B3821" s="3">
        <v>0.63076332000000002</v>
      </c>
      <c r="C3821">
        <f t="shared" si="118"/>
        <v>4.5669485166144087E-2</v>
      </c>
      <c r="D3821">
        <v>10368</v>
      </c>
      <c r="E3821">
        <f t="shared" si="119"/>
        <v>4.9426822246267633E-2</v>
      </c>
      <c r="F3821" t="e">
        <f>VLOOKUP(A3821,'ancient-H_SA-L1_panAme-L2'!A:F,6,FALSE)</f>
        <v>#N/A</v>
      </c>
      <c r="G3821" t="e">
        <f>VLOOKUP(A:A,'modern-H_SA-L1_panAme-L2'!A:F,6,FALSE)</f>
        <v>#N/A</v>
      </c>
    </row>
    <row r="3822" spans="1:7" hidden="1" x14ac:dyDescent="0.2">
      <c r="A3822" t="s">
        <v>3826</v>
      </c>
      <c r="B3822" s="3">
        <v>0.88647633999999997</v>
      </c>
      <c r="C3822">
        <f t="shared" si="118"/>
        <v>1.3068784804314395E-2</v>
      </c>
      <c r="D3822">
        <v>3689</v>
      </c>
      <c r="E3822">
        <f t="shared" si="119"/>
        <v>3.9751920382003744E-2</v>
      </c>
      <c r="F3822" t="e">
        <f>VLOOKUP(A3822,'ancient-H_SA-L1_panAme-L2'!A:F,6,FALSE)</f>
        <v>#N/A</v>
      </c>
      <c r="G3822" t="e">
        <f>VLOOKUP(A:A,'modern-H_SA-L1_panAme-L2'!A:F,6,FALSE)</f>
        <v>#N/A</v>
      </c>
    </row>
    <row r="3823" spans="1:7" hidden="1" x14ac:dyDescent="0.2">
      <c r="A3823" t="s">
        <v>3827</v>
      </c>
      <c r="B3823" s="3">
        <v>0.66225228000000003</v>
      </c>
      <c r="C3823">
        <f t="shared" si="118"/>
        <v>3.9148216777896212E-2</v>
      </c>
      <c r="D3823">
        <v>8935</v>
      </c>
      <c r="E3823">
        <f t="shared" si="119"/>
        <v>4.9164201506969603E-2</v>
      </c>
      <c r="F3823" t="e">
        <f>VLOOKUP(A3823,'ancient-H_SA-L1_panAme-L2'!A:F,6,FALSE)</f>
        <v>#N/A</v>
      </c>
      <c r="G3823" t="e">
        <f>VLOOKUP(A:A,'modern-H_SA-L1_panAme-L2'!A:F,6,FALSE)</f>
        <v>#N/A</v>
      </c>
    </row>
    <row r="3824" spans="1:7" hidden="1" x14ac:dyDescent="0.2">
      <c r="A3824" t="s">
        <v>3828</v>
      </c>
      <c r="B3824" s="3">
        <v>0.72366816</v>
      </c>
      <c r="C3824">
        <f t="shared" si="118"/>
        <v>2.898698604228149E-2</v>
      </c>
      <c r="D3824">
        <v>6896</v>
      </c>
      <c r="E3824">
        <f t="shared" si="119"/>
        <v>4.7166904057488489E-2</v>
      </c>
      <c r="F3824" t="e">
        <f>VLOOKUP(A3824,'ancient-H_SA-L1_panAme-L2'!A:F,6,FALSE)</f>
        <v>#N/A</v>
      </c>
      <c r="G3824" t="e">
        <f>VLOOKUP(A:A,'modern-H_SA-L1_panAme-L2'!A:F,6,FALSE)</f>
        <v>#N/A</v>
      </c>
    </row>
    <row r="3825" spans="1:7" hidden="1" x14ac:dyDescent="0.2">
      <c r="A3825" t="s">
        <v>3829</v>
      </c>
      <c r="B3825" s="3">
        <v>0.65098953000000004</v>
      </c>
      <c r="C3825">
        <f t="shared" si="118"/>
        <v>4.1366174619285059E-2</v>
      </c>
      <c r="D3825">
        <v>9418</v>
      </c>
      <c r="E3825">
        <f t="shared" si="119"/>
        <v>4.9285394500212104E-2</v>
      </c>
      <c r="F3825" t="e">
        <f>VLOOKUP(A3825,'ancient-H_SA-L1_panAme-L2'!A:F,6,FALSE)</f>
        <v>#N/A</v>
      </c>
      <c r="G3825" t="e">
        <f>VLOOKUP(A:A,'modern-H_SA-L1_panAme-L2'!A:F,6,FALSE)</f>
        <v>#N/A</v>
      </c>
    </row>
    <row r="3826" spans="1:7" hidden="1" x14ac:dyDescent="0.2">
      <c r="A3826" t="s">
        <v>3830</v>
      </c>
      <c r="B3826" s="3">
        <v>0.89145443999999996</v>
      </c>
      <c r="C3826">
        <f t="shared" si="118"/>
        <v>1.2754302989779082E-2</v>
      </c>
      <c r="D3826">
        <v>3599</v>
      </c>
      <c r="E3826">
        <f t="shared" si="119"/>
        <v>3.9765499818925E-2</v>
      </c>
      <c r="F3826" t="e">
        <f>VLOOKUP(A3826,'ancient-H_SA-L1_panAme-L2'!A:F,6,FALSE)</f>
        <v>#N/A</v>
      </c>
      <c r="G3826" t="e">
        <f>VLOOKUP(A:A,'modern-H_SA-L1_panAme-L2'!A:F,6,FALSE)</f>
        <v>#N/A</v>
      </c>
    </row>
    <row r="3827" spans="1:7" hidden="1" x14ac:dyDescent="0.2">
      <c r="A3827" t="s">
        <v>3831</v>
      </c>
      <c r="B3827" s="3">
        <v>1.0155280600000001</v>
      </c>
      <c r="C3827">
        <f t="shared" si="118"/>
        <v>6.9502420159004742E-3</v>
      </c>
      <c r="D3827">
        <v>2286</v>
      </c>
      <c r="E3827">
        <f t="shared" si="119"/>
        <v>3.4115776754339112E-2</v>
      </c>
      <c r="F3827" t="e">
        <f>VLOOKUP(A3827,'ancient-H_SA-L1_panAme-L2'!A:F,6,FALSE)</f>
        <v>#N/A</v>
      </c>
      <c r="G3827" t="e">
        <f>VLOOKUP(A:A,'modern-H_SA-L1_panAme-L2'!A:F,6,FALSE)</f>
        <v>#N/A</v>
      </c>
    </row>
    <row r="3828" spans="1:7" hidden="1" x14ac:dyDescent="0.2">
      <c r="A3828" t="s">
        <v>3832</v>
      </c>
      <c r="B3828" s="3">
        <v>1.34299009</v>
      </c>
      <c r="C3828">
        <f t="shared" si="118"/>
        <v>1.4000455455281337E-3</v>
      </c>
      <c r="D3828">
        <v>640</v>
      </c>
      <c r="E3828">
        <f t="shared" si="119"/>
        <v>2.454673604120498E-2</v>
      </c>
      <c r="F3828" t="e">
        <f>VLOOKUP(A3828,'ancient-H_SA-L1_panAme-L2'!A:F,6,FALSE)</f>
        <v>#N/A</v>
      </c>
      <c r="G3828" t="e">
        <f>VLOOKUP(A:A,'modern-H_SA-L1_panAme-L2'!A:F,6,FALSE)</f>
        <v>#N/A</v>
      </c>
    </row>
    <row r="3829" spans="1:7" hidden="1" x14ac:dyDescent="0.2">
      <c r="A3829" t="s">
        <v>3833</v>
      </c>
      <c r="B3829" s="3">
        <v>0.76087523000000001</v>
      </c>
      <c r="C3829">
        <f t="shared" si="118"/>
        <v>2.4162280945161853E-2</v>
      </c>
      <c r="D3829">
        <v>5940</v>
      </c>
      <c r="E3829">
        <f t="shared" si="119"/>
        <v>4.5643931731592785E-2</v>
      </c>
      <c r="F3829" t="e">
        <f>VLOOKUP(A3829,'ancient-H_SA-L1_panAme-L2'!A:F,6,FALSE)</f>
        <v>#N/A</v>
      </c>
      <c r="G3829" t="e">
        <f>VLOOKUP(A:A,'modern-H_SA-L1_panAme-L2'!A:F,6,FALSE)</f>
        <v>#N/A</v>
      </c>
    </row>
    <row r="3830" spans="1:7" hidden="1" x14ac:dyDescent="0.2">
      <c r="A3830" t="s">
        <v>3834</v>
      </c>
      <c r="B3830" s="3">
        <v>1.4443079299999999</v>
      </c>
      <c r="C3830">
        <f t="shared" si="118"/>
        <v>8.5278874572612717E-4</v>
      </c>
      <c r="D3830">
        <v>445</v>
      </c>
      <c r="E3830">
        <f t="shared" si="119"/>
        <v>2.1503691046725556E-2</v>
      </c>
      <c r="F3830" t="e">
        <f>VLOOKUP(A3830,'ancient-H_SA-L1_panAme-L2'!A:F,6,FALSE)</f>
        <v>#N/A</v>
      </c>
      <c r="G3830" t="e">
        <f>VLOOKUP(A:A,'modern-H_SA-L1_panAme-L2'!A:F,6,FALSE)</f>
        <v>#N/A</v>
      </c>
    </row>
    <row r="3831" spans="1:7" hidden="1" x14ac:dyDescent="0.2">
      <c r="A3831" t="s">
        <v>3835</v>
      </c>
      <c r="B3831" s="3">
        <v>1.49215425</v>
      </c>
      <c r="C3831">
        <f t="shared" si="118"/>
        <v>6.7478884027853236E-4</v>
      </c>
      <c r="D3831">
        <v>371</v>
      </c>
      <c r="E3831">
        <f t="shared" si="119"/>
        <v>2.0409179452197876E-2</v>
      </c>
      <c r="F3831" t="e">
        <f>VLOOKUP(A3831,'ancient-H_SA-L1_panAme-L2'!A:F,6,FALSE)</f>
        <v>#N/A</v>
      </c>
      <c r="G3831" t="e">
        <f>VLOOKUP(A:A,'modern-H_SA-L1_panAme-L2'!A:F,6,FALSE)</f>
        <v>#N/A</v>
      </c>
    </row>
    <row r="3832" spans="1:7" hidden="1" x14ac:dyDescent="0.2">
      <c r="A3832" t="s">
        <v>3836</v>
      </c>
      <c r="B3832" s="3">
        <v>1.29252547</v>
      </c>
      <c r="C3832">
        <f t="shared" si="118"/>
        <v>1.7921717530074105E-3</v>
      </c>
      <c r="D3832">
        <v>791</v>
      </c>
      <c r="E3832">
        <f t="shared" si="119"/>
        <v>2.5423463009476805E-2</v>
      </c>
      <c r="F3832" t="e">
        <f>VLOOKUP(A3832,'ancient-H_SA-L1_panAme-L2'!A:F,6,FALSE)</f>
        <v>#N/A</v>
      </c>
      <c r="G3832" t="e">
        <f>VLOOKUP(A:A,'modern-H_SA-L1_panAme-L2'!A:F,6,FALSE)</f>
        <v>#N/A</v>
      </c>
    </row>
    <row r="3833" spans="1:7" hidden="1" x14ac:dyDescent="0.2">
      <c r="A3833" t="s">
        <v>3837</v>
      </c>
      <c r="B3833" s="3">
        <v>0.87800866</v>
      </c>
      <c r="C3833">
        <f t="shared" si="118"/>
        <v>1.362162911589926E-2</v>
      </c>
      <c r="D3833">
        <v>3804</v>
      </c>
      <c r="E3833">
        <f t="shared" si="119"/>
        <v>4.018094119597939E-2</v>
      </c>
      <c r="F3833" t="e">
        <f>VLOOKUP(A3833,'ancient-H_SA-L1_panAme-L2'!A:F,6,FALSE)</f>
        <v>#N/A</v>
      </c>
      <c r="G3833" t="e">
        <f>VLOOKUP(A:A,'modern-H_SA-L1_panAme-L2'!A:F,6,FALSE)</f>
        <v>#N/A</v>
      </c>
    </row>
    <row r="3834" spans="1:7" hidden="1" x14ac:dyDescent="0.2">
      <c r="A3834" t="s">
        <v>3838</v>
      </c>
      <c r="B3834" s="3">
        <v>1.0072200600000001</v>
      </c>
      <c r="C3834">
        <f t="shared" si="118"/>
        <v>7.2385978853785242E-3</v>
      </c>
      <c r="D3834">
        <v>2358</v>
      </c>
      <c r="E3834">
        <f t="shared" si="119"/>
        <v>3.4446270938012058E-2</v>
      </c>
      <c r="F3834" t="e">
        <f>VLOOKUP(A3834,'ancient-H_SA-L1_panAme-L2'!A:F,6,FALSE)</f>
        <v>#N/A</v>
      </c>
      <c r="G3834" t="e">
        <f>VLOOKUP(A:A,'modern-H_SA-L1_panAme-L2'!A:F,6,FALSE)</f>
        <v>#N/A</v>
      </c>
    </row>
    <row r="3835" spans="1:7" hidden="1" x14ac:dyDescent="0.2">
      <c r="A3835" t="s">
        <v>3839</v>
      </c>
      <c r="B3835" s="3">
        <v>1.3391492</v>
      </c>
      <c r="C3835">
        <f t="shared" si="118"/>
        <v>1.4266060666584114E-3</v>
      </c>
      <c r="D3835">
        <v>648</v>
      </c>
      <c r="E3835">
        <f t="shared" si="119"/>
        <v>2.4703621410453753E-2</v>
      </c>
      <c r="F3835" t="e">
        <f>VLOOKUP(A3835,'ancient-H_SA-L1_panAme-L2'!A:F,6,FALSE)</f>
        <v>#N/A</v>
      </c>
      <c r="G3835" t="e">
        <f>VLOOKUP(A:A,'modern-H_SA-L1_panAme-L2'!A:F,6,FALSE)</f>
        <v>#N/A</v>
      </c>
    </row>
    <row r="3836" spans="1:7" hidden="1" x14ac:dyDescent="0.2">
      <c r="A3836" t="s">
        <v>3840</v>
      </c>
      <c r="B3836" s="3">
        <v>1.10987452</v>
      </c>
      <c r="C3836">
        <f t="shared" si="118"/>
        <v>4.3803965316123487E-3</v>
      </c>
      <c r="D3836">
        <v>1592</v>
      </c>
      <c r="E3836">
        <f t="shared" si="119"/>
        <v>3.0874641633933522E-2</v>
      </c>
      <c r="F3836" t="e">
        <f>VLOOKUP(A3836,'ancient-H_SA-L1_panAme-L2'!A:F,6,FALSE)</f>
        <v>#N/A</v>
      </c>
      <c r="G3836" t="e">
        <f>VLOOKUP(A:A,'modern-H_SA-L1_panAme-L2'!A:F,6,FALSE)</f>
        <v>#N/A</v>
      </c>
    </row>
    <row r="3837" spans="1:7" hidden="1" x14ac:dyDescent="0.2">
      <c r="A3837" t="s">
        <v>3841</v>
      </c>
      <c r="B3837" s="3">
        <v>0.82129439000000004</v>
      </c>
      <c r="C3837">
        <f t="shared" si="118"/>
        <v>1.7978234444733031E-2</v>
      </c>
      <c r="D3837">
        <v>4691</v>
      </c>
      <c r="E3837">
        <f t="shared" si="119"/>
        <v>4.3004427351172318E-2</v>
      </c>
      <c r="F3837" t="e">
        <f>VLOOKUP(A3837,'ancient-H_SA-L1_panAme-L2'!A:F,6,FALSE)</f>
        <v>#N/A</v>
      </c>
      <c r="G3837" t="e">
        <f>VLOOKUP(A:A,'modern-H_SA-L1_panAme-L2'!A:F,6,FALSE)</f>
        <v>#N/A</v>
      </c>
    </row>
    <row r="3838" spans="1:7" hidden="1" x14ac:dyDescent="0.2">
      <c r="A3838" t="s">
        <v>3842</v>
      </c>
      <c r="B3838" s="3">
        <v>0.72491888999999998</v>
      </c>
      <c r="C3838">
        <f t="shared" si="118"/>
        <v>2.8810132558448283E-2</v>
      </c>
      <c r="D3838">
        <v>6857</v>
      </c>
      <c r="E3838">
        <f t="shared" si="119"/>
        <v>4.7145763079823266E-2</v>
      </c>
      <c r="F3838" t="e">
        <f>VLOOKUP(A3838,'ancient-H_SA-L1_panAme-L2'!A:F,6,FALSE)</f>
        <v>#N/A</v>
      </c>
      <c r="G3838" t="e">
        <f>VLOOKUP(A:A,'modern-H_SA-L1_panAme-L2'!A:F,6,FALSE)</f>
        <v>#N/A</v>
      </c>
    </row>
    <row r="3839" spans="1:7" hidden="1" x14ac:dyDescent="0.2">
      <c r="A3839" t="s">
        <v>3843</v>
      </c>
      <c r="B3839" s="3">
        <v>0.97528493000000005</v>
      </c>
      <c r="C3839">
        <f t="shared" si="118"/>
        <v>8.4628510170020391E-3</v>
      </c>
      <c r="D3839">
        <v>2624</v>
      </c>
      <c r="E3839">
        <f t="shared" si="119"/>
        <v>3.6189653682080748E-2</v>
      </c>
      <c r="F3839" t="e">
        <f>VLOOKUP(A3839,'ancient-H_SA-L1_panAme-L2'!A:F,6,FALSE)</f>
        <v>#N/A</v>
      </c>
      <c r="G3839" t="e">
        <f>VLOOKUP(A:A,'modern-H_SA-L1_panAme-L2'!A:F,6,FALSE)</f>
        <v>#N/A</v>
      </c>
    </row>
    <row r="3840" spans="1:7" hidden="1" x14ac:dyDescent="0.2">
      <c r="A3840" t="s">
        <v>3844</v>
      </c>
      <c r="B3840" s="3">
        <v>0.67646576999999997</v>
      </c>
      <c r="C3840">
        <f t="shared" si="118"/>
        <v>3.6518108701743872E-2</v>
      </c>
      <c r="D3840">
        <v>8423</v>
      </c>
      <c r="E3840">
        <f t="shared" si="119"/>
        <v>4.8648901548411248E-2</v>
      </c>
      <c r="F3840" t="e">
        <f>VLOOKUP(A3840,'ancient-H_SA-L1_panAme-L2'!A:F,6,FALSE)</f>
        <v>#N/A</v>
      </c>
      <c r="G3840" t="e">
        <f>VLOOKUP(A:A,'modern-H_SA-L1_panAme-L2'!A:F,6,FALSE)</f>
        <v>#N/A</v>
      </c>
    </row>
    <row r="3841" spans="1:7" hidden="1" x14ac:dyDescent="0.2">
      <c r="A3841" t="s">
        <v>3845</v>
      </c>
      <c r="B3841" s="3">
        <v>0.80860708000000003</v>
      </c>
      <c r="C3841">
        <f t="shared" si="118"/>
        <v>1.9129675808358261E-2</v>
      </c>
      <c r="D3841">
        <v>4920</v>
      </c>
      <c r="E3841">
        <f t="shared" si="119"/>
        <v>4.3628880537721147E-2</v>
      </c>
      <c r="F3841" t="e">
        <f>VLOOKUP(A3841,'ancient-H_SA-L1_panAme-L2'!A:F,6,FALSE)</f>
        <v>#N/A</v>
      </c>
      <c r="G3841" t="e">
        <f>VLOOKUP(A:A,'modern-H_SA-L1_panAme-L2'!A:F,6,FALSE)</f>
        <v>#N/A</v>
      </c>
    </row>
    <row r="3842" spans="1:7" hidden="1" x14ac:dyDescent="0.2">
      <c r="A3842" t="s">
        <v>3846</v>
      </c>
      <c r="B3842" s="3">
        <v>0.65117221000000003</v>
      </c>
      <c r="C3842">
        <f t="shared" ref="C3842:C3905" si="120">EXP(-4.893*B3842)</f>
        <v>4.1329215850393626E-2</v>
      </c>
      <c r="D3842">
        <v>9365</v>
      </c>
      <c r="E3842">
        <f t="shared" ref="E3842:E3905" si="121">C3842*11221/D3842</f>
        <v>4.9520035350482314E-2</v>
      </c>
      <c r="F3842" t="e">
        <f>VLOOKUP(A3842,'ancient-H_SA-L1_panAme-L2'!A:F,6,FALSE)</f>
        <v>#N/A</v>
      </c>
      <c r="G3842" t="e">
        <f>VLOOKUP(A:A,'modern-H_SA-L1_panAme-L2'!A:F,6,FALSE)</f>
        <v>#N/A</v>
      </c>
    </row>
    <row r="3843" spans="1:7" hidden="1" x14ac:dyDescent="0.2">
      <c r="A3843" t="s">
        <v>3847</v>
      </c>
      <c r="B3843" s="3">
        <v>0.79573649999999996</v>
      </c>
      <c r="C3843">
        <f t="shared" si="120"/>
        <v>2.0373124065476752E-2</v>
      </c>
      <c r="D3843">
        <v>5159</v>
      </c>
      <c r="E3843">
        <f t="shared" si="121"/>
        <v>4.4312235925317821E-2</v>
      </c>
      <c r="F3843" t="e">
        <f>VLOOKUP(A3843,'ancient-H_SA-L1_panAme-L2'!A:F,6,FALSE)</f>
        <v>#N/A</v>
      </c>
      <c r="G3843" t="e">
        <f>VLOOKUP(A:A,'modern-H_SA-L1_panAme-L2'!A:F,6,FALSE)</f>
        <v>#N/A</v>
      </c>
    </row>
    <row r="3844" spans="1:7" hidden="1" x14ac:dyDescent="0.2">
      <c r="A3844" t="s">
        <v>3848</v>
      </c>
      <c r="B3844" s="3">
        <v>0.92416326000000004</v>
      </c>
      <c r="C3844">
        <f t="shared" si="120"/>
        <v>1.0868019086811736E-2</v>
      </c>
      <c r="D3844">
        <v>3196</v>
      </c>
      <c r="E3844">
        <f t="shared" si="121"/>
        <v>3.8157084534766739E-2</v>
      </c>
      <c r="F3844" t="e">
        <f>VLOOKUP(A3844,'ancient-H_SA-L1_panAme-L2'!A:F,6,FALSE)</f>
        <v>#N/A</v>
      </c>
      <c r="G3844" t="e">
        <f>VLOOKUP(A:A,'modern-H_SA-L1_panAme-L2'!A:F,6,FALSE)</f>
        <v>#N/A</v>
      </c>
    </row>
    <row r="3845" spans="1:7" hidden="1" x14ac:dyDescent="0.2">
      <c r="A3845" t="s">
        <v>3849</v>
      </c>
      <c r="B3845" s="3">
        <v>0.63210657999999997</v>
      </c>
      <c r="C3845">
        <f t="shared" si="120"/>
        <v>4.5370303497562547E-2</v>
      </c>
      <c r="D3845">
        <v>10257</v>
      </c>
      <c r="E3845">
        <f t="shared" si="121"/>
        <v>4.9634413136994182E-2</v>
      </c>
      <c r="F3845" t="e">
        <f>VLOOKUP(A3845,'ancient-H_SA-L1_panAme-L2'!A:F,6,FALSE)</f>
        <v>#N/A</v>
      </c>
      <c r="G3845" t="e">
        <f>VLOOKUP(A:A,'modern-H_SA-L1_panAme-L2'!A:F,6,FALSE)</f>
        <v>#N/A</v>
      </c>
    </row>
    <row r="3846" spans="1:7" hidden="1" x14ac:dyDescent="0.2">
      <c r="A3846" t="s">
        <v>3850</v>
      </c>
      <c r="B3846" s="3">
        <v>1.14352762</v>
      </c>
      <c r="C3846">
        <f t="shared" si="120"/>
        <v>3.7153564942098536E-3</v>
      </c>
      <c r="D3846">
        <v>1392</v>
      </c>
      <c r="E3846">
        <f t="shared" si="121"/>
        <v>2.9949723578684459E-2</v>
      </c>
      <c r="F3846" t="e">
        <f>VLOOKUP(A3846,'ancient-H_SA-L1_panAme-L2'!A:F,6,FALSE)</f>
        <v>#N/A</v>
      </c>
      <c r="G3846" t="e">
        <f>VLOOKUP(A:A,'modern-H_SA-L1_panAme-L2'!A:F,6,FALSE)</f>
        <v>#N/A</v>
      </c>
    </row>
    <row r="3847" spans="1:7" hidden="1" x14ac:dyDescent="0.2">
      <c r="A3847" t="s">
        <v>3851</v>
      </c>
      <c r="B3847" s="3">
        <v>0.91011911999999995</v>
      </c>
      <c r="C3847">
        <f t="shared" si="120"/>
        <v>1.1641105649027201E-2</v>
      </c>
      <c r="D3847">
        <v>3355</v>
      </c>
      <c r="E3847">
        <f t="shared" si="121"/>
        <v>3.8934380473244184E-2</v>
      </c>
      <c r="F3847" t="e">
        <f>VLOOKUP(A3847,'ancient-H_SA-L1_panAme-L2'!A:F,6,FALSE)</f>
        <v>#N/A</v>
      </c>
      <c r="G3847" t="e">
        <f>VLOOKUP(A:A,'modern-H_SA-L1_panAme-L2'!A:F,6,FALSE)</f>
        <v>#N/A</v>
      </c>
    </row>
    <row r="3848" spans="1:7" hidden="1" x14ac:dyDescent="0.2">
      <c r="A3848" t="s">
        <v>3852</v>
      </c>
      <c r="B3848" s="3">
        <v>0.67672120999999996</v>
      </c>
      <c r="C3848">
        <f t="shared" si="120"/>
        <v>3.6472494401042173E-2</v>
      </c>
      <c r="D3848">
        <v>8393</v>
      </c>
      <c r="E3848">
        <f t="shared" si="121"/>
        <v>4.8761808611234865E-2</v>
      </c>
      <c r="F3848" t="e">
        <f>VLOOKUP(A3848,'ancient-H_SA-L1_panAme-L2'!A:F,6,FALSE)</f>
        <v>#N/A</v>
      </c>
      <c r="G3848" t="e">
        <f>VLOOKUP(A:A,'modern-H_SA-L1_panAme-L2'!A:F,6,FALSE)</f>
        <v>#N/A</v>
      </c>
    </row>
    <row r="3849" spans="1:7" x14ac:dyDescent="0.2">
      <c r="A3849" t="s">
        <v>3853</v>
      </c>
      <c r="B3849" s="3">
        <v>0.90931510000000004</v>
      </c>
      <c r="C3849">
        <f t="shared" si="120"/>
        <v>1.1686992774293803E-2</v>
      </c>
      <c r="D3849">
        <v>3384</v>
      </c>
      <c r="E3849">
        <f t="shared" si="121"/>
        <v>3.8752880000103657E-2</v>
      </c>
      <c r="F3849">
        <f>VLOOKUP(A3849,'ancient-H_SA-L1_panAme-L2'!A:F,6,FALSE)</f>
        <v>1</v>
      </c>
      <c r="G3849" t="e">
        <f>VLOOKUP(A:A,'modern-H_SA-L1_panAme-L2'!A:F,6,FALSE)</f>
        <v>#N/A</v>
      </c>
    </row>
    <row r="3850" spans="1:7" hidden="1" x14ac:dyDescent="0.2">
      <c r="A3850" t="s">
        <v>3854</v>
      </c>
      <c r="B3850" s="3">
        <v>0.65547664999999999</v>
      </c>
      <c r="C3850">
        <f t="shared" si="120"/>
        <v>4.0467858046132919E-2</v>
      </c>
      <c r="D3850">
        <v>9241</v>
      </c>
      <c r="E3850">
        <f t="shared" si="121"/>
        <v>4.9138603520794015E-2</v>
      </c>
      <c r="F3850" t="e">
        <f>VLOOKUP(A3850,'ancient-H_SA-L1_panAme-L2'!A:F,6,FALSE)</f>
        <v>#N/A</v>
      </c>
      <c r="G3850" t="e">
        <f>VLOOKUP(A:A,'modern-H_SA-L1_panAme-L2'!A:F,6,FALSE)</f>
        <v>#N/A</v>
      </c>
    </row>
    <row r="3851" spans="1:7" hidden="1" x14ac:dyDescent="0.2">
      <c r="A3851" t="s">
        <v>3855</v>
      </c>
      <c r="B3851" s="3">
        <v>0.89943408000000002</v>
      </c>
      <c r="C3851">
        <f t="shared" si="120"/>
        <v>1.2265915589828586E-2</v>
      </c>
      <c r="D3851">
        <v>3473</v>
      </c>
      <c r="E3851">
        <f t="shared" si="121"/>
        <v>3.9630244409290687E-2</v>
      </c>
      <c r="F3851" t="e">
        <f>VLOOKUP(A3851,'ancient-H_SA-L1_panAme-L2'!A:F,6,FALSE)</f>
        <v>#N/A</v>
      </c>
      <c r="G3851" t="e">
        <f>VLOOKUP(A:A,'modern-H_SA-L1_panAme-L2'!A:F,6,FALSE)</f>
        <v>#N/A</v>
      </c>
    </row>
    <row r="3852" spans="1:7" hidden="1" x14ac:dyDescent="0.2">
      <c r="A3852" t="s">
        <v>3856</v>
      </c>
      <c r="B3852" s="3">
        <v>0.75450534999999996</v>
      </c>
      <c r="C3852">
        <f t="shared" si="120"/>
        <v>2.4927225542540028E-2</v>
      </c>
      <c r="D3852">
        <v>6139</v>
      </c>
      <c r="E3852">
        <f t="shared" si="121"/>
        <v>4.5562534258485367E-2</v>
      </c>
      <c r="F3852" t="e">
        <f>VLOOKUP(A3852,'ancient-H_SA-L1_panAme-L2'!A:F,6,FALSE)</f>
        <v>#N/A</v>
      </c>
      <c r="G3852" t="e">
        <f>VLOOKUP(A:A,'modern-H_SA-L1_panAme-L2'!A:F,6,FALSE)</f>
        <v>#N/A</v>
      </c>
    </row>
    <row r="3853" spans="1:7" hidden="1" x14ac:dyDescent="0.2">
      <c r="A3853" t="s">
        <v>3857</v>
      </c>
      <c r="B3853" s="3">
        <v>0.92416326000000004</v>
      </c>
      <c r="C3853">
        <f t="shared" si="120"/>
        <v>1.0868019086811736E-2</v>
      </c>
      <c r="D3853">
        <v>3197</v>
      </c>
      <c r="E3853">
        <f t="shared" si="121"/>
        <v>3.8145149256526276E-2</v>
      </c>
      <c r="F3853" t="e">
        <f>VLOOKUP(A3853,'ancient-H_SA-L1_panAme-L2'!A:F,6,FALSE)</f>
        <v>#N/A</v>
      </c>
      <c r="G3853" t="e">
        <f>VLOOKUP(A:A,'modern-H_SA-L1_panAme-L2'!A:F,6,FALSE)</f>
        <v>#N/A</v>
      </c>
    </row>
    <row r="3854" spans="1:7" hidden="1" x14ac:dyDescent="0.2">
      <c r="A3854" t="s">
        <v>3858</v>
      </c>
      <c r="B3854" s="3">
        <v>0.81637996000000002</v>
      </c>
      <c r="C3854">
        <f t="shared" si="120"/>
        <v>1.8415784215883798E-2</v>
      </c>
      <c r="D3854">
        <v>4770</v>
      </c>
      <c r="E3854">
        <f t="shared" si="121"/>
        <v>4.3321491548518262E-2</v>
      </c>
      <c r="F3854" t="e">
        <f>VLOOKUP(A3854,'ancient-H_SA-L1_panAme-L2'!A:F,6,FALSE)</f>
        <v>#N/A</v>
      </c>
      <c r="G3854" t="e">
        <f>VLOOKUP(A:A,'modern-H_SA-L1_panAme-L2'!A:F,6,FALSE)</f>
        <v>#N/A</v>
      </c>
    </row>
    <row r="3855" spans="1:7" hidden="1" x14ac:dyDescent="0.2">
      <c r="A3855" t="s">
        <v>3859</v>
      </c>
      <c r="B3855" s="3">
        <v>0.66231969000000002</v>
      </c>
      <c r="C3855">
        <f t="shared" si="120"/>
        <v>3.9135306371712288E-2</v>
      </c>
      <c r="D3855">
        <v>8925</v>
      </c>
      <c r="E3855">
        <f t="shared" si="121"/>
        <v>4.9203055775572387E-2</v>
      </c>
      <c r="F3855" t="e">
        <f>VLOOKUP(A3855,'ancient-H_SA-L1_panAme-L2'!A:F,6,FALSE)</f>
        <v>#N/A</v>
      </c>
      <c r="G3855" t="e">
        <f>VLOOKUP(A:A,'modern-H_SA-L1_panAme-L2'!A:F,6,FALSE)</f>
        <v>#N/A</v>
      </c>
    </row>
    <row r="3856" spans="1:7" hidden="1" x14ac:dyDescent="0.2">
      <c r="A3856" t="s">
        <v>3860</v>
      </c>
      <c r="B3856" s="3">
        <v>0.91770364999999998</v>
      </c>
      <c r="C3856">
        <f t="shared" si="120"/>
        <v>1.1217009364730057E-2</v>
      </c>
      <c r="D3856">
        <v>3290</v>
      </c>
      <c r="E3856">
        <f t="shared" si="121"/>
        <v>3.8257161726941026E-2</v>
      </c>
      <c r="F3856" t="e">
        <f>VLOOKUP(A3856,'ancient-H_SA-L1_panAme-L2'!A:F,6,FALSE)</f>
        <v>#N/A</v>
      </c>
      <c r="G3856" t="e">
        <f>VLOOKUP(A:A,'modern-H_SA-L1_panAme-L2'!A:F,6,FALSE)</f>
        <v>#N/A</v>
      </c>
    </row>
    <row r="3857" spans="1:7" hidden="1" x14ac:dyDescent="0.2">
      <c r="A3857" t="s">
        <v>3861</v>
      </c>
      <c r="B3857" s="3">
        <v>1.4753628700000001</v>
      </c>
      <c r="C3857">
        <f t="shared" si="120"/>
        <v>7.3257083189889568E-4</v>
      </c>
      <c r="D3857">
        <v>403</v>
      </c>
      <c r="E3857">
        <f t="shared" si="121"/>
        <v>2.0397462294634013E-2</v>
      </c>
      <c r="F3857" t="e">
        <f>VLOOKUP(A3857,'ancient-H_SA-L1_panAme-L2'!A:F,6,FALSE)</f>
        <v>#N/A</v>
      </c>
      <c r="G3857" t="e">
        <f>VLOOKUP(A:A,'modern-H_SA-L1_panAme-L2'!A:F,6,FALSE)</f>
        <v>#N/A</v>
      </c>
    </row>
    <row r="3858" spans="1:7" hidden="1" x14ac:dyDescent="0.2">
      <c r="A3858" t="s">
        <v>3862</v>
      </c>
      <c r="B3858" s="3">
        <v>0.87956961</v>
      </c>
      <c r="C3858">
        <f t="shared" si="120"/>
        <v>1.3517987111593134E-2</v>
      </c>
      <c r="D3858">
        <v>3776</v>
      </c>
      <c r="E3858">
        <f t="shared" si="121"/>
        <v>4.0170903966945594E-2</v>
      </c>
      <c r="F3858" t="e">
        <f>VLOOKUP(A3858,'ancient-H_SA-L1_panAme-L2'!A:F,6,FALSE)</f>
        <v>#N/A</v>
      </c>
      <c r="G3858" t="e">
        <f>VLOOKUP(A:A,'modern-H_SA-L1_panAme-L2'!A:F,6,FALSE)</f>
        <v>#N/A</v>
      </c>
    </row>
    <row r="3859" spans="1:7" hidden="1" x14ac:dyDescent="0.2">
      <c r="A3859" t="s">
        <v>3863</v>
      </c>
      <c r="B3859" s="3">
        <v>0.62358365999999998</v>
      </c>
      <c r="C3859">
        <f t="shared" si="120"/>
        <v>4.7302371449876972E-2</v>
      </c>
      <c r="D3859">
        <v>10653</v>
      </c>
      <c r="E3859">
        <f t="shared" si="121"/>
        <v>4.9824454148039939E-2</v>
      </c>
      <c r="F3859" t="e">
        <f>VLOOKUP(A3859,'ancient-H_SA-L1_panAme-L2'!A:F,6,FALSE)</f>
        <v>#N/A</v>
      </c>
      <c r="G3859" t="e">
        <f>VLOOKUP(A:A,'modern-H_SA-L1_panAme-L2'!A:F,6,FALSE)</f>
        <v>#N/A</v>
      </c>
    </row>
    <row r="3860" spans="1:7" hidden="1" x14ac:dyDescent="0.2">
      <c r="A3860" t="s">
        <v>3864</v>
      </c>
      <c r="B3860" s="3">
        <v>0.92354890000000001</v>
      </c>
      <c r="C3860">
        <f t="shared" si="120"/>
        <v>1.0900738195308495E-2</v>
      </c>
      <c r="D3860">
        <v>3210</v>
      </c>
      <c r="E3860">
        <f t="shared" si="121"/>
        <v>3.8105041523226364E-2</v>
      </c>
      <c r="F3860" t="e">
        <f>VLOOKUP(A3860,'ancient-H_SA-L1_panAme-L2'!A:F,6,FALSE)</f>
        <v>#N/A</v>
      </c>
      <c r="G3860" t="e">
        <f>VLOOKUP(A:A,'modern-H_SA-L1_panAme-L2'!A:F,6,FALSE)</f>
        <v>#N/A</v>
      </c>
    </row>
    <row r="3861" spans="1:7" hidden="1" x14ac:dyDescent="0.2">
      <c r="A3861" t="s">
        <v>3865</v>
      </c>
      <c r="B3861" s="3">
        <v>0.69781578</v>
      </c>
      <c r="C3861">
        <f t="shared" si="120"/>
        <v>3.2895723596121272E-2</v>
      </c>
      <c r="D3861">
        <v>7775</v>
      </c>
      <c r="E3861">
        <f t="shared" si="121"/>
        <v>4.7475616009270326E-2</v>
      </c>
      <c r="F3861" t="e">
        <f>VLOOKUP(A3861,'ancient-H_SA-L1_panAme-L2'!A:F,6,FALSE)</f>
        <v>#N/A</v>
      </c>
      <c r="G3861" t="e">
        <f>VLOOKUP(A:A,'modern-H_SA-L1_panAme-L2'!A:F,6,FALSE)</f>
        <v>#N/A</v>
      </c>
    </row>
    <row r="3862" spans="1:7" hidden="1" x14ac:dyDescent="0.2">
      <c r="A3862" t="s">
        <v>3866</v>
      </c>
      <c r="B3862" s="3">
        <v>0.85039788000000005</v>
      </c>
      <c r="C3862">
        <f t="shared" si="120"/>
        <v>1.5592007639097663E-2</v>
      </c>
      <c r="D3862">
        <v>4224</v>
      </c>
      <c r="E3862">
        <f t="shared" si="121"/>
        <v>4.1419961581040457E-2</v>
      </c>
      <c r="F3862" t="e">
        <f>VLOOKUP(A3862,'ancient-H_SA-L1_panAme-L2'!A:F,6,FALSE)</f>
        <v>#N/A</v>
      </c>
      <c r="G3862" t="e">
        <f>VLOOKUP(A:A,'modern-H_SA-L1_panAme-L2'!A:F,6,FALSE)</f>
        <v>#N/A</v>
      </c>
    </row>
    <row r="3863" spans="1:7" hidden="1" x14ac:dyDescent="0.2">
      <c r="A3863" t="s">
        <v>3867</v>
      </c>
      <c r="B3863" s="3">
        <v>0.82946052000000003</v>
      </c>
      <c r="C3863">
        <f t="shared" si="120"/>
        <v>1.7274042731852943E-2</v>
      </c>
      <c r="D3863">
        <v>4530</v>
      </c>
      <c r="E3863">
        <f t="shared" si="121"/>
        <v>4.2788528365148314E-2</v>
      </c>
      <c r="F3863" t="e">
        <f>VLOOKUP(A3863,'ancient-H_SA-L1_panAme-L2'!A:F,6,FALSE)</f>
        <v>#N/A</v>
      </c>
      <c r="G3863" t="e">
        <f>VLOOKUP(A:A,'modern-H_SA-L1_panAme-L2'!A:F,6,FALSE)</f>
        <v>#N/A</v>
      </c>
    </row>
    <row r="3864" spans="1:7" hidden="1" x14ac:dyDescent="0.2">
      <c r="A3864" t="s">
        <v>3868</v>
      </c>
      <c r="B3864" s="3">
        <v>0.64953329000000004</v>
      </c>
      <c r="C3864">
        <f t="shared" si="120"/>
        <v>4.1661977029679872E-2</v>
      </c>
      <c r="D3864">
        <v>9487</v>
      </c>
      <c r="E3864">
        <f t="shared" si="121"/>
        <v>4.9276804495629586E-2</v>
      </c>
      <c r="F3864" t="e">
        <f>VLOOKUP(A3864,'ancient-H_SA-L1_panAme-L2'!A:F,6,FALSE)</f>
        <v>#N/A</v>
      </c>
      <c r="G3864" t="e">
        <f>VLOOKUP(A:A,'modern-H_SA-L1_panAme-L2'!A:F,6,FALSE)</f>
        <v>#N/A</v>
      </c>
    </row>
    <row r="3865" spans="1:7" hidden="1" x14ac:dyDescent="0.2">
      <c r="A3865" t="s">
        <v>3869</v>
      </c>
      <c r="B3865" s="3">
        <v>0.85475767000000002</v>
      </c>
      <c r="C3865">
        <f t="shared" si="120"/>
        <v>1.5262914538720935E-2</v>
      </c>
      <c r="D3865">
        <v>4161</v>
      </c>
      <c r="E3865">
        <f t="shared" si="121"/>
        <v>4.1159616447725936E-2</v>
      </c>
      <c r="F3865" t="e">
        <f>VLOOKUP(A3865,'ancient-H_SA-L1_panAme-L2'!A:F,6,FALSE)</f>
        <v>#N/A</v>
      </c>
      <c r="G3865" t="e">
        <f>VLOOKUP(A:A,'modern-H_SA-L1_panAme-L2'!A:F,6,FALSE)</f>
        <v>#N/A</v>
      </c>
    </row>
    <row r="3866" spans="1:7" hidden="1" x14ac:dyDescent="0.2">
      <c r="A3866" t="s">
        <v>3870</v>
      </c>
      <c r="B3866" s="3">
        <v>0.63520438000000001</v>
      </c>
      <c r="C3866">
        <f t="shared" si="120"/>
        <v>4.4687787215882763E-2</v>
      </c>
      <c r="D3866">
        <v>10116</v>
      </c>
      <c r="E3866">
        <f t="shared" si="121"/>
        <v>4.9569163735608983E-2</v>
      </c>
      <c r="F3866" t="e">
        <f>VLOOKUP(A3866,'ancient-H_SA-L1_panAme-L2'!A:F,6,FALSE)</f>
        <v>#N/A</v>
      </c>
      <c r="G3866" t="e">
        <f>VLOOKUP(A:A,'modern-H_SA-L1_panAme-L2'!A:F,6,FALSE)</f>
        <v>#N/A</v>
      </c>
    </row>
    <row r="3867" spans="1:7" hidden="1" x14ac:dyDescent="0.2">
      <c r="A3867" t="s">
        <v>3871</v>
      </c>
      <c r="B3867" s="3">
        <v>1.6286910400000001</v>
      </c>
      <c r="C3867">
        <f t="shared" si="120"/>
        <v>3.4596073959614136E-4</v>
      </c>
      <c r="D3867">
        <v>205</v>
      </c>
      <c r="E3867">
        <f t="shared" si="121"/>
        <v>1.8936709556138059E-2</v>
      </c>
      <c r="F3867" t="e">
        <f>VLOOKUP(A3867,'ancient-H_SA-L1_panAme-L2'!A:F,6,FALSE)</f>
        <v>#N/A</v>
      </c>
      <c r="G3867" t="e">
        <f>VLOOKUP(A:A,'modern-H_SA-L1_panAme-L2'!A:F,6,FALSE)</f>
        <v>#N/A</v>
      </c>
    </row>
    <row r="3868" spans="1:7" hidden="1" x14ac:dyDescent="0.2">
      <c r="A3868" t="s">
        <v>3872</v>
      </c>
      <c r="B3868" s="3">
        <v>0.91291796999999997</v>
      </c>
      <c r="C3868">
        <f t="shared" si="120"/>
        <v>1.1482770009044609E-2</v>
      </c>
      <c r="D3868">
        <v>3338</v>
      </c>
      <c r="E3868">
        <f t="shared" si="121"/>
        <v>3.8600408110092736E-2</v>
      </c>
      <c r="F3868" t="e">
        <f>VLOOKUP(A3868,'ancient-H_SA-L1_panAme-L2'!A:F,6,FALSE)</f>
        <v>#N/A</v>
      </c>
      <c r="G3868" t="e">
        <f>VLOOKUP(A:A,'modern-H_SA-L1_panAme-L2'!A:F,6,FALSE)</f>
        <v>#N/A</v>
      </c>
    </row>
    <row r="3869" spans="1:7" hidden="1" x14ac:dyDescent="0.2">
      <c r="A3869" t="s">
        <v>3873</v>
      </c>
      <c r="B3869" s="3">
        <v>0.96597674</v>
      </c>
      <c r="C3869">
        <f t="shared" si="120"/>
        <v>8.8572035657346598E-3</v>
      </c>
      <c r="D3869">
        <v>2744</v>
      </c>
      <c r="E3869">
        <f t="shared" si="121"/>
        <v>3.6219636009879236E-2</v>
      </c>
      <c r="F3869" t="e">
        <f>VLOOKUP(A3869,'ancient-H_SA-L1_panAme-L2'!A:F,6,FALSE)</f>
        <v>#N/A</v>
      </c>
      <c r="G3869" t="e">
        <f>VLOOKUP(A:A,'modern-H_SA-L1_panAme-L2'!A:F,6,FALSE)</f>
        <v>#N/A</v>
      </c>
    </row>
    <row r="3870" spans="1:7" hidden="1" x14ac:dyDescent="0.2">
      <c r="A3870" t="s">
        <v>3874</v>
      </c>
      <c r="B3870" s="3">
        <v>0.75413962999999995</v>
      </c>
      <c r="C3870">
        <f t="shared" si="120"/>
        <v>2.4971871948722909E-2</v>
      </c>
      <c r="D3870">
        <v>6151</v>
      </c>
      <c r="E3870">
        <f t="shared" si="121"/>
        <v>4.5555092690069868E-2</v>
      </c>
      <c r="F3870" t="e">
        <f>VLOOKUP(A3870,'ancient-H_SA-L1_panAme-L2'!A:F,6,FALSE)</f>
        <v>#N/A</v>
      </c>
      <c r="G3870" t="e">
        <f>VLOOKUP(A:A,'modern-H_SA-L1_panAme-L2'!A:F,6,FALSE)</f>
        <v>#N/A</v>
      </c>
    </row>
    <row r="3871" spans="1:7" hidden="1" x14ac:dyDescent="0.2">
      <c r="A3871" t="s">
        <v>3875</v>
      </c>
      <c r="B3871" s="3">
        <v>0.71990412000000004</v>
      </c>
      <c r="C3871">
        <f t="shared" si="120"/>
        <v>2.9525798890543482E-2</v>
      </c>
      <c r="D3871">
        <v>7000</v>
      </c>
      <c r="E3871">
        <f t="shared" si="121"/>
        <v>4.7329855621541204E-2</v>
      </c>
      <c r="F3871" t="e">
        <f>VLOOKUP(A3871,'ancient-H_SA-L1_panAme-L2'!A:F,6,FALSE)</f>
        <v>#N/A</v>
      </c>
      <c r="G3871" t="e">
        <f>VLOOKUP(A:A,'modern-H_SA-L1_panAme-L2'!A:F,6,FALSE)</f>
        <v>#N/A</v>
      </c>
    </row>
    <row r="3872" spans="1:7" hidden="1" x14ac:dyDescent="0.2">
      <c r="A3872" t="s">
        <v>3876</v>
      </c>
      <c r="B3872" s="3">
        <v>0.95936582999999998</v>
      </c>
      <c r="C3872">
        <f t="shared" si="120"/>
        <v>9.1483933416420249E-3</v>
      </c>
      <c r="D3872">
        <v>2827</v>
      </c>
      <c r="E3872">
        <f t="shared" si="121"/>
        <v>3.6312034554851491E-2</v>
      </c>
      <c r="F3872" t="e">
        <f>VLOOKUP(A3872,'ancient-H_SA-L1_panAme-L2'!A:F,6,FALSE)</f>
        <v>#N/A</v>
      </c>
      <c r="G3872" t="e">
        <f>VLOOKUP(A:A,'modern-H_SA-L1_panAme-L2'!A:F,6,FALSE)</f>
        <v>#N/A</v>
      </c>
    </row>
    <row r="3873" spans="1:7" hidden="1" x14ac:dyDescent="0.2">
      <c r="A3873" t="s">
        <v>3877</v>
      </c>
      <c r="B3873" s="3">
        <v>1.00064738</v>
      </c>
      <c r="C3873">
        <f t="shared" si="120"/>
        <v>7.4751758840754801E-3</v>
      </c>
      <c r="D3873">
        <v>2424</v>
      </c>
      <c r="E3873">
        <f t="shared" si="121"/>
        <v>3.4603526648189338E-2</v>
      </c>
      <c r="F3873" t="e">
        <f>VLOOKUP(A3873,'ancient-H_SA-L1_panAme-L2'!A:F,6,FALSE)</f>
        <v>#N/A</v>
      </c>
      <c r="G3873" t="e">
        <f>VLOOKUP(A:A,'modern-H_SA-L1_panAme-L2'!A:F,6,FALSE)</f>
        <v>#N/A</v>
      </c>
    </row>
    <row r="3874" spans="1:7" hidden="1" x14ac:dyDescent="0.2">
      <c r="A3874" t="s">
        <v>3878</v>
      </c>
      <c r="B3874" s="3">
        <v>0.72248802000000001</v>
      </c>
      <c r="C3874">
        <f t="shared" si="120"/>
        <v>2.9154853422090427E-2</v>
      </c>
      <c r="D3874">
        <v>6952</v>
      </c>
      <c r="E3874">
        <f t="shared" si="121"/>
        <v>4.7057912866696874E-2</v>
      </c>
      <c r="F3874" t="e">
        <f>VLOOKUP(A3874,'ancient-H_SA-L1_panAme-L2'!A:F,6,FALSE)</f>
        <v>#N/A</v>
      </c>
      <c r="G3874" t="e">
        <f>VLOOKUP(A:A,'modern-H_SA-L1_panAme-L2'!A:F,6,FALSE)</f>
        <v>#N/A</v>
      </c>
    </row>
    <row r="3875" spans="1:7" hidden="1" x14ac:dyDescent="0.2">
      <c r="A3875" t="s">
        <v>3879</v>
      </c>
      <c r="B3875" s="3">
        <v>0.69752656999999996</v>
      </c>
      <c r="C3875">
        <f t="shared" si="120"/>
        <v>3.2942307436327679E-2</v>
      </c>
      <c r="D3875">
        <v>7785</v>
      </c>
      <c r="E3875">
        <f t="shared" si="121"/>
        <v>4.7481776717152584E-2</v>
      </c>
      <c r="F3875" t="e">
        <f>VLOOKUP(A3875,'ancient-H_SA-L1_panAme-L2'!A:F,6,FALSE)</f>
        <v>#N/A</v>
      </c>
      <c r="G3875" t="e">
        <f>VLOOKUP(A:A,'modern-H_SA-L1_panAme-L2'!A:F,6,FALSE)</f>
        <v>#N/A</v>
      </c>
    </row>
    <row r="3876" spans="1:7" hidden="1" x14ac:dyDescent="0.2">
      <c r="A3876" t="s">
        <v>3880</v>
      </c>
      <c r="B3876" s="3">
        <v>1.53313622</v>
      </c>
      <c r="C3876">
        <f t="shared" si="120"/>
        <v>5.5218052646271781E-4</v>
      </c>
      <c r="D3876">
        <v>294</v>
      </c>
      <c r="E3876">
        <f t="shared" si="121"/>
        <v>2.1074890093327064E-2</v>
      </c>
      <c r="F3876" t="e">
        <f>VLOOKUP(A3876,'ancient-H_SA-L1_panAme-L2'!A:F,6,FALSE)</f>
        <v>#N/A</v>
      </c>
      <c r="G3876" t="e">
        <f>VLOOKUP(A:A,'modern-H_SA-L1_panAme-L2'!A:F,6,FALSE)</f>
        <v>#N/A</v>
      </c>
    </row>
    <row r="3877" spans="1:7" hidden="1" x14ac:dyDescent="0.2">
      <c r="A3877" t="s">
        <v>3881</v>
      </c>
      <c r="B3877" s="3">
        <v>1.09589867</v>
      </c>
      <c r="C3877">
        <f t="shared" si="120"/>
        <v>4.6904244839719271E-3</v>
      </c>
      <c r="D3877">
        <v>1712</v>
      </c>
      <c r="E3877">
        <f t="shared" si="121"/>
        <v>3.0742554401080018E-2</v>
      </c>
      <c r="F3877" t="e">
        <f>VLOOKUP(A3877,'ancient-H_SA-L1_panAme-L2'!A:F,6,FALSE)</f>
        <v>#N/A</v>
      </c>
      <c r="G3877" t="e">
        <f>VLOOKUP(A:A,'modern-H_SA-L1_panAme-L2'!A:F,6,FALSE)</f>
        <v>#N/A</v>
      </c>
    </row>
    <row r="3878" spans="1:7" hidden="1" x14ac:dyDescent="0.2">
      <c r="A3878" t="s">
        <v>3882</v>
      </c>
      <c r="B3878" s="3">
        <v>0.68963998000000004</v>
      </c>
      <c r="C3878">
        <f t="shared" si="120"/>
        <v>3.4238366981611965E-2</v>
      </c>
      <c r="D3878">
        <v>7971</v>
      </c>
      <c r="E3878">
        <f t="shared" si="121"/>
        <v>4.81983083553717E-2</v>
      </c>
      <c r="F3878" t="e">
        <f>VLOOKUP(A3878,'ancient-H_SA-L1_panAme-L2'!A:F,6,FALSE)</f>
        <v>#N/A</v>
      </c>
      <c r="G3878" t="e">
        <f>VLOOKUP(A:A,'modern-H_SA-L1_panAme-L2'!A:F,6,FALSE)</f>
        <v>#N/A</v>
      </c>
    </row>
    <row r="3879" spans="1:7" hidden="1" x14ac:dyDescent="0.2">
      <c r="A3879" t="s">
        <v>3883</v>
      </c>
      <c r="B3879" s="3">
        <v>0.81051753999999998</v>
      </c>
      <c r="C3879">
        <f t="shared" si="120"/>
        <v>1.8951687084323234E-2</v>
      </c>
      <c r="D3879">
        <v>4899</v>
      </c>
      <c r="E3879">
        <f t="shared" si="121"/>
        <v>4.3408222243966323E-2</v>
      </c>
      <c r="F3879" t="e">
        <f>VLOOKUP(A3879,'ancient-H_SA-L1_panAme-L2'!A:F,6,FALSE)</f>
        <v>#N/A</v>
      </c>
      <c r="G3879" t="e">
        <f>VLOOKUP(A:A,'modern-H_SA-L1_panAme-L2'!A:F,6,FALSE)</f>
        <v>#N/A</v>
      </c>
    </row>
    <row r="3880" spans="1:7" hidden="1" x14ac:dyDescent="0.2">
      <c r="A3880" t="s">
        <v>3884</v>
      </c>
      <c r="B3880" s="3">
        <v>0.66203942000000005</v>
      </c>
      <c r="C3880">
        <f t="shared" si="120"/>
        <v>3.9189011825266906E-2</v>
      </c>
      <c r="D3880">
        <v>8943</v>
      </c>
      <c r="E3880">
        <f t="shared" si="121"/>
        <v>4.9171407994109358E-2</v>
      </c>
      <c r="F3880" t="e">
        <f>VLOOKUP(A3880,'ancient-H_SA-L1_panAme-L2'!A:F,6,FALSE)</f>
        <v>#N/A</v>
      </c>
      <c r="G3880" t="e">
        <f>VLOOKUP(A:A,'modern-H_SA-L1_panAme-L2'!A:F,6,FALSE)</f>
        <v>#N/A</v>
      </c>
    </row>
    <row r="3881" spans="1:7" hidden="1" x14ac:dyDescent="0.2">
      <c r="A3881" t="s">
        <v>3885</v>
      </c>
      <c r="B3881" s="3">
        <v>0.87398094000000004</v>
      </c>
      <c r="C3881">
        <f t="shared" si="120"/>
        <v>1.3892741917629623E-2</v>
      </c>
      <c r="D3881">
        <v>3852</v>
      </c>
      <c r="E3881">
        <f t="shared" si="121"/>
        <v>4.0470004428276744E-2</v>
      </c>
      <c r="F3881" t="e">
        <f>VLOOKUP(A3881,'ancient-H_SA-L1_panAme-L2'!A:F,6,FALSE)</f>
        <v>#N/A</v>
      </c>
      <c r="G3881" t="e">
        <f>VLOOKUP(A:A,'modern-H_SA-L1_panAme-L2'!A:F,6,FALSE)</f>
        <v>#N/A</v>
      </c>
    </row>
    <row r="3882" spans="1:7" hidden="1" x14ac:dyDescent="0.2">
      <c r="A3882" t="s">
        <v>3886</v>
      </c>
      <c r="B3882" s="3">
        <v>0.66904386999999998</v>
      </c>
      <c r="C3882">
        <f t="shared" si="120"/>
        <v>3.7868651138492478E-2</v>
      </c>
      <c r="D3882">
        <v>8632</v>
      </c>
      <c r="E3882">
        <f t="shared" si="121"/>
        <v>4.9226614275373504E-2</v>
      </c>
      <c r="F3882" t="e">
        <f>VLOOKUP(A3882,'ancient-H_SA-L1_panAme-L2'!A:F,6,FALSE)</f>
        <v>#N/A</v>
      </c>
      <c r="G3882" t="e">
        <f>VLOOKUP(A:A,'modern-H_SA-L1_panAme-L2'!A:F,6,FALSE)</f>
        <v>#N/A</v>
      </c>
    </row>
    <row r="3883" spans="1:7" hidden="1" x14ac:dyDescent="0.2">
      <c r="A3883" t="s">
        <v>3887</v>
      </c>
      <c r="B3883" s="3">
        <v>0.79538726999999998</v>
      </c>
      <c r="C3883">
        <f t="shared" si="120"/>
        <v>2.040796706218043E-2</v>
      </c>
      <c r="D3883">
        <v>5161</v>
      </c>
      <c r="E3883">
        <f t="shared" si="121"/>
        <v>4.4370819299501381E-2</v>
      </c>
      <c r="F3883" t="e">
        <f>VLOOKUP(A3883,'ancient-H_SA-L1_panAme-L2'!A:F,6,FALSE)</f>
        <v>#N/A</v>
      </c>
      <c r="G3883" t="e">
        <f>VLOOKUP(A:A,'modern-H_SA-L1_panAme-L2'!A:F,6,FALSE)</f>
        <v>#N/A</v>
      </c>
    </row>
    <row r="3884" spans="1:7" hidden="1" x14ac:dyDescent="0.2">
      <c r="A3884" t="s">
        <v>3888</v>
      </c>
      <c r="B3884" s="3">
        <v>0.66110762999999995</v>
      </c>
      <c r="C3884">
        <f t="shared" si="120"/>
        <v>3.9368092193210774E-2</v>
      </c>
      <c r="D3884">
        <v>8966</v>
      </c>
      <c r="E3884">
        <f t="shared" si="121"/>
        <v>4.9269391311623702E-2</v>
      </c>
      <c r="F3884" t="e">
        <f>VLOOKUP(A3884,'ancient-H_SA-L1_panAme-L2'!A:F,6,FALSE)</f>
        <v>#N/A</v>
      </c>
      <c r="G3884" t="e">
        <f>VLOOKUP(A:A,'modern-H_SA-L1_panAme-L2'!A:F,6,FALSE)</f>
        <v>#N/A</v>
      </c>
    </row>
    <row r="3885" spans="1:7" hidden="1" x14ac:dyDescent="0.2">
      <c r="A3885" t="s">
        <v>3889</v>
      </c>
      <c r="B3885" s="3">
        <v>1.0684811000000001</v>
      </c>
      <c r="C3885">
        <f t="shared" si="120"/>
        <v>5.3638245532024861E-3</v>
      </c>
      <c r="D3885">
        <v>1873</v>
      </c>
      <c r="E3885">
        <f t="shared" si="121"/>
        <v>3.2134263380397807E-2</v>
      </c>
      <c r="F3885" t="e">
        <f>VLOOKUP(A3885,'ancient-H_SA-L1_panAme-L2'!A:F,6,FALSE)</f>
        <v>#N/A</v>
      </c>
      <c r="G3885" t="e">
        <f>VLOOKUP(A:A,'modern-H_SA-L1_panAme-L2'!A:F,6,FALSE)</f>
        <v>#N/A</v>
      </c>
    </row>
    <row r="3886" spans="1:7" hidden="1" x14ac:dyDescent="0.2">
      <c r="A3886" t="s">
        <v>3890</v>
      </c>
      <c r="B3886" s="3">
        <v>0.69736023000000003</v>
      </c>
      <c r="C3886">
        <f t="shared" si="120"/>
        <v>3.2969130147760074E-2</v>
      </c>
      <c r="D3886">
        <v>7797</v>
      </c>
      <c r="E3886">
        <f t="shared" si="121"/>
        <v>4.7447301447738337E-2</v>
      </c>
      <c r="F3886" t="e">
        <f>VLOOKUP(A3886,'ancient-H_SA-L1_panAme-L2'!A:F,6,FALSE)</f>
        <v>#N/A</v>
      </c>
      <c r="G3886" t="e">
        <f>VLOOKUP(A:A,'modern-H_SA-L1_panAme-L2'!A:F,6,FALSE)</f>
        <v>#N/A</v>
      </c>
    </row>
    <row r="3887" spans="1:7" hidden="1" x14ac:dyDescent="0.2">
      <c r="A3887" t="s">
        <v>3891</v>
      </c>
      <c r="B3887" s="3">
        <v>0.65955934000000005</v>
      </c>
      <c r="C3887">
        <f t="shared" si="120"/>
        <v>3.9667468890221137E-2</v>
      </c>
      <c r="D3887">
        <v>9038</v>
      </c>
      <c r="E3887">
        <f t="shared" si="121"/>
        <v>4.9248580263019627E-2</v>
      </c>
      <c r="F3887" t="e">
        <f>VLOOKUP(A3887,'ancient-H_SA-L1_panAme-L2'!A:F,6,FALSE)</f>
        <v>#N/A</v>
      </c>
      <c r="G3887" t="e">
        <f>VLOOKUP(A:A,'modern-H_SA-L1_panAme-L2'!A:F,6,FALSE)</f>
        <v>#N/A</v>
      </c>
    </row>
    <row r="3888" spans="1:7" hidden="1" x14ac:dyDescent="0.2">
      <c r="A3888" t="s">
        <v>3892</v>
      </c>
      <c r="B3888" s="3">
        <v>0.63361641999999996</v>
      </c>
      <c r="C3888">
        <f t="shared" si="120"/>
        <v>4.5036358757360645E-2</v>
      </c>
      <c r="D3888">
        <v>10170</v>
      </c>
      <c r="E3888">
        <f t="shared" si="121"/>
        <v>4.9690558664340592E-2</v>
      </c>
      <c r="F3888" t="e">
        <f>VLOOKUP(A3888,'ancient-H_SA-L1_panAme-L2'!A:F,6,FALSE)</f>
        <v>#N/A</v>
      </c>
      <c r="G3888" t="e">
        <f>VLOOKUP(A:A,'modern-H_SA-L1_panAme-L2'!A:F,6,FALSE)</f>
        <v>#N/A</v>
      </c>
    </row>
    <row r="3889" spans="1:7" hidden="1" x14ac:dyDescent="0.2">
      <c r="A3889" t="s">
        <v>3893</v>
      </c>
      <c r="B3889" s="3">
        <v>0.83939748000000003</v>
      </c>
      <c r="C3889">
        <f t="shared" si="120"/>
        <v>1.6454243530798881E-2</v>
      </c>
      <c r="D3889">
        <v>4400</v>
      </c>
      <c r="E3889">
        <f t="shared" si="121"/>
        <v>4.1962060604339602E-2</v>
      </c>
      <c r="F3889" t="e">
        <f>VLOOKUP(A3889,'ancient-H_SA-L1_panAme-L2'!A:F,6,FALSE)</f>
        <v>#N/A</v>
      </c>
      <c r="G3889" t="e">
        <f>VLOOKUP(A:A,'modern-H_SA-L1_panAme-L2'!A:F,6,FALSE)</f>
        <v>#N/A</v>
      </c>
    </row>
    <row r="3890" spans="1:7" hidden="1" x14ac:dyDescent="0.2">
      <c r="A3890" t="s">
        <v>3894</v>
      </c>
      <c r="B3890" s="3">
        <v>0.89621916000000001</v>
      </c>
      <c r="C3890">
        <f t="shared" si="120"/>
        <v>1.246039144630442E-2</v>
      </c>
      <c r="D3890">
        <v>3514</v>
      </c>
      <c r="E3890">
        <f t="shared" si="121"/>
        <v>3.978885953869718E-2</v>
      </c>
      <c r="F3890" t="e">
        <f>VLOOKUP(A3890,'ancient-H_SA-L1_panAme-L2'!A:F,6,FALSE)</f>
        <v>#N/A</v>
      </c>
      <c r="G3890" t="e">
        <f>VLOOKUP(A:A,'modern-H_SA-L1_panAme-L2'!A:F,6,FALSE)</f>
        <v>#N/A</v>
      </c>
    </row>
    <row r="3891" spans="1:7" hidden="1" x14ac:dyDescent="0.2">
      <c r="A3891" t="s">
        <v>3895</v>
      </c>
      <c r="B3891" s="3">
        <v>1.0256204499999999</v>
      </c>
      <c r="C3891">
        <f t="shared" si="120"/>
        <v>6.6153613182913535E-3</v>
      </c>
      <c r="D3891">
        <v>2203</v>
      </c>
      <c r="E3891">
        <f t="shared" si="121"/>
        <v>3.3695401431024639E-2</v>
      </c>
      <c r="F3891" t="e">
        <f>VLOOKUP(A3891,'ancient-H_SA-L1_panAme-L2'!A:F,6,FALSE)</f>
        <v>#N/A</v>
      </c>
      <c r="G3891" t="e">
        <f>VLOOKUP(A:A,'modern-H_SA-L1_panAme-L2'!A:F,6,FALSE)</f>
        <v>#N/A</v>
      </c>
    </row>
    <row r="3892" spans="1:7" hidden="1" x14ac:dyDescent="0.2">
      <c r="A3892" t="s">
        <v>3896</v>
      </c>
      <c r="B3892" s="3">
        <v>0.73358204999999999</v>
      </c>
      <c r="C3892">
        <f t="shared" si="120"/>
        <v>2.7614425751465482E-2</v>
      </c>
      <c r="D3892">
        <v>6648</v>
      </c>
      <c r="E3892">
        <f t="shared" si="121"/>
        <v>4.6609727941816205E-2</v>
      </c>
      <c r="F3892" t="e">
        <f>VLOOKUP(A3892,'ancient-H_SA-L1_panAme-L2'!A:F,6,FALSE)</f>
        <v>#N/A</v>
      </c>
      <c r="G3892" t="e">
        <f>VLOOKUP(A:A,'modern-H_SA-L1_panAme-L2'!A:F,6,FALSE)</f>
        <v>#N/A</v>
      </c>
    </row>
    <row r="3893" spans="1:7" hidden="1" x14ac:dyDescent="0.2">
      <c r="A3893" t="s">
        <v>3897</v>
      </c>
      <c r="B3893" s="3">
        <v>0.77899191999999995</v>
      </c>
      <c r="C3893">
        <f t="shared" si="120"/>
        <v>2.2112605143777442E-2</v>
      </c>
      <c r="D3893">
        <v>5548</v>
      </c>
      <c r="E3893">
        <f t="shared" si="121"/>
        <v>4.4723421470498681E-2</v>
      </c>
      <c r="F3893" t="e">
        <f>VLOOKUP(A3893,'ancient-H_SA-L1_panAme-L2'!A:F,6,FALSE)</f>
        <v>#N/A</v>
      </c>
      <c r="G3893" t="e">
        <f>VLOOKUP(A:A,'modern-H_SA-L1_panAme-L2'!A:F,6,FALSE)</f>
        <v>#N/A</v>
      </c>
    </row>
    <row r="3894" spans="1:7" hidden="1" x14ac:dyDescent="0.2">
      <c r="A3894" t="s">
        <v>3898</v>
      </c>
      <c r="B3894" s="3">
        <v>0.92354890000000001</v>
      </c>
      <c r="C3894">
        <f t="shared" si="120"/>
        <v>1.0900738195308495E-2</v>
      </c>
      <c r="D3894">
        <v>3211</v>
      </c>
      <c r="E3894">
        <f t="shared" si="121"/>
        <v>3.8093174490674751E-2</v>
      </c>
      <c r="F3894" t="e">
        <f>VLOOKUP(A3894,'ancient-H_SA-L1_panAme-L2'!A:F,6,FALSE)</f>
        <v>#N/A</v>
      </c>
      <c r="G3894" t="e">
        <f>VLOOKUP(A:A,'modern-H_SA-L1_panAme-L2'!A:F,6,FALSE)</f>
        <v>#N/A</v>
      </c>
    </row>
    <row r="3895" spans="1:7" hidden="1" x14ac:dyDescent="0.2">
      <c r="A3895" t="s">
        <v>3899</v>
      </c>
      <c r="B3895" s="3">
        <v>0.77275806000000002</v>
      </c>
      <c r="C3895">
        <f t="shared" si="120"/>
        <v>2.2797482003123801E-2</v>
      </c>
      <c r="D3895">
        <v>5664</v>
      </c>
      <c r="E3895">
        <f t="shared" si="121"/>
        <v>4.5164291235355258E-2</v>
      </c>
      <c r="F3895" t="e">
        <f>VLOOKUP(A3895,'ancient-H_SA-L1_panAme-L2'!A:F,6,FALSE)</f>
        <v>#N/A</v>
      </c>
      <c r="G3895" t="e">
        <f>VLOOKUP(A:A,'modern-H_SA-L1_panAme-L2'!A:F,6,FALSE)</f>
        <v>#N/A</v>
      </c>
    </row>
    <row r="3896" spans="1:7" hidden="1" x14ac:dyDescent="0.2">
      <c r="A3896" t="s">
        <v>3900</v>
      </c>
      <c r="B3896" s="3">
        <v>1.0256504399999999</v>
      </c>
      <c r="C3896">
        <f t="shared" si="120"/>
        <v>6.6143906443136809E-3</v>
      </c>
      <c r="D3896">
        <v>2199</v>
      </c>
      <c r="E3896">
        <f t="shared" si="121"/>
        <v>3.3751740527441482E-2</v>
      </c>
      <c r="F3896" t="e">
        <f>VLOOKUP(A3896,'ancient-H_SA-L1_panAme-L2'!A:F,6,FALSE)</f>
        <v>#N/A</v>
      </c>
      <c r="G3896" t="e">
        <f>VLOOKUP(A:A,'modern-H_SA-L1_panAme-L2'!A:F,6,FALSE)</f>
        <v>#N/A</v>
      </c>
    </row>
    <row r="3897" spans="1:7" hidden="1" x14ac:dyDescent="0.2">
      <c r="A3897" t="s">
        <v>3901</v>
      </c>
      <c r="B3897" s="3">
        <v>1.0189829800000001</v>
      </c>
      <c r="C3897">
        <f t="shared" si="120"/>
        <v>6.8337362410445489E-3</v>
      </c>
      <c r="D3897">
        <v>2275</v>
      </c>
      <c r="E3897">
        <f t="shared" si="121"/>
        <v>3.3706089828905883E-2</v>
      </c>
      <c r="F3897" t="e">
        <f>VLOOKUP(A3897,'ancient-H_SA-L1_panAme-L2'!A:F,6,FALSE)</f>
        <v>#N/A</v>
      </c>
      <c r="G3897" t="e">
        <f>VLOOKUP(A:A,'modern-H_SA-L1_panAme-L2'!A:F,6,FALSE)</f>
        <v>#N/A</v>
      </c>
    </row>
    <row r="3898" spans="1:7" hidden="1" x14ac:dyDescent="0.2">
      <c r="A3898" t="s">
        <v>3902</v>
      </c>
      <c r="B3898" s="3">
        <v>1.03515516</v>
      </c>
      <c r="C3898">
        <f t="shared" si="120"/>
        <v>6.3138212592914579E-3</v>
      </c>
      <c r="D3898">
        <v>2132</v>
      </c>
      <c r="E3898">
        <f t="shared" si="121"/>
        <v>3.3230482340764284E-2</v>
      </c>
      <c r="F3898" t="e">
        <f>VLOOKUP(A3898,'ancient-H_SA-L1_panAme-L2'!A:F,6,FALSE)</f>
        <v>#N/A</v>
      </c>
      <c r="G3898" t="e">
        <f>VLOOKUP(A:A,'modern-H_SA-L1_panAme-L2'!A:F,6,FALSE)</f>
        <v>#N/A</v>
      </c>
    </row>
    <row r="3899" spans="1:7" hidden="1" x14ac:dyDescent="0.2">
      <c r="A3899" t="s">
        <v>3903</v>
      </c>
      <c r="B3899" s="3">
        <v>0.97611329999999996</v>
      </c>
      <c r="C3899">
        <f t="shared" si="120"/>
        <v>8.4286186896570976E-3</v>
      </c>
      <c r="D3899">
        <v>2599</v>
      </c>
      <c r="E3899">
        <f t="shared" si="121"/>
        <v>3.6389969340762718E-2</v>
      </c>
      <c r="F3899" t="e">
        <f>VLOOKUP(A3899,'ancient-H_SA-L1_panAme-L2'!A:F,6,FALSE)</f>
        <v>#N/A</v>
      </c>
      <c r="G3899" t="e">
        <f>VLOOKUP(A:A,'modern-H_SA-L1_panAme-L2'!A:F,6,FALSE)</f>
        <v>#N/A</v>
      </c>
    </row>
    <row r="3900" spans="1:7" hidden="1" x14ac:dyDescent="0.2">
      <c r="A3900" t="s">
        <v>3904</v>
      </c>
      <c r="B3900" s="3">
        <v>0.98225083999999996</v>
      </c>
      <c r="C3900">
        <f t="shared" si="120"/>
        <v>8.1792619375632338E-3</v>
      </c>
      <c r="D3900">
        <v>2561</v>
      </c>
      <c r="E3900">
        <f t="shared" si="121"/>
        <v>3.5837367513235865E-2</v>
      </c>
      <c r="F3900" t="e">
        <f>VLOOKUP(A3900,'ancient-H_SA-L1_panAme-L2'!A:F,6,FALSE)</f>
        <v>#N/A</v>
      </c>
      <c r="G3900" t="e">
        <f>VLOOKUP(A:A,'modern-H_SA-L1_panAme-L2'!A:F,6,FALSE)</f>
        <v>#N/A</v>
      </c>
    </row>
    <row r="3901" spans="1:7" hidden="1" x14ac:dyDescent="0.2">
      <c r="A3901" t="s">
        <v>3905</v>
      </c>
      <c r="B3901" s="3">
        <v>0.79176250000000004</v>
      </c>
      <c r="C3901">
        <f t="shared" si="120"/>
        <v>2.0773151641990853E-2</v>
      </c>
      <c r="D3901">
        <v>5272</v>
      </c>
      <c r="E3901">
        <f t="shared" si="121"/>
        <v>4.4213872263804882E-2</v>
      </c>
      <c r="F3901" t="e">
        <f>VLOOKUP(A3901,'ancient-H_SA-L1_panAme-L2'!A:F,6,FALSE)</f>
        <v>#N/A</v>
      </c>
      <c r="G3901" t="e">
        <f>VLOOKUP(A:A,'modern-H_SA-L1_panAme-L2'!A:F,6,FALSE)</f>
        <v>#N/A</v>
      </c>
    </row>
    <row r="3902" spans="1:7" hidden="1" x14ac:dyDescent="0.2">
      <c r="A3902" t="s">
        <v>3906</v>
      </c>
      <c r="B3902" s="3">
        <v>0.63183376999999996</v>
      </c>
      <c r="C3902">
        <f t="shared" si="120"/>
        <v>4.5430906910007618E-2</v>
      </c>
      <c r="D3902">
        <v>10301</v>
      </c>
      <c r="E3902">
        <f t="shared" si="121"/>
        <v>4.9488419225045675E-2</v>
      </c>
      <c r="F3902" t="e">
        <f>VLOOKUP(A3902,'ancient-H_SA-L1_panAme-L2'!A:F,6,FALSE)</f>
        <v>#N/A</v>
      </c>
      <c r="G3902" t="e">
        <f>VLOOKUP(A:A,'modern-H_SA-L1_panAme-L2'!A:F,6,FALSE)</f>
        <v>#N/A</v>
      </c>
    </row>
    <row r="3903" spans="1:7" hidden="1" x14ac:dyDescent="0.2">
      <c r="A3903" t="s">
        <v>3907</v>
      </c>
      <c r="B3903" s="3">
        <v>1.2916841299999999</v>
      </c>
      <c r="C3903">
        <f t="shared" si="120"/>
        <v>1.7995647514131108E-3</v>
      </c>
      <c r="D3903">
        <v>800</v>
      </c>
      <c r="E3903">
        <f t="shared" si="121"/>
        <v>2.5241145094508144E-2</v>
      </c>
      <c r="F3903" t="e">
        <f>VLOOKUP(A3903,'ancient-H_SA-L1_panAme-L2'!A:F,6,FALSE)</f>
        <v>#N/A</v>
      </c>
      <c r="G3903" t="e">
        <f>VLOOKUP(A:A,'modern-H_SA-L1_panAme-L2'!A:F,6,FALSE)</f>
        <v>#N/A</v>
      </c>
    </row>
    <row r="3904" spans="1:7" hidden="1" x14ac:dyDescent="0.2">
      <c r="A3904" t="s">
        <v>3908</v>
      </c>
      <c r="B3904" s="3">
        <v>0.69317085000000001</v>
      </c>
      <c r="C3904">
        <f t="shared" si="120"/>
        <v>3.3651926646916561E-2</v>
      </c>
      <c r="D3904">
        <v>7889</v>
      </c>
      <c r="E3904">
        <f t="shared" si="121"/>
        <v>4.7865162746235361E-2</v>
      </c>
      <c r="F3904" t="e">
        <f>VLOOKUP(A3904,'ancient-H_SA-L1_panAme-L2'!A:F,6,FALSE)</f>
        <v>#N/A</v>
      </c>
      <c r="G3904" t="e">
        <f>VLOOKUP(A:A,'modern-H_SA-L1_panAme-L2'!A:F,6,FALSE)</f>
        <v>#N/A</v>
      </c>
    </row>
    <row r="3905" spans="1:7" hidden="1" x14ac:dyDescent="0.2">
      <c r="A3905" t="s">
        <v>3909</v>
      </c>
      <c r="B3905" s="3">
        <v>0.65955934000000005</v>
      </c>
      <c r="C3905">
        <f t="shared" si="120"/>
        <v>3.9667468890221137E-2</v>
      </c>
      <c r="D3905">
        <v>9039</v>
      </c>
      <c r="E3905">
        <f t="shared" si="121"/>
        <v>4.9243131808515472E-2</v>
      </c>
      <c r="F3905" t="e">
        <f>VLOOKUP(A3905,'ancient-H_SA-L1_panAme-L2'!A:F,6,FALSE)</f>
        <v>#N/A</v>
      </c>
      <c r="G3905" t="e">
        <f>VLOOKUP(A:A,'modern-H_SA-L1_panAme-L2'!A:F,6,FALSE)</f>
        <v>#N/A</v>
      </c>
    </row>
    <row r="3906" spans="1:7" hidden="1" x14ac:dyDescent="0.2">
      <c r="A3906" t="s">
        <v>3910</v>
      </c>
      <c r="B3906" s="3">
        <v>1.2465210900000001</v>
      </c>
      <c r="C3906">
        <f t="shared" ref="C3906:C3969" si="122">EXP(-4.893*B3906)</f>
        <v>2.2446005701556729E-3</v>
      </c>
      <c r="D3906">
        <v>929</v>
      </c>
      <c r="E3906">
        <f t="shared" ref="E3906:E3969" si="123">C3906*11221/D3906</f>
        <v>2.7111585573430359E-2</v>
      </c>
      <c r="F3906" t="e">
        <f>VLOOKUP(A3906,'ancient-H_SA-L1_panAme-L2'!A:F,6,FALSE)</f>
        <v>#N/A</v>
      </c>
      <c r="G3906" t="e">
        <f>VLOOKUP(A:A,'modern-H_SA-L1_panAme-L2'!A:F,6,FALSE)</f>
        <v>#N/A</v>
      </c>
    </row>
    <row r="3907" spans="1:7" hidden="1" x14ac:dyDescent="0.2">
      <c r="A3907" t="s">
        <v>3911</v>
      </c>
      <c r="B3907" s="3">
        <v>1.0689993900000001</v>
      </c>
      <c r="C3907">
        <f t="shared" si="122"/>
        <v>5.3502391653482253E-3</v>
      </c>
      <c r="D3907">
        <v>1864</v>
      </c>
      <c r="E3907">
        <f t="shared" si="123"/>
        <v>3.2207636091401523E-2</v>
      </c>
      <c r="F3907" t="e">
        <f>VLOOKUP(A3907,'ancient-H_SA-L1_panAme-L2'!A:F,6,FALSE)</f>
        <v>#N/A</v>
      </c>
      <c r="G3907" t="e">
        <f>VLOOKUP(A:A,'modern-H_SA-L1_panAme-L2'!A:F,6,FALSE)</f>
        <v>#N/A</v>
      </c>
    </row>
    <row r="3908" spans="1:7" hidden="1" x14ac:dyDescent="0.2">
      <c r="A3908" t="s">
        <v>3912</v>
      </c>
      <c r="B3908" s="3">
        <v>1.10987452</v>
      </c>
      <c r="C3908">
        <f t="shared" si="122"/>
        <v>4.3803965316123487E-3</v>
      </c>
      <c r="D3908">
        <v>1593</v>
      </c>
      <c r="E3908">
        <f t="shared" si="123"/>
        <v>3.0855260189091127E-2</v>
      </c>
      <c r="F3908" t="e">
        <f>VLOOKUP(A3908,'ancient-H_SA-L1_panAme-L2'!A:F,6,FALSE)</f>
        <v>#N/A</v>
      </c>
      <c r="G3908" t="e">
        <f>VLOOKUP(A:A,'modern-H_SA-L1_panAme-L2'!A:F,6,FALSE)</f>
        <v>#N/A</v>
      </c>
    </row>
    <row r="3909" spans="1:7" x14ac:dyDescent="0.2">
      <c r="A3909" t="s">
        <v>3913</v>
      </c>
      <c r="B3909" s="3">
        <v>0.69823246000000005</v>
      </c>
      <c r="C3909">
        <f t="shared" si="122"/>
        <v>3.2828723617020515E-2</v>
      </c>
      <c r="D3909">
        <v>7761</v>
      </c>
      <c r="E3909">
        <f t="shared" si="123"/>
        <v>4.7464387025716689E-2</v>
      </c>
      <c r="F3909">
        <f>VLOOKUP(A3909,'ancient-H_SA-L1_panAme-L2'!A:F,6,FALSE)</f>
        <v>1</v>
      </c>
      <c r="G3909" t="e">
        <f>VLOOKUP(A:A,'modern-H_SA-L1_panAme-L2'!A:F,6,FALSE)</f>
        <v>#N/A</v>
      </c>
    </row>
    <row r="3910" spans="1:7" hidden="1" x14ac:dyDescent="0.2">
      <c r="A3910" t="s">
        <v>3914</v>
      </c>
      <c r="B3910" s="3">
        <v>0.86473922999999997</v>
      </c>
      <c r="C3910">
        <f t="shared" si="122"/>
        <v>1.4535387981847267E-2</v>
      </c>
      <c r="D3910">
        <v>3986</v>
      </c>
      <c r="E3910">
        <f t="shared" si="123"/>
        <v>4.0918612279053732E-2</v>
      </c>
      <c r="F3910" t="e">
        <f>VLOOKUP(A3910,'ancient-H_SA-L1_panAme-L2'!A:F,6,FALSE)</f>
        <v>#N/A</v>
      </c>
      <c r="G3910" t="e">
        <f>VLOOKUP(A:A,'modern-H_SA-L1_panAme-L2'!A:F,6,FALSE)</f>
        <v>#N/A</v>
      </c>
    </row>
    <row r="3911" spans="1:7" x14ac:dyDescent="0.2">
      <c r="A3911" t="s">
        <v>3915</v>
      </c>
      <c r="B3911" s="3">
        <v>0.73358204999999999</v>
      </c>
      <c r="C3911">
        <f t="shared" si="122"/>
        <v>2.7614425751465482E-2</v>
      </c>
      <c r="D3911">
        <v>6649</v>
      </c>
      <c r="E3911">
        <f t="shared" si="123"/>
        <v>4.66027179060301E-2</v>
      </c>
      <c r="F3911">
        <f>VLOOKUP(A3911,'ancient-H_SA-L1_panAme-L2'!A:F,6,FALSE)</f>
        <v>1</v>
      </c>
      <c r="G3911" t="e">
        <f>VLOOKUP(A:A,'modern-H_SA-L1_panAme-L2'!A:F,6,FALSE)</f>
        <v>#N/A</v>
      </c>
    </row>
    <row r="3912" spans="1:7" x14ac:dyDescent="0.2">
      <c r="A3912" t="s">
        <v>3916</v>
      </c>
      <c r="B3912" s="3">
        <v>0.99715865999999997</v>
      </c>
      <c r="C3912">
        <f t="shared" si="122"/>
        <v>7.6038747705723638E-3</v>
      </c>
      <c r="D3912">
        <v>2448</v>
      </c>
      <c r="E3912">
        <f t="shared" si="123"/>
        <v>3.4854198856451184E-2</v>
      </c>
      <c r="F3912">
        <f>VLOOKUP(A3912,'ancient-H_SA-L1_panAme-L2'!A:F,6,FALSE)</f>
        <v>1</v>
      </c>
      <c r="G3912" t="e">
        <f>VLOOKUP(A:A,'modern-H_SA-L1_panAme-L2'!A:F,6,FALSE)</f>
        <v>#N/A</v>
      </c>
    </row>
    <row r="3913" spans="1:7" hidden="1" x14ac:dyDescent="0.2">
      <c r="A3913" t="s">
        <v>3917</v>
      </c>
      <c r="B3913" s="3">
        <v>0.65696692999999995</v>
      </c>
      <c r="C3913">
        <f t="shared" si="122"/>
        <v>4.0173842127730126E-2</v>
      </c>
      <c r="D3913">
        <v>9197</v>
      </c>
      <c r="E3913">
        <f t="shared" si="123"/>
        <v>4.9014970372432284E-2</v>
      </c>
      <c r="F3913" t="e">
        <f>VLOOKUP(A3913,'ancient-H_SA-L1_panAme-L2'!A:F,6,FALSE)</f>
        <v>#N/A</v>
      </c>
      <c r="G3913" t="e">
        <f>VLOOKUP(A:A,'modern-H_SA-L1_panAme-L2'!A:F,6,FALSE)</f>
        <v>#N/A</v>
      </c>
    </row>
    <row r="3914" spans="1:7" hidden="1" x14ac:dyDescent="0.2">
      <c r="A3914" t="s">
        <v>3918</v>
      </c>
      <c r="B3914" s="3">
        <v>1.1638572899999999</v>
      </c>
      <c r="C3914">
        <f t="shared" si="122"/>
        <v>3.3635654561248968E-3</v>
      </c>
      <c r="D3914">
        <v>1313</v>
      </c>
      <c r="E3914">
        <f t="shared" si="123"/>
        <v>2.8745291685588321E-2</v>
      </c>
      <c r="F3914" t="e">
        <f>VLOOKUP(A3914,'ancient-H_SA-L1_panAme-L2'!A:F,6,FALSE)</f>
        <v>#N/A</v>
      </c>
      <c r="G3914" t="e">
        <f>VLOOKUP(A:A,'modern-H_SA-L1_panAme-L2'!A:F,6,FALSE)</f>
        <v>#N/A</v>
      </c>
    </row>
    <row r="3915" spans="1:7" hidden="1" x14ac:dyDescent="0.2">
      <c r="A3915" t="s">
        <v>3919</v>
      </c>
      <c r="B3915" s="3">
        <v>0.65075664</v>
      </c>
      <c r="C3915">
        <f t="shared" si="122"/>
        <v>4.1413339515922673E-2</v>
      </c>
      <c r="D3915">
        <v>9424</v>
      </c>
      <c r="E3915">
        <f t="shared" si="123"/>
        <v>4.9310174311138405E-2</v>
      </c>
      <c r="F3915" t="e">
        <f>VLOOKUP(A3915,'ancient-H_SA-L1_panAme-L2'!A:F,6,FALSE)</f>
        <v>#N/A</v>
      </c>
      <c r="G3915" t="e">
        <f>VLOOKUP(A:A,'modern-H_SA-L1_panAme-L2'!A:F,6,FALSE)</f>
        <v>#N/A</v>
      </c>
    </row>
    <row r="3916" spans="1:7" hidden="1" x14ac:dyDescent="0.2">
      <c r="A3916" t="s">
        <v>3920</v>
      </c>
      <c r="B3916" s="3">
        <v>1.7224737000000001</v>
      </c>
      <c r="C3916">
        <f t="shared" si="122"/>
        <v>2.1864441706334628E-4</v>
      </c>
      <c r="D3916">
        <v>113</v>
      </c>
      <c r="E3916">
        <f t="shared" si="123"/>
        <v>2.1711584105024852E-2</v>
      </c>
      <c r="F3916" t="e">
        <f>VLOOKUP(A3916,'ancient-H_SA-L1_panAme-L2'!A:F,6,FALSE)</f>
        <v>#N/A</v>
      </c>
      <c r="G3916" t="e">
        <f>VLOOKUP(A:A,'modern-H_SA-L1_panAme-L2'!A:F,6,FALSE)</f>
        <v>#N/A</v>
      </c>
    </row>
    <row r="3917" spans="1:7" hidden="1" x14ac:dyDescent="0.2">
      <c r="A3917" t="s">
        <v>3921</v>
      </c>
      <c r="B3917" s="3">
        <v>0.77813684999999999</v>
      </c>
      <c r="C3917">
        <f t="shared" si="122"/>
        <v>2.2205314939924555E-2</v>
      </c>
      <c r="D3917">
        <v>5556</v>
      </c>
      <c r="E3917">
        <f t="shared" si="123"/>
        <v>4.484626330829615E-2</v>
      </c>
      <c r="F3917" t="e">
        <f>VLOOKUP(A3917,'ancient-H_SA-L1_panAme-L2'!A:F,6,FALSE)</f>
        <v>#N/A</v>
      </c>
      <c r="G3917" t="e">
        <f>VLOOKUP(A:A,'modern-H_SA-L1_panAme-L2'!A:F,6,FALSE)</f>
        <v>#N/A</v>
      </c>
    </row>
    <row r="3918" spans="1:7" hidden="1" x14ac:dyDescent="0.2">
      <c r="A3918" t="s">
        <v>3922</v>
      </c>
      <c r="B3918" s="3">
        <v>0.98067369999999998</v>
      </c>
      <c r="C3918">
        <f t="shared" si="122"/>
        <v>8.2426250307581061E-3</v>
      </c>
      <c r="D3918">
        <v>2577</v>
      </c>
      <c r="E3918">
        <f t="shared" si="123"/>
        <v>3.5890762696987467E-2</v>
      </c>
      <c r="F3918" t="e">
        <f>VLOOKUP(A3918,'ancient-H_SA-L1_panAme-L2'!A:F,6,FALSE)</f>
        <v>#N/A</v>
      </c>
      <c r="G3918" t="e">
        <f>VLOOKUP(A:A,'modern-H_SA-L1_panAme-L2'!A:F,6,FALSE)</f>
        <v>#N/A</v>
      </c>
    </row>
    <row r="3919" spans="1:7" x14ac:dyDescent="0.2">
      <c r="A3919" t="s">
        <v>3923</v>
      </c>
      <c r="B3919" s="3">
        <v>0.64171166000000002</v>
      </c>
      <c r="C3919">
        <f t="shared" si="122"/>
        <v>4.3287336238225588E-2</v>
      </c>
      <c r="D3919">
        <v>9815</v>
      </c>
      <c r="E3919">
        <f t="shared" si="123"/>
        <v>4.948825266725719E-2</v>
      </c>
      <c r="F3919">
        <f>VLOOKUP(A3919,'ancient-H_SA-L1_panAme-L2'!A:F,6,FALSE)</f>
        <v>1</v>
      </c>
      <c r="G3919" t="e">
        <f>VLOOKUP(A:A,'modern-H_SA-L1_panAme-L2'!A:F,6,FALSE)</f>
        <v>#N/A</v>
      </c>
    </row>
    <row r="3920" spans="1:7" hidden="1" x14ac:dyDescent="0.2">
      <c r="A3920" t="s">
        <v>3924</v>
      </c>
      <c r="B3920" s="3">
        <v>0.79485446000000004</v>
      </c>
      <c r="C3920">
        <f t="shared" si="122"/>
        <v>2.0461240848210976E-2</v>
      </c>
      <c r="D3920">
        <v>5179</v>
      </c>
      <c r="E3920">
        <f t="shared" si="123"/>
        <v>4.4332030036257068E-2</v>
      </c>
      <c r="F3920" t="e">
        <f>VLOOKUP(A3920,'ancient-H_SA-L1_panAme-L2'!A:F,6,FALSE)</f>
        <v>#N/A</v>
      </c>
      <c r="G3920" t="e">
        <f>VLOOKUP(A:A,'modern-H_SA-L1_panAme-L2'!A:F,6,FALSE)</f>
        <v>#N/A</v>
      </c>
    </row>
    <row r="3921" spans="1:7" hidden="1" x14ac:dyDescent="0.2">
      <c r="A3921" t="s">
        <v>3925</v>
      </c>
      <c r="B3921" s="3">
        <v>0.92273965000000002</v>
      </c>
      <c r="C3921">
        <f t="shared" si="122"/>
        <v>1.0943986983782596E-2</v>
      </c>
      <c r="D3921">
        <v>3227</v>
      </c>
      <c r="E3921">
        <f t="shared" si="123"/>
        <v>3.8054687928424084E-2</v>
      </c>
      <c r="F3921" t="e">
        <f>VLOOKUP(A3921,'ancient-H_SA-L1_panAme-L2'!A:F,6,FALSE)</f>
        <v>#N/A</v>
      </c>
      <c r="G3921" t="e">
        <f>VLOOKUP(A:A,'modern-H_SA-L1_panAme-L2'!A:F,6,FALSE)</f>
        <v>#N/A</v>
      </c>
    </row>
    <row r="3922" spans="1:7" hidden="1" x14ac:dyDescent="0.2">
      <c r="A3922" t="s">
        <v>3926</v>
      </c>
      <c r="B3922" s="3">
        <v>0.92273965000000002</v>
      </c>
      <c r="C3922">
        <f t="shared" si="122"/>
        <v>1.0943986983782596E-2</v>
      </c>
      <c r="D3922">
        <v>3228</v>
      </c>
      <c r="E3922">
        <f t="shared" si="123"/>
        <v>3.8042898991643287E-2</v>
      </c>
      <c r="F3922" t="e">
        <f>VLOOKUP(A3922,'ancient-H_SA-L1_panAme-L2'!A:F,6,FALSE)</f>
        <v>#N/A</v>
      </c>
      <c r="G3922" t="e">
        <f>VLOOKUP(A:A,'modern-H_SA-L1_panAme-L2'!A:F,6,FALSE)</f>
        <v>#N/A</v>
      </c>
    </row>
    <row r="3923" spans="1:7" x14ac:dyDescent="0.2">
      <c r="A3923" t="s">
        <v>3927</v>
      </c>
      <c r="B3923" s="3">
        <v>0.73650989</v>
      </c>
      <c r="C3923">
        <f t="shared" si="122"/>
        <v>2.7221643865131599E-2</v>
      </c>
      <c r="D3923">
        <v>6574</v>
      </c>
      <c r="E3923">
        <f t="shared" si="123"/>
        <v>4.6463958900310569E-2</v>
      </c>
      <c r="F3923">
        <f>VLOOKUP(A3923,'ancient-H_SA-L1_panAme-L2'!A:F,6,FALSE)</f>
        <v>1</v>
      </c>
      <c r="G3923" t="e">
        <f>VLOOKUP(A:A,'modern-H_SA-L1_panAme-L2'!A:F,6,FALSE)</f>
        <v>#N/A</v>
      </c>
    </row>
    <row r="3924" spans="1:7" hidden="1" x14ac:dyDescent="0.2">
      <c r="A3924" t="s">
        <v>3928</v>
      </c>
      <c r="B3924" s="3">
        <v>0.92879376999999996</v>
      </c>
      <c r="C3924">
        <f t="shared" si="122"/>
        <v>1.0624550014871658E-2</v>
      </c>
      <c r="D3924">
        <v>3134</v>
      </c>
      <c r="E3924">
        <f t="shared" si="123"/>
        <v>3.8040228371689494E-2</v>
      </c>
      <c r="F3924" t="e">
        <f>VLOOKUP(A3924,'ancient-H_SA-L1_panAme-L2'!A:F,6,FALSE)</f>
        <v>#N/A</v>
      </c>
      <c r="G3924" t="e">
        <f>VLOOKUP(A:A,'modern-H_SA-L1_panAme-L2'!A:F,6,FALSE)</f>
        <v>#N/A</v>
      </c>
    </row>
    <row r="3925" spans="1:7" hidden="1" x14ac:dyDescent="0.2">
      <c r="A3925" t="s">
        <v>3929</v>
      </c>
      <c r="B3925" s="3">
        <v>0.88260888000000004</v>
      </c>
      <c r="C3925">
        <f t="shared" si="122"/>
        <v>1.3318446499476968E-2</v>
      </c>
      <c r="D3925">
        <v>3719</v>
      </c>
      <c r="E3925">
        <f t="shared" si="123"/>
        <v>4.0184535673737844E-2</v>
      </c>
      <c r="F3925" t="e">
        <f>VLOOKUP(A3925,'ancient-H_SA-L1_panAme-L2'!A:F,6,FALSE)</f>
        <v>#N/A</v>
      </c>
      <c r="G3925" t="e">
        <f>VLOOKUP(A:A,'modern-H_SA-L1_panAme-L2'!A:F,6,FALSE)</f>
        <v>#N/A</v>
      </c>
    </row>
    <row r="3926" spans="1:7" hidden="1" x14ac:dyDescent="0.2">
      <c r="A3926" t="s">
        <v>3930</v>
      </c>
      <c r="B3926" s="3">
        <v>0.72102716</v>
      </c>
      <c r="C3926">
        <f t="shared" si="122"/>
        <v>2.9363998556865209E-2</v>
      </c>
      <c r="D3926">
        <v>6983</v>
      </c>
      <c r="E3926">
        <f t="shared" si="123"/>
        <v>4.7185082028724692E-2</v>
      </c>
      <c r="F3926" t="e">
        <f>VLOOKUP(A3926,'ancient-H_SA-L1_panAme-L2'!A:F,6,FALSE)</f>
        <v>#N/A</v>
      </c>
      <c r="G3926" t="e">
        <f>VLOOKUP(A:A,'modern-H_SA-L1_panAme-L2'!A:F,6,FALSE)</f>
        <v>#N/A</v>
      </c>
    </row>
    <row r="3927" spans="1:7" hidden="1" x14ac:dyDescent="0.2">
      <c r="A3927" t="s">
        <v>3931</v>
      </c>
      <c r="B3927" s="3">
        <v>0.73035987000000002</v>
      </c>
      <c r="C3927">
        <f t="shared" si="122"/>
        <v>2.8053248465138805E-2</v>
      </c>
      <c r="D3927">
        <v>6750</v>
      </c>
      <c r="E3927">
        <f t="shared" si="123"/>
        <v>4.6634889041084822E-2</v>
      </c>
      <c r="F3927" t="e">
        <f>VLOOKUP(A3927,'ancient-H_SA-L1_panAme-L2'!A:F,6,FALSE)</f>
        <v>#N/A</v>
      </c>
      <c r="G3927" t="e">
        <f>VLOOKUP(A:A,'modern-H_SA-L1_panAme-L2'!A:F,6,FALSE)</f>
        <v>#N/A</v>
      </c>
    </row>
    <row r="3928" spans="1:7" hidden="1" x14ac:dyDescent="0.2">
      <c r="A3928" t="s">
        <v>3932</v>
      </c>
      <c r="B3928" s="3">
        <v>0.97433590999999997</v>
      </c>
      <c r="C3928">
        <f t="shared" si="122"/>
        <v>8.5022401119054444E-3</v>
      </c>
      <c r="D3928">
        <v>2643</v>
      </c>
      <c r="E3928">
        <f t="shared" si="123"/>
        <v>3.6096722018800979E-2</v>
      </c>
      <c r="F3928" t="e">
        <f>VLOOKUP(A3928,'ancient-H_SA-L1_panAme-L2'!A:F,6,FALSE)</f>
        <v>#N/A</v>
      </c>
      <c r="G3928" t="e">
        <f>VLOOKUP(A:A,'modern-H_SA-L1_panAme-L2'!A:F,6,FALSE)</f>
        <v>#N/A</v>
      </c>
    </row>
    <row r="3929" spans="1:7" hidden="1" x14ac:dyDescent="0.2">
      <c r="A3929" t="s">
        <v>3933</v>
      </c>
      <c r="B3929" s="3">
        <v>0.63154763000000003</v>
      </c>
      <c r="C3929">
        <f t="shared" si="122"/>
        <v>4.5494558499712817E-2</v>
      </c>
      <c r="D3929">
        <v>10325</v>
      </c>
      <c r="E3929">
        <f t="shared" si="123"/>
        <v>4.9442560864433653E-2</v>
      </c>
      <c r="F3929" t="e">
        <f>VLOOKUP(A3929,'ancient-H_SA-L1_panAme-L2'!A:F,6,FALSE)</f>
        <v>#N/A</v>
      </c>
      <c r="G3929" t="e">
        <f>VLOOKUP(A:A,'modern-H_SA-L1_panAme-L2'!A:F,6,FALSE)</f>
        <v>#N/A</v>
      </c>
    </row>
    <row r="3930" spans="1:7" hidden="1" x14ac:dyDescent="0.2">
      <c r="A3930" t="s">
        <v>3934</v>
      </c>
      <c r="B3930" s="3">
        <v>0.64333927000000002</v>
      </c>
      <c r="C3930">
        <f t="shared" si="122"/>
        <v>4.294396948928314E-2</v>
      </c>
      <c r="D3930">
        <v>9728</v>
      </c>
      <c r="E3930">
        <f t="shared" si="123"/>
        <v>4.9534774017192244E-2</v>
      </c>
      <c r="F3930" t="e">
        <f>VLOOKUP(A3930,'ancient-H_SA-L1_panAme-L2'!A:F,6,FALSE)</f>
        <v>#N/A</v>
      </c>
      <c r="G3930" t="e">
        <f>VLOOKUP(A:A,'modern-H_SA-L1_panAme-L2'!A:F,6,FALSE)</f>
        <v>#N/A</v>
      </c>
    </row>
    <row r="3931" spans="1:7" hidden="1" x14ac:dyDescent="0.2">
      <c r="A3931" t="s">
        <v>3935</v>
      </c>
      <c r="B3931" s="3">
        <v>0.64850744999999999</v>
      </c>
      <c r="C3931">
        <f t="shared" si="122"/>
        <v>4.1871622330681729E-2</v>
      </c>
      <c r="D3931">
        <v>9521</v>
      </c>
      <c r="E3931">
        <f t="shared" si="123"/>
        <v>4.9347912422285443E-2</v>
      </c>
      <c r="F3931" t="e">
        <f>VLOOKUP(A3931,'ancient-H_SA-L1_panAme-L2'!A:F,6,FALSE)</f>
        <v>#N/A</v>
      </c>
      <c r="G3931" t="e">
        <f>VLOOKUP(A:A,'modern-H_SA-L1_panAme-L2'!A:F,6,FALSE)</f>
        <v>#N/A</v>
      </c>
    </row>
    <row r="3932" spans="1:7" x14ac:dyDescent="0.2">
      <c r="A3932" t="s">
        <v>3936</v>
      </c>
      <c r="B3932" s="3">
        <v>0.67317088999999997</v>
      </c>
      <c r="C3932">
        <f t="shared" si="122"/>
        <v>3.7111619483807888E-2</v>
      </c>
      <c r="D3932">
        <v>8514</v>
      </c>
      <c r="E3932">
        <f t="shared" si="123"/>
        <v>4.8911144259784864E-2</v>
      </c>
      <c r="F3932">
        <f>VLOOKUP(A3932,'ancient-H_SA-L1_panAme-L2'!A:F,6,FALSE)</f>
        <v>1</v>
      </c>
      <c r="G3932" t="e">
        <f>VLOOKUP(A:A,'modern-H_SA-L1_panAme-L2'!A:F,6,FALSE)</f>
        <v>#N/A</v>
      </c>
    </row>
    <row r="3933" spans="1:7" hidden="1" x14ac:dyDescent="0.2">
      <c r="A3933" t="s">
        <v>3937</v>
      </c>
      <c r="B3933" s="3">
        <v>0.75986863999999998</v>
      </c>
      <c r="C3933">
        <f t="shared" si="122"/>
        <v>2.4281579641919033E-2</v>
      </c>
      <c r="D3933">
        <v>5975</v>
      </c>
      <c r="E3933">
        <f t="shared" si="123"/>
        <v>4.5600603374388864E-2</v>
      </c>
      <c r="F3933" t="e">
        <f>VLOOKUP(A3933,'ancient-H_SA-L1_panAme-L2'!A:F,6,FALSE)</f>
        <v>#N/A</v>
      </c>
      <c r="G3933" t="e">
        <f>VLOOKUP(A:A,'modern-H_SA-L1_panAme-L2'!A:F,6,FALSE)</f>
        <v>#N/A</v>
      </c>
    </row>
    <row r="3934" spans="1:7" hidden="1" x14ac:dyDescent="0.2">
      <c r="A3934" t="s">
        <v>3938</v>
      </c>
      <c r="B3934" s="3">
        <v>0.68909246000000002</v>
      </c>
      <c r="C3934">
        <f t="shared" si="122"/>
        <v>3.4330215068941641E-2</v>
      </c>
      <c r="D3934">
        <v>7992</v>
      </c>
      <c r="E3934">
        <f t="shared" si="123"/>
        <v>4.8200618529603868E-2</v>
      </c>
      <c r="F3934" t="e">
        <f>VLOOKUP(A3934,'ancient-H_SA-L1_panAme-L2'!A:F,6,FALSE)</f>
        <v>#N/A</v>
      </c>
      <c r="G3934" t="e">
        <f>VLOOKUP(A:A,'modern-H_SA-L1_panAme-L2'!A:F,6,FALSE)</f>
        <v>#N/A</v>
      </c>
    </row>
    <row r="3935" spans="1:7" hidden="1" x14ac:dyDescent="0.2">
      <c r="A3935" t="s">
        <v>3939</v>
      </c>
      <c r="B3935" s="3">
        <v>1.0247153200000001</v>
      </c>
      <c r="C3935">
        <f t="shared" si="122"/>
        <v>6.6447244113632007E-3</v>
      </c>
      <c r="D3935">
        <v>2213</v>
      </c>
      <c r="E3935">
        <f t="shared" si="123"/>
        <v>3.3692025585136225E-2</v>
      </c>
      <c r="F3935" t="e">
        <f>VLOOKUP(A3935,'ancient-H_SA-L1_panAme-L2'!A:F,6,FALSE)</f>
        <v>#N/A</v>
      </c>
      <c r="G3935" t="e">
        <f>VLOOKUP(A:A,'modern-H_SA-L1_panAme-L2'!A:F,6,FALSE)</f>
        <v>#N/A</v>
      </c>
    </row>
    <row r="3936" spans="1:7" hidden="1" x14ac:dyDescent="0.2">
      <c r="A3936" t="s">
        <v>3940</v>
      </c>
      <c r="B3936" s="3">
        <v>0.67318193999999998</v>
      </c>
      <c r="C3936">
        <f t="shared" si="122"/>
        <v>3.7109612999998133E-2</v>
      </c>
      <c r="D3936">
        <v>8509</v>
      </c>
      <c r="E3936">
        <f t="shared" si="123"/>
        <v>4.893723909660113E-2</v>
      </c>
      <c r="F3936" t="e">
        <f>VLOOKUP(A3936,'ancient-H_SA-L1_panAme-L2'!A:F,6,FALSE)</f>
        <v>#N/A</v>
      </c>
      <c r="G3936" t="e">
        <f>VLOOKUP(A:A,'modern-H_SA-L1_panAme-L2'!A:F,6,FALSE)</f>
        <v>#N/A</v>
      </c>
    </row>
    <row r="3937" spans="1:7" hidden="1" x14ac:dyDescent="0.2">
      <c r="A3937" t="s">
        <v>3941</v>
      </c>
      <c r="B3937" s="3">
        <v>0.65400314000000004</v>
      </c>
      <c r="C3937">
        <f t="shared" si="122"/>
        <v>4.0760680967014615E-2</v>
      </c>
      <c r="D3937">
        <v>9283</v>
      </c>
      <c r="E3937">
        <f t="shared" si="123"/>
        <v>4.9270236036935366E-2</v>
      </c>
      <c r="F3937" t="e">
        <f>VLOOKUP(A3937,'ancient-H_SA-L1_panAme-L2'!A:F,6,FALSE)</f>
        <v>#N/A</v>
      </c>
      <c r="G3937" t="e">
        <f>VLOOKUP(A:A,'modern-H_SA-L1_panAme-L2'!A:F,6,FALSE)</f>
        <v>#N/A</v>
      </c>
    </row>
    <row r="3938" spans="1:7" hidden="1" x14ac:dyDescent="0.2">
      <c r="A3938" t="s">
        <v>3942</v>
      </c>
      <c r="B3938" s="3">
        <v>0.74229630000000002</v>
      </c>
      <c r="C3938">
        <f t="shared" si="122"/>
        <v>2.6461728539957666E-2</v>
      </c>
      <c r="D3938">
        <v>6443</v>
      </c>
      <c r="E3938">
        <f t="shared" si="123"/>
        <v>4.6085217437042525E-2</v>
      </c>
      <c r="F3938" t="e">
        <f>VLOOKUP(A3938,'ancient-H_SA-L1_panAme-L2'!A:F,6,FALSE)</f>
        <v>#N/A</v>
      </c>
      <c r="G3938" t="e">
        <f>VLOOKUP(A:A,'modern-H_SA-L1_panAme-L2'!A:F,6,FALSE)</f>
        <v>#N/A</v>
      </c>
    </row>
    <row r="3939" spans="1:7" hidden="1" x14ac:dyDescent="0.2">
      <c r="A3939" t="s">
        <v>3943</v>
      </c>
      <c r="B3939" s="3">
        <v>0.63160185000000002</v>
      </c>
      <c r="C3939">
        <f t="shared" si="122"/>
        <v>4.5482490464290849E-2</v>
      </c>
      <c r="D3939">
        <v>10322</v>
      </c>
      <c r="E3939">
        <f t="shared" si="123"/>
        <v>4.9443811809708159E-2</v>
      </c>
      <c r="F3939" t="e">
        <f>VLOOKUP(A3939,'ancient-H_SA-L1_panAme-L2'!A:F,6,FALSE)</f>
        <v>#N/A</v>
      </c>
      <c r="G3939" t="e">
        <f>VLOOKUP(A:A,'modern-H_SA-L1_panAme-L2'!A:F,6,FALSE)</f>
        <v>#N/A</v>
      </c>
    </row>
    <row r="3940" spans="1:7" hidden="1" x14ac:dyDescent="0.2">
      <c r="A3940" t="s">
        <v>3944</v>
      </c>
      <c r="B3940" s="3">
        <v>0.87303330000000001</v>
      </c>
      <c r="C3940">
        <f t="shared" si="122"/>
        <v>1.3957309396003197E-2</v>
      </c>
      <c r="D3940">
        <v>3864</v>
      </c>
      <c r="E3940">
        <f t="shared" si="123"/>
        <v>4.0531824206146962E-2</v>
      </c>
      <c r="F3940" t="e">
        <f>VLOOKUP(A3940,'ancient-H_SA-L1_panAme-L2'!A:F,6,FALSE)</f>
        <v>#N/A</v>
      </c>
      <c r="G3940" t="e">
        <f>VLOOKUP(A:A,'modern-H_SA-L1_panAme-L2'!A:F,6,FALSE)</f>
        <v>#N/A</v>
      </c>
    </row>
    <row r="3941" spans="1:7" x14ac:dyDescent="0.2">
      <c r="A3941" t="s">
        <v>3945</v>
      </c>
      <c r="B3941" s="3">
        <v>1.6875365099999999</v>
      </c>
      <c r="C3941">
        <f t="shared" si="122"/>
        <v>2.5940600327337674E-4</v>
      </c>
      <c r="D3941">
        <v>151</v>
      </c>
      <c r="E3941">
        <f t="shared" si="123"/>
        <v>1.9276786508149409E-2</v>
      </c>
      <c r="F3941">
        <f>VLOOKUP(A3941,'ancient-H_SA-L1_panAme-L2'!A:F,6,FALSE)</f>
        <v>1</v>
      </c>
      <c r="G3941" t="e">
        <f>VLOOKUP(A:A,'modern-H_SA-L1_panAme-L2'!A:F,6,FALSE)</f>
        <v>#N/A</v>
      </c>
    </row>
    <row r="3942" spans="1:7" hidden="1" x14ac:dyDescent="0.2">
      <c r="A3942" t="s">
        <v>3946</v>
      </c>
      <c r="B3942" s="3">
        <v>0.80908758999999997</v>
      </c>
      <c r="C3942">
        <f t="shared" si="122"/>
        <v>1.908475218126069E-2</v>
      </c>
      <c r="D3942">
        <v>4913</v>
      </c>
      <c r="E3942">
        <f t="shared" si="123"/>
        <v>4.3588439695893794E-2</v>
      </c>
      <c r="F3942" t="e">
        <f>VLOOKUP(A3942,'ancient-H_SA-L1_panAme-L2'!A:F,6,FALSE)</f>
        <v>#N/A</v>
      </c>
      <c r="G3942" t="e">
        <f>VLOOKUP(A:A,'modern-H_SA-L1_panAme-L2'!A:F,6,FALSE)</f>
        <v>#N/A</v>
      </c>
    </row>
    <row r="3943" spans="1:7" hidden="1" x14ac:dyDescent="0.2">
      <c r="A3943" t="s">
        <v>3947</v>
      </c>
      <c r="B3943" s="3">
        <v>0.83454200999999995</v>
      </c>
      <c r="C3943">
        <f t="shared" si="122"/>
        <v>1.6849841058975596E-2</v>
      </c>
      <c r="D3943">
        <v>4466</v>
      </c>
      <c r="E3943">
        <f t="shared" si="123"/>
        <v>4.2335885920905772E-2</v>
      </c>
      <c r="F3943" t="e">
        <f>VLOOKUP(A3943,'ancient-H_SA-L1_panAme-L2'!A:F,6,FALSE)</f>
        <v>#N/A</v>
      </c>
      <c r="G3943" t="e">
        <f>VLOOKUP(A:A,'modern-H_SA-L1_panAme-L2'!A:F,6,FALSE)</f>
        <v>#N/A</v>
      </c>
    </row>
    <row r="3944" spans="1:7" hidden="1" x14ac:dyDescent="0.2">
      <c r="A3944" t="s">
        <v>3948</v>
      </c>
      <c r="B3944" s="3">
        <v>0.62374686999999995</v>
      </c>
      <c r="C3944">
        <f t="shared" si="122"/>
        <v>4.7264611492503474E-2</v>
      </c>
      <c r="D3944">
        <v>10637</v>
      </c>
      <c r="E3944">
        <f t="shared" si="123"/>
        <v>4.9859566189468976E-2</v>
      </c>
      <c r="F3944" t="e">
        <f>VLOOKUP(A3944,'ancient-H_SA-L1_panAme-L2'!A:F,6,FALSE)</f>
        <v>#N/A</v>
      </c>
      <c r="G3944" t="e">
        <f>VLOOKUP(A:A,'modern-H_SA-L1_panAme-L2'!A:F,6,FALSE)</f>
        <v>#N/A</v>
      </c>
    </row>
    <row r="3945" spans="1:7" hidden="1" x14ac:dyDescent="0.2">
      <c r="A3945" t="s">
        <v>3949</v>
      </c>
      <c r="B3945" s="3">
        <v>0.99352105000000002</v>
      </c>
      <c r="C3945">
        <f t="shared" si="122"/>
        <v>7.7404264372209807E-3</v>
      </c>
      <c r="D3945">
        <v>2469</v>
      </c>
      <c r="E3945">
        <f t="shared" si="123"/>
        <v>3.5178341454862955E-2</v>
      </c>
      <c r="F3945" t="e">
        <f>VLOOKUP(A3945,'ancient-H_SA-L1_panAme-L2'!A:F,6,FALSE)</f>
        <v>#N/A</v>
      </c>
      <c r="G3945" t="e">
        <f>VLOOKUP(A:A,'modern-H_SA-L1_panAme-L2'!A:F,6,FALSE)</f>
        <v>#N/A</v>
      </c>
    </row>
    <row r="3946" spans="1:7" hidden="1" x14ac:dyDescent="0.2">
      <c r="A3946" t="s">
        <v>3950</v>
      </c>
      <c r="B3946" s="3">
        <v>0.67207198000000001</v>
      </c>
      <c r="C3946">
        <f t="shared" si="122"/>
        <v>3.7311704867504909E-2</v>
      </c>
      <c r="D3946">
        <v>8538</v>
      </c>
      <c r="E3946">
        <f t="shared" si="123"/>
        <v>4.9036617512095641E-2</v>
      </c>
      <c r="F3946" t="e">
        <f>VLOOKUP(A3946,'ancient-H_SA-L1_panAme-L2'!A:F,6,FALSE)</f>
        <v>#N/A</v>
      </c>
      <c r="G3946" t="e">
        <f>VLOOKUP(A:A,'modern-H_SA-L1_panAme-L2'!A:F,6,FALSE)</f>
        <v>#N/A</v>
      </c>
    </row>
    <row r="3947" spans="1:7" hidden="1" x14ac:dyDescent="0.2">
      <c r="A3947" t="s">
        <v>3951</v>
      </c>
      <c r="B3947" s="3">
        <v>1.0671799500000001</v>
      </c>
      <c r="C3947">
        <f t="shared" si="122"/>
        <v>5.3980824228873348E-3</v>
      </c>
      <c r="D3947">
        <v>1886</v>
      </c>
      <c r="E3947">
        <f t="shared" si="123"/>
        <v>3.2116586886118126E-2</v>
      </c>
      <c r="F3947" t="e">
        <f>VLOOKUP(A3947,'ancient-H_SA-L1_panAme-L2'!A:F,6,FALSE)</f>
        <v>#N/A</v>
      </c>
      <c r="G3947" t="e">
        <f>VLOOKUP(A:A,'modern-H_SA-L1_panAme-L2'!A:F,6,FALSE)</f>
        <v>#N/A</v>
      </c>
    </row>
    <row r="3948" spans="1:7" hidden="1" x14ac:dyDescent="0.2">
      <c r="A3948" t="s">
        <v>3952</v>
      </c>
      <c r="B3948" s="3">
        <v>0.62415195000000001</v>
      </c>
      <c r="C3948">
        <f t="shared" si="122"/>
        <v>4.7171023144243679E-2</v>
      </c>
      <c r="D3948">
        <v>10605</v>
      </c>
      <c r="E3948">
        <f t="shared" si="123"/>
        <v>4.9910990165163441E-2</v>
      </c>
      <c r="F3948" t="e">
        <f>VLOOKUP(A3948,'ancient-H_SA-L1_panAme-L2'!A:F,6,FALSE)</f>
        <v>#N/A</v>
      </c>
      <c r="G3948" t="e">
        <f>VLOOKUP(A:A,'modern-H_SA-L1_panAme-L2'!A:F,6,FALSE)</f>
        <v>#N/A</v>
      </c>
    </row>
    <row r="3949" spans="1:7" hidden="1" x14ac:dyDescent="0.2">
      <c r="A3949" t="s">
        <v>3953</v>
      </c>
      <c r="B3949" s="3">
        <v>0.65431315000000001</v>
      </c>
      <c r="C3949">
        <f t="shared" si="122"/>
        <v>4.06988988187491E-2</v>
      </c>
      <c r="D3949">
        <v>9273</v>
      </c>
      <c r="E3949">
        <f t="shared" si="123"/>
        <v>4.9248608179141992E-2</v>
      </c>
      <c r="F3949" t="e">
        <f>VLOOKUP(A3949,'ancient-H_SA-L1_panAme-L2'!A:F,6,FALSE)</f>
        <v>#N/A</v>
      </c>
      <c r="G3949" t="e">
        <f>VLOOKUP(A:A,'modern-H_SA-L1_panAme-L2'!A:F,6,FALSE)</f>
        <v>#N/A</v>
      </c>
    </row>
    <row r="3950" spans="1:7" hidden="1" x14ac:dyDescent="0.2">
      <c r="A3950" t="s">
        <v>3954</v>
      </c>
      <c r="B3950" s="3">
        <v>0.80195729999999998</v>
      </c>
      <c r="C3950">
        <f t="shared" si="122"/>
        <v>1.976234204976984E-2</v>
      </c>
      <c r="D3950">
        <v>5017</v>
      </c>
      <c r="E3950">
        <f t="shared" si="123"/>
        <v>4.4200366781037947E-2</v>
      </c>
      <c r="F3950" t="e">
        <f>VLOOKUP(A3950,'ancient-H_SA-L1_panAme-L2'!A:F,6,FALSE)</f>
        <v>#N/A</v>
      </c>
      <c r="G3950" t="e">
        <f>VLOOKUP(A:A,'modern-H_SA-L1_panAme-L2'!A:F,6,FALSE)</f>
        <v>#N/A</v>
      </c>
    </row>
    <row r="3951" spans="1:7" hidden="1" x14ac:dyDescent="0.2">
      <c r="A3951" t="s">
        <v>3955</v>
      </c>
      <c r="B3951" s="3">
        <v>0.66757796000000003</v>
      </c>
      <c r="C3951">
        <f t="shared" si="122"/>
        <v>3.8141247981426214E-2</v>
      </c>
      <c r="D3951">
        <v>8708</v>
      </c>
      <c r="E3951">
        <f t="shared" si="123"/>
        <v>4.9148248001789567E-2</v>
      </c>
      <c r="F3951" t="e">
        <f>VLOOKUP(A3951,'ancient-H_SA-L1_panAme-L2'!A:F,6,FALSE)</f>
        <v>#N/A</v>
      </c>
      <c r="G3951" t="e">
        <f>VLOOKUP(A:A,'modern-H_SA-L1_panAme-L2'!A:F,6,FALSE)</f>
        <v>#N/A</v>
      </c>
    </row>
    <row r="3952" spans="1:7" hidden="1" x14ac:dyDescent="0.2">
      <c r="A3952" t="s">
        <v>3956</v>
      </c>
      <c r="B3952" s="3">
        <v>0.78899054000000002</v>
      </c>
      <c r="C3952">
        <f t="shared" si="122"/>
        <v>2.105682144467735E-2</v>
      </c>
      <c r="D3952">
        <v>5314</v>
      </c>
      <c r="E3952">
        <f t="shared" si="123"/>
        <v>4.4463416151811166E-2</v>
      </c>
      <c r="F3952" t="e">
        <f>VLOOKUP(A3952,'ancient-H_SA-L1_panAme-L2'!A:F,6,FALSE)</f>
        <v>#N/A</v>
      </c>
      <c r="G3952" t="e">
        <f>VLOOKUP(A:A,'modern-H_SA-L1_panAme-L2'!A:F,6,FALSE)</f>
        <v>#N/A</v>
      </c>
    </row>
    <row r="3953" spans="1:7" hidden="1" x14ac:dyDescent="0.2">
      <c r="A3953" t="s">
        <v>3957</v>
      </c>
      <c r="B3953" s="3">
        <v>1.1726487299999999</v>
      </c>
      <c r="C3953">
        <f t="shared" si="122"/>
        <v>3.2219444478418652E-3</v>
      </c>
      <c r="D3953">
        <v>1275</v>
      </c>
      <c r="E3953">
        <f t="shared" si="123"/>
        <v>2.8355638156261624E-2</v>
      </c>
      <c r="F3953" t="e">
        <f>VLOOKUP(A3953,'ancient-H_SA-L1_panAme-L2'!A:F,6,FALSE)</f>
        <v>#N/A</v>
      </c>
      <c r="G3953" t="e">
        <f>VLOOKUP(A:A,'modern-H_SA-L1_panAme-L2'!A:F,6,FALSE)</f>
        <v>#N/A</v>
      </c>
    </row>
    <row r="3954" spans="1:7" hidden="1" x14ac:dyDescent="0.2">
      <c r="A3954" t="s">
        <v>3958</v>
      </c>
      <c r="B3954" s="3">
        <v>0.95444251000000002</v>
      </c>
      <c r="C3954">
        <f t="shared" si="122"/>
        <v>9.3714522873337043E-3</v>
      </c>
      <c r="D3954">
        <v>2870</v>
      </c>
      <c r="E3954">
        <f t="shared" si="123"/>
        <v>3.6640092723404703E-2</v>
      </c>
      <c r="F3954" t="e">
        <f>VLOOKUP(A3954,'ancient-H_SA-L1_panAme-L2'!A:F,6,FALSE)</f>
        <v>#N/A</v>
      </c>
      <c r="G3954" t="e">
        <f>VLOOKUP(A:A,'modern-H_SA-L1_panAme-L2'!A:F,6,FALSE)</f>
        <v>#N/A</v>
      </c>
    </row>
    <row r="3955" spans="1:7" hidden="1" x14ac:dyDescent="0.2">
      <c r="A3955" t="s">
        <v>3959</v>
      </c>
      <c r="B3955" s="3">
        <v>0.78046040000000005</v>
      </c>
      <c r="C3955">
        <f t="shared" si="122"/>
        <v>2.1954289498703226E-2</v>
      </c>
      <c r="D3955">
        <v>5520</v>
      </c>
      <c r="E3955">
        <f t="shared" si="123"/>
        <v>4.4628456968287843E-2</v>
      </c>
      <c r="F3955" t="e">
        <f>VLOOKUP(A3955,'ancient-H_SA-L1_panAme-L2'!A:F,6,FALSE)</f>
        <v>#N/A</v>
      </c>
      <c r="G3955" t="e">
        <f>VLOOKUP(A:A,'modern-H_SA-L1_panAme-L2'!A:F,6,FALSE)</f>
        <v>#N/A</v>
      </c>
    </row>
    <row r="3956" spans="1:7" x14ac:dyDescent="0.2">
      <c r="A3956" t="s">
        <v>3960</v>
      </c>
      <c r="B3956" s="3">
        <v>1.64746265</v>
      </c>
      <c r="C3956">
        <f t="shared" si="122"/>
        <v>3.1560007023443819E-4</v>
      </c>
      <c r="D3956">
        <v>197</v>
      </c>
      <c r="E3956">
        <f t="shared" si="123"/>
        <v>1.7976387756855994E-2</v>
      </c>
      <c r="F3956">
        <f>VLOOKUP(A3956,'ancient-H_SA-L1_panAme-L2'!A:F,6,FALSE)</f>
        <v>1</v>
      </c>
      <c r="G3956" t="e">
        <f>VLOOKUP(A:A,'modern-H_SA-L1_panAme-L2'!A:F,6,FALSE)</f>
        <v>#N/A</v>
      </c>
    </row>
    <row r="3957" spans="1:7" hidden="1" x14ac:dyDescent="0.2">
      <c r="A3957" t="s">
        <v>3961</v>
      </c>
      <c r="B3957" s="3">
        <v>0.66105252000000003</v>
      </c>
      <c r="C3957">
        <f t="shared" si="122"/>
        <v>3.9378709357841629E-2</v>
      </c>
      <c r="D3957">
        <v>8971</v>
      </c>
      <c r="E3957">
        <f t="shared" si="123"/>
        <v>4.9255210980307759E-2</v>
      </c>
      <c r="F3957" t="e">
        <f>VLOOKUP(A3957,'ancient-H_SA-L1_panAme-L2'!A:F,6,FALSE)</f>
        <v>#N/A</v>
      </c>
      <c r="G3957" t="e">
        <f>VLOOKUP(A:A,'modern-H_SA-L1_panAme-L2'!A:F,6,FALSE)</f>
        <v>#N/A</v>
      </c>
    </row>
    <row r="3958" spans="1:7" hidden="1" x14ac:dyDescent="0.2">
      <c r="A3958" t="s">
        <v>3962</v>
      </c>
      <c r="B3958" s="3">
        <v>1.0046930000000001</v>
      </c>
      <c r="C3958">
        <f t="shared" si="122"/>
        <v>7.3286581030775778E-3</v>
      </c>
      <c r="D3958">
        <v>2382</v>
      </c>
      <c r="E3958">
        <f t="shared" si="123"/>
        <v>3.4523456160635388E-2</v>
      </c>
      <c r="F3958" t="e">
        <f>VLOOKUP(A3958,'ancient-H_SA-L1_panAme-L2'!A:F,6,FALSE)</f>
        <v>#N/A</v>
      </c>
      <c r="G3958" t="e">
        <f>VLOOKUP(A:A,'modern-H_SA-L1_panAme-L2'!A:F,6,FALSE)</f>
        <v>#N/A</v>
      </c>
    </row>
    <row r="3959" spans="1:7" hidden="1" x14ac:dyDescent="0.2">
      <c r="A3959" t="s">
        <v>3963</v>
      </c>
      <c r="B3959" s="3">
        <v>0.93052566999999997</v>
      </c>
      <c r="C3959">
        <f t="shared" si="122"/>
        <v>1.0534896003375711E-2</v>
      </c>
      <c r="D3959">
        <v>3097</v>
      </c>
      <c r="E3959">
        <f t="shared" si="123"/>
        <v>3.8169863756499466E-2</v>
      </c>
      <c r="F3959" t="e">
        <f>VLOOKUP(A3959,'ancient-H_SA-L1_panAme-L2'!A:F,6,FALSE)</f>
        <v>#N/A</v>
      </c>
      <c r="G3959" t="e">
        <f>VLOOKUP(A:A,'modern-H_SA-L1_panAme-L2'!A:F,6,FALSE)</f>
        <v>#N/A</v>
      </c>
    </row>
    <row r="3960" spans="1:7" hidden="1" x14ac:dyDescent="0.2">
      <c r="A3960" t="s">
        <v>3964</v>
      </c>
      <c r="B3960" s="3">
        <v>1.14343109</v>
      </c>
      <c r="C3960">
        <f t="shared" si="122"/>
        <v>3.7171117506718762E-3</v>
      </c>
      <c r="D3960">
        <v>1395</v>
      </c>
      <c r="E3960">
        <f t="shared" si="123"/>
        <v>2.9899434375834495E-2</v>
      </c>
      <c r="F3960" t="e">
        <f>VLOOKUP(A3960,'ancient-H_SA-L1_panAme-L2'!A:F,6,FALSE)</f>
        <v>#N/A</v>
      </c>
      <c r="G3960" t="e">
        <f>VLOOKUP(A:A,'modern-H_SA-L1_panAme-L2'!A:F,6,FALSE)</f>
        <v>#N/A</v>
      </c>
    </row>
    <row r="3961" spans="1:7" hidden="1" x14ac:dyDescent="0.2">
      <c r="A3961" t="s">
        <v>3965</v>
      </c>
      <c r="B3961" s="3">
        <v>1.34210919</v>
      </c>
      <c r="C3961">
        <f t="shared" si="122"/>
        <v>1.4060931068893569E-3</v>
      </c>
      <c r="D3961">
        <v>641</v>
      </c>
      <c r="E3961">
        <f t="shared" si="123"/>
        <v>2.4614306946030378E-2</v>
      </c>
      <c r="F3961" t="e">
        <f>VLOOKUP(A3961,'ancient-H_SA-L1_panAme-L2'!A:F,6,FALSE)</f>
        <v>#N/A</v>
      </c>
      <c r="G3961" t="e">
        <f>VLOOKUP(A:A,'modern-H_SA-L1_panAme-L2'!A:F,6,FALSE)</f>
        <v>#N/A</v>
      </c>
    </row>
    <row r="3962" spans="1:7" hidden="1" x14ac:dyDescent="0.2">
      <c r="A3962" t="s">
        <v>3966</v>
      </c>
      <c r="B3962" s="3">
        <v>0.62208304999999997</v>
      </c>
      <c r="C3962">
        <f t="shared" si="122"/>
        <v>4.765096660110512E-2</v>
      </c>
      <c r="D3962">
        <v>10721</v>
      </c>
      <c r="E3962">
        <f t="shared" si="123"/>
        <v>4.987328572250728E-2</v>
      </c>
      <c r="F3962" t="e">
        <f>VLOOKUP(A3962,'ancient-H_SA-L1_panAme-L2'!A:F,6,FALSE)</f>
        <v>#N/A</v>
      </c>
      <c r="G3962" t="e">
        <f>VLOOKUP(A:A,'modern-H_SA-L1_panAme-L2'!A:F,6,FALSE)</f>
        <v>#N/A</v>
      </c>
    </row>
    <row r="3963" spans="1:7" hidden="1" x14ac:dyDescent="0.2">
      <c r="A3963" t="s">
        <v>3967</v>
      </c>
      <c r="B3963" s="3">
        <v>0.79485446000000004</v>
      </c>
      <c r="C3963">
        <f t="shared" si="122"/>
        <v>2.0461240848210976E-2</v>
      </c>
      <c r="D3963">
        <v>5180</v>
      </c>
      <c r="E3963">
        <f t="shared" si="123"/>
        <v>4.4323471729300262E-2</v>
      </c>
      <c r="F3963" t="e">
        <f>VLOOKUP(A3963,'ancient-H_SA-L1_panAme-L2'!A:F,6,FALSE)</f>
        <v>#N/A</v>
      </c>
      <c r="G3963" t="e">
        <f>VLOOKUP(A:A,'modern-H_SA-L1_panAme-L2'!A:F,6,FALSE)</f>
        <v>#N/A</v>
      </c>
    </row>
    <row r="3964" spans="1:7" hidden="1" x14ac:dyDescent="0.2">
      <c r="A3964" t="s">
        <v>3968</v>
      </c>
      <c r="B3964" s="3">
        <v>0.67778448000000002</v>
      </c>
      <c r="C3964">
        <f t="shared" si="122"/>
        <v>3.6283236069809294E-2</v>
      </c>
      <c r="D3964">
        <v>8320</v>
      </c>
      <c r="E3964">
        <f t="shared" si="123"/>
        <v>4.893439806963102E-2</v>
      </c>
      <c r="F3964" t="e">
        <f>VLOOKUP(A3964,'ancient-H_SA-L1_panAme-L2'!A:F,6,FALSE)</f>
        <v>#N/A</v>
      </c>
      <c r="G3964" t="e">
        <f>VLOOKUP(A:A,'modern-H_SA-L1_panAme-L2'!A:F,6,FALSE)</f>
        <v>#N/A</v>
      </c>
    </row>
    <row r="3965" spans="1:7" hidden="1" x14ac:dyDescent="0.2">
      <c r="A3965" t="s">
        <v>3969</v>
      </c>
      <c r="B3965" s="3">
        <v>0.63210657999999997</v>
      </c>
      <c r="C3965">
        <f t="shared" si="122"/>
        <v>4.5370303497562547E-2</v>
      </c>
      <c r="D3965">
        <v>10258</v>
      </c>
      <c r="E3965">
        <f t="shared" si="123"/>
        <v>4.9629574531697147E-2</v>
      </c>
      <c r="F3965" t="e">
        <f>VLOOKUP(A3965,'ancient-H_SA-L1_panAme-L2'!A:F,6,FALSE)</f>
        <v>#N/A</v>
      </c>
      <c r="G3965" t="e">
        <f>VLOOKUP(A:A,'modern-H_SA-L1_panAme-L2'!A:F,6,FALSE)</f>
        <v>#N/A</v>
      </c>
    </row>
    <row r="3966" spans="1:7" hidden="1" x14ac:dyDescent="0.2">
      <c r="A3966" t="s">
        <v>3970</v>
      </c>
      <c r="B3966" s="3">
        <v>0.85771324999999998</v>
      </c>
      <c r="C3966">
        <f t="shared" si="122"/>
        <v>1.5043775938198745E-2</v>
      </c>
      <c r="D3966">
        <v>4112</v>
      </c>
      <c r="E3966">
        <f t="shared" si="123"/>
        <v>4.1052093823572014E-2</v>
      </c>
      <c r="F3966" t="e">
        <f>VLOOKUP(A3966,'ancient-H_SA-L1_panAme-L2'!A:F,6,FALSE)</f>
        <v>#N/A</v>
      </c>
      <c r="G3966" t="e">
        <f>VLOOKUP(A:A,'modern-H_SA-L1_panAme-L2'!A:F,6,FALSE)</f>
        <v>#N/A</v>
      </c>
    </row>
    <row r="3967" spans="1:7" hidden="1" x14ac:dyDescent="0.2">
      <c r="A3967" t="s">
        <v>3971</v>
      </c>
      <c r="B3967" s="3">
        <v>1.4443079299999999</v>
      </c>
      <c r="C3967">
        <f t="shared" si="122"/>
        <v>8.5278874572612717E-4</v>
      </c>
      <c r="D3967">
        <v>446</v>
      </c>
      <c r="E3967">
        <f t="shared" si="123"/>
        <v>2.1455476492809131E-2</v>
      </c>
      <c r="F3967" t="e">
        <f>VLOOKUP(A3967,'ancient-H_SA-L1_panAme-L2'!A:F,6,FALSE)</f>
        <v>#N/A</v>
      </c>
      <c r="G3967" t="e">
        <f>VLOOKUP(A:A,'modern-H_SA-L1_panAme-L2'!A:F,6,FALSE)</f>
        <v>#N/A</v>
      </c>
    </row>
    <row r="3968" spans="1:7" hidden="1" x14ac:dyDescent="0.2">
      <c r="A3968" t="s">
        <v>3972</v>
      </c>
      <c r="B3968" s="3">
        <v>0.78899054000000002</v>
      </c>
      <c r="C3968">
        <f t="shared" si="122"/>
        <v>2.105682144467735E-2</v>
      </c>
      <c r="D3968">
        <v>5315</v>
      </c>
      <c r="E3968">
        <f t="shared" si="123"/>
        <v>4.4455050504369625E-2</v>
      </c>
      <c r="F3968" t="e">
        <f>VLOOKUP(A3968,'ancient-H_SA-L1_panAme-L2'!A:F,6,FALSE)</f>
        <v>#N/A</v>
      </c>
      <c r="G3968" t="e">
        <f>VLOOKUP(A:A,'modern-H_SA-L1_panAme-L2'!A:F,6,FALSE)</f>
        <v>#N/A</v>
      </c>
    </row>
    <row r="3969" spans="1:7" hidden="1" x14ac:dyDescent="0.2">
      <c r="A3969" t="s">
        <v>3973</v>
      </c>
      <c r="B3969" s="3">
        <v>0.97315267000000005</v>
      </c>
      <c r="C3969">
        <f t="shared" si="122"/>
        <v>8.5516073948113391E-3</v>
      </c>
      <c r="D3969">
        <v>2663</v>
      </c>
      <c r="E3969">
        <f t="shared" si="123"/>
        <v>3.6033641223123559E-2</v>
      </c>
      <c r="F3969" t="e">
        <f>VLOOKUP(A3969,'ancient-H_SA-L1_panAme-L2'!A:F,6,FALSE)</f>
        <v>#N/A</v>
      </c>
      <c r="G3969" t="e">
        <f>VLOOKUP(A:A,'modern-H_SA-L1_panAme-L2'!A:F,6,FALSE)</f>
        <v>#N/A</v>
      </c>
    </row>
    <row r="3970" spans="1:7" hidden="1" x14ac:dyDescent="0.2">
      <c r="A3970" t="s">
        <v>3974</v>
      </c>
      <c r="B3970" s="3">
        <v>0.80683795999999997</v>
      </c>
      <c r="C3970">
        <f t="shared" ref="C3970:C4033" si="124">EXP(-4.893*B3970)</f>
        <v>1.9295986881760926E-2</v>
      </c>
      <c r="D3970">
        <v>4931</v>
      </c>
      <c r="E3970">
        <f t="shared" ref="E3970:E4033" si="125">C3970*11221/D3970</f>
        <v>4.3910011924607452E-2</v>
      </c>
      <c r="F3970" t="e">
        <f>VLOOKUP(A3970,'ancient-H_SA-L1_panAme-L2'!A:F,6,FALSE)</f>
        <v>#N/A</v>
      </c>
      <c r="G3970" t="e">
        <f>VLOOKUP(A:A,'modern-H_SA-L1_panAme-L2'!A:F,6,FALSE)</f>
        <v>#N/A</v>
      </c>
    </row>
    <row r="3971" spans="1:7" hidden="1" x14ac:dyDescent="0.2">
      <c r="A3971" t="s">
        <v>3975</v>
      </c>
      <c r="B3971" s="3">
        <v>0.67646576999999997</v>
      </c>
      <c r="C3971">
        <f t="shared" si="124"/>
        <v>3.6518108701743872E-2</v>
      </c>
      <c r="D3971">
        <v>8424</v>
      </c>
      <c r="E3971">
        <f t="shared" si="125"/>
        <v>4.8643126512614904E-2</v>
      </c>
      <c r="F3971" t="e">
        <f>VLOOKUP(A3971,'ancient-H_SA-L1_panAme-L2'!A:F,6,FALSE)</f>
        <v>#N/A</v>
      </c>
      <c r="G3971" t="e">
        <f>VLOOKUP(A:A,'modern-H_SA-L1_panAme-L2'!A:F,6,FALSE)</f>
        <v>#N/A</v>
      </c>
    </row>
    <row r="3972" spans="1:7" hidden="1" x14ac:dyDescent="0.2">
      <c r="A3972" t="s">
        <v>3976</v>
      </c>
      <c r="B3972" s="3">
        <v>0.65955934000000005</v>
      </c>
      <c r="C3972">
        <f t="shared" si="124"/>
        <v>3.9667468890221137E-2</v>
      </c>
      <c r="D3972">
        <v>9040</v>
      </c>
      <c r="E3972">
        <f t="shared" si="125"/>
        <v>4.923768455942161E-2</v>
      </c>
      <c r="F3972" t="e">
        <f>VLOOKUP(A3972,'ancient-H_SA-L1_panAme-L2'!A:F,6,FALSE)</f>
        <v>#N/A</v>
      </c>
      <c r="G3972" t="e">
        <f>VLOOKUP(A:A,'modern-H_SA-L1_panAme-L2'!A:F,6,FALSE)</f>
        <v>#N/A</v>
      </c>
    </row>
    <row r="3973" spans="1:7" hidden="1" x14ac:dyDescent="0.2">
      <c r="A3973" t="s">
        <v>3977</v>
      </c>
      <c r="B3973" s="3">
        <v>0.64019020999999998</v>
      </c>
      <c r="C3973">
        <f t="shared" si="124"/>
        <v>4.3610789330588581E-2</v>
      </c>
      <c r="D3973">
        <v>9868</v>
      </c>
      <c r="E3973">
        <f t="shared" si="125"/>
        <v>4.9590258114971066E-2</v>
      </c>
      <c r="F3973" t="e">
        <f>VLOOKUP(A3973,'ancient-H_SA-L1_panAme-L2'!A:F,6,FALSE)</f>
        <v>#N/A</v>
      </c>
      <c r="G3973" t="e">
        <f>VLOOKUP(A:A,'modern-H_SA-L1_panAme-L2'!A:F,6,FALSE)</f>
        <v>#N/A</v>
      </c>
    </row>
    <row r="3974" spans="1:7" hidden="1" x14ac:dyDescent="0.2">
      <c r="A3974" t="s">
        <v>3978</v>
      </c>
      <c r="B3974" s="3">
        <v>0.65943768999999997</v>
      </c>
      <c r="C3974">
        <f t="shared" si="124"/>
        <v>3.9691087323124756E-2</v>
      </c>
      <c r="D3974">
        <v>9108</v>
      </c>
      <c r="E3974">
        <f t="shared" si="125"/>
        <v>4.8899175543783806E-2</v>
      </c>
      <c r="F3974" t="e">
        <f>VLOOKUP(A3974,'ancient-H_SA-L1_panAme-L2'!A:F,6,FALSE)</f>
        <v>#N/A</v>
      </c>
      <c r="G3974" t="e">
        <f>VLOOKUP(A:A,'modern-H_SA-L1_panAme-L2'!A:F,6,FALSE)</f>
        <v>#N/A</v>
      </c>
    </row>
    <row r="3975" spans="1:7" hidden="1" x14ac:dyDescent="0.2">
      <c r="A3975" t="s">
        <v>3979</v>
      </c>
      <c r="B3975" s="3">
        <v>1.3724582400000001</v>
      </c>
      <c r="C3975">
        <f t="shared" si="124"/>
        <v>1.2120548115335591E-3</v>
      </c>
      <c r="D3975">
        <v>587</v>
      </c>
      <c r="E3975">
        <f t="shared" si="125"/>
        <v>2.3169449812977964E-2</v>
      </c>
      <c r="F3975" t="e">
        <f>VLOOKUP(A3975,'ancient-H_SA-L1_panAme-L2'!A:F,6,FALSE)</f>
        <v>#N/A</v>
      </c>
      <c r="G3975" t="e">
        <f>VLOOKUP(A:A,'modern-H_SA-L1_panAme-L2'!A:F,6,FALSE)</f>
        <v>#N/A</v>
      </c>
    </row>
    <row r="3976" spans="1:7" hidden="1" x14ac:dyDescent="0.2">
      <c r="A3976" t="s">
        <v>3980</v>
      </c>
      <c r="B3976" s="3">
        <v>0.63957443999999997</v>
      </c>
      <c r="C3976">
        <f t="shared" si="124"/>
        <v>4.3742385155332422E-2</v>
      </c>
      <c r="D3976">
        <v>9899</v>
      </c>
      <c r="E3976">
        <f t="shared" si="125"/>
        <v>4.9584130096775945E-2</v>
      </c>
      <c r="F3976" t="e">
        <f>VLOOKUP(A3976,'ancient-H_SA-L1_panAme-L2'!A:F,6,FALSE)</f>
        <v>#N/A</v>
      </c>
      <c r="G3976" t="e">
        <f>VLOOKUP(A:A,'modern-H_SA-L1_panAme-L2'!A:F,6,FALSE)</f>
        <v>#N/A</v>
      </c>
    </row>
    <row r="3977" spans="1:7" x14ac:dyDescent="0.2">
      <c r="A3977" t="s">
        <v>3981</v>
      </c>
      <c r="B3977" s="3">
        <v>0.86586129999999994</v>
      </c>
      <c r="C3977">
        <f t="shared" si="124"/>
        <v>1.445580317989607E-2</v>
      </c>
      <c r="D3977">
        <v>3970</v>
      </c>
      <c r="E3977">
        <f t="shared" si="125"/>
        <v>4.0858581229625643E-2</v>
      </c>
      <c r="F3977">
        <f>VLOOKUP(A3977,'ancient-H_SA-L1_panAme-L2'!A:F,6,FALSE)</f>
        <v>1</v>
      </c>
      <c r="G3977" t="e">
        <f>VLOOKUP(A:A,'modern-H_SA-L1_panAme-L2'!A:F,6,FALSE)</f>
        <v>#N/A</v>
      </c>
    </row>
    <row r="3978" spans="1:7" hidden="1" x14ac:dyDescent="0.2">
      <c r="A3978" t="s">
        <v>3982</v>
      </c>
      <c r="B3978" s="3">
        <v>0.68963998000000004</v>
      </c>
      <c r="C3978">
        <f t="shared" si="124"/>
        <v>3.4238366981611965E-2</v>
      </c>
      <c r="D3978">
        <v>7972</v>
      </c>
      <c r="E3978">
        <f t="shared" si="125"/>
        <v>4.8192262406004494E-2</v>
      </c>
      <c r="F3978" t="e">
        <f>VLOOKUP(A3978,'ancient-H_SA-L1_panAme-L2'!A:F,6,FALSE)</f>
        <v>#N/A</v>
      </c>
      <c r="G3978" t="e">
        <f>VLOOKUP(A:A,'modern-H_SA-L1_panAme-L2'!A:F,6,FALSE)</f>
        <v>#N/A</v>
      </c>
    </row>
    <row r="3979" spans="1:7" hidden="1" x14ac:dyDescent="0.2">
      <c r="A3979" t="s">
        <v>3983</v>
      </c>
      <c r="B3979" s="3">
        <v>0.93721089999999996</v>
      </c>
      <c r="C3979">
        <f t="shared" si="124"/>
        <v>1.0195866012881647E-2</v>
      </c>
      <c r="D3979">
        <v>3006</v>
      </c>
      <c r="E3979">
        <f t="shared" si="125"/>
        <v>3.8059817874432786E-2</v>
      </c>
      <c r="F3979" t="e">
        <f>VLOOKUP(A3979,'ancient-H_SA-L1_panAme-L2'!A:F,6,FALSE)</f>
        <v>#N/A</v>
      </c>
      <c r="G3979" t="e">
        <f>VLOOKUP(A:A,'modern-H_SA-L1_panAme-L2'!A:F,6,FALSE)</f>
        <v>#N/A</v>
      </c>
    </row>
    <row r="3980" spans="1:7" hidden="1" x14ac:dyDescent="0.2">
      <c r="A3980" t="s">
        <v>3984</v>
      </c>
      <c r="B3980" s="3">
        <v>0.81886919999999996</v>
      </c>
      <c r="C3980">
        <f t="shared" si="124"/>
        <v>1.8192843152773419E-2</v>
      </c>
      <c r="D3980">
        <v>4722</v>
      </c>
      <c r="E3980">
        <f t="shared" si="125"/>
        <v>4.3232082384004777E-2</v>
      </c>
      <c r="F3980" t="e">
        <f>VLOOKUP(A3980,'ancient-H_SA-L1_panAme-L2'!A:F,6,FALSE)</f>
        <v>#N/A</v>
      </c>
      <c r="G3980" t="e">
        <f>VLOOKUP(A:A,'modern-H_SA-L1_panAme-L2'!A:F,6,FALSE)</f>
        <v>#N/A</v>
      </c>
    </row>
    <row r="3981" spans="1:7" hidden="1" x14ac:dyDescent="0.2">
      <c r="A3981" t="s">
        <v>3985</v>
      </c>
      <c r="B3981" s="3">
        <v>0.62951513999999997</v>
      </c>
      <c r="C3981">
        <f t="shared" si="124"/>
        <v>4.5949257920864517E-2</v>
      </c>
      <c r="D3981">
        <v>10387</v>
      </c>
      <c r="E3981">
        <f t="shared" si="125"/>
        <v>4.963864668624441E-2</v>
      </c>
      <c r="F3981" t="e">
        <f>VLOOKUP(A3981,'ancient-H_SA-L1_panAme-L2'!A:F,6,FALSE)</f>
        <v>#N/A</v>
      </c>
      <c r="G3981" t="e">
        <f>VLOOKUP(A:A,'modern-H_SA-L1_panAme-L2'!A:F,6,FALSE)</f>
        <v>#N/A</v>
      </c>
    </row>
    <row r="3982" spans="1:7" hidden="1" x14ac:dyDescent="0.2">
      <c r="A3982" t="s">
        <v>3986</v>
      </c>
      <c r="B3982" s="3">
        <v>0.68312105999999995</v>
      </c>
      <c r="C3982">
        <f t="shared" si="124"/>
        <v>3.534807489352635E-2</v>
      </c>
      <c r="D3982">
        <v>8117</v>
      </c>
      <c r="E3982">
        <f t="shared" si="125"/>
        <v>4.8865436538161784E-2</v>
      </c>
      <c r="F3982" t="e">
        <f>VLOOKUP(A3982,'ancient-H_SA-L1_panAme-L2'!A:F,6,FALSE)</f>
        <v>#N/A</v>
      </c>
      <c r="G3982" t="e">
        <f>VLOOKUP(A:A,'modern-H_SA-L1_panAme-L2'!A:F,6,FALSE)</f>
        <v>#N/A</v>
      </c>
    </row>
    <row r="3983" spans="1:7" hidden="1" x14ac:dyDescent="0.2">
      <c r="A3983" t="s">
        <v>3987</v>
      </c>
      <c r="B3983" s="3">
        <v>0.70672431999999996</v>
      </c>
      <c r="C3983">
        <f t="shared" si="124"/>
        <v>3.1492618379831375E-2</v>
      </c>
      <c r="D3983">
        <v>7434</v>
      </c>
      <c r="E3983">
        <f t="shared" si="125"/>
        <v>4.7535468232457342E-2</v>
      </c>
      <c r="F3983" t="e">
        <f>VLOOKUP(A3983,'ancient-H_SA-L1_panAme-L2'!A:F,6,FALSE)</f>
        <v>#N/A</v>
      </c>
      <c r="G3983" t="e">
        <f>VLOOKUP(A:A,'modern-H_SA-L1_panAme-L2'!A:F,6,FALSE)</f>
        <v>#N/A</v>
      </c>
    </row>
    <row r="3984" spans="1:7" hidden="1" x14ac:dyDescent="0.2">
      <c r="A3984" t="s">
        <v>3988</v>
      </c>
      <c r="B3984" s="3">
        <v>0.66702132000000003</v>
      </c>
      <c r="C3984">
        <f t="shared" si="124"/>
        <v>3.8245272590231971E-2</v>
      </c>
      <c r="D3984">
        <v>8724</v>
      </c>
      <c r="E3984">
        <f t="shared" si="125"/>
        <v>4.9191907810063384E-2</v>
      </c>
      <c r="F3984" t="e">
        <f>VLOOKUP(A3984,'ancient-H_SA-L1_panAme-L2'!A:F,6,FALSE)</f>
        <v>#N/A</v>
      </c>
      <c r="G3984" t="e">
        <f>VLOOKUP(A:A,'modern-H_SA-L1_panAme-L2'!A:F,6,FALSE)</f>
        <v>#N/A</v>
      </c>
    </row>
    <row r="3985" spans="1:7" hidden="1" x14ac:dyDescent="0.2">
      <c r="A3985" t="s">
        <v>3989</v>
      </c>
      <c r="B3985" s="3">
        <v>0.69311042</v>
      </c>
      <c r="C3985">
        <f t="shared" si="124"/>
        <v>3.366187845408123E-2</v>
      </c>
      <c r="D3985">
        <v>7893</v>
      </c>
      <c r="E3985">
        <f t="shared" si="125"/>
        <v>4.785505360867167E-2</v>
      </c>
      <c r="F3985" t="e">
        <f>VLOOKUP(A3985,'ancient-H_SA-L1_panAme-L2'!A:F,6,FALSE)</f>
        <v>#N/A</v>
      </c>
      <c r="G3985" t="e">
        <f>VLOOKUP(A:A,'modern-H_SA-L1_panAme-L2'!A:F,6,FALSE)</f>
        <v>#N/A</v>
      </c>
    </row>
    <row r="3986" spans="1:7" hidden="1" x14ac:dyDescent="0.2">
      <c r="A3986" t="s">
        <v>3990</v>
      </c>
      <c r="B3986" s="3">
        <v>0.81832479999999996</v>
      </c>
      <c r="C3986">
        <f t="shared" si="124"/>
        <v>1.8241368925718652E-2</v>
      </c>
      <c r="D3986">
        <v>4749</v>
      </c>
      <c r="E3986">
        <f t="shared" si="125"/>
        <v>4.310094771857001E-2</v>
      </c>
      <c r="F3986" t="e">
        <f>VLOOKUP(A3986,'ancient-H_SA-L1_panAme-L2'!A:F,6,FALSE)</f>
        <v>#N/A</v>
      </c>
      <c r="G3986" t="e">
        <f>VLOOKUP(A:A,'modern-H_SA-L1_panAme-L2'!A:F,6,FALSE)</f>
        <v>#N/A</v>
      </c>
    </row>
    <row r="3987" spans="1:7" hidden="1" x14ac:dyDescent="0.2">
      <c r="A3987" t="s">
        <v>3991</v>
      </c>
      <c r="B3987" s="3">
        <v>0.71431632</v>
      </c>
      <c r="C3987">
        <f t="shared" si="124"/>
        <v>3.0344203937718923E-2</v>
      </c>
      <c r="D3987">
        <v>7202</v>
      </c>
      <c r="E3987">
        <f t="shared" si="125"/>
        <v>4.7277466312849771E-2</v>
      </c>
      <c r="F3987" t="e">
        <f>VLOOKUP(A3987,'ancient-H_SA-L1_panAme-L2'!A:F,6,FALSE)</f>
        <v>#N/A</v>
      </c>
      <c r="G3987" t="e">
        <f>VLOOKUP(A:A,'modern-H_SA-L1_panAme-L2'!A:F,6,FALSE)</f>
        <v>#N/A</v>
      </c>
    </row>
    <row r="3988" spans="1:7" hidden="1" x14ac:dyDescent="0.2">
      <c r="A3988" t="s">
        <v>3992</v>
      </c>
      <c r="B3988" s="3">
        <v>0.66702132000000003</v>
      </c>
      <c r="C3988">
        <f t="shared" si="124"/>
        <v>3.8245272590231971E-2</v>
      </c>
      <c r="D3988">
        <v>8725</v>
      </c>
      <c r="E3988">
        <f t="shared" si="125"/>
        <v>4.9186269769053631E-2</v>
      </c>
      <c r="F3988" t="e">
        <f>VLOOKUP(A3988,'ancient-H_SA-L1_panAme-L2'!A:F,6,FALSE)</f>
        <v>#N/A</v>
      </c>
      <c r="G3988" t="e">
        <f>VLOOKUP(A:A,'modern-H_SA-L1_panAme-L2'!A:F,6,FALSE)</f>
        <v>#N/A</v>
      </c>
    </row>
    <row r="3989" spans="1:7" hidden="1" x14ac:dyDescent="0.2">
      <c r="A3989" t="s">
        <v>3993</v>
      </c>
      <c r="B3989" s="3">
        <v>0.79228651999999999</v>
      </c>
      <c r="C3989">
        <f t="shared" si="124"/>
        <v>2.0719956886508174E-2</v>
      </c>
      <c r="D3989">
        <v>5250</v>
      </c>
      <c r="E3989">
        <f t="shared" si="125"/>
        <v>4.4285454518763472E-2</v>
      </c>
      <c r="F3989" t="e">
        <f>VLOOKUP(A3989,'ancient-H_SA-L1_panAme-L2'!A:F,6,FALSE)</f>
        <v>#N/A</v>
      </c>
      <c r="G3989" t="e">
        <f>VLOOKUP(A:A,'modern-H_SA-L1_panAme-L2'!A:F,6,FALSE)</f>
        <v>#N/A</v>
      </c>
    </row>
    <row r="3990" spans="1:7" hidden="1" x14ac:dyDescent="0.2">
      <c r="A3990" t="s">
        <v>3994</v>
      </c>
      <c r="B3990" s="3">
        <v>0.87451709</v>
      </c>
      <c r="C3990">
        <f t="shared" si="124"/>
        <v>1.3856343713317773E-2</v>
      </c>
      <c r="D3990">
        <v>3849</v>
      </c>
      <c r="E3990">
        <f t="shared" si="125"/>
        <v>4.0395435907284678E-2</v>
      </c>
      <c r="F3990" t="e">
        <f>VLOOKUP(A3990,'ancient-H_SA-L1_panAme-L2'!A:F,6,FALSE)</f>
        <v>#N/A</v>
      </c>
      <c r="G3990" t="e">
        <f>VLOOKUP(A:A,'modern-H_SA-L1_panAme-L2'!A:F,6,FALSE)</f>
        <v>#N/A</v>
      </c>
    </row>
    <row r="3991" spans="1:7" hidden="1" x14ac:dyDescent="0.2">
      <c r="A3991" t="s">
        <v>3995</v>
      </c>
      <c r="B3991" s="3">
        <v>0.67659575000000005</v>
      </c>
      <c r="C3991">
        <f t="shared" si="124"/>
        <v>3.6494890855608315E-2</v>
      </c>
      <c r="D3991">
        <v>8410</v>
      </c>
      <c r="E3991">
        <f t="shared" si="125"/>
        <v>4.869312369688239E-2</v>
      </c>
      <c r="F3991" t="e">
        <f>VLOOKUP(A3991,'ancient-H_SA-L1_panAme-L2'!A:F,6,FALSE)</f>
        <v>#N/A</v>
      </c>
      <c r="G3991" t="e">
        <f>VLOOKUP(A:A,'modern-H_SA-L1_panAme-L2'!A:F,6,FALSE)</f>
        <v>#N/A</v>
      </c>
    </row>
    <row r="3992" spans="1:7" hidden="1" x14ac:dyDescent="0.2">
      <c r="A3992" t="s">
        <v>3996</v>
      </c>
      <c r="B3992" s="3">
        <v>0.73181786000000004</v>
      </c>
      <c r="C3992">
        <f t="shared" si="124"/>
        <v>2.7853830296435404E-2</v>
      </c>
      <c r="D3992">
        <v>6707</v>
      </c>
      <c r="E3992">
        <f t="shared" si="125"/>
        <v>4.6600242993335567E-2</v>
      </c>
      <c r="F3992" t="e">
        <f>VLOOKUP(A3992,'ancient-H_SA-L1_panAme-L2'!A:F,6,FALSE)</f>
        <v>#N/A</v>
      </c>
      <c r="G3992" t="e">
        <f>VLOOKUP(A:A,'modern-H_SA-L1_panAme-L2'!A:F,6,FALSE)</f>
        <v>#N/A</v>
      </c>
    </row>
    <row r="3993" spans="1:7" hidden="1" x14ac:dyDescent="0.2">
      <c r="A3993" t="s">
        <v>3997</v>
      </c>
      <c r="B3993" s="3">
        <v>0.66358718000000005</v>
      </c>
      <c r="C3993">
        <f t="shared" si="124"/>
        <v>3.8893346981423556E-2</v>
      </c>
      <c r="D3993">
        <v>8890</v>
      </c>
      <c r="E3993">
        <f t="shared" si="125"/>
        <v>4.9091366308048792E-2</v>
      </c>
      <c r="F3993" t="e">
        <f>VLOOKUP(A3993,'ancient-H_SA-L1_panAme-L2'!A:F,6,FALSE)</f>
        <v>#N/A</v>
      </c>
      <c r="G3993" t="e">
        <f>VLOOKUP(A:A,'modern-H_SA-L1_panAme-L2'!A:F,6,FALSE)</f>
        <v>#N/A</v>
      </c>
    </row>
    <row r="3994" spans="1:7" hidden="1" x14ac:dyDescent="0.2">
      <c r="A3994" t="s">
        <v>3998</v>
      </c>
      <c r="B3994" s="3">
        <v>0.63951511000000005</v>
      </c>
      <c r="C3994">
        <f t="shared" si="124"/>
        <v>4.3755085487042322E-2</v>
      </c>
      <c r="D3994">
        <v>9905</v>
      </c>
      <c r="E3994">
        <f t="shared" si="125"/>
        <v>4.9568482004048654E-2</v>
      </c>
      <c r="F3994" t="e">
        <f>VLOOKUP(A3994,'ancient-H_SA-L1_panAme-L2'!A:F,6,FALSE)</f>
        <v>#N/A</v>
      </c>
      <c r="G3994" t="e">
        <f>VLOOKUP(A:A,'modern-H_SA-L1_panAme-L2'!A:F,6,FALSE)</f>
        <v>#N/A</v>
      </c>
    </row>
    <row r="3995" spans="1:7" hidden="1" x14ac:dyDescent="0.2">
      <c r="A3995" t="s">
        <v>3999</v>
      </c>
      <c r="B3995" s="3">
        <v>0.75124559000000002</v>
      </c>
      <c r="C3995">
        <f t="shared" si="124"/>
        <v>2.5328002633440462E-2</v>
      </c>
      <c r="D3995">
        <v>6241</v>
      </c>
      <c r="E3995">
        <f t="shared" si="125"/>
        <v>4.5538458187764044E-2</v>
      </c>
      <c r="F3995" t="e">
        <f>VLOOKUP(A3995,'ancient-H_SA-L1_panAme-L2'!A:F,6,FALSE)</f>
        <v>#N/A</v>
      </c>
      <c r="G3995" t="e">
        <f>VLOOKUP(A:A,'modern-H_SA-L1_panAme-L2'!A:F,6,FALSE)</f>
        <v>#N/A</v>
      </c>
    </row>
    <row r="3996" spans="1:7" hidden="1" x14ac:dyDescent="0.2">
      <c r="A3996" t="s">
        <v>4000</v>
      </c>
      <c r="B3996" s="3">
        <v>0.83540278999999995</v>
      </c>
      <c r="C3996">
        <f t="shared" si="124"/>
        <v>1.6779022198708481E-2</v>
      </c>
      <c r="D3996">
        <v>4458</v>
      </c>
      <c r="E3996">
        <f t="shared" si="125"/>
        <v>4.2233604327435587E-2</v>
      </c>
      <c r="F3996" t="e">
        <f>VLOOKUP(A3996,'ancient-H_SA-L1_panAme-L2'!A:F,6,FALSE)</f>
        <v>#N/A</v>
      </c>
      <c r="G3996" t="e">
        <f>VLOOKUP(A:A,'modern-H_SA-L1_panAme-L2'!A:F,6,FALSE)</f>
        <v>#N/A</v>
      </c>
    </row>
    <row r="3997" spans="1:7" hidden="1" x14ac:dyDescent="0.2">
      <c r="A3997" t="s">
        <v>4001</v>
      </c>
      <c r="B3997" s="3">
        <v>0.83939748000000003</v>
      </c>
      <c r="C3997">
        <f t="shared" si="124"/>
        <v>1.6454243530798881E-2</v>
      </c>
      <c r="D3997">
        <v>4401</v>
      </c>
      <c r="E3997">
        <f t="shared" si="125"/>
        <v>4.1952525939353384E-2</v>
      </c>
      <c r="F3997" t="e">
        <f>VLOOKUP(A3997,'ancient-H_SA-L1_panAme-L2'!A:F,6,FALSE)</f>
        <v>#N/A</v>
      </c>
      <c r="G3997" t="e">
        <f>VLOOKUP(A:A,'modern-H_SA-L1_panAme-L2'!A:F,6,FALSE)</f>
        <v>#N/A</v>
      </c>
    </row>
    <row r="3998" spans="1:7" hidden="1" x14ac:dyDescent="0.2">
      <c r="A3998" t="s">
        <v>4002</v>
      </c>
      <c r="B3998" s="3">
        <v>0.93159767000000004</v>
      </c>
      <c r="C3998">
        <f t="shared" si="124"/>
        <v>1.047978202643329E-2</v>
      </c>
      <c r="D3998">
        <v>3075</v>
      </c>
      <c r="E3998">
        <f t="shared" si="125"/>
        <v>3.8241832233693637E-2</v>
      </c>
      <c r="F3998" t="e">
        <f>VLOOKUP(A3998,'ancient-H_SA-L1_panAme-L2'!A:F,6,FALSE)</f>
        <v>#N/A</v>
      </c>
      <c r="G3998" t="e">
        <f>VLOOKUP(A:A,'modern-H_SA-L1_panAme-L2'!A:F,6,FALSE)</f>
        <v>#N/A</v>
      </c>
    </row>
    <row r="3999" spans="1:7" hidden="1" x14ac:dyDescent="0.2">
      <c r="A3999" t="s">
        <v>4003</v>
      </c>
      <c r="B3999" s="3">
        <v>0.66358718000000005</v>
      </c>
      <c r="C3999">
        <f t="shared" si="124"/>
        <v>3.8893346981423556E-2</v>
      </c>
      <c r="D3999">
        <v>8891</v>
      </c>
      <c r="E3999">
        <f t="shared" si="125"/>
        <v>4.9085844840687634E-2</v>
      </c>
      <c r="F3999" t="e">
        <f>VLOOKUP(A3999,'ancient-H_SA-L1_panAme-L2'!A:F,6,FALSE)</f>
        <v>#N/A</v>
      </c>
      <c r="G3999" t="e">
        <f>VLOOKUP(A:A,'modern-H_SA-L1_panAme-L2'!A:F,6,FALSE)</f>
        <v>#N/A</v>
      </c>
    </row>
    <row r="4000" spans="1:7" hidden="1" x14ac:dyDescent="0.2">
      <c r="A4000" t="s">
        <v>4004</v>
      </c>
      <c r="B4000" s="3">
        <v>0.76091739999999997</v>
      </c>
      <c r="C4000">
        <f t="shared" si="124"/>
        <v>2.4157295867349729E-2</v>
      </c>
      <c r="D4000">
        <v>5935</v>
      </c>
      <c r="E4000">
        <f t="shared" si="125"/>
        <v>4.5672959886694411E-2</v>
      </c>
      <c r="F4000" t="e">
        <f>VLOOKUP(A4000,'ancient-H_SA-L1_panAme-L2'!A:F,6,FALSE)</f>
        <v>#N/A</v>
      </c>
      <c r="G4000" t="e">
        <f>VLOOKUP(A:A,'modern-H_SA-L1_panAme-L2'!A:F,6,FALSE)</f>
        <v>#N/A</v>
      </c>
    </row>
    <row r="4001" spans="1:7" hidden="1" x14ac:dyDescent="0.2">
      <c r="A4001" t="s">
        <v>4005</v>
      </c>
      <c r="B4001" s="3">
        <v>0.76091739999999997</v>
      </c>
      <c r="C4001">
        <f t="shared" si="124"/>
        <v>2.4157295867349729E-2</v>
      </c>
      <c r="D4001">
        <v>5936</v>
      </c>
      <c r="E4001">
        <f t="shared" si="125"/>
        <v>4.5665265654907569E-2</v>
      </c>
      <c r="F4001" t="e">
        <f>VLOOKUP(A4001,'ancient-H_SA-L1_panAme-L2'!A:F,6,FALSE)</f>
        <v>#N/A</v>
      </c>
      <c r="G4001" t="e">
        <f>VLOOKUP(A:A,'modern-H_SA-L1_panAme-L2'!A:F,6,FALSE)</f>
        <v>#N/A</v>
      </c>
    </row>
    <row r="4002" spans="1:7" hidden="1" x14ac:dyDescent="0.2">
      <c r="A4002" t="s">
        <v>4006</v>
      </c>
      <c r="B4002" s="3">
        <v>0.75185248000000005</v>
      </c>
      <c r="C4002">
        <f t="shared" si="124"/>
        <v>2.5252902366968224E-2</v>
      </c>
      <c r="D4002">
        <v>6231</v>
      </c>
      <c r="E4002">
        <f t="shared" si="125"/>
        <v>4.5476298741734943E-2</v>
      </c>
      <c r="F4002" t="e">
        <f>VLOOKUP(A4002,'ancient-H_SA-L1_panAme-L2'!A:F,6,FALSE)</f>
        <v>#N/A</v>
      </c>
      <c r="G4002" t="e">
        <f>VLOOKUP(A:A,'modern-H_SA-L1_panAme-L2'!A:F,6,FALSE)</f>
        <v>#N/A</v>
      </c>
    </row>
    <row r="4003" spans="1:7" hidden="1" x14ac:dyDescent="0.2">
      <c r="A4003" t="s">
        <v>4007</v>
      </c>
      <c r="B4003" s="3">
        <v>0.91721765</v>
      </c>
      <c r="C4003">
        <f t="shared" si="124"/>
        <v>1.1243715131110074E-2</v>
      </c>
      <c r="D4003">
        <v>3296</v>
      </c>
      <c r="E4003">
        <f t="shared" si="125"/>
        <v>3.8278436737313758E-2</v>
      </c>
      <c r="F4003" t="e">
        <f>VLOOKUP(A4003,'ancient-H_SA-L1_panAme-L2'!A:F,6,FALSE)</f>
        <v>#N/A</v>
      </c>
      <c r="G4003" t="e">
        <f>VLOOKUP(A:A,'modern-H_SA-L1_panAme-L2'!A:F,6,FALSE)</f>
        <v>#N/A</v>
      </c>
    </row>
    <row r="4004" spans="1:7" hidden="1" x14ac:dyDescent="0.2">
      <c r="A4004" t="s">
        <v>4008</v>
      </c>
      <c r="B4004" s="3">
        <v>0.67557712000000003</v>
      </c>
      <c r="C4004">
        <f t="shared" si="124"/>
        <v>3.6677241160111E-2</v>
      </c>
      <c r="D4004">
        <v>8448</v>
      </c>
      <c r="E4004">
        <f t="shared" si="125"/>
        <v>4.8716302445265806E-2</v>
      </c>
      <c r="F4004" t="e">
        <f>VLOOKUP(A4004,'ancient-H_SA-L1_panAme-L2'!A:F,6,FALSE)</f>
        <v>#N/A</v>
      </c>
      <c r="G4004" t="e">
        <f>VLOOKUP(A:A,'modern-H_SA-L1_panAme-L2'!A:F,6,FALSE)</f>
        <v>#N/A</v>
      </c>
    </row>
    <row r="4005" spans="1:7" hidden="1" x14ac:dyDescent="0.2">
      <c r="A4005" t="s">
        <v>4009</v>
      </c>
      <c r="B4005" s="3">
        <v>1.22894386</v>
      </c>
      <c r="C4005">
        <f t="shared" si="124"/>
        <v>2.4461930819874235E-3</v>
      </c>
      <c r="D4005">
        <v>988</v>
      </c>
      <c r="E4005">
        <f t="shared" si="125"/>
        <v>2.7782117988847044E-2</v>
      </c>
      <c r="F4005" t="e">
        <f>VLOOKUP(A4005,'ancient-H_SA-L1_panAme-L2'!A:F,6,FALSE)</f>
        <v>#N/A</v>
      </c>
      <c r="G4005" t="e">
        <f>VLOOKUP(A:A,'modern-H_SA-L1_panAme-L2'!A:F,6,FALSE)</f>
        <v>#N/A</v>
      </c>
    </row>
    <row r="4006" spans="1:7" x14ac:dyDescent="0.2">
      <c r="A4006" t="s">
        <v>4010</v>
      </c>
      <c r="B4006" s="3">
        <v>1.28381079</v>
      </c>
      <c r="C4006">
        <f t="shared" si="124"/>
        <v>1.870244336408602E-3</v>
      </c>
      <c r="D4006">
        <v>819</v>
      </c>
      <c r="E4006">
        <f t="shared" si="125"/>
        <v>2.5623945908230673E-2</v>
      </c>
      <c r="F4006">
        <f>VLOOKUP(A4006,'ancient-H_SA-L1_panAme-L2'!A:F,6,FALSE)</f>
        <v>1</v>
      </c>
      <c r="G4006" t="e">
        <f>VLOOKUP(A:A,'modern-H_SA-L1_panAme-L2'!A:F,6,FALSE)</f>
        <v>#N/A</v>
      </c>
    </row>
    <row r="4007" spans="1:7" hidden="1" x14ac:dyDescent="0.2">
      <c r="A4007" t="s">
        <v>4011</v>
      </c>
      <c r="B4007" s="3">
        <v>0.97544534000000005</v>
      </c>
      <c r="C4007">
        <f t="shared" si="124"/>
        <v>8.4562112486904328E-3</v>
      </c>
      <c r="D4007">
        <v>2611</v>
      </c>
      <c r="E4007">
        <f t="shared" si="125"/>
        <v>3.6341304642495346E-2</v>
      </c>
      <c r="F4007" t="e">
        <f>VLOOKUP(A4007,'ancient-H_SA-L1_panAme-L2'!A:F,6,FALSE)</f>
        <v>#N/A</v>
      </c>
      <c r="G4007" t="e">
        <f>VLOOKUP(A:A,'modern-H_SA-L1_panAme-L2'!A:F,6,FALSE)</f>
        <v>#N/A</v>
      </c>
    </row>
    <row r="4008" spans="1:7" hidden="1" x14ac:dyDescent="0.2">
      <c r="A4008" t="s">
        <v>4012</v>
      </c>
      <c r="B4008" s="3">
        <v>0.66462189000000005</v>
      </c>
      <c r="C4008">
        <f t="shared" si="124"/>
        <v>3.8696933965987459E-2</v>
      </c>
      <c r="D4008">
        <v>8777</v>
      </c>
      <c r="E4008">
        <f t="shared" si="125"/>
        <v>4.9472290763625984E-2</v>
      </c>
      <c r="F4008" t="e">
        <f>VLOOKUP(A4008,'ancient-H_SA-L1_panAme-L2'!A:F,6,FALSE)</f>
        <v>#N/A</v>
      </c>
      <c r="G4008" t="e">
        <f>VLOOKUP(A:A,'modern-H_SA-L1_panAme-L2'!A:F,6,FALSE)</f>
        <v>#N/A</v>
      </c>
    </row>
    <row r="4009" spans="1:7" hidden="1" x14ac:dyDescent="0.2">
      <c r="A4009" t="s">
        <v>4013</v>
      </c>
      <c r="B4009" s="3">
        <v>0.70236613000000003</v>
      </c>
      <c r="C4009">
        <f t="shared" si="124"/>
        <v>3.217139825572389E-2</v>
      </c>
      <c r="D4009">
        <v>7582</v>
      </c>
      <c r="E4009">
        <f t="shared" si="125"/>
        <v>4.7612141892307801E-2</v>
      </c>
      <c r="F4009" t="e">
        <f>VLOOKUP(A4009,'ancient-H_SA-L1_panAme-L2'!A:F,6,FALSE)</f>
        <v>#N/A</v>
      </c>
      <c r="G4009" t="e">
        <f>VLOOKUP(A:A,'modern-H_SA-L1_panAme-L2'!A:F,6,FALSE)</f>
        <v>#N/A</v>
      </c>
    </row>
    <row r="4010" spans="1:7" hidden="1" x14ac:dyDescent="0.2">
      <c r="A4010" t="s">
        <v>4014</v>
      </c>
      <c r="B4010" s="3">
        <v>1.1899989900000001</v>
      </c>
      <c r="C4010">
        <f t="shared" si="124"/>
        <v>2.9597068341443581E-3</v>
      </c>
      <c r="D4010">
        <v>1183</v>
      </c>
      <c r="E4010">
        <f t="shared" si="125"/>
        <v>2.8073432278895895E-2</v>
      </c>
      <c r="F4010" t="e">
        <f>VLOOKUP(A4010,'ancient-H_SA-L1_panAme-L2'!A:F,6,FALSE)</f>
        <v>#N/A</v>
      </c>
      <c r="G4010" t="e">
        <f>VLOOKUP(A:A,'modern-H_SA-L1_panAme-L2'!A:F,6,FALSE)</f>
        <v>#N/A</v>
      </c>
    </row>
    <row r="4011" spans="1:7" hidden="1" x14ac:dyDescent="0.2">
      <c r="A4011" t="s">
        <v>4015</v>
      </c>
      <c r="B4011" s="3">
        <v>1.29186661</v>
      </c>
      <c r="C4011">
        <f t="shared" si="124"/>
        <v>1.7979586827992023E-3</v>
      </c>
      <c r="D4011">
        <v>798</v>
      </c>
      <c r="E4011">
        <f t="shared" si="125"/>
        <v>2.5281822530939659E-2</v>
      </c>
      <c r="F4011" t="e">
        <f>VLOOKUP(A4011,'ancient-H_SA-L1_panAme-L2'!A:F,6,FALSE)</f>
        <v>#N/A</v>
      </c>
      <c r="G4011" t="e">
        <f>VLOOKUP(A:A,'modern-H_SA-L1_panAme-L2'!A:F,6,FALSE)</f>
        <v>#N/A</v>
      </c>
    </row>
    <row r="4012" spans="1:7" hidden="1" x14ac:dyDescent="0.2">
      <c r="A4012" t="s">
        <v>4016</v>
      </c>
      <c r="B4012" s="3">
        <v>0.70061675999999995</v>
      </c>
      <c r="C4012">
        <f t="shared" si="124"/>
        <v>3.2447956660319743E-2</v>
      </c>
      <c r="D4012">
        <v>7632</v>
      </c>
      <c r="E4012">
        <f t="shared" si="125"/>
        <v>4.7706829361300822E-2</v>
      </c>
      <c r="F4012" t="e">
        <f>VLOOKUP(A4012,'ancient-H_SA-L1_panAme-L2'!A:F,6,FALSE)</f>
        <v>#N/A</v>
      </c>
      <c r="G4012" t="e">
        <f>VLOOKUP(A:A,'modern-H_SA-L1_panAme-L2'!A:F,6,FALSE)</f>
        <v>#N/A</v>
      </c>
    </row>
    <row r="4013" spans="1:7" hidden="1" x14ac:dyDescent="0.2">
      <c r="A4013" t="s">
        <v>4017</v>
      </c>
      <c r="B4013" s="3">
        <v>0.62637310999999996</v>
      </c>
      <c r="C4013">
        <f t="shared" si="124"/>
        <v>4.6661137825385071E-2</v>
      </c>
      <c r="D4013">
        <v>10514</v>
      </c>
      <c r="E4013">
        <f t="shared" si="125"/>
        <v>4.9798804217105377E-2</v>
      </c>
      <c r="F4013" t="e">
        <f>VLOOKUP(A4013,'ancient-H_SA-L1_panAme-L2'!A:F,6,FALSE)</f>
        <v>#N/A</v>
      </c>
      <c r="G4013" t="e">
        <f>VLOOKUP(A:A,'modern-H_SA-L1_panAme-L2'!A:F,6,FALSE)</f>
        <v>#N/A</v>
      </c>
    </row>
    <row r="4014" spans="1:7" hidden="1" x14ac:dyDescent="0.2">
      <c r="A4014" t="s">
        <v>4018</v>
      </c>
      <c r="B4014" s="3">
        <v>0.71802935000000001</v>
      </c>
      <c r="C4014">
        <f t="shared" si="124"/>
        <v>2.9797892496965676E-2</v>
      </c>
      <c r="D4014">
        <v>7047</v>
      </c>
      <c r="E4014">
        <f t="shared" si="125"/>
        <v>4.744744596402041E-2</v>
      </c>
      <c r="F4014" t="e">
        <f>VLOOKUP(A4014,'ancient-H_SA-L1_panAme-L2'!A:F,6,FALSE)</f>
        <v>#N/A</v>
      </c>
      <c r="G4014" t="e">
        <f>VLOOKUP(A:A,'modern-H_SA-L1_panAme-L2'!A:F,6,FALSE)</f>
        <v>#N/A</v>
      </c>
    </row>
    <row r="4015" spans="1:7" hidden="1" x14ac:dyDescent="0.2">
      <c r="A4015" t="s">
        <v>4019</v>
      </c>
      <c r="B4015" s="3">
        <v>0.73071520000000001</v>
      </c>
      <c r="C4015">
        <f t="shared" si="124"/>
        <v>2.8004516630039722E-2</v>
      </c>
      <c r="D4015">
        <v>6744</v>
      </c>
      <c r="E4015">
        <f t="shared" si="125"/>
        <v>4.6595296723854644E-2</v>
      </c>
      <c r="F4015" t="e">
        <f>VLOOKUP(A4015,'ancient-H_SA-L1_panAme-L2'!A:F,6,FALSE)</f>
        <v>#N/A</v>
      </c>
      <c r="G4015" t="e">
        <f>VLOOKUP(A:A,'modern-H_SA-L1_panAme-L2'!A:F,6,FALSE)</f>
        <v>#N/A</v>
      </c>
    </row>
    <row r="4016" spans="1:7" hidden="1" x14ac:dyDescent="0.2">
      <c r="A4016" t="s">
        <v>4020</v>
      </c>
      <c r="B4016" s="3">
        <v>0.74803224999999995</v>
      </c>
      <c r="C4016">
        <f t="shared" si="124"/>
        <v>2.572937871647317E-2</v>
      </c>
      <c r="D4016">
        <v>6325</v>
      </c>
      <c r="E4016">
        <f t="shared" si="125"/>
        <v>4.5645748391706792E-2</v>
      </c>
      <c r="F4016" t="e">
        <f>VLOOKUP(A4016,'ancient-H_SA-L1_panAme-L2'!A:F,6,FALSE)</f>
        <v>#N/A</v>
      </c>
      <c r="G4016" t="e">
        <f>VLOOKUP(A:A,'modern-H_SA-L1_panAme-L2'!A:F,6,FALSE)</f>
        <v>#N/A</v>
      </c>
    </row>
    <row r="4017" spans="1:7" x14ac:dyDescent="0.2">
      <c r="A4017" t="s">
        <v>4021</v>
      </c>
      <c r="B4017" s="3">
        <v>0.69532793999999998</v>
      </c>
      <c r="C4017">
        <f t="shared" si="124"/>
        <v>3.3298610472463713E-2</v>
      </c>
      <c r="D4017">
        <v>7838</v>
      </c>
      <c r="E4017">
        <f t="shared" si="125"/>
        <v>4.7670797156355617E-2</v>
      </c>
      <c r="F4017">
        <f>VLOOKUP(A4017,'ancient-H_SA-L1_panAme-L2'!A:F,6,FALSE)</f>
        <v>1</v>
      </c>
      <c r="G4017" t="e">
        <f>VLOOKUP(A:A,'modern-H_SA-L1_panAme-L2'!A:F,6,FALSE)</f>
        <v>#N/A</v>
      </c>
    </row>
    <row r="4018" spans="1:7" hidden="1" x14ac:dyDescent="0.2">
      <c r="A4018" t="s">
        <v>4022</v>
      </c>
      <c r="B4018" s="3">
        <v>1.32228251</v>
      </c>
      <c r="C4018">
        <f t="shared" si="124"/>
        <v>1.5493367831922148E-3</v>
      </c>
      <c r="D4018">
        <v>697</v>
      </c>
      <c r="E4018">
        <f t="shared" si="125"/>
        <v>2.4942766204016992E-2</v>
      </c>
      <c r="F4018" t="e">
        <f>VLOOKUP(A4018,'ancient-H_SA-L1_panAme-L2'!A:F,6,FALSE)</f>
        <v>#N/A</v>
      </c>
      <c r="G4018" t="e">
        <f>VLOOKUP(A:A,'modern-H_SA-L1_panAme-L2'!A:F,6,FALSE)</f>
        <v>#N/A</v>
      </c>
    </row>
    <row r="4019" spans="1:7" hidden="1" x14ac:dyDescent="0.2">
      <c r="A4019" t="s">
        <v>4023</v>
      </c>
      <c r="B4019" s="3">
        <v>0.74412265</v>
      </c>
      <c r="C4019">
        <f t="shared" si="124"/>
        <v>2.6226311236879882E-2</v>
      </c>
      <c r="D4019">
        <v>6418</v>
      </c>
      <c r="E4019">
        <f t="shared" si="125"/>
        <v>4.5853137798228284E-2</v>
      </c>
      <c r="F4019" t="e">
        <f>VLOOKUP(A4019,'ancient-H_SA-L1_panAme-L2'!A:F,6,FALSE)</f>
        <v>#N/A</v>
      </c>
      <c r="G4019" t="e">
        <f>VLOOKUP(A:A,'modern-H_SA-L1_panAme-L2'!A:F,6,FALSE)</f>
        <v>#N/A</v>
      </c>
    </row>
    <row r="4020" spans="1:7" hidden="1" x14ac:dyDescent="0.2">
      <c r="A4020" t="s">
        <v>4024</v>
      </c>
      <c r="B4020" s="3">
        <v>0.75874357000000003</v>
      </c>
      <c r="C4020">
        <f t="shared" si="124"/>
        <v>2.4415617547599536E-2</v>
      </c>
      <c r="D4020">
        <v>6032</v>
      </c>
      <c r="E4020">
        <f t="shared" si="125"/>
        <v>4.5419039207827326E-2</v>
      </c>
      <c r="F4020" t="e">
        <f>VLOOKUP(A4020,'ancient-H_SA-L1_panAme-L2'!A:F,6,FALSE)</f>
        <v>#N/A</v>
      </c>
      <c r="G4020" t="e">
        <f>VLOOKUP(A:A,'modern-H_SA-L1_panAme-L2'!A:F,6,FALSE)</f>
        <v>#N/A</v>
      </c>
    </row>
    <row r="4021" spans="1:7" hidden="1" x14ac:dyDescent="0.2">
      <c r="A4021" t="s">
        <v>4025</v>
      </c>
      <c r="B4021" s="3">
        <v>1.1487294400000001</v>
      </c>
      <c r="C4021">
        <f t="shared" si="124"/>
        <v>3.6219846775269243E-3</v>
      </c>
      <c r="D4021">
        <v>1375</v>
      </c>
      <c r="E4021">
        <f t="shared" si="125"/>
        <v>2.9558029139294267E-2</v>
      </c>
      <c r="F4021" t="e">
        <f>VLOOKUP(A4021,'ancient-H_SA-L1_panAme-L2'!A:F,6,FALSE)</f>
        <v>#N/A</v>
      </c>
      <c r="G4021" t="e">
        <f>VLOOKUP(A:A,'modern-H_SA-L1_panAme-L2'!A:F,6,FALSE)</f>
        <v>#N/A</v>
      </c>
    </row>
    <row r="4022" spans="1:7" hidden="1" x14ac:dyDescent="0.2">
      <c r="A4022" t="s">
        <v>4026</v>
      </c>
      <c r="B4022" s="3">
        <v>0.69828875999999995</v>
      </c>
      <c r="C4022">
        <f t="shared" si="124"/>
        <v>3.2819681340358106E-2</v>
      </c>
      <c r="D4022">
        <v>7749</v>
      </c>
      <c r="E4022">
        <f t="shared" si="125"/>
        <v>4.7524796014990101E-2</v>
      </c>
      <c r="F4022" t="e">
        <f>VLOOKUP(A4022,'ancient-H_SA-L1_panAme-L2'!A:F,6,FALSE)</f>
        <v>#N/A</v>
      </c>
      <c r="G4022" t="e">
        <f>VLOOKUP(A:A,'modern-H_SA-L1_panAme-L2'!A:F,6,FALSE)</f>
        <v>#N/A</v>
      </c>
    </row>
    <row r="4023" spans="1:7" hidden="1" x14ac:dyDescent="0.2">
      <c r="A4023" t="s">
        <v>4027</v>
      </c>
      <c r="B4023" s="3">
        <v>0.99244213999999997</v>
      </c>
      <c r="C4023">
        <f t="shared" si="124"/>
        <v>7.7813970226386902E-3</v>
      </c>
      <c r="D4023">
        <v>2486</v>
      </c>
      <c r="E4023">
        <f t="shared" si="125"/>
        <v>3.5122709570003519E-2</v>
      </c>
      <c r="F4023" t="e">
        <f>VLOOKUP(A4023,'ancient-H_SA-L1_panAme-L2'!A:F,6,FALSE)</f>
        <v>#N/A</v>
      </c>
      <c r="G4023" t="e">
        <f>VLOOKUP(A:A,'modern-H_SA-L1_panAme-L2'!A:F,6,FALSE)</f>
        <v>#N/A</v>
      </c>
    </row>
    <row r="4024" spans="1:7" hidden="1" x14ac:dyDescent="0.2">
      <c r="A4024" t="s">
        <v>4028</v>
      </c>
      <c r="B4024" s="3">
        <v>1.03360472</v>
      </c>
      <c r="C4024">
        <f t="shared" si="124"/>
        <v>6.3619019667580786E-3</v>
      </c>
      <c r="D4024">
        <v>2145</v>
      </c>
      <c r="E4024">
        <f t="shared" si="125"/>
        <v>3.3280606978551237E-2</v>
      </c>
      <c r="F4024" t="e">
        <f>VLOOKUP(A4024,'ancient-H_SA-L1_panAme-L2'!A:F,6,FALSE)</f>
        <v>#N/A</v>
      </c>
      <c r="G4024" t="e">
        <f>VLOOKUP(A:A,'modern-H_SA-L1_panAme-L2'!A:F,6,FALSE)</f>
        <v>#N/A</v>
      </c>
    </row>
    <row r="4025" spans="1:7" hidden="1" x14ac:dyDescent="0.2">
      <c r="A4025" t="s">
        <v>4029</v>
      </c>
      <c r="B4025" s="3">
        <v>1.00333502</v>
      </c>
      <c r="C4025">
        <f t="shared" si="124"/>
        <v>7.3775162178814973E-3</v>
      </c>
      <c r="D4025">
        <v>2393</v>
      </c>
      <c r="E4025">
        <f t="shared" si="125"/>
        <v>3.459386104506823E-2</v>
      </c>
      <c r="F4025" t="e">
        <f>VLOOKUP(A4025,'ancient-H_SA-L1_panAme-L2'!A:F,6,FALSE)</f>
        <v>#N/A</v>
      </c>
      <c r="G4025" t="e">
        <f>VLOOKUP(A:A,'modern-H_SA-L1_panAme-L2'!A:F,6,FALSE)</f>
        <v>#N/A</v>
      </c>
    </row>
    <row r="4026" spans="1:7" hidden="1" x14ac:dyDescent="0.2">
      <c r="A4026" t="s">
        <v>4030</v>
      </c>
      <c r="B4026" s="3">
        <v>1.1645898400000001</v>
      </c>
      <c r="C4026">
        <f t="shared" si="124"/>
        <v>3.3515307838239191E-3</v>
      </c>
      <c r="D4026">
        <v>1311</v>
      </c>
      <c r="E4026">
        <f t="shared" si="125"/>
        <v>2.8686138005559265E-2</v>
      </c>
      <c r="F4026" t="e">
        <f>VLOOKUP(A4026,'ancient-H_SA-L1_panAme-L2'!A:F,6,FALSE)</f>
        <v>#N/A</v>
      </c>
      <c r="G4026" t="e">
        <f>VLOOKUP(A:A,'modern-H_SA-L1_panAme-L2'!A:F,6,FALSE)</f>
        <v>#N/A</v>
      </c>
    </row>
    <row r="4027" spans="1:7" hidden="1" x14ac:dyDescent="0.2">
      <c r="A4027" t="s">
        <v>4031</v>
      </c>
      <c r="B4027" s="3">
        <v>0.70242813999999998</v>
      </c>
      <c r="C4027">
        <f t="shared" si="124"/>
        <v>3.2161638453883819E-2</v>
      </c>
      <c r="D4027">
        <v>7559</v>
      </c>
      <c r="E4027">
        <f t="shared" si="125"/>
        <v>4.7742524816911013E-2</v>
      </c>
      <c r="F4027" t="e">
        <f>VLOOKUP(A4027,'ancient-H_SA-L1_panAme-L2'!A:F,6,FALSE)</f>
        <v>#N/A</v>
      </c>
      <c r="G4027" t="e">
        <f>VLOOKUP(A:A,'modern-H_SA-L1_panAme-L2'!A:F,6,FALSE)</f>
        <v>#N/A</v>
      </c>
    </row>
    <row r="4028" spans="1:7" hidden="1" x14ac:dyDescent="0.2">
      <c r="A4028" t="s">
        <v>4032</v>
      </c>
      <c r="B4028" s="3">
        <v>1.1899989900000001</v>
      </c>
      <c r="C4028">
        <f t="shared" si="124"/>
        <v>2.9597068341443581E-3</v>
      </c>
      <c r="D4028">
        <v>1184</v>
      </c>
      <c r="E4028">
        <f t="shared" si="125"/>
        <v>2.8049721609741424E-2</v>
      </c>
      <c r="F4028" t="e">
        <f>VLOOKUP(A4028,'ancient-H_SA-L1_panAme-L2'!A:F,6,FALSE)</f>
        <v>#N/A</v>
      </c>
      <c r="G4028" t="e">
        <f>VLOOKUP(A:A,'modern-H_SA-L1_panAme-L2'!A:F,6,FALSE)</f>
        <v>#N/A</v>
      </c>
    </row>
    <row r="4029" spans="1:7" hidden="1" x14ac:dyDescent="0.2">
      <c r="A4029" t="s">
        <v>4033</v>
      </c>
      <c r="B4029" s="3">
        <v>1.1899989900000001</v>
      </c>
      <c r="C4029">
        <f t="shared" si="124"/>
        <v>2.9597068341443581E-3</v>
      </c>
      <c r="D4029">
        <v>1185</v>
      </c>
      <c r="E4029">
        <f t="shared" si="125"/>
        <v>2.8026050958593961E-2</v>
      </c>
      <c r="F4029" t="e">
        <f>VLOOKUP(A4029,'ancient-H_SA-L1_panAme-L2'!A:F,6,FALSE)</f>
        <v>#N/A</v>
      </c>
      <c r="G4029" t="e">
        <f>VLOOKUP(A:A,'modern-H_SA-L1_panAme-L2'!A:F,6,FALSE)</f>
        <v>#N/A</v>
      </c>
    </row>
    <row r="4030" spans="1:7" hidden="1" x14ac:dyDescent="0.2">
      <c r="A4030" t="s">
        <v>4034</v>
      </c>
      <c r="B4030" s="3">
        <v>0.62208304999999997</v>
      </c>
      <c r="C4030">
        <f t="shared" si="124"/>
        <v>4.765096660110512E-2</v>
      </c>
      <c r="D4030">
        <v>10722</v>
      </c>
      <c r="E4030">
        <f t="shared" si="125"/>
        <v>4.9868634231579979E-2</v>
      </c>
      <c r="F4030" t="e">
        <f>VLOOKUP(A4030,'ancient-H_SA-L1_panAme-L2'!A:F,6,FALSE)</f>
        <v>#N/A</v>
      </c>
      <c r="G4030" t="e">
        <f>VLOOKUP(A:A,'modern-H_SA-L1_panAme-L2'!A:F,6,FALSE)</f>
        <v>#N/A</v>
      </c>
    </row>
    <row r="4031" spans="1:7" hidden="1" x14ac:dyDescent="0.2">
      <c r="A4031" t="s">
        <v>4035</v>
      </c>
      <c r="B4031" s="3">
        <v>1.1091038</v>
      </c>
      <c r="C4031">
        <f t="shared" si="124"/>
        <v>4.3969467763232207E-3</v>
      </c>
      <c r="D4031">
        <v>1601</v>
      </c>
      <c r="E4031">
        <f t="shared" si="125"/>
        <v>3.0817076687771932E-2</v>
      </c>
      <c r="F4031" t="e">
        <f>VLOOKUP(A4031,'ancient-H_SA-L1_panAme-L2'!A:F,6,FALSE)</f>
        <v>#N/A</v>
      </c>
      <c r="G4031" t="e">
        <f>VLOOKUP(A:A,'modern-H_SA-L1_panAme-L2'!A:F,6,FALSE)</f>
        <v>#N/A</v>
      </c>
    </row>
    <row r="4032" spans="1:7" hidden="1" x14ac:dyDescent="0.2">
      <c r="A4032" t="s">
        <v>4036</v>
      </c>
      <c r="B4032" s="3">
        <v>0.63463517999999997</v>
      </c>
      <c r="C4032">
        <f t="shared" si="124"/>
        <v>4.4812420452608602E-2</v>
      </c>
      <c r="D4032">
        <v>10133</v>
      </c>
      <c r="E4032">
        <f t="shared" si="125"/>
        <v>4.9624017556372357E-2</v>
      </c>
      <c r="F4032" t="e">
        <f>VLOOKUP(A4032,'ancient-H_SA-L1_panAme-L2'!A:F,6,FALSE)</f>
        <v>#N/A</v>
      </c>
      <c r="G4032" t="e">
        <f>VLOOKUP(A:A,'modern-H_SA-L1_panAme-L2'!A:F,6,FALSE)</f>
        <v>#N/A</v>
      </c>
    </row>
    <row r="4033" spans="1:7" hidden="1" x14ac:dyDescent="0.2">
      <c r="A4033" t="s">
        <v>4037</v>
      </c>
      <c r="B4033" s="3">
        <v>1.2401897799999999</v>
      </c>
      <c r="C4033">
        <f t="shared" si="124"/>
        <v>2.3152245610384217E-3</v>
      </c>
      <c r="D4033">
        <v>944</v>
      </c>
      <c r="E4033">
        <f t="shared" si="125"/>
        <v>2.7520269914631492E-2</v>
      </c>
      <c r="F4033" t="e">
        <f>VLOOKUP(A4033,'ancient-H_SA-L1_panAme-L2'!A:F,6,FALSE)</f>
        <v>#N/A</v>
      </c>
      <c r="G4033" t="e">
        <f>VLOOKUP(A:A,'modern-H_SA-L1_panAme-L2'!A:F,6,FALSE)</f>
        <v>#N/A</v>
      </c>
    </row>
    <row r="4034" spans="1:7" hidden="1" x14ac:dyDescent="0.2">
      <c r="A4034" t="s">
        <v>4038</v>
      </c>
      <c r="B4034" s="3">
        <v>2.01689557</v>
      </c>
      <c r="C4034">
        <f t="shared" ref="C4034:C4097" si="126">EXP(-4.893*B4034)</f>
        <v>5.1771537749242673E-5</v>
      </c>
      <c r="D4034">
        <v>19</v>
      </c>
      <c r="E4034">
        <f t="shared" ref="E4034:E4097" si="127">C4034*11221/D4034</f>
        <v>3.0575180267592213E-2</v>
      </c>
      <c r="F4034" t="e">
        <f>VLOOKUP(A4034,'ancient-H_SA-L1_panAme-L2'!A:F,6,FALSE)</f>
        <v>#N/A</v>
      </c>
      <c r="G4034" t="e">
        <f>VLOOKUP(A:A,'modern-H_SA-L1_panAme-L2'!A:F,6,FALSE)</f>
        <v>#N/A</v>
      </c>
    </row>
    <row r="4035" spans="1:7" hidden="1" x14ac:dyDescent="0.2">
      <c r="A4035" t="s">
        <v>4039</v>
      </c>
      <c r="B4035" s="3">
        <v>0.64027595000000004</v>
      </c>
      <c r="C4035">
        <f t="shared" si="126"/>
        <v>4.3592497315688379E-2</v>
      </c>
      <c r="D4035">
        <v>9852</v>
      </c>
      <c r="E4035">
        <f t="shared" si="127"/>
        <v>4.9649960655637364E-2</v>
      </c>
      <c r="F4035" t="e">
        <f>VLOOKUP(A4035,'ancient-H_SA-L1_panAme-L2'!A:F,6,FALSE)</f>
        <v>#N/A</v>
      </c>
      <c r="G4035" t="e">
        <f>VLOOKUP(A:A,'modern-H_SA-L1_panAme-L2'!A:F,6,FALSE)</f>
        <v>#N/A</v>
      </c>
    </row>
    <row r="4036" spans="1:7" hidden="1" x14ac:dyDescent="0.2">
      <c r="A4036" t="s">
        <v>4040</v>
      </c>
      <c r="B4036" s="3">
        <v>0.71687294000000001</v>
      </c>
      <c r="C4036">
        <f t="shared" si="126"/>
        <v>2.9966976246487507E-2</v>
      </c>
      <c r="D4036">
        <v>7105</v>
      </c>
      <c r="E4036">
        <f t="shared" si="127"/>
        <v>4.7327155589280273E-2</v>
      </c>
      <c r="F4036" t="e">
        <f>VLOOKUP(A4036,'ancient-H_SA-L1_panAme-L2'!A:F,6,FALSE)</f>
        <v>#N/A</v>
      </c>
      <c r="G4036" t="e">
        <f>VLOOKUP(A:A,'modern-H_SA-L1_panAme-L2'!A:F,6,FALSE)</f>
        <v>#N/A</v>
      </c>
    </row>
    <row r="4037" spans="1:7" hidden="1" x14ac:dyDescent="0.2">
      <c r="A4037" t="s">
        <v>4041</v>
      </c>
      <c r="B4037" s="3">
        <v>0.93758938999999997</v>
      </c>
      <c r="C4037">
        <f t="shared" si="126"/>
        <v>1.0177001236529421E-2</v>
      </c>
      <c r="D4037">
        <v>2992</v>
      </c>
      <c r="E4037">
        <f t="shared" si="127"/>
        <v>3.8167156041141924E-2</v>
      </c>
      <c r="F4037" t="e">
        <f>VLOOKUP(A4037,'ancient-H_SA-L1_panAme-L2'!A:F,6,FALSE)</f>
        <v>#N/A</v>
      </c>
      <c r="G4037" t="e">
        <f>VLOOKUP(A:A,'modern-H_SA-L1_panAme-L2'!A:F,6,FALSE)</f>
        <v>#N/A</v>
      </c>
    </row>
    <row r="4038" spans="1:7" hidden="1" x14ac:dyDescent="0.2">
      <c r="A4038" t="s">
        <v>4042</v>
      </c>
      <c r="B4038" s="3">
        <v>0.67085371999999999</v>
      </c>
      <c r="C4038">
        <f t="shared" si="126"/>
        <v>3.753478214738605E-2</v>
      </c>
      <c r="D4038">
        <v>8583</v>
      </c>
      <c r="E4038">
        <f t="shared" si="127"/>
        <v>4.9071162819039831E-2</v>
      </c>
      <c r="F4038" t="e">
        <f>VLOOKUP(A4038,'ancient-H_SA-L1_panAme-L2'!A:F,6,FALSE)</f>
        <v>#N/A</v>
      </c>
      <c r="G4038" t="e">
        <f>VLOOKUP(A:A,'modern-H_SA-L1_panAme-L2'!A:F,6,FALSE)</f>
        <v>#N/A</v>
      </c>
    </row>
    <row r="4039" spans="1:7" hidden="1" x14ac:dyDescent="0.2">
      <c r="A4039" t="s">
        <v>4043</v>
      </c>
      <c r="B4039" s="3">
        <v>1.32228251</v>
      </c>
      <c r="C4039">
        <f t="shared" si="126"/>
        <v>1.5493367831922148E-3</v>
      </c>
      <c r="D4039">
        <v>698</v>
      </c>
      <c r="E4039">
        <f t="shared" si="127"/>
        <v>2.4907031581948198E-2</v>
      </c>
      <c r="F4039" t="e">
        <f>VLOOKUP(A4039,'ancient-H_SA-L1_panAme-L2'!A:F,6,FALSE)</f>
        <v>#N/A</v>
      </c>
      <c r="G4039" t="e">
        <f>VLOOKUP(A:A,'modern-H_SA-L1_panAme-L2'!A:F,6,FALSE)</f>
        <v>#N/A</v>
      </c>
    </row>
    <row r="4040" spans="1:7" hidden="1" x14ac:dyDescent="0.2">
      <c r="A4040" t="s">
        <v>4044</v>
      </c>
      <c r="B4040" s="3">
        <v>0.71751403000000002</v>
      </c>
      <c r="C4040">
        <f t="shared" si="126"/>
        <v>2.9873121517281487E-2</v>
      </c>
      <c r="D4040">
        <v>7085</v>
      </c>
      <c r="E4040">
        <f t="shared" si="127"/>
        <v>4.731210960415181E-2</v>
      </c>
      <c r="F4040" t="e">
        <f>VLOOKUP(A4040,'ancient-H_SA-L1_panAme-L2'!A:F,6,FALSE)</f>
        <v>#N/A</v>
      </c>
      <c r="G4040" t="e">
        <f>VLOOKUP(A:A,'modern-H_SA-L1_panAme-L2'!A:F,6,FALSE)</f>
        <v>#N/A</v>
      </c>
    </row>
    <row r="4041" spans="1:7" hidden="1" x14ac:dyDescent="0.2">
      <c r="A4041" t="s">
        <v>4045</v>
      </c>
      <c r="B4041" s="3">
        <v>1.0656523899999999</v>
      </c>
      <c r="C4041">
        <f t="shared" si="126"/>
        <v>5.4385807468811005E-3</v>
      </c>
      <c r="D4041">
        <v>1907</v>
      </c>
      <c r="E4041">
        <f t="shared" si="127"/>
        <v>3.2001213718276258E-2</v>
      </c>
      <c r="F4041" t="e">
        <f>VLOOKUP(A4041,'ancient-H_SA-L1_panAme-L2'!A:F,6,FALSE)</f>
        <v>#N/A</v>
      </c>
      <c r="G4041" t="e">
        <f>VLOOKUP(A:A,'modern-H_SA-L1_panAme-L2'!A:F,6,FALSE)</f>
        <v>#N/A</v>
      </c>
    </row>
    <row r="4042" spans="1:7" hidden="1" x14ac:dyDescent="0.2">
      <c r="A4042" t="s">
        <v>4046</v>
      </c>
      <c r="B4042" s="3">
        <v>1.25532116</v>
      </c>
      <c r="C4042">
        <f t="shared" si="126"/>
        <v>2.1500021520705933E-3</v>
      </c>
      <c r="D4042">
        <v>911</v>
      </c>
      <c r="E4042">
        <f t="shared" si="127"/>
        <v>2.6482079196909033E-2</v>
      </c>
      <c r="F4042" t="e">
        <f>VLOOKUP(A4042,'ancient-H_SA-L1_panAme-L2'!A:F,6,FALSE)</f>
        <v>#N/A</v>
      </c>
      <c r="G4042" t="e">
        <f>VLOOKUP(A:A,'modern-H_SA-L1_panAme-L2'!A:F,6,FALSE)</f>
        <v>#N/A</v>
      </c>
    </row>
    <row r="4043" spans="1:7" hidden="1" x14ac:dyDescent="0.2">
      <c r="A4043" t="s">
        <v>4047</v>
      </c>
      <c r="B4043" s="3">
        <v>0.89609830999999995</v>
      </c>
      <c r="C4043">
        <f t="shared" si="126"/>
        <v>1.2467761692005672E-2</v>
      </c>
      <c r="D4043">
        <v>3536</v>
      </c>
      <c r="E4043">
        <f t="shared" si="127"/>
        <v>3.9564692858030444E-2</v>
      </c>
      <c r="F4043" t="e">
        <f>VLOOKUP(A4043,'ancient-H_SA-L1_panAme-L2'!A:F,6,FALSE)</f>
        <v>#N/A</v>
      </c>
      <c r="G4043" t="e">
        <f>VLOOKUP(A:A,'modern-H_SA-L1_panAme-L2'!A:F,6,FALSE)</f>
        <v>#N/A</v>
      </c>
    </row>
    <row r="4044" spans="1:7" hidden="1" x14ac:dyDescent="0.2">
      <c r="A4044" t="s">
        <v>4048</v>
      </c>
      <c r="B4044" s="3">
        <v>0.63948676999999998</v>
      </c>
      <c r="C4044">
        <f t="shared" si="126"/>
        <v>4.3761153321306069E-2</v>
      </c>
      <c r="D4044">
        <v>9913</v>
      </c>
      <c r="E4044">
        <f t="shared" si="127"/>
        <v>4.953534766653641E-2</v>
      </c>
      <c r="F4044" t="e">
        <f>VLOOKUP(A4044,'ancient-H_SA-L1_panAme-L2'!A:F,6,FALSE)</f>
        <v>#N/A</v>
      </c>
      <c r="G4044" t="e">
        <f>VLOOKUP(A:A,'modern-H_SA-L1_panAme-L2'!A:F,6,FALSE)</f>
        <v>#N/A</v>
      </c>
    </row>
    <row r="4045" spans="1:7" hidden="1" x14ac:dyDescent="0.2">
      <c r="A4045" t="s">
        <v>4049</v>
      </c>
      <c r="B4045" s="3">
        <v>1.1240339399999999</v>
      </c>
      <c r="C4045">
        <f t="shared" si="126"/>
        <v>4.0871880307654859E-3</v>
      </c>
      <c r="D4045">
        <v>1520</v>
      </c>
      <c r="E4045">
        <f t="shared" si="127"/>
        <v>3.0172590061328632E-2</v>
      </c>
      <c r="F4045" t="e">
        <f>VLOOKUP(A4045,'ancient-H_SA-L1_panAme-L2'!A:F,6,FALSE)</f>
        <v>#N/A</v>
      </c>
      <c r="G4045" t="e">
        <f>VLOOKUP(A:A,'modern-H_SA-L1_panAme-L2'!A:F,6,FALSE)</f>
        <v>#N/A</v>
      </c>
    </row>
    <row r="4046" spans="1:7" hidden="1" x14ac:dyDescent="0.2">
      <c r="A4046" t="s">
        <v>4050</v>
      </c>
      <c r="B4046" s="3">
        <v>0.69744907</v>
      </c>
      <c r="C4046">
        <f t="shared" si="126"/>
        <v>3.2954801775198606E-2</v>
      </c>
      <c r="D4046">
        <v>7796</v>
      </c>
      <c r="E4046">
        <f t="shared" si="127"/>
        <v>4.7432764330362184E-2</v>
      </c>
      <c r="F4046" t="e">
        <f>VLOOKUP(A4046,'ancient-H_SA-L1_panAme-L2'!A:F,6,FALSE)</f>
        <v>#N/A</v>
      </c>
      <c r="G4046" t="e">
        <f>VLOOKUP(A:A,'modern-H_SA-L1_panAme-L2'!A:F,6,FALSE)</f>
        <v>#N/A</v>
      </c>
    </row>
    <row r="4047" spans="1:7" hidden="1" x14ac:dyDescent="0.2">
      <c r="A4047" t="s">
        <v>4051</v>
      </c>
      <c r="B4047" s="3">
        <v>0.69767066</v>
      </c>
      <c r="C4047">
        <f t="shared" si="126"/>
        <v>3.2919090228645753E-2</v>
      </c>
      <c r="D4047">
        <v>7778</v>
      </c>
      <c r="E4047">
        <f t="shared" si="127"/>
        <v>4.7491014586736179E-2</v>
      </c>
      <c r="F4047" t="e">
        <f>VLOOKUP(A4047,'ancient-H_SA-L1_panAme-L2'!A:F,6,FALSE)</f>
        <v>#N/A</v>
      </c>
      <c r="G4047" t="e">
        <f>VLOOKUP(A:A,'modern-H_SA-L1_panAme-L2'!A:F,6,FALSE)</f>
        <v>#N/A</v>
      </c>
    </row>
    <row r="4048" spans="1:7" hidden="1" x14ac:dyDescent="0.2">
      <c r="A4048" t="s">
        <v>4052</v>
      </c>
      <c r="B4048" s="3">
        <v>0.87303330000000001</v>
      </c>
      <c r="C4048">
        <f t="shared" si="126"/>
        <v>1.3957309396003197E-2</v>
      </c>
      <c r="D4048">
        <v>3865</v>
      </c>
      <c r="E4048">
        <f t="shared" si="127"/>
        <v>4.0521337317607209E-2</v>
      </c>
      <c r="F4048" t="e">
        <f>VLOOKUP(A4048,'ancient-H_SA-L1_panAme-L2'!A:F,6,FALSE)</f>
        <v>#N/A</v>
      </c>
      <c r="G4048" t="e">
        <f>VLOOKUP(A:A,'modern-H_SA-L1_panAme-L2'!A:F,6,FALSE)</f>
        <v>#N/A</v>
      </c>
    </row>
    <row r="4049" spans="1:7" hidden="1" x14ac:dyDescent="0.2">
      <c r="A4049" t="s">
        <v>4053</v>
      </c>
      <c r="B4049" s="3">
        <v>0.66904386999999998</v>
      </c>
      <c r="C4049">
        <f t="shared" si="126"/>
        <v>3.7868651138492478E-2</v>
      </c>
      <c r="D4049">
        <v>8633</v>
      </c>
      <c r="E4049">
        <f t="shared" si="127"/>
        <v>4.9220912130780038E-2</v>
      </c>
      <c r="F4049" t="e">
        <f>VLOOKUP(A4049,'ancient-H_SA-L1_panAme-L2'!A:F,6,FALSE)</f>
        <v>#N/A</v>
      </c>
      <c r="G4049" t="e">
        <f>VLOOKUP(A:A,'modern-H_SA-L1_panAme-L2'!A:F,6,FALSE)</f>
        <v>#N/A</v>
      </c>
    </row>
    <row r="4050" spans="1:7" hidden="1" x14ac:dyDescent="0.2">
      <c r="A4050" t="s">
        <v>4054</v>
      </c>
      <c r="B4050" s="3">
        <v>0.72839536999999999</v>
      </c>
      <c r="C4050">
        <f t="shared" si="126"/>
        <v>2.8324204833751292E-2</v>
      </c>
      <c r="D4050">
        <v>6799</v>
      </c>
      <c r="E4050">
        <f t="shared" si="127"/>
        <v>4.6745977708416424E-2</v>
      </c>
      <c r="F4050" t="e">
        <f>VLOOKUP(A4050,'ancient-H_SA-L1_panAme-L2'!A:F,6,FALSE)</f>
        <v>#N/A</v>
      </c>
      <c r="G4050" t="e">
        <f>VLOOKUP(A:A,'modern-H_SA-L1_panAme-L2'!A:F,6,FALSE)</f>
        <v>#N/A</v>
      </c>
    </row>
    <row r="4051" spans="1:7" hidden="1" x14ac:dyDescent="0.2">
      <c r="A4051" t="s">
        <v>4055</v>
      </c>
      <c r="B4051" s="3">
        <v>0.82164398000000005</v>
      </c>
      <c r="C4051">
        <f t="shared" si="126"/>
        <v>1.7947508172820197E-2</v>
      </c>
      <c r="D4051">
        <v>4683</v>
      </c>
      <c r="E4051">
        <f t="shared" si="127"/>
        <v>4.300426846192941E-2</v>
      </c>
      <c r="F4051" t="e">
        <f>VLOOKUP(A4051,'ancient-H_SA-L1_panAme-L2'!A:F,6,FALSE)</f>
        <v>#N/A</v>
      </c>
      <c r="G4051" t="e">
        <f>VLOOKUP(A:A,'modern-H_SA-L1_panAme-L2'!A:F,6,FALSE)</f>
        <v>#N/A</v>
      </c>
    </row>
    <row r="4052" spans="1:7" hidden="1" x14ac:dyDescent="0.2">
      <c r="A4052" t="s">
        <v>4056</v>
      </c>
      <c r="B4052" s="3">
        <v>1.0936579799999999</v>
      </c>
      <c r="C4052">
        <f t="shared" si="126"/>
        <v>4.7421318066650847E-3</v>
      </c>
      <c r="D4052">
        <v>1719</v>
      </c>
      <c r="E4052">
        <f t="shared" si="127"/>
        <v>3.0954892962529908E-2</v>
      </c>
      <c r="F4052" t="e">
        <f>VLOOKUP(A4052,'ancient-H_SA-L1_panAme-L2'!A:F,6,FALSE)</f>
        <v>#N/A</v>
      </c>
      <c r="G4052" t="e">
        <f>VLOOKUP(A:A,'modern-H_SA-L1_panAme-L2'!A:F,6,FALSE)</f>
        <v>#N/A</v>
      </c>
    </row>
    <row r="4053" spans="1:7" hidden="1" x14ac:dyDescent="0.2">
      <c r="A4053" t="s">
        <v>4057</v>
      </c>
      <c r="B4053" s="3">
        <v>0.77603909000000004</v>
      </c>
      <c r="C4053">
        <f t="shared" si="126"/>
        <v>2.2434411586668743E-2</v>
      </c>
      <c r="D4053">
        <v>5581</v>
      </c>
      <c r="E4053">
        <f t="shared" si="127"/>
        <v>4.5105990398496679E-2</v>
      </c>
      <c r="F4053" t="e">
        <f>VLOOKUP(A4053,'ancient-H_SA-L1_panAme-L2'!A:F,6,FALSE)</f>
        <v>#N/A</v>
      </c>
      <c r="G4053" t="e">
        <f>VLOOKUP(A:A,'modern-H_SA-L1_panAme-L2'!A:F,6,FALSE)</f>
        <v>#N/A</v>
      </c>
    </row>
    <row r="4054" spans="1:7" hidden="1" x14ac:dyDescent="0.2">
      <c r="A4054" t="s">
        <v>4058</v>
      </c>
      <c r="B4054" s="3">
        <v>0.79620787999999998</v>
      </c>
      <c r="C4054">
        <f t="shared" si="126"/>
        <v>2.0326188370585169E-2</v>
      </c>
      <c r="D4054">
        <v>5135</v>
      </c>
      <c r="E4054">
        <f t="shared" si="127"/>
        <v>4.4416778910678904E-2</v>
      </c>
      <c r="F4054" t="e">
        <f>VLOOKUP(A4054,'ancient-H_SA-L1_panAme-L2'!A:F,6,FALSE)</f>
        <v>#N/A</v>
      </c>
      <c r="G4054" t="e">
        <f>VLOOKUP(A:A,'modern-H_SA-L1_panAme-L2'!A:F,6,FALSE)</f>
        <v>#N/A</v>
      </c>
    </row>
    <row r="4055" spans="1:7" hidden="1" x14ac:dyDescent="0.2">
      <c r="A4055" t="s">
        <v>4059</v>
      </c>
      <c r="B4055" s="3">
        <v>0.83793213</v>
      </c>
      <c r="C4055">
        <f t="shared" si="126"/>
        <v>1.6572643713344638E-2</v>
      </c>
      <c r="D4055">
        <v>4421</v>
      </c>
      <c r="E4055">
        <f t="shared" si="127"/>
        <v>4.2063251551106122E-2</v>
      </c>
      <c r="F4055" t="e">
        <f>VLOOKUP(A4055,'ancient-H_SA-L1_panAme-L2'!A:F,6,FALSE)</f>
        <v>#N/A</v>
      </c>
      <c r="G4055" t="e">
        <f>VLOOKUP(A:A,'modern-H_SA-L1_panAme-L2'!A:F,6,FALSE)</f>
        <v>#N/A</v>
      </c>
    </row>
    <row r="4056" spans="1:7" hidden="1" x14ac:dyDescent="0.2">
      <c r="A4056" t="s">
        <v>4060</v>
      </c>
      <c r="B4056" s="3">
        <v>0.93159767000000004</v>
      </c>
      <c r="C4056">
        <f t="shared" si="126"/>
        <v>1.047978202643329E-2</v>
      </c>
      <c r="D4056">
        <v>3076</v>
      </c>
      <c r="E4056">
        <f t="shared" si="127"/>
        <v>3.8229399908520138E-2</v>
      </c>
      <c r="F4056" t="e">
        <f>VLOOKUP(A4056,'ancient-H_SA-L1_panAme-L2'!A:F,6,FALSE)</f>
        <v>#N/A</v>
      </c>
      <c r="G4056" t="e">
        <f>VLOOKUP(A:A,'modern-H_SA-L1_panAme-L2'!A:F,6,FALSE)</f>
        <v>#N/A</v>
      </c>
    </row>
    <row r="4057" spans="1:7" hidden="1" x14ac:dyDescent="0.2">
      <c r="A4057" t="s">
        <v>4061</v>
      </c>
      <c r="B4057" s="3">
        <v>1.38194167</v>
      </c>
      <c r="C4057">
        <f t="shared" si="126"/>
        <v>1.1570974691612291E-3</v>
      </c>
      <c r="D4057">
        <v>556</v>
      </c>
      <c r="E4057">
        <f t="shared" si="127"/>
        <v>2.3352141549385166E-2</v>
      </c>
      <c r="F4057" t="e">
        <f>VLOOKUP(A4057,'ancient-H_SA-L1_panAme-L2'!A:F,6,FALSE)</f>
        <v>#N/A</v>
      </c>
      <c r="G4057" t="e">
        <f>VLOOKUP(A:A,'modern-H_SA-L1_panAme-L2'!A:F,6,FALSE)</f>
        <v>#N/A</v>
      </c>
    </row>
    <row r="4058" spans="1:7" hidden="1" x14ac:dyDescent="0.2">
      <c r="A4058" t="s">
        <v>4062</v>
      </c>
      <c r="B4058" s="3">
        <v>1.38428558</v>
      </c>
      <c r="C4058">
        <f t="shared" si="126"/>
        <v>1.1439028134170978E-3</v>
      </c>
      <c r="D4058">
        <v>551</v>
      </c>
      <c r="E4058">
        <f t="shared" si="127"/>
        <v>2.3295342049642929E-2</v>
      </c>
      <c r="F4058" t="e">
        <f>VLOOKUP(A4058,'ancient-H_SA-L1_panAme-L2'!A:F,6,FALSE)</f>
        <v>#N/A</v>
      </c>
      <c r="G4058" t="e">
        <f>VLOOKUP(A:A,'modern-H_SA-L1_panAme-L2'!A:F,6,FALSE)</f>
        <v>#N/A</v>
      </c>
    </row>
    <row r="4059" spans="1:7" hidden="1" x14ac:dyDescent="0.2">
      <c r="A4059" t="s">
        <v>4063</v>
      </c>
      <c r="B4059" s="3">
        <v>0.98400871999999995</v>
      </c>
      <c r="C4059">
        <f t="shared" si="126"/>
        <v>8.1092112913409425E-3</v>
      </c>
      <c r="D4059">
        <v>2545</v>
      </c>
      <c r="E4059">
        <f t="shared" si="127"/>
        <v>3.5753815284926015E-2</v>
      </c>
      <c r="F4059" t="e">
        <f>VLOOKUP(A4059,'ancient-H_SA-L1_panAme-L2'!A:F,6,FALSE)</f>
        <v>#N/A</v>
      </c>
      <c r="G4059" t="e">
        <f>VLOOKUP(A:A,'modern-H_SA-L1_panAme-L2'!A:F,6,FALSE)</f>
        <v>#N/A</v>
      </c>
    </row>
    <row r="4060" spans="1:7" hidden="1" x14ac:dyDescent="0.2">
      <c r="A4060" t="s">
        <v>4064</v>
      </c>
      <c r="B4060" s="3">
        <v>0.98921528999999997</v>
      </c>
      <c r="C4060">
        <f t="shared" si="126"/>
        <v>7.9052323657574034E-3</v>
      </c>
      <c r="D4060">
        <v>2506</v>
      </c>
      <c r="E4060">
        <f t="shared" si="127"/>
        <v>3.5396892408684683E-2</v>
      </c>
      <c r="F4060" t="e">
        <f>VLOOKUP(A4060,'ancient-H_SA-L1_panAme-L2'!A:F,6,FALSE)</f>
        <v>#N/A</v>
      </c>
      <c r="G4060" t="e">
        <f>VLOOKUP(A:A,'modern-H_SA-L1_panAme-L2'!A:F,6,FALSE)</f>
        <v>#N/A</v>
      </c>
    </row>
    <row r="4061" spans="1:7" hidden="1" x14ac:dyDescent="0.2">
      <c r="A4061" t="s">
        <v>4065</v>
      </c>
      <c r="B4061" s="3">
        <v>1.22044639</v>
      </c>
      <c r="C4061">
        <f t="shared" si="126"/>
        <v>2.5500452209325586E-3</v>
      </c>
      <c r="D4061">
        <v>1052</v>
      </c>
      <c r="E4061">
        <f t="shared" si="127"/>
        <v>2.7199674357494524E-2</v>
      </c>
      <c r="F4061" t="e">
        <f>VLOOKUP(A4061,'ancient-H_SA-L1_panAme-L2'!A:F,6,FALSE)</f>
        <v>#N/A</v>
      </c>
      <c r="G4061" t="e">
        <f>VLOOKUP(A:A,'modern-H_SA-L1_panAme-L2'!A:F,6,FALSE)</f>
        <v>#N/A</v>
      </c>
    </row>
    <row r="4062" spans="1:7" hidden="1" x14ac:dyDescent="0.2">
      <c r="A4062" t="s">
        <v>4066</v>
      </c>
      <c r="B4062" s="3">
        <v>0.75907822999999996</v>
      </c>
      <c r="C4062">
        <f t="shared" si="126"/>
        <v>2.4375669900218316E-2</v>
      </c>
      <c r="D4062">
        <v>6018</v>
      </c>
      <c r="E4062">
        <f t="shared" si="127"/>
        <v>4.545021468101524E-2</v>
      </c>
      <c r="F4062" t="e">
        <f>VLOOKUP(A4062,'ancient-H_SA-L1_panAme-L2'!A:F,6,FALSE)</f>
        <v>#N/A</v>
      </c>
      <c r="G4062" t="e">
        <f>VLOOKUP(A:A,'modern-H_SA-L1_panAme-L2'!A:F,6,FALSE)</f>
        <v>#N/A</v>
      </c>
    </row>
    <row r="4063" spans="1:7" hidden="1" x14ac:dyDescent="0.2">
      <c r="A4063" t="s">
        <v>4067</v>
      </c>
      <c r="B4063" s="3">
        <v>0.94377021999999999</v>
      </c>
      <c r="C4063">
        <f t="shared" si="126"/>
        <v>9.8738277267191536E-3</v>
      </c>
      <c r="D4063">
        <v>2944</v>
      </c>
      <c r="E4063">
        <f t="shared" si="127"/>
        <v>3.7633906563014817E-2</v>
      </c>
      <c r="F4063" t="e">
        <f>VLOOKUP(A4063,'ancient-H_SA-L1_panAme-L2'!A:F,6,FALSE)</f>
        <v>#N/A</v>
      </c>
      <c r="G4063" t="e">
        <f>VLOOKUP(A:A,'modern-H_SA-L1_panAme-L2'!A:F,6,FALSE)</f>
        <v>#N/A</v>
      </c>
    </row>
    <row r="4064" spans="1:7" hidden="1" x14ac:dyDescent="0.2">
      <c r="A4064" t="s">
        <v>4068</v>
      </c>
      <c r="B4064" s="3">
        <v>0.74676089000000001</v>
      </c>
      <c r="C4064">
        <f t="shared" si="126"/>
        <v>2.5889933992200749E-2</v>
      </c>
      <c r="D4064">
        <v>6372</v>
      </c>
      <c r="E4064">
        <f t="shared" si="127"/>
        <v>4.5591799957075421E-2</v>
      </c>
      <c r="F4064" t="e">
        <f>VLOOKUP(A4064,'ancient-H_SA-L1_panAme-L2'!A:F,6,FALSE)</f>
        <v>#N/A</v>
      </c>
      <c r="G4064" t="e">
        <f>VLOOKUP(A:A,'modern-H_SA-L1_panAme-L2'!A:F,6,FALSE)</f>
        <v>#N/A</v>
      </c>
    </row>
    <row r="4065" spans="1:7" hidden="1" x14ac:dyDescent="0.2">
      <c r="A4065" t="s">
        <v>4069</v>
      </c>
      <c r="B4065" s="3">
        <v>0.65025725000000001</v>
      </c>
      <c r="C4065">
        <f t="shared" si="126"/>
        <v>4.1514657378872041E-2</v>
      </c>
      <c r="D4065">
        <v>9453</v>
      </c>
      <c r="E4065">
        <f t="shared" si="127"/>
        <v>4.9279167507492137E-2</v>
      </c>
      <c r="F4065" t="e">
        <f>VLOOKUP(A4065,'ancient-H_SA-L1_panAme-L2'!A:F,6,FALSE)</f>
        <v>#N/A</v>
      </c>
      <c r="G4065" t="e">
        <f>VLOOKUP(A:A,'modern-H_SA-L1_panAme-L2'!A:F,6,FALSE)</f>
        <v>#N/A</v>
      </c>
    </row>
    <row r="4066" spans="1:7" hidden="1" x14ac:dyDescent="0.2">
      <c r="A4066" t="s">
        <v>4070</v>
      </c>
      <c r="B4066" s="3">
        <v>0.67831925000000004</v>
      </c>
      <c r="C4066">
        <f t="shared" si="126"/>
        <v>3.6188420382827713E-2</v>
      </c>
      <c r="D4066">
        <v>8254</v>
      </c>
      <c r="E4066">
        <f t="shared" si="127"/>
        <v>4.9196785209075576E-2</v>
      </c>
      <c r="F4066" t="e">
        <f>VLOOKUP(A4066,'ancient-H_SA-L1_panAme-L2'!A:F,6,FALSE)</f>
        <v>#N/A</v>
      </c>
      <c r="G4066" t="e">
        <f>VLOOKUP(A:A,'modern-H_SA-L1_panAme-L2'!A:F,6,FALSE)</f>
        <v>#N/A</v>
      </c>
    </row>
    <row r="4067" spans="1:7" hidden="1" x14ac:dyDescent="0.2">
      <c r="A4067" t="s">
        <v>4071</v>
      </c>
      <c r="B4067" s="3">
        <v>0.79105853000000004</v>
      </c>
      <c r="C4067">
        <f t="shared" si="126"/>
        <v>2.0844828662295381E-2</v>
      </c>
      <c r="D4067">
        <v>5280</v>
      </c>
      <c r="E4067">
        <f t="shared" si="127"/>
        <v>4.4299208791594026E-2</v>
      </c>
      <c r="F4067" t="e">
        <f>VLOOKUP(A4067,'ancient-H_SA-L1_panAme-L2'!A:F,6,FALSE)</f>
        <v>#N/A</v>
      </c>
      <c r="G4067" t="e">
        <f>VLOOKUP(A:A,'modern-H_SA-L1_panAme-L2'!A:F,6,FALSE)</f>
        <v>#N/A</v>
      </c>
    </row>
    <row r="4068" spans="1:7" hidden="1" x14ac:dyDescent="0.2">
      <c r="A4068" t="s">
        <v>4072</v>
      </c>
      <c r="B4068" s="3">
        <v>0.62351009000000002</v>
      </c>
      <c r="C4068">
        <f t="shared" si="126"/>
        <v>4.731940232860677E-2</v>
      </c>
      <c r="D4068">
        <v>10654</v>
      </c>
      <c r="E4068">
        <f t="shared" si="127"/>
        <v>4.9837714804702136E-2</v>
      </c>
      <c r="F4068" t="e">
        <f>VLOOKUP(A4068,'ancient-H_SA-L1_panAme-L2'!A:F,6,FALSE)</f>
        <v>#N/A</v>
      </c>
      <c r="G4068" t="e">
        <f>VLOOKUP(A:A,'modern-H_SA-L1_panAme-L2'!A:F,6,FALSE)</f>
        <v>#N/A</v>
      </c>
    </row>
    <row r="4069" spans="1:7" hidden="1" x14ac:dyDescent="0.2">
      <c r="A4069" t="s">
        <v>4073</v>
      </c>
      <c r="B4069" s="3">
        <v>0.97364952999999999</v>
      </c>
      <c r="C4069">
        <f t="shared" si="126"/>
        <v>8.5308425257245909E-3</v>
      </c>
      <c r="D4069">
        <v>2654</v>
      </c>
      <c r="E4069">
        <f t="shared" si="127"/>
        <v>3.6068042193351781E-2</v>
      </c>
      <c r="F4069" t="e">
        <f>VLOOKUP(A4069,'ancient-H_SA-L1_panAme-L2'!A:F,6,FALSE)</f>
        <v>#N/A</v>
      </c>
      <c r="G4069" t="e">
        <f>VLOOKUP(A:A,'modern-H_SA-L1_panAme-L2'!A:F,6,FALSE)</f>
        <v>#N/A</v>
      </c>
    </row>
    <row r="4070" spans="1:7" hidden="1" x14ac:dyDescent="0.2">
      <c r="A4070" t="s">
        <v>4074</v>
      </c>
      <c r="B4070" s="3">
        <v>0.79450092999999999</v>
      </c>
      <c r="C4070">
        <f t="shared" si="126"/>
        <v>2.0496665789304175E-2</v>
      </c>
      <c r="D4070">
        <v>5189</v>
      </c>
      <c r="E4070">
        <f t="shared" si="127"/>
        <v>4.4323200389628475E-2</v>
      </c>
      <c r="F4070" t="e">
        <f>VLOOKUP(A4070,'ancient-H_SA-L1_panAme-L2'!A:F,6,FALSE)</f>
        <v>#N/A</v>
      </c>
      <c r="G4070" t="e">
        <f>VLOOKUP(A:A,'modern-H_SA-L1_panAme-L2'!A:F,6,FALSE)</f>
        <v>#N/A</v>
      </c>
    </row>
    <row r="4071" spans="1:7" hidden="1" x14ac:dyDescent="0.2">
      <c r="A4071" t="s">
        <v>4075</v>
      </c>
      <c r="B4071" s="3">
        <v>0.75938289999999997</v>
      </c>
      <c r="C4071">
        <f t="shared" si="126"/>
        <v>2.4339358934774204E-2</v>
      </c>
      <c r="D4071">
        <v>5996</v>
      </c>
      <c r="E4071">
        <f t="shared" si="127"/>
        <v>4.5549023783706032E-2</v>
      </c>
      <c r="F4071" t="e">
        <f>VLOOKUP(A4071,'ancient-H_SA-L1_panAme-L2'!A:F,6,FALSE)</f>
        <v>#N/A</v>
      </c>
      <c r="G4071" t="e">
        <f>VLOOKUP(A:A,'modern-H_SA-L1_panAme-L2'!A:F,6,FALSE)</f>
        <v>#N/A</v>
      </c>
    </row>
    <row r="4072" spans="1:7" hidden="1" x14ac:dyDescent="0.2">
      <c r="A4072" t="s">
        <v>4076</v>
      </c>
      <c r="B4072" s="3">
        <v>0.81109606999999995</v>
      </c>
      <c r="C4072">
        <f t="shared" si="126"/>
        <v>1.8898115507039962E-2</v>
      </c>
      <c r="D4072">
        <v>4880</v>
      </c>
      <c r="E4072">
        <f t="shared" si="127"/>
        <v>4.3454047972232665E-2</v>
      </c>
      <c r="F4072" t="e">
        <f>VLOOKUP(A4072,'ancient-H_SA-L1_panAme-L2'!A:F,6,FALSE)</f>
        <v>#N/A</v>
      </c>
      <c r="G4072" t="e">
        <f>VLOOKUP(A:A,'modern-H_SA-L1_panAme-L2'!A:F,6,FALSE)</f>
        <v>#N/A</v>
      </c>
    </row>
    <row r="4073" spans="1:7" hidden="1" x14ac:dyDescent="0.2">
      <c r="A4073" t="s">
        <v>4077</v>
      </c>
      <c r="B4073" s="3">
        <v>0.69967703000000003</v>
      </c>
      <c r="C4073">
        <f t="shared" si="126"/>
        <v>3.2597499115846501E-2</v>
      </c>
      <c r="D4073">
        <v>7682</v>
      </c>
      <c r="E4073">
        <f t="shared" si="127"/>
        <v>4.7614753655156675E-2</v>
      </c>
      <c r="F4073" t="e">
        <f>VLOOKUP(A4073,'ancient-H_SA-L1_panAme-L2'!A:F,6,FALSE)</f>
        <v>#N/A</v>
      </c>
      <c r="G4073" t="e">
        <f>VLOOKUP(A:A,'modern-H_SA-L1_panAme-L2'!A:F,6,FALSE)</f>
        <v>#N/A</v>
      </c>
    </row>
    <row r="4074" spans="1:7" hidden="1" x14ac:dyDescent="0.2">
      <c r="A4074" t="s">
        <v>4078</v>
      </c>
      <c r="B4074" s="3">
        <v>0.63839047999999998</v>
      </c>
      <c r="C4074">
        <f t="shared" si="126"/>
        <v>4.3996525299857106E-2</v>
      </c>
      <c r="D4074">
        <v>9990</v>
      </c>
      <c r="E4074">
        <f t="shared" si="127"/>
        <v>4.9417918957927583E-2</v>
      </c>
      <c r="F4074" t="e">
        <f>VLOOKUP(A4074,'ancient-H_SA-L1_panAme-L2'!A:F,6,FALSE)</f>
        <v>#N/A</v>
      </c>
      <c r="G4074" t="e">
        <f>VLOOKUP(A:A,'modern-H_SA-L1_panAme-L2'!A:F,6,FALSE)</f>
        <v>#N/A</v>
      </c>
    </row>
    <row r="4075" spans="1:7" hidden="1" x14ac:dyDescent="0.2">
      <c r="A4075" t="s">
        <v>4079</v>
      </c>
      <c r="B4075" s="3">
        <v>0.67259597999999998</v>
      </c>
      <c r="C4075">
        <f t="shared" si="126"/>
        <v>3.721616272753471E-2</v>
      </c>
      <c r="D4075">
        <v>8528</v>
      </c>
      <c r="E4075">
        <f t="shared" si="127"/>
        <v>4.8968405483778961E-2</v>
      </c>
      <c r="F4075" t="e">
        <f>VLOOKUP(A4075,'ancient-H_SA-L1_panAme-L2'!A:F,6,FALSE)</f>
        <v>#N/A</v>
      </c>
      <c r="G4075" t="e">
        <f>VLOOKUP(A:A,'modern-H_SA-L1_panAme-L2'!A:F,6,FALSE)</f>
        <v>#N/A</v>
      </c>
    </row>
    <row r="4076" spans="1:7" hidden="1" x14ac:dyDescent="0.2">
      <c r="A4076" t="s">
        <v>4080</v>
      </c>
      <c r="B4076" s="3">
        <v>1.10250855</v>
      </c>
      <c r="C4076">
        <f t="shared" si="126"/>
        <v>4.5411529966611691E-3</v>
      </c>
      <c r="D4076">
        <v>1638</v>
      </c>
      <c r="E4076">
        <f t="shared" si="127"/>
        <v>3.1108838690802797E-2</v>
      </c>
      <c r="F4076" t="e">
        <f>VLOOKUP(A4076,'ancient-H_SA-L1_panAme-L2'!A:F,6,FALSE)</f>
        <v>#N/A</v>
      </c>
      <c r="G4076" t="e">
        <f>VLOOKUP(A:A,'modern-H_SA-L1_panAme-L2'!A:F,6,FALSE)</f>
        <v>#N/A</v>
      </c>
    </row>
    <row r="4077" spans="1:7" hidden="1" x14ac:dyDescent="0.2">
      <c r="A4077" t="s">
        <v>4081</v>
      </c>
      <c r="B4077" s="3">
        <v>0.67936832000000003</v>
      </c>
      <c r="C4077">
        <f t="shared" si="126"/>
        <v>3.6003137564295552E-2</v>
      </c>
      <c r="D4077">
        <v>8229</v>
      </c>
      <c r="E4077">
        <f t="shared" si="127"/>
        <v>4.9093596622792612E-2</v>
      </c>
      <c r="F4077" t="e">
        <f>VLOOKUP(A4077,'ancient-H_SA-L1_panAme-L2'!A:F,6,FALSE)</f>
        <v>#N/A</v>
      </c>
      <c r="G4077" t="e">
        <f>VLOOKUP(A:A,'modern-H_SA-L1_panAme-L2'!A:F,6,FALSE)</f>
        <v>#N/A</v>
      </c>
    </row>
    <row r="4078" spans="1:7" hidden="1" x14ac:dyDescent="0.2">
      <c r="A4078" t="s">
        <v>4082</v>
      </c>
      <c r="B4078" s="3">
        <v>0.68210514</v>
      </c>
      <c r="C4078">
        <f t="shared" si="126"/>
        <v>3.5524223964104311E-2</v>
      </c>
      <c r="D4078">
        <v>8136</v>
      </c>
      <c r="E4078">
        <f t="shared" si="127"/>
        <v>4.8994262180581921E-2</v>
      </c>
      <c r="F4078" t="e">
        <f>VLOOKUP(A4078,'ancient-H_SA-L1_panAme-L2'!A:F,6,FALSE)</f>
        <v>#N/A</v>
      </c>
      <c r="G4078" t="e">
        <f>VLOOKUP(A:A,'modern-H_SA-L1_panAme-L2'!A:F,6,FALSE)</f>
        <v>#N/A</v>
      </c>
    </row>
    <row r="4079" spans="1:7" hidden="1" x14ac:dyDescent="0.2">
      <c r="A4079" t="s">
        <v>4083</v>
      </c>
      <c r="B4079" s="3">
        <v>0.88577516999999995</v>
      </c>
      <c r="C4079">
        <f t="shared" si="126"/>
        <v>1.3113698516942442E-2</v>
      </c>
      <c r="D4079">
        <v>3701</v>
      </c>
      <c r="E4079">
        <f t="shared" si="127"/>
        <v>3.9759203204164047E-2</v>
      </c>
      <c r="F4079" t="e">
        <f>VLOOKUP(A4079,'ancient-H_SA-L1_panAme-L2'!A:F,6,FALSE)</f>
        <v>#N/A</v>
      </c>
      <c r="G4079" t="e">
        <f>VLOOKUP(A:A,'modern-H_SA-L1_panAme-L2'!A:F,6,FALSE)</f>
        <v>#N/A</v>
      </c>
    </row>
    <row r="4080" spans="1:7" hidden="1" x14ac:dyDescent="0.2">
      <c r="A4080" t="s">
        <v>4084</v>
      </c>
      <c r="B4080" s="3">
        <v>0.76971400999999995</v>
      </c>
      <c r="C4080">
        <f t="shared" si="126"/>
        <v>2.3139581315259873E-2</v>
      </c>
      <c r="D4080">
        <v>5736</v>
      </c>
      <c r="E4080">
        <f t="shared" si="127"/>
        <v>4.5266604243119075E-2</v>
      </c>
      <c r="F4080" t="e">
        <f>VLOOKUP(A4080,'ancient-H_SA-L1_panAme-L2'!A:F,6,FALSE)</f>
        <v>#N/A</v>
      </c>
      <c r="G4080" t="e">
        <f>VLOOKUP(A:A,'modern-H_SA-L1_panAme-L2'!A:F,6,FALSE)</f>
        <v>#N/A</v>
      </c>
    </row>
    <row r="4081" spans="1:7" hidden="1" x14ac:dyDescent="0.2">
      <c r="A4081" t="s">
        <v>4085</v>
      </c>
      <c r="B4081" s="3">
        <v>0.63938965000000003</v>
      </c>
      <c r="C4081">
        <f t="shared" si="126"/>
        <v>4.3781953920371118E-2</v>
      </c>
      <c r="D4081">
        <v>9923</v>
      </c>
      <c r="E4081">
        <f t="shared" si="127"/>
        <v>4.9508949404462793E-2</v>
      </c>
      <c r="F4081" t="e">
        <f>VLOOKUP(A4081,'ancient-H_SA-L1_panAme-L2'!A:F,6,FALSE)</f>
        <v>#N/A</v>
      </c>
      <c r="G4081" t="e">
        <f>VLOOKUP(A:A,'modern-H_SA-L1_panAme-L2'!A:F,6,FALSE)</f>
        <v>#N/A</v>
      </c>
    </row>
    <row r="4082" spans="1:7" hidden="1" x14ac:dyDescent="0.2">
      <c r="A4082" t="s">
        <v>4086</v>
      </c>
      <c r="B4082" s="3">
        <v>1.28922289</v>
      </c>
      <c r="C4082">
        <f t="shared" si="126"/>
        <v>1.8213676559762789E-3</v>
      </c>
      <c r="D4082">
        <v>808</v>
      </c>
      <c r="E4082">
        <f t="shared" si="127"/>
        <v>2.5294017905581466E-2</v>
      </c>
      <c r="F4082" t="e">
        <f>VLOOKUP(A4082,'ancient-H_SA-L1_panAme-L2'!A:F,6,FALSE)</f>
        <v>#N/A</v>
      </c>
      <c r="G4082" t="e">
        <f>VLOOKUP(A:A,'modern-H_SA-L1_panAme-L2'!A:F,6,FALSE)</f>
        <v>#N/A</v>
      </c>
    </row>
    <row r="4083" spans="1:7" hidden="1" x14ac:dyDescent="0.2">
      <c r="A4083" t="s">
        <v>4087</v>
      </c>
      <c r="B4083" s="3">
        <v>0.73720680999999999</v>
      </c>
      <c r="C4083">
        <f t="shared" si="126"/>
        <v>2.7128975345872792E-2</v>
      </c>
      <c r="D4083">
        <v>6556</v>
      </c>
      <c r="E4083">
        <f t="shared" si="127"/>
        <v>4.6432921347778919E-2</v>
      </c>
      <c r="F4083" t="e">
        <f>VLOOKUP(A4083,'ancient-H_SA-L1_panAme-L2'!A:F,6,FALSE)</f>
        <v>#N/A</v>
      </c>
      <c r="G4083" t="e">
        <f>VLOOKUP(A:A,'modern-H_SA-L1_panAme-L2'!A:F,6,FALSE)</f>
        <v>#N/A</v>
      </c>
    </row>
    <row r="4084" spans="1:7" hidden="1" x14ac:dyDescent="0.2">
      <c r="A4084" t="s">
        <v>4088</v>
      </c>
      <c r="B4084" s="3">
        <v>0.97106840000000005</v>
      </c>
      <c r="C4084">
        <f t="shared" si="126"/>
        <v>8.6392657605078617E-3</v>
      </c>
      <c r="D4084">
        <v>2698</v>
      </c>
      <c r="E4084">
        <f t="shared" si="127"/>
        <v>3.5930763935751932E-2</v>
      </c>
      <c r="F4084" t="e">
        <f>VLOOKUP(A4084,'ancient-H_SA-L1_panAme-L2'!A:F,6,FALSE)</f>
        <v>#N/A</v>
      </c>
      <c r="G4084" t="e">
        <f>VLOOKUP(A:A,'modern-H_SA-L1_panAme-L2'!A:F,6,FALSE)</f>
        <v>#N/A</v>
      </c>
    </row>
    <row r="4085" spans="1:7" hidden="1" x14ac:dyDescent="0.2">
      <c r="A4085" t="s">
        <v>4089</v>
      </c>
      <c r="B4085" s="3">
        <v>1.5114385299999999</v>
      </c>
      <c r="C4085">
        <f t="shared" si="126"/>
        <v>6.1402879882702305E-4</v>
      </c>
      <c r="D4085">
        <v>322</v>
      </c>
      <c r="E4085">
        <f t="shared" si="127"/>
        <v>2.1397568793906915E-2</v>
      </c>
      <c r="F4085" t="e">
        <f>VLOOKUP(A4085,'ancient-H_SA-L1_panAme-L2'!A:F,6,FALSE)</f>
        <v>#N/A</v>
      </c>
      <c r="G4085" t="e">
        <f>VLOOKUP(A:A,'modern-H_SA-L1_panAme-L2'!A:F,6,FALSE)</f>
        <v>#N/A</v>
      </c>
    </row>
    <row r="4086" spans="1:7" hidden="1" x14ac:dyDescent="0.2">
      <c r="A4086" t="s">
        <v>4090</v>
      </c>
      <c r="B4086" s="3">
        <v>1.18300267</v>
      </c>
      <c r="C4086">
        <f t="shared" si="126"/>
        <v>3.0627806566882799E-3</v>
      </c>
      <c r="D4086">
        <v>1232</v>
      </c>
      <c r="E4086">
        <f t="shared" si="127"/>
        <v>2.7895667003814278E-2</v>
      </c>
      <c r="F4086" t="e">
        <f>VLOOKUP(A4086,'ancient-H_SA-L1_panAme-L2'!A:F,6,FALSE)</f>
        <v>#N/A</v>
      </c>
      <c r="G4086" t="e">
        <f>VLOOKUP(A:A,'modern-H_SA-L1_panAme-L2'!A:F,6,FALSE)</f>
        <v>#N/A</v>
      </c>
    </row>
    <row r="4087" spans="1:7" hidden="1" x14ac:dyDescent="0.2">
      <c r="A4087" t="s">
        <v>4091</v>
      </c>
      <c r="B4087" s="3">
        <v>1.29627972</v>
      </c>
      <c r="C4087">
        <f t="shared" si="126"/>
        <v>1.7595509052577884E-3</v>
      </c>
      <c r="D4087">
        <v>775</v>
      </c>
      <c r="E4087">
        <f t="shared" si="127"/>
        <v>2.5476026719867928E-2</v>
      </c>
      <c r="F4087" t="e">
        <f>VLOOKUP(A4087,'ancient-H_SA-L1_panAme-L2'!A:F,6,FALSE)</f>
        <v>#N/A</v>
      </c>
      <c r="G4087" t="e">
        <f>VLOOKUP(A:A,'modern-H_SA-L1_panAme-L2'!A:F,6,FALSE)</f>
        <v>#N/A</v>
      </c>
    </row>
    <row r="4088" spans="1:7" x14ac:dyDescent="0.2">
      <c r="A4088" t="s">
        <v>4092</v>
      </c>
      <c r="B4088" s="3">
        <v>0.99087711999999994</v>
      </c>
      <c r="C4088">
        <f t="shared" si="126"/>
        <v>7.8412129140593336E-3</v>
      </c>
      <c r="D4088">
        <v>2496</v>
      </c>
      <c r="E4088">
        <f t="shared" si="127"/>
        <v>3.5250901485841264E-2</v>
      </c>
      <c r="F4088">
        <f>VLOOKUP(A4088,'ancient-H_SA-L1_panAme-L2'!A:F,6,FALSE)</f>
        <v>1</v>
      </c>
      <c r="G4088" t="e">
        <f>VLOOKUP(A:A,'modern-H_SA-L1_panAme-L2'!A:F,6,FALSE)</f>
        <v>#N/A</v>
      </c>
    </row>
    <row r="4089" spans="1:7" hidden="1" x14ac:dyDescent="0.2">
      <c r="A4089" t="s">
        <v>4093</v>
      </c>
      <c r="B4089" s="3">
        <v>0.86636619999999998</v>
      </c>
      <c r="C4089">
        <f t="shared" si="126"/>
        <v>1.4420134546803022E-2</v>
      </c>
      <c r="D4089">
        <v>3964</v>
      </c>
      <c r="E4089">
        <f t="shared" si="127"/>
        <v>4.0819457555417937E-2</v>
      </c>
      <c r="F4089" t="e">
        <f>VLOOKUP(A4089,'ancient-H_SA-L1_panAme-L2'!A:F,6,FALSE)</f>
        <v>#N/A</v>
      </c>
      <c r="G4089" t="e">
        <f>VLOOKUP(A:A,'modern-H_SA-L1_panAme-L2'!A:F,6,FALSE)</f>
        <v>#N/A</v>
      </c>
    </row>
    <row r="4090" spans="1:7" hidden="1" x14ac:dyDescent="0.2">
      <c r="A4090" t="s">
        <v>4094</v>
      </c>
      <c r="B4090" s="3">
        <v>0.76368329000000001</v>
      </c>
      <c r="C4090">
        <f t="shared" si="126"/>
        <v>2.3832565435234373E-2</v>
      </c>
      <c r="D4090">
        <v>5889</v>
      </c>
      <c r="E4090">
        <f t="shared" si="127"/>
        <v>4.5410972448423313E-2</v>
      </c>
      <c r="F4090" t="e">
        <f>VLOOKUP(A4090,'ancient-H_SA-L1_panAme-L2'!A:F,6,FALSE)</f>
        <v>#N/A</v>
      </c>
      <c r="G4090" t="e">
        <f>VLOOKUP(A:A,'modern-H_SA-L1_panAme-L2'!A:F,6,FALSE)</f>
        <v>#N/A</v>
      </c>
    </row>
    <row r="4091" spans="1:7" hidden="1" x14ac:dyDescent="0.2">
      <c r="A4091" t="s">
        <v>4095</v>
      </c>
      <c r="B4091" s="3">
        <v>1.2040103900000001</v>
      </c>
      <c r="C4091">
        <f t="shared" si="126"/>
        <v>2.7635951998510461E-3</v>
      </c>
      <c r="D4091">
        <v>1103</v>
      </c>
      <c r="E4091">
        <f t="shared" si="127"/>
        <v>2.8114507468294279E-2</v>
      </c>
      <c r="F4091" t="e">
        <f>VLOOKUP(A4091,'ancient-H_SA-L1_panAme-L2'!A:F,6,FALSE)</f>
        <v>#N/A</v>
      </c>
      <c r="G4091" t="e">
        <f>VLOOKUP(A:A,'modern-H_SA-L1_panAme-L2'!A:F,6,FALSE)</f>
        <v>#N/A</v>
      </c>
    </row>
    <row r="4092" spans="1:7" hidden="1" x14ac:dyDescent="0.2">
      <c r="A4092" t="s">
        <v>4096</v>
      </c>
      <c r="B4092" s="3">
        <v>0.94713181999999996</v>
      </c>
      <c r="C4092">
        <f t="shared" si="126"/>
        <v>9.7127483326502322E-3</v>
      </c>
      <c r="D4092">
        <v>2923</v>
      </c>
      <c r="E4092">
        <f t="shared" si="127"/>
        <v>3.7285921669746237E-2</v>
      </c>
      <c r="F4092" t="e">
        <f>VLOOKUP(A4092,'ancient-H_SA-L1_panAme-L2'!A:F,6,FALSE)</f>
        <v>#N/A</v>
      </c>
      <c r="G4092" t="e">
        <f>VLOOKUP(A:A,'modern-H_SA-L1_panAme-L2'!A:F,6,FALSE)</f>
        <v>#N/A</v>
      </c>
    </row>
    <row r="4093" spans="1:7" hidden="1" x14ac:dyDescent="0.2">
      <c r="A4093" t="s">
        <v>4097</v>
      </c>
      <c r="B4093" s="3">
        <v>0.76015410999999999</v>
      </c>
      <c r="C4093">
        <f t="shared" si="126"/>
        <v>2.4247686693534533E-2</v>
      </c>
      <c r="D4093">
        <v>5967</v>
      </c>
      <c r="E4093">
        <f t="shared" si="127"/>
        <v>4.5598004422348078E-2</v>
      </c>
      <c r="F4093" t="e">
        <f>VLOOKUP(A4093,'ancient-H_SA-L1_panAme-L2'!A:F,6,FALSE)</f>
        <v>#N/A</v>
      </c>
      <c r="G4093" t="e">
        <f>VLOOKUP(A:A,'modern-H_SA-L1_panAme-L2'!A:F,6,FALSE)</f>
        <v>#N/A</v>
      </c>
    </row>
    <row r="4094" spans="1:7" hidden="1" x14ac:dyDescent="0.2">
      <c r="A4094" t="s">
        <v>4098</v>
      </c>
      <c r="B4094" s="3">
        <v>0.76275194999999996</v>
      </c>
      <c r="C4094">
        <f t="shared" si="126"/>
        <v>2.3941419384880782E-2</v>
      </c>
      <c r="D4094">
        <v>5903</v>
      </c>
      <c r="E4094">
        <f t="shared" si="127"/>
        <v>4.5510192599991069E-2</v>
      </c>
      <c r="F4094" t="e">
        <f>VLOOKUP(A4094,'ancient-H_SA-L1_panAme-L2'!A:F,6,FALSE)</f>
        <v>#N/A</v>
      </c>
      <c r="G4094" t="e">
        <f>VLOOKUP(A:A,'modern-H_SA-L1_panAme-L2'!A:F,6,FALSE)</f>
        <v>#N/A</v>
      </c>
    </row>
    <row r="4095" spans="1:7" hidden="1" x14ac:dyDescent="0.2">
      <c r="A4095" t="s">
        <v>4099</v>
      </c>
      <c r="B4095" s="3">
        <v>1.2763381300000001</v>
      </c>
      <c r="C4095">
        <f t="shared" si="126"/>
        <v>1.9398929844365266E-3</v>
      </c>
      <c r="D4095">
        <v>838</v>
      </c>
      <c r="E4095">
        <f t="shared" si="127"/>
        <v>2.5975583745062366E-2</v>
      </c>
      <c r="F4095" t="e">
        <f>VLOOKUP(A4095,'ancient-H_SA-L1_panAme-L2'!A:F,6,FALSE)</f>
        <v>#N/A</v>
      </c>
      <c r="G4095" t="e">
        <f>VLOOKUP(A:A,'modern-H_SA-L1_panAme-L2'!A:F,6,FALSE)</f>
        <v>#N/A</v>
      </c>
    </row>
    <row r="4096" spans="1:7" hidden="1" x14ac:dyDescent="0.2">
      <c r="A4096" t="s">
        <v>4100</v>
      </c>
      <c r="B4096" s="3">
        <v>0.61229489000000004</v>
      </c>
      <c r="C4096">
        <f t="shared" si="126"/>
        <v>4.9988670123054621E-2</v>
      </c>
      <c r="D4096">
        <v>11221</v>
      </c>
      <c r="E4096">
        <f t="shared" si="127"/>
        <v>4.9988670123054621E-2</v>
      </c>
      <c r="F4096" t="e">
        <f>VLOOKUP(A4096,'ancient-H_SA-L1_panAme-L2'!A:F,6,FALSE)</f>
        <v>#N/A</v>
      </c>
      <c r="G4096" t="e">
        <f>VLOOKUP(A:A,'modern-H_SA-L1_panAme-L2'!A:F,6,FALSE)</f>
        <v>#N/A</v>
      </c>
    </row>
    <row r="4097" spans="1:7" hidden="1" x14ac:dyDescent="0.2">
      <c r="A4097" t="s">
        <v>4101</v>
      </c>
      <c r="B4097" s="3">
        <v>1.2401897799999999</v>
      </c>
      <c r="C4097">
        <f t="shared" si="126"/>
        <v>2.3152245610384217E-3</v>
      </c>
      <c r="D4097">
        <v>945</v>
      </c>
      <c r="E4097">
        <f t="shared" si="127"/>
        <v>2.7491147935885852E-2</v>
      </c>
      <c r="F4097" t="e">
        <f>VLOOKUP(A4097,'ancient-H_SA-L1_panAme-L2'!A:F,6,FALSE)</f>
        <v>#N/A</v>
      </c>
      <c r="G4097" t="e">
        <f>VLOOKUP(A:A,'modern-H_SA-L1_panAme-L2'!A:F,6,FALSE)</f>
        <v>#N/A</v>
      </c>
    </row>
    <row r="4098" spans="1:7" hidden="1" x14ac:dyDescent="0.2">
      <c r="A4098" t="s">
        <v>4102</v>
      </c>
      <c r="B4098" s="3">
        <v>0.70164446000000003</v>
      </c>
      <c r="C4098">
        <f t="shared" ref="C4098:C4161" si="128">EXP(-4.893*B4098)</f>
        <v>3.2285200494466412E-2</v>
      </c>
      <c r="D4098">
        <v>7595</v>
      </c>
      <c r="E4098">
        <f t="shared" ref="E4098:E4161" si="129">C4098*11221/D4098</f>
        <v>4.7698780085372955E-2</v>
      </c>
      <c r="F4098" t="e">
        <f>VLOOKUP(A4098,'ancient-H_SA-L1_panAme-L2'!A:F,6,FALSE)</f>
        <v>#N/A</v>
      </c>
      <c r="G4098" t="e">
        <f>VLOOKUP(A:A,'modern-H_SA-L1_panAme-L2'!A:F,6,FALSE)</f>
        <v>#N/A</v>
      </c>
    </row>
    <row r="4099" spans="1:7" hidden="1" x14ac:dyDescent="0.2">
      <c r="A4099" t="s">
        <v>4103</v>
      </c>
      <c r="B4099" s="3">
        <v>0.84013057999999996</v>
      </c>
      <c r="C4099">
        <f t="shared" si="128"/>
        <v>1.6395326931782524E-2</v>
      </c>
      <c r="D4099">
        <v>4393</v>
      </c>
      <c r="E4099">
        <f t="shared" si="129"/>
        <v>4.187843466913993E-2</v>
      </c>
      <c r="F4099" t="e">
        <f>VLOOKUP(A4099,'ancient-H_SA-L1_panAme-L2'!A:F,6,FALSE)</f>
        <v>#N/A</v>
      </c>
      <c r="G4099" t="e">
        <f>VLOOKUP(A:A,'modern-H_SA-L1_panAme-L2'!A:F,6,FALSE)</f>
        <v>#N/A</v>
      </c>
    </row>
    <row r="4100" spans="1:7" hidden="1" x14ac:dyDescent="0.2">
      <c r="A4100" t="s">
        <v>4104</v>
      </c>
      <c r="B4100" s="3">
        <v>1.5584436800000001</v>
      </c>
      <c r="C4100">
        <f t="shared" si="128"/>
        <v>4.878683679813647E-4</v>
      </c>
      <c r="D4100">
        <v>266</v>
      </c>
      <c r="E4100">
        <f t="shared" si="129"/>
        <v>2.0580341944055988E-2</v>
      </c>
      <c r="F4100" t="e">
        <f>VLOOKUP(A4100,'ancient-H_SA-L1_panAme-L2'!A:F,6,FALSE)</f>
        <v>#N/A</v>
      </c>
      <c r="G4100" t="e">
        <f>VLOOKUP(A:A,'modern-H_SA-L1_panAme-L2'!A:F,6,FALSE)</f>
        <v>#N/A</v>
      </c>
    </row>
    <row r="4101" spans="1:7" hidden="1" x14ac:dyDescent="0.2">
      <c r="A4101" t="s">
        <v>4105</v>
      </c>
      <c r="B4101" s="3">
        <v>0.65112674000000004</v>
      </c>
      <c r="C4101">
        <f t="shared" si="128"/>
        <v>4.1338411991959138E-2</v>
      </c>
      <c r="D4101">
        <v>9381</v>
      </c>
      <c r="E4101">
        <f t="shared" si="129"/>
        <v>4.9446575094528669E-2</v>
      </c>
      <c r="F4101" t="e">
        <f>VLOOKUP(A4101,'ancient-H_SA-L1_panAme-L2'!A:F,6,FALSE)</f>
        <v>#N/A</v>
      </c>
      <c r="G4101" t="e">
        <f>VLOOKUP(A:A,'modern-H_SA-L1_panAme-L2'!A:F,6,FALSE)</f>
        <v>#N/A</v>
      </c>
    </row>
    <row r="4102" spans="1:7" hidden="1" x14ac:dyDescent="0.2">
      <c r="A4102" t="s">
        <v>4106</v>
      </c>
      <c r="B4102" s="3">
        <v>0.69391486000000002</v>
      </c>
      <c r="C4102">
        <f t="shared" si="128"/>
        <v>3.3529641516726084E-2</v>
      </c>
      <c r="D4102">
        <v>7874</v>
      </c>
      <c r="E4102">
        <f t="shared" si="129"/>
        <v>4.7782081211478714E-2</v>
      </c>
      <c r="F4102" t="e">
        <f>VLOOKUP(A4102,'ancient-H_SA-L1_panAme-L2'!A:F,6,FALSE)</f>
        <v>#N/A</v>
      </c>
      <c r="G4102" t="e">
        <f>VLOOKUP(A:A,'modern-H_SA-L1_panAme-L2'!A:F,6,FALSE)</f>
        <v>#N/A</v>
      </c>
    </row>
    <row r="4103" spans="1:7" hidden="1" x14ac:dyDescent="0.2">
      <c r="A4103" t="s">
        <v>4107</v>
      </c>
      <c r="B4103" s="3">
        <v>0.68558295999999996</v>
      </c>
      <c r="C4103">
        <f t="shared" si="128"/>
        <v>3.4924823648722216E-2</v>
      </c>
      <c r="D4103">
        <v>8043</v>
      </c>
      <c r="E4103">
        <f t="shared" si="129"/>
        <v>4.8724536387207758E-2</v>
      </c>
      <c r="F4103" t="e">
        <f>VLOOKUP(A4103,'ancient-H_SA-L1_panAme-L2'!A:F,6,FALSE)</f>
        <v>#N/A</v>
      </c>
      <c r="G4103" t="e">
        <f>VLOOKUP(A:A,'modern-H_SA-L1_panAme-L2'!A:F,6,FALSE)</f>
        <v>#N/A</v>
      </c>
    </row>
    <row r="4104" spans="1:7" hidden="1" x14ac:dyDescent="0.2">
      <c r="A4104" t="s">
        <v>4108</v>
      </c>
      <c r="B4104" s="3">
        <v>0.61393273999999998</v>
      </c>
      <c r="C4104">
        <f t="shared" si="128"/>
        <v>4.9589661879726403E-2</v>
      </c>
      <c r="D4104">
        <v>11143</v>
      </c>
      <c r="E4104">
        <f t="shared" si="129"/>
        <v>4.9936785062587266E-2</v>
      </c>
      <c r="F4104" t="e">
        <f>VLOOKUP(A4104,'ancient-H_SA-L1_panAme-L2'!A:F,6,FALSE)</f>
        <v>#N/A</v>
      </c>
      <c r="G4104" t="e">
        <f>VLOOKUP(A:A,'modern-H_SA-L1_panAme-L2'!A:F,6,FALSE)</f>
        <v>#N/A</v>
      </c>
    </row>
    <row r="4105" spans="1:7" hidden="1" x14ac:dyDescent="0.2">
      <c r="A4105" t="s">
        <v>4109</v>
      </c>
      <c r="B4105" s="3">
        <v>0.91297150000000005</v>
      </c>
      <c r="C4105">
        <f t="shared" si="128"/>
        <v>1.1479762809471777E-2</v>
      </c>
      <c r="D4105">
        <v>3335</v>
      </c>
      <c r="E4105">
        <f t="shared" si="129"/>
        <v>3.8625013039005333E-2</v>
      </c>
      <c r="F4105" t="e">
        <f>VLOOKUP(A4105,'ancient-H_SA-L1_panAme-L2'!A:F,6,FALSE)</f>
        <v>#N/A</v>
      </c>
      <c r="G4105" t="e">
        <f>VLOOKUP(A:A,'modern-H_SA-L1_panAme-L2'!A:F,6,FALSE)</f>
        <v>#N/A</v>
      </c>
    </row>
    <row r="4106" spans="1:7" hidden="1" x14ac:dyDescent="0.2">
      <c r="A4106" t="s">
        <v>4110</v>
      </c>
      <c r="B4106" s="3">
        <v>0.73797303999999997</v>
      </c>
      <c r="C4106">
        <f t="shared" si="128"/>
        <v>2.7027454812148296E-2</v>
      </c>
      <c r="D4106">
        <v>6546</v>
      </c>
      <c r="E4106">
        <f t="shared" si="129"/>
        <v>4.6329830499101138E-2</v>
      </c>
      <c r="F4106" t="e">
        <f>VLOOKUP(A4106,'ancient-H_SA-L1_panAme-L2'!A:F,6,FALSE)</f>
        <v>#N/A</v>
      </c>
      <c r="G4106" t="e">
        <f>VLOOKUP(A:A,'modern-H_SA-L1_panAme-L2'!A:F,6,FALSE)</f>
        <v>#N/A</v>
      </c>
    </row>
    <row r="4107" spans="1:7" hidden="1" x14ac:dyDescent="0.2">
      <c r="A4107" t="s">
        <v>4111</v>
      </c>
      <c r="B4107" s="3">
        <v>0.78218005999999995</v>
      </c>
      <c r="C4107">
        <f t="shared" si="128"/>
        <v>2.1770334610860684E-2</v>
      </c>
      <c r="D4107">
        <v>5478</v>
      </c>
      <c r="E4107">
        <f t="shared" si="129"/>
        <v>4.4593816113265378E-2</v>
      </c>
      <c r="F4107" t="e">
        <f>VLOOKUP(A4107,'ancient-H_SA-L1_panAme-L2'!A:F,6,FALSE)</f>
        <v>#N/A</v>
      </c>
      <c r="G4107" t="e">
        <f>VLOOKUP(A:A,'modern-H_SA-L1_panAme-L2'!A:F,6,FALSE)</f>
        <v>#N/A</v>
      </c>
    </row>
    <row r="4108" spans="1:7" hidden="1" x14ac:dyDescent="0.2">
      <c r="A4108" t="s">
        <v>4112</v>
      </c>
      <c r="B4108" s="3">
        <v>1.18300267</v>
      </c>
      <c r="C4108">
        <f t="shared" si="128"/>
        <v>3.0627806566882799E-3</v>
      </c>
      <c r="D4108">
        <v>1233</v>
      </c>
      <c r="E4108">
        <f t="shared" si="129"/>
        <v>2.7873042780777933E-2</v>
      </c>
      <c r="F4108" t="e">
        <f>VLOOKUP(A4108,'ancient-H_SA-L1_panAme-L2'!A:F,6,FALSE)</f>
        <v>#N/A</v>
      </c>
      <c r="G4108" t="e">
        <f>VLOOKUP(A:A,'modern-H_SA-L1_panAme-L2'!A:F,6,FALSE)</f>
        <v>#N/A</v>
      </c>
    </row>
    <row r="4109" spans="1:7" hidden="1" x14ac:dyDescent="0.2">
      <c r="A4109" t="s">
        <v>4113</v>
      </c>
      <c r="B4109" s="3">
        <v>0.86960682</v>
      </c>
      <c r="C4109">
        <f t="shared" si="128"/>
        <v>1.4193287033689793E-2</v>
      </c>
      <c r="D4109">
        <v>3944</v>
      </c>
      <c r="E4109">
        <f t="shared" si="129"/>
        <v>4.0381053196002326E-2</v>
      </c>
      <c r="F4109" t="e">
        <f>VLOOKUP(A4109,'ancient-H_SA-L1_panAme-L2'!A:F,6,FALSE)</f>
        <v>#N/A</v>
      </c>
      <c r="G4109" t="e">
        <f>VLOOKUP(A:A,'modern-H_SA-L1_panAme-L2'!A:F,6,FALSE)</f>
        <v>#N/A</v>
      </c>
    </row>
    <row r="4110" spans="1:7" hidden="1" x14ac:dyDescent="0.2">
      <c r="A4110" t="s">
        <v>4114</v>
      </c>
      <c r="B4110" s="3">
        <v>0.86960682</v>
      </c>
      <c r="C4110">
        <f t="shared" si="128"/>
        <v>1.4193287033689793E-2</v>
      </c>
      <c r="D4110">
        <v>3945</v>
      </c>
      <c r="E4110">
        <f t="shared" si="129"/>
        <v>4.0370817187587622E-2</v>
      </c>
      <c r="F4110" t="e">
        <f>VLOOKUP(A4110,'ancient-H_SA-L1_panAme-L2'!A:F,6,FALSE)</f>
        <v>#N/A</v>
      </c>
      <c r="G4110" t="e">
        <f>VLOOKUP(A:A,'modern-H_SA-L1_panAme-L2'!A:F,6,FALSE)</f>
        <v>#N/A</v>
      </c>
    </row>
    <row r="4111" spans="1:7" hidden="1" x14ac:dyDescent="0.2">
      <c r="A4111" t="s">
        <v>4115</v>
      </c>
      <c r="B4111" s="3">
        <v>0.76971400999999995</v>
      </c>
      <c r="C4111">
        <f t="shared" si="128"/>
        <v>2.3139581315259873E-2</v>
      </c>
      <c r="D4111">
        <v>5737</v>
      </c>
      <c r="E4111">
        <f t="shared" si="129"/>
        <v>4.5258713951286562E-2</v>
      </c>
      <c r="F4111" t="e">
        <f>VLOOKUP(A4111,'ancient-H_SA-L1_panAme-L2'!A:F,6,FALSE)</f>
        <v>#N/A</v>
      </c>
      <c r="G4111" t="e">
        <f>VLOOKUP(A:A,'modern-H_SA-L1_panAme-L2'!A:F,6,FALSE)</f>
        <v>#N/A</v>
      </c>
    </row>
    <row r="4112" spans="1:7" hidden="1" x14ac:dyDescent="0.2">
      <c r="A4112" t="s">
        <v>4116</v>
      </c>
      <c r="B4112" s="3">
        <v>0.98400871999999995</v>
      </c>
      <c r="C4112">
        <f t="shared" si="128"/>
        <v>8.1092112913409425E-3</v>
      </c>
      <c r="D4112">
        <v>2546</v>
      </c>
      <c r="E4112">
        <f t="shared" si="129"/>
        <v>3.5739772152449611E-2</v>
      </c>
      <c r="F4112" t="e">
        <f>VLOOKUP(A4112,'ancient-H_SA-L1_panAme-L2'!A:F,6,FALSE)</f>
        <v>#N/A</v>
      </c>
      <c r="G4112" t="e">
        <f>VLOOKUP(A:A,'modern-H_SA-L1_panAme-L2'!A:F,6,FALSE)</f>
        <v>#N/A</v>
      </c>
    </row>
    <row r="4113" spans="1:7" hidden="1" x14ac:dyDescent="0.2">
      <c r="A4113" t="s">
        <v>4117</v>
      </c>
      <c r="B4113" s="3">
        <v>0.98400871999999995</v>
      </c>
      <c r="C4113">
        <f t="shared" si="128"/>
        <v>8.1092112913409425E-3</v>
      </c>
      <c r="D4113">
        <v>2547</v>
      </c>
      <c r="E4113">
        <f t="shared" si="129"/>
        <v>3.5725740047167928E-2</v>
      </c>
      <c r="F4113" t="e">
        <f>VLOOKUP(A4113,'ancient-H_SA-L1_panAme-L2'!A:F,6,FALSE)</f>
        <v>#N/A</v>
      </c>
      <c r="G4113" t="e">
        <f>VLOOKUP(A:A,'modern-H_SA-L1_panAme-L2'!A:F,6,FALSE)</f>
        <v>#N/A</v>
      </c>
    </row>
    <row r="4114" spans="1:7" hidden="1" x14ac:dyDescent="0.2">
      <c r="A4114" t="s">
        <v>4118</v>
      </c>
      <c r="B4114" s="3">
        <v>1.1837242699999999</v>
      </c>
      <c r="C4114">
        <f t="shared" si="128"/>
        <v>3.0519856936307085E-3</v>
      </c>
      <c r="D4114">
        <v>1225</v>
      </c>
      <c r="E4114">
        <f t="shared" si="129"/>
        <v>2.7956188953657292E-2</v>
      </c>
      <c r="F4114" t="e">
        <f>VLOOKUP(A4114,'ancient-H_SA-L1_panAme-L2'!A:F,6,FALSE)</f>
        <v>#N/A</v>
      </c>
      <c r="G4114" t="e">
        <f>VLOOKUP(A:A,'modern-H_SA-L1_panAme-L2'!A:F,6,FALSE)</f>
        <v>#N/A</v>
      </c>
    </row>
    <row r="4115" spans="1:7" x14ac:dyDescent="0.2">
      <c r="A4115" t="s">
        <v>4119</v>
      </c>
      <c r="B4115" s="3">
        <v>1.4753628700000001</v>
      </c>
      <c r="C4115">
        <f t="shared" si="128"/>
        <v>7.3257083189889568E-4</v>
      </c>
      <c r="D4115">
        <v>404</v>
      </c>
      <c r="E4115">
        <f t="shared" si="129"/>
        <v>2.034697352657799E-2</v>
      </c>
      <c r="F4115">
        <f>VLOOKUP(A4115,'ancient-H_SA-L1_panAme-L2'!A:F,6,FALSE)</f>
        <v>1</v>
      </c>
      <c r="G4115" t="e">
        <f>VLOOKUP(A:A,'modern-H_SA-L1_panAme-L2'!A:F,6,FALSE)</f>
        <v>#N/A</v>
      </c>
    </row>
    <row r="4116" spans="1:7" hidden="1" x14ac:dyDescent="0.2">
      <c r="A4116" t="s">
        <v>4120</v>
      </c>
      <c r="B4116" s="3">
        <v>0.82228749999999995</v>
      </c>
      <c r="C4116">
        <f t="shared" si="128"/>
        <v>1.789108495336901E-2</v>
      </c>
      <c r="D4116">
        <v>4661</v>
      </c>
      <c r="E4116">
        <f t="shared" si="129"/>
        <v>4.307141477402996E-2</v>
      </c>
      <c r="F4116" t="e">
        <f>VLOOKUP(A4116,'ancient-H_SA-L1_panAme-L2'!A:F,6,FALSE)</f>
        <v>#N/A</v>
      </c>
      <c r="G4116" t="e">
        <f>VLOOKUP(A:A,'modern-H_SA-L1_panAme-L2'!A:F,6,FALSE)</f>
        <v>#N/A</v>
      </c>
    </row>
    <row r="4117" spans="1:7" hidden="1" x14ac:dyDescent="0.2">
      <c r="A4117" t="s">
        <v>4121</v>
      </c>
      <c r="B4117" s="3">
        <v>0.62208304999999997</v>
      </c>
      <c r="C4117">
        <f t="shared" si="128"/>
        <v>4.765096660110512E-2</v>
      </c>
      <c r="D4117">
        <v>10723</v>
      </c>
      <c r="E4117">
        <f t="shared" si="129"/>
        <v>4.986398360822536E-2</v>
      </c>
      <c r="F4117" t="e">
        <f>VLOOKUP(A4117,'ancient-H_SA-L1_panAme-L2'!A:F,6,FALSE)</f>
        <v>#N/A</v>
      </c>
      <c r="G4117" t="e">
        <f>VLOOKUP(A:A,'modern-H_SA-L1_panAme-L2'!A:F,6,FALSE)</f>
        <v>#N/A</v>
      </c>
    </row>
    <row r="4118" spans="1:7" hidden="1" x14ac:dyDescent="0.2">
      <c r="A4118" t="s">
        <v>4122</v>
      </c>
      <c r="B4118" s="3">
        <v>0.79927090000000001</v>
      </c>
      <c r="C4118">
        <f t="shared" si="128"/>
        <v>2.0023824012894306E-2</v>
      </c>
      <c r="D4118">
        <v>5090</v>
      </c>
      <c r="E4118">
        <f t="shared" si="129"/>
        <v>4.4142893762021025E-2</v>
      </c>
      <c r="F4118" t="e">
        <f>VLOOKUP(A4118,'ancient-H_SA-L1_panAme-L2'!A:F,6,FALSE)</f>
        <v>#N/A</v>
      </c>
      <c r="G4118" t="e">
        <f>VLOOKUP(A:A,'modern-H_SA-L1_panAme-L2'!A:F,6,FALSE)</f>
        <v>#N/A</v>
      </c>
    </row>
    <row r="4119" spans="1:7" hidden="1" x14ac:dyDescent="0.2">
      <c r="A4119" t="s">
        <v>4123</v>
      </c>
      <c r="B4119" s="3">
        <v>0.82775235999999996</v>
      </c>
      <c r="C4119">
        <f t="shared" si="128"/>
        <v>1.7419024682859156E-2</v>
      </c>
      <c r="D4119">
        <v>4580</v>
      </c>
      <c r="E4119">
        <f t="shared" si="129"/>
        <v>4.2676610473004931E-2</v>
      </c>
      <c r="F4119" t="e">
        <f>VLOOKUP(A4119,'ancient-H_SA-L1_panAme-L2'!A:F,6,FALSE)</f>
        <v>#N/A</v>
      </c>
      <c r="G4119" t="e">
        <f>VLOOKUP(A:A,'modern-H_SA-L1_panAme-L2'!A:F,6,FALSE)</f>
        <v>#N/A</v>
      </c>
    </row>
    <row r="4120" spans="1:7" hidden="1" x14ac:dyDescent="0.2">
      <c r="A4120" t="s">
        <v>4124</v>
      </c>
      <c r="B4120" s="3">
        <v>0.67035579000000001</v>
      </c>
      <c r="C4120">
        <f t="shared" si="128"/>
        <v>3.7626342312490201E-2</v>
      </c>
      <c r="D4120">
        <v>8586</v>
      </c>
      <c r="E4120">
        <f t="shared" si="129"/>
        <v>4.9173676576805561E-2</v>
      </c>
      <c r="F4120" t="e">
        <f>VLOOKUP(A4120,'ancient-H_SA-L1_panAme-L2'!A:F,6,FALSE)</f>
        <v>#N/A</v>
      </c>
      <c r="G4120" t="e">
        <f>VLOOKUP(A:A,'modern-H_SA-L1_panAme-L2'!A:F,6,FALSE)</f>
        <v>#N/A</v>
      </c>
    </row>
    <row r="4121" spans="1:7" hidden="1" x14ac:dyDescent="0.2">
      <c r="A4121" t="s">
        <v>4125</v>
      </c>
      <c r="B4121" s="3">
        <v>0.74886596000000005</v>
      </c>
      <c r="C4121">
        <f t="shared" si="128"/>
        <v>2.5624633545736641E-2</v>
      </c>
      <c r="D4121">
        <v>6295</v>
      </c>
      <c r="E4121">
        <f t="shared" si="129"/>
        <v>4.5676570773107363E-2</v>
      </c>
      <c r="F4121" t="e">
        <f>VLOOKUP(A4121,'ancient-H_SA-L1_panAme-L2'!A:F,6,FALSE)</f>
        <v>#N/A</v>
      </c>
      <c r="G4121" t="e">
        <f>VLOOKUP(A:A,'modern-H_SA-L1_panAme-L2'!A:F,6,FALSE)</f>
        <v>#N/A</v>
      </c>
    </row>
    <row r="4122" spans="1:7" hidden="1" x14ac:dyDescent="0.2">
      <c r="A4122" t="s">
        <v>4126</v>
      </c>
      <c r="B4122" s="3">
        <v>0.85056920000000003</v>
      </c>
      <c r="C4122">
        <f t="shared" si="128"/>
        <v>1.5578942822866827E-2</v>
      </c>
      <c r="D4122">
        <v>4215</v>
      </c>
      <c r="E4122">
        <f t="shared" si="129"/>
        <v>4.1473622162607034E-2</v>
      </c>
      <c r="F4122" t="e">
        <f>VLOOKUP(A4122,'ancient-H_SA-L1_panAme-L2'!A:F,6,FALSE)</f>
        <v>#N/A</v>
      </c>
      <c r="G4122" t="e">
        <f>VLOOKUP(A:A,'modern-H_SA-L1_panAme-L2'!A:F,6,FALSE)</f>
        <v>#N/A</v>
      </c>
    </row>
    <row r="4123" spans="1:7" hidden="1" x14ac:dyDescent="0.2">
      <c r="A4123" t="s">
        <v>4127</v>
      </c>
      <c r="B4123" s="3">
        <v>0.86586129999999994</v>
      </c>
      <c r="C4123">
        <f t="shared" si="128"/>
        <v>1.445580317989607E-2</v>
      </c>
      <c r="D4123">
        <v>3971</v>
      </c>
      <c r="E4123">
        <f t="shared" si="129"/>
        <v>4.0848291987311464E-2</v>
      </c>
      <c r="F4123" t="e">
        <f>VLOOKUP(A4123,'ancient-H_SA-L1_panAme-L2'!A:F,6,FALSE)</f>
        <v>#N/A</v>
      </c>
      <c r="G4123" t="e">
        <f>VLOOKUP(A:A,'modern-H_SA-L1_panAme-L2'!A:F,6,FALSE)</f>
        <v>#N/A</v>
      </c>
    </row>
    <row r="4124" spans="1:7" hidden="1" x14ac:dyDescent="0.2">
      <c r="A4124" t="s">
        <v>4128</v>
      </c>
      <c r="B4124" s="3">
        <v>0.97426203</v>
      </c>
      <c r="C4124">
        <f t="shared" si="128"/>
        <v>8.5053141834313603E-3</v>
      </c>
      <c r="D4124">
        <v>2644</v>
      </c>
      <c r="E4124">
        <f t="shared" si="129"/>
        <v>3.6096115904797006E-2</v>
      </c>
      <c r="F4124" t="e">
        <f>VLOOKUP(A4124,'ancient-H_SA-L1_panAme-L2'!A:F,6,FALSE)</f>
        <v>#N/A</v>
      </c>
      <c r="G4124" t="e">
        <f>VLOOKUP(A:A,'modern-H_SA-L1_panAme-L2'!A:F,6,FALSE)</f>
        <v>#N/A</v>
      </c>
    </row>
    <row r="4125" spans="1:7" hidden="1" x14ac:dyDescent="0.2">
      <c r="A4125" t="s">
        <v>4129</v>
      </c>
      <c r="B4125" s="3">
        <v>0.75204468999999996</v>
      </c>
      <c r="C4125">
        <f t="shared" si="128"/>
        <v>2.5229163592920177E-2</v>
      </c>
      <c r="D4125">
        <v>6220</v>
      </c>
      <c r="E4125">
        <f t="shared" si="129"/>
        <v>4.5513897857903107E-2</v>
      </c>
      <c r="F4125" t="e">
        <f>VLOOKUP(A4125,'ancient-H_SA-L1_panAme-L2'!A:F,6,FALSE)</f>
        <v>#N/A</v>
      </c>
      <c r="G4125" t="e">
        <f>VLOOKUP(A:A,'modern-H_SA-L1_panAme-L2'!A:F,6,FALSE)</f>
        <v>#N/A</v>
      </c>
    </row>
    <row r="4126" spans="1:7" hidden="1" x14ac:dyDescent="0.2">
      <c r="A4126" t="s">
        <v>4130</v>
      </c>
      <c r="B4126" s="3">
        <v>0.62123150999999999</v>
      </c>
      <c r="C4126">
        <f t="shared" si="128"/>
        <v>4.784992261001695E-2</v>
      </c>
      <c r="D4126">
        <v>10764</v>
      </c>
      <c r="E4126">
        <f t="shared" si="129"/>
        <v>4.9881454998792291E-2</v>
      </c>
      <c r="F4126" t="e">
        <f>VLOOKUP(A4126,'ancient-H_SA-L1_panAme-L2'!A:F,6,FALSE)</f>
        <v>#N/A</v>
      </c>
      <c r="G4126" t="e">
        <f>VLOOKUP(A:A,'modern-H_SA-L1_panAme-L2'!A:F,6,FALSE)</f>
        <v>#N/A</v>
      </c>
    </row>
    <row r="4127" spans="1:7" hidden="1" x14ac:dyDescent="0.2">
      <c r="A4127" t="s">
        <v>4131</v>
      </c>
      <c r="B4127" s="3">
        <v>0.78724400999999999</v>
      </c>
      <c r="C4127">
        <f t="shared" si="128"/>
        <v>2.1237539311797549E-2</v>
      </c>
      <c r="D4127">
        <v>5358</v>
      </c>
      <c r="E4127">
        <f t="shared" si="129"/>
        <v>4.4476750395237082E-2</v>
      </c>
      <c r="F4127" t="e">
        <f>VLOOKUP(A4127,'ancient-H_SA-L1_panAme-L2'!A:F,6,FALSE)</f>
        <v>#N/A</v>
      </c>
      <c r="G4127" t="e">
        <f>VLOOKUP(A:A,'modern-H_SA-L1_panAme-L2'!A:F,6,FALSE)</f>
        <v>#N/A</v>
      </c>
    </row>
    <row r="4128" spans="1:7" hidden="1" x14ac:dyDescent="0.2">
      <c r="A4128" t="s">
        <v>4132</v>
      </c>
      <c r="B4128" s="3">
        <v>0.99248643999999997</v>
      </c>
      <c r="C4128">
        <f t="shared" si="128"/>
        <v>7.7797105105888928E-3</v>
      </c>
      <c r="D4128">
        <v>2480</v>
      </c>
      <c r="E4128">
        <f t="shared" si="129"/>
        <v>3.5200053080370143E-2</v>
      </c>
      <c r="F4128" t="e">
        <f>VLOOKUP(A4128,'ancient-H_SA-L1_panAme-L2'!A:F,6,FALSE)</f>
        <v>#N/A</v>
      </c>
      <c r="G4128" t="e">
        <f>VLOOKUP(A:A,'modern-H_SA-L1_panAme-L2'!A:F,6,FALSE)</f>
        <v>#N/A</v>
      </c>
    </row>
    <row r="4129" spans="1:7" hidden="1" x14ac:dyDescent="0.2">
      <c r="A4129" t="s">
        <v>4133</v>
      </c>
      <c r="B4129" s="3">
        <v>0.64932005000000004</v>
      </c>
      <c r="C4129">
        <f t="shared" si="128"/>
        <v>4.1705469127109748E-2</v>
      </c>
      <c r="D4129">
        <v>9497</v>
      </c>
      <c r="E4129">
        <f t="shared" si="129"/>
        <v>4.9276305051626668E-2</v>
      </c>
      <c r="F4129" t="e">
        <f>VLOOKUP(A4129,'ancient-H_SA-L1_panAme-L2'!A:F,6,FALSE)</f>
        <v>#N/A</v>
      </c>
      <c r="G4129" t="e">
        <f>VLOOKUP(A:A,'modern-H_SA-L1_panAme-L2'!A:F,6,FALSE)</f>
        <v>#N/A</v>
      </c>
    </row>
    <row r="4130" spans="1:7" hidden="1" x14ac:dyDescent="0.2">
      <c r="A4130" t="s">
        <v>4134</v>
      </c>
      <c r="B4130" s="3">
        <v>0.67116076000000002</v>
      </c>
      <c r="C4130">
        <f t="shared" si="128"/>
        <v>3.7478434228195107E-2</v>
      </c>
      <c r="D4130">
        <v>8570</v>
      </c>
      <c r="E4130">
        <f t="shared" si="129"/>
        <v>4.9071821525621617E-2</v>
      </c>
      <c r="F4130" t="e">
        <f>VLOOKUP(A4130,'ancient-H_SA-L1_panAme-L2'!A:F,6,FALSE)</f>
        <v>#N/A</v>
      </c>
      <c r="G4130" t="e">
        <f>VLOOKUP(A:A,'modern-H_SA-L1_panAme-L2'!A:F,6,FALSE)</f>
        <v>#N/A</v>
      </c>
    </row>
    <row r="4131" spans="1:7" hidden="1" x14ac:dyDescent="0.2">
      <c r="A4131" t="s">
        <v>4135</v>
      </c>
      <c r="B4131" s="3">
        <v>0.71591344000000001</v>
      </c>
      <c r="C4131">
        <f t="shared" si="128"/>
        <v>3.01079969858838E-2</v>
      </c>
      <c r="D4131">
        <v>7159</v>
      </c>
      <c r="E4131">
        <f t="shared" si="129"/>
        <v>4.7191204662467123E-2</v>
      </c>
      <c r="F4131" t="e">
        <f>VLOOKUP(A4131,'ancient-H_SA-L1_panAme-L2'!A:F,6,FALSE)</f>
        <v>#N/A</v>
      </c>
      <c r="G4131" t="e">
        <f>VLOOKUP(A:A,'modern-H_SA-L1_panAme-L2'!A:F,6,FALSE)</f>
        <v>#N/A</v>
      </c>
    </row>
    <row r="4132" spans="1:7" hidden="1" x14ac:dyDescent="0.2">
      <c r="A4132" t="s">
        <v>4136</v>
      </c>
      <c r="B4132" s="3">
        <v>1.0366336899999999</v>
      </c>
      <c r="C4132">
        <f t="shared" si="128"/>
        <v>6.2683090784276625E-3</v>
      </c>
      <c r="D4132">
        <v>2117</v>
      </c>
      <c r="E4132">
        <f t="shared" si="129"/>
        <v>3.3224702961283326E-2</v>
      </c>
      <c r="F4132" t="e">
        <f>VLOOKUP(A4132,'ancient-H_SA-L1_panAme-L2'!A:F,6,FALSE)</f>
        <v>#N/A</v>
      </c>
      <c r="G4132" t="e">
        <f>VLOOKUP(A:A,'modern-H_SA-L1_panAme-L2'!A:F,6,FALSE)</f>
        <v>#N/A</v>
      </c>
    </row>
    <row r="4133" spans="1:7" hidden="1" x14ac:dyDescent="0.2">
      <c r="A4133" t="s">
        <v>4137</v>
      </c>
      <c r="B4133" s="3">
        <v>1.28922289</v>
      </c>
      <c r="C4133">
        <f t="shared" si="128"/>
        <v>1.8213676559762789E-3</v>
      </c>
      <c r="D4133">
        <v>809</v>
      </c>
      <c r="E4133">
        <f t="shared" si="129"/>
        <v>2.5262752123250711E-2</v>
      </c>
      <c r="F4133" t="e">
        <f>VLOOKUP(A4133,'ancient-H_SA-L1_panAme-L2'!A:F,6,FALSE)</f>
        <v>#N/A</v>
      </c>
      <c r="G4133" t="e">
        <f>VLOOKUP(A:A,'modern-H_SA-L1_panAme-L2'!A:F,6,FALSE)</f>
        <v>#N/A</v>
      </c>
    </row>
    <row r="4134" spans="1:7" x14ac:dyDescent="0.2">
      <c r="A4134" t="s">
        <v>4138</v>
      </c>
      <c r="B4134" s="3">
        <v>1.66462205</v>
      </c>
      <c r="C4134">
        <f t="shared" si="128"/>
        <v>2.9018390214249066E-4</v>
      </c>
      <c r="D4134">
        <v>169</v>
      </c>
      <c r="E4134">
        <f t="shared" si="129"/>
        <v>1.9267180863555548E-2</v>
      </c>
      <c r="F4134">
        <f>VLOOKUP(A4134,'ancient-H_SA-L1_panAme-L2'!A:F,6,FALSE)</f>
        <v>1</v>
      </c>
      <c r="G4134" t="e">
        <f>VLOOKUP(A:A,'modern-H_SA-L1_panAme-L2'!A:F,6,FALSE)</f>
        <v>#N/A</v>
      </c>
    </row>
    <row r="4135" spans="1:7" hidden="1" x14ac:dyDescent="0.2">
      <c r="A4135" t="s">
        <v>4139</v>
      </c>
      <c r="B4135" s="3">
        <v>1.1726487299999999</v>
      </c>
      <c r="C4135">
        <f t="shared" si="128"/>
        <v>3.2219444478418652E-3</v>
      </c>
      <c r="D4135">
        <v>1276</v>
      </c>
      <c r="E4135">
        <f t="shared" si="129"/>
        <v>2.8333415869305306E-2</v>
      </c>
      <c r="F4135" t="e">
        <f>VLOOKUP(A4135,'ancient-H_SA-L1_panAme-L2'!A:F,6,FALSE)</f>
        <v>#N/A</v>
      </c>
      <c r="G4135" t="e">
        <f>VLOOKUP(A:A,'modern-H_SA-L1_panAme-L2'!A:F,6,FALSE)</f>
        <v>#N/A</v>
      </c>
    </row>
    <row r="4136" spans="1:7" hidden="1" x14ac:dyDescent="0.2">
      <c r="A4136" t="s">
        <v>4140</v>
      </c>
      <c r="B4136" s="3">
        <v>0.62844014999999998</v>
      </c>
      <c r="C4136">
        <f t="shared" si="128"/>
        <v>4.6191584371406975E-2</v>
      </c>
      <c r="D4136">
        <v>10441</v>
      </c>
      <c r="E4136">
        <f t="shared" si="129"/>
        <v>4.9642349222445897E-2</v>
      </c>
      <c r="F4136" t="e">
        <f>VLOOKUP(A4136,'ancient-H_SA-L1_panAme-L2'!A:F,6,FALSE)</f>
        <v>#N/A</v>
      </c>
      <c r="G4136" t="e">
        <f>VLOOKUP(A:A,'modern-H_SA-L1_panAme-L2'!A:F,6,FALSE)</f>
        <v>#N/A</v>
      </c>
    </row>
    <row r="4137" spans="1:7" hidden="1" x14ac:dyDescent="0.2">
      <c r="A4137" t="s">
        <v>4141</v>
      </c>
      <c r="B4137" s="3">
        <v>0.99248643999999997</v>
      </c>
      <c r="C4137">
        <f t="shared" si="128"/>
        <v>7.7797105105888928E-3</v>
      </c>
      <c r="D4137">
        <v>2481</v>
      </c>
      <c r="E4137">
        <f t="shared" si="129"/>
        <v>3.5185865231486479E-2</v>
      </c>
      <c r="F4137" t="e">
        <f>VLOOKUP(A4137,'ancient-H_SA-L1_panAme-L2'!A:F,6,FALSE)</f>
        <v>#N/A</v>
      </c>
      <c r="G4137" t="e">
        <f>VLOOKUP(A:A,'modern-H_SA-L1_panAme-L2'!A:F,6,FALSE)</f>
        <v>#N/A</v>
      </c>
    </row>
    <row r="4138" spans="1:7" hidden="1" x14ac:dyDescent="0.2">
      <c r="A4138" t="s">
        <v>4142</v>
      </c>
      <c r="B4138" s="3">
        <v>0.96572555000000004</v>
      </c>
      <c r="C4138">
        <f t="shared" si="128"/>
        <v>8.8680964052443578E-3</v>
      </c>
      <c r="D4138">
        <v>2767</v>
      </c>
      <c r="E4138">
        <f t="shared" si="129"/>
        <v>3.5962742957443776E-2</v>
      </c>
      <c r="F4138" t="e">
        <f>VLOOKUP(A4138,'ancient-H_SA-L1_panAme-L2'!A:F,6,FALSE)</f>
        <v>#N/A</v>
      </c>
      <c r="G4138" t="e">
        <f>VLOOKUP(A:A,'modern-H_SA-L1_panAme-L2'!A:F,6,FALSE)</f>
        <v>#N/A</v>
      </c>
    </row>
    <row r="4139" spans="1:7" hidden="1" x14ac:dyDescent="0.2">
      <c r="A4139" t="s">
        <v>4143</v>
      </c>
      <c r="B4139" s="3">
        <v>0.71286693000000001</v>
      </c>
      <c r="C4139">
        <f t="shared" si="128"/>
        <v>3.0560165824932962E-2</v>
      </c>
      <c r="D4139">
        <v>7241</v>
      </c>
      <c r="E4139">
        <f t="shared" si="129"/>
        <v>4.7357494920808284E-2</v>
      </c>
      <c r="F4139" t="e">
        <f>VLOOKUP(A4139,'ancient-H_SA-L1_panAme-L2'!A:F,6,FALSE)</f>
        <v>#N/A</v>
      </c>
      <c r="G4139" t="e">
        <f>VLOOKUP(A:A,'modern-H_SA-L1_panAme-L2'!A:F,6,FALSE)</f>
        <v>#N/A</v>
      </c>
    </row>
    <row r="4140" spans="1:7" hidden="1" x14ac:dyDescent="0.2">
      <c r="A4140" t="s">
        <v>4144</v>
      </c>
      <c r="B4140" s="3">
        <v>0.84359786000000003</v>
      </c>
      <c r="C4140">
        <f t="shared" si="128"/>
        <v>1.6119519839480637E-2</v>
      </c>
      <c r="D4140">
        <v>4349</v>
      </c>
      <c r="E4140">
        <f t="shared" si="129"/>
        <v>4.1590510949370482E-2</v>
      </c>
      <c r="F4140" t="e">
        <f>VLOOKUP(A4140,'ancient-H_SA-L1_panAme-L2'!A:F,6,FALSE)</f>
        <v>#N/A</v>
      </c>
      <c r="G4140" t="e">
        <f>VLOOKUP(A:A,'modern-H_SA-L1_panAme-L2'!A:F,6,FALSE)</f>
        <v>#N/A</v>
      </c>
    </row>
    <row r="4141" spans="1:7" hidden="1" x14ac:dyDescent="0.2">
      <c r="A4141" t="s">
        <v>4145</v>
      </c>
      <c r="B4141" s="3">
        <v>1.2160872</v>
      </c>
      <c r="C4141">
        <f t="shared" si="128"/>
        <v>2.6050206686125759E-3</v>
      </c>
      <c r="D4141">
        <v>1062</v>
      </c>
      <c r="E4141">
        <f t="shared" si="129"/>
        <v>2.7524422714220072E-2</v>
      </c>
      <c r="F4141" t="e">
        <f>VLOOKUP(A4141,'ancient-H_SA-L1_panAme-L2'!A:F,6,FALSE)</f>
        <v>#N/A</v>
      </c>
      <c r="G4141" t="e">
        <f>VLOOKUP(A:A,'modern-H_SA-L1_panAme-L2'!A:F,6,FALSE)</f>
        <v>#N/A</v>
      </c>
    </row>
    <row r="4142" spans="1:7" hidden="1" x14ac:dyDescent="0.2">
      <c r="A4142" t="s">
        <v>4146</v>
      </c>
      <c r="B4142" s="3">
        <v>0.63576580999999999</v>
      </c>
      <c r="C4142">
        <f t="shared" si="128"/>
        <v>4.4565194886266465E-2</v>
      </c>
      <c r="D4142">
        <v>10075</v>
      </c>
      <c r="E4142">
        <f t="shared" si="129"/>
        <v>4.9634347575066601E-2</v>
      </c>
      <c r="F4142" t="e">
        <f>VLOOKUP(A4142,'ancient-H_SA-L1_panAme-L2'!A:F,6,FALSE)</f>
        <v>#N/A</v>
      </c>
      <c r="G4142" t="e">
        <f>VLOOKUP(A:A,'modern-H_SA-L1_panAme-L2'!A:F,6,FALSE)</f>
        <v>#N/A</v>
      </c>
    </row>
    <row r="4143" spans="1:7" hidden="1" x14ac:dyDescent="0.2">
      <c r="A4143" t="s">
        <v>4147</v>
      </c>
      <c r="B4143" s="3">
        <v>0.63839952</v>
      </c>
      <c r="C4143">
        <f t="shared" si="128"/>
        <v>4.399457925691224E-2</v>
      </c>
      <c r="D4143">
        <v>9981</v>
      </c>
      <c r="E4143">
        <f t="shared" si="129"/>
        <v>4.9460291938865066E-2</v>
      </c>
      <c r="F4143" t="e">
        <f>VLOOKUP(A4143,'ancient-H_SA-L1_panAme-L2'!A:F,6,FALSE)</f>
        <v>#N/A</v>
      </c>
      <c r="G4143" t="e">
        <f>VLOOKUP(A:A,'modern-H_SA-L1_panAme-L2'!A:F,6,FALSE)</f>
        <v>#N/A</v>
      </c>
    </row>
    <row r="4144" spans="1:7" hidden="1" x14ac:dyDescent="0.2">
      <c r="A4144" t="s">
        <v>4148</v>
      </c>
      <c r="B4144" s="3">
        <v>0.76996865000000003</v>
      </c>
      <c r="C4144">
        <f t="shared" si="128"/>
        <v>2.3110768425956645E-2</v>
      </c>
      <c r="D4144">
        <v>5729</v>
      </c>
      <c r="E4144">
        <f t="shared" si="129"/>
        <v>4.5265479578924683E-2</v>
      </c>
      <c r="F4144" t="e">
        <f>VLOOKUP(A4144,'ancient-H_SA-L1_panAme-L2'!A:F,6,FALSE)</f>
        <v>#N/A</v>
      </c>
      <c r="G4144" t="e">
        <f>VLOOKUP(A:A,'modern-H_SA-L1_panAme-L2'!A:F,6,FALSE)</f>
        <v>#N/A</v>
      </c>
    </row>
    <row r="4145" spans="1:7" hidden="1" x14ac:dyDescent="0.2">
      <c r="A4145" t="s">
        <v>4149</v>
      </c>
      <c r="B4145" s="3">
        <v>0.79376053999999996</v>
      </c>
      <c r="C4145">
        <f t="shared" si="128"/>
        <v>2.0571054303228802E-2</v>
      </c>
      <c r="D4145">
        <v>5205</v>
      </c>
      <c r="E4145">
        <f t="shared" si="129"/>
        <v>4.4347319949381438E-2</v>
      </c>
      <c r="F4145" t="e">
        <f>VLOOKUP(A4145,'ancient-H_SA-L1_panAme-L2'!A:F,6,FALSE)</f>
        <v>#N/A</v>
      </c>
      <c r="G4145" t="e">
        <f>VLOOKUP(A:A,'modern-H_SA-L1_panAme-L2'!A:F,6,FALSE)</f>
        <v>#N/A</v>
      </c>
    </row>
    <row r="4146" spans="1:7" hidden="1" x14ac:dyDescent="0.2">
      <c r="A4146" t="s">
        <v>4150</v>
      </c>
      <c r="B4146" s="3">
        <v>0.79376053999999996</v>
      </c>
      <c r="C4146">
        <f t="shared" si="128"/>
        <v>2.0571054303228802E-2</v>
      </c>
      <c r="D4146">
        <v>5206</v>
      </c>
      <c r="E4146">
        <f t="shared" si="129"/>
        <v>4.4338801447662383E-2</v>
      </c>
      <c r="F4146" t="e">
        <f>VLOOKUP(A4146,'ancient-H_SA-L1_panAme-L2'!A:F,6,FALSE)</f>
        <v>#N/A</v>
      </c>
      <c r="G4146" t="e">
        <f>VLOOKUP(A:A,'modern-H_SA-L1_panAme-L2'!A:F,6,FALSE)</f>
        <v>#N/A</v>
      </c>
    </row>
    <row r="4147" spans="1:7" hidden="1" x14ac:dyDescent="0.2">
      <c r="A4147" t="s">
        <v>4151</v>
      </c>
      <c r="B4147" s="3">
        <v>0.96597674</v>
      </c>
      <c r="C4147">
        <f t="shared" si="128"/>
        <v>8.8572035657346598E-3</v>
      </c>
      <c r="D4147">
        <v>2745</v>
      </c>
      <c r="E4147">
        <f t="shared" si="129"/>
        <v>3.6206441242662521E-2</v>
      </c>
      <c r="F4147" t="e">
        <f>VLOOKUP(A4147,'ancient-H_SA-L1_panAme-L2'!A:F,6,FALSE)</f>
        <v>#N/A</v>
      </c>
      <c r="G4147" t="e">
        <f>VLOOKUP(A:A,'modern-H_SA-L1_panAme-L2'!A:F,6,FALSE)</f>
        <v>#N/A</v>
      </c>
    </row>
    <row r="4148" spans="1:7" hidden="1" x14ac:dyDescent="0.2">
      <c r="A4148" t="s">
        <v>4152</v>
      </c>
      <c r="B4148" s="3">
        <v>0.96597674</v>
      </c>
      <c r="C4148">
        <f t="shared" si="128"/>
        <v>8.8572035657346598E-3</v>
      </c>
      <c r="D4148">
        <v>2746</v>
      </c>
      <c r="E4148">
        <f t="shared" si="129"/>
        <v>3.6193256085618582E-2</v>
      </c>
      <c r="F4148" t="e">
        <f>VLOOKUP(A4148,'ancient-H_SA-L1_panAme-L2'!A:F,6,FALSE)</f>
        <v>#N/A</v>
      </c>
      <c r="G4148" t="e">
        <f>VLOOKUP(A:A,'modern-H_SA-L1_panAme-L2'!A:F,6,FALSE)</f>
        <v>#N/A</v>
      </c>
    </row>
    <row r="4149" spans="1:7" hidden="1" x14ac:dyDescent="0.2">
      <c r="A4149" t="s">
        <v>4153</v>
      </c>
      <c r="B4149" s="3">
        <v>0.77352025000000002</v>
      </c>
      <c r="C4149">
        <f t="shared" si="128"/>
        <v>2.2712619513713103E-2</v>
      </c>
      <c r="D4149">
        <v>5634</v>
      </c>
      <c r="E4149">
        <f t="shared" si="129"/>
        <v>4.5235765630701939E-2</v>
      </c>
      <c r="F4149" t="e">
        <f>VLOOKUP(A4149,'ancient-H_SA-L1_panAme-L2'!A:F,6,FALSE)</f>
        <v>#N/A</v>
      </c>
      <c r="G4149" t="e">
        <f>VLOOKUP(A:A,'modern-H_SA-L1_panAme-L2'!A:F,6,FALSE)</f>
        <v>#N/A</v>
      </c>
    </row>
    <row r="4150" spans="1:7" hidden="1" x14ac:dyDescent="0.2">
      <c r="A4150" t="s">
        <v>4154</v>
      </c>
      <c r="B4150" s="3">
        <v>0.63529957000000004</v>
      </c>
      <c r="C4150">
        <f t="shared" si="128"/>
        <v>4.466697806987581E-2</v>
      </c>
      <c r="D4150">
        <v>10106</v>
      </c>
      <c r="E4150">
        <f t="shared" si="129"/>
        <v>4.9595107947959273E-2</v>
      </c>
      <c r="F4150" t="e">
        <f>VLOOKUP(A4150,'ancient-H_SA-L1_panAme-L2'!A:F,6,FALSE)</f>
        <v>#N/A</v>
      </c>
      <c r="G4150" t="e">
        <f>VLOOKUP(A:A,'modern-H_SA-L1_panAme-L2'!A:F,6,FALSE)</f>
        <v>#N/A</v>
      </c>
    </row>
    <row r="4151" spans="1:7" hidden="1" x14ac:dyDescent="0.2">
      <c r="A4151" t="s">
        <v>4155</v>
      </c>
      <c r="B4151" s="3">
        <v>1.06963714</v>
      </c>
      <c r="C4151">
        <f t="shared" si="128"/>
        <v>5.3335697086537822E-3</v>
      </c>
      <c r="D4151">
        <v>1858</v>
      </c>
      <c r="E4151">
        <f t="shared" si="129"/>
        <v>3.2210971851885949E-2</v>
      </c>
      <c r="F4151" t="e">
        <f>VLOOKUP(A4151,'ancient-H_SA-L1_panAme-L2'!A:F,6,FALSE)</f>
        <v>#N/A</v>
      </c>
      <c r="G4151" t="e">
        <f>VLOOKUP(A:A,'modern-H_SA-L1_panAme-L2'!A:F,6,FALSE)</f>
        <v>#N/A</v>
      </c>
    </row>
    <row r="4152" spans="1:7" hidden="1" x14ac:dyDescent="0.2">
      <c r="A4152" t="s">
        <v>4156</v>
      </c>
      <c r="B4152" s="3">
        <v>0.76920710999999997</v>
      </c>
      <c r="C4152">
        <f t="shared" si="128"/>
        <v>2.3197044765289134E-2</v>
      </c>
      <c r="D4152">
        <v>5771</v>
      </c>
      <c r="E4152">
        <f t="shared" si="129"/>
        <v>4.5103801648121528E-2</v>
      </c>
      <c r="F4152" t="e">
        <f>VLOOKUP(A4152,'ancient-H_SA-L1_panAme-L2'!A:F,6,FALSE)</f>
        <v>#N/A</v>
      </c>
      <c r="G4152" t="e">
        <f>VLOOKUP(A:A,'modern-H_SA-L1_panAme-L2'!A:F,6,FALSE)</f>
        <v>#N/A</v>
      </c>
    </row>
    <row r="4153" spans="1:7" hidden="1" x14ac:dyDescent="0.2">
      <c r="A4153" t="s">
        <v>4157</v>
      </c>
      <c r="B4153" s="3">
        <v>0.65070735000000002</v>
      </c>
      <c r="C4153">
        <f t="shared" si="128"/>
        <v>4.1423328622769207E-2</v>
      </c>
      <c r="D4153">
        <v>9432</v>
      </c>
      <c r="E4153">
        <f t="shared" si="129"/>
        <v>4.9280234359212603E-2</v>
      </c>
      <c r="F4153" t="e">
        <f>VLOOKUP(A4153,'ancient-H_SA-L1_panAme-L2'!A:F,6,FALSE)</f>
        <v>#N/A</v>
      </c>
      <c r="G4153" t="e">
        <f>VLOOKUP(A:A,'modern-H_SA-L1_panAme-L2'!A:F,6,FALSE)</f>
        <v>#N/A</v>
      </c>
    </row>
    <row r="4154" spans="1:7" hidden="1" x14ac:dyDescent="0.2">
      <c r="A4154" t="s">
        <v>4158</v>
      </c>
      <c r="B4154" s="3">
        <v>0.81518904999999997</v>
      </c>
      <c r="C4154">
        <f t="shared" si="128"/>
        <v>1.8523408514294813E-2</v>
      </c>
      <c r="D4154">
        <v>4807</v>
      </c>
      <c r="E4154">
        <f t="shared" si="129"/>
        <v>4.3239269178053277E-2</v>
      </c>
      <c r="F4154" t="e">
        <f>VLOOKUP(A4154,'ancient-H_SA-L1_panAme-L2'!A:F,6,FALSE)</f>
        <v>#N/A</v>
      </c>
      <c r="G4154" t="e">
        <f>VLOOKUP(A:A,'modern-H_SA-L1_panAme-L2'!A:F,6,FALSE)</f>
        <v>#N/A</v>
      </c>
    </row>
    <row r="4155" spans="1:7" hidden="1" x14ac:dyDescent="0.2">
      <c r="A4155" t="s">
        <v>4159</v>
      </c>
      <c r="B4155" s="3">
        <v>0.6814424</v>
      </c>
      <c r="C4155">
        <f t="shared" si="128"/>
        <v>3.5639608431869439E-2</v>
      </c>
      <c r="D4155">
        <v>8149</v>
      </c>
      <c r="E4155">
        <f t="shared" si="129"/>
        <v>4.9074984196098535E-2</v>
      </c>
      <c r="F4155" t="e">
        <f>VLOOKUP(A4155,'ancient-H_SA-L1_panAme-L2'!A:F,6,FALSE)</f>
        <v>#N/A</v>
      </c>
      <c r="G4155" t="e">
        <f>VLOOKUP(A:A,'modern-H_SA-L1_panAme-L2'!A:F,6,FALSE)</f>
        <v>#N/A</v>
      </c>
    </row>
    <row r="4156" spans="1:7" hidden="1" x14ac:dyDescent="0.2">
      <c r="A4156" t="s">
        <v>4160</v>
      </c>
      <c r="B4156" s="3">
        <v>0.73599956</v>
      </c>
      <c r="C4156">
        <f t="shared" si="128"/>
        <v>2.7289702463715773E-2</v>
      </c>
      <c r="D4156">
        <v>6584</v>
      </c>
      <c r="E4156">
        <f t="shared" si="129"/>
        <v>4.6509379001420825E-2</v>
      </c>
      <c r="F4156" t="e">
        <f>VLOOKUP(A4156,'ancient-H_SA-L1_panAme-L2'!A:F,6,FALSE)</f>
        <v>#N/A</v>
      </c>
      <c r="G4156" t="e">
        <f>VLOOKUP(A:A,'modern-H_SA-L1_panAme-L2'!A:F,6,FALSE)</f>
        <v>#N/A</v>
      </c>
    </row>
    <row r="4157" spans="1:7" hidden="1" x14ac:dyDescent="0.2">
      <c r="A4157" t="s">
        <v>4161</v>
      </c>
      <c r="B4157" s="3">
        <v>0.64034212999999995</v>
      </c>
      <c r="C4157">
        <f t="shared" si="128"/>
        <v>4.3578383533411105E-2</v>
      </c>
      <c r="D4157">
        <v>9850</v>
      </c>
      <c r="E4157">
        <f t="shared" si="129"/>
        <v>4.9643963617097053E-2</v>
      </c>
      <c r="F4157" t="e">
        <f>VLOOKUP(A4157,'ancient-H_SA-L1_panAme-L2'!A:F,6,FALSE)</f>
        <v>#N/A</v>
      </c>
      <c r="G4157" t="e">
        <f>VLOOKUP(A:A,'modern-H_SA-L1_panAme-L2'!A:F,6,FALSE)</f>
        <v>#N/A</v>
      </c>
    </row>
    <row r="4158" spans="1:7" hidden="1" x14ac:dyDescent="0.2">
      <c r="A4158" t="s">
        <v>4162</v>
      </c>
      <c r="B4158" s="3">
        <v>0.97028270000000005</v>
      </c>
      <c r="C4158">
        <f t="shared" si="128"/>
        <v>8.6725427383619637E-3</v>
      </c>
      <c r="D4158">
        <v>2704</v>
      </c>
      <c r="E4158">
        <f t="shared" si="129"/>
        <v>3.598912798341701E-2</v>
      </c>
      <c r="F4158" t="e">
        <f>VLOOKUP(A4158,'ancient-H_SA-L1_panAme-L2'!A:F,6,FALSE)</f>
        <v>#N/A</v>
      </c>
      <c r="G4158" t="e">
        <f>VLOOKUP(A:A,'modern-H_SA-L1_panAme-L2'!A:F,6,FALSE)</f>
        <v>#N/A</v>
      </c>
    </row>
    <row r="4159" spans="1:7" hidden="1" x14ac:dyDescent="0.2">
      <c r="A4159" t="s">
        <v>4163</v>
      </c>
      <c r="B4159" s="3">
        <v>0.65117221000000003</v>
      </c>
      <c r="C4159">
        <f t="shared" si="128"/>
        <v>4.1329215850393626E-2</v>
      </c>
      <c r="D4159">
        <v>9366</v>
      </c>
      <c r="E4159">
        <f t="shared" si="129"/>
        <v>4.9514748137653948E-2</v>
      </c>
      <c r="F4159" t="e">
        <f>VLOOKUP(A4159,'ancient-H_SA-L1_panAme-L2'!A:F,6,FALSE)</f>
        <v>#N/A</v>
      </c>
      <c r="G4159" t="e">
        <f>VLOOKUP(A:A,'modern-H_SA-L1_panAme-L2'!A:F,6,FALSE)</f>
        <v>#N/A</v>
      </c>
    </row>
    <row r="4160" spans="1:7" hidden="1" x14ac:dyDescent="0.2">
      <c r="A4160" t="s">
        <v>4164</v>
      </c>
      <c r="B4160" s="3">
        <v>0.65117221000000003</v>
      </c>
      <c r="C4160">
        <f t="shared" si="128"/>
        <v>4.1329215850393626E-2</v>
      </c>
      <c r="D4160">
        <v>9367</v>
      </c>
      <c r="E4160">
        <f t="shared" si="129"/>
        <v>4.9509462053727644E-2</v>
      </c>
      <c r="F4160" t="e">
        <f>VLOOKUP(A4160,'ancient-H_SA-L1_panAme-L2'!A:F,6,FALSE)</f>
        <v>#N/A</v>
      </c>
      <c r="G4160" t="e">
        <f>VLOOKUP(A:A,'modern-H_SA-L1_panAme-L2'!A:F,6,FALSE)</f>
        <v>#N/A</v>
      </c>
    </row>
    <row r="4161" spans="1:7" hidden="1" x14ac:dyDescent="0.2">
      <c r="A4161" t="s">
        <v>4165</v>
      </c>
      <c r="B4161" s="3">
        <v>0.71210404999999999</v>
      </c>
      <c r="C4161">
        <f t="shared" si="128"/>
        <v>3.0674453122851043E-2</v>
      </c>
      <c r="D4161">
        <v>7282</v>
      </c>
      <c r="E4161">
        <f t="shared" si="129"/>
        <v>4.7266964912319631E-2</v>
      </c>
      <c r="F4161" t="e">
        <f>VLOOKUP(A4161,'ancient-H_SA-L1_panAme-L2'!A:F,6,FALSE)</f>
        <v>#N/A</v>
      </c>
      <c r="G4161" t="e">
        <f>VLOOKUP(A:A,'modern-H_SA-L1_panAme-L2'!A:F,6,FALSE)</f>
        <v>#N/A</v>
      </c>
    </row>
    <row r="4162" spans="1:7" hidden="1" x14ac:dyDescent="0.2">
      <c r="A4162" t="s">
        <v>4166</v>
      </c>
      <c r="B4162" s="3">
        <v>0.68358315999999997</v>
      </c>
      <c r="C4162">
        <f t="shared" ref="C4162:C4225" si="130">EXP(-4.893*B4162)</f>
        <v>3.5268241229619607E-2</v>
      </c>
      <c r="D4162">
        <v>8103</v>
      </c>
      <c r="E4162">
        <f t="shared" ref="E4162:E4225" si="131">C4162*11221/D4162</f>
        <v>4.8839310729058574E-2</v>
      </c>
      <c r="F4162" t="e">
        <f>VLOOKUP(A4162,'ancient-H_SA-L1_panAme-L2'!A:F,6,FALSE)</f>
        <v>#N/A</v>
      </c>
      <c r="G4162" t="e">
        <f>VLOOKUP(A:A,'modern-H_SA-L1_panAme-L2'!A:F,6,FALSE)</f>
        <v>#N/A</v>
      </c>
    </row>
    <row r="4163" spans="1:7" hidden="1" x14ac:dyDescent="0.2">
      <c r="A4163" t="s">
        <v>4167</v>
      </c>
      <c r="B4163" s="3">
        <v>0.75740613999999995</v>
      </c>
      <c r="C4163">
        <f t="shared" si="130"/>
        <v>2.457591838316274E-2</v>
      </c>
      <c r="D4163">
        <v>6093</v>
      </c>
      <c r="E4163">
        <f t="shared" si="131"/>
        <v>4.5259540485388002E-2</v>
      </c>
      <c r="F4163" t="e">
        <f>VLOOKUP(A4163,'ancient-H_SA-L1_panAme-L2'!A:F,6,FALSE)</f>
        <v>#N/A</v>
      </c>
      <c r="G4163" t="e">
        <f>VLOOKUP(A:A,'modern-H_SA-L1_panAme-L2'!A:F,6,FALSE)</f>
        <v>#N/A</v>
      </c>
    </row>
    <row r="4164" spans="1:7" hidden="1" x14ac:dyDescent="0.2">
      <c r="A4164" t="s">
        <v>4168</v>
      </c>
      <c r="B4164" s="3">
        <v>0.78736614999999999</v>
      </c>
      <c r="C4164">
        <f t="shared" si="130"/>
        <v>2.1224850891390822E-2</v>
      </c>
      <c r="D4164">
        <v>5352</v>
      </c>
      <c r="E4164">
        <f t="shared" si="131"/>
        <v>4.4500009688396187E-2</v>
      </c>
      <c r="F4164" t="e">
        <f>VLOOKUP(A4164,'ancient-H_SA-L1_panAme-L2'!A:F,6,FALSE)</f>
        <v>#N/A</v>
      </c>
      <c r="G4164" t="e">
        <f>VLOOKUP(A:A,'modern-H_SA-L1_panAme-L2'!A:F,6,FALSE)</f>
        <v>#N/A</v>
      </c>
    </row>
    <row r="4165" spans="1:7" hidden="1" x14ac:dyDescent="0.2">
      <c r="A4165" t="s">
        <v>4169</v>
      </c>
      <c r="B4165" s="3">
        <v>0.65335476999999997</v>
      </c>
      <c r="C4165">
        <f t="shared" si="130"/>
        <v>4.089019852125144E-2</v>
      </c>
      <c r="D4165">
        <v>9297</v>
      </c>
      <c r="E4165">
        <f t="shared" si="131"/>
        <v>4.9352362870491814E-2</v>
      </c>
      <c r="F4165" t="e">
        <f>VLOOKUP(A4165,'ancient-H_SA-L1_panAme-L2'!A:F,6,FALSE)</f>
        <v>#N/A</v>
      </c>
      <c r="G4165" t="e">
        <f>VLOOKUP(A:A,'modern-H_SA-L1_panAme-L2'!A:F,6,FALSE)</f>
        <v>#N/A</v>
      </c>
    </row>
    <row r="4166" spans="1:7" hidden="1" x14ac:dyDescent="0.2">
      <c r="A4166" t="s">
        <v>4170</v>
      </c>
      <c r="B4166" s="3">
        <v>0.65463302999999995</v>
      </c>
      <c r="C4166">
        <f t="shared" si="130"/>
        <v>4.0635247833091255E-2</v>
      </c>
      <c r="D4166">
        <v>9255</v>
      </c>
      <c r="E4166">
        <f t="shared" si="131"/>
        <v>4.9267219441935926E-2</v>
      </c>
      <c r="F4166" t="e">
        <f>VLOOKUP(A4166,'ancient-H_SA-L1_panAme-L2'!A:F,6,FALSE)</f>
        <v>#N/A</v>
      </c>
      <c r="G4166" t="e">
        <f>VLOOKUP(A:A,'modern-H_SA-L1_panAme-L2'!A:F,6,FALSE)</f>
        <v>#N/A</v>
      </c>
    </row>
    <row r="4167" spans="1:7" hidden="1" x14ac:dyDescent="0.2">
      <c r="A4167" t="s">
        <v>4171</v>
      </c>
      <c r="B4167" s="3">
        <v>0.69196992999999996</v>
      </c>
      <c r="C4167">
        <f t="shared" si="130"/>
        <v>3.3850250901660793E-2</v>
      </c>
      <c r="D4167">
        <v>7915</v>
      </c>
      <c r="E4167">
        <f t="shared" si="131"/>
        <v>4.7989092276378494E-2</v>
      </c>
      <c r="F4167" t="e">
        <f>VLOOKUP(A4167,'ancient-H_SA-L1_panAme-L2'!A:F,6,FALSE)</f>
        <v>#N/A</v>
      </c>
      <c r="G4167" t="e">
        <f>VLOOKUP(A:A,'modern-H_SA-L1_panAme-L2'!A:F,6,FALSE)</f>
        <v>#N/A</v>
      </c>
    </row>
    <row r="4168" spans="1:7" hidden="1" x14ac:dyDescent="0.2">
      <c r="A4168" t="s">
        <v>4172</v>
      </c>
      <c r="B4168" s="3">
        <v>0.98263714000000002</v>
      </c>
      <c r="C4168">
        <f t="shared" si="130"/>
        <v>8.1638163774957213E-3</v>
      </c>
      <c r="D4168">
        <v>2558</v>
      </c>
      <c r="E4168">
        <f t="shared" si="131"/>
        <v>3.5811643304096752E-2</v>
      </c>
      <c r="F4168" t="e">
        <f>VLOOKUP(A4168,'ancient-H_SA-L1_panAme-L2'!A:F,6,FALSE)</f>
        <v>#N/A</v>
      </c>
      <c r="G4168" t="e">
        <f>VLOOKUP(A:A,'modern-H_SA-L1_panAme-L2'!A:F,6,FALSE)</f>
        <v>#N/A</v>
      </c>
    </row>
    <row r="4169" spans="1:7" hidden="1" x14ac:dyDescent="0.2">
      <c r="A4169" t="s">
        <v>4173</v>
      </c>
      <c r="B4169" s="3">
        <v>0.72730022999999999</v>
      </c>
      <c r="C4169">
        <f t="shared" si="130"/>
        <v>2.8476388026600824E-2</v>
      </c>
      <c r="D4169">
        <v>6826</v>
      </c>
      <c r="E4169">
        <f t="shared" si="131"/>
        <v>4.6811243780616442E-2</v>
      </c>
      <c r="F4169" t="e">
        <f>VLOOKUP(A4169,'ancient-H_SA-L1_panAme-L2'!A:F,6,FALSE)</f>
        <v>#N/A</v>
      </c>
      <c r="G4169" t="e">
        <f>VLOOKUP(A:A,'modern-H_SA-L1_panAme-L2'!A:F,6,FALSE)</f>
        <v>#N/A</v>
      </c>
    </row>
    <row r="4170" spans="1:7" hidden="1" x14ac:dyDescent="0.2">
      <c r="A4170" t="s">
        <v>4174</v>
      </c>
      <c r="B4170" s="3">
        <v>0.93735796999999998</v>
      </c>
      <c r="C4170">
        <f t="shared" si="130"/>
        <v>1.0188531569251494E-2</v>
      </c>
      <c r="D4170">
        <v>2998</v>
      </c>
      <c r="E4170">
        <f t="shared" si="131"/>
        <v>3.8133926864099735E-2</v>
      </c>
      <c r="F4170" t="e">
        <f>VLOOKUP(A4170,'ancient-H_SA-L1_panAme-L2'!A:F,6,FALSE)</f>
        <v>#N/A</v>
      </c>
      <c r="G4170" t="e">
        <f>VLOOKUP(A:A,'modern-H_SA-L1_panAme-L2'!A:F,6,FALSE)</f>
        <v>#N/A</v>
      </c>
    </row>
    <row r="4171" spans="1:7" hidden="1" x14ac:dyDescent="0.2">
      <c r="A4171" t="s">
        <v>4175</v>
      </c>
      <c r="B4171" s="3">
        <v>0.90151981000000003</v>
      </c>
      <c r="C4171">
        <f t="shared" si="130"/>
        <v>1.2141372662669559E-2</v>
      </c>
      <c r="D4171">
        <v>3448</v>
      </c>
      <c r="E4171">
        <f t="shared" si="131"/>
        <v>3.9512280350294408E-2</v>
      </c>
      <c r="F4171" t="e">
        <f>VLOOKUP(A4171,'ancient-H_SA-L1_panAme-L2'!A:F,6,FALSE)</f>
        <v>#N/A</v>
      </c>
      <c r="G4171" t="e">
        <f>VLOOKUP(A:A,'modern-H_SA-L1_panAme-L2'!A:F,6,FALSE)</f>
        <v>#N/A</v>
      </c>
    </row>
    <row r="4172" spans="1:7" hidden="1" x14ac:dyDescent="0.2">
      <c r="A4172" t="s">
        <v>4176</v>
      </c>
      <c r="B4172" s="3">
        <v>1.40590119</v>
      </c>
      <c r="C4172">
        <f t="shared" si="130"/>
        <v>1.0290960096233245E-3</v>
      </c>
      <c r="D4172">
        <v>515</v>
      </c>
      <c r="E4172">
        <f t="shared" si="131"/>
        <v>2.2422303541715191E-2</v>
      </c>
      <c r="F4172" t="e">
        <f>VLOOKUP(A4172,'ancient-H_SA-L1_panAme-L2'!A:F,6,FALSE)</f>
        <v>#N/A</v>
      </c>
      <c r="G4172" t="e">
        <f>VLOOKUP(A:A,'modern-H_SA-L1_panAme-L2'!A:F,6,FALSE)</f>
        <v>#N/A</v>
      </c>
    </row>
    <row r="4173" spans="1:7" hidden="1" x14ac:dyDescent="0.2">
      <c r="A4173" t="s">
        <v>4177</v>
      </c>
      <c r="B4173" s="3">
        <v>1.40590119</v>
      </c>
      <c r="C4173">
        <f t="shared" si="130"/>
        <v>1.0290960096233245E-3</v>
      </c>
      <c r="D4173">
        <v>516</v>
      </c>
      <c r="E4173">
        <f t="shared" si="131"/>
        <v>2.237884946508396E-2</v>
      </c>
      <c r="F4173" t="e">
        <f>VLOOKUP(A4173,'ancient-H_SA-L1_panAme-L2'!A:F,6,FALSE)</f>
        <v>#N/A</v>
      </c>
      <c r="G4173" t="e">
        <f>VLOOKUP(A:A,'modern-H_SA-L1_panAme-L2'!A:F,6,FALSE)</f>
        <v>#N/A</v>
      </c>
    </row>
    <row r="4174" spans="1:7" hidden="1" x14ac:dyDescent="0.2">
      <c r="A4174" t="s">
        <v>4178</v>
      </c>
      <c r="B4174" s="3">
        <v>0.72463299000000003</v>
      </c>
      <c r="C4174">
        <f t="shared" si="130"/>
        <v>2.8850463506612453E-2</v>
      </c>
      <c r="D4174">
        <v>6877</v>
      </c>
      <c r="E4174">
        <f t="shared" si="131"/>
        <v>4.7074458485923856E-2</v>
      </c>
      <c r="F4174" t="e">
        <f>VLOOKUP(A4174,'ancient-H_SA-L1_panAme-L2'!A:F,6,FALSE)</f>
        <v>#N/A</v>
      </c>
      <c r="G4174" t="e">
        <f>VLOOKUP(A:A,'modern-H_SA-L1_panAme-L2'!A:F,6,FALSE)</f>
        <v>#N/A</v>
      </c>
    </row>
    <row r="4175" spans="1:7" hidden="1" x14ac:dyDescent="0.2">
      <c r="A4175" t="s">
        <v>4179</v>
      </c>
      <c r="B4175" s="3">
        <v>1.68704809</v>
      </c>
      <c r="C4175">
        <f t="shared" si="130"/>
        <v>2.6002668323960227E-4</v>
      </c>
      <c r="D4175">
        <v>155</v>
      </c>
      <c r="E4175">
        <f t="shared" si="131"/>
        <v>1.8824254275042432E-2</v>
      </c>
      <c r="F4175" t="e">
        <f>VLOOKUP(A4175,'ancient-H_SA-L1_panAme-L2'!A:F,6,FALSE)</f>
        <v>#N/A</v>
      </c>
      <c r="G4175" t="e">
        <f>VLOOKUP(A:A,'modern-H_SA-L1_panAme-L2'!A:F,6,FALSE)</f>
        <v>#N/A</v>
      </c>
    </row>
    <row r="4176" spans="1:7" hidden="1" x14ac:dyDescent="0.2">
      <c r="A4176" t="s">
        <v>4180</v>
      </c>
      <c r="B4176" s="3">
        <v>0.93505879000000003</v>
      </c>
      <c r="C4176">
        <f t="shared" si="130"/>
        <v>1.0303798560316102E-2</v>
      </c>
      <c r="D4176">
        <v>3028</v>
      </c>
      <c r="E4176">
        <f t="shared" si="131"/>
        <v>3.8183264083654883E-2</v>
      </c>
      <c r="F4176" t="e">
        <f>VLOOKUP(A4176,'ancient-H_SA-L1_panAme-L2'!A:F,6,FALSE)</f>
        <v>#N/A</v>
      </c>
      <c r="G4176" t="e">
        <f>VLOOKUP(A:A,'modern-H_SA-L1_panAme-L2'!A:F,6,FALSE)</f>
        <v>#N/A</v>
      </c>
    </row>
    <row r="4177" spans="1:7" hidden="1" x14ac:dyDescent="0.2">
      <c r="A4177" t="s">
        <v>4181</v>
      </c>
      <c r="B4177" s="3">
        <v>0.73937819999999999</v>
      </c>
      <c r="C4177">
        <f t="shared" si="130"/>
        <v>2.684226631171498E-2</v>
      </c>
      <c r="D4177">
        <v>6498</v>
      </c>
      <c r="E4177">
        <f t="shared" si="131"/>
        <v>4.6352273050746969E-2</v>
      </c>
      <c r="F4177" t="e">
        <f>VLOOKUP(A4177,'ancient-H_SA-L1_panAme-L2'!A:F,6,FALSE)</f>
        <v>#N/A</v>
      </c>
      <c r="G4177" t="e">
        <f>VLOOKUP(A:A,'modern-H_SA-L1_panAme-L2'!A:F,6,FALSE)</f>
        <v>#N/A</v>
      </c>
    </row>
    <row r="4178" spans="1:7" hidden="1" x14ac:dyDescent="0.2">
      <c r="A4178" t="s">
        <v>4182</v>
      </c>
      <c r="B4178" s="3">
        <v>1.1614720999999999</v>
      </c>
      <c r="C4178">
        <f t="shared" si="130"/>
        <v>3.4030506988276029E-3</v>
      </c>
      <c r="D4178">
        <v>1320</v>
      </c>
      <c r="E4178">
        <f t="shared" si="131"/>
        <v>2.8928509008745856E-2</v>
      </c>
      <c r="F4178" t="e">
        <f>VLOOKUP(A4178,'ancient-H_SA-L1_panAme-L2'!A:F,6,FALSE)</f>
        <v>#N/A</v>
      </c>
      <c r="G4178" t="e">
        <f>VLOOKUP(A:A,'modern-H_SA-L1_panAme-L2'!A:F,6,FALSE)</f>
        <v>#N/A</v>
      </c>
    </row>
    <row r="4179" spans="1:7" hidden="1" x14ac:dyDescent="0.2">
      <c r="A4179" t="s">
        <v>4183</v>
      </c>
      <c r="B4179" s="3">
        <v>0.65112674000000004</v>
      </c>
      <c r="C4179">
        <f t="shared" si="130"/>
        <v>4.1338411991959138E-2</v>
      </c>
      <c r="D4179">
        <v>9382</v>
      </c>
      <c r="E4179">
        <f t="shared" si="131"/>
        <v>4.944130472839197E-2</v>
      </c>
      <c r="F4179" t="e">
        <f>VLOOKUP(A4179,'ancient-H_SA-L1_panAme-L2'!A:F,6,FALSE)</f>
        <v>#N/A</v>
      </c>
      <c r="G4179" t="e">
        <f>VLOOKUP(A:A,'modern-H_SA-L1_panAme-L2'!A:F,6,FALSE)</f>
        <v>#N/A</v>
      </c>
    </row>
    <row r="4180" spans="1:7" hidden="1" x14ac:dyDescent="0.2">
      <c r="A4180" t="s">
        <v>4184</v>
      </c>
      <c r="B4180" s="3">
        <v>0.82979720000000001</v>
      </c>
      <c r="C4180">
        <f t="shared" si="130"/>
        <v>1.724560932823466E-2</v>
      </c>
      <c r="D4180">
        <v>4524</v>
      </c>
      <c r="E4180">
        <f t="shared" si="131"/>
        <v>4.2774752933713779E-2</v>
      </c>
      <c r="F4180" t="e">
        <f>VLOOKUP(A4180,'ancient-H_SA-L1_panAme-L2'!A:F,6,FALSE)</f>
        <v>#N/A</v>
      </c>
      <c r="G4180" t="e">
        <f>VLOOKUP(A:A,'modern-H_SA-L1_panAme-L2'!A:F,6,FALSE)</f>
        <v>#N/A</v>
      </c>
    </row>
    <row r="4181" spans="1:7" hidden="1" x14ac:dyDescent="0.2">
      <c r="A4181" t="s">
        <v>4185</v>
      </c>
      <c r="B4181" s="3">
        <v>1.41445913</v>
      </c>
      <c r="C4181">
        <f t="shared" si="130"/>
        <v>9.8689340525652514E-4</v>
      </c>
      <c r="D4181">
        <v>487</v>
      </c>
      <c r="E4181">
        <f t="shared" si="131"/>
        <v>2.2739077824196034E-2</v>
      </c>
      <c r="F4181" t="e">
        <f>VLOOKUP(A4181,'ancient-H_SA-L1_panAme-L2'!A:F,6,FALSE)</f>
        <v>#N/A</v>
      </c>
      <c r="G4181" t="e">
        <f>VLOOKUP(A:A,'modern-H_SA-L1_panAme-L2'!A:F,6,FALSE)</f>
        <v>#N/A</v>
      </c>
    </row>
    <row r="4182" spans="1:7" hidden="1" x14ac:dyDescent="0.2">
      <c r="A4182" t="s">
        <v>4186</v>
      </c>
      <c r="B4182" s="3">
        <v>0.76513226000000001</v>
      </c>
      <c r="C4182">
        <f t="shared" si="130"/>
        <v>2.366419463326493E-2</v>
      </c>
      <c r="D4182">
        <v>5866</v>
      </c>
      <c r="E4182">
        <f t="shared" si="131"/>
        <v>4.5266949877235903E-2</v>
      </c>
      <c r="F4182" t="e">
        <f>VLOOKUP(A4182,'ancient-H_SA-L1_panAme-L2'!A:F,6,FALSE)</f>
        <v>#N/A</v>
      </c>
      <c r="G4182" t="e">
        <f>VLOOKUP(A:A,'modern-H_SA-L1_panAme-L2'!A:F,6,FALSE)</f>
        <v>#N/A</v>
      </c>
    </row>
    <row r="4183" spans="1:7" hidden="1" x14ac:dyDescent="0.2">
      <c r="A4183" t="s">
        <v>4187</v>
      </c>
      <c r="B4183" s="3">
        <v>0.78771652000000003</v>
      </c>
      <c r="C4183">
        <f t="shared" si="130"/>
        <v>2.1188495019752222E-2</v>
      </c>
      <c r="D4183">
        <v>5331</v>
      </c>
      <c r="E4183">
        <f t="shared" si="131"/>
        <v>4.4598781207398179E-2</v>
      </c>
      <c r="F4183" t="e">
        <f>VLOOKUP(A4183,'ancient-H_SA-L1_panAme-L2'!A:F,6,FALSE)</f>
        <v>#N/A</v>
      </c>
      <c r="G4183" t="e">
        <f>VLOOKUP(A:A,'modern-H_SA-L1_panAme-L2'!A:F,6,FALSE)</f>
        <v>#N/A</v>
      </c>
    </row>
    <row r="4184" spans="1:7" hidden="1" x14ac:dyDescent="0.2">
      <c r="A4184" t="s">
        <v>4188</v>
      </c>
      <c r="B4184" s="3">
        <v>0.63472163000000004</v>
      </c>
      <c r="C4184">
        <f t="shared" si="130"/>
        <v>4.4793468814031706E-2</v>
      </c>
      <c r="D4184">
        <v>10129</v>
      </c>
      <c r="E4184">
        <f t="shared" si="131"/>
        <v>4.9622619563851292E-2</v>
      </c>
      <c r="F4184" t="e">
        <f>VLOOKUP(A4184,'ancient-H_SA-L1_panAme-L2'!A:F,6,FALSE)</f>
        <v>#N/A</v>
      </c>
      <c r="G4184" t="e">
        <f>VLOOKUP(A:A,'modern-H_SA-L1_panAme-L2'!A:F,6,FALSE)</f>
        <v>#N/A</v>
      </c>
    </row>
    <row r="4185" spans="1:7" hidden="1" x14ac:dyDescent="0.2">
      <c r="A4185" t="s">
        <v>4189</v>
      </c>
      <c r="B4185" s="3">
        <v>1.1365437300000001</v>
      </c>
      <c r="C4185">
        <f t="shared" si="130"/>
        <v>3.8445125046488744E-3</v>
      </c>
      <c r="D4185">
        <v>1432</v>
      </c>
      <c r="E4185">
        <f t="shared" si="131"/>
        <v>3.0125191909682277E-2</v>
      </c>
      <c r="F4185" t="e">
        <f>VLOOKUP(A4185,'ancient-H_SA-L1_panAme-L2'!A:F,6,FALSE)</f>
        <v>#N/A</v>
      </c>
      <c r="G4185" t="e">
        <f>VLOOKUP(A:A,'modern-H_SA-L1_panAme-L2'!A:F,6,FALSE)</f>
        <v>#N/A</v>
      </c>
    </row>
    <row r="4186" spans="1:7" hidden="1" x14ac:dyDescent="0.2">
      <c r="A4186" t="s">
        <v>4190</v>
      </c>
      <c r="B4186" s="3">
        <v>1.13030111</v>
      </c>
      <c r="C4186">
        <f t="shared" si="130"/>
        <v>3.9637555527487957E-3</v>
      </c>
      <c r="D4186">
        <v>1483</v>
      </c>
      <c r="E4186">
        <f t="shared" si="131"/>
        <v>2.9991436990825512E-2</v>
      </c>
      <c r="F4186" t="e">
        <f>VLOOKUP(A4186,'ancient-H_SA-L1_panAme-L2'!A:F,6,FALSE)</f>
        <v>#N/A</v>
      </c>
      <c r="G4186" t="e">
        <f>VLOOKUP(A:A,'modern-H_SA-L1_panAme-L2'!A:F,6,FALSE)</f>
        <v>#N/A</v>
      </c>
    </row>
    <row r="4187" spans="1:7" hidden="1" x14ac:dyDescent="0.2">
      <c r="A4187" t="s">
        <v>4191</v>
      </c>
      <c r="B4187" s="3">
        <v>0.98883003000000003</v>
      </c>
      <c r="C4187">
        <f t="shared" si="130"/>
        <v>7.9201483934073294E-3</v>
      </c>
      <c r="D4187">
        <v>2508</v>
      </c>
      <c r="E4187">
        <f t="shared" si="131"/>
        <v>3.5435400766516599E-2</v>
      </c>
      <c r="F4187" t="e">
        <f>VLOOKUP(A4187,'ancient-H_SA-L1_panAme-L2'!A:F,6,FALSE)</f>
        <v>#N/A</v>
      </c>
      <c r="G4187" t="e">
        <f>VLOOKUP(A:A,'modern-H_SA-L1_panAme-L2'!A:F,6,FALSE)</f>
        <v>#N/A</v>
      </c>
    </row>
    <row r="4188" spans="1:7" hidden="1" x14ac:dyDescent="0.2">
      <c r="A4188" t="s">
        <v>4192</v>
      </c>
      <c r="B4188" s="3">
        <v>0.66087414</v>
      </c>
      <c r="C4188">
        <f t="shared" si="130"/>
        <v>3.9413094624457939E-2</v>
      </c>
      <c r="D4188">
        <v>8983</v>
      </c>
      <c r="E4188">
        <f t="shared" si="131"/>
        <v>4.9232364998446236E-2</v>
      </c>
      <c r="F4188" t="e">
        <f>VLOOKUP(A4188,'ancient-H_SA-L1_panAme-L2'!A:F,6,FALSE)</f>
        <v>#N/A</v>
      </c>
      <c r="G4188" t="e">
        <f>VLOOKUP(A:A,'modern-H_SA-L1_panAme-L2'!A:F,6,FALSE)</f>
        <v>#N/A</v>
      </c>
    </row>
    <row r="4189" spans="1:7" hidden="1" x14ac:dyDescent="0.2">
      <c r="A4189" t="s">
        <v>4193</v>
      </c>
      <c r="B4189" s="3">
        <v>1.4626495900000001</v>
      </c>
      <c r="C4189">
        <f t="shared" si="130"/>
        <v>7.7958842026689312E-4</v>
      </c>
      <c r="D4189">
        <v>418</v>
      </c>
      <c r="E4189">
        <f t="shared" si="131"/>
        <v>2.0927659482810546E-2</v>
      </c>
      <c r="F4189" t="e">
        <f>VLOOKUP(A4189,'ancient-H_SA-L1_panAme-L2'!A:F,6,FALSE)</f>
        <v>#N/A</v>
      </c>
      <c r="G4189" t="e">
        <f>VLOOKUP(A:A,'modern-H_SA-L1_panAme-L2'!A:F,6,FALSE)</f>
        <v>#N/A</v>
      </c>
    </row>
    <row r="4190" spans="1:7" hidden="1" x14ac:dyDescent="0.2">
      <c r="A4190" t="s">
        <v>4194</v>
      </c>
      <c r="B4190" s="3">
        <v>0.74133530000000003</v>
      </c>
      <c r="C4190">
        <f t="shared" si="130"/>
        <v>2.6586449164606323E-2</v>
      </c>
      <c r="D4190">
        <v>6466</v>
      </c>
      <c r="E4190">
        <f t="shared" si="131"/>
        <v>4.6137727509441319E-2</v>
      </c>
      <c r="F4190" t="e">
        <f>VLOOKUP(A4190,'ancient-H_SA-L1_panAme-L2'!A:F,6,FALSE)</f>
        <v>#N/A</v>
      </c>
      <c r="G4190" t="e">
        <f>VLOOKUP(A:A,'modern-H_SA-L1_panAme-L2'!A:F,6,FALSE)</f>
        <v>#N/A</v>
      </c>
    </row>
    <row r="4191" spans="1:7" hidden="1" x14ac:dyDescent="0.2">
      <c r="A4191" t="s">
        <v>4195</v>
      </c>
      <c r="B4191" s="3">
        <v>0.83057632000000003</v>
      </c>
      <c r="C4191">
        <f t="shared" si="130"/>
        <v>1.7179990184485152E-2</v>
      </c>
      <c r="D4191">
        <v>4510</v>
      </c>
      <c r="E4191">
        <f t="shared" si="131"/>
        <v>4.2744272696254519E-2</v>
      </c>
      <c r="F4191" t="e">
        <f>VLOOKUP(A4191,'ancient-H_SA-L1_panAme-L2'!A:F,6,FALSE)</f>
        <v>#N/A</v>
      </c>
      <c r="G4191" t="e">
        <f>VLOOKUP(A:A,'modern-H_SA-L1_panAme-L2'!A:F,6,FALSE)</f>
        <v>#N/A</v>
      </c>
    </row>
    <row r="4192" spans="1:7" hidden="1" x14ac:dyDescent="0.2">
      <c r="A4192" t="s">
        <v>4196</v>
      </c>
      <c r="B4192" s="3">
        <v>0.67259597999999998</v>
      </c>
      <c r="C4192">
        <f t="shared" si="130"/>
        <v>3.721616272753471E-2</v>
      </c>
      <c r="D4192">
        <v>8527</v>
      </c>
      <c r="E4192">
        <f t="shared" si="131"/>
        <v>4.897414823099179E-2</v>
      </c>
      <c r="F4192" t="e">
        <f>VLOOKUP(A4192,'ancient-H_SA-L1_panAme-L2'!A:F,6,FALSE)</f>
        <v>#N/A</v>
      </c>
      <c r="G4192" t="e">
        <f>VLOOKUP(A:A,'modern-H_SA-L1_panAme-L2'!A:F,6,FALSE)</f>
        <v>#N/A</v>
      </c>
    </row>
    <row r="4193" spans="1:7" hidden="1" x14ac:dyDescent="0.2">
      <c r="A4193" t="s">
        <v>4197</v>
      </c>
      <c r="B4193" s="3">
        <v>0.84802668999999997</v>
      </c>
      <c r="C4193">
        <f t="shared" si="130"/>
        <v>1.5773963244041227E-2</v>
      </c>
      <c r="D4193">
        <v>4275</v>
      </c>
      <c r="E4193">
        <f t="shared" si="131"/>
        <v>4.1403424926640141E-2</v>
      </c>
      <c r="F4193" t="e">
        <f>VLOOKUP(A4193,'ancient-H_SA-L1_panAme-L2'!A:F,6,FALSE)</f>
        <v>#N/A</v>
      </c>
      <c r="G4193" t="e">
        <f>VLOOKUP(A:A,'modern-H_SA-L1_panAme-L2'!A:F,6,FALSE)</f>
        <v>#N/A</v>
      </c>
    </row>
    <row r="4194" spans="1:7" hidden="1" x14ac:dyDescent="0.2">
      <c r="A4194" t="s">
        <v>4198</v>
      </c>
      <c r="B4194" s="3">
        <v>0.72839536999999999</v>
      </c>
      <c r="C4194">
        <f t="shared" si="130"/>
        <v>2.8324204833751292E-2</v>
      </c>
      <c r="D4194">
        <v>6800</v>
      </c>
      <c r="E4194">
        <f t="shared" si="131"/>
        <v>4.6739103299929891E-2</v>
      </c>
      <c r="F4194" t="e">
        <f>VLOOKUP(A4194,'ancient-H_SA-L1_panAme-L2'!A:F,6,FALSE)</f>
        <v>#N/A</v>
      </c>
      <c r="G4194" t="e">
        <f>VLOOKUP(A:A,'modern-H_SA-L1_panAme-L2'!A:F,6,FALSE)</f>
        <v>#N/A</v>
      </c>
    </row>
    <row r="4195" spans="1:7" hidden="1" x14ac:dyDescent="0.2">
      <c r="A4195" t="s">
        <v>4199</v>
      </c>
      <c r="B4195" s="3">
        <v>0.94218937000000003</v>
      </c>
      <c r="C4195">
        <f t="shared" si="130"/>
        <v>9.9504989095039326E-3</v>
      </c>
      <c r="D4195">
        <v>2952</v>
      </c>
      <c r="E4195">
        <f t="shared" si="131"/>
        <v>3.7823356457839984E-2</v>
      </c>
      <c r="F4195" t="e">
        <f>VLOOKUP(A4195,'ancient-H_SA-L1_panAme-L2'!A:F,6,FALSE)</f>
        <v>#N/A</v>
      </c>
      <c r="G4195" t="e">
        <f>VLOOKUP(A:A,'modern-H_SA-L1_panAme-L2'!A:F,6,FALSE)</f>
        <v>#N/A</v>
      </c>
    </row>
    <row r="4196" spans="1:7" hidden="1" x14ac:dyDescent="0.2">
      <c r="A4196" t="s">
        <v>4200</v>
      </c>
      <c r="B4196" s="3">
        <v>0.70769685000000004</v>
      </c>
      <c r="C4196">
        <f t="shared" si="130"/>
        <v>3.1343113940523797E-2</v>
      </c>
      <c r="D4196">
        <v>7392</v>
      </c>
      <c r="E4196">
        <f t="shared" si="131"/>
        <v>4.7578609513882243E-2</v>
      </c>
      <c r="F4196" t="e">
        <f>VLOOKUP(A4196,'ancient-H_SA-L1_panAme-L2'!A:F,6,FALSE)</f>
        <v>#N/A</v>
      </c>
      <c r="G4196" t="e">
        <f>VLOOKUP(A:A,'modern-H_SA-L1_panAme-L2'!A:F,6,FALSE)</f>
        <v>#N/A</v>
      </c>
    </row>
    <row r="4197" spans="1:7" x14ac:dyDescent="0.2">
      <c r="A4197" t="s">
        <v>4201</v>
      </c>
      <c r="B4197" s="3">
        <v>1.1667620700000001</v>
      </c>
      <c r="C4197">
        <f t="shared" si="130"/>
        <v>3.316096938705083E-3</v>
      </c>
      <c r="D4197">
        <v>1298</v>
      </c>
      <c r="E4197">
        <f t="shared" si="131"/>
        <v>2.8667121532519057E-2</v>
      </c>
      <c r="F4197">
        <f>VLOOKUP(A4197,'ancient-H_SA-L1_panAme-L2'!A:F,6,FALSE)</f>
        <v>1</v>
      </c>
      <c r="G4197" t="e">
        <f>VLOOKUP(A:A,'modern-H_SA-L1_panAme-L2'!A:F,6,FALSE)</f>
        <v>#N/A</v>
      </c>
    </row>
    <row r="4198" spans="1:7" hidden="1" x14ac:dyDescent="0.2">
      <c r="A4198" t="s">
        <v>4202</v>
      </c>
      <c r="B4198" s="3">
        <v>1.13903482</v>
      </c>
      <c r="C4198">
        <f t="shared" si="130"/>
        <v>3.7979365448071946E-3</v>
      </c>
      <c r="D4198">
        <v>1410</v>
      </c>
      <c r="E4198">
        <f t="shared" si="131"/>
        <v>3.0224571609419524E-2</v>
      </c>
      <c r="F4198" t="e">
        <f>VLOOKUP(A4198,'ancient-H_SA-L1_panAme-L2'!A:F,6,FALSE)</f>
        <v>#N/A</v>
      </c>
      <c r="G4198" t="e">
        <f>VLOOKUP(A:A,'modern-H_SA-L1_panAme-L2'!A:F,6,FALSE)</f>
        <v>#N/A</v>
      </c>
    </row>
    <row r="4199" spans="1:7" hidden="1" x14ac:dyDescent="0.2">
      <c r="A4199" t="s">
        <v>4203</v>
      </c>
      <c r="B4199" s="3">
        <v>0.76971400999999995</v>
      </c>
      <c r="C4199">
        <f t="shared" si="130"/>
        <v>2.3139581315259873E-2</v>
      </c>
      <c r="D4199">
        <v>5738</v>
      </c>
      <c r="E4199">
        <f t="shared" si="131"/>
        <v>4.5250826409642911E-2</v>
      </c>
      <c r="F4199" t="e">
        <f>VLOOKUP(A4199,'ancient-H_SA-L1_panAme-L2'!A:F,6,FALSE)</f>
        <v>#N/A</v>
      </c>
      <c r="G4199" t="e">
        <f>VLOOKUP(A:A,'modern-H_SA-L1_panAme-L2'!A:F,6,FALSE)</f>
        <v>#N/A</v>
      </c>
    </row>
    <row r="4200" spans="1:7" hidden="1" x14ac:dyDescent="0.2">
      <c r="A4200" t="s">
        <v>4204</v>
      </c>
      <c r="B4200" s="3">
        <v>0.66904386999999998</v>
      </c>
      <c r="C4200">
        <f t="shared" si="130"/>
        <v>3.7868651138492478E-2</v>
      </c>
      <c r="D4200">
        <v>8634</v>
      </c>
      <c r="E4200">
        <f t="shared" si="131"/>
        <v>4.9215211307044718E-2</v>
      </c>
      <c r="F4200" t="e">
        <f>VLOOKUP(A4200,'ancient-H_SA-L1_panAme-L2'!A:F,6,FALSE)</f>
        <v>#N/A</v>
      </c>
      <c r="G4200" t="e">
        <f>VLOOKUP(A:A,'modern-H_SA-L1_panAme-L2'!A:F,6,FALSE)</f>
        <v>#N/A</v>
      </c>
    </row>
    <row r="4201" spans="1:7" hidden="1" x14ac:dyDescent="0.2">
      <c r="A4201" t="s">
        <v>4205</v>
      </c>
      <c r="B4201" s="3">
        <v>0.90931510000000004</v>
      </c>
      <c r="C4201">
        <f t="shared" si="130"/>
        <v>1.1686992774293803E-2</v>
      </c>
      <c r="D4201">
        <v>3383</v>
      </c>
      <c r="E4201">
        <f t="shared" si="131"/>
        <v>3.8764335181894996E-2</v>
      </c>
      <c r="F4201" t="e">
        <f>VLOOKUP(A4201,'ancient-H_SA-L1_panAme-L2'!A:F,6,FALSE)</f>
        <v>#N/A</v>
      </c>
      <c r="G4201" t="e">
        <f>VLOOKUP(A:A,'modern-H_SA-L1_panAme-L2'!A:F,6,FALSE)</f>
        <v>#N/A</v>
      </c>
    </row>
    <row r="4202" spans="1:7" hidden="1" x14ac:dyDescent="0.2">
      <c r="A4202" t="s">
        <v>4206</v>
      </c>
      <c r="B4202" s="3">
        <v>0.65955934000000005</v>
      </c>
      <c r="C4202">
        <f t="shared" si="130"/>
        <v>3.9667468890221137E-2</v>
      </c>
      <c r="D4202">
        <v>9041</v>
      </c>
      <c r="E4202">
        <f t="shared" si="131"/>
        <v>4.9232238515338055E-2</v>
      </c>
      <c r="F4202" t="e">
        <f>VLOOKUP(A4202,'ancient-H_SA-L1_panAme-L2'!A:F,6,FALSE)</f>
        <v>#N/A</v>
      </c>
      <c r="G4202" t="e">
        <f>VLOOKUP(A:A,'modern-H_SA-L1_panAme-L2'!A:F,6,FALSE)</f>
        <v>#N/A</v>
      </c>
    </row>
    <row r="4203" spans="1:7" hidden="1" x14ac:dyDescent="0.2">
      <c r="A4203" t="s">
        <v>4207</v>
      </c>
      <c r="B4203" s="3">
        <v>0.72839536999999999</v>
      </c>
      <c r="C4203">
        <f t="shared" si="130"/>
        <v>2.8324204833751292E-2</v>
      </c>
      <c r="D4203">
        <v>6801</v>
      </c>
      <c r="E4203">
        <f t="shared" si="131"/>
        <v>4.6732230913030914E-2</v>
      </c>
      <c r="F4203" t="e">
        <f>VLOOKUP(A4203,'ancient-H_SA-L1_panAme-L2'!A:F,6,FALSE)</f>
        <v>#N/A</v>
      </c>
      <c r="G4203" t="e">
        <f>VLOOKUP(A:A,'modern-H_SA-L1_panAme-L2'!A:F,6,FALSE)</f>
        <v>#N/A</v>
      </c>
    </row>
    <row r="4204" spans="1:7" hidden="1" x14ac:dyDescent="0.2">
      <c r="A4204" t="s">
        <v>4208</v>
      </c>
      <c r="B4204" s="3">
        <v>0.72839536999999999</v>
      </c>
      <c r="C4204">
        <f t="shared" si="130"/>
        <v>2.8324204833751292E-2</v>
      </c>
      <c r="D4204">
        <v>6802</v>
      </c>
      <c r="E4204">
        <f t="shared" si="131"/>
        <v>4.6725360546827882E-2</v>
      </c>
      <c r="F4204" t="e">
        <f>VLOOKUP(A4204,'ancient-H_SA-L1_panAme-L2'!A:F,6,FALSE)</f>
        <v>#N/A</v>
      </c>
      <c r="G4204" t="e">
        <f>VLOOKUP(A:A,'modern-H_SA-L1_panAme-L2'!A:F,6,FALSE)</f>
        <v>#N/A</v>
      </c>
    </row>
    <row r="4205" spans="1:7" hidden="1" x14ac:dyDescent="0.2">
      <c r="A4205" t="s">
        <v>4209</v>
      </c>
      <c r="B4205" s="3">
        <v>1.58653205</v>
      </c>
      <c r="C4205">
        <f t="shared" si="130"/>
        <v>4.2522108655076974E-4</v>
      </c>
      <c r="D4205">
        <v>236</v>
      </c>
      <c r="E4205">
        <f t="shared" si="131"/>
        <v>2.0217821238077065E-2</v>
      </c>
      <c r="F4205" t="e">
        <f>VLOOKUP(A4205,'ancient-H_SA-L1_panAme-L2'!A:F,6,FALSE)</f>
        <v>#N/A</v>
      </c>
      <c r="G4205" t="e">
        <f>VLOOKUP(A:A,'modern-H_SA-L1_panAme-L2'!A:F,6,FALSE)</f>
        <v>#N/A</v>
      </c>
    </row>
    <row r="4206" spans="1:7" hidden="1" x14ac:dyDescent="0.2">
      <c r="A4206" t="s">
        <v>4210</v>
      </c>
      <c r="B4206" s="3">
        <v>1.0517100399999999</v>
      </c>
      <c r="C4206">
        <f t="shared" si="130"/>
        <v>5.8225485044554777E-3</v>
      </c>
      <c r="D4206">
        <v>2002</v>
      </c>
      <c r="E4206">
        <f t="shared" si="131"/>
        <v>3.2634773610636825E-2</v>
      </c>
      <c r="F4206" t="e">
        <f>VLOOKUP(A4206,'ancient-H_SA-L1_panAme-L2'!A:F,6,FALSE)</f>
        <v>#N/A</v>
      </c>
      <c r="G4206" t="e">
        <f>VLOOKUP(A:A,'modern-H_SA-L1_panAme-L2'!A:F,6,FALSE)</f>
        <v>#N/A</v>
      </c>
    </row>
    <row r="4207" spans="1:7" hidden="1" x14ac:dyDescent="0.2">
      <c r="A4207" t="s">
        <v>4211</v>
      </c>
      <c r="B4207" s="3">
        <v>0.93878863000000001</v>
      </c>
      <c r="C4207">
        <f t="shared" si="130"/>
        <v>1.0117458666295319E-2</v>
      </c>
      <c r="D4207">
        <v>2980</v>
      </c>
      <c r="E4207">
        <f t="shared" si="131"/>
        <v>3.8096645535067038E-2</v>
      </c>
      <c r="F4207" t="e">
        <f>VLOOKUP(A4207,'ancient-H_SA-L1_panAme-L2'!A:F,6,FALSE)</f>
        <v>#N/A</v>
      </c>
      <c r="G4207" t="e">
        <f>VLOOKUP(A:A,'modern-H_SA-L1_panAme-L2'!A:F,6,FALSE)</f>
        <v>#N/A</v>
      </c>
    </row>
    <row r="4208" spans="1:7" hidden="1" x14ac:dyDescent="0.2">
      <c r="A4208" t="s">
        <v>4212</v>
      </c>
      <c r="B4208" s="3">
        <v>0.62864313000000005</v>
      </c>
      <c r="C4208">
        <f t="shared" si="130"/>
        <v>4.6145730535334377E-2</v>
      </c>
      <c r="D4208">
        <v>10435</v>
      </c>
      <c r="E4208">
        <f t="shared" si="131"/>
        <v>4.9621585274268042E-2</v>
      </c>
      <c r="F4208" t="e">
        <f>VLOOKUP(A4208,'ancient-H_SA-L1_panAme-L2'!A:F,6,FALSE)</f>
        <v>#N/A</v>
      </c>
      <c r="G4208" t="e">
        <f>VLOOKUP(A:A,'modern-H_SA-L1_panAme-L2'!A:F,6,FALSE)</f>
        <v>#N/A</v>
      </c>
    </row>
    <row r="4209" spans="1:7" hidden="1" x14ac:dyDescent="0.2">
      <c r="A4209" t="s">
        <v>4213</v>
      </c>
      <c r="B4209" s="3">
        <v>0.62864313000000005</v>
      </c>
      <c r="C4209">
        <f t="shared" si="130"/>
        <v>4.6145730535334377E-2</v>
      </c>
      <c r="D4209">
        <v>10436</v>
      </c>
      <c r="E4209">
        <f t="shared" si="131"/>
        <v>4.9616830427078096E-2</v>
      </c>
      <c r="F4209" t="e">
        <f>VLOOKUP(A4209,'ancient-H_SA-L1_panAme-L2'!A:F,6,FALSE)</f>
        <v>#N/A</v>
      </c>
      <c r="G4209" t="e">
        <f>VLOOKUP(A:A,'modern-H_SA-L1_panAme-L2'!A:F,6,FALSE)</f>
        <v>#N/A</v>
      </c>
    </row>
    <row r="4210" spans="1:7" hidden="1" x14ac:dyDescent="0.2">
      <c r="A4210" t="s">
        <v>4214</v>
      </c>
      <c r="B4210" s="3">
        <v>0.87188474999999999</v>
      </c>
      <c r="C4210">
        <f t="shared" si="130"/>
        <v>1.4035968271814627E-2</v>
      </c>
      <c r="D4210">
        <v>3893</v>
      </c>
      <c r="E4210">
        <f t="shared" si="131"/>
        <v>4.0456614430524514E-2</v>
      </c>
      <c r="F4210" t="e">
        <f>VLOOKUP(A4210,'ancient-H_SA-L1_panAme-L2'!A:F,6,FALSE)</f>
        <v>#N/A</v>
      </c>
      <c r="G4210" t="e">
        <f>VLOOKUP(A:A,'modern-H_SA-L1_panAme-L2'!A:F,6,FALSE)</f>
        <v>#N/A</v>
      </c>
    </row>
    <row r="4211" spans="1:7" hidden="1" x14ac:dyDescent="0.2">
      <c r="A4211" t="s">
        <v>4215</v>
      </c>
      <c r="B4211" s="3">
        <v>1.31202245</v>
      </c>
      <c r="C4211">
        <f t="shared" si="130"/>
        <v>1.6291027956066666E-3</v>
      </c>
      <c r="D4211">
        <v>743</v>
      </c>
      <c r="E4211">
        <f t="shared" si="131"/>
        <v>2.4603179635938638E-2</v>
      </c>
      <c r="F4211" t="e">
        <f>VLOOKUP(A4211,'ancient-H_SA-L1_panAme-L2'!A:F,6,FALSE)</f>
        <v>#N/A</v>
      </c>
      <c r="G4211" t="e">
        <f>VLOOKUP(A:A,'modern-H_SA-L1_panAme-L2'!A:F,6,FALSE)</f>
        <v>#N/A</v>
      </c>
    </row>
    <row r="4212" spans="1:7" hidden="1" x14ac:dyDescent="0.2">
      <c r="A4212" t="s">
        <v>4216</v>
      </c>
      <c r="B4212" s="3">
        <v>1.0020863499999999</v>
      </c>
      <c r="C4212">
        <f t="shared" si="130"/>
        <v>7.4227289191925389E-3</v>
      </c>
      <c r="D4212">
        <v>2409</v>
      </c>
      <c r="E4212">
        <f t="shared" si="131"/>
        <v>3.4574695393216885E-2</v>
      </c>
      <c r="F4212" t="e">
        <f>VLOOKUP(A4212,'ancient-H_SA-L1_panAme-L2'!A:F,6,FALSE)</f>
        <v>#N/A</v>
      </c>
      <c r="G4212" t="e">
        <f>VLOOKUP(A:A,'modern-H_SA-L1_panAme-L2'!A:F,6,FALSE)</f>
        <v>#N/A</v>
      </c>
    </row>
    <row r="4213" spans="1:7" hidden="1" x14ac:dyDescent="0.2">
      <c r="A4213" t="s">
        <v>4217</v>
      </c>
      <c r="B4213" s="3">
        <v>0.74676089000000001</v>
      </c>
      <c r="C4213">
        <f t="shared" si="130"/>
        <v>2.5889933992200749E-2</v>
      </c>
      <c r="D4213">
        <v>6373</v>
      </c>
      <c r="E4213">
        <f t="shared" si="131"/>
        <v>4.5584646057819644E-2</v>
      </c>
      <c r="F4213" t="e">
        <f>VLOOKUP(A4213,'ancient-H_SA-L1_panAme-L2'!A:F,6,FALSE)</f>
        <v>#N/A</v>
      </c>
      <c r="G4213" t="e">
        <f>VLOOKUP(A:A,'modern-H_SA-L1_panAme-L2'!A:F,6,FALSE)</f>
        <v>#N/A</v>
      </c>
    </row>
    <row r="4214" spans="1:7" hidden="1" x14ac:dyDescent="0.2">
      <c r="A4214" t="s">
        <v>4218</v>
      </c>
      <c r="B4214" s="3">
        <v>0.66160677999999995</v>
      </c>
      <c r="C4214">
        <f t="shared" si="130"/>
        <v>3.9272059209904397E-2</v>
      </c>
      <c r="D4214">
        <v>8952</v>
      </c>
      <c r="E4214">
        <f t="shared" si="131"/>
        <v>4.9226069749144022E-2</v>
      </c>
      <c r="F4214" t="e">
        <f>VLOOKUP(A4214,'ancient-H_SA-L1_panAme-L2'!A:F,6,FALSE)</f>
        <v>#N/A</v>
      </c>
      <c r="G4214" t="e">
        <f>VLOOKUP(A:A,'modern-H_SA-L1_panAme-L2'!A:F,6,FALSE)</f>
        <v>#N/A</v>
      </c>
    </row>
    <row r="4215" spans="1:7" hidden="1" x14ac:dyDescent="0.2">
      <c r="A4215" t="s">
        <v>4219</v>
      </c>
      <c r="B4215" s="3">
        <v>1.0659269600000001</v>
      </c>
      <c r="C4215">
        <f t="shared" si="130"/>
        <v>5.4312790772011264E-3</v>
      </c>
      <c r="D4215">
        <v>1899</v>
      </c>
      <c r="E4215">
        <f t="shared" si="131"/>
        <v>3.2092881793193175E-2</v>
      </c>
      <c r="F4215" t="e">
        <f>VLOOKUP(A4215,'ancient-H_SA-L1_panAme-L2'!A:F,6,FALSE)</f>
        <v>#N/A</v>
      </c>
      <c r="G4215" t="e">
        <f>VLOOKUP(A:A,'modern-H_SA-L1_panAme-L2'!A:F,6,FALSE)</f>
        <v>#N/A</v>
      </c>
    </row>
    <row r="4216" spans="1:7" x14ac:dyDescent="0.2">
      <c r="A4216" t="s">
        <v>4220</v>
      </c>
      <c r="B4216" s="3">
        <v>0.70467625</v>
      </c>
      <c r="C4216">
        <f t="shared" si="130"/>
        <v>3.1809799024135083E-2</v>
      </c>
      <c r="D4216">
        <v>7497</v>
      </c>
      <c r="E4216">
        <f t="shared" si="131"/>
        <v>4.7610744944620483E-2</v>
      </c>
      <c r="F4216">
        <f>VLOOKUP(A4216,'ancient-H_SA-L1_panAme-L2'!A:F,6,FALSE)</f>
        <v>1</v>
      </c>
      <c r="G4216" t="e">
        <f>VLOOKUP(A:A,'modern-H_SA-L1_panAme-L2'!A:F,6,FALSE)</f>
        <v>#N/A</v>
      </c>
    </row>
    <row r="4217" spans="1:7" hidden="1" x14ac:dyDescent="0.2">
      <c r="A4217" t="s">
        <v>4221</v>
      </c>
      <c r="B4217" s="3">
        <v>0.8367175</v>
      </c>
      <c r="C4217">
        <f t="shared" si="130"/>
        <v>1.6671431259612284E-2</v>
      </c>
      <c r="D4217">
        <v>4439</v>
      </c>
      <c r="E4217">
        <f t="shared" si="131"/>
        <v>4.2142403731495706E-2</v>
      </c>
      <c r="F4217" t="e">
        <f>VLOOKUP(A4217,'ancient-H_SA-L1_panAme-L2'!A:F,6,FALSE)</f>
        <v>#N/A</v>
      </c>
      <c r="G4217" t="e">
        <f>VLOOKUP(A:A,'modern-H_SA-L1_panAme-L2'!A:F,6,FALSE)</f>
        <v>#N/A</v>
      </c>
    </row>
    <row r="4218" spans="1:7" hidden="1" x14ac:dyDescent="0.2">
      <c r="A4218" t="s">
        <v>4222</v>
      </c>
      <c r="B4218" s="3">
        <v>0.86987663000000004</v>
      </c>
      <c r="C4218">
        <f t="shared" si="130"/>
        <v>1.4174561698459149E-2</v>
      </c>
      <c r="D4218">
        <v>3920</v>
      </c>
      <c r="E4218">
        <f t="shared" si="131"/>
        <v>4.0574682861839309E-2</v>
      </c>
      <c r="F4218" t="e">
        <f>VLOOKUP(A4218,'ancient-H_SA-L1_panAme-L2'!A:F,6,FALSE)</f>
        <v>#N/A</v>
      </c>
      <c r="G4218" t="e">
        <f>VLOOKUP(A:A,'modern-H_SA-L1_panAme-L2'!A:F,6,FALSE)</f>
        <v>#N/A</v>
      </c>
    </row>
    <row r="4219" spans="1:7" hidden="1" x14ac:dyDescent="0.2">
      <c r="A4219" t="s">
        <v>4223</v>
      </c>
      <c r="B4219" s="3">
        <v>0.79376053999999996</v>
      </c>
      <c r="C4219">
        <f t="shared" si="130"/>
        <v>2.0571054303228802E-2</v>
      </c>
      <c r="D4219">
        <v>5207</v>
      </c>
      <c r="E4219">
        <f t="shared" si="131"/>
        <v>4.4330286217885609E-2</v>
      </c>
      <c r="F4219" t="e">
        <f>VLOOKUP(A4219,'ancient-H_SA-L1_panAme-L2'!A:F,6,FALSE)</f>
        <v>#N/A</v>
      </c>
      <c r="G4219" t="e">
        <f>VLOOKUP(A:A,'modern-H_SA-L1_panAme-L2'!A:F,6,FALSE)</f>
        <v>#N/A</v>
      </c>
    </row>
    <row r="4220" spans="1:7" hidden="1" x14ac:dyDescent="0.2">
      <c r="A4220" t="s">
        <v>4224</v>
      </c>
      <c r="B4220" s="3">
        <v>0.73256237000000002</v>
      </c>
      <c r="C4220">
        <f t="shared" si="130"/>
        <v>2.7752546522872214E-2</v>
      </c>
      <c r="D4220">
        <v>6678</v>
      </c>
      <c r="E4220">
        <f t="shared" si="131"/>
        <v>4.6632423559920505E-2</v>
      </c>
      <c r="F4220" t="e">
        <f>VLOOKUP(A4220,'ancient-H_SA-L1_panAme-L2'!A:F,6,FALSE)</f>
        <v>#N/A</v>
      </c>
      <c r="G4220" t="e">
        <f>VLOOKUP(A:A,'modern-H_SA-L1_panAme-L2'!A:F,6,FALSE)</f>
        <v>#N/A</v>
      </c>
    </row>
    <row r="4221" spans="1:7" hidden="1" x14ac:dyDescent="0.2">
      <c r="A4221" t="s">
        <v>4225</v>
      </c>
      <c r="B4221" s="3">
        <v>1.02658692</v>
      </c>
      <c r="C4221">
        <f t="shared" si="130"/>
        <v>6.5841515393997904E-3</v>
      </c>
      <c r="D4221">
        <v>2193</v>
      </c>
      <c r="E4221">
        <f t="shared" si="131"/>
        <v>3.3689359062291403E-2</v>
      </c>
      <c r="F4221" t="e">
        <f>VLOOKUP(A4221,'ancient-H_SA-L1_panAme-L2'!A:F,6,FALSE)</f>
        <v>#N/A</v>
      </c>
      <c r="G4221" t="e">
        <f>VLOOKUP(A:A,'modern-H_SA-L1_panAme-L2'!A:F,6,FALSE)</f>
        <v>#N/A</v>
      </c>
    </row>
    <row r="4222" spans="1:7" hidden="1" x14ac:dyDescent="0.2">
      <c r="A4222" t="s">
        <v>4226</v>
      </c>
      <c r="B4222" s="3">
        <v>0.98534052999999999</v>
      </c>
      <c r="C4222">
        <f t="shared" si="130"/>
        <v>8.0565390472161526E-3</v>
      </c>
      <c r="D4222">
        <v>2536</v>
      </c>
      <c r="E4222">
        <f t="shared" si="131"/>
        <v>3.5647643788963894E-2</v>
      </c>
      <c r="F4222" t="e">
        <f>VLOOKUP(A4222,'ancient-H_SA-L1_panAme-L2'!A:F,6,FALSE)</f>
        <v>#N/A</v>
      </c>
      <c r="G4222" t="e">
        <f>VLOOKUP(A:A,'modern-H_SA-L1_panAme-L2'!A:F,6,FALSE)</f>
        <v>#N/A</v>
      </c>
    </row>
    <row r="4223" spans="1:7" hidden="1" x14ac:dyDescent="0.2">
      <c r="A4223" t="s">
        <v>4227</v>
      </c>
      <c r="B4223" s="3">
        <v>0.82642316999999998</v>
      </c>
      <c r="C4223">
        <f t="shared" si="130"/>
        <v>1.7532682457174702E-2</v>
      </c>
      <c r="D4223">
        <v>4600</v>
      </c>
      <c r="E4223">
        <f t="shared" si="131"/>
        <v>4.2768310837382029E-2</v>
      </c>
      <c r="F4223" t="e">
        <f>VLOOKUP(A4223,'ancient-H_SA-L1_panAme-L2'!A:F,6,FALSE)</f>
        <v>#N/A</v>
      </c>
      <c r="G4223" t="e">
        <f>VLOOKUP(A:A,'modern-H_SA-L1_panAme-L2'!A:F,6,FALSE)</f>
        <v>#N/A</v>
      </c>
    </row>
    <row r="4224" spans="1:7" hidden="1" x14ac:dyDescent="0.2">
      <c r="A4224" t="s">
        <v>4228</v>
      </c>
      <c r="B4224" s="3">
        <v>0.97549205999999999</v>
      </c>
      <c r="C4224">
        <f t="shared" si="130"/>
        <v>8.4542783716182145E-3</v>
      </c>
      <c r="D4224">
        <v>2608</v>
      </c>
      <c r="E4224">
        <f t="shared" si="131"/>
        <v>3.6374792027579747E-2</v>
      </c>
      <c r="F4224" t="e">
        <f>VLOOKUP(A4224,'ancient-H_SA-L1_panAme-L2'!A:F,6,FALSE)</f>
        <v>#N/A</v>
      </c>
      <c r="G4224" t="e">
        <f>VLOOKUP(A:A,'modern-H_SA-L1_panAme-L2'!A:F,6,FALSE)</f>
        <v>#N/A</v>
      </c>
    </row>
    <row r="4225" spans="1:7" hidden="1" x14ac:dyDescent="0.2">
      <c r="A4225" t="s">
        <v>4229</v>
      </c>
      <c r="B4225" s="3">
        <v>0.70914854999999999</v>
      </c>
      <c r="C4225">
        <f t="shared" si="130"/>
        <v>3.1121267372929372E-2</v>
      </c>
      <c r="D4225">
        <v>7344</v>
      </c>
      <c r="E4225">
        <f t="shared" si="131"/>
        <v>4.7550618353981548E-2</v>
      </c>
      <c r="F4225" t="e">
        <f>VLOOKUP(A4225,'ancient-H_SA-L1_panAme-L2'!A:F,6,FALSE)</f>
        <v>#N/A</v>
      </c>
      <c r="G4225" t="e">
        <f>VLOOKUP(A:A,'modern-H_SA-L1_panAme-L2'!A:F,6,FALSE)</f>
        <v>#N/A</v>
      </c>
    </row>
    <row r="4226" spans="1:7" hidden="1" x14ac:dyDescent="0.2">
      <c r="A4226" t="s">
        <v>4230</v>
      </c>
      <c r="B4226" s="3">
        <v>0.82474236999999995</v>
      </c>
      <c r="C4226">
        <f t="shared" ref="C4226:C4289" si="132">EXP(-4.893*B4226)</f>
        <v>1.7677468500064405E-2</v>
      </c>
      <c r="D4226">
        <v>4626</v>
      </c>
      <c r="E4226">
        <f t="shared" ref="E4226:E4289" si="133">C4226*11221/D4226</f>
        <v>4.2879134033554409E-2</v>
      </c>
      <c r="F4226" t="e">
        <f>VLOOKUP(A4226,'ancient-H_SA-L1_panAme-L2'!A:F,6,FALSE)</f>
        <v>#N/A</v>
      </c>
      <c r="G4226" t="e">
        <f>VLOOKUP(A:A,'modern-H_SA-L1_panAme-L2'!A:F,6,FALSE)</f>
        <v>#N/A</v>
      </c>
    </row>
    <row r="4227" spans="1:7" hidden="1" x14ac:dyDescent="0.2">
      <c r="A4227" t="s">
        <v>4231</v>
      </c>
      <c r="B4227" s="3">
        <v>0.66840266000000004</v>
      </c>
      <c r="C4227">
        <f t="shared" si="132"/>
        <v>3.7987648355123277E-2</v>
      </c>
      <c r="D4227">
        <v>8675</v>
      </c>
      <c r="E4227">
        <f t="shared" si="133"/>
        <v>4.9136530512142743E-2</v>
      </c>
      <c r="F4227" t="e">
        <f>VLOOKUP(A4227,'ancient-H_SA-L1_panAme-L2'!A:F,6,FALSE)</f>
        <v>#N/A</v>
      </c>
      <c r="G4227" t="e">
        <f>VLOOKUP(A:A,'modern-H_SA-L1_panAme-L2'!A:F,6,FALSE)</f>
        <v>#N/A</v>
      </c>
    </row>
    <row r="4228" spans="1:7" hidden="1" x14ac:dyDescent="0.2">
      <c r="A4228" t="s">
        <v>4232</v>
      </c>
      <c r="B4228" s="3">
        <v>0.92566676999999997</v>
      </c>
      <c r="C4228">
        <f t="shared" si="132"/>
        <v>1.0788359981011037E-2</v>
      </c>
      <c r="D4228">
        <v>3170</v>
      </c>
      <c r="E4228">
        <f t="shared" si="133"/>
        <v>3.818807171827282E-2</v>
      </c>
      <c r="F4228" t="e">
        <f>VLOOKUP(A4228,'ancient-H_SA-L1_panAme-L2'!A:F,6,FALSE)</f>
        <v>#N/A</v>
      </c>
      <c r="G4228" t="e">
        <f>VLOOKUP(A:A,'modern-H_SA-L1_panAme-L2'!A:F,6,FALSE)</f>
        <v>#N/A</v>
      </c>
    </row>
    <row r="4229" spans="1:7" hidden="1" x14ac:dyDescent="0.2">
      <c r="A4229" t="s">
        <v>4233</v>
      </c>
      <c r="B4229" s="3">
        <v>1.03729078</v>
      </c>
      <c r="C4229">
        <f t="shared" si="132"/>
        <v>6.2481879420715212E-3</v>
      </c>
      <c r="D4229">
        <v>2102</v>
      </c>
      <c r="E4229">
        <f t="shared" si="133"/>
        <v>3.3354384823018335E-2</v>
      </c>
      <c r="F4229" t="e">
        <f>VLOOKUP(A4229,'ancient-H_SA-L1_panAme-L2'!A:F,6,FALSE)</f>
        <v>#N/A</v>
      </c>
      <c r="G4229" t="e">
        <f>VLOOKUP(A:A,'modern-H_SA-L1_panAme-L2'!A:F,6,FALSE)</f>
        <v>#N/A</v>
      </c>
    </row>
    <row r="4230" spans="1:7" hidden="1" x14ac:dyDescent="0.2">
      <c r="A4230" t="s">
        <v>4234</v>
      </c>
      <c r="B4230" s="3">
        <v>1.0240739000000001</v>
      </c>
      <c r="C4230">
        <f t="shared" si="132"/>
        <v>6.6656114261654589E-3</v>
      </c>
      <c r="D4230">
        <v>2219</v>
      </c>
      <c r="E4230">
        <f t="shared" si="133"/>
        <v>3.3706546107707354E-2</v>
      </c>
      <c r="F4230" t="e">
        <f>VLOOKUP(A4230,'ancient-H_SA-L1_panAme-L2'!A:F,6,FALSE)</f>
        <v>#N/A</v>
      </c>
      <c r="G4230" t="e">
        <f>VLOOKUP(A:A,'modern-H_SA-L1_panAme-L2'!A:F,6,FALSE)</f>
        <v>#N/A</v>
      </c>
    </row>
    <row r="4231" spans="1:7" hidden="1" x14ac:dyDescent="0.2">
      <c r="A4231" t="s">
        <v>4235</v>
      </c>
      <c r="B4231" s="3">
        <v>1.0970796700000001</v>
      </c>
      <c r="C4231">
        <f t="shared" si="132"/>
        <v>4.6633984043684459E-3</v>
      </c>
      <c r="D4231">
        <v>1704</v>
      </c>
      <c r="E4231">
        <f t="shared" si="133"/>
        <v>3.0708916370550666E-2</v>
      </c>
      <c r="F4231" t="e">
        <f>VLOOKUP(A4231,'ancient-H_SA-L1_panAme-L2'!A:F,6,FALSE)</f>
        <v>#N/A</v>
      </c>
      <c r="G4231" t="e">
        <f>VLOOKUP(A:A,'modern-H_SA-L1_panAme-L2'!A:F,6,FALSE)</f>
        <v>#N/A</v>
      </c>
    </row>
    <row r="4232" spans="1:7" hidden="1" x14ac:dyDescent="0.2">
      <c r="A4232" t="s">
        <v>4236</v>
      </c>
      <c r="B4232" s="3">
        <v>0.66956689999999996</v>
      </c>
      <c r="C4232">
        <f t="shared" si="132"/>
        <v>3.7771862127968639E-2</v>
      </c>
      <c r="D4232">
        <v>8615</v>
      </c>
      <c r="E4232">
        <f t="shared" si="133"/>
        <v>4.9197686005564262E-2</v>
      </c>
      <c r="F4232" t="e">
        <f>VLOOKUP(A4232,'ancient-H_SA-L1_panAme-L2'!A:F,6,FALSE)</f>
        <v>#N/A</v>
      </c>
      <c r="G4232" t="e">
        <f>VLOOKUP(A:A,'modern-H_SA-L1_panAme-L2'!A:F,6,FALSE)</f>
        <v>#N/A</v>
      </c>
    </row>
    <row r="4233" spans="1:7" hidden="1" x14ac:dyDescent="0.2">
      <c r="A4233" t="s">
        <v>4237</v>
      </c>
      <c r="B4233" s="3">
        <v>0.76302190999999997</v>
      </c>
      <c r="C4233">
        <f t="shared" si="132"/>
        <v>2.3909815699606631E-2</v>
      </c>
      <c r="D4233">
        <v>5900</v>
      </c>
      <c r="E4233">
        <f t="shared" si="133"/>
        <v>4.5473227451743391E-2</v>
      </c>
      <c r="F4233" t="e">
        <f>VLOOKUP(A4233,'ancient-H_SA-L1_panAme-L2'!A:F,6,FALSE)</f>
        <v>#N/A</v>
      </c>
      <c r="G4233" t="e">
        <f>VLOOKUP(A:A,'modern-H_SA-L1_panAme-L2'!A:F,6,FALSE)</f>
        <v>#N/A</v>
      </c>
    </row>
    <row r="4234" spans="1:7" hidden="1" x14ac:dyDescent="0.2">
      <c r="A4234" t="s">
        <v>4238</v>
      </c>
      <c r="B4234" s="3">
        <v>1.1029630399999999</v>
      </c>
      <c r="C4234">
        <f t="shared" si="132"/>
        <v>4.5310655122866132E-3</v>
      </c>
      <c r="D4234">
        <v>1625</v>
      </c>
      <c r="E4234">
        <f t="shared" si="133"/>
        <v>3.1288052992841903E-2</v>
      </c>
      <c r="F4234" t="e">
        <f>VLOOKUP(A4234,'ancient-H_SA-L1_panAme-L2'!A:F,6,FALSE)</f>
        <v>#N/A</v>
      </c>
      <c r="G4234" t="e">
        <f>VLOOKUP(A:A,'modern-H_SA-L1_panAme-L2'!A:F,6,FALSE)</f>
        <v>#N/A</v>
      </c>
    </row>
    <row r="4235" spans="1:7" hidden="1" x14ac:dyDescent="0.2">
      <c r="A4235" t="s">
        <v>4239</v>
      </c>
      <c r="B4235" s="3">
        <v>0.89943408000000002</v>
      </c>
      <c r="C4235">
        <f t="shared" si="132"/>
        <v>1.2265915589828586E-2</v>
      </c>
      <c r="D4235">
        <v>3472</v>
      </c>
      <c r="E4235">
        <f t="shared" si="133"/>
        <v>3.964165865019198E-2</v>
      </c>
      <c r="F4235" t="e">
        <f>VLOOKUP(A4235,'ancient-H_SA-L1_panAme-L2'!A:F,6,FALSE)</f>
        <v>#N/A</v>
      </c>
      <c r="G4235" t="e">
        <f>VLOOKUP(A:A,'modern-H_SA-L1_panAme-L2'!A:F,6,FALSE)</f>
        <v>#N/A</v>
      </c>
    </row>
    <row r="4236" spans="1:7" hidden="1" x14ac:dyDescent="0.2">
      <c r="A4236" t="s">
        <v>4240</v>
      </c>
      <c r="B4236" s="3">
        <v>1.4221185599999999</v>
      </c>
      <c r="C4236">
        <f t="shared" si="132"/>
        <v>9.5059152040479064E-4</v>
      </c>
      <c r="D4236">
        <v>476</v>
      </c>
      <c r="E4236">
        <f t="shared" si="133"/>
        <v>2.2408797164836462E-2</v>
      </c>
      <c r="F4236" t="e">
        <f>VLOOKUP(A4236,'ancient-H_SA-L1_panAme-L2'!A:F,6,FALSE)</f>
        <v>#N/A</v>
      </c>
      <c r="G4236" t="e">
        <f>VLOOKUP(A:A,'modern-H_SA-L1_panAme-L2'!A:F,6,FALSE)</f>
        <v>#N/A</v>
      </c>
    </row>
    <row r="4237" spans="1:7" hidden="1" x14ac:dyDescent="0.2">
      <c r="A4237" t="s">
        <v>4241</v>
      </c>
      <c r="B4237" s="3">
        <v>1.2336121099999999</v>
      </c>
      <c r="C4237">
        <f t="shared" si="132"/>
        <v>2.3909510717364246E-3</v>
      </c>
      <c r="D4237">
        <v>960</v>
      </c>
      <c r="E4237">
        <f t="shared" si="133"/>
        <v>2.7946731224952521E-2</v>
      </c>
      <c r="F4237" t="e">
        <f>VLOOKUP(A4237,'ancient-H_SA-L1_panAme-L2'!A:F,6,FALSE)</f>
        <v>#N/A</v>
      </c>
      <c r="G4237" t="e">
        <f>VLOOKUP(A:A,'modern-H_SA-L1_panAme-L2'!A:F,6,FALSE)</f>
        <v>#N/A</v>
      </c>
    </row>
    <row r="4238" spans="1:7" hidden="1" x14ac:dyDescent="0.2">
      <c r="A4238" t="s">
        <v>4242</v>
      </c>
      <c r="B4238" s="3">
        <v>0.78754420999999997</v>
      </c>
      <c r="C4238">
        <f t="shared" si="132"/>
        <v>2.1206366844675546E-2</v>
      </c>
      <c r="D4238">
        <v>5346</v>
      </c>
      <c r="E4238">
        <f t="shared" si="133"/>
        <v>4.4511156446708618E-2</v>
      </c>
      <c r="F4238" t="e">
        <f>VLOOKUP(A4238,'ancient-H_SA-L1_panAme-L2'!A:F,6,FALSE)</f>
        <v>#N/A</v>
      </c>
      <c r="G4238" t="e">
        <f>VLOOKUP(A:A,'modern-H_SA-L1_panAme-L2'!A:F,6,FALSE)</f>
        <v>#N/A</v>
      </c>
    </row>
    <row r="4239" spans="1:7" hidden="1" x14ac:dyDescent="0.2">
      <c r="A4239" t="s">
        <v>4243</v>
      </c>
      <c r="B4239" s="3">
        <v>1.0399905599999999</v>
      </c>
      <c r="C4239">
        <f t="shared" si="132"/>
        <v>6.1661920087653184E-3</v>
      </c>
      <c r="D4239">
        <v>2081</v>
      </c>
      <c r="E4239">
        <f t="shared" si="133"/>
        <v>3.324884215778743E-2</v>
      </c>
      <c r="F4239" t="e">
        <f>VLOOKUP(A4239,'ancient-H_SA-L1_panAme-L2'!A:F,6,FALSE)</f>
        <v>#N/A</v>
      </c>
      <c r="G4239" t="e">
        <f>VLOOKUP(A:A,'modern-H_SA-L1_panAme-L2'!A:F,6,FALSE)</f>
        <v>#N/A</v>
      </c>
    </row>
    <row r="4240" spans="1:7" hidden="1" x14ac:dyDescent="0.2">
      <c r="A4240" t="s">
        <v>4244</v>
      </c>
      <c r="B4240" s="3">
        <v>0.62413299</v>
      </c>
      <c r="C4240">
        <f t="shared" si="132"/>
        <v>4.7175399463434922E-2</v>
      </c>
      <c r="D4240">
        <v>10613</v>
      </c>
      <c r="E4240">
        <f t="shared" si="133"/>
        <v>4.9877994664958375E-2</v>
      </c>
      <c r="F4240" t="e">
        <f>VLOOKUP(A4240,'ancient-H_SA-L1_panAme-L2'!A:F,6,FALSE)</f>
        <v>#N/A</v>
      </c>
      <c r="G4240" t="e">
        <f>VLOOKUP(A:A,'modern-H_SA-L1_panAme-L2'!A:F,6,FALSE)</f>
        <v>#N/A</v>
      </c>
    </row>
    <row r="4241" spans="1:7" hidden="1" x14ac:dyDescent="0.2">
      <c r="A4241" t="s">
        <v>4245</v>
      </c>
      <c r="B4241" s="3">
        <v>0.99484362999999998</v>
      </c>
      <c r="C4241">
        <f t="shared" si="132"/>
        <v>7.6904968967485927E-3</v>
      </c>
      <c r="D4241">
        <v>2463</v>
      </c>
      <c r="E4241">
        <f t="shared" si="133"/>
        <v>3.5036567469921218E-2</v>
      </c>
      <c r="F4241" t="e">
        <f>VLOOKUP(A4241,'ancient-H_SA-L1_panAme-L2'!A:F,6,FALSE)</f>
        <v>#N/A</v>
      </c>
      <c r="G4241" t="e">
        <f>VLOOKUP(A:A,'modern-H_SA-L1_panAme-L2'!A:F,6,FALSE)</f>
        <v>#N/A</v>
      </c>
    </row>
    <row r="4242" spans="1:7" hidden="1" x14ac:dyDescent="0.2">
      <c r="A4242" t="s">
        <v>4246</v>
      </c>
      <c r="B4242" s="3">
        <v>0.79077549000000003</v>
      </c>
      <c r="C4242">
        <f t="shared" si="132"/>
        <v>2.0873716971650816E-2</v>
      </c>
      <c r="D4242">
        <v>5285</v>
      </c>
      <c r="E4242">
        <f t="shared" si="133"/>
        <v>4.4318633517293059E-2</v>
      </c>
      <c r="F4242" t="e">
        <f>VLOOKUP(A4242,'ancient-H_SA-L1_panAme-L2'!A:F,6,FALSE)</f>
        <v>#N/A</v>
      </c>
      <c r="G4242" t="e">
        <f>VLOOKUP(A:A,'modern-H_SA-L1_panAme-L2'!A:F,6,FALSE)</f>
        <v>#N/A</v>
      </c>
    </row>
    <row r="4243" spans="1:7" hidden="1" x14ac:dyDescent="0.2">
      <c r="A4243" t="s">
        <v>4247</v>
      </c>
      <c r="B4243" s="3">
        <v>0.77603909000000004</v>
      </c>
      <c r="C4243">
        <f t="shared" si="132"/>
        <v>2.2434411586668743E-2</v>
      </c>
      <c r="D4243">
        <v>5582</v>
      </c>
      <c r="E4243">
        <f t="shared" si="133"/>
        <v>4.5097909783950188E-2</v>
      </c>
      <c r="F4243" t="e">
        <f>VLOOKUP(A4243,'ancient-H_SA-L1_panAme-L2'!A:F,6,FALSE)</f>
        <v>#N/A</v>
      </c>
      <c r="G4243" t="e">
        <f>VLOOKUP(A:A,'modern-H_SA-L1_panAme-L2'!A:F,6,FALSE)</f>
        <v>#N/A</v>
      </c>
    </row>
    <row r="4244" spans="1:7" hidden="1" x14ac:dyDescent="0.2">
      <c r="A4244" t="s">
        <v>4248</v>
      </c>
      <c r="B4244" s="3">
        <v>0.63144968999999995</v>
      </c>
      <c r="C4244">
        <f t="shared" si="132"/>
        <v>4.551636564594233E-2</v>
      </c>
      <c r="D4244">
        <v>10338</v>
      </c>
      <c r="E4244">
        <f t="shared" si="133"/>
        <v>4.9404056772404614E-2</v>
      </c>
      <c r="F4244" t="e">
        <f>VLOOKUP(A4244,'ancient-H_SA-L1_panAme-L2'!A:F,6,FALSE)</f>
        <v>#N/A</v>
      </c>
      <c r="G4244" t="e">
        <f>VLOOKUP(A:A,'modern-H_SA-L1_panAme-L2'!A:F,6,FALSE)</f>
        <v>#N/A</v>
      </c>
    </row>
    <row r="4245" spans="1:7" hidden="1" x14ac:dyDescent="0.2">
      <c r="A4245" t="s">
        <v>4249</v>
      </c>
      <c r="B4245" s="3">
        <v>0.91427612000000003</v>
      </c>
      <c r="C4245">
        <f t="shared" si="132"/>
        <v>1.1406715076961574E-2</v>
      </c>
      <c r="D4245">
        <v>3320</v>
      </c>
      <c r="E4245">
        <f t="shared" si="133"/>
        <v>3.8552635505598142E-2</v>
      </c>
      <c r="F4245" t="e">
        <f>VLOOKUP(A4245,'ancient-H_SA-L1_panAme-L2'!A:F,6,FALSE)</f>
        <v>#N/A</v>
      </c>
      <c r="G4245" t="e">
        <f>VLOOKUP(A:A,'modern-H_SA-L1_panAme-L2'!A:F,6,FALSE)</f>
        <v>#N/A</v>
      </c>
    </row>
    <row r="4246" spans="1:7" hidden="1" x14ac:dyDescent="0.2">
      <c r="A4246" t="s">
        <v>4250</v>
      </c>
      <c r="B4246" s="3">
        <v>0.75337624000000003</v>
      </c>
      <c r="C4246">
        <f t="shared" si="132"/>
        <v>2.506532298833429E-2</v>
      </c>
      <c r="D4246">
        <v>6160</v>
      </c>
      <c r="E4246">
        <f t="shared" si="133"/>
        <v>4.5658764488977127E-2</v>
      </c>
      <c r="F4246" t="e">
        <f>VLOOKUP(A4246,'ancient-H_SA-L1_panAme-L2'!A:F,6,FALSE)</f>
        <v>#N/A</v>
      </c>
      <c r="G4246" t="e">
        <f>VLOOKUP(A:A,'modern-H_SA-L1_panAme-L2'!A:F,6,FALSE)</f>
        <v>#N/A</v>
      </c>
    </row>
    <row r="4247" spans="1:7" hidden="1" x14ac:dyDescent="0.2">
      <c r="A4247" t="s">
        <v>4251</v>
      </c>
      <c r="B4247" s="3">
        <v>1.1598459800000001</v>
      </c>
      <c r="C4247">
        <f t="shared" si="132"/>
        <v>3.4302354352682804E-3</v>
      </c>
      <c r="D4247">
        <v>1326</v>
      </c>
      <c r="E4247">
        <f t="shared" si="133"/>
        <v>2.9027655972206166E-2</v>
      </c>
      <c r="F4247" t="e">
        <f>VLOOKUP(A4247,'ancient-H_SA-L1_panAme-L2'!A:F,6,FALSE)</f>
        <v>#N/A</v>
      </c>
      <c r="G4247" t="e">
        <f>VLOOKUP(A:A,'modern-H_SA-L1_panAme-L2'!A:F,6,FALSE)</f>
        <v>#N/A</v>
      </c>
    </row>
    <row r="4248" spans="1:7" hidden="1" x14ac:dyDescent="0.2">
      <c r="A4248" t="s">
        <v>4252</v>
      </c>
      <c r="B4248" s="3">
        <v>0.76946126999999997</v>
      </c>
      <c r="C4248">
        <f t="shared" si="132"/>
        <v>2.3168214737514656E-2</v>
      </c>
      <c r="D4248">
        <v>5753</v>
      </c>
      <c r="E4248">
        <f t="shared" si="133"/>
        <v>4.518869069522892E-2</v>
      </c>
      <c r="F4248" t="e">
        <f>VLOOKUP(A4248,'ancient-H_SA-L1_panAme-L2'!A:F,6,FALSE)</f>
        <v>#N/A</v>
      </c>
      <c r="G4248" t="e">
        <f>VLOOKUP(A:A,'modern-H_SA-L1_panAme-L2'!A:F,6,FALSE)</f>
        <v>#N/A</v>
      </c>
    </row>
    <row r="4249" spans="1:7" hidden="1" x14ac:dyDescent="0.2">
      <c r="A4249" t="s">
        <v>4253</v>
      </c>
      <c r="B4249" s="3">
        <v>0.67402326999999995</v>
      </c>
      <c r="C4249">
        <f t="shared" si="132"/>
        <v>3.6957160549842154E-2</v>
      </c>
      <c r="D4249">
        <v>8479</v>
      </c>
      <c r="E4249">
        <f t="shared" si="133"/>
        <v>4.8908632920129591E-2</v>
      </c>
      <c r="F4249" t="e">
        <f>VLOOKUP(A4249,'ancient-H_SA-L1_panAme-L2'!A:F,6,FALSE)</f>
        <v>#N/A</v>
      </c>
      <c r="G4249" t="e">
        <f>VLOOKUP(A:A,'modern-H_SA-L1_panAme-L2'!A:F,6,FALSE)</f>
        <v>#N/A</v>
      </c>
    </row>
    <row r="4250" spans="1:7" hidden="1" x14ac:dyDescent="0.2">
      <c r="A4250" t="s">
        <v>4254</v>
      </c>
      <c r="B4250" s="3">
        <v>0.63616278000000004</v>
      </c>
      <c r="C4250">
        <f t="shared" si="132"/>
        <v>4.4478716614826712E-2</v>
      </c>
      <c r="D4250">
        <v>10062</v>
      </c>
      <c r="E4250">
        <f t="shared" si="133"/>
        <v>4.9602035294670097E-2</v>
      </c>
      <c r="F4250" t="e">
        <f>VLOOKUP(A4250,'ancient-H_SA-L1_panAme-L2'!A:F,6,FALSE)</f>
        <v>#N/A</v>
      </c>
      <c r="G4250" t="e">
        <f>VLOOKUP(A:A,'modern-H_SA-L1_panAme-L2'!A:F,6,FALSE)</f>
        <v>#N/A</v>
      </c>
    </row>
    <row r="4251" spans="1:7" hidden="1" x14ac:dyDescent="0.2">
      <c r="A4251" t="s">
        <v>4255</v>
      </c>
      <c r="B4251" s="3">
        <v>0.72410571000000001</v>
      </c>
      <c r="C4251">
        <f t="shared" si="132"/>
        <v>2.892499325678486E-2</v>
      </c>
      <c r="D4251">
        <v>6882</v>
      </c>
      <c r="E4251">
        <f t="shared" si="133"/>
        <v>4.7161777002961772E-2</v>
      </c>
      <c r="F4251" t="e">
        <f>VLOOKUP(A4251,'ancient-H_SA-L1_panAme-L2'!A:F,6,FALSE)</f>
        <v>#N/A</v>
      </c>
      <c r="G4251" t="e">
        <f>VLOOKUP(A:A,'modern-H_SA-L1_panAme-L2'!A:F,6,FALSE)</f>
        <v>#N/A</v>
      </c>
    </row>
    <row r="4252" spans="1:7" hidden="1" x14ac:dyDescent="0.2">
      <c r="A4252" t="s">
        <v>4256</v>
      </c>
      <c r="B4252" s="3">
        <v>0.62893854999999999</v>
      </c>
      <c r="C4252">
        <f t="shared" si="132"/>
        <v>4.6079075526716314E-2</v>
      </c>
      <c r="D4252">
        <v>10417</v>
      </c>
      <c r="E4252">
        <f t="shared" si="133"/>
        <v>4.96355290856565E-2</v>
      </c>
      <c r="F4252" t="e">
        <f>VLOOKUP(A4252,'ancient-H_SA-L1_panAme-L2'!A:F,6,FALSE)</f>
        <v>#N/A</v>
      </c>
      <c r="G4252" t="e">
        <f>VLOOKUP(A:A,'modern-H_SA-L1_panAme-L2'!A:F,6,FALSE)</f>
        <v>#N/A</v>
      </c>
    </row>
    <row r="4253" spans="1:7" hidden="1" x14ac:dyDescent="0.2">
      <c r="A4253" t="s">
        <v>4257</v>
      </c>
      <c r="B4253" s="3">
        <v>0.71245533000000005</v>
      </c>
      <c r="C4253">
        <f t="shared" si="132"/>
        <v>3.0621774757927947E-2</v>
      </c>
      <c r="D4253">
        <v>7269</v>
      </c>
      <c r="E4253">
        <f t="shared" si="133"/>
        <v>4.7270179468800314E-2</v>
      </c>
      <c r="F4253" t="e">
        <f>VLOOKUP(A4253,'ancient-H_SA-L1_panAme-L2'!A:F,6,FALSE)</f>
        <v>#N/A</v>
      </c>
      <c r="G4253" t="e">
        <f>VLOOKUP(A:A,'modern-H_SA-L1_panAme-L2'!A:F,6,FALSE)</f>
        <v>#N/A</v>
      </c>
    </row>
    <row r="4254" spans="1:7" hidden="1" x14ac:dyDescent="0.2">
      <c r="A4254" t="s">
        <v>4258</v>
      </c>
      <c r="B4254" s="3">
        <v>0.75302376999999998</v>
      </c>
      <c r="C4254">
        <f t="shared" si="132"/>
        <v>2.5108588837632985E-2</v>
      </c>
      <c r="D4254">
        <v>6177</v>
      </c>
      <c r="E4254">
        <f t="shared" si="133"/>
        <v>4.5611700719941674E-2</v>
      </c>
      <c r="F4254" t="e">
        <f>VLOOKUP(A4254,'ancient-H_SA-L1_panAme-L2'!A:F,6,FALSE)</f>
        <v>#N/A</v>
      </c>
      <c r="G4254" t="e">
        <f>VLOOKUP(A:A,'modern-H_SA-L1_panAme-L2'!A:F,6,FALSE)</f>
        <v>#N/A</v>
      </c>
    </row>
    <row r="4255" spans="1:7" hidden="1" x14ac:dyDescent="0.2">
      <c r="A4255" t="s">
        <v>4259</v>
      </c>
      <c r="B4255" s="3">
        <v>1.06664987</v>
      </c>
      <c r="C4255">
        <f t="shared" si="132"/>
        <v>5.4121015017323977E-3</v>
      </c>
      <c r="D4255">
        <v>1891</v>
      </c>
      <c r="E4255">
        <f t="shared" si="133"/>
        <v>3.2114855077175694E-2</v>
      </c>
      <c r="F4255" t="e">
        <f>VLOOKUP(A4255,'ancient-H_SA-L1_panAme-L2'!A:F,6,FALSE)</f>
        <v>#N/A</v>
      </c>
      <c r="G4255" t="e">
        <f>VLOOKUP(A:A,'modern-H_SA-L1_panAme-L2'!A:F,6,FALSE)</f>
        <v>#N/A</v>
      </c>
    </row>
    <row r="4256" spans="1:7" hidden="1" x14ac:dyDescent="0.2">
      <c r="A4256" t="s">
        <v>4260</v>
      </c>
      <c r="B4256" s="3">
        <v>0.70627466999999999</v>
      </c>
      <c r="C4256">
        <f t="shared" si="132"/>
        <v>3.1561982746517371E-2</v>
      </c>
      <c r="D4256">
        <v>7460</v>
      </c>
      <c r="E4256">
        <f t="shared" si="133"/>
        <v>4.7474129812154341E-2</v>
      </c>
      <c r="F4256" t="e">
        <f>VLOOKUP(A4256,'ancient-H_SA-L1_panAme-L2'!A:F,6,FALSE)</f>
        <v>#N/A</v>
      </c>
      <c r="G4256" t="e">
        <f>VLOOKUP(A:A,'modern-H_SA-L1_panAme-L2'!A:F,6,FALSE)</f>
        <v>#N/A</v>
      </c>
    </row>
    <row r="4257" spans="1:7" hidden="1" x14ac:dyDescent="0.2">
      <c r="A4257" t="s">
        <v>4261</v>
      </c>
      <c r="B4257" s="3">
        <v>0.73937819999999999</v>
      </c>
      <c r="C4257">
        <f t="shared" si="132"/>
        <v>2.684226631171498E-2</v>
      </c>
      <c r="D4257">
        <v>6499</v>
      </c>
      <c r="E4257">
        <f t="shared" si="133"/>
        <v>4.6345140834552059E-2</v>
      </c>
      <c r="F4257" t="e">
        <f>VLOOKUP(A4257,'ancient-H_SA-L1_panAme-L2'!A:F,6,FALSE)</f>
        <v>#N/A</v>
      </c>
      <c r="G4257" t="e">
        <f>VLOOKUP(A:A,'modern-H_SA-L1_panAme-L2'!A:F,6,FALSE)</f>
        <v>#N/A</v>
      </c>
    </row>
    <row r="4258" spans="1:7" hidden="1" x14ac:dyDescent="0.2">
      <c r="A4258" t="s">
        <v>4262</v>
      </c>
      <c r="B4258" s="3">
        <v>0.67778448000000002</v>
      </c>
      <c r="C4258">
        <f t="shared" si="132"/>
        <v>3.6283236069809294E-2</v>
      </c>
      <c r="D4258">
        <v>8321</v>
      </c>
      <c r="E4258">
        <f t="shared" si="133"/>
        <v>4.8928517238232196E-2</v>
      </c>
      <c r="F4258" t="e">
        <f>VLOOKUP(A4258,'ancient-H_SA-L1_panAme-L2'!A:F,6,FALSE)</f>
        <v>#N/A</v>
      </c>
      <c r="G4258" t="e">
        <f>VLOOKUP(A:A,'modern-H_SA-L1_panAme-L2'!A:F,6,FALSE)</f>
        <v>#N/A</v>
      </c>
    </row>
    <row r="4259" spans="1:7" hidden="1" x14ac:dyDescent="0.2">
      <c r="A4259" t="s">
        <v>4263</v>
      </c>
      <c r="B4259" s="3">
        <v>0.76368329000000001</v>
      </c>
      <c r="C4259">
        <f t="shared" si="132"/>
        <v>2.3832565435234373E-2</v>
      </c>
      <c r="D4259">
        <v>5890</v>
      </c>
      <c r="E4259">
        <f t="shared" si="133"/>
        <v>4.5403262605902363E-2</v>
      </c>
      <c r="F4259" t="e">
        <f>VLOOKUP(A4259,'ancient-H_SA-L1_panAme-L2'!A:F,6,FALSE)</f>
        <v>#N/A</v>
      </c>
      <c r="G4259" t="e">
        <f>VLOOKUP(A:A,'modern-H_SA-L1_panAme-L2'!A:F,6,FALSE)</f>
        <v>#N/A</v>
      </c>
    </row>
    <row r="4260" spans="1:7" hidden="1" x14ac:dyDescent="0.2">
      <c r="A4260" t="s">
        <v>4264</v>
      </c>
      <c r="B4260" s="3">
        <v>0.62376324000000005</v>
      </c>
      <c r="C4260">
        <f t="shared" si="132"/>
        <v>4.7260825823888665E-2</v>
      </c>
      <c r="D4260">
        <v>10634</v>
      </c>
      <c r="E4260">
        <f t="shared" si="133"/>
        <v>4.9869637631169333E-2</v>
      </c>
      <c r="F4260" t="e">
        <f>VLOOKUP(A4260,'ancient-H_SA-L1_panAme-L2'!A:F,6,FALSE)</f>
        <v>#N/A</v>
      </c>
      <c r="G4260" t="e">
        <f>VLOOKUP(A:A,'modern-H_SA-L1_panAme-L2'!A:F,6,FALSE)</f>
        <v>#N/A</v>
      </c>
    </row>
    <row r="4261" spans="1:7" hidden="1" x14ac:dyDescent="0.2">
      <c r="A4261" t="s">
        <v>4265</v>
      </c>
      <c r="B4261" s="3">
        <v>0.92879376999999996</v>
      </c>
      <c r="C4261">
        <f t="shared" si="132"/>
        <v>1.0624550014871658E-2</v>
      </c>
      <c r="D4261">
        <v>3135</v>
      </c>
      <c r="E4261">
        <f t="shared" si="133"/>
        <v>3.802809432755179E-2</v>
      </c>
      <c r="F4261" t="e">
        <f>VLOOKUP(A4261,'ancient-H_SA-L1_panAme-L2'!A:F,6,FALSE)</f>
        <v>#N/A</v>
      </c>
      <c r="G4261" t="e">
        <f>VLOOKUP(A:A,'modern-H_SA-L1_panAme-L2'!A:F,6,FALSE)</f>
        <v>#N/A</v>
      </c>
    </row>
    <row r="4262" spans="1:7" hidden="1" x14ac:dyDescent="0.2">
      <c r="A4262" t="s">
        <v>4266</v>
      </c>
      <c r="B4262" s="3">
        <v>0.79688384000000001</v>
      </c>
      <c r="C4262">
        <f t="shared" si="132"/>
        <v>2.0259071121397031E-2</v>
      </c>
      <c r="D4262">
        <v>5122</v>
      </c>
      <c r="E4262">
        <f t="shared" si="133"/>
        <v>4.4382475020147617E-2</v>
      </c>
      <c r="F4262" t="e">
        <f>VLOOKUP(A4262,'ancient-H_SA-L1_panAme-L2'!A:F,6,FALSE)</f>
        <v>#N/A</v>
      </c>
      <c r="G4262" t="e">
        <f>VLOOKUP(A:A,'modern-H_SA-L1_panAme-L2'!A:F,6,FALSE)</f>
        <v>#N/A</v>
      </c>
    </row>
    <row r="4263" spans="1:7" hidden="1" x14ac:dyDescent="0.2">
      <c r="A4263" t="s">
        <v>4267</v>
      </c>
      <c r="B4263" s="3">
        <v>1.29336615</v>
      </c>
      <c r="C4263">
        <f t="shared" si="132"/>
        <v>1.784814890462809E-3</v>
      </c>
      <c r="D4263">
        <v>785</v>
      </c>
      <c r="E4263">
        <f t="shared" si="133"/>
        <v>2.551262151067921E-2</v>
      </c>
      <c r="F4263" t="e">
        <f>VLOOKUP(A4263,'ancient-H_SA-L1_panAme-L2'!A:F,6,FALSE)</f>
        <v>#N/A</v>
      </c>
      <c r="G4263" t="e">
        <f>VLOOKUP(A:A,'modern-H_SA-L1_panAme-L2'!A:F,6,FALSE)</f>
        <v>#N/A</v>
      </c>
    </row>
    <row r="4264" spans="1:7" hidden="1" x14ac:dyDescent="0.2">
      <c r="A4264" t="s">
        <v>4268</v>
      </c>
      <c r="B4264" s="3">
        <v>0.84377184999999999</v>
      </c>
      <c r="C4264">
        <f t="shared" si="132"/>
        <v>1.6105802598967503E-2</v>
      </c>
      <c r="D4264">
        <v>4343</v>
      </c>
      <c r="E4264">
        <f t="shared" si="133"/>
        <v>4.1612528428048433E-2</v>
      </c>
      <c r="F4264" t="e">
        <f>VLOOKUP(A4264,'ancient-H_SA-L1_panAme-L2'!A:F,6,FALSE)</f>
        <v>#N/A</v>
      </c>
      <c r="G4264" t="e">
        <f>VLOOKUP(A:A,'modern-H_SA-L1_panAme-L2'!A:F,6,FALSE)</f>
        <v>#N/A</v>
      </c>
    </row>
    <row r="4265" spans="1:7" hidden="1" x14ac:dyDescent="0.2">
      <c r="A4265" t="s">
        <v>4269</v>
      </c>
      <c r="B4265" s="3">
        <v>0.96872502999999999</v>
      </c>
      <c r="C4265">
        <f t="shared" si="132"/>
        <v>8.7388946130733287E-3</v>
      </c>
      <c r="D4265">
        <v>2714</v>
      </c>
      <c r="E4265">
        <f t="shared" si="133"/>
        <v>3.6130853520005828E-2</v>
      </c>
      <c r="F4265" t="e">
        <f>VLOOKUP(A4265,'ancient-H_SA-L1_panAme-L2'!A:F,6,FALSE)</f>
        <v>#N/A</v>
      </c>
      <c r="G4265" t="e">
        <f>VLOOKUP(A:A,'modern-H_SA-L1_panAme-L2'!A:F,6,FALSE)</f>
        <v>#N/A</v>
      </c>
    </row>
    <row r="4266" spans="1:7" hidden="1" x14ac:dyDescent="0.2">
      <c r="A4266" t="s">
        <v>4270</v>
      </c>
      <c r="B4266" s="3">
        <v>0.71444295999999996</v>
      </c>
      <c r="C4266">
        <f t="shared" si="132"/>
        <v>3.032540699067519E-2</v>
      </c>
      <c r="D4266">
        <v>7193</v>
      </c>
      <c r="E4266">
        <f t="shared" si="133"/>
        <v>4.7307297628578659E-2</v>
      </c>
      <c r="F4266" t="e">
        <f>VLOOKUP(A4266,'ancient-H_SA-L1_panAme-L2'!A:F,6,FALSE)</f>
        <v>#N/A</v>
      </c>
      <c r="G4266" t="e">
        <f>VLOOKUP(A:A,'modern-H_SA-L1_panAme-L2'!A:F,6,FALSE)</f>
        <v>#N/A</v>
      </c>
    </row>
    <row r="4267" spans="1:7" hidden="1" x14ac:dyDescent="0.2">
      <c r="A4267" t="s">
        <v>4271</v>
      </c>
      <c r="B4267" s="3">
        <v>0.70644021999999995</v>
      </c>
      <c r="C4267">
        <f t="shared" si="132"/>
        <v>3.1536426751564296E-2</v>
      </c>
      <c r="D4267">
        <v>7458</v>
      </c>
      <c r="E4267">
        <f t="shared" si="133"/>
        <v>4.7448410375342309E-2</v>
      </c>
      <c r="F4267" t="e">
        <f>VLOOKUP(A4267,'ancient-H_SA-L1_panAme-L2'!A:F,6,FALSE)</f>
        <v>#N/A</v>
      </c>
      <c r="G4267" t="e">
        <f>VLOOKUP(A:A,'modern-H_SA-L1_panAme-L2'!A:F,6,FALSE)</f>
        <v>#N/A</v>
      </c>
    </row>
    <row r="4268" spans="1:7" hidden="1" x14ac:dyDescent="0.2">
      <c r="A4268" t="s">
        <v>4272</v>
      </c>
      <c r="B4268" s="3">
        <v>1.2246456299999999</v>
      </c>
      <c r="C4268">
        <f t="shared" si="132"/>
        <v>2.4981843584252154E-3</v>
      </c>
      <c r="D4268">
        <v>1025</v>
      </c>
      <c r="E4268">
        <f t="shared" si="133"/>
        <v>2.7348416278916432E-2</v>
      </c>
      <c r="F4268" t="e">
        <f>VLOOKUP(A4268,'ancient-H_SA-L1_panAme-L2'!A:F,6,FALSE)</f>
        <v>#N/A</v>
      </c>
      <c r="G4268" t="e">
        <f>VLOOKUP(A:A,'modern-H_SA-L1_panAme-L2'!A:F,6,FALSE)</f>
        <v>#N/A</v>
      </c>
    </row>
    <row r="4269" spans="1:7" hidden="1" x14ac:dyDescent="0.2">
      <c r="A4269" t="s">
        <v>4273</v>
      </c>
      <c r="B4269" s="3">
        <v>1.10250855</v>
      </c>
      <c r="C4269">
        <f t="shared" si="132"/>
        <v>4.5411529966611691E-3</v>
      </c>
      <c r="D4269">
        <v>1639</v>
      </c>
      <c r="E4269">
        <f t="shared" si="133"/>
        <v>3.1089858313322134E-2</v>
      </c>
      <c r="F4269" t="e">
        <f>VLOOKUP(A4269,'ancient-H_SA-L1_panAme-L2'!A:F,6,FALSE)</f>
        <v>#N/A</v>
      </c>
      <c r="G4269" t="e">
        <f>VLOOKUP(A:A,'modern-H_SA-L1_panAme-L2'!A:F,6,FALSE)</f>
        <v>#N/A</v>
      </c>
    </row>
    <row r="4270" spans="1:7" hidden="1" x14ac:dyDescent="0.2">
      <c r="A4270" t="s">
        <v>4274</v>
      </c>
      <c r="B4270" s="3">
        <v>0.64019020999999998</v>
      </c>
      <c r="C4270">
        <f t="shared" si="132"/>
        <v>4.3610789330588581E-2</v>
      </c>
      <c r="D4270">
        <v>9869</v>
      </c>
      <c r="E4270">
        <f t="shared" si="133"/>
        <v>4.9585233263606698E-2</v>
      </c>
      <c r="F4270" t="e">
        <f>VLOOKUP(A4270,'ancient-H_SA-L1_panAme-L2'!A:F,6,FALSE)</f>
        <v>#N/A</v>
      </c>
      <c r="G4270" t="e">
        <f>VLOOKUP(A:A,'modern-H_SA-L1_panAme-L2'!A:F,6,FALSE)</f>
        <v>#N/A</v>
      </c>
    </row>
    <row r="4271" spans="1:7" hidden="1" x14ac:dyDescent="0.2">
      <c r="A4271" t="s">
        <v>4275</v>
      </c>
      <c r="B4271" s="3">
        <v>1.0534792500000001</v>
      </c>
      <c r="C4271">
        <f t="shared" si="132"/>
        <v>5.7723617299942943E-3</v>
      </c>
      <c r="D4271">
        <v>1994</v>
      </c>
      <c r="E4271">
        <f t="shared" si="133"/>
        <v>3.2483285342159468E-2</v>
      </c>
      <c r="F4271" t="e">
        <f>VLOOKUP(A4271,'ancient-H_SA-L1_panAme-L2'!A:F,6,FALSE)</f>
        <v>#N/A</v>
      </c>
      <c r="G4271" t="e">
        <f>VLOOKUP(A:A,'modern-H_SA-L1_panAme-L2'!A:F,6,FALSE)</f>
        <v>#N/A</v>
      </c>
    </row>
    <row r="4272" spans="1:7" hidden="1" x14ac:dyDescent="0.2">
      <c r="A4272" t="s">
        <v>4276</v>
      </c>
      <c r="B4272" s="3">
        <v>0.67478528999999998</v>
      </c>
      <c r="C4272">
        <f t="shared" si="132"/>
        <v>3.6819619990370311E-2</v>
      </c>
      <c r="D4272">
        <v>8460</v>
      </c>
      <c r="E4272">
        <f t="shared" si="133"/>
        <v>4.8836046798102273E-2</v>
      </c>
      <c r="F4272" t="e">
        <f>VLOOKUP(A4272,'ancient-H_SA-L1_panAme-L2'!A:F,6,FALSE)</f>
        <v>#N/A</v>
      </c>
      <c r="G4272" t="e">
        <f>VLOOKUP(A:A,'modern-H_SA-L1_panAme-L2'!A:F,6,FALSE)</f>
        <v>#N/A</v>
      </c>
    </row>
    <row r="4273" spans="1:7" hidden="1" x14ac:dyDescent="0.2">
      <c r="A4273" t="s">
        <v>4277</v>
      </c>
      <c r="B4273" s="3">
        <v>0.84779457999999996</v>
      </c>
      <c r="C4273">
        <f t="shared" si="132"/>
        <v>1.5791888135411387E-2</v>
      </c>
      <c r="D4273">
        <v>4277</v>
      </c>
      <c r="E4273">
        <f t="shared" si="133"/>
        <v>4.1431091131038385E-2</v>
      </c>
      <c r="F4273" t="e">
        <f>VLOOKUP(A4273,'ancient-H_SA-L1_panAme-L2'!A:F,6,FALSE)</f>
        <v>#N/A</v>
      </c>
      <c r="G4273" t="e">
        <f>VLOOKUP(A:A,'modern-H_SA-L1_panAme-L2'!A:F,6,FALSE)</f>
        <v>#N/A</v>
      </c>
    </row>
    <row r="4274" spans="1:7" hidden="1" x14ac:dyDescent="0.2">
      <c r="A4274" t="s">
        <v>4278</v>
      </c>
      <c r="B4274" s="3">
        <v>0.65955934000000005</v>
      </c>
      <c r="C4274">
        <f t="shared" si="132"/>
        <v>3.9667468890221137E-2</v>
      </c>
      <c r="D4274">
        <v>9042</v>
      </c>
      <c r="E4274">
        <f t="shared" si="133"/>
        <v>4.9226793675865008E-2</v>
      </c>
      <c r="F4274" t="e">
        <f>VLOOKUP(A4274,'ancient-H_SA-L1_panAme-L2'!A:F,6,FALSE)</f>
        <v>#N/A</v>
      </c>
      <c r="G4274" t="e">
        <f>VLOOKUP(A:A,'modern-H_SA-L1_panAme-L2'!A:F,6,FALSE)</f>
        <v>#N/A</v>
      </c>
    </row>
    <row r="4275" spans="1:7" hidden="1" x14ac:dyDescent="0.2">
      <c r="A4275" t="s">
        <v>4279</v>
      </c>
      <c r="B4275" s="3">
        <v>0.65955934000000005</v>
      </c>
      <c r="C4275">
        <f t="shared" si="132"/>
        <v>3.9667468890221137E-2</v>
      </c>
      <c r="D4275">
        <v>9043</v>
      </c>
      <c r="E4275">
        <f t="shared" si="133"/>
        <v>4.9221350040602831E-2</v>
      </c>
      <c r="F4275" t="e">
        <f>VLOOKUP(A4275,'ancient-H_SA-L1_panAme-L2'!A:F,6,FALSE)</f>
        <v>#N/A</v>
      </c>
      <c r="G4275" t="e">
        <f>VLOOKUP(A:A,'modern-H_SA-L1_panAme-L2'!A:F,6,FALSE)</f>
        <v>#N/A</v>
      </c>
    </row>
    <row r="4276" spans="1:7" hidden="1" x14ac:dyDescent="0.2">
      <c r="A4276" t="s">
        <v>4280</v>
      </c>
      <c r="B4276" s="3">
        <v>1.12352652</v>
      </c>
      <c r="C4276">
        <f t="shared" si="132"/>
        <v>4.0973483337883023E-3</v>
      </c>
      <c r="D4276">
        <v>1533</v>
      </c>
      <c r="E4276">
        <f t="shared" si="133"/>
        <v>2.9991093055080589E-2</v>
      </c>
      <c r="F4276" t="e">
        <f>VLOOKUP(A4276,'ancient-H_SA-L1_panAme-L2'!A:F,6,FALSE)</f>
        <v>#N/A</v>
      </c>
      <c r="G4276" t="e">
        <f>VLOOKUP(A:A,'modern-H_SA-L1_panAme-L2'!A:F,6,FALSE)</f>
        <v>#N/A</v>
      </c>
    </row>
    <row r="4277" spans="1:7" hidden="1" x14ac:dyDescent="0.2">
      <c r="A4277" t="s">
        <v>4281</v>
      </c>
      <c r="B4277" s="3">
        <v>0.66041256000000004</v>
      </c>
      <c r="C4277">
        <f t="shared" si="132"/>
        <v>3.9502210126133704E-2</v>
      </c>
      <c r="D4277">
        <v>8997</v>
      </c>
      <c r="E4277">
        <f t="shared" si="133"/>
        <v>4.9266900058391273E-2</v>
      </c>
      <c r="F4277" t="e">
        <f>VLOOKUP(A4277,'ancient-H_SA-L1_panAme-L2'!A:F,6,FALSE)</f>
        <v>#N/A</v>
      </c>
      <c r="G4277" t="e">
        <f>VLOOKUP(A:A,'modern-H_SA-L1_panAme-L2'!A:F,6,FALSE)</f>
        <v>#N/A</v>
      </c>
    </row>
    <row r="4278" spans="1:7" hidden="1" x14ac:dyDescent="0.2">
      <c r="A4278" t="s">
        <v>4282</v>
      </c>
      <c r="B4278" s="3">
        <v>0.84962543000000001</v>
      </c>
      <c r="C4278">
        <f t="shared" si="132"/>
        <v>1.5651050666810329E-2</v>
      </c>
      <c r="D4278">
        <v>4234</v>
      </c>
      <c r="E4278">
        <f t="shared" si="133"/>
        <v>4.1478611131856094E-2</v>
      </c>
      <c r="F4278" t="e">
        <f>VLOOKUP(A4278,'ancient-H_SA-L1_panAme-L2'!A:F,6,FALSE)</f>
        <v>#N/A</v>
      </c>
      <c r="G4278" t="e">
        <f>VLOOKUP(A:A,'modern-H_SA-L1_panAme-L2'!A:F,6,FALSE)</f>
        <v>#N/A</v>
      </c>
    </row>
    <row r="4279" spans="1:7" hidden="1" x14ac:dyDescent="0.2">
      <c r="A4279" t="s">
        <v>4283</v>
      </c>
      <c r="B4279" s="3">
        <v>0.65335476999999997</v>
      </c>
      <c r="C4279">
        <f t="shared" si="132"/>
        <v>4.089019852125144E-2</v>
      </c>
      <c r="D4279">
        <v>9298</v>
      </c>
      <c r="E4279">
        <f t="shared" si="133"/>
        <v>4.9347055023334307E-2</v>
      </c>
      <c r="F4279" t="e">
        <f>VLOOKUP(A4279,'ancient-H_SA-L1_panAme-L2'!A:F,6,FALSE)</f>
        <v>#N/A</v>
      </c>
      <c r="G4279" t="e">
        <f>VLOOKUP(A:A,'modern-H_SA-L1_panAme-L2'!A:F,6,FALSE)</f>
        <v>#N/A</v>
      </c>
    </row>
    <row r="4280" spans="1:7" hidden="1" x14ac:dyDescent="0.2">
      <c r="A4280" t="s">
        <v>4284</v>
      </c>
      <c r="B4280" s="3">
        <v>0.75822325999999995</v>
      </c>
      <c r="C4280">
        <f t="shared" si="132"/>
        <v>2.4477855894570435E-2</v>
      </c>
      <c r="D4280">
        <v>6042</v>
      </c>
      <c r="E4280">
        <f t="shared" si="133"/>
        <v>4.5459453987582728E-2</v>
      </c>
      <c r="F4280" t="e">
        <f>VLOOKUP(A4280,'ancient-H_SA-L1_panAme-L2'!A:F,6,FALSE)</f>
        <v>#N/A</v>
      </c>
      <c r="G4280" t="e">
        <f>VLOOKUP(A:A,'modern-H_SA-L1_panAme-L2'!A:F,6,FALSE)</f>
        <v>#N/A</v>
      </c>
    </row>
    <row r="4281" spans="1:7" hidden="1" x14ac:dyDescent="0.2">
      <c r="A4281" t="s">
        <v>4285</v>
      </c>
      <c r="B4281" s="3">
        <v>0.66455090999999999</v>
      </c>
      <c r="C4281">
        <f t="shared" si="132"/>
        <v>3.871037594415503E-2</v>
      </c>
      <c r="D4281">
        <v>8829</v>
      </c>
      <c r="E4281">
        <f t="shared" si="133"/>
        <v>4.9197998467478035E-2</v>
      </c>
      <c r="F4281" t="e">
        <f>VLOOKUP(A4281,'ancient-H_SA-L1_panAme-L2'!A:F,6,FALSE)</f>
        <v>#N/A</v>
      </c>
      <c r="G4281" t="e">
        <f>VLOOKUP(A:A,'modern-H_SA-L1_panAme-L2'!A:F,6,FALSE)</f>
        <v>#N/A</v>
      </c>
    </row>
    <row r="4282" spans="1:7" hidden="1" x14ac:dyDescent="0.2">
      <c r="A4282" t="s">
        <v>4286</v>
      </c>
      <c r="B4282" s="3">
        <v>0.80165816000000001</v>
      </c>
      <c r="C4282">
        <f t="shared" si="132"/>
        <v>1.9791289211821623E-2</v>
      </c>
      <c r="D4282">
        <v>5021</v>
      </c>
      <c r="E4282">
        <f t="shared" si="133"/>
        <v>4.4229845896405183E-2</v>
      </c>
      <c r="F4282" t="e">
        <f>VLOOKUP(A4282,'ancient-H_SA-L1_panAme-L2'!A:F,6,FALSE)</f>
        <v>#N/A</v>
      </c>
      <c r="G4282" t="e">
        <f>VLOOKUP(A:A,'modern-H_SA-L1_panAme-L2'!A:F,6,FALSE)</f>
        <v>#N/A</v>
      </c>
    </row>
    <row r="4283" spans="1:7" hidden="1" x14ac:dyDescent="0.2">
      <c r="A4283" t="s">
        <v>4287</v>
      </c>
      <c r="B4283" s="3">
        <v>1.14360171</v>
      </c>
      <c r="C4283">
        <f t="shared" si="132"/>
        <v>3.7140098384793405E-3</v>
      </c>
      <c r="D4283">
        <v>1389</v>
      </c>
      <c r="E4283">
        <f t="shared" si="133"/>
        <v>3.0003530883784508E-2</v>
      </c>
      <c r="F4283" t="e">
        <f>VLOOKUP(A4283,'ancient-H_SA-L1_panAme-L2'!A:F,6,FALSE)</f>
        <v>#N/A</v>
      </c>
      <c r="G4283" t="e">
        <f>VLOOKUP(A:A,'modern-H_SA-L1_panAme-L2'!A:F,6,FALSE)</f>
        <v>#N/A</v>
      </c>
    </row>
    <row r="4284" spans="1:7" hidden="1" x14ac:dyDescent="0.2">
      <c r="A4284" t="s">
        <v>4288</v>
      </c>
      <c r="B4284" s="3">
        <v>0.6498777</v>
      </c>
      <c r="C4284">
        <f t="shared" si="132"/>
        <v>4.1591827468453503E-2</v>
      </c>
      <c r="D4284">
        <v>9465</v>
      </c>
      <c r="E4284">
        <f t="shared" si="133"/>
        <v>4.9308177075913028E-2</v>
      </c>
      <c r="F4284" t="e">
        <f>VLOOKUP(A4284,'ancient-H_SA-L1_panAme-L2'!A:F,6,FALSE)</f>
        <v>#N/A</v>
      </c>
      <c r="G4284" t="e">
        <f>VLOOKUP(A:A,'modern-H_SA-L1_panAme-L2'!A:F,6,FALSE)</f>
        <v>#N/A</v>
      </c>
    </row>
    <row r="4285" spans="1:7" hidden="1" x14ac:dyDescent="0.2">
      <c r="A4285" t="s">
        <v>4289</v>
      </c>
      <c r="B4285" s="3">
        <v>0.66459018999999997</v>
      </c>
      <c r="C4285">
        <f t="shared" si="132"/>
        <v>3.8702936639410344E-2</v>
      </c>
      <c r="D4285">
        <v>8795</v>
      </c>
      <c r="E4285">
        <f t="shared" si="133"/>
        <v>4.9378698354840649E-2</v>
      </c>
      <c r="F4285" t="e">
        <f>VLOOKUP(A4285,'ancient-H_SA-L1_panAme-L2'!A:F,6,FALSE)</f>
        <v>#N/A</v>
      </c>
      <c r="G4285" t="e">
        <f>VLOOKUP(A:A,'modern-H_SA-L1_panAme-L2'!A:F,6,FALSE)</f>
        <v>#N/A</v>
      </c>
    </row>
    <row r="4286" spans="1:7" hidden="1" x14ac:dyDescent="0.2">
      <c r="A4286" t="s">
        <v>4290</v>
      </c>
      <c r="B4286" s="3">
        <v>0.65059135000000001</v>
      </c>
      <c r="C4286">
        <f t="shared" si="132"/>
        <v>4.14468466806679E-2</v>
      </c>
      <c r="D4286">
        <v>9435</v>
      </c>
      <c r="E4286">
        <f t="shared" si="133"/>
        <v>4.9292534881163169E-2</v>
      </c>
      <c r="F4286" t="e">
        <f>VLOOKUP(A4286,'ancient-H_SA-L1_panAme-L2'!A:F,6,FALSE)</f>
        <v>#N/A</v>
      </c>
      <c r="G4286" t="e">
        <f>VLOOKUP(A:A,'modern-H_SA-L1_panAme-L2'!A:F,6,FALSE)</f>
        <v>#N/A</v>
      </c>
    </row>
    <row r="4287" spans="1:7" hidden="1" x14ac:dyDescent="0.2">
      <c r="A4287" t="s">
        <v>4291</v>
      </c>
      <c r="B4287" s="3">
        <v>0.62647094999999997</v>
      </c>
      <c r="C4287">
        <f t="shared" si="132"/>
        <v>4.6638805032741398E-2</v>
      </c>
      <c r="D4287">
        <v>10498</v>
      </c>
      <c r="E4287">
        <f t="shared" si="133"/>
        <v>4.9850831708172151E-2</v>
      </c>
      <c r="F4287" t="e">
        <f>VLOOKUP(A4287,'ancient-H_SA-L1_panAme-L2'!A:F,6,FALSE)</f>
        <v>#N/A</v>
      </c>
      <c r="G4287" t="e">
        <f>VLOOKUP(A:A,'modern-H_SA-L1_panAme-L2'!A:F,6,FALSE)</f>
        <v>#N/A</v>
      </c>
    </row>
    <row r="4288" spans="1:7" hidden="1" x14ac:dyDescent="0.2">
      <c r="A4288" t="s">
        <v>4292</v>
      </c>
      <c r="B4288" s="3">
        <v>0.67457314999999995</v>
      </c>
      <c r="C4288">
        <f t="shared" si="132"/>
        <v>3.6857858635919533E-2</v>
      </c>
      <c r="D4288">
        <v>8469</v>
      </c>
      <c r="E4288">
        <f t="shared" si="133"/>
        <v>4.8834813053920546E-2</v>
      </c>
      <c r="F4288" t="e">
        <f>VLOOKUP(A4288,'ancient-H_SA-L1_panAme-L2'!A:F,6,FALSE)</f>
        <v>#N/A</v>
      </c>
      <c r="G4288" t="e">
        <f>VLOOKUP(A:A,'modern-H_SA-L1_panAme-L2'!A:F,6,FALSE)</f>
        <v>#N/A</v>
      </c>
    </row>
    <row r="4289" spans="1:7" hidden="1" x14ac:dyDescent="0.2">
      <c r="A4289" t="s">
        <v>4293</v>
      </c>
      <c r="B4289" s="3">
        <v>0.81868233000000001</v>
      </c>
      <c r="C4289">
        <f t="shared" si="132"/>
        <v>1.8209485475572305E-2</v>
      </c>
      <c r="D4289">
        <v>4741</v>
      </c>
      <c r="E4289">
        <f t="shared" si="133"/>
        <v>4.3098214832608492E-2</v>
      </c>
      <c r="F4289" t="e">
        <f>VLOOKUP(A4289,'ancient-H_SA-L1_panAme-L2'!A:F,6,FALSE)</f>
        <v>#N/A</v>
      </c>
      <c r="G4289" t="e">
        <f>VLOOKUP(A:A,'modern-H_SA-L1_panAme-L2'!A:F,6,FALSE)</f>
        <v>#N/A</v>
      </c>
    </row>
    <row r="4290" spans="1:7" hidden="1" x14ac:dyDescent="0.2">
      <c r="A4290" t="s">
        <v>4294</v>
      </c>
      <c r="B4290" s="3">
        <v>0.85982939999999997</v>
      </c>
      <c r="C4290">
        <f t="shared" ref="C4290:C4353" si="134">EXP(-4.893*B4290)</f>
        <v>1.4888811499138654E-2</v>
      </c>
      <c r="D4290">
        <v>4084</v>
      </c>
      <c r="E4290">
        <f t="shared" ref="E4290:E4353" si="135">C4290*11221/D4290</f>
        <v>4.0907775179195603E-2</v>
      </c>
      <c r="F4290" t="e">
        <f>VLOOKUP(A4290,'ancient-H_SA-L1_panAme-L2'!A:F,6,FALSE)</f>
        <v>#N/A</v>
      </c>
      <c r="G4290" t="e">
        <f>VLOOKUP(A:A,'modern-H_SA-L1_panAme-L2'!A:F,6,FALSE)</f>
        <v>#N/A</v>
      </c>
    </row>
    <row r="4291" spans="1:7" hidden="1" x14ac:dyDescent="0.2">
      <c r="A4291" t="s">
        <v>4295</v>
      </c>
      <c r="B4291" s="3">
        <v>0.73115850000000004</v>
      </c>
      <c r="C4291">
        <f t="shared" si="134"/>
        <v>2.7943838790903234E-2</v>
      </c>
      <c r="D4291">
        <v>6726</v>
      </c>
      <c r="E4291">
        <f t="shared" si="135"/>
        <v>4.6618765250182159E-2</v>
      </c>
      <c r="F4291" t="e">
        <f>VLOOKUP(A4291,'ancient-H_SA-L1_panAme-L2'!A:F,6,FALSE)</f>
        <v>#N/A</v>
      </c>
      <c r="G4291" t="e">
        <f>VLOOKUP(A:A,'modern-H_SA-L1_panAme-L2'!A:F,6,FALSE)</f>
        <v>#N/A</v>
      </c>
    </row>
    <row r="4292" spans="1:7" hidden="1" x14ac:dyDescent="0.2">
      <c r="A4292" t="s">
        <v>4296</v>
      </c>
      <c r="B4292" s="3">
        <v>0.82121606000000003</v>
      </c>
      <c r="C4292">
        <f t="shared" si="134"/>
        <v>1.7985126259721269E-2</v>
      </c>
      <c r="D4292">
        <v>4697</v>
      </c>
      <c r="E4292">
        <f t="shared" si="135"/>
        <v>4.2965957368603869E-2</v>
      </c>
      <c r="F4292" t="e">
        <f>VLOOKUP(A4292,'ancient-H_SA-L1_panAme-L2'!A:F,6,FALSE)</f>
        <v>#N/A</v>
      </c>
      <c r="G4292" t="e">
        <f>VLOOKUP(A:A,'modern-H_SA-L1_panAme-L2'!A:F,6,FALSE)</f>
        <v>#N/A</v>
      </c>
    </row>
    <row r="4293" spans="1:7" hidden="1" x14ac:dyDescent="0.2">
      <c r="A4293" t="s">
        <v>4297</v>
      </c>
      <c r="B4293" s="3">
        <v>0.74829234</v>
      </c>
      <c r="C4293">
        <f t="shared" si="134"/>
        <v>2.5696655811345354E-2</v>
      </c>
      <c r="D4293">
        <v>6321</v>
      </c>
      <c r="E4293">
        <f t="shared" si="135"/>
        <v>4.5616544037194465E-2</v>
      </c>
      <c r="F4293" t="e">
        <f>VLOOKUP(A4293,'ancient-H_SA-L1_panAme-L2'!A:F,6,FALSE)</f>
        <v>#N/A</v>
      </c>
      <c r="G4293" t="e">
        <f>VLOOKUP(A:A,'modern-H_SA-L1_panAme-L2'!A:F,6,FALSE)</f>
        <v>#N/A</v>
      </c>
    </row>
    <row r="4294" spans="1:7" hidden="1" x14ac:dyDescent="0.2">
      <c r="A4294" t="s">
        <v>4298</v>
      </c>
      <c r="B4294" s="3">
        <v>0.82892686000000004</v>
      </c>
      <c r="C4294">
        <f t="shared" si="134"/>
        <v>1.7319207625836872E-2</v>
      </c>
      <c r="D4294">
        <v>4558</v>
      </c>
      <c r="E4294">
        <f t="shared" si="135"/>
        <v>4.2636864583044221E-2</v>
      </c>
      <c r="F4294" t="e">
        <f>VLOOKUP(A4294,'ancient-H_SA-L1_panAme-L2'!A:F,6,FALSE)</f>
        <v>#N/A</v>
      </c>
      <c r="G4294" t="e">
        <f>VLOOKUP(A:A,'modern-H_SA-L1_panAme-L2'!A:F,6,FALSE)</f>
        <v>#N/A</v>
      </c>
    </row>
    <row r="4295" spans="1:7" hidden="1" x14ac:dyDescent="0.2">
      <c r="A4295" t="s">
        <v>4299</v>
      </c>
      <c r="B4295" s="3">
        <v>0.64957114999999999</v>
      </c>
      <c r="C4295">
        <f t="shared" si="134"/>
        <v>4.1654259905747087E-2</v>
      </c>
      <c r="D4295">
        <v>9484</v>
      </c>
      <c r="E4295">
        <f t="shared" si="135"/>
        <v>4.9283261324587525E-2</v>
      </c>
      <c r="F4295" t="e">
        <f>VLOOKUP(A4295,'ancient-H_SA-L1_panAme-L2'!A:F,6,FALSE)</f>
        <v>#N/A</v>
      </c>
      <c r="G4295" t="e">
        <f>VLOOKUP(A:A,'modern-H_SA-L1_panAme-L2'!A:F,6,FALSE)</f>
        <v>#N/A</v>
      </c>
    </row>
    <row r="4296" spans="1:7" hidden="1" x14ac:dyDescent="0.2">
      <c r="A4296" t="s">
        <v>4300</v>
      </c>
      <c r="B4296" s="3">
        <v>0.61985181</v>
      </c>
      <c r="C4296">
        <f t="shared" si="134"/>
        <v>4.8174044138076452E-2</v>
      </c>
      <c r="D4296">
        <v>10833</v>
      </c>
      <c r="E4296">
        <f t="shared" si="135"/>
        <v>4.9899469147360459E-2</v>
      </c>
      <c r="F4296" t="e">
        <f>VLOOKUP(A4296,'ancient-H_SA-L1_panAme-L2'!A:F,6,FALSE)</f>
        <v>#N/A</v>
      </c>
      <c r="G4296" t="e">
        <f>VLOOKUP(A:A,'modern-H_SA-L1_panAme-L2'!A:F,6,FALSE)</f>
        <v>#N/A</v>
      </c>
    </row>
    <row r="4297" spans="1:7" hidden="1" x14ac:dyDescent="0.2">
      <c r="A4297" t="s">
        <v>4301</v>
      </c>
      <c r="B4297" s="3">
        <v>0.91524912000000003</v>
      </c>
      <c r="C4297">
        <f t="shared" si="134"/>
        <v>1.1352538040385921E-2</v>
      </c>
      <c r="D4297">
        <v>3306</v>
      </c>
      <c r="E4297">
        <f t="shared" si="135"/>
        <v>3.8532011297994682E-2</v>
      </c>
      <c r="F4297" t="e">
        <f>VLOOKUP(A4297,'ancient-H_SA-L1_panAme-L2'!A:F,6,FALSE)</f>
        <v>#N/A</v>
      </c>
      <c r="G4297" t="e">
        <f>VLOOKUP(A:A,'modern-H_SA-L1_panAme-L2'!A:F,6,FALSE)</f>
        <v>#N/A</v>
      </c>
    </row>
    <row r="4298" spans="1:7" hidden="1" x14ac:dyDescent="0.2">
      <c r="A4298" t="s">
        <v>4302</v>
      </c>
      <c r="B4298" s="3">
        <v>0.72248802000000001</v>
      </c>
      <c r="C4298">
        <f t="shared" si="134"/>
        <v>2.9154853422090427E-2</v>
      </c>
      <c r="D4298">
        <v>6953</v>
      </c>
      <c r="E4298">
        <f t="shared" si="135"/>
        <v>4.705114486542164E-2</v>
      </c>
      <c r="F4298" t="e">
        <f>VLOOKUP(A4298,'ancient-H_SA-L1_panAme-L2'!A:F,6,FALSE)</f>
        <v>#N/A</v>
      </c>
      <c r="G4298" t="e">
        <f>VLOOKUP(A:A,'modern-H_SA-L1_panAme-L2'!A:F,6,FALSE)</f>
        <v>#N/A</v>
      </c>
    </row>
    <row r="4299" spans="1:7" hidden="1" x14ac:dyDescent="0.2">
      <c r="A4299" t="s">
        <v>4303</v>
      </c>
      <c r="B4299" s="3">
        <v>0.63529957000000004</v>
      </c>
      <c r="C4299">
        <f t="shared" si="134"/>
        <v>4.466697806987581E-2</v>
      </c>
      <c r="D4299">
        <v>10107</v>
      </c>
      <c r="E4299">
        <f t="shared" si="135"/>
        <v>4.9590200942126884E-2</v>
      </c>
      <c r="F4299" t="e">
        <f>VLOOKUP(A4299,'ancient-H_SA-L1_panAme-L2'!A:F,6,FALSE)</f>
        <v>#N/A</v>
      </c>
      <c r="G4299" t="e">
        <f>VLOOKUP(A:A,'modern-H_SA-L1_panAme-L2'!A:F,6,FALSE)</f>
        <v>#N/A</v>
      </c>
    </row>
    <row r="4300" spans="1:7" hidden="1" x14ac:dyDescent="0.2">
      <c r="A4300" t="s">
        <v>4304</v>
      </c>
      <c r="B4300" s="3">
        <v>1.26008349</v>
      </c>
      <c r="C4300">
        <f t="shared" si="134"/>
        <v>2.1004818324021194E-3</v>
      </c>
      <c r="D4300">
        <v>884</v>
      </c>
      <c r="E4300">
        <f t="shared" si="135"/>
        <v>2.6662337829620117E-2</v>
      </c>
      <c r="F4300" t="e">
        <f>VLOOKUP(A4300,'ancient-H_SA-L1_panAme-L2'!A:F,6,FALSE)</f>
        <v>#N/A</v>
      </c>
      <c r="G4300" t="e">
        <f>VLOOKUP(A:A,'modern-H_SA-L1_panAme-L2'!A:F,6,FALSE)</f>
        <v>#N/A</v>
      </c>
    </row>
    <row r="4301" spans="1:7" hidden="1" x14ac:dyDescent="0.2">
      <c r="A4301" t="s">
        <v>4305</v>
      </c>
      <c r="B4301" s="3">
        <v>0.82768613999999996</v>
      </c>
      <c r="C4301">
        <f t="shared" si="134"/>
        <v>1.742466961320565E-2</v>
      </c>
      <c r="D4301">
        <v>4582</v>
      </c>
      <c r="E4301">
        <f t="shared" si="135"/>
        <v>4.2671806575683244E-2</v>
      </c>
      <c r="F4301" t="e">
        <f>VLOOKUP(A4301,'ancient-H_SA-L1_panAme-L2'!A:F,6,FALSE)</f>
        <v>#N/A</v>
      </c>
      <c r="G4301" t="e">
        <f>VLOOKUP(A:A,'modern-H_SA-L1_panAme-L2'!A:F,6,FALSE)</f>
        <v>#N/A</v>
      </c>
    </row>
    <row r="4302" spans="1:7" hidden="1" x14ac:dyDescent="0.2">
      <c r="A4302" t="s">
        <v>4306</v>
      </c>
      <c r="B4302" s="3">
        <v>0.65268632000000004</v>
      </c>
      <c r="C4302">
        <f t="shared" si="134"/>
        <v>4.1024158103680042E-2</v>
      </c>
      <c r="D4302">
        <v>9317</v>
      </c>
      <c r="E4302">
        <f t="shared" si="135"/>
        <v>4.9407757656047414E-2</v>
      </c>
      <c r="F4302" t="e">
        <f>VLOOKUP(A4302,'ancient-H_SA-L1_panAme-L2'!A:F,6,FALSE)</f>
        <v>#N/A</v>
      </c>
      <c r="G4302" t="e">
        <f>VLOOKUP(A:A,'modern-H_SA-L1_panAme-L2'!A:F,6,FALSE)</f>
        <v>#N/A</v>
      </c>
    </row>
    <row r="4303" spans="1:7" hidden="1" x14ac:dyDescent="0.2">
      <c r="A4303" t="s">
        <v>4307</v>
      </c>
      <c r="B4303" s="3">
        <v>0.69967703000000003</v>
      </c>
      <c r="C4303">
        <f t="shared" si="134"/>
        <v>3.2597499115846501E-2</v>
      </c>
      <c r="D4303">
        <v>7683</v>
      </c>
      <c r="E4303">
        <f t="shared" si="135"/>
        <v>4.7608556238307113E-2</v>
      </c>
      <c r="F4303" t="e">
        <f>VLOOKUP(A4303,'ancient-H_SA-L1_panAme-L2'!A:F,6,FALSE)</f>
        <v>#N/A</v>
      </c>
      <c r="G4303" t="e">
        <f>VLOOKUP(A:A,'modern-H_SA-L1_panAme-L2'!A:F,6,FALSE)</f>
        <v>#N/A</v>
      </c>
    </row>
    <row r="4304" spans="1:7" hidden="1" x14ac:dyDescent="0.2">
      <c r="A4304" t="s">
        <v>4308</v>
      </c>
      <c r="B4304" s="3">
        <v>0.97108872999999996</v>
      </c>
      <c r="C4304">
        <f t="shared" si="134"/>
        <v>8.6384064149667844E-3</v>
      </c>
      <c r="D4304">
        <v>2694</v>
      </c>
      <c r="E4304">
        <f t="shared" si="135"/>
        <v>3.5980533920691275E-2</v>
      </c>
      <c r="F4304" t="e">
        <f>VLOOKUP(A4304,'ancient-H_SA-L1_panAme-L2'!A:F,6,FALSE)</f>
        <v>#N/A</v>
      </c>
      <c r="G4304" t="e">
        <f>VLOOKUP(A:A,'modern-H_SA-L1_panAme-L2'!A:F,6,FALSE)</f>
        <v>#N/A</v>
      </c>
    </row>
    <row r="4305" spans="1:7" hidden="1" x14ac:dyDescent="0.2">
      <c r="A4305" t="s">
        <v>4309</v>
      </c>
      <c r="B4305" s="3">
        <v>0.69902374</v>
      </c>
      <c r="C4305">
        <f t="shared" si="134"/>
        <v>3.2701865302366094E-2</v>
      </c>
      <c r="D4305">
        <v>7722</v>
      </c>
      <c r="E4305">
        <f t="shared" si="135"/>
        <v>4.7519765677007247E-2</v>
      </c>
      <c r="F4305" t="e">
        <f>VLOOKUP(A4305,'ancient-H_SA-L1_panAme-L2'!A:F,6,FALSE)</f>
        <v>#N/A</v>
      </c>
      <c r="G4305" t="e">
        <f>VLOOKUP(A:A,'modern-H_SA-L1_panAme-L2'!A:F,6,FALSE)</f>
        <v>#N/A</v>
      </c>
    </row>
    <row r="4306" spans="1:7" hidden="1" x14ac:dyDescent="0.2">
      <c r="A4306" t="s">
        <v>4310</v>
      </c>
      <c r="B4306" s="3">
        <v>1.2784544099999999</v>
      </c>
      <c r="C4306">
        <f t="shared" si="134"/>
        <v>1.9199091185908613E-3</v>
      </c>
      <c r="D4306">
        <v>831</v>
      </c>
      <c r="E4306">
        <f t="shared" si="135"/>
        <v>2.5924549000852053E-2</v>
      </c>
      <c r="F4306" t="e">
        <f>VLOOKUP(A4306,'ancient-H_SA-L1_panAme-L2'!A:F,6,FALSE)</f>
        <v>#N/A</v>
      </c>
      <c r="G4306" t="e">
        <f>VLOOKUP(A:A,'modern-H_SA-L1_panAme-L2'!A:F,6,FALSE)</f>
        <v>#N/A</v>
      </c>
    </row>
    <row r="4307" spans="1:7" hidden="1" x14ac:dyDescent="0.2">
      <c r="A4307" t="s">
        <v>4311</v>
      </c>
      <c r="B4307" s="3">
        <v>0.71166761999999995</v>
      </c>
      <c r="C4307">
        <f t="shared" si="134"/>
        <v>3.0740026934759083E-2</v>
      </c>
      <c r="D4307">
        <v>7288</v>
      </c>
      <c r="E4307">
        <f t="shared" si="135"/>
        <v>4.7329012381302368E-2</v>
      </c>
      <c r="F4307" t="e">
        <f>VLOOKUP(A4307,'ancient-H_SA-L1_panAme-L2'!A:F,6,FALSE)</f>
        <v>#N/A</v>
      </c>
      <c r="G4307" t="e">
        <f>VLOOKUP(A:A,'modern-H_SA-L1_panAme-L2'!A:F,6,FALSE)</f>
        <v>#N/A</v>
      </c>
    </row>
    <row r="4308" spans="1:7" x14ac:dyDescent="0.2">
      <c r="A4308" t="s">
        <v>4312</v>
      </c>
      <c r="B4308" s="3">
        <v>0.68024572999999999</v>
      </c>
      <c r="C4308">
        <f t="shared" si="134"/>
        <v>3.5848901395250744E-2</v>
      </c>
      <c r="D4308">
        <v>8192</v>
      </c>
      <c r="E4308">
        <f t="shared" si="135"/>
        <v>4.9104067694837474E-2</v>
      </c>
      <c r="F4308">
        <f>VLOOKUP(A4308,'ancient-H_SA-L1_panAme-L2'!A:F,6,FALSE)</f>
        <v>1</v>
      </c>
      <c r="G4308" t="e">
        <f>VLOOKUP(A:A,'modern-H_SA-L1_panAme-L2'!A:F,6,FALSE)</f>
        <v>#N/A</v>
      </c>
    </row>
    <row r="4309" spans="1:7" hidden="1" x14ac:dyDescent="0.2">
      <c r="A4309" t="s">
        <v>4313</v>
      </c>
      <c r="B4309" s="3">
        <v>0.64543715000000002</v>
      </c>
      <c r="C4309">
        <f t="shared" si="134"/>
        <v>4.2505407538313174E-2</v>
      </c>
      <c r="D4309">
        <v>9666</v>
      </c>
      <c r="E4309">
        <f t="shared" si="135"/>
        <v>4.9343386921933803E-2</v>
      </c>
      <c r="F4309" t="e">
        <f>VLOOKUP(A4309,'ancient-H_SA-L1_panAme-L2'!A:F,6,FALSE)</f>
        <v>#N/A</v>
      </c>
      <c r="G4309" t="e">
        <f>VLOOKUP(A:A,'modern-H_SA-L1_panAme-L2'!A:F,6,FALSE)</f>
        <v>#N/A</v>
      </c>
    </row>
    <row r="4310" spans="1:7" hidden="1" x14ac:dyDescent="0.2">
      <c r="A4310" t="s">
        <v>4314</v>
      </c>
      <c r="B4310" s="3">
        <v>0.62208304999999997</v>
      </c>
      <c r="C4310">
        <f t="shared" si="134"/>
        <v>4.765096660110512E-2</v>
      </c>
      <c r="D4310">
        <v>10724</v>
      </c>
      <c r="E4310">
        <f t="shared" si="135"/>
        <v>4.9859333852200725E-2</v>
      </c>
      <c r="F4310" t="e">
        <f>VLOOKUP(A4310,'ancient-H_SA-L1_panAme-L2'!A:F,6,FALSE)</f>
        <v>#N/A</v>
      </c>
      <c r="G4310" t="e">
        <f>VLOOKUP(A:A,'modern-H_SA-L1_panAme-L2'!A:F,6,FALSE)</f>
        <v>#N/A</v>
      </c>
    </row>
    <row r="4311" spans="1:7" hidden="1" x14ac:dyDescent="0.2">
      <c r="A4311" t="s">
        <v>4315</v>
      </c>
      <c r="B4311" s="3">
        <v>0.90959314999999996</v>
      </c>
      <c r="C4311">
        <f t="shared" si="134"/>
        <v>1.167110344755648E-2</v>
      </c>
      <c r="D4311">
        <v>3371</v>
      </c>
      <c r="E4311">
        <f t="shared" si="135"/>
        <v>3.8849436898555703E-2</v>
      </c>
      <c r="F4311" t="e">
        <f>VLOOKUP(A4311,'ancient-H_SA-L1_panAme-L2'!A:F,6,FALSE)</f>
        <v>#N/A</v>
      </c>
      <c r="G4311" t="e">
        <f>VLOOKUP(A:A,'modern-H_SA-L1_panAme-L2'!A:F,6,FALSE)</f>
        <v>#N/A</v>
      </c>
    </row>
    <row r="4312" spans="1:7" hidden="1" x14ac:dyDescent="0.2">
      <c r="A4312" t="s">
        <v>4316</v>
      </c>
      <c r="B4312" s="3">
        <v>1.12659445</v>
      </c>
      <c r="C4312">
        <f t="shared" si="134"/>
        <v>4.0363008249486671E-3</v>
      </c>
      <c r="D4312">
        <v>1508</v>
      </c>
      <c r="E4312">
        <f t="shared" si="135"/>
        <v>3.0034039493865381E-2</v>
      </c>
      <c r="F4312" t="e">
        <f>VLOOKUP(A4312,'ancient-H_SA-L1_panAme-L2'!A:F,6,FALSE)</f>
        <v>#N/A</v>
      </c>
      <c r="G4312" t="e">
        <f>VLOOKUP(A:A,'modern-H_SA-L1_panAme-L2'!A:F,6,FALSE)</f>
        <v>#N/A</v>
      </c>
    </row>
    <row r="4313" spans="1:7" x14ac:dyDescent="0.2">
      <c r="A4313" t="s">
        <v>4317</v>
      </c>
      <c r="B4313" s="3">
        <v>0.76048039000000001</v>
      </c>
      <c r="C4313">
        <f t="shared" si="134"/>
        <v>2.4209006436230321E-2</v>
      </c>
      <c r="D4313">
        <v>5951</v>
      </c>
      <c r="E4313">
        <f t="shared" si="135"/>
        <v>4.5647666143663328E-2</v>
      </c>
      <c r="F4313">
        <f>VLOOKUP(A4313,'ancient-H_SA-L1_panAme-L2'!A:F,6,FALSE)</f>
        <v>1</v>
      </c>
      <c r="G4313" t="e">
        <f>VLOOKUP(A:A,'modern-H_SA-L1_panAme-L2'!A:F,6,FALSE)</f>
        <v>#N/A</v>
      </c>
    </row>
    <row r="4314" spans="1:7" hidden="1" x14ac:dyDescent="0.2">
      <c r="A4314" t="s">
        <v>4318</v>
      </c>
      <c r="B4314" s="3">
        <v>0.62893854999999999</v>
      </c>
      <c r="C4314">
        <f t="shared" si="134"/>
        <v>4.6079075526716314E-2</v>
      </c>
      <c r="D4314">
        <v>10418</v>
      </c>
      <c r="E4314">
        <f t="shared" si="135"/>
        <v>4.9630764684707597E-2</v>
      </c>
      <c r="F4314" t="e">
        <f>VLOOKUP(A4314,'ancient-H_SA-L1_panAme-L2'!A:F,6,FALSE)</f>
        <v>#N/A</v>
      </c>
      <c r="G4314" t="e">
        <f>VLOOKUP(A:A,'modern-H_SA-L1_panAme-L2'!A:F,6,FALSE)</f>
        <v>#N/A</v>
      </c>
    </row>
    <row r="4315" spans="1:7" hidden="1" x14ac:dyDescent="0.2">
      <c r="A4315" t="s">
        <v>4319</v>
      </c>
      <c r="B4315" s="3">
        <v>0.77265037000000003</v>
      </c>
      <c r="C4315">
        <f t="shared" si="134"/>
        <v>2.2809497781240796E-2</v>
      </c>
      <c r="D4315">
        <v>5675</v>
      </c>
      <c r="E4315">
        <f t="shared" si="135"/>
        <v>4.5100506538026955E-2</v>
      </c>
      <c r="F4315" t="e">
        <f>VLOOKUP(A4315,'ancient-H_SA-L1_panAme-L2'!A:F,6,FALSE)</f>
        <v>#N/A</v>
      </c>
      <c r="G4315" t="e">
        <f>VLOOKUP(A:A,'modern-H_SA-L1_panAme-L2'!A:F,6,FALSE)</f>
        <v>#N/A</v>
      </c>
    </row>
    <row r="4316" spans="1:7" hidden="1" x14ac:dyDescent="0.2">
      <c r="A4316" t="s">
        <v>4320</v>
      </c>
      <c r="B4316" s="3">
        <v>0.92378466999999997</v>
      </c>
      <c r="C4316">
        <f t="shared" si="134"/>
        <v>1.0888170108069351E-2</v>
      </c>
      <c r="D4316">
        <v>3208</v>
      </c>
      <c r="E4316">
        <f t="shared" si="135"/>
        <v>3.8084836902321131E-2</v>
      </c>
      <c r="F4316" t="e">
        <f>VLOOKUP(A4316,'ancient-H_SA-L1_panAme-L2'!A:F,6,FALSE)</f>
        <v>#N/A</v>
      </c>
      <c r="G4316" t="e">
        <f>VLOOKUP(A:A,'modern-H_SA-L1_panAme-L2'!A:F,6,FALSE)</f>
        <v>#N/A</v>
      </c>
    </row>
    <row r="4317" spans="1:7" hidden="1" x14ac:dyDescent="0.2">
      <c r="A4317" t="s">
        <v>4321</v>
      </c>
      <c r="B4317" s="3">
        <v>1.0619390099999999</v>
      </c>
      <c r="C4317">
        <f t="shared" si="134"/>
        <v>5.5383006014020448E-3</v>
      </c>
      <c r="D4317">
        <v>1931</v>
      </c>
      <c r="E4317">
        <f t="shared" si="135"/>
        <v>3.2182947202657873E-2</v>
      </c>
      <c r="F4317" t="e">
        <f>VLOOKUP(A4317,'ancient-H_SA-L1_panAme-L2'!A:F,6,FALSE)</f>
        <v>#N/A</v>
      </c>
      <c r="G4317" t="e">
        <f>VLOOKUP(A:A,'modern-H_SA-L1_panAme-L2'!A:F,6,FALSE)</f>
        <v>#N/A</v>
      </c>
    </row>
    <row r="4318" spans="1:7" hidden="1" x14ac:dyDescent="0.2">
      <c r="A4318" t="s">
        <v>4322</v>
      </c>
      <c r="B4318" s="3">
        <v>0.71006380000000002</v>
      </c>
      <c r="C4318">
        <f t="shared" si="134"/>
        <v>3.0982208041667261E-2</v>
      </c>
      <c r="D4318">
        <v>7328</v>
      </c>
      <c r="E4318">
        <f t="shared" si="135"/>
        <v>4.7441506063802992E-2</v>
      </c>
      <c r="F4318" t="e">
        <f>VLOOKUP(A4318,'ancient-H_SA-L1_panAme-L2'!A:F,6,FALSE)</f>
        <v>#N/A</v>
      </c>
      <c r="G4318" t="e">
        <f>VLOOKUP(A:A,'modern-H_SA-L1_panAme-L2'!A:F,6,FALSE)</f>
        <v>#N/A</v>
      </c>
    </row>
    <row r="4319" spans="1:7" hidden="1" x14ac:dyDescent="0.2">
      <c r="A4319" t="s">
        <v>4323</v>
      </c>
      <c r="B4319" s="3">
        <v>0.71298905999999995</v>
      </c>
      <c r="C4319">
        <f t="shared" si="134"/>
        <v>3.0541909072665949E-2</v>
      </c>
      <c r="D4319">
        <v>7233</v>
      </c>
      <c r="E4319">
        <f t="shared" si="135"/>
        <v>4.7381551459198756E-2</v>
      </c>
      <c r="F4319" t="e">
        <f>VLOOKUP(A4319,'ancient-H_SA-L1_panAme-L2'!A:F,6,FALSE)</f>
        <v>#N/A</v>
      </c>
      <c r="G4319" t="e">
        <f>VLOOKUP(A:A,'modern-H_SA-L1_panAme-L2'!A:F,6,FALSE)</f>
        <v>#N/A</v>
      </c>
    </row>
    <row r="4320" spans="1:7" hidden="1" x14ac:dyDescent="0.2">
      <c r="A4320" t="s">
        <v>4324</v>
      </c>
      <c r="B4320" s="3">
        <v>1.0430493300000001</v>
      </c>
      <c r="C4320">
        <f t="shared" si="134"/>
        <v>6.0745924909164648E-3</v>
      </c>
      <c r="D4320">
        <v>2064</v>
      </c>
      <c r="E4320">
        <f t="shared" si="135"/>
        <v>3.3024710436324448E-2</v>
      </c>
      <c r="F4320" t="e">
        <f>VLOOKUP(A4320,'ancient-H_SA-L1_panAme-L2'!A:F,6,FALSE)</f>
        <v>#N/A</v>
      </c>
      <c r="G4320" t="e">
        <f>VLOOKUP(A:A,'modern-H_SA-L1_panAme-L2'!A:F,6,FALSE)</f>
        <v>#N/A</v>
      </c>
    </row>
    <row r="4321" spans="1:7" hidden="1" x14ac:dyDescent="0.2">
      <c r="A4321" t="s">
        <v>4325</v>
      </c>
      <c r="B4321" s="3">
        <v>0.81719045000000001</v>
      </c>
      <c r="C4321">
        <f t="shared" si="134"/>
        <v>1.8342896853931E-2</v>
      </c>
      <c r="D4321">
        <v>4765</v>
      </c>
      <c r="E4321">
        <f t="shared" si="135"/>
        <v>4.3195308624965317E-2</v>
      </c>
      <c r="F4321" t="e">
        <f>VLOOKUP(A4321,'ancient-H_SA-L1_panAme-L2'!A:F,6,FALSE)</f>
        <v>#N/A</v>
      </c>
      <c r="G4321" t="e">
        <f>VLOOKUP(A:A,'modern-H_SA-L1_panAme-L2'!A:F,6,FALSE)</f>
        <v>#N/A</v>
      </c>
    </row>
    <row r="4322" spans="1:7" hidden="1" x14ac:dyDescent="0.2">
      <c r="A4322" t="s">
        <v>4326</v>
      </c>
      <c r="B4322" s="3">
        <v>1.9800465</v>
      </c>
      <c r="C4322">
        <f t="shared" si="134"/>
        <v>6.2000536204307954E-5</v>
      </c>
      <c r="D4322">
        <v>22</v>
      </c>
      <c r="E4322">
        <f t="shared" si="135"/>
        <v>3.1623091670388161E-2</v>
      </c>
      <c r="F4322" t="e">
        <f>VLOOKUP(A4322,'ancient-H_SA-L1_panAme-L2'!A:F,6,FALSE)</f>
        <v>#N/A</v>
      </c>
      <c r="G4322" t="e">
        <f>VLOOKUP(A:A,'modern-H_SA-L1_panAme-L2'!A:F,6,FALSE)</f>
        <v>#N/A</v>
      </c>
    </row>
    <row r="4323" spans="1:7" hidden="1" x14ac:dyDescent="0.2">
      <c r="A4323" t="s">
        <v>4327</v>
      </c>
      <c r="B4323" s="3">
        <v>0.75179651999999997</v>
      </c>
      <c r="C4323">
        <f t="shared" si="134"/>
        <v>2.5259817868473367E-2</v>
      </c>
      <c r="D4323">
        <v>6233</v>
      </c>
      <c r="E4323">
        <f t="shared" si="135"/>
        <v>4.5474156313515098E-2</v>
      </c>
      <c r="F4323" t="e">
        <f>VLOOKUP(A4323,'ancient-H_SA-L1_panAme-L2'!A:F,6,FALSE)</f>
        <v>#N/A</v>
      </c>
      <c r="G4323" t="e">
        <f>VLOOKUP(A:A,'modern-H_SA-L1_panAme-L2'!A:F,6,FALSE)</f>
        <v>#N/A</v>
      </c>
    </row>
    <row r="4324" spans="1:7" x14ac:dyDescent="0.2">
      <c r="A4324" t="s">
        <v>4328</v>
      </c>
      <c r="B4324" s="3">
        <v>1.53102323</v>
      </c>
      <c r="C4324">
        <f t="shared" si="134"/>
        <v>5.5791905747693351E-4</v>
      </c>
      <c r="D4324">
        <v>306</v>
      </c>
      <c r="E4324">
        <f t="shared" si="135"/>
        <v>2.0458855372381277E-2</v>
      </c>
      <c r="F4324">
        <f>VLOOKUP(A4324,'ancient-H_SA-L1_panAme-L2'!A:F,6,FALSE)</f>
        <v>1</v>
      </c>
      <c r="G4324" t="e">
        <f>VLOOKUP(A:A,'modern-H_SA-L1_panAme-L2'!A:F,6,FALSE)</f>
        <v>#N/A</v>
      </c>
    </row>
    <row r="4325" spans="1:7" hidden="1" x14ac:dyDescent="0.2">
      <c r="A4325" t="s">
        <v>4329</v>
      </c>
      <c r="B4325" s="3">
        <v>0.94115663999999999</v>
      </c>
      <c r="C4325">
        <f t="shared" si="134"/>
        <v>1.0000907505856768E-2</v>
      </c>
      <c r="D4325">
        <v>2960</v>
      </c>
      <c r="E4325">
        <f t="shared" si="135"/>
        <v>3.7912224028114457E-2</v>
      </c>
      <c r="F4325" t="e">
        <f>VLOOKUP(A4325,'ancient-H_SA-L1_panAme-L2'!A:F,6,FALSE)</f>
        <v>#N/A</v>
      </c>
      <c r="G4325" t="e">
        <f>VLOOKUP(A:A,'modern-H_SA-L1_panAme-L2'!A:F,6,FALSE)</f>
        <v>#N/A</v>
      </c>
    </row>
    <row r="4326" spans="1:7" hidden="1" x14ac:dyDescent="0.2">
      <c r="A4326" t="s">
        <v>4330</v>
      </c>
      <c r="B4326" s="3">
        <v>0.81518904999999997</v>
      </c>
      <c r="C4326">
        <f t="shared" si="134"/>
        <v>1.8523408514294813E-2</v>
      </c>
      <c r="D4326">
        <v>4808</v>
      </c>
      <c r="E4326">
        <f t="shared" si="135"/>
        <v>4.3230275985628557E-2</v>
      </c>
      <c r="F4326" t="e">
        <f>VLOOKUP(A4326,'ancient-H_SA-L1_panAme-L2'!A:F,6,FALSE)</f>
        <v>#N/A</v>
      </c>
      <c r="G4326" t="e">
        <f>VLOOKUP(A:A,'modern-H_SA-L1_panAme-L2'!A:F,6,FALSE)</f>
        <v>#N/A</v>
      </c>
    </row>
    <row r="4327" spans="1:7" hidden="1" x14ac:dyDescent="0.2">
      <c r="A4327" t="s">
        <v>4331</v>
      </c>
      <c r="B4327" s="3">
        <v>0.93033396999999995</v>
      </c>
      <c r="C4327">
        <f t="shared" si="134"/>
        <v>1.0544782246325888E-2</v>
      </c>
      <c r="D4327">
        <v>3101</v>
      </c>
      <c r="E4327">
        <f t="shared" si="135"/>
        <v>3.8156401672371103E-2</v>
      </c>
      <c r="F4327" t="e">
        <f>VLOOKUP(A4327,'ancient-H_SA-L1_panAme-L2'!A:F,6,FALSE)</f>
        <v>#N/A</v>
      </c>
      <c r="G4327" t="e">
        <f>VLOOKUP(A:A,'modern-H_SA-L1_panAme-L2'!A:F,6,FALSE)</f>
        <v>#N/A</v>
      </c>
    </row>
    <row r="4328" spans="1:7" hidden="1" x14ac:dyDescent="0.2">
      <c r="A4328" t="s">
        <v>4332</v>
      </c>
      <c r="B4328" s="3">
        <v>0.63361641999999996</v>
      </c>
      <c r="C4328">
        <f t="shared" si="134"/>
        <v>4.5036358757360645E-2</v>
      </c>
      <c r="D4328">
        <v>10171</v>
      </c>
      <c r="E4328">
        <f t="shared" si="135"/>
        <v>4.9685673150756449E-2</v>
      </c>
      <c r="F4328" t="e">
        <f>VLOOKUP(A4328,'ancient-H_SA-L1_panAme-L2'!A:F,6,FALSE)</f>
        <v>#N/A</v>
      </c>
      <c r="G4328" t="e">
        <f>VLOOKUP(A:A,'modern-H_SA-L1_panAme-L2'!A:F,6,FALSE)</f>
        <v>#N/A</v>
      </c>
    </row>
    <row r="4329" spans="1:7" hidden="1" x14ac:dyDescent="0.2">
      <c r="A4329" t="s">
        <v>4333</v>
      </c>
      <c r="B4329" s="3">
        <v>0.62780190999999996</v>
      </c>
      <c r="C4329">
        <f t="shared" si="134"/>
        <v>4.6336061932224032E-2</v>
      </c>
      <c r="D4329">
        <v>10447</v>
      </c>
      <c r="E4329">
        <f t="shared" si="135"/>
        <v>4.9769019904420966E-2</v>
      </c>
      <c r="F4329" t="e">
        <f>VLOOKUP(A4329,'ancient-H_SA-L1_panAme-L2'!A:F,6,FALSE)</f>
        <v>#N/A</v>
      </c>
      <c r="G4329" t="e">
        <f>VLOOKUP(A:A,'modern-H_SA-L1_panAme-L2'!A:F,6,FALSE)</f>
        <v>#N/A</v>
      </c>
    </row>
    <row r="4330" spans="1:7" hidden="1" x14ac:dyDescent="0.2">
      <c r="A4330" t="s">
        <v>4334</v>
      </c>
      <c r="B4330" s="3">
        <v>0.84151730000000002</v>
      </c>
      <c r="C4330">
        <f t="shared" si="134"/>
        <v>1.6284457577732649E-2</v>
      </c>
      <c r="D4330">
        <v>4384</v>
      </c>
      <c r="E4330">
        <f t="shared" si="135"/>
        <v>4.1680633777312515E-2</v>
      </c>
      <c r="F4330" t="e">
        <f>VLOOKUP(A4330,'ancient-H_SA-L1_panAme-L2'!A:F,6,FALSE)</f>
        <v>#N/A</v>
      </c>
      <c r="G4330" t="e">
        <f>VLOOKUP(A:A,'modern-H_SA-L1_panAme-L2'!A:F,6,FALSE)</f>
        <v>#N/A</v>
      </c>
    </row>
    <row r="4331" spans="1:7" hidden="1" x14ac:dyDescent="0.2">
      <c r="A4331" t="s">
        <v>4335</v>
      </c>
      <c r="B4331" s="3">
        <v>0.69644890000000004</v>
      </c>
      <c r="C4331">
        <f t="shared" si="134"/>
        <v>3.3116472303944697E-2</v>
      </c>
      <c r="D4331">
        <v>7811</v>
      </c>
      <c r="E4331">
        <f t="shared" si="135"/>
        <v>4.7573925966273641E-2</v>
      </c>
      <c r="F4331" t="e">
        <f>VLOOKUP(A4331,'ancient-H_SA-L1_panAme-L2'!A:F,6,FALSE)</f>
        <v>#N/A</v>
      </c>
      <c r="G4331" t="e">
        <f>VLOOKUP(A:A,'modern-H_SA-L1_panAme-L2'!A:F,6,FALSE)</f>
        <v>#N/A</v>
      </c>
    </row>
    <row r="4332" spans="1:7" hidden="1" x14ac:dyDescent="0.2">
      <c r="A4332" t="s">
        <v>4336</v>
      </c>
      <c r="B4332" s="3">
        <v>0.63210657999999997</v>
      </c>
      <c r="C4332">
        <f t="shared" si="134"/>
        <v>4.5370303497562547E-2</v>
      </c>
      <c r="D4332">
        <v>10259</v>
      </c>
      <c r="E4332">
        <f t="shared" si="135"/>
        <v>4.9624736869689962E-2</v>
      </c>
      <c r="F4332" t="e">
        <f>VLOOKUP(A4332,'ancient-H_SA-L1_panAme-L2'!A:F,6,FALSE)</f>
        <v>#N/A</v>
      </c>
      <c r="G4332" t="e">
        <f>VLOOKUP(A:A,'modern-H_SA-L1_panAme-L2'!A:F,6,FALSE)</f>
        <v>#N/A</v>
      </c>
    </row>
    <row r="4333" spans="1:7" hidden="1" x14ac:dyDescent="0.2">
      <c r="A4333" t="s">
        <v>4337</v>
      </c>
      <c r="B4333" s="3">
        <v>0.90608845000000005</v>
      </c>
      <c r="C4333">
        <f t="shared" si="134"/>
        <v>1.1872971248953635E-2</v>
      </c>
      <c r="D4333">
        <v>3406</v>
      </c>
      <c r="E4333">
        <f t="shared" si="135"/>
        <v>3.911527022445941E-2</v>
      </c>
      <c r="F4333" t="e">
        <f>VLOOKUP(A4333,'ancient-H_SA-L1_panAme-L2'!A:F,6,FALSE)</f>
        <v>#N/A</v>
      </c>
      <c r="G4333" t="e">
        <f>VLOOKUP(A:A,'modern-H_SA-L1_panAme-L2'!A:F,6,FALSE)</f>
        <v>#N/A</v>
      </c>
    </row>
    <row r="4334" spans="1:7" hidden="1" x14ac:dyDescent="0.2">
      <c r="A4334" t="s">
        <v>4338</v>
      </c>
      <c r="B4334" s="3">
        <v>0.97501537999999999</v>
      </c>
      <c r="C4334">
        <f t="shared" si="134"/>
        <v>8.4740201040615134E-3</v>
      </c>
      <c r="D4334">
        <v>2633</v>
      </c>
      <c r="E4334">
        <f t="shared" si="135"/>
        <v>3.6113550925816272E-2</v>
      </c>
      <c r="F4334" t="e">
        <f>VLOOKUP(A4334,'ancient-H_SA-L1_panAme-L2'!A:F,6,FALSE)</f>
        <v>#N/A</v>
      </c>
      <c r="G4334" t="e">
        <f>VLOOKUP(A:A,'modern-H_SA-L1_panAme-L2'!A:F,6,FALSE)</f>
        <v>#N/A</v>
      </c>
    </row>
    <row r="4335" spans="1:7" hidden="1" x14ac:dyDescent="0.2">
      <c r="A4335" t="s">
        <v>4339</v>
      </c>
      <c r="B4335" s="3">
        <v>1.0349627400000001</v>
      </c>
      <c r="C4335">
        <f t="shared" si="134"/>
        <v>6.3197685911379614E-3</v>
      </c>
      <c r="D4335">
        <v>2135</v>
      </c>
      <c r="E4335">
        <f t="shared" si="135"/>
        <v>3.3215046070800502E-2</v>
      </c>
      <c r="F4335" t="e">
        <f>VLOOKUP(A4335,'ancient-H_SA-L1_panAme-L2'!A:F,6,FALSE)</f>
        <v>#N/A</v>
      </c>
      <c r="G4335" t="e">
        <f>VLOOKUP(A:A,'modern-H_SA-L1_panAme-L2'!A:F,6,FALSE)</f>
        <v>#N/A</v>
      </c>
    </row>
    <row r="4336" spans="1:7" hidden="1" x14ac:dyDescent="0.2">
      <c r="A4336" t="s">
        <v>4340</v>
      </c>
      <c r="B4336" s="3">
        <v>1.54209083</v>
      </c>
      <c r="C4336">
        <f t="shared" si="134"/>
        <v>5.2850915447299866E-4</v>
      </c>
      <c r="D4336">
        <v>285</v>
      </c>
      <c r="E4336">
        <f t="shared" si="135"/>
        <v>2.0808425341549187E-2</v>
      </c>
      <c r="F4336" t="e">
        <f>VLOOKUP(A4336,'ancient-H_SA-L1_panAme-L2'!A:F,6,FALSE)</f>
        <v>#N/A</v>
      </c>
      <c r="G4336" t="e">
        <f>VLOOKUP(A:A,'modern-H_SA-L1_panAme-L2'!A:F,6,FALSE)</f>
        <v>#N/A</v>
      </c>
    </row>
    <row r="4337" spans="1:7" hidden="1" x14ac:dyDescent="0.2">
      <c r="A4337" t="s">
        <v>4341</v>
      </c>
      <c r="B4337" s="3">
        <v>0.67595369000000005</v>
      </c>
      <c r="C4337">
        <f t="shared" si="134"/>
        <v>3.6609723473998858E-2</v>
      </c>
      <c r="D4337">
        <v>8443</v>
      </c>
      <c r="E4337">
        <f t="shared" si="135"/>
        <v>4.8655419531178634E-2</v>
      </c>
      <c r="F4337" t="e">
        <f>VLOOKUP(A4337,'ancient-H_SA-L1_panAme-L2'!A:F,6,FALSE)</f>
        <v>#N/A</v>
      </c>
      <c r="G4337" t="e">
        <f>VLOOKUP(A:A,'modern-H_SA-L1_panAme-L2'!A:F,6,FALSE)</f>
        <v>#N/A</v>
      </c>
    </row>
    <row r="4338" spans="1:7" hidden="1" x14ac:dyDescent="0.2">
      <c r="A4338" t="s">
        <v>4342</v>
      </c>
      <c r="B4338" s="3">
        <v>0.74099185999999995</v>
      </c>
      <c r="C4338">
        <f t="shared" si="134"/>
        <v>2.6631163974172194E-2</v>
      </c>
      <c r="D4338">
        <v>6467</v>
      </c>
      <c r="E4338">
        <f t="shared" si="135"/>
        <v>4.6208178591957041E-2</v>
      </c>
      <c r="F4338" t="e">
        <f>VLOOKUP(A4338,'ancient-H_SA-L1_panAme-L2'!A:F,6,FALSE)</f>
        <v>#N/A</v>
      </c>
      <c r="G4338" t="e">
        <f>VLOOKUP(A:A,'modern-H_SA-L1_panAme-L2'!A:F,6,FALSE)</f>
        <v>#N/A</v>
      </c>
    </row>
    <row r="4339" spans="1:7" hidden="1" x14ac:dyDescent="0.2">
      <c r="A4339" t="s">
        <v>4343</v>
      </c>
      <c r="B4339" s="3">
        <v>0.99313247999999998</v>
      </c>
      <c r="C4339">
        <f t="shared" si="134"/>
        <v>7.7551571001604827E-3</v>
      </c>
      <c r="D4339">
        <v>2473</v>
      </c>
      <c r="E4339">
        <f t="shared" si="135"/>
        <v>3.5188280558390933E-2</v>
      </c>
      <c r="F4339" t="e">
        <f>VLOOKUP(A4339,'ancient-H_SA-L1_panAme-L2'!A:F,6,FALSE)</f>
        <v>#N/A</v>
      </c>
      <c r="G4339" t="e">
        <f>VLOOKUP(A:A,'modern-H_SA-L1_panAme-L2'!A:F,6,FALSE)</f>
        <v>#N/A</v>
      </c>
    </row>
    <row r="4340" spans="1:7" hidden="1" x14ac:dyDescent="0.2">
      <c r="A4340" t="s">
        <v>4344</v>
      </c>
      <c r="B4340" s="3">
        <v>0.65420738000000001</v>
      </c>
      <c r="C4340">
        <f t="shared" si="134"/>
        <v>4.071996727741585E-2</v>
      </c>
      <c r="D4340">
        <v>9275</v>
      </c>
      <c r="E4340">
        <f t="shared" si="135"/>
        <v>4.926347739297933E-2</v>
      </c>
      <c r="F4340" t="e">
        <f>VLOOKUP(A4340,'ancient-H_SA-L1_panAme-L2'!A:F,6,FALSE)</f>
        <v>#N/A</v>
      </c>
      <c r="G4340" t="e">
        <f>VLOOKUP(A:A,'modern-H_SA-L1_panAme-L2'!A:F,6,FALSE)</f>
        <v>#N/A</v>
      </c>
    </row>
    <row r="4341" spans="1:7" hidden="1" x14ac:dyDescent="0.2">
      <c r="A4341" t="s">
        <v>4345</v>
      </c>
      <c r="B4341" s="3">
        <v>1.1419874999999999</v>
      </c>
      <c r="C4341">
        <f t="shared" si="134"/>
        <v>3.7434604643323682E-3</v>
      </c>
      <c r="D4341">
        <v>1401</v>
      </c>
      <c r="E4341">
        <f t="shared" si="135"/>
        <v>2.998241960761849E-2</v>
      </c>
      <c r="F4341" t="e">
        <f>VLOOKUP(A4341,'ancient-H_SA-L1_panAme-L2'!A:F,6,FALSE)</f>
        <v>#N/A</v>
      </c>
      <c r="G4341" t="e">
        <f>VLOOKUP(A:A,'modern-H_SA-L1_panAme-L2'!A:F,6,FALSE)</f>
        <v>#N/A</v>
      </c>
    </row>
    <row r="4342" spans="1:7" hidden="1" x14ac:dyDescent="0.2">
      <c r="A4342" t="s">
        <v>4346</v>
      </c>
      <c r="B4342" s="3">
        <v>0.75476544999999995</v>
      </c>
      <c r="C4342">
        <f t="shared" si="134"/>
        <v>2.489552160645014E-2</v>
      </c>
      <c r="D4342">
        <v>6136</v>
      </c>
      <c r="E4342">
        <f t="shared" si="135"/>
        <v>4.552683310723224E-2</v>
      </c>
      <c r="F4342" t="e">
        <f>VLOOKUP(A4342,'ancient-H_SA-L1_panAme-L2'!A:F,6,FALSE)</f>
        <v>#N/A</v>
      </c>
      <c r="G4342" t="e">
        <f>VLOOKUP(A:A,'modern-H_SA-L1_panAme-L2'!A:F,6,FALSE)</f>
        <v>#N/A</v>
      </c>
    </row>
    <row r="4343" spans="1:7" hidden="1" x14ac:dyDescent="0.2">
      <c r="A4343" t="s">
        <v>4347</v>
      </c>
      <c r="B4343" s="3">
        <v>1.2465704799999999</v>
      </c>
      <c r="C4343">
        <f t="shared" si="134"/>
        <v>2.2440581936922629E-3</v>
      </c>
      <c r="D4343">
        <v>926</v>
      </c>
      <c r="E4343">
        <f t="shared" si="135"/>
        <v>2.7192847722916719E-2</v>
      </c>
      <c r="F4343" t="e">
        <f>VLOOKUP(A4343,'ancient-H_SA-L1_panAme-L2'!A:F,6,FALSE)</f>
        <v>#N/A</v>
      </c>
      <c r="G4343" t="e">
        <f>VLOOKUP(A:A,'modern-H_SA-L1_panAme-L2'!A:F,6,FALSE)</f>
        <v>#N/A</v>
      </c>
    </row>
    <row r="4344" spans="1:7" hidden="1" x14ac:dyDescent="0.2">
      <c r="A4344" t="s">
        <v>4348</v>
      </c>
      <c r="B4344" s="3">
        <v>0.72618130000000003</v>
      </c>
      <c r="C4344">
        <f t="shared" si="134"/>
        <v>2.8632721667729021E-2</v>
      </c>
      <c r="D4344">
        <v>6833</v>
      </c>
      <c r="E4344">
        <f t="shared" si="135"/>
        <v>4.7020016073991998E-2</v>
      </c>
      <c r="F4344" t="e">
        <f>VLOOKUP(A4344,'ancient-H_SA-L1_panAme-L2'!A:F,6,FALSE)</f>
        <v>#N/A</v>
      </c>
      <c r="G4344" t="e">
        <f>VLOOKUP(A:A,'modern-H_SA-L1_panAme-L2'!A:F,6,FALSE)</f>
        <v>#N/A</v>
      </c>
    </row>
    <row r="4345" spans="1:7" hidden="1" x14ac:dyDescent="0.2">
      <c r="A4345" t="s">
        <v>4349</v>
      </c>
      <c r="B4345" s="3">
        <v>0.66723215999999996</v>
      </c>
      <c r="C4345">
        <f t="shared" si="134"/>
        <v>3.820583757749569E-2</v>
      </c>
      <c r="D4345">
        <v>8715</v>
      </c>
      <c r="E4345">
        <f t="shared" si="135"/>
        <v>4.9191933844759506E-2</v>
      </c>
      <c r="F4345" t="e">
        <f>VLOOKUP(A4345,'ancient-H_SA-L1_panAme-L2'!A:F,6,FALSE)</f>
        <v>#N/A</v>
      </c>
      <c r="G4345" t="e">
        <f>VLOOKUP(A:A,'modern-H_SA-L1_panAme-L2'!A:F,6,FALSE)</f>
        <v>#N/A</v>
      </c>
    </row>
    <row r="4346" spans="1:7" hidden="1" x14ac:dyDescent="0.2">
      <c r="A4346" t="s">
        <v>4350</v>
      </c>
      <c r="B4346" s="3">
        <v>0.63529957000000004</v>
      </c>
      <c r="C4346">
        <f t="shared" si="134"/>
        <v>4.466697806987581E-2</v>
      </c>
      <c r="D4346">
        <v>10108</v>
      </c>
      <c r="E4346">
        <f t="shared" si="135"/>
        <v>4.9585294907209782E-2</v>
      </c>
      <c r="F4346" t="e">
        <f>VLOOKUP(A4346,'ancient-H_SA-L1_panAme-L2'!A:F,6,FALSE)</f>
        <v>#N/A</v>
      </c>
      <c r="G4346" t="e">
        <f>VLOOKUP(A:A,'modern-H_SA-L1_panAme-L2'!A:F,6,FALSE)</f>
        <v>#N/A</v>
      </c>
    </row>
    <row r="4347" spans="1:7" hidden="1" x14ac:dyDescent="0.2">
      <c r="A4347" t="s">
        <v>4351</v>
      </c>
      <c r="B4347" s="3">
        <v>0.67672120999999996</v>
      </c>
      <c r="C4347">
        <f t="shared" si="134"/>
        <v>3.6472494401042173E-2</v>
      </c>
      <c r="D4347">
        <v>8394</v>
      </c>
      <c r="E4347">
        <f t="shared" si="135"/>
        <v>4.8755999484643105E-2</v>
      </c>
      <c r="F4347" t="e">
        <f>VLOOKUP(A4347,'ancient-H_SA-L1_panAme-L2'!A:F,6,FALSE)</f>
        <v>#N/A</v>
      </c>
      <c r="G4347" t="e">
        <f>VLOOKUP(A:A,'modern-H_SA-L1_panAme-L2'!A:F,6,FALSE)</f>
        <v>#N/A</v>
      </c>
    </row>
    <row r="4348" spans="1:7" hidden="1" x14ac:dyDescent="0.2">
      <c r="A4348" t="s">
        <v>4352</v>
      </c>
      <c r="B4348" s="3">
        <v>0.72618130000000003</v>
      </c>
      <c r="C4348">
        <f t="shared" si="134"/>
        <v>2.8632721667729021E-2</v>
      </c>
      <c r="D4348">
        <v>6834</v>
      </c>
      <c r="E4348">
        <f t="shared" si="135"/>
        <v>4.701313576727939E-2</v>
      </c>
      <c r="F4348" t="e">
        <f>VLOOKUP(A4348,'ancient-H_SA-L1_panAme-L2'!A:F,6,FALSE)</f>
        <v>#N/A</v>
      </c>
      <c r="G4348" t="e">
        <f>VLOOKUP(A:A,'modern-H_SA-L1_panAme-L2'!A:F,6,FALSE)</f>
        <v>#N/A</v>
      </c>
    </row>
    <row r="4349" spans="1:7" hidden="1" x14ac:dyDescent="0.2">
      <c r="A4349" t="s">
        <v>4353</v>
      </c>
      <c r="B4349" s="3">
        <v>0.76517254999999995</v>
      </c>
      <c r="C4349">
        <f t="shared" si="134"/>
        <v>2.3659529958118781E-2</v>
      </c>
      <c r="D4349">
        <v>5862</v>
      </c>
      <c r="E4349">
        <f t="shared" si="135"/>
        <v>4.5288909187999118E-2</v>
      </c>
      <c r="F4349" t="e">
        <f>VLOOKUP(A4349,'ancient-H_SA-L1_panAme-L2'!A:F,6,FALSE)</f>
        <v>#N/A</v>
      </c>
      <c r="G4349" t="e">
        <f>VLOOKUP(A:A,'modern-H_SA-L1_panAme-L2'!A:F,6,FALSE)</f>
        <v>#N/A</v>
      </c>
    </row>
    <row r="4350" spans="1:7" hidden="1" x14ac:dyDescent="0.2">
      <c r="A4350" t="s">
        <v>4354</v>
      </c>
      <c r="B4350" s="3">
        <v>0.68071139999999997</v>
      </c>
      <c r="C4350">
        <f t="shared" si="134"/>
        <v>3.5767311824951485E-2</v>
      </c>
      <c r="D4350">
        <v>8175</v>
      </c>
      <c r="E4350">
        <f t="shared" si="135"/>
        <v>4.909419033489671E-2</v>
      </c>
      <c r="F4350" t="e">
        <f>VLOOKUP(A4350,'ancient-H_SA-L1_panAme-L2'!A:F,6,FALSE)</f>
        <v>#N/A</v>
      </c>
      <c r="G4350" t="e">
        <f>VLOOKUP(A:A,'modern-H_SA-L1_panAme-L2'!A:F,6,FALSE)</f>
        <v>#N/A</v>
      </c>
    </row>
    <row r="4351" spans="1:7" hidden="1" x14ac:dyDescent="0.2">
      <c r="A4351" t="s">
        <v>4355</v>
      </c>
      <c r="B4351" s="3">
        <v>0.76654038000000002</v>
      </c>
      <c r="C4351">
        <f t="shared" si="134"/>
        <v>2.3501710356800404E-2</v>
      </c>
      <c r="D4351">
        <v>5833</v>
      </c>
      <c r="E4351">
        <f t="shared" si="135"/>
        <v>4.5210473497969715E-2</v>
      </c>
      <c r="F4351" t="e">
        <f>VLOOKUP(A4351,'ancient-H_SA-L1_panAme-L2'!A:F,6,FALSE)</f>
        <v>#N/A</v>
      </c>
      <c r="G4351" t="e">
        <f>VLOOKUP(A:A,'modern-H_SA-L1_panAme-L2'!A:F,6,FALSE)</f>
        <v>#N/A</v>
      </c>
    </row>
    <row r="4352" spans="1:7" hidden="1" x14ac:dyDescent="0.2">
      <c r="A4352" t="s">
        <v>4356</v>
      </c>
      <c r="B4352" s="3">
        <v>0.62379298999999999</v>
      </c>
      <c r="C4352">
        <f t="shared" si="134"/>
        <v>4.725394671976775E-2</v>
      </c>
      <c r="D4352">
        <v>10629</v>
      </c>
      <c r="E4352">
        <f t="shared" si="135"/>
        <v>4.9885834616851442E-2</v>
      </c>
      <c r="F4352" t="e">
        <f>VLOOKUP(A4352,'ancient-H_SA-L1_panAme-L2'!A:F,6,FALSE)</f>
        <v>#N/A</v>
      </c>
      <c r="G4352" t="e">
        <f>VLOOKUP(A:A,'modern-H_SA-L1_panAme-L2'!A:F,6,FALSE)</f>
        <v>#N/A</v>
      </c>
    </row>
    <row r="4353" spans="1:7" hidden="1" x14ac:dyDescent="0.2">
      <c r="A4353" t="s">
        <v>4357</v>
      </c>
      <c r="B4353" s="3">
        <v>0.73115850000000004</v>
      </c>
      <c r="C4353">
        <f t="shared" si="134"/>
        <v>2.7943838790903234E-2</v>
      </c>
      <c r="D4353">
        <v>6730</v>
      </c>
      <c r="E4353">
        <f t="shared" si="135"/>
        <v>4.6591057217344009E-2</v>
      </c>
      <c r="F4353" t="e">
        <f>VLOOKUP(A4353,'ancient-H_SA-L1_panAme-L2'!A:F,6,FALSE)</f>
        <v>#N/A</v>
      </c>
      <c r="G4353" t="e">
        <f>VLOOKUP(A:A,'modern-H_SA-L1_panAme-L2'!A:F,6,FALSE)</f>
        <v>#N/A</v>
      </c>
    </row>
    <row r="4354" spans="1:7" hidden="1" x14ac:dyDescent="0.2">
      <c r="A4354" t="s">
        <v>4358</v>
      </c>
      <c r="B4354" s="3">
        <v>1.1831636999999999</v>
      </c>
      <c r="C4354">
        <f t="shared" ref="C4354:C4417" si="136">EXP(-4.893*B4354)</f>
        <v>3.0603683816608621E-3</v>
      </c>
      <c r="D4354">
        <v>1226</v>
      </c>
      <c r="E4354">
        <f t="shared" ref="E4354:E4417" si="137">C4354*11221/D4354</f>
        <v>2.8010108980927029E-2</v>
      </c>
      <c r="F4354" t="e">
        <f>VLOOKUP(A4354,'ancient-H_SA-L1_panAme-L2'!A:F,6,FALSE)</f>
        <v>#N/A</v>
      </c>
      <c r="G4354" t="e">
        <f>VLOOKUP(A:A,'modern-H_SA-L1_panAme-L2'!A:F,6,FALSE)</f>
        <v>#N/A</v>
      </c>
    </row>
    <row r="4355" spans="1:7" hidden="1" x14ac:dyDescent="0.2">
      <c r="A4355" t="s">
        <v>4359</v>
      </c>
      <c r="B4355" s="3">
        <v>0.63145375000000004</v>
      </c>
      <c r="C4355">
        <f t="shared" si="136"/>
        <v>4.5515461445920509E-2</v>
      </c>
      <c r="D4355">
        <v>10336</v>
      </c>
      <c r="E4355">
        <f t="shared" si="137"/>
        <v>4.9412634760514128E-2</v>
      </c>
      <c r="F4355" t="e">
        <f>VLOOKUP(A4355,'ancient-H_SA-L1_panAme-L2'!A:F,6,FALSE)</f>
        <v>#N/A</v>
      </c>
      <c r="G4355" t="e">
        <f>VLOOKUP(A:A,'modern-H_SA-L1_panAme-L2'!A:F,6,FALSE)</f>
        <v>#N/A</v>
      </c>
    </row>
    <row r="4356" spans="1:7" hidden="1" x14ac:dyDescent="0.2">
      <c r="A4356" t="s">
        <v>4360</v>
      </c>
      <c r="B4356" s="3">
        <v>0.82085810000000003</v>
      </c>
      <c r="C4356">
        <f t="shared" si="136"/>
        <v>1.8016654780445538E-2</v>
      </c>
      <c r="D4356">
        <v>4705</v>
      </c>
      <c r="E4356">
        <f t="shared" si="137"/>
        <v>4.2968094217083828E-2</v>
      </c>
      <c r="F4356" t="e">
        <f>VLOOKUP(A4356,'ancient-H_SA-L1_panAme-L2'!A:F,6,FALSE)</f>
        <v>#N/A</v>
      </c>
      <c r="G4356" t="e">
        <f>VLOOKUP(A:A,'modern-H_SA-L1_panAme-L2'!A:F,6,FALSE)</f>
        <v>#N/A</v>
      </c>
    </row>
    <row r="4357" spans="1:7" hidden="1" x14ac:dyDescent="0.2">
      <c r="A4357" t="s">
        <v>4361</v>
      </c>
      <c r="B4357" s="3">
        <v>1.3102522999999999</v>
      </c>
      <c r="C4357">
        <f t="shared" si="136"/>
        <v>1.6432742987869094E-3</v>
      </c>
      <c r="D4357">
        <v>750</v>
      </c>
      <c r="E4357">
        <f t="shared" si="137"/>
        <v>2.4585574542250545E-2</v>
      </c>
      <c r="F4357" t="e">
        <f>VLOOKUP(A4357,'ancient-H_SA-L1_panAme-L2'!A:F,6,FALSE)</f>
        <v>#N/A</v>
      </c>
      <c r="G4357" t="e">
        <f>VLOOKUP(A:A,'modern-H_SA-L1_panAme-L2'!A:F,6,FALSE)</f>
        <v>#N/A</v>
      </c>
    </row>
    <row r="4358" spans="1:7" hidden="1" x14ac:dyDescent="0.2">
      <c r="A4358" t="s">
        <v>4362</v>
      </c>
      <c r="B4358" s="3">
        <v>0.70676930999999998</v>
      </c>
      <c r="C4358">
        <f t="shared" si="136"/>
        <v>3.148568648159563E-2</v>
      </c>
      <c r="D4358">
        <v>7421</v>
      </c>
      <c r="E4358">
        <f t="shared" si="137"/>
        <v>4.760825872658464E-2</v>
      </c>
      <c r="F4358" t="e">
        <f>VLOOKUP(A4358,'ancient-H_SA-L1_panAme-L2'!A:F,6,FALSE)</f>
        <v>#N/A</v>
      </c>
      <c r="G4358" t="e">
        <f>VLOOKUP(A:A,'modern-H_SA-L1_panAme-L2'!A:F,6,FALSE)</f>
        <v>#N/A</v>
      </c>
    </row>
    <row r="4359" spans="1:7" hidden="1" x14ac:dyDescent="0.2">
      <c r="A4359" t="s">
        <v>4363</v>
      </c>
      <c r="B4359" s="3">
        <v>0.85548628999999998</v>
      </c>
      <c r="C4359">
        <f t="shared" si="136"/>
        <v>1.520859702952861E-2</v>
      </c>
      <c r="D4359">
        <v>4159</v>
      </c>
      <c r="E4359">
        <f t="shared" si="137"/>
        <v>4.1032860607920302E-2</v>
      </c>
      <c r="F4359" t="e">
        <f>VLOOKUP(A4359,'ancient-H_SA-L1_panAme-L2'!A:F,6,FALSE)</f>
        <v>#N/A</v>
      </c>
      <c r="G4359" t="e">
        <f>VLOOKUP(A:A,'modern-H_SA-L1_panAme-L2'!A:F,6,FALSE)</f>
        <v>#N/A</v>
      </c>
    </row>
    <row r="4360" spans="1:7" hidden="1" x14ac:dyDescent="0.2">
      <c r="A4360" t="s">
        <v>4364</v>
      </c>
      <c r="B4360" s="3">
        <v>0.65940810000000005</v>
      </c>
      <c r="C4360">
        <f t="shared" si="136"/>
        <v>3.9696834368381582E-2</v>
      </c>
      <c r="D4360">
        <v>9114</v>
      </c>
      <c r="E4360">
        <f t="shared" si="137"/>
        <v>4.8874059518061196E-2</v>
      </c>
      <c r="F4360" t="e">
        <f>VLOOKUP(A4360,'ancient-H_SA-L1_panAme-L2'!A:F,6,FALSE)</f>
        <v>#N/A</v>
      </c>
      <c r="G4360" t="e">
        <f>VLOOKUP(A:A,'modern-H_SA-L1_panAme-L2'!A:F,6,FALSE)</f>
        <v>#N/A</v>
      </c>
    </row>
    <row r="4361" spans="1:7" hidden="1" x14ac:dyDescent="0.2">
      <c r="A4361" t="s">
        <v>4365</v>
      </c>
      <c r="B4361" s="3">
        <v>0.67001619999999995</v>
      </c>
      <c r="C4361">
        <f t="shared" si="136"/>
        <v>3.7688914735960699E-2</v>
      </c>
      <c r="D4361">
        <v>8604</v>
      </c>
      <c r="E4361">
        <f t="shared" si="137"/>
        <v>4.9152407281754414E-2</v>
      </c>
      <c r="F4361" t="e">
        <f>VLOOKUP(A4361,'ancient-H_SA-L1_panAme-L2'!A:F,6,FALSE)</f>
        <v>#N/A</v>
      </c>
      <c r="G4361" t="e">
        <f>VLOOKUP(A:A,'modern-H_SA-L1_panAme-L2'!A:F,6,FALSE)</f>
        <v>#N/A</v>
      </c>
    </row>
    <row r="4362" spans="1:7" hidden="1" x14ac:dyDescent="0.2">
      <c r="A4362" t="s">
        <v>4366</v>
      </c>
      <c r="B4362" s="3">
        <v>0.62379298999999999</v>
      </c>
      <c r="C4362">
        <f t="shared" si="136"/>
        <v>4.725394671976775E-2</v>
      </c>
      <c r="D4362">
        <v>10630</v>
      </c>
      <c r="E4362">
        <f t="shared" si="137"/>
        <v>4.9881141687912883E-2</v>
      </c>
      <c r="F4362" t="e">
        <f>VLOOKUP(A4362,'ancient-H_SA-L1_panAme-L2'!A:F,6,FALSE)</f>
        <v>#N/A</v>
      </c>
      <c r="G4362" t="e">
        <f>VLOOKUP(A:A,'modern-H_SA-L1_panAme-L2'!A:F,6,FALSE)</f>
        <v>#N/A</v>
      </c>
    </row>
    <row r="4363" spans="1:7" hidden="1" x14ac:dyDescent="0.2">
      <c r="A4363" t="s">
        <v>4367</v>
      </c>
      <c r="B4363" s="3">
        <v>0.64850744999999999</v>
      </c>
      <c r="C4363">
        <f t="shared" si="136"/>
        <v>4.1871622330681729E-2</v>
      </c>
      <c r="D4363">
        <v>9522</v>
      </c>
      <c r="E4363">
        <f t="shared" si="137"/>
        <v>4.9342729906803162E-2</v>
      </c>
      <c r="F4363" t="e">
        <f>VLOOKUP(A4363,'ancient-H_SA-L1_panAme-L2'!A:F,6,FALSE)</f>
        <v>#N/A</v>
      </c>
      <c r="G4363" t="e">
        <f>VLOOKUP(A:A,'modern-H_SA-L1_panAme-L2'!A:F,6,FALSE)</f>
        <v>#N/A</v>
      </c>
    </row>
    <row r="4364" spans="1:7" hidden="1" x14ac:dyDescent="0.2">
      <c r="A4364" t="s">
        <v>4368</v>
      </c>
      <c r="B4364" s="3">
        <v>0.89383383999999999</v>
      </c>
      <c r="C4364">
        <f t="shared" si="136"/>
        <v>1.2606673288949596E-2</v>
      </c>
      <c r="D4364">
        <v>3559</v>
      </c>
      <c r="E4364">
        <f t="shared" si="137"/>
        <v>3.9746974143102957E-2</v>
      </c>
      <c r="F4364" t="e">
        <f>VLOOKUP(A4364,'ancient-H_SA-L1_panAme-L2'!A:F,6,FALSE)</f>
        <v>#N/A</v>
      </c>
      <c r="G4364" t="e">
        <f>VLOOKUP(A:A,'modern-H_SA-L1_panAme-L2'!A:F,6,FALSE)</f>
        <v>#N/A</v>
      </c>
    </row>
    <row r="4365" spans="1:7" hidden="1" x14ac:dyDescent="0.2">
      <c r="A4365" t="s">
        <v>4369</v>
      </c>
      <c r="B4365" s="3">
        <v>0.72618130000000003</v>
      </c>
      <c r="C4365">
        <f t="shared" si="136"/>
        <v>2.8632721667729021E-2</v>
      </c>
      <c r="D4365">
        <v>6835</v>
      </c>
      <c r="E4365">
        <f t="shared" si="137"/>
        <v>4.7006257473824045E-2</v>
      </c>
      <c r="F4365" t="e">
        <f>VLOOKUP(A4365,'ancient-H_SA-L1_panAme-L2'!A:F,6,FALSE)</f>
        <v>#N/A</v>
      </c>
      <c r="G4365" t="e">
        <f>VLOOKUP(A:A,'modern-H_SA-L1_panAme-L2'!A:F,6,FALSE)</f>
        <v>#N/A</v>
      </c>
    </row>
    <row r="4366" spans="1:7" hidden="1" x14ac:dyDescent="0.2">
      <c r="A4366" t="s">
        <v>4370</v>
      </c>
      <c r="B4366" s="3">
        <v>1.08016252</v>
      </c>
      <c r="C4366">
        <f t="shared" si="136"/>
        <v>5.0658405098487078E-3</v>
      </c>
      <c r="D4366">
        <v>1806</v>
      </c>
      <c r="E4366">
        <f t="shared" si="137"/>
        <v>3.1474970299563872E-2</v>
      </c>
      <c r="F4366" t="e">
        <f>VLOOKUP(A4366,'ancient-H_SA-L1_panAme-L2'!A:F,6,FALSE)</f>
        <v>#N/A</v>
      </c>
      <c r="G4366" t="e">
        <f>VLOOKUP(A:A,'modern-H_SA-L1_panAme-L2'!A:F,6,FALSE)</f>
        <v>#N/A</v>
      </c>
    </row>
    <row r="4367" spans="1:7" hidden="1" x14ac:dyDescent="0.2">
      <c r="A4367" t="s">
        <v>4371</v>
      </c>
      <c r="B4367" s="3">
        <v>0.82722839999999997</v>
      </c>
      <c r="C4367">
        <f t="shared" si="136"/>
        <v>1.7463739762745376E-2</v>
      </c>
      <c r="D4367">
        <v>4589</v>
      </c>
      <c r="E4367">
        <f t="shared" si="137"/>
        <v>4.2702249700973166E-2</v>
      </c>
      <c r="F4367" t="e">
        <f>VLOOKUP(A4367,'ancient-H_SA-L1_panAme-L2'!A:F,6,FALSE)</f>
        <v>#N/A</v>
      </c>
      <c r="G4367" t="e">
        <f>VLOOKUP(A:A,'modern-H_SA-L1_panAme-L2'!A:F,6,FALSE)</f>
        <v>#N/A</v>
      </c>
    </row>
    <row r="4368" spans="1:7" hidden="1" x14ac:dyDescent="0.2">
      <c r="A4368" t="s">
        <v>4372</v>
      </c>
      <c r="B4368" s="3">
        <v>0.79620787999999998</v>
      </c>
      <c r="C4368">
        <f t="shared" si="136"/>
        <v>2.0326188370585169E-2</v>
      </c>
      <c r="D4368">
        <v>5136</v>
      </c>
      <c r="E4368">
        <f t="shared" si="137"/>
        <v>4.4408130783943962E-2</v>
      </c>
      <c r="F4368" t="e">
        <f>VLOOKUP(A4368,'ancient-H_SA-L1_panAme-L2'!A:F,6,FALSE)</f>
        <v>#N/A</v>
      </c>
      <c r="G4368" t="e">
        <f>VLOOKUP(A:A,'modern-H_SA-L1_panAme-L2'!A:F,6,FALSE)</f>
        <v>#N/A</v>
      </c>
    </row>
    <row r="4369" spans="1:7" hidden="1" x14ac:dyDescent="0.2">
      <c r="A4369" t="s">
        <v>4373</v>
      </c>
      <c r="B4369" s="3">
        <v>0.74068414999999999</v>
      </c>
      <c r="C4369">
        <f t="shared" si="136"/>
        <v>2.6671290721567056E-2</v>
      </c>
      <c r="D4369">
        <v>6470</v>
      </c>
      <c r="E4369">
        <f t="shared" si="137"/>
        <v>4.625634516023245E-2</v>
      </c>
      <c r="F4369" t="e">
        <f>VLOOKUP(A4369,'ancient-H_SA-L1_panAme-L2'!A:F,6,FALSE)</f>
        <v>#N/A</v>
      </c>
      <c r="G4369" t="e">
        <f>VLOOKUP(A:A,'modern-H_SA-L1_panAme-L2'!A:F,6,FALSE)</f>
        <v>#N/A</v>
      </c>
    </row>
    <row r="4370" spans="1:7" hidden="1" x14ac:dyDescent="0.2">
      <c r="A4370" t="s">
        <v>4374</v>
      </c>
      <c r="B4370" s="3">
        <v>0.66025522000000003</v>
      </c>
      <c r="C4370">
        <f t="shared" si="136"/>
        <v>3.9532633189439031E-2</v>
      </c>
      <c r="D4370">
        <v>9004</v>
      </c>
      <c r="E4370">
        <f t="shared" si="137"/>
        <v>4.926651232993063E-2</v>
      </c>
      <c r="F4370" t="e">
        <f>VLOOKUP(A4370,'ancient-H_SA-L1_panAme-L2'!A:F,6,FALSE)</f>
        <v>#N/A</v>
      </c>
      <c r="G4370" t="e">
        <f>VLOOKUP(A:A,'modern-H_SA-L1_panAme-L2'!A:F,6,FALSE)</f>
        <v>#N/A</v>
      </c>
    </row>
    <row r="4371" spans="1:7" hidden="1" x14ac:dyDescent="0.2">
      <c r="A4371" t="s">
        <v>4375</v>
      </c>
      <c r="B4371" s="3">
        <v>0.69961903000000003</v>
      </c>
      <c r="C4371">
        <f t="shared" si="136"/>
        <v>3.2606751403320318E-2</v>
      </c>
      <c r="D4371">
        <v>7701</v>
      </c>
      <c r="E4371">
        <f t="shared" si="137"/>
        <v>4.7510759316537754E-2</v>
      </c>
      <c r="F4371" t="e">
        <f>VLOOKUP(A4371,'ancient-H_SA-L1_panAme-L2'!A:F,6,FALSE)</f>
        <v>#N/A</v>
      </c>
      <c r="G4371" t="e">
        <f>VLOOKUP(A:A,'modern-H_SA-L1_panAme-L2'!A:F,6,FALSE)</f>
        <v>#N/A</v>
      </c>
    </row>
    <row r="4372" spans="1:7" hidden="1" x14ac:dyDescent="0.2">
      <c r="A4372" t="s">
        <v>4376</v>
      </c>
      <c r="B4372" s="3">
        <v>0.83456388000000004</v>
      </c>
      <c r="C4372">
        <f t="shared" si="136"/>
        <v>1.6848038055471692E-2</v>
      </c>
      <c r="D4372">
        <v>4462</v>
      </c>
      <c r="E4372">
        <f t="shared" si="137"/>
        <v>4.2369304128294011E-2</v>
      </c>
      <c r="F4372" t="e">
        <f>VLOOKUP(A4372,'ancient-H_SA-L1_panAme-L2'!A:F,6,FALSE)</f>
        <v>#N/A</v>
      </c>
      <c r="G4372" t="e">
        <f>VLOOKUP(A:A,'modern-H_SA-L1_panAme-L2'!A:F,6,FALSE)</f>
        <v>#N/A</v>
      </c>
    </row>
    <row r="4373" spans="1:7" hidden="1" x14ac:dyDescent="0.2">
      <c r="A4373" t="s">
        <v>4377</v>
      </c>
      <c r="B4373" s="3">
        <v>0.76490488000000001</v>
      </c>
      <c r="C4373">
        <f t="shared" si="136"/>
        <v>2.3690537365687991E-2</v>
      </c>
      <c r="D4373">
        <v>5868</v>
      </c>
      <c r="E4373">
        <f t="shared" si="137"/>
        <v>4.5301894986432334E-2</v>
      </c>
      <c r="F4373" t="e">
        <f>VLOOKUP(A4373,'ancient-H_SA-L1_panAme-L2'!A:F,6,FALSE)</f>
        <v>#N/A</v>
      </c>
      <c r="G4373" t="e">
        <f>VLOOKUP(A:A,'modern-H_SA-L1_panAme-L2'!A:F,6,FALSE)</f>
        <v>#N/A</v>
      </c>
    </row>
    <row r="4374" spans="1:7" hidden="1" x14ac:dyDescent="0.2">
      <c r="A4374" t="s">
        <v>4378</v>
      </c>
      <c r="B4374" s="3">
        <v>0.76213386999999999</v>
      </c>
      <c r="C4374">
        <f t="shared" si="136"/>
        <v>2.401393418884934E-2</v>
      </c>
      <c r="D4374">
        <v>5916</v>
      </c>
      <c r="E4374">
        <f t="shared" si="137"/>
        <v>4.554772743966843E-2</v>
      </c>
      <c r="F4374" t="e">
        <f>VLOOKUP(A4374,'ancient-H_SA-L1_panAme-L2'!A:F,6,FALSE)</f>
        <v>#N/A</v>
      </c>
      <c r="G4374" t="e">
        <f>VLOOKUP(A:A,'modern-H_SA-L1_panAme-L2'!A:F,6,FALSE)</f>
        <v>#N/A</v>
      </c>
    </row>
    <row r="4375" spans="1:7" hidden="1" x14ac:dyDescent="0.2">
      <c r="A4375" t="s">
        <v>4379</v>
      </c>
      <c r="B4375" s="3">
        <v>0.85580239999999996</v>
      </c>
      <c r="C4375">
        <f t="shared" si="136"/>
        <v>1.5185091676440731E-2</v>
      </c>
      <c r="D4375">
        <v>4154</v>
      </c>
      <c r="E4375">
        <f t="shared" si="137"/>
        <v>4.101875630749674E-2</v>
      </c>
      <c r="F4375" t="e">
        <f>VLOOKUP(A4375,'ancient-H_SA-L1_panAme-L2'!A:F,6,FALSE)</f>
        <v>#N/A</v>
      </c>
      <c r="G4375" t="e">
        <f>VLOOKUP(A:A,'modern-H_SA-L1_panAme-L2'!A:F,6,FALSE)</f>
        <v>#N/A</v>
      </c>
    </row>
    <row r="4376" spans="1:7" hidden="1" x14ac:dyDescent="0.2">
      <c r="A4376" t="s">
        <v>4380</v>
      </c>
      <c r="B4376" s="3">
        <v>0.73885703999999996</v>
      </c>
      <c r="C4376">
        <f t="shared" si="136"/>
        <v>2.6910802401515371E-2</v>
      </c>
      <c r="D4376">
        <v>6523</v>
      </c>
      <c r="E4376">
        <f t="shared" si="137"/>
        <v>4.6292520887230418E-2</v>
      </c>
      <c r="F4376" t="e">
        <f>VLOOKUP(A4376,'ancient-H_SA-L1_panAme-L2'!A:F,6,FALSE)</f>
        <v>#N/A</v>
      </c>
      <c r="G4376" t="e">
        <f>VLOOKUP(A:A,'modern-H_SA-L1_panAme-L2'!A:F,6,FALSE)</f>
        <v>#N/A</v>
      </c>
    </row>
    <row r="4377" spans="1:7" hidden="1" x14ac:dyDescent="0.2">
      <c r="A4377" t="s">
        <v>4381</v>
      </c>
      <c r="B4377" s="3">
        <v>0.62430801000000002</v>
      </c>
      <c r="C4377">
        <f t="shared" si="136"/>
        <v>4.7135017025354727E-2</v>
      </c>
      <c r="D4377">
        <v>10599</v>
      </c>
      <c r="E4377">
        <f t="shared" si="137"/>
        <v>4.990112520440658E-2</v>
      </c>
      <c r="F4377" t="e">
        <f>VLOOKUP(A4377,'ancient-H_SA-L1_panAme-L2'!A:F,6,FALSE)</f>
        <v>#N/A</v>
      </c>
      <c r="G4377" t="e">
        <f>VLOOKUP(A:A,'modern-H_SA-L1_panAme-L2'!A:F,6,FALSE)</f>
        <v>#N/A</v>
      </c>
    </row>
    <row r="4378" spans="1:7" hidden="1" x14ac:dyDescent="0.2">
      <c r="A4378" t="s">
        <v>4382</v>
      </c>
      <c r="B4378" s="3">
        <v>1.53248351</v>
      </c>
      <c r="C4378">
        <f t="shared" si="136"/>
        <v>5.53946850009724E-4</v>
      </c>
      <c r="D4378">
        <v>300</v>
      </c>
      <c r="E4378">
        <f t="shared" si="137"/>
        <v>2.071945867986371E-2</v>
      </c>
      <c r="F4378" t="e">
        <f>VLOOKUP(A4378,'ancient-H_SA-L1_panAme-L2'!A:F,6,FALSE)</f>
        <v>#N/A</v>
      </c>
      <c r="G4378" t="e">
        <f>VLOOKUP(A:A,'modern-H_SA-L1_panAme-L2'!A:F,6,FALSE)</f>
        <v>#N/A</v>
      </c>
    </row>
    <row r="4379" spans="1:7" hidden="1" x14ac:dyDescent="0.2">
      <c r="A4379" t="s">
        <v>4383</v>
      </c>
      <c r="B4379" s="3">
        <v>0.76513346000000004</v>
      </c>
      <c r="C4379">
        <f t="shared" si="136"/>
        <v>2.366405568698763E-2</v>
      </c>
      <c r="D4379">
        <v>5865</v>
      </c>
      <c r="E4379">
        <f t="shared" si="137"/>
        <v>4.5274402193297224E-2</v>
      </c>
      <c r="F4379" t="e">
        <f>VLOOKUP(A4379,'ancient-H_SA-L1_panAme-L2'!A:F,6,FALSE)</f>
        <v>#N/A</v>
      </c>
      <c r="G4379" t="e">
        <f>VLOOKUP(A:A,'modern-H_SA-L1_panAme-L2'!A:F,6,FALSE)</f>
        <v>#N/A</v>
      </c>
    </row>
    <row r="4380" spans="1:7" hidden="1" x14ac:dyDescent="0.2">
      <c r="A4380" t="s">
        <v>4384</v>
      </c>
      <c r="B4380" s="3">
        <v>0.86960682</v>
      </c>
      <c r="C4380">
        <f t="shared" si="136"/>
        <v>1.4193287033689793E-2</v>
      </c>
      <c r="D4380">
        <v>3946</v>
      </c>
      <c r="E4380">
        <f t="shared" si="137"/>
        <v>4.0360586367215706E-2</v>
      </c>
      <c r="F4380" t="e">
        <f>VLOOKUP(A4380,'ancient-H_SA-L1_panAme-L2'!A:F,6,FALSE)</f>
        <v>#N/A</v>
      </c>
      <c r="G4380" t="e">
        <f>VLOOKUP(A:A,'modern-H_SA-L1_panAme-L2'!A:F,6,FALSE)</f>
        <v>#N/A</v>
      </c>
    </row>
    <row r="4381" spans="1:7" hidden="1" x14ac:dyDescent="0.2">
      <c r="A4381" t="s">
        <v>4385</v>
      </c>
      <c r="B4381" s="3">
        <v>0.70341081999999999</v>
      </c>
      <c r="C4381">
        <f t="shared" si="136"/>
        <v>3.200736833370478E-2</v>
      </c>
      <c r="D4381">
        <v>7524</v>
      </c>
      <c r="E4381">
        <f t="shared" si="137"/>
        <v>4.7734540147860355E-2</v>
      </c>
      <c r="F4381" t="e">
        <f>VLOOKUP(A4381,'ancient-H_SA-L1_panAme-L2'!A:F,6,FALSE)</f>
        <v>#N/A</v>
      </c>
      <c r="G4381" t="e">
        <f>VLOOKUP(A:A,'modern-H_SA-L1_panAme-L2'!A:F,6,FALSE)</f>
        <v>#N/A</v>
      </c>
    </row>
    <row r="4382" spans="1:7" hidden="1" x14ac:dyDescent="0.2">
      <c r="A4382" t="s">
        <v>4386</v>
      </c>
      <c r="B4382" s="3">
        <v>0.74679240000000002</v>
      </c>
      <c r="C4382">
        <f t="shared" si="136"/>
        <v>2.5885942630523875E-2</v>
      </c>
      <c r="D4382">
        <v>6356</v>
      </c>
      <c r="E4382">
        <f t="shared" si="137"/>
        <v>4.5699522066883012E-2</v>
      </c>
      <c r="F4382" t="e">
        <f>VLOOKUP(A4382,'ancient-H_SA-L1_panAme-L2'!A:F,6,FALSE)</f>
        <v>#N/A</v>
      </c>
      <c r="G4382" t="e">
        <f>VLOOKUP(A:A,'modern-H_SA-L1_panAme-L2'!A:F,6,FALSE)</f>
        <v>#N/A</v>
      </c>
    </row>
    <row r="4383" spans="1:7" hidden="1" x14ac:dyDescent="0.2">
      <c r="A4383" t="s">
        <v>4387</v>
      </c>
      <c r="B4383" s="3">
        <v>0.63576580999999999</v>
      </c>
      <c r="C4383">
        <f t="shared" si="136"/>
        <v>4.4565194886266465E-2</v>
      </c>
      <c r="D4383">
        <v>10076</v>
      </c>
      <c r="E4383">
        <f t="shared" si="137"/>
        <v>4.9629421577887654E-2</v>
      </c>
      <c r="F4383" t="e">
        <f>VLOOKUP(A4383,'ancient-H_SA-L1_panAme-L2'!A:F,6,FALSE)</f>
        <v>#N/A</v>
      </c>
      <c r="G4383" t="e">
        <f>VLOOKUP(A:A,'modern-H_SA-L1_panAme-L2'!A:F,6,FALSE)</f>
        <v>#N/A</v>
      </c>
    </row>
    <row r="4384" spans="1:7" hidden="1" x14ac:dyDescent="0.2">
      <c r="A4384" t="s">
        <v>4388</v>
      </c>
      <c r="B4384" s="3">
        <v>0.65112674000000004</v>
      </c>
      <c r="C4384">
        <f t="shared" si="136"/>
        <v>4.1338411991959138E-2</v>
      </c>
      <c r="D4384">
        <v>9383</v>
      </c>
      <c r="E4384">
        <f t="shared" si="137"/>
        <v>4.9436035485641426E-2</v>
      </c>
      <c r="F4384" t="e">
        <f>VLOOKUP(A4384,'ancient-H_SA-L1_panAme-L2'!A:F,6,FALSE)</f>
        <v>#N/A</v>
      </c>
      <c r="G4384" t="e">
        <f>VLOOKUP(A:A,'modern-H_SA-L1_panAme-L2'!A:F,6,FALSE)</f>
        <v>#N/A</v>
      </c>
    </row>
    <row r="4385" spans="1:7" hidden="1" x14ac:dyDescent="0.2">
      <c r="A4385" t="s">
        <v>4389</v>
      </c>
      <c r="B4385" s="3">
        <v>0.62671482000000001</v>
      </c>
      <c r="C4385">
        <f t="shared" si="136"/>
        <v>4.6583186193354574E-2</v>
      </c>
      <c r="D4385">
        <v>10478</v>
      </c>
      <c r="E4385">
        <f t="shared" si="137"/>
        <v>4.9886422244286285E-2</v>
      </c>
      <c r="F4385" t="e">
        <f>VLOOKUP(A4385,'ancient-H_SA-L1_panAme-L2'!A:F,6,FALSE)</f>
        <v>#N/A</v>
      </c>
      <c r="G4385" t="e">
        <f>VLOOKUP(A:A,'modern-H_SA-L1_panAme-L2'!A:F,6,FALSE)</f>
        <v>#N/A</v>
      </c>
    </row>
    <row r="4386" spans="1:7" hidden="1" x14ac:dyDescent="0.2">
      <c r="A4386" t="s">
        <v>4390</v>
      </c>
      <c r="B4386" s="3">
        <v>1.6521542300000001</v>
      </c>
      <c r="C4386">
        <f t="shared" si="136"/>
        <v>3.0843771002949961E-4</v>
      </c>
      <c r="D4386">
        <v>192</v>
      </c>
      <c r="E4386">
        <f t="shared" si="137"/>
        <v>1.8025935126255287E-2</v>
      </c>
      <c r="F4386" t="e">
        <f>VLOOKUP(A4386,'ancient-H_SA-L1_panAme-L2'!A:F,6,FALSE)</f>
        <v>#N/A</v>
      </c>
      <c r="G4386" t="e">
        <f>VLOOKUP(A:A,'modern-H_SA-L1_panAme-L2'!A:F,6,FALSE)</f>
        <v>#N/A</v>
      </c>
    </row>
    <row r="4387" spans="1:7" hidden="1" x14ac:dyDescent="0.2">
      <c r="A4387" t="s">
        <v>4391</v>
      </c>
      <c r="B4387" s="3">
        <v>0.79371930000000002</v>
      </c>
      <c r="C4387">
        <f t="shared" si="136"/>
        <v>2.0575205699981742E-2</v>
      </c>
      <c r="D4387">
        <v>5214</v>
      </c>
      <c r="E4387">
        <f t="shared" si="137"/>
        <v>4.4279705247313984E-2</v>
      </c>
      <c r="F4387" t="e">
        <f>VLOOKUP(A4387,'ancient-H_SA-L1_panAme-L2'!A:F,6,FALSE)</f>
        <v>#N/A</v>
      </c>
      <c r="G4387" t="e">
        <f>VLOOKUP(A:A,'modern-H_SA-L1_panAme-L2'!A:F,6,FALSE)</f>
        <v>#N/A</v>
      </c>
    </row>
    <row r="4388" spans="1:7" hidden="1" x14ac:dyDescent="0.2">
      <c r="A4388" t="s">
        <v>4392</v>
      </c>
      <c r="B4388" s="3">
        <v>0.82601400999999997</v>
      </c>
      <c r="C4388">
        <f t="shared" si="136"/>
        <v>1.7567818395691749E-2</v>
      </c>
      <c r="D4388">
        <v>4613</v>
      </c>
      <c r="E4388">
        <f t="shared" si="137"/>
        <v>4.273325172730482E-2</v>
      </c>
      <c r="F4388" t="e">
        <f>VLOOKUP(A4388,'ancient-H_SA-L1_panAme-L2'!A:F,6,FALSE)</f>
        <v>#N/A</v>
      </c>
      <c r="G4388" t="e">
        <f>VLOOKUP(A:A,'modern-H_SA-L1_panAme-L2'!A:F,6,FALSE)</f>
        <v>#N/A</v>
      </c>
    </row>
    <row r="4389" spans="1:7" hidden="1" x14ac:dyDescent="0.2">
      <c r="A4389" t="s">
        <v>4393</v>
      </c>
      <c r="B4389" s="3">
        <v>0.69967703000000003</v>
      </c>
      <c r="C4389">
        <f t="shared" si="136"/>
        <v>3.2597499115846501E-2</v>
      </c>
      <c r="D4389">
        <v>7684</v>
      </c>
      <c r="E4389">
        <f t="shared" si="137"/>
        <v>4.7602360434528056E-2</v>
      </c>
      <c r="F4389" t="e">
        <f>VLOOKUP(A4389,'ancient-H_SA-L1_panAme-L2'!A:F,6,FALSE)</f>
        <v>#N/A</v>
      </c>
      <c r="G4389" t="e">
        <f>VLOOKUP(A:A,'modern-H_SA-L1_panAme-L2'!A:F,6,FALSE)</f>
        <v>#N/A</v>
      </c>
    </row>
    <row r="4390" spans="1:7" hidden="1" x14ac:dyDescent="0.2">
      <c r="A4390" t="s">
        <v>4394</v>
      </c>
      <c r="B4390" s="3">
        <v>0.72110423000000001</v>
      </c>
      <c r="C4390">
        <f t="shared" si="136"/>
        <v>2.935292737756327E-2</v>
      </c>
      <c r="D4390">
        <v>6980</v>
      </c>
      <c r="E4390">
        <f t="shared" si="137"/>
        <v>4.7187564198228865E-2</v>
      </c>
      <c r="F4390" t="e">
        <f>VLOOKUP(A4390,'ancient-H_SA-L1_panAme-L2'!A:F,6,FALSE)</f>
        <v>#N/A</v>
      </c>
      <c r="G4390" t="e">
        <f>VLOOKUP(A:A,'modern-H_SA-L1_panAme-L2'!A:F,6,FALSE)</f>
        <v>#N/A</v>
      </c>
    </row>
    <row r="4391" spans="1:7" hidden="1" x14ac:dyDescent="0.2">
      <c r="A4391" t="s">
        <v>4395</v>
      </c>
      <c r="B4391" s="3">
        <v>0.89084702999999998</v>
      </c>
      <c r="C4391">
        <f t="shared" si="136"/>
        <v>1.2792265892932284E-2</v>
      </c>
      <c r="D4391">
        <v>3629</v>
      </c>
      <c r="E4391">
        <f t="shared" si="137"/>
        <v>3.955415144243405E-2</v>
      </c>
      <c r="F4391" t="e">
        <f>VLOOKUP(A4391,'ancient-H_SA-L1_panAme-L2'!A:F,6,FALSE)</f>
        <v>#N/A</v>
      </c>
      <c r="G4391" t="e">
        <f>VLOOKUP(A:A,'modern-H_SA-L1_panAme-L2'!A:F,6,FALSE)</f>
        <v>#N/A</v>
      </c>
    </row>
    <row r="4392" spans="1:7" hidden="1" x14ac:dyDescent="0.2">
      <c r="A4392" t="s">
        <v>4396</v>
      </c>
      <c r="B4392" s="3">
        <v>1.1240339399999999</v>
      </c>
      <c r="C4392">
        <f t="shared" si="136"/>
        <v>4.0871880307654859E-3</v>
      </c>
      <c r="D4392">
        <v>1521</v>
      </c>
      <c r="E4392">
        <f t="shared" si="137"/>
        <v>3.0152752724010204E-2</v>
      </c>
      <c r="F4392" t="e">
        <f>VLOOKUP(A4392,'ancient-H_SA-L1_panAme-L2'!A:F,6,FALSE)</f>
        <v>#N/A</v>
      </c>
      <c r="G4392" t="e">
        <f>VLOOKUP(A:A,'modern-H_SA-L1_panAme-L2'!A:F,6,FALSE)</f>
        <v>#N/A</v>
      </c>
    </row>
    <row r="4393" spans="1:7" hidden="1" x14ac:dyDescent="0.2">
      <c r="A4393" t="s">
        <v>4397</v>
      </c>
      <c r="B4393" s="3">
        <v>0.63186439999999999</v>
      </c>
      <c r="C4393">
        <f t="shared" si="136"/>
        <v>4.5424098572527286E-2</v>
      </c>
      <c r="D4393">
        <v>10297</v>
      </c>
      <c r="E4393">
        <f t="shared" si="137"/>
        <v>4.950022434518099E-2</v>
      </c>
      <c r="F4393" t="e">
        <f>VLOOKUP(A4393,'ancient-H_SA-L1_panAme-L2'!A:F,6,FALSE)</f>
        <v>#N/A</v>
      </c>
      <c r="G4393" t="e">
        <f>VLOOKUP(A:A,'modern-H_SA-L1_panAme-L2'!A:F,6,FALSE)</f>
        <v>#N/A</v>
      </c>
    </row>
    <row r="4394" spans="1:7" hidden="1" x14ac:dyDescent="0.2">
      <c r="A4394" t="s">
        <v>4398</v>
      </c>
      <c r="B4394" s="3">
        <v>0.77680428000000001</v>
      </c>
      <c r="C4394">
        <f t="shared" si="136"/>
        <v>2.2350572522308005E-2</v>
      </c>
      <c r="D4394">
        <v>5567</v>
      </c>
      <c r="E4394">
        <f t="shared" si="137"/>
        <v>4.5050435472034869E-2</v>
      </c>
      <c r="F4394" t="e">
        <f>VLOOKUP(A4394,'ancient-H_SA-L1_panAme-L2'!A:F,6,FALSE)</f>
        <v>#N/A</v>
      </c>
      <c r="G4394" t="e">
        <f>VLOOKUP(A:A,'modern-H_SA-L1_panAme-L2'!A:F,6,FALSE)</f>
        <v>#N/A</v>
      </c>
    </row>
    <row r="4395" spans="1:7" hidden="1" x14ac:dyDescent="0.2">
      <c r="A4395" t="s">
        <v>4399</v>
      </c>
      <c r="B4395" s="3">
        <v>0.77530900000000003</v>
      </c>
      <c r="C4395">
        <f t="shared" si="136"/>
        <v>2.2514698035991914E-2</v>
      </c>
      <c r="D4395">
        <v>5608</v>
      </c>
      <c r="E4395">
        <f t="shared" si="137"/>
        <v>4.5049469804184249E-2</v>
      </c>
      <c r="F4395" t="e">
        <f>VLOOKUP(A4395,'ancient-H_SA-L1_panAme-L2'!A:F,6,FALSE)</f>
        <v>#N/A</v>
      </c>
      <c r="G4395" t="e">
        <f>VLOOKUP(A:A,'modern-H_SA-L1_panAme-L2'!A:F,6,FALSE)</f>
        <v>#N/A</v>
      </c>
    </row>
    <row r="4396" spans="1:7" x14ac:dyDescent="0.2">
      <c r="A4396" t="s">
        <v>4400</v>
      </c>
      <c r="B4396" s="3">
        <v>0.70242813999999998</v>
      </c>
      <c r="C4396">
        <f t="shared" si="136"/>
        <v>3.2161638453883819E-2</v>
      </c>
      <c r="D4396">
        <v>7560</v>
      </c>
      <c r="E4396">
        <f t="shared" si="137"/>
        <v>4.7736209668125709E-2</v>
      </c>
      <c r="F4396">
        <f>VLOOKUP(A4396,'ancient-H_SA-L1_panAme-L2'!A:F,6,FALSE)</f>
        <v>1</v>
      </c>
      <c r="G4396" t="e">
        <f>VLOOKUP(A:A,'modern-H_SA-L1_panAme-L2'!A:F,6,FALSE)</f>
        <v>#N/A</v>
      </c>
    </row>
    <row r="4397" spans="1:7" x14ac:dyDescent="0.2">
      <c r="A4397" t="s">
        <v>4401</v>
      </c>
      <c r="B4397" s="3">
        <v>0.66459018999999997</v>
      </c>
      <c r="C4397">
        <f t="shared" si="136"/>
        <v>3.8702936639410344E-2</v>
      </c>
      <c r="D4397">
        <v>8796</v>
      </c>
      <c r="E4397">
        <f t="shared" si="137"/>
        <v>4.9373084587406038E-2</v>
      </c>
      <c r="F4397">
        <f>VLOOKUP(A4397,'ancient-H_SA-L1_panAme-L2'!A:F,6,FALSE)</f>
        <v>1</v>
      </c>
      <c r="G4397" t="e">
        <f>VLOOKUP(A:A,'modern-H_SA-L1_panAme-L2'!A:F,6,FALSE)</f>
        <v>#N/A</v>
      </c>
    </row>
    <row r="4398" spans="1:7" hidden="1" x14ac:dyDescent="0.2">
      <c r="A4398" t="s">
        <v>4402</v>
      </c>
      <c r="B4398" s="3">
        <v>0.71367948999999997</v>
      </c>
      <c r="C4398">
        <f t="shared" si="136"/>
        <v>3.0438904222907105E-2</v>
      </c>
      <c r="D4398">
        <v>7219</v>
      </c>
      <c r="E4398">
        <f t="shared" si="137"/>
        <v>4.7313332079961301E-2</v>
      </c>
      <c r="F4398" t="e">
        <f>VLOOKUP(A4398,'ancient-H_SA-L1_panAme-L2'!A:F,6,FALSE)</f>
        <v>#N/A</v>
      </c>
      <c r="G4398" t="e">
        <f>VLOOKUP(A:A,'modern-H_SA-L1_panAme-L2'!A:F,6,FALSE)</f>
        <v>#N/A</v>
      </c>
    </row>
    <row r="4399" spans="1:7" x14ac:dyDescent="0.2">
      <c r="A4399" t="s">
        <v>4403</v>
      </c>
      <c r="B4399" s="3">
        <v>0.91011911999999995</v>
      </c>
      <c r="C4399">
        <f t="shared" si="136"/>
        <v>1.1641105649027201E-2</v>
      </c>
      <c r="D4399">
        <v>3356</v>
      </c>
      <c r="E4399">
        <f t="shared" si="137"/>
        <v>3.8922779048788506E-2</v>
      </c>
      <c r="F4399">
        <f>VLOOKUP(A4399,'ancient-H_SA-L1_panAme-L2'!A:F,6,FALSE)</f>
        <v>1</v>
      </c>
      <c r="G4399" t="e">
        <f>VLOOKUP(A:A,'modern-H_SA-L1_panAme-L2'!A:F,6,FALSE)</f>
        <v>#N/A</v>
      </c>
    </row>
    <row r="4400" spans="1:7" hidden="1" x14ac:dyDescent="0.2">
      <c r="A4400" t="s">
        <v>4404</v>
      </c>
      <c r="B4400" s="3">
        <v>0.97217732999999995</v>
      </c>
      <c r="C4400">
        <f t="shared" si="136"/>
        <v>8.5925160984959125E-3</v>
      </c>
      <c r="D4400">
        <v>2678</v>
      </c>
      <c r="E4400">
        <f t="shared" si="137"/>
        <v>3.6003219992988285E-2</v>
      </c>
      <c r="F4400" t="e">
        <f>VLOOKUP(A4400,'ancient-H_SA-L1_panAme-L2'!A:F,6,FALSE)</f>
        <v>#N/A</v>
      </c>
      <c r="G4400" t="e">
        <f>VLOOKUP(A:A,'modern-H_SA-L1_panAme-L2'!A:F,6,FALSE)</f>
        <v>#N/A</v>
      </c>
    </row>
    <row r="4401" spans="1:7" hidden="1" x14ac:dyDescent="0.2">
      <c r="A4401" t="s">
        <v>4405</v>
      </c>
      <c r="B4401" s="3">
        <v>0.98473473</v>
      </c>
      <c r="C4401">
        <f t="shared" si="136"/>
        <v>8.0804555031166129E-3</v>
      </c>
      <c r="D4401">
        <v>2537</v>
      </c>
      <c r="E4401">
        <f t="shared" si="137"/>
        <v>3.5739373748707733E-2</v>
      </c>
      <c r="F4401" t="e">
        <f>VLOOKUP(A4401,'ancient-H_SA-L1_panAme-L2'!A:F,6,FALSE)</f>
        <v>#N/A</v>
      </c>
      <c r="G4401" t="e">
        <f>VLOOKUP(A:A,'modern-H_SA-L1_panAme-L2'!A:F,6,FALSE)</f>
        <v>#N/A</v>
      </c>
    </row>
    <row r="4402" spans="1:7" hidden="1" x14ac:dyDescent="0.2">
      <c r="A4402" t="s">
        <v>4406</v>
      </c>
      <c r="B4402" s="3">
        <v>0.79447188000000002</v>
      </c>
      <c r="C4402">
        <f t="shared" si="136"/>
        <v>2.0499579426268642E-2</v>
      </c>
      <c r="D4402">
        <v>5191</v>
      </c>
      <c r="E4402">
        <f t="shared" si="137"/>
        <v>4.431242164171844E-2</v>
      </c>
      <c r="F4402" t="e">
        <f>VLOOKUP(A4402,'ancient-H_SA-L1_panAme-L2'!A:F,6,FALSE)</f>
        <v>#N/A</v>
      </c>
      <c r="G4402" t="e">
        <f>VLOOKUP(A:A,'modern-H_SA-L1_panAme-L2'!A:F,6,FALSE)</f>
        <v>#N/A</v>
      </c>
    </row>
    <row r="4403" spans="1:7" hidden="1" x14ac:dyDescent="0.2">
      <c r="A4403" t="s">
        <v>4407</v>
      </c>
      <c r="B4403" s="3">
        <v>0.62994015000000003</v>
      </c>
      <c r="C4403">
        <f t="shared" si="136"/>
        <v>4.5853802329869513E-2</v>
      </c>
      <c r="D4403">
        <v>10382</v>
      </c>
      <c r="E4403">
        <f t="shared" si="137"/>
        <v>4.9559383157721619E-2</v>
      </c>
      <c r="F4403" t="e">
        <f>VLOOKUP(A4403,'ancient-H_SA-L1_panAme-L2'!A:F,6,FALSE)</f>
        <v>#N/A</v>
      </c>
      <c r="G4403" t="e">
        <f>VLOOKUP(A:A,'modern-H_SA-L1_panAme-L2'!A:F,6,FALSE)</f>
        <v>#N/A</v>
      </c>
    </row>
    <row r="4404" spans="1:7" hidden="1" x14ac:dyDescent="0.2">
      <c r="A4404" t="s">
        <v>4408</v>
      </c>
      <c r="B4404" s="3">
        <v>0.76359542999999996</v>
      </c>
      <c r="C4404">
        <f t="shared" si="136"/>
        <v>2.3842813233406934E-2</v>
      </c>
      <c r="D4404">
        <v>5892</v>
      </c>
      <c r="E4404">
        <f t="shared" si="137"/>
        <v>4.5407367157511751E-2</v>
      </c>
      <c r="F4404" t="e">
        <f>VLOOKUP(A4404,'ancient-H_SA-L1_panAme-L2'!A:F,6,FALSE)</f>
        <v>#N/A</v>
      </c>
      <c r="G4404" t="e">
        <f>VLOOKUP(A:A,'modern-H_SA-L1_panAme-L2'!A:F,6,FALSE)</f>
        <v>#N/A</v>
      </c>
    </row>
    <row r="4405" spans="1:7" hidden="1" x14ac:dyDescent="0.2">
      <c r="A4405" t="s">
        <v>4409</v>
      </c>
      <c r="B4405" s="3">
        <v>0.64019020999999998</v>
      </c>
      <c r="C4405">
        <f t="shared" si="136"/>
        <v>4.3610789330588581E-2</v>
      </c>
      <c r="D4405">
        <v>9870</v>
      </c>
      <c r="E4405">
        <f t="shared" si="137"/>
        <v>4.9580209430449287E-2</v>
      </c>
      <c r="F4405" t="e">
        <f>VLOOKUP(A4405,'ancient-H_SA-L1_panAme-L2'!A:F,6,FALSE)</f>
        <v>#N/A</v>
      </c>
      <c r="G4405" t="e">
        <f>VLOOKUP(A:A,'modern-H_SA-L1_panAme-L2'!A:F,6,FALSE)</f>
        <v>#N/A</v>
      </c>
    </row>
    <row r="4406" spans="1:7" hidden="1" x14ac:dyDescent="0.2">
      <c r="A4406" t="s">
        <v>4410</v>
      </c>
      <c r="B4406" s="3">
        <v>1.06273876</v>
      </c>
      <c r="C4406">
        <f t="shared" si="136"/>
        <v>5.5166706008633161E-3</v>
      </c>
      <c r="D4406">
        <v>1920</v>
      </c>
      <c r="E4406">
        <f t="shared" si="137"/>
        <v>3.2240917089732951E-2</v>
      </c>
      <c r="F4406" t="e">
        <f>VLOOKUP(A4406,'ancient-H_SA-L1_panAme-L2'!A:F,6,FALSE)</f>
        <v>#N/A</v>
      </c>
      <c r="G4406" t="e">
        <f>VLOOKUP(A:A,'modern-H_SA-L1_panAme-L2'!A:F,6,FALSE)</f>
        <v>#N/A</v>
      </c>
    </row>
    <row r="4407" spans="1:7" hidden="1" x14ac:dyDescent="0.2">
      <c r="A4407" t="s">
        <v>4411</v>
      </c>
      <c r="B4407" s="3">
        <v>1.1983748299999999</v>
      </c>
      <c r="C4407">
        <f t="shared" si="136"/>
        <v>2.8408611720180527E-3</v>
      </c>
      <c r="D4407">
        <v>1127</v>
      </c>
      <c r="E4407">
        <f t="shared" si="137"/>
        <v>2.8285096017049309E-2</v>
      </c>
      <c r="F4407" t="e">
        <f>VLOOKUP(A4407,'ancient-H_SA-L1_panAme-L2'!A:F,6,FALSE)</f>
        <v>#N/A</v>
      </c>
      <c r="G4407" t="e">
        <f>VLOOKUP(A:A,'modern-H_SA-L1_panAme-L2'!A:F,6,FALSE)</f>
        <v>#N/A</v>
      </c>
    </row>
    <row r="4408" spans="1:7" hidden="1" x14ac:dyDescent="0.2">
      <c r="A4408" t="s">
        <v>4412</v>
      </c>
      <c r="B4408" s="3">
        <v>1.31470877</v>
      </c>
      <c r="C4408">
        <f t="shared" si="136"/>
        <v>1.6078297163744689E-3</v>
      </c>
      <c r="D4408">
        <v>730</v>
      </c>
      <c r="E4408">
        <f t="shared" si="137"/>
        <v>2.4714324996490296E-2</v>
      </c>
      <c r="F4408" t="e">
        <f>VLOOKUP(A4408,'ancient-H_SA-L1_panAme-L2'!A:F,6,FALSE)</f>
        <v>#N/A</v>
      </c>
      <c r="G4408" t="e">
        <f>VLOOKUP(A:A,'modern-H_SA-L1_panAme-L2'!A:F,6,FALSE)</f>
        <v>#N/A</v>
      </c>
    </row>
    <row r="4409" spans="1:7" hidden="1" x14ac:dyDescent="0.2">
      <c r="A4409" t="s">
        <v>4413</v>
      </c>
      <c r="B4409" s="3">
        <v>0.70435281000000005</v>
      </c>
      <c r="C4409">
        <f t="shared" si="136"/>
        <v>3.1860180811436732E-2</v>
      </c>
      <c r="D4409">
        <v>7507</v>
      </c>
      <c r="E4409">
        <f t="shared" si="137"/>
        <v>4.7622630729336826E-2</v>
      </c>
      <c r="F4409" t="e">
        <f>VLOOKUP(A4409,'ancient-H_SA-L1_panAme-L2'!A:F,6,FALSE)</f>
        <v>#N/A</v>
      </c>
      <c r="G4409" t="e">
        <f>VLOOKUP(A:A,'modern-H_SA-L1_panAme-L2'!A:F,6,FALSE)</f>
        <v>#N/A</v>
      </c>
    </row>
    <row r="4410" spans="1:7" hidden="1" x14ac:dyDescent="0.2">
      <c r="A4410" t="s">
        <v>4414</v>
      </c>
      <c r="B4410" s="3">
        <v>0.65112674000000004</v>
      </c>
      <c r="C4410">
        <f t="shared" si="136"/>
        <v>4.1338411991959138E-2</v>
      </c>
      <c r="D4410">
        <v>9384</v>
      </c>
      <c r="E4410">
        <f t="shared" si="137"/>
        <v>4.9430767365917887E-2</v>
      </c>
      <c r="F4410" t="e">
        <f>VLOOKUP(A4410,'ancient-H_SA-L1_panAme-L2'!A:F,6,FALSE)</f>
        <v>#N/A</v>
      </c>
      <c r="G4410" t="e">
        <f>VLOOKUP(A:A,'modern-H_SA-L1_panAme-L2'!A:F,6,FALSE)</f>
        <v>#N/A</v>
      </c>
    </row>
    <row r="4411" spans="1:7" hidden="1" x14ac:dyDescent="0.2">
      <c r="A4411" t="s">
        <v>4415</v>
      </c>
      <c r="B4411" s="3">
        <v>0.90959314999999996</v>
      </c>
      <c r="C4411">
        <f t="shared" si="136"/>
        <v>1.167110344755648E-2</v>
      </c>
      <c r="D4411">
        <v>3372</v>
      </c>
      <c r="E4411">
        <f t="shared" si="137"/>
        <v>3.8837915713235846E-2</v>
      </c>
      <c r="F4411" t="e">
        <f>VLOOKUP(A4411,'ancient-H_SA-L1_panAme-L2'!A:F,6,FALSE)</f>
        <v>#N/A</v>
      </c>
      <c r="G4411" t="e">
        <f>VLOOKUP(A:A,'modern-H_SA-L1_panAme-L2'!A:F,6,FALSE)</f>
        <v>#N/A</v>
      </c>
    </row>
    <row r="4412" spans="1:7" hidden="1" x14ac:dyDescent="0.2">
      <c r="A4412" t="s">
        <v>4416</v>
      </c>
      <c r="B4412" s="3">
        <v>0.75653844000000003</v>
      </c>
      <c r="C4412">
        <f t="shared" si="136"/>
        <v>2.4680481092544726E-2</v>
      </c>
      <c r="D4412">
        <v>6107</v>
      </c>
      <c r="E4412">
        <f t="shared" si="137"/>
        <v>4.5347908685024453E-2</v>
      </c>
      <c r="F4412" t="e">
        <f>VLOOKUP(A4412,'ancient-H_SA-L1_panAme-L2'!A:F,6,FALSE)</f>
        <v>#N/A</v>
      </c>
      <c r="G4412" t="e">
        <f>VLOOKUP(A:A,'modern-H_SA-L1_panAme-L2'!A:F,6,FALSE)</f>
        <v>#N/A</v>
      </c>
    </row>
    <row r="4413" spans="1:7" hidden="1" x14ac:dyDescent="0.2">
      <c r="A4413" t="s">
        <v>4417</v>
      </c>
      <c r="B4413" s="3">
        <v>0.63245547000000002</v>
      </c>
      <c r="C4413">
        <f t="shared" si="136"/>
        <v>4.5292917073563352E-2</v>
      </c>
      <c r="D4413">
        <v>10202</v>
      </c>
      <c r="E4413">
        <f t="shared" si="137"/>
        <v>4.9816881247054932E-2</v>
      </c>
      <c r="F4413" t="e">
        <f>VLOOKUP(A4413,'ancient-H_SA-L1_panAme-L2'!A:F,6,FALSE)</f>
        <v>#N/A</v>
      </c>
      <c r="G4413" t="e">
        <f>VLOOKUP(A:A,'modern-H_SA-L1_panAme-L2'!A:F,6,FALSE)</f>
        <v>#N/A</v>
      </c>
    </row>
    <row r="4414" spans="1:7" hidden="1" x14ac:dyDescent="0.2">
      <c r="A4414" t="s">
        <v>4418</v>
      </c>
      <c r="B4414" s="3">
        <v>0.66838133</v>
      </c>
      <c r="C4414">
        <f t="shared" si="136"/>
        <v>3.7991613245130243E-2</v>
      </c>
      <c r="D4414">
        <v>8678</v>
      </c>
      <c r="E4414">
        <f t="shared" si="137"/>
        <v>4.9124670687209777E-2</v>
      </c>
      <c r="F4414" t="e">
        <f>VLOOKUP(A4414,'ancient-H_SA-L1_panAme-L2'!A:F,6,FALSE)</f>
        <v>#N/A</v>
      </c>
      <c r="G4414" t="e">
        <f>VLOOKUP(A:A,'modern-H_SA-L1_panAme-L2'!A:F,6,FALSE)</f>
        <v>#N/A</v>
      </c>
    </row>
    <row r="4415" spans="1:7" hidden="1" x14ac:dyDescent="0.2">
      <c r="A4415" t="s">
        <v>4419</v>
      </c>
      <c r="B4415" s="3">
        <v>0.82920258999999996</v>
      </c>
      <c r="C4415">
        <f t="shared" si="136"/>
        <v>1.7295857225832861E-2</v>
      </c>
      <c r="D4415">
        <v>4547</v>
      </c>
      <c r="E4415">
        <f t="shared" si="137"/>
        <v>4.2682387053237417E-2</v>
      </c>
      <c r="F4415" t="e">
        <f>VLOOKUP(A4415,'ancient-H_SA-L1_panAme-L2'!A:F,6,FALSE)</f>
        <v>#N/A</v>
      </c>
      <c r="G4415" t="e">
        <f>VLOOKUP(A:A,'modern-H_SA-L1_panAme-L2'!A:F,6,FALSE)</f>
        <v>#N/A</v>
      </c>
    </row>
    <row r="4416" spans="1:7" hidden="1" x14ac:dyDescent="0.2">
      <c r="A4416" t="s">
        <v>4420</v>
      </c>
      <c r="B4416" s="3">
        <v>0.73002749</v>
      </c>
      <c r="C4416">
        <f t="shared" si="136"/>
        <v>2.8098909574593108E-2</v>
      </c>
      <c r="D4416">
        <v>6758</v>
      </c>
      <c r="E4416">
        <f t="shared" si="137"/>
        <v>4.6655499309930341E-2</v>
      </c>
      <c r="F4416" t="e">
        <f>VLOOKUP(A4416,'ancient-H_SA-L1_panAme-L2'!A:F,6,FALSE)</f>
        <v>#N/A</v>
      </c>
      <c r="G4416" t="e">
        <f>VLOOKUP(A:A,'modern-H_SA-L1_panAme-L2'!A:F,6,FALSE)</f>
        <v>#N/A</v>
      </c>
    </row>
    <row r="4417" spans="1:7" x14ac:dyDescent="0.2">
      <c r="A4417" t="s">
        <v>4421</v>
      </c>
      <c r="B4417" s="3">
        <v>0.87383034000000004</v>
      </c>
      <c r="C4417">
        <f t="shared" si="136"/>
        <v>1.3902983054682605E-2</v>
      </c>
      <c r="D4417">
        <v>3855</v>
      </c>
      <c r="E4417">
        <f t="shared" si="137"/>
        <v>4.046831980715785E-2</v>
      </c>
      <c r="F4417">
        <f>VLOOKUP(A4417,'ancient-H_SA-L1_panAme-L2'!A:F,6,FALSE)</f>
        <v>1</v>
      </c>
      <c r="G4417" t="e">
        <f>VLOOKUP(A:A,'modern-H_SA-L1_panAme-L2'!A:F,6,FALSE)</f>
        <v>#N/A</v>
      </c>
    </row>
    <row r="4418" spans="1:7" hidden="1" x14ac:dyDescent="0.2">
      <c r="A4418" t="s">
        <v>4422</v>
      </c>
      <c r="B4418" s="3">
        <v>0.67175624</v>
      </c>
      <c r="C4418">
        <f t="shared" ref="C4418:C4481" si="138">EXP(-4.893*B4418)</f>
        <v>3.7369392860698562E-2</v>
      </c>
      <c r="D4418">
        <v>8551</v>
      </c>
      <c r="E4418">
        <f t="shared" ref="E4418:E4481" si="139">C4418*11221/D4418</f>
        <v>4.903776836509164E-2</v>
      </c>
      <c r="F4418" t="e">
        <f>VLOOKUP(A4418,'ancient-H_SA-L1_panAme-L2'!A:F,6,FALSE)</f>
        <v>#N/A</v>
      </c>
      <c r="G4418" t="e">
        <f>VLOOKUP(A:A,'modern-H_SA-L1_panAme-L2'!A:F,6,FALSE)</f>
        <v>#N/A</v>
      </c>
    </row>
    <row r="4419" spans="1:7" hidden="1" x14ac:dyDescent="0.2">
      <c r="A4419" t="s">
        <v>4423</v>
      </c>
      <c r="B4419" s="3">
        <v>1.4967183500000001</v>
      </c>
      <c r="C4419">
        <f t="shared" si="138"/>
        <v>6.5988638180064963E-4</v>
      </c>
      <c r="D4419">
        <v>347</v>
      </c>
      <c r="E4419">
        <f t="shared" si="139"/>
        <v>2.1338861931369135E-2</v>
      </c>
      <c r="F4419" t="e">
        <f>VLOOKUP(A4419,'ancient-H_SA-L1_panAme-L2'!A:F,6,FALSE)</f>
        <v>#N/A</v>
      </c>
      <c r="G4419" t="e">
        <f>VLOOKUP(A:A,'modern-H_SA-L1_panAme-L2'!A:F,6,FALSE)</f>
        <v>#N/A</v>
      </c>
    </row>
    <row r="4420" spans="1:7" hidden="1" x14ac:dyDescent="0.2">
      <c r="A4420" t="s">
        <v>4424</v>
      </c>
      <c r="B4420" s="3">
        <v>0.70061675999999995</v>
      </c>
      <c r="C4420">
        <f t="shared" si="138"/>
        <v>3.2447956660319743E-2</v>
      </c>
      <c r="D4420">
        <v>7633</v>
      </c>
      <c r="E4420">
        <f t="shared" si="139"/>
        <v>4.7700579285398642E-2</v>
      </c>
      <c r="F4420" t="e">
        <f>VLOOKUP(A4420,'ancient-H_SA-L1_panAme-L2'!A:F,6,FALSE)</f>
        <v>#N/A</v>
      </c>
      <c r="G4420" t="e">
        <f>VLOOKUP(A:A,'modern-H_SA-L1_panAme-L2'!A:F,6,FALSE)</f>
        <v>#N/A</v>
      </c>
    </row>
    <row r="4421" spans="1:7" hidden="1" x14ac:dyDescent="0.2">
      <c r="A4421" t="s">
        <v>4425</v>
      </c>
      <c r="B4421" s="3">
        <v>1.1173676800000001</v>
      </c>
      <c r="C4421">
        <f t="shared" si="138"/>
        <v>4.2227020558604448E-3</v>
      </c>
      <c r="D4421">
        <v>1562</v>
      </c>
      <c r="E4421">
        <f t="shared" si="139"/>
        <v>3.0334788584385437E-2</v>
      </c>
      <c r="F4421" t="e">
        <f>VLOOKUP(A4421,'ancient-H_SA-L1_panAme-L2'!A:F,6,FALSE)</f>
        <v>#N/A</v>
      </c>
      <c r="G4421" t="e">
        <f>VLOOKUP(A:A,'modern-H_SA-L1_panAme-L2'!A:F,6,FALSE)</f>
        <v>#N/A</v>
      </c>
    </row>
    <row r="4422" spans="1:7" hidden="1" x14ac:dyDescent="0.2">
      <c r="A4422" t="s">
        <v>4426</v>
      </c>
      <c r="B4422" s="3">
        <v>0.65723648999999995</v>
      </c>
      <c r="C4422">
        <f t="shared" si="138"/>
        <v>4.0120889483034342E-2</v>
      </c>
      <c r="D4422">
        <v>9187</v>
      </c>
      <c r="E4422">
        <f t="shared" si="139"/>
        <v>4.9003646553731177E-2</v>
      </c>
      <c r="F4422" t="e">
        <f>VLOOKUP(A4422,'ancient-H_SA-L1_panAme-L2'!A:F,6,FALSE)</f>
        <v>#N/A</v>
      </c>
      <c r="G4422" t="e">
        <f>VLOOKUP(A:A,'modern-H_SA-L1_panAme-L2'!A:F,6,FALSE)</f>
        <v>#N/A</v>
      </c>
    </row>
    <row r="4423" spans="1:7" hidden="1" x14ac:dyDescent="0.2">
      <c r="A4423" t="s">
        <v>4427</v>
      </c>
      <c r="B4423" s="3">
        <v>0.81786532999999995</v>
      </c>
      <c r="C4423">
        <f t="shared" si="138"/>
        <v>1.8282425062547604E-2</v>
      </c>
      <c r="D4423">
        <v>4753</v>
      </c>
      <c r="E4423">
        <f t="shared" si="139"/>
        <v>4.3161601436323728E-2</v>
      </c>
      <c r="F4423" t="e">
        <f>VLOOKUP(A4423,'ancient-H_SA-L1_panAme-L2'!A:F,6,FALSE)</f>
        <v>#N/A</v>
      </c>
      <c r="G4423" t="e">
        <f>VLOOKUP(A:A,'modern-H_SA-L1_panAme-L2'!A:F,6,FALSE)</f>
        <v>#N/A</v>
      </c>
    </row>
    <row r="4424" spans="1:7" hidden="1" x14ac:dyDescent="0.2">
      <c r="A4424" t="s">
        <v>4428</v>
      </c>
      <c r="B4424" s="3">
        <v>0.82127645000000005</v>
      </c>
      <c r="C4424">
        <f t="shared" si="138"/>
        <v>1.7979812650970244E-2</v>
      </c>
      <c r="D4424">
        <v>4693</v>
      </c>
      <c r="E4424">
        <f t="shared" si="139"/>
        <v>4.2989873802799297E-2</v>
      </c>
      <c r="F4424" t="e">
        <f>VLOOKUP(A4424,'ancient-H_SA-L1_panAme-L2'!A:F,6,FALSE)</f>
        <v>#N/A</v>
      </c>
      <c r="G4424" t="e">
        <f>VLOOKUP(A:A,'modern-H_SA-L1_panAme-L2'!A:F,6,FALSE)</f>
        <v>#N/A</v>
      </c>
    </row>
    <row r="4425" spans="1:7" hidden="1" x14ac:dyDescent="0.2">
      <c r="A4425" t="s">
        <v>4429</v>
      </c>
      <c r="B4425" s="3">
        <v>0.79620787999999998</v>
      </c>
      <c r="C4425">
        <f t="shared" si="138"/>
        <v>2.0326188370585169E-2</v>
      </c>
      <c r="D4425">
        <v>5137</v>
      </c>
      <c r="E4425">
        <f t="shared" si="139"/>
        <v>4.439948602420405E-2</v>
      </c>
      <c r="F4425" t="e">
        <f>VLOOKUP(A4425,'ancient-H_SA-L1_panAme-L2'!A:F,6,FALSE)</f>
        <v>#N/A</v>
      </c>
      <c r="G4425" t="e">
        <f>VLOOKUP(A:A,'modern-H_SA-L1_panAme-L2'!A:F,6,FALSE)</f>
        <v>#N/A</v>
      </c>
    </row>
    <row r="4426" spans="1:7" hidden="1" x14ac:dyDescent="0.2">
      <c r="A4426" t="s">
        <v>4430</v>
      </c>
      <c r="B4426" s="3">
        <v>0.77457412000000003</v>
      </c>
      <c r="C4426">
        <f t="shared" si="138"/>
        <v>2.2595801390147566E-2</v>
      </c>
      <c r="D4426">
        <v>5619</v>
      </c>
      <c r="E4426">
        <f t="shared" si="139"/>
        <v>4.5123240327255003E-2</v>
      </c>
      <c r="F4426" t="e">
        <f>VLOOKUP(A4426,'ancient-H_SA-L1_panAme-L2'!A:F,6,FALSE)</f>
        <v>#N/A</v>
      </c>
      <c r="G4426" t="e">
        <f>VLOOKUP(A:A,'modern-H_SA-L1_panAme-L2'!A:F,6,FALSE)</f>
        <v>#N/A</v>
      </c>
    </row>
    <row r="4427" spans="1:7" hidden="1" x14ac:dyDescent="0.2">
      <c r="A4427" t="s">
        <v>4431</v>
      </c>
      <c r="B4427" s="3">
        <v>1.37481852</v>
      </c>
      <c r="C4427">
        <f t="shared" si="138"/>
        <v>1.1981374914819718E-3</v>
      </c>
      <c r="D4427">
        <v>580</v>
      </c>
      <c r="E4427">
        <f t="shared" si="139"/>
        <v>2.3179828951584838E-2</v>
      </c>
      <c r="F4427" t="e">
        <f>VLOOKUP(A4427,'ancient-H_SA-L1_panAme-L2'!A:F,6,FALSE)</f>
        <v>#N/A</v>
      </c>
      <c r="G4427" t="e">
        <f>VLOOKUP(A:A,'modern-H_SA-L1_panAme-L2'!A:F,6,FALSE)</f>
        <v>#N/A</v>
      </c>
    </row>
    <row r="4428" spans="1:7" hidden="1" x14ac:dyDescent="0.2">
      <c r="A4428" t="s">
        <v>4432</v>
      </c>
      <c r="B4428" s="3">
        <v>0.62374686999999995</v>
      </c>
      <c r="C4428">
        <f t="shared" si="138"/>
        <v>4.7264611492503474E-2</v>
      </c>
      <c r="D4428">
        <v>10638</v>
      </c>
      <c r="E4428">
        <f t="shared" si="139"/>
        <v>4.9854879259013114E-2</v>
      </c>
      <c r="F4428" t="e">
        <f>VLOOKUP(A4428,'ancient-H_SA-L1_panAme-L2'!A:F,6,FALSE)</f>
        <v>#N/A</v>
      </c>
      <c r="G4428" t="e">
        <f>VLOOKUP(A:A,'modern-H_SA-L1_panAme-L2'!A:F,6,FALSE)</f>
        <v>#N/A</v>
      </c>
    </row>
    <row r="4429" spans="1:7" hidden="1" x14ac:dyDescent="0.2">
      <c r="A4429" t="s">
        <v>4433</v>
      </c>
      <c r="B4429" s="3">
        <v>0.67207198000000001</v>
      </c>
      <c r="C4429">
        <f t="shared" si="138"/>
        <v>3.7311704867504909E-2</v>
      </c>
      <c r="D4429">
        <v>8539</v>
      </c>
      <c r="E4429">
        <f t="shared" si="139"/>
        <v>4.9030874846969504E-2</v>
      </c>
      <c r="F4429" t="e">
        <f>VLOOKUP(A4429,'ancient-H_SA-L1_panAme-L2'!A:F,6,FALSE)</f>
        <v>#N/A</v>
      </c>
      <c r="G4429" t="e">
        <f>VLOOKUP(A:A,'modern-H_SA-L1_panAme-L2'!A:F,6,FALSE)</f>
        <v>#N/A</v>
      </c>
    </row>
    <row r="4430" spans="1:7" hidden="1" x14ac:dyDescent="0.2">
      <c r="A4430" t="s">
        <v>4434</v>
      </c>
      <c r="B4430" s="3">
        <v>0.86473922999999997</v>
      </c>
      <c r="C4430">
        <f t="shared" si="138"/>
        <v>1.4535387981847267E-2</v>
      </c>
      <c r="D4430">
        <v>3987</v>
      </c>
      <c r="E4430">
        <f t="shared" si="139"/>
        <v>4.0908349271208476E-2</v>
      </c>
      <c r="F4430" t="e">
        <f>VLOOKUP(A4430,'ancient-H_SA-L1_panAme-L2'!A:F,6,FALSE)</f>
        <v>#N/A</v>
      </c>
      <c r="G4430" t="e">
        <f>VLOOKUP(A:A,'modern-H_SA-L1_panAme-L2'!A:F,6,FALSE)</f>
        <v>#N/A</v>
      </c>
    </row>
    <row r="4431" spans="1:7" hidden="1" x14ac:dyDescent="0.2">
      <c r="A4431" t="s">
        <v>4435</v>
      </c>
      <c r="B4431" s="3">
        <v>0.66459018999999997</v>
      </c>
      <c r="C4431">
        <f t="shared" si="138"/>
        <v>3.8702936639410344E-2</v>
      </c>
      <c r="D4431">
        <v>8797</v>
      </c>
      <c r="E4431">
        <f t="shared" si="139"/>
        <v>4.9367472096262757E-2</v>
      </c>
      <c r="F4431" t="e">
        <f>VLOOKUP(A4431,'ancient-H_SA-L1_panAme-L2'!A:F,6,FALSE)</f>
        <v>#N/A</v>
      </c>
      <c r="G4431" t="e">
        <f>VLOOKUP(A:A,'modern-H_SA-L1_panAme-L2'!A:F,6,FALSE)</f>
        <v>#N/A</v>
      </c>
    </row>
    <row r="4432" spans="1:7" hidden="1" x14ac:dyDescent="0.2">
      <c r="A4432" t="s">
        <v>4436</v>
      </c>
      <c r="B4432" s="3">
        <v>1.1005923200000001</v>
      </c>
      <c r="C4432">
        <f t="shared" si="138"/>
        <v>4.5839315971900173E-3</v>
      </c>
      <c r="D4432">
        <v>1666</v>
      </c>
      <c r="E4432">
        <f t="shared" si="139"/>
        <v>3.0874127522250411E-2</v>
      </c>
      <c r="F4432" t="e">
        <f>VLOOKUP(A4432,'ancient-H_SA-L1_panAme-L2'!A:F,6,FALSE)</f>
        <v>#N/A</v>
      </c>
      <c r="G4432" t="e">
        <f>VLOOKUP(A:A,'modern-H_SA-L1_panAme-L2'!A:F,6,FALSE)</f>
        <v>#N/A</v>
      </c>
    </row>
    <row r="4433" spans="1:7" hidden="1" x14ac:dyDescent="0.2">
      <c r="A4433" t="s">
        <v>4437</v>
      </c>
      <c r="B4433" s="3">
        <v>0.64171166000000002</v>
      </c>
      <c r="C4433">
        <f t="shared" si="138"/>
        <v>4.3287336238225588E-2</v>
      </c>
      <c r="D4433">
        <v>9816</v>
      </c>
      <c r="E4433">
        <f t="shared" si="139"/>
        <v>4.9483211076724667E-2</v>
      </c>
      <c r="F4433" t="e">
        <f>VLOOKUP(A4433,'ancient-H_SA-L1_panAme-L2'!A:F,6,FALSE)</f>
        <v>#N/A</v>
      </c>
      <c r="G4433" t="e">
        <f>VLOOKUP(A:A,'modern-H_SA-L1_panAme-L2'!A:F,6,FALSE)</f>
        <v>#N/A</v>
      </c>
    </row>
    <row r="4434" spans="1:7" hidden="1" x14ac:dyDescent="0.2">
      <c r="A4434" t="s">
        <v>4438</v>
      </c>
      <c r="B4434" s="3">
        <v>0.70242813999999998</v>
      </c>
      <c r="C4434">
        <f t="shared" si="138"/>
        <v>3.2161638453883819E-2</v>
      </c>
      <c r="D4434">
        <v>7558</v>
      </c>
      <c r="E4434">
        <f t="shared" si="139"/>
        <v>4.7748841636812693E-2</v>
      </c>
      <c r="F4434" t="e">
        <f>VLOOKUP(A4434,'ancient-H_SA-L1_panAme-L2'!A:F,6,FALSE)</f>
        <v>#N/A</v>
      </c>
      <c r="G4434" t="e">
        <f>VLOOKUP(A:A,'modern-H_SA-L1_panAme-L2'!A:F,6,FALSE)</f>
        <v>#N/A</v>
      </c>
    </row>
    <row r="4435" spans="1:7" hidden="1" x14ac:dyDescent="0.2">
      <c r="A4435" t="s">
        <v>4439</v>
      </c>
      <c r="B4435" s="3">
        <v>0.73578379999999999</v>
      </c>
      <c r="C4435">
        <f t="shared" si="138"/>
        <v>2.7318527788897682E-2</v>
      </c>
      <c r="D4435">
        <v>6602</v>
      </c>
      <c r="E4435">
        <f t="shared" si="139"/>
        <v>4.6431566240415161E-2</v>
      </c>
      <c r="F4435" t="e">
        <f>VLOOKUP(A4435,'ancient-H_SA-L1_panAme-L2'!A:F,6,FALSE)</f>
        <v>#N/A</v>
      </c>
      <c r="G4435" t="e">
        <f>VLOOKUP(A:A,'modern-H_SA-L1_panAme-L2'!A:F,6,FALSE)</f>
        <v>#N/A</v>
      </c>
    </row>
    <row r="4436" spans="1:7" x14ac:dyDescent="0.2">
      <c r="A4436" t="s">
        <v>4440</v>
      </c>
      <c r="B4436" s="3">
        <v>0.71990412000000004</v>
      </c>
      <c r="C4436">
        <f t="shared" si="138"/>
        <v>2.9525798890543482E-2</v>
      </c>
      <c r="D4436">
        <v>7001</v>
      </c>
      <c r="E4436">
        <f t="shared" si="139"/>
        <v>4.7323095179372721E-2</v>
      </c>
      <c r="F4436">
        <f>VLOOKUP(A4436,'ancient-H_SA-L1_panAme-L2'!A:F,6,FALSE)</f>
        <v>1</v>
      </c>
      <c r="G4436" t="e">
        <f>VLOOKUP(A:A,'modern-H_SA-L1_panAme-L2'!A:F,6,FALSE)</f>
        <v>#N/A</v>
      </c>
    </row>
    <row r="4437" spans="1:7" hidden="1" x14ac:dyDescent="0.2">
      <c r="A4437" t="s">
        <v>4441</v>
      </c>
      <c r="B4437" s="3">
        <v>1.0020863499999999</v>
      </c>
      <c r="C4437">
        <f t="shared" si="138"/>
        <v>7.4227289191925389E-3</v>
      </c>
      <c r="D4437">
        <v>2410</v>
      </c>
      <c r="E4437">
        <f t="shared" si="139"/>
        <v>3.4560349046580695E-2</v>
      </c>
      <c r="F4437" t="e">
        <f>VLOOKUP(A4437,'ancient-H_SA-L1_panAme-L2'!A:F,6,FALSE)</f>
        <v>#N/A</v>
      </c>
      <c r="G4437" t="e">
        <f>VLOOKUP(A:A,'modern-H_SA-L1_panAme-L2'!A:F,6,FALSE)</f>
        <v>#N/A</v>
      </c>
    </row>
    <row r="4438" spans="1:7" hidden="1" x14ac:dyDescent="0.2">
      <c r="A4438" t="s">
        <v>4442</v>
      </c>
      <c r="B4438" s="3">
        <v>0.93429468999999998</v>
      </c>
      <c r="C4438">
        <f t="shared" si="138"/>
        <v>1.0342393901580897E-2</v>
      </c>
      <c r="D4438">
        <v>3050</v>
      </c>
      <c r="E4438">
        <f t="shared" si="139"/>
        <v>3.804983671135713E-2</v>
      </c>
      <c r="F4438" t="e">
        <f>VLOOKUP(A4438,'ancient-H_SA-L1_panAme-L2'!A:F,6,FALSE)</f>
        <v>#N/A</v>
      </c>
      <c r="G4438" t="e">
        <f>VLOOKUP(A:A,'modern-H_SA-L1_panAme-L2'!A:F,6,FALSE)</f>
        <v>#N/A</v>
      </c>
    </row>
    <row r="4439" spans="1:7" hidden="1" x14ac:dyDescent="0.2">
      <c r="A4439" t="s">
        <v>4443</v>
      </c>
      <c r="B4439" s="3">
        <v>0.73355013000000002</v>
      </c>
      <c r="C4439">
        <f t="shared" si="138"/>
        <v>2.7618739035226516E-2</v>
      </c>
      <c r="D4439">
        <v>6654</v>
      </c>
      <c r="E4439">
        <f t="shared" si="139"/>
        <v>4.6574973055947815E-2</v>
      </c>
      <c r="F4439" t="e">
        <f>VLOOKUP(A4439,'ancient-H_SA-L1_panAme-L2'!A:F,6,FALSE)</f>
        <v>#N/A</v>
      </c>
      <c r="G4439" t="e">
        <f>VLOOKUP(A:A,'modern-H_SA-L1_panAme-L2'!A:F,6,FALSE)</f>
        <v>#N/A</v>
      </c>
    </row>
    <row r="4440" spans="1:7" hidden="1" x14ac:dyDescent="0.2">
      <c r="A4440" t="s">
        <v>4444</v>
      </c>
      <c r="B4440" s="3">
        <v>0.73580487999999999</v>
      </c>
      <c r="C4440">
        <f t="shared" si="138"/>
        <v>2.7315710179960127E-2</v>
      </c>
      <c r="D4440">
        <v>6591</v>
      </c>
      <c r="E4440">
        <f t="shared" si="139"/>
        <v>4.6504260951195961E-2</v>
      </c>
      <c r="F4440" t="e">
        <f>VLOOKUP(A4440,'ancient-H_SA-L1_panAme-L2'!A:F,6,FALSE)</f>
        <v>#N/A</v>
      </c>
      <c r="G4440" t="e">
        <f>VLOOKUP(A:A,'modern-H_SA-L1_panAme-L2'!A:F,6,FALSE)</f>
        <v>#N/A</v>
      </c>
    </row>
    <row r="4441" spans="1:7" hidden="1" x14ac:dyDescent="0.2">
      <c r="A4441" t="s">
        <v>4445</v>
      </c>
      <c r="B4441" s="3">
        <v>0.76358309999999996</v>
      </c>
      <c r="C4441">
        <f t="shared" si="138"/>
        <v>2.3844251730173155E-2</v>
      </c>
      <c r="D4441">
        <v>5896</v>
      </c>
      <c r="E4441">
        <f t="shared" si="139"/>
        <v>4.5379299298553756E-2</v>
      </c>
      <c r="F4441" t="e">
        <f>VLOOKUP(A4441,'ancient-H_SA-L1_panAme-L2'!A:F,6,FALSE)</f>
        <v>#N/A</v>
      </c>
      <c r="G4441" t="e">
        <f>VLOOKUP(A:A,'modern-H_SA-L1_panAme-L2'!A:F,6,FALSE)</f>
        <v>#N/A</v>
      </c>
    </row>
    <row r="4442" spans="1:7" hidden="1" x14ac:dyDescent="0.2">
      <c r="A4442" t="s">
        <v>4446</v>
      </c>
      <c r="B4442" s="3">
        <v>0.67342148000000002</v>
      </c>
      <c r="C4442">
        <f t="shared" si="138"/>
        <v>3.7066143444475071E-2</v>
      </c>
      <c r="D4442">
        <v>8494</v>
      </c>
      <c r="E4442">
        <f t="shared" si="139"/>
        <v>4.8966234470267808E-2</v>
      </c>
      <c r="F4442" t="e">
        <f>VLOOKUP(A4442,'ancient-H_SA-L1_panAme-L2'!A:F,6,FALSE)</f>
        <v>#N/A</v>
      </c>
      <c r="G4442" t="e">
        <f>VLOOKUP(A:A,'modern-H_SA-L1_panAme-L2'!A:F,6,FALSE)</f>
        <v>#N/A</v>
      </c>
    </row>
    <row r="4443" spans="1:7" hidden="1" x14ac:dyDescent="0.2">
      <c r="A4443" t="s">
        <v>4447</v>
      </c>
      <c r="B4443" s="3">
        <v>0.89815906999999995</v>
      </c>
      <c r="C4443">
        <f t="shared" si="138"/>
        <v>1.2342677218852386E-2</v>
      </c>
      <c r="D4443">
        <v>3493</v>
      </c>
      <c r="E4443">
        <f t="shared" si="139"/>
        <v>3.9649923009660068E-2</v>
      </c>
      <c r="F4443" t="e">
        <f>VLOOKUP(A4443,'ancient-H_SA-L1_panAme-L2'!A:F,6,FALSE)</f>
        <v>#N/A</v>
      </c>
      <c r="G4443" t="e">
        <f>VLOOKUP(A:A,'modern-H_SA-L1_panAme-L2'!A:F,6,FALSE)</f>
        <v>#N/A</v>
      </c>
    </row>
    <row r="4444" spans="1:7" hidden="1" x14ac:dyDescent="0.2">
      <c r="A4444" t="s">
        <v>4448</v>
      </c>
      <c r="B4444" s="3">
        <v>0.81378510999999998</v>
      </c>
      <c r="C4444">
        <f t="shared" si="138"/>
        <v>1.8651092729213139E-2</v>
      </c>
      <c r="D4444">
        <v>4848</v>
      </c>
      <c r="E4444">
        <f t="shared" si="139"/>
        <v>4.3169123662231981E-2</v>
      </c>
      <c r="F4444" t="e">
        <f>VLOOKUP(A4444,'ancient-H_SA-L1_panAme-L2'!A:F,6,FALSE)</f>
        <v>#N/A</v>
      </c>
      <c r="G4444" t="e">
        <f>VLOOKUP(A:A,'modern-H_SA-L1_panAme-L2'!A:F,6,FALSE)</f>
        <v>#N/A</v>
      </c>
    </row>
    <row r="4445" spans="1:7" hidden="1" x14ac:dyDescent="0.2">
      <c r="A4445" t="s">
        <v>4449</v>
      </c>
      <c r="B4445" s="3">
        <v>0.73375643999999995</v>
      </c>
      <c r="C4445">
        <f t="shared" si="138"/>
        <v>2.7590872680892192E-2</v>
      </c>
      <c r="D4445">
        <v>6642</v>
      </c>
      <c r="E4445">
        <f t="shared" si="139"/>
        <v>4.6612041907902933E-2</v>
      </c>
      <c r="F4445" t="e">
        <f>VLOOKUP(A4445,'ancient-H_SA-L1_panAme-L2'!A:F,6,FALSE)</f>
        <v>#N/A</v>
      </c>
      <c r="G4445" t="e">
        <f>VLOOKUP(A:A,'modern-H_SA-L1_panAme-L2'!A:F,6,FALSE)</f>
        <v>#N/A</v>
      </c>
    </row>
    <row r="4446" spans="1:7" x14ac:dyDescent="0.2">
      <c r="A4446" t="s">
        <v>4450</v>
      </c>
      <c r="B4446" s="3">
        <v>0.63951511000000005</v>
      </c>
      <c r="C4446">
        <f t="shared" si="138"/>
        <v>4.3755085487042322E-2</v>
      </c>
      <c r="D4446">
        <v>9906</v>
      </c>
      <c r="E4446">
        <f t="shared" si="139"/>
        <v>4.9563478119331913E-2</v>
      </c>
      <c r="F4446">
        <f>VLOOKUP(A4446,'ancient-H_SA-L1_panAme-L2'!A:F,6,FALSE)</f>
        <v>1</v>
      </c>
      <c r="G4446" t="e">
        <f>VLOOKUP(A:A,'modern-H_SA-L1_panAme-L2'!A:F,6,FALSE)</f>
        <v>#N/A</v>
      </c>
    </row>
    <row r="4447" spans="1:7" hidden="1" x14ac:dyDescent="0.2">
      <c r="A4447" t="s">
        <v>4451</v>
      </c>
      <c r="B4447" s="3">
        <v>1.4890576200000001</v>
      </c>
      <c r="C4447">
        <f t="shared" si="138"/>
        <v>6.8509096379298538E-4</v>
      </c>
      <c r="D4447">
        <v>383</v>
      </c>
      <c r="E4447">
        <f t="shared" si="139"/>
        <v>2.0071555364807019E-2</v>
      </c>
      <c r="F4447" t="e">
        <f>VLOOKUP(A4447,'ancient-H_SA-L1_panAme-L2'!A:F,6,FALSE)</f>
        <v>#N/A</v>
      </c>
      <c r="G4447" t="e">
        <f>VLOOKUP(A:A,'modern-H_SA-L1_panAme-L2'!A:F,6,FALSE)</f>
        <v>#N/A</v>
      </c>
    </row>
    <row r="4448" spans="1:7" hidden="1" x14ac:dyDescent="0.2">
      <c r="A4448" t="s">
        <v>4452</v>
      </c>
      <c r="B4448" s="3">
        <v>0.75073095999999995</v>
      </c>
      <c r="C4448">
        <f t="shared" si="138"/>
        <v>2.5391861053276159E-2</v>
      </c>
      <c r="D4448">
        <v>6251</v>
      </c>
      <c r="E4448">
        <f t="shared" si="139"/>
        <v>4.5580238822398297E-2</v>
      </c>
      <c r="F4448" t="e">
        <f>VLOOKUP(A4448,'ancient-H_SA-L1_panAme-L2'!A:F,6,FALSE)</f>
        <v>#N/A</v>
      </c>
      <c r="G4448" t="e">
        <f>VLOOKUP(A:A,'modern-H_SA-L1_panAme-L2'!A:F,6,FALSE)</f>
        <v>#N/A</v>
      </c>
    </row>
    <row r="4449" spans="1:7" hidden="1" x14ac:dyDescent="0.2">
      <c r="A4449" t="s">
        <v>4453</v>
      </c>
      <c r="B4449" s="3">
        <v>1.04118303</v>
      </c>
      <c r="C4449">
        <f t="shared" si="138"/>
        <v>6.1303185429620157E-3</v>
      </c>
      <c r="D4449">
        <v>2075</v>
      </c>
      <c r="E4449">
        <f t="shared" si="139"/>
        <v>3.3150990058109293E-2</v>
      </c>
      <c r="F4449" t="e">
        <f>VLOOKUP(A4449,'ancient-H_SA-L1_panAme-L2'!A:F,6,FALSE)</f>
        <v>#N/A</v>
      </c>
      <c r="G4449" t="e">
        <f>VLOOKUP(A:A,'modern-H_SA-L1_panAme-L2'!A:F,6,FALSE)</f>
        <v>#N/A</v>
      </c>
    </row>
    <row r="4450" spans="1:7" hidden="1" x14ac:dyDescent="0.2">
      <c r="A4450" t="s">
        <v>4454</v>
      </c>
      <c r="B4450" s="3">
        <v>0.75763904999999998</v>
      </c>
      <c r="C4450">
        <f t="shared" si="138"/>
        <v>2.4547926915932976E-2</v>
      </c>
      <c r="D4450">
        <v>6067</v>
      </c>
      <c r="E4450">
        <f t="shared" si="139"/>
        <v>4.54017286836466E-2</v>
      </c>
      <c r="F4450" t="e">
        <f>VLOOKUP(A4450,'ancient-H_SA-L1_panAme-L2'!A:F,6,FALSE)</f>
        <v>#N/A</v>
      </c>
      <c r="G4450" t="e">
        <f>VLOOKUP(A:A,'modern-H_SA-L1_panAme-L2'!A:F,6,FALSE)</f>
        <v>#N/A</v>
      </c>
    </row>
    <row r="4451" spans="1:7" hidden="1" x14ac:dyDescent="0.2">
      <c r="A4451" t="s">
        <v>4455</v>
      </c>
      <c r="B4451" s="3">
        <v>1.0317347699999999</v>
      </c>
      <c r="C4451">
        <f t="shared" si="138"/>
        <v>6.4203783524714826E-3</v>
      </c>
      <c r="D4451">
        <v>2156</v>
      </c>
      <c r="E4451">
        <f t="shared" si="139"/>
        <v>3.3415150970817493E-2</v>
      </c>
      <c r="F4451" t="e">
        <f>VLOOKUP(A4451,'ancient-H_SA-L1_panAme-L2'!A:F,6,FALSE)</f>
        <v>#N/A</v>
      </c>
      <c r="G4451" t="e">
        <f>VLOOKUP(A:A,'modern-H_SA-L1_panAme-L2'!A:F,6,FALSE)</f>
        <v>#N/A</v>
      </c>
    </row>
    <row r="4452" spans="1:7" hidden="1" x14ac:dyDescent="0.2">
      <c r="A4452" t="s">
        <v>4456</v>
      </c>
      <c r="B4452" s="3">
        <v>1.05120609</v>
      </c>
      <c r="C4452">
        <f t="shared" si="138"/>
        <v>5.836923619796994E-3</v>
      </c>
      <c r="D4452">
        <v>2005</v>
      </c>
      <c r="E4452">
        <f t="shared" si="139"/>
        <v>3.2666393983911253E-2</v>
      </c>
      <c r="F4452" t="e">
        <f>VLOOKUP(A4452,'ancient-H_SA-L1_panAme-L2'!A:F,6,FALSE)</f>
        <v>#N/A</v>
      </c>
      <c r="G4452" t="e">
        <f>VLOOKUP(A:A,'modern-H_SA-L1_panAme-L2'!A:F,6,FALSE)</f>
        <v>#N/A</v>
      </c>
    </row>
    <row r="4453" spans="1:7" hidden="1" x14ac:dyDescent="0.2">
      <c r="A4453" t="s">
        <v>4457</v>
      </c>
      <c r="B4453" s="3">
        <v>0.84309266999999999</v>
      </c>
      <c r="C4453">
        <f t="shared" si="138"/>
        <v>1.6159414882512827E-2</v>
      </c>
      <c r="D4453">
        <v>4352</v>
      </c>
      <c r="E4453">
        <f t="shared" si="139"/>
        <v>4.1664704594824548E-2</v>
      </c>
      <c r="F4453" t="e">
        <f>VLOOKUP(A4453,'ancient-H_SA-L1_panAme-L2'!A:F,6,FALSE)</f>
        <v>#N/A</v>
      </c>
      <c r="G4453" t="e">
        <f>VLOOKUP(A:A,'modern-H_SA-L1_panAme-L2'!A:F,6,FALSE)</f>
        <v>#N/A</v>
      </c>
    </row>
    <row r="4454" spans="1:7" hidden="1" x14ac:dyDescent="0.2">
      <c r="A4454" t="s">
        <v>4458</v>
      </c>
      <c r="B4454" s="3">
        <v>0.67944154000000001</v>
      </c>
      <c r="C4454">
        <f t="shared" si="138"/>
        <v>3.5990241193954609E-2</v>
      </c>
      <c r="D4454">
        <v>8225</v>
      </c>
      <c r="E4454">
        <f t="shared" si="139"/>
        <v>4.9099877986305732E-2</v>
      </c>
      <c r="F4454" t="e">
        <f>VLOOKUP(A4454,'ancient-H_SA-L1_panAme-L2'!A:F,6,FALSE)</f>
        <v>#N/A</v>
      </c>
      <c r="G4454" t="e">
        <f>VLOOKUP(A:A,'modern-H_SA-L1_panAme-L2'!A:F,6,FALSE)</f>
        <v>#N/A</v>
      </c>
    </row>
    <row r="4455" spans="1:7" hidden="1" x14ac:dyDescent="0.2">
      <c r="A4455" t="s">
        <v>4459</v>
      </c>
      <c r="B4455" s="3">
        <v>0.76528996000000005</v>
      </c>
      <c r="C4455">
        <f t="shared" si="138"/>
        <v>2.3645941766150407E-2</v>
      </c>
      <c r="D4455">
        <v>5855</v>
      </c>
      <c r="E4455">
        <f t="shared" si="139"/>
        <v>4.5317013246451529E-2</v>
      </c>
      <c r="F4455" t="e">
        <f>VLOOKUP(A4455,'ancient-H_SA-L1_panAme-L2'!A:F,6,FALSE)</f>
        <v>#N/A</v>
      </c>
      <c r="G4455" t="e">
        <f>VLOOKUP(A:A,'modern-H_SA-L1_panAme-L2'!A:F,6,FALSE)</f>
        <v>#N/A</v>
      </c>
    </row>
    <row r="4456" spans="1:7" hidden="1" x14ac:dyDescent="0.2">
      <c r="A4456" t="s">
        <v>4460</v>
      </c>
      <c r="B4456" s="3">
        <v>0.70039856</v>
      </c>
      <c r="C4456">
        <f t="shared" si="138"/>
        <v>3.2482618305618154E-2</v>
      </c>
      <c r="D4456">
        <v>7649</v>
      </c>
      <c r="E4456">
        <f t="shared" si="139"/>
        <v>4.7651648582473699E-2</v>
      </c>
      <c r="F4456" t="e">
        <f>VLOOKUP(A4456,'ancient-H_SA-L1_panAme-L2'!A:F,6,FALSE)</f>
        <v>#N/A</v>
      </c>
      <c r="G4456" t="e">
        <f>VLOOKUP(A:A,'modern-H_SA-L1_panAme-L2'!A:F,6,FALSE)</f>
        <v>#N/A</v>
      </c>
    </row>
    <row r="4457" spans="1:7" hidden="1" x14ac:dyDescent="0.2">
      <c r="A4457" t="s">
        <v>4461</v>
      </c>
      <c r="B4457" s="3">
        <v>0.64935275999999997</v>
      </c>
      <c r="C4457">
        <f t="shared" si="138"/>
        <v>4.1698794699660202E-2</v>
      </c>
      <c r="D4457">
        <v>9494</v>
      </c>
      <c r="E4457">
        <f t="shared" si="139"/>
        <v>4.928398728932875E-2</v>
      </c>
      <c r="F4457" t="e">
        <f>VLOOKUP(A4457,'ancient-H_SA-L1_panAme-L2'!A:F,6,FALSE)</f>
        <v>#N/A</v>
      </c>
      <c r="G4457" t="e">
        <f>VLOOKUP(A:A,'modern-H_SA-L1_panAme-L2'!A:F,6,FALSE)</f>
        <v>#N/A</v>
      </c>
    </row>
    <row r="4458" spans="1:7" hidden="1" x14ac:dyDescent="0.2">
      <c r="A4458" t="s">
        <v>4462</v>
      </c>
      <c r="B4458" s="3">
        <v>0.77062914999999998</v>
      </c>
      <c r="C4458">
        <f t="shared" si="138"/>
        <v>2.3036198994758811E-2</v>
      </c>
      <c r="D4458">
        <v>5716</v>
      </c>
      <c r="E4458">
        <f t="shared" si="139"/>
        <v>4.5222041448598427E-2</v>
      </c>
      <c r="F4458" t="e">
        <f>VLOOKUP(A4458,'ancient-H_SA-L1_panAme-L2'!A:F,6,FALSE)</f>
        <v>#N/A</v>
      </c>
      <c r="G4458" t="e">
        <f>VLOOKUP(A:A,'modern-H_SA-L1_panAme-L2'!A:F,6,FALSE)</f>
        <v>#N/A</v>
      </c>
    </row>
    <row r="4459" spans="1:7" hidden="1" x14ac:dyDescent="0.2">
      <c r="A4459" t="s">
        <v>4463</v>
      </c>
      <c r="B4459" s="3">
        <v>0.74659728000000003</v>
      </c>
      <c r="C4459">
        <f t="shared" si="138"/>
        <v>2.5910668314786955E-2</v>
      </c>
      <c r="D4459">
        <v>6384</v>
      </c>
      <c r="E4459">
        <f t="shared" si="139"/>
        <v>4.5542545294521369E-2</v>
      </c>
      <c r="F4459" t="e">
        <f>VLOOKUP(A4459,'ancient-H_SA-L1_panAme-L2'!A:F,6,FALSE)</f>
        <v>#N/A</v>
      </c>
      <c r="G4459" t="e">
        <f>VLOOKUP(A:A,'modern-H_SA-L1_panAme-L2'!A:F,6,FALSE)</f>
        <v>#N/A</v>
      </c>
    </row>
    <row r="4460" spans="1:7" hidden="1" x14ac:dyDescent="0.2">
      <c r="A4460" t="s">
        <v>4464</v>
      </c>
      <c r="B4460" s="3">
        <v>0.64311810000000003</v>
      </c>
      <c r="C4460">
        <f t="shared" si="138"/>
        <v>4.2990467956174866E-2</v>
      </c>
      <c r="D4460">
        <v>9738</v>
      </c>
      <c r="E4460">
        <f t="shared" si="139"/>
        <v>4.9537486232926496E-2</v>
      </c>
      <c r="F4460" t="e">
        <f>VLOOKUP(A4460,'ancient-H_SA-L1_panAme-L2'!A:F,6,FALSE)</f>
        <v>#N/A</v>
      </c>
      <c r="G4460" t="e">
        <f>VLOOKUP(A:A,'modern-H_SA-L1_panAme-L2'!A:F,6,FALSE)</f>
        <v>#N/A</v>
      </c>
    </row>
    <row r="4461" spans="1:7" hidden="1" x14ac:dyDescent="0.2">
      <c r="A4461" t="s">
        <v>4465</v>
      </c>
      <c r="B4461" s="3">
        <v>0.72977442000000003</v>
      </c>
      <c r="C4461">
        <f t="shared" si="138"/>
        <v>2.8133725204934346E-2</v>
      </c>
      <c r="D4461">
        <v>6767</v>
      </c>
      <c r="E4461">
        <f t="shared" si="139"/>
        <v>4.6651179329772176E-2</v>
      </c>
      <c r="F4461" t="e">
        <f>VLOOKUP(A4461,'ancient-H_SA-L1_panAme-L2'!A:F,6,FALSE)</f>
        <v>#N/A</v>
      </c>
      <c r="G4461" t="e">
        <f>VLOOKUP(A:A,'modern-H_SA-L1_panAme-L2'!A:F,6,FALSE)</f>
        <v>#N/A</v>
      </c>
    </row>
    <row r="4462" spans="1:7" hidden="1" x14ac:dyDescent="0.2">
      <c r="A4462" t="s">
        <v>4466</v>
      </c>
      <c r="B4462" s="3">
        <v>1.7539425200000001</v>
      </c>
      <c r="C4462">
        <f t="shared" si="138"/>
        <v>1.874420643639513E-4</v>
      </c>
      <c r="D4462">
        <v>87</v>
      </c>
      <c r="E4462">
        <f t="shared" si="139"/>
        <v>2.4175717289975834E-2</v>
      </c>
      <c r="F4462" t="e">
        <f>VLOOKUP(A4462,'ancient-H_SA-L1_panAme-L2'!A:F,6,FALSE)</f>
        <v>#N/A</v>
      </c>
      <c r="G4462" t="e">
        <f>VLOOKUP(A:A,'modern-H_SA-L1_panAme-L2'!A:F,6,FALSE)</f>
        <v>#N/A</v>
      </c>
    </row>
    <row r="4463" spans="1:7" hidden="1" x14ac:dyDescent="0.2">
      <c r="A4463" t="s">
        <v>4467</v>
      </c>
      <c r="B4463" s="3">
        <v>1.1493286700000001</v>
      </c>
      <c r="C4463">
        <f t="shared" si="138"/>
        <v>3.6113804546956162E-3</v>
      </c>
      <c r="D4463">
        <v>1371</v>
      </c>
      <c r="E4463">
        <f t="shared" si="139"/>
        <v>2.9557476354587532E-2</v>
      </c>
      <c r="F4463" t="e">
        <f>VLOOKUP(A4463,'ancient-H_SA-L1_panAme-L2'!A:F,6,FALSE)</f>
        <v>#N/A</v>
      </c>
      <c r="G4463" t="e">
        <f>VLOOKUP(A:A,'modern-H_SA-L1_panAme-L2'!A:F,6,FALSE)</f>
        <v>#N/A</v>
      </c>
    </row>
    <row r="4464" spans="1:7" hidden="1" x14ac:dyDescent="0.2">
      <c r="A4464" t="s">
        <v>4468</v>
      </c>
      <c r="B4464" s="3">
        <v>1.0025275899999999</v>
      </c>
      <c r="C4464">
        <f t="shared" si="138"/>
        <v>7.4067206286425455E-3</v>
      </c>
      <c r="D4464">
        <v>2397</v>
      </c>
      <c r="E4464">
        <f t="shared" si="139"/>
        <v>3.4672846130161868E-2</v>
      </c>
      <c r="F4464" t="e">
        <f>VLOOKUP(A4464,'ancient-H_SA-L1_panAme-L2'!A:F,6,FALSE)</f>
        <v>#N/A</v>
      </c>
      <c r="G4464" t="e">
        <f>VLOOKUP(A:A,'modern-H_SA-L1_panAme-L2'!A:F,6,FALSE)</f>
        <v>#N/A</v>
      </c>
    </row>
    <row r="4465" spans="1:7" hidden="1" x14ac:dyDescent="0.2">
      <c r="A4465" t="s">
        <v>4469</v>
      </c>
      <c r="B4465" s="3">
        <v>0.62208304999999997</v>
      </c>
      <c r="C4465">
        <f t="shared" si="138"/>
        <v>4.765096660110512E-2</v>
      </c>
      <c r="D4465">
        <v>10725</v>
      </c>
      <c r="E4465">
        <f t="shared" si="139"/>
        <v>4.9854684963263451E-2</v>
      </c>
      <c r="F4465" t="e">
        <f>VLOOKUP(A4465,'ancient-H_SA-L1_panAme-L2'!A:F,6,FALSE)</f>
        <v>#N/A</v>
      </c>
      <c r="G4465" t="e">
        <f>VLOOKUP(A:A,'modern-H_SA-L1_panAme-L2'!A:F,6,FALSE)</f>
        <v>#N/A</v>
      </c>
    </row>
    <row r="4466" spans="1:7" hidden="1" x14ac:dyDescent="0.2">
      <c r="A4466" t="s">
        <v>4470</v>
      </c>
      <c r="B4466" s="3">
        <v>1.1598459800000001</v>
      </c>
      <c r="C4466">
        <f t="shared" si="138"/>
        <v>3.4302354352682804E-3</v>
      </c>
      <c r="D4466">
        <v>1327</v>
      </c>
      <c r="E4466">
        <f t="shared" si="139"/>
        <v>2.9005781325655899E-2</v>
      </c>
      <c r="F4466" t="e">
        <f>VLOOKUP(A4466,'ancient-H_SA-L1_panAme-L2'!A:F,6,FALSE)</f>
        <v>#N/A</v>
      </c>
      <c r="G4466" t="e">
        <f>VLOOKUP(A:A,'modern-H_SA-L1_panAme-L2'!A:F,6,FALSE)</f>
        <v>#N/A</v>
      </c>
    </row>
    <row r="4467" spans="1:7" hidden="1" x14ac:dyDescent="0.2">
      <c r="A4467" t="s">
        <v>4471</v>
      </c>
      <c r="B4467" s="3">
        <v>0.64457242999999997</v>
      </c>
      <c r="C4467">
        <f t="shared" si="138"/>
        <v>4.2685632106777671E-2</v>
      </c>
      <c r="D4467">
        <v>9704</v>
      </c>
      <c r="E4467">
        <f t="shared" si="139"/>
        <v>4.9358561198490546E-2</v>
      </c>
      <c r="F4467" t="e">
        <f>VLOOKUP(A4467,'ancient-H_SA-L1_panAme-L2'!A:F,6,FALSE)</f>
        <v>#N/A</v>
      </c>
      <c r="G4467" t="e">
        <f>VLOOKUP(A:A,'modern-H_SA-L1_panAme-L2'!A:F,6,FALSE)</f>
        <v>#N/A</v>
      </c>
    </row>
    <row r="4468" spans="1:7" hidden="1" x14ac:dyDescent="0.2">
      <c r="A4468" t="s">
        <v>4472</v>
      </c>
      <c r="B4468" s="3">
        <v>0.66439530000000002</v>
      </c>
      <c r="C4468">
        <f t="shared" si="138"/>
        <v>3.8739861237569867E-2</v>
      </c>
      <c r="D4468">
        <v>8845</v>
      </c>
      <c r="E4468">
        <f t="shared" si="139"/>
        <v>4.9146408473348946E-2</v>
      </c>
      <c r="F4468" t="e">
        <f>VLOOKUP(A4468,'ancient-H_SA-L1_panAme-L2'!A:F,6,FALSE)</f>
        <v>#N/A</v>
      </c>
      <c r="G4468" t="e">
        <f>VLOOKUP(A:A,'modern-H_SA-L1_panAme-L2'!A:F,6,FALSE)</f>
        <v>#N/A</v>
      </c>
    </row>
    <row r="4469" spans="1:7" hidden="1" x14ac:dyDescent="0.2">
      <c r="A4469" t="s">
        <v>4473</v>
      </c>
      <c r="B4469" s="3">
        <v>0.63839047999999998</v>
      </c>
      <c r="C4469">
        <f t="shared" si="138"/>
        <v>4.3996525299857106E-2</v>
      </c>
      <c r="D4469">
        <v>9991</v>
      </c>
      <c r="E4469">
        <f t="shared" si="139"/>
        <v>4.9412972714412626E-2</v>
      </c>
      <c r="F4469" t="e">
        <f>VLOOKUP(A4469,'ancient-H_SA-L1_panAme-L2'!A:F,6,FALSE)</f>
        <v>#N/A</v>
      </c>
      <c r="G4469" t="e">
        <f>VLOOKUP(A:A,'modern-H_SA-L1_panAme-L2'!A:F,6,FALSE)</f>
        <v>#N/A</v>
      </c>
    </row>
    <row r="4470" spans="1:7" hidden="1" x14ac:dyDescent="0.2">
      <c r="A4470" t="s">
        <v>4474</v>
      </c>
      <c r="B4470" s="3">
        <v>0.66766577999999999</v>
      </c>
      <c r="C4470">
        <f t="shared" si="138"/>
        <v>3.8124862083617109E-2</v>
      </c>
      <c r="D4470">
        <v>8692</v>
      </c>
      <c r="E4470">
        <f t="shared" si="139"/>
        <v>4.9217565283049651E-2</v>
      </c>
      <c r="F4470" t="e">
        <f>VLOOKUP(A4470,'ancient-H_SA-L1_panAme-L2'!A:F,6,FALSE)</f>
        <v>#N/A</v>
      </c>
      <c r="G4470" t="e">
        <f>VLOOKUP(A:A,'modern-H_SA-L1_panAme-L2'!A:F,6,FALSE)</f>
        <v>#N/A</v>
      </c>
    </row>
    <row r="4471" spans="1:7" x14ac:dyDescent="0.2">
      <c r="A4471" t="s">
        <v>4475</v>
      </c>
      <c r="B4471" s="3">
        <v>0.65695824999999997</v>
      </c>
      <c r="C4471">
        <f t="shared" si="138"/>
        <v>4.0175548396854263E-2</v>
      </c>
      <c r="D4471">
        <v>9209</v>
      </c>
      <c r="E4471">
        <f t="shared" si="139"/>
        <v>4.8953179342067728E-2</v>
      </c>
      <c r="F4471">
        <f>VLOOKUP(A4471,'ancient-H_SA-L1_panAme-L2'!A:F,6,FALSE)</f>
        <v>1</v>
      </c>
      <c r="G4471" t="e">
        <f>VLOOKUP(A:A,'modern-H_SA-L1_panAme-L2'!A:F,6,FALSE)</f>
        <v>#N/A</v>
      </c>
    </row>
    <row r="4472" spans="1:7" hidden="1" x14ac:dyDescent="0.2">
      <c r="A4472" t="s">
        <v>4476</v>
      </c>
      <c r="B4472" s="3">
        <v>0.66459018999999997</v>
      </c>
      <c r="C4472">
        <f t="shared" si="138"/>
        <v>3.8702936639410344E-2</v>
      </c>
      <c r="D4472">
        <v>8798</v>
      </c>
      <c r="E4472">
        <f t="shared" si="139"/>
        <v>4.9361860880975619E-2</v>
      </c>
      <c r="F4472" t="e">
        <f>VLOOKUP(A4472,'ancient-H_SA-L1_panAme-L2'!A:F,6,FALSE)</f>
        <v>#N/A</v>
      </c>
      <c r="G4472" t="e">
        <f>VLOOKUP(A:A,'modern-H_SA-L1_panAme-L2'!A:F,6,FALSE)</f>
        <v>#N/A</v>
      </c>
    </row>
    <row r="4473" spans="1:7" hidden="1" x14ac:dyDescent="0.2">
      <c r="A4473" t="s">
        <v>4477</v>
      </c>
      <c r="B4473" s="3">
        <v>0.73101227999999996</v>
      </c>
      <c r="C4473">
        <f t="shared" si="138"/>
        <v>2.7963838488579053E-2</v>
      </c>
      <c r="D4473">
        <v>6743</v>
      </c>
      <c r="E4473">
        <f t="shared" si="139"/>
        <v>4.6534514560335985E-2</v>
      </c>
      <c r="F4473" t="e">
        <f>VLOOKUP(A4473,'ancient-H_SA-L1_panAme-L2'!A:F,6,FALSE)</f>
        <v>#N/A</v>
      </c>
      <c r="G4473" t="e">
        <f>VLOOKUP(A:A,'modern-H_SA-L1_panAme-L2'!A:F,6,FALSE)</f>
        <v>#N/A</v>
      </c>
    </row>
    <row r="4474" spans="1:7" x14ac:dyDescent="0.2">
      <c r="A4474" t="s">
        <v>4478</v>
      </c>
      <c r="B4474" s="3">
        <v>1.41043864</v>
      </c>
      <c r="C4474">
        <f t="shared" si="138"/>
        <v>1.006500047672298E-3</v>
      </c>
      <c r="D4474">
        <v>501</v>
      </c>
      <c r="E4474">
        <f t="shared" si="139"/>
        <v>2.254278849287596E-2</v>
      </c>
      <c r="F4474">
        <f>VLOOKUP(A4474,'ancient-H_SA-L1_panAme-L2'!A:F,6,FALSE)</f>
        <v>1</v>
      </c>
      <c r="G4474" t="e">
        <f>VLOOKUP(A:A,'modern-H_SA-L1_panAme-L2'!A:F,6,FALSE)</f>
        <v>#N/A</v>
      </c>
    </row>
    <row r="4475" spans="1:7" hidden="1" x14ac:dyDescent="0.2">
      <c r="A4475" t="s">
        <v>4479</v>
      </c>
      <c r="B4475" s="3">
        <v>0.80091201000000001</v>
      </c>
      <c r="C4475">
        <f t="shared" si="138"/>
        <v>1.9863677527387887E-2</v>
      </c>
      <c r="D4475">
        <v>5050</v>
      </c>
      <c r="E4475">
        <f t="shared" si="139"/>
        <v>4.4136698125706829E-2</v>
      </c>
      <c r="F4475" t="e">
        <f>VLOOKUP(A4475,'ancient-H_SA-L1_panAme-L2'!A:F,6,FALSE)</f>
        <v>#N/A</v>
      </c>
      <c r="G4475" t="e">
        <f>VLOOKUP(A:A,'modern-H_SA-L1_panAme-L2'!A:F,6,FALSE)</f>
        <v>#N/A</v>
      </c>
    </row>
    <row r="4476" spans="1:7" x14ac:dyDescent="0.2">
      <c r="A4476" t="s">
        <v>4480</v>
      </c>
      <c r="B4476" s="3">
        <v>0.81903793000000003</v>
      </c>
      <c r="C4476">
        <f t="shared" si="138"/>
        <v>1.8177829414732071E-2</v>
      </c>
      <c r="D4476">
        <v>4718</v>
      </c>
      <c r="E4476">
        <f t="shared" si="139"/>
        <v>4.3233027524948828E-2</v>
      </c>
      <c r="F4476">
        <f>VLOOKUP(A4476,'ancient-H_SA-L1_panAme-L2'!A:F,6,FALSE)</f>
        <v>1</v>
      </c>
      <c r="G4476" t="e">
        <f>VLOOKUP(A:A,'modern-H_SA-L1_panAme-L2'!A:F,6,FALSE)</f>
        <v>#N/A</v>
      </c>
    </row>
    <row r="4477" spans="1:7" hidden="1" x14ac:dyDescent="0.2">
      <c r="A4477" t="s">
        <v>4481</v>
      </c>
      <c r="B4477" s="3">
        <v>0.63597115000000004</v>
      </c>
      <c r="C4477">
        <f t="shared" si="138"/>
        <v>4.452044144580438E-2</v>
      </c>
      <c r="D4477">
        <v>10063</v>
      </c>
      <c r="E4477">
        <f t="shared" si="139"/>
        <v>4.9643632461827583E-2</v>
      </c>
      <c r="F4477" t="e">
        <f>VLOOKUP(A4477,'ancient-H_SA-L1_panAme-L2'!A:F,6,FALSE)</f>
        <v>#N/A</v>
      </c>
      <c r="G4477" t="e">
        <f>VLOOKUP(A:A,'modern-H_SA-L1_panAme-L2'!A:F,6,FALSE)</f>
        <v>#N/A</v>
      </c>
    </row>
    <row r="4478" spans="1:7" hidden="1" x14ac:dyDescent="0.2">
      <c r="A4478" t="s">
        <v>4482</v>
      </c>
      <c r="B4478" s="3">
        <v>1.68198684</v>
      </c>
      <c r="C4478">
        <f t="shared" si="138"/>
        <v>2.6654656327985618E-4</v>
      </c>
      <c r="D4478">
        <v>160</v>
      </c>
      <c r="E4478">
        <f t="shared" si="139"/>
        <v>1.8693243666020414E-2</v>
      </c>
      <c r="F4478" t="e">
        <f>VLOOKUP(A4478,'ancient-H_SA-L1_panAme-L2'!A:F,6,FALSE)</f>
        <v>#N/A</v>
      </c>
      <c r="G4478" t="e">
        <f>VLOOKUP(A:A,'modern-H_SA-L1_panAme-L2'!A:F,6,FALSE)</f>
        <v>#N/A</v>
      </c>
    </row>
    <row r="4479" spans="1:7" hidden="1" x14ac:dyDescent="0.2">
      <c r="A4479" t="s">
        <v>4483</v>
      </c>
      <c r="B4479" s="3">
        <v>1.33423654</v>
      </c>
      <c r="C4479">
        <f t="shared" si="138"/>
        <v>1.4613137921997846E-3</v>
      </c>
      <c r="D4479">
        <v>671</v>
      </c>
      <c r="E4479">
        <f t="shared" si="139"/>
        <v>2.4437260897576429E-2</v>
      </c>
      <c r="F4479" t="e">
        <f>VLOOKUP(A4479,'ancient-H_SA-L1_panAme-L2'!A:F,6,FALSE)</f>
        <v>#N/A</v>
      </c>
      <c r="G4479" t="e">
        <f>VLOOKUP(A:A,'modern-H_SA-L1_panAme-L2'!A:F,6,FALSE)</f>
        <v>#N/A</v>
      </c>
    </row>
    <row r="4480" spans="1:7" hidden="1" x14ac:dyDescent="0.2">
      <c r="A4480" t="s">
        <v>4484</v>
      </c>
      <c r="B4480" s="3">
        <v>1.4693401800000001</v>
      </c>
      <c r="C4480">
        <f t="shared" si="138"/>
        <v>7.5448021652722342E-4</v>
      </c>
      <c r="D4480">
        <v>414</v>
      </c>
      <c r="E4480">
        <f t="shared" si="139"/>
        <v>2.0449329733458876E-2</v>
      </c>
      <c r="F4480" t="e">
        <f>VLOOKUP(A4480,'ancient-H_SA-L1_panAme-L2'!A:F,6,FALSE)</f>
        <v>#N/A</v>
      </c>
      <c r="G4480" t="e">
        <f>VLOOKUP(A:A,'modern-H_SA-L1_panAme-L2'!A:F,6,FALSE)</f>
        <v>#N/A</v>
      </c>
    </row>
    <row r="4481" spans="1:7" hidden="1" x14ac:dyDescent="0.2">
      <c r="A4481" t="s">
        <v>4485</v>
      </c>
      <c r="B4481" s="3">
        <v>0.65390917000000004</v>
      </c>
      <c r="C4481">
        <f t="shared" si="138"/>
        <v>4.0779426842181124E-2</v>
      </c>
      <c r="D4481">
        <v>9288</v>
      </c>
      <c r="E4481">
        <f t="shared" si="139"/>
        <v>4.9266359667970973E-2</v>
      </c>
      <c r="F4481" t="e">
        <f>VLOOKUP(A4481,'ancient-H_SA-L1_panAme-L2'!A:F,6,FALSE)</f>
        <v>#N/A</v>
      </c>
      <c r="G4481" t="e">
        <f>VLOOKUP(A:A,'modern-H_SA-L1_panAme-L2'!A:F,6,FALSE)</f>
        <v>#N/A</v>
      </c>
    </row>
    <row r="4482" spans="1:7" hidden="1" x14ac:dyDescent="0.2">
      <c r="A4482" t="s">
        <v>4486</v>
      </c>
      <c r="B4482" s="3">
        <v>0.74679240000000002</v>
      </c>
      <c r="C4482">
        <f t="shared" ref="C4482:C4545" si="140">EXP(-4.893*B4482)</f>
        <v>2.5885942630523875E-2</v>
      </c>
      <c r="D4482">
        <v>6357</v>
      </c>
      <c r="E4482">
        <f t="shared" ref="E4482:E4545" si="141">C4482*11221/D4482</f>
        <v>4.5692333216471356E-2</v>
      </c>
      <c r="F4482" t="e">
        <f>VLOOKUP(A4482,'ancient-H_SA-L1_panAme-L2'!A:F,6,FALSE)</f>
        <v>#N/A</v>
      </c>
      <c r="G4482" t="e">
        <f>VLOOKUP(A:A,'modern-H_SA-L1_panAme-L2'!A:F,6,FALSE)</f>
        <v>#N/A</v>
      </c>
    </row>
    <row r="4483" spans="1:7" hidden="1" x14ac:dyDescent="0.2">
      <c r="A4483" t="s">
        <v>4487</v>
      </c>
      <c r="B4483" s="3">
        <v>0.79210519000000001</v>
      </c>
      <c r="C4483">
        <f t="shared" si="140"/>
        <v>2.0738348778267839E-2</v>
      </c>
      <c r="D4483">
        <v>5263</v>
      </c>
      <c r="E4483">
        <f t="shared" si="141"/>
        <v>4.421527867013935E-2</v>
      </c>
      <c r="F4483" t="e">
        <f>VLOOKUP(A4483,'ancient-H_SA-L1_panAme-L2'!A:F,6,FALSE)</f>
        <v>#N/A</v>
      </c>
      <c r="G4483" t="e">
        <f>VLOOKUP(A:A,'modern-H_SA-L1_panAme-L2'!A:F,6,FALSE)</f>
        <v>#N/A</v>
      </c>
    </row>
    <row r="4484" spans="1:7" hidden="1" x14ac:dyDescent="0.2">
      <c r="A4484" t="s">
        <v>4488</v>
      </c>
      <c r="B4484" s="3">
        <v>0.99953168000000003</v>
      </c>
      <c r="C4484">
        <f t="shared" si="140"/>
        <v>7.5160953575318518E-3</v>
      </c>
      <c r="D4484">
        <v>2429</v>
      </c>
      <c r="E4484">
        <f t="shared" si="141"/>
        <v>3.4721328121393537E-2</v>
      </c>
      <c r="F4484" t="e">
        <f>VLOOKUP(A4484,'ancient-H_SA-L1_panAme-L2'!A:F,6,FALSE)</f>
        <v>#N/A</v>
      </c>
      <c r="G4484" t="e">
        <f>VLOOKUP(A:A,'modern-H_SA-L1_panAme-L2'!A:F,6,FALSE)</f>
        <v>#N/A</v>
      </c>
    </row>
    <row r="4485" spans="1:7" hidden="1" x14ac:dyDescent="0.2">
      <c r="A4485" t="s">
        <v>4489</v>
      </c>
      <c r="B4485" s="3">
        <v>1.2305594900000001</v>
      </c>
      <c r="C4485">
        <f t="shared" si="140"/>
        <v>2.4269314810966697E-3</v>
      </c>
      <c r="D4485">
        <v>982</v>
      </c>
      <c r="E4485">
        <f t="shared" si="141"/>
        <v>2.7731770009557771E-2</v>
      </c>
      <c r="F4485" t="e">
        <f>VLOOKUP(A4485,'ancient-H_SA-L1_panAme-L2'!A:F,6,FALSE)</f>
        <v>#N/A</v>
      </c>
      <c r="G4485" t="e">
        <f>VLOOKUP(A:A,'modern-H_SA-L1_panAme-L2'!A:F,6,FALSE)</f>
        <v>#N/A</v>
      </c>
    </row>
    <row r="4486" spans="1:7" hidden="1" x14ac:dyDescent="0.2">
      <c r="A4486" t="s">
        <v>4490</v>
      </c>
      <c r="B4486" s="3">
        <v>0.79235294999999994</v>
      </c>
      <c r="C4486">
        <f t="shared" si="140"/>
        <v>2.0713223124925986E-2</v>
      </c>
      <c r="D4486">
        <v>5247</v>
      </c>
      <c r="E4486">
        <f t="shared" si="141"/>
        <v>4.429637443964065E-2</v>
      </c>
      <c r="F4486" t="e">
        <f>VLOOKUP(A4486,'ancient-H_SA-L1_panAme-L2'!A:F,6,FALSE)</f>
        <v>#N/A</v>
      </c>
      <c r="G4486" t="e">
        <f>VLOOKUP(A:A,'modern-H_SA-L1_panAme-L2'!A:F,6,FALSE)</f>
        <v>#N/A</v>
      </c>
    </row>
    <row r="4487" spans="1:7" x14ac:dyDescent="0.2">
      <c r="A4487" t="s">
        <v>4491</v>
      </c>
      <c r="B4487" s="3">
        <v>1.32875448</v>
      </c>
      <c r="C4487">
        <f t="shared" si="140"/>
        <v>1.5010421121826501E-3</v>
      </c>
      <c r="D4487">
        <v>681</v>
      </c>
      <c r="E4487">
        <f t="shared" si="141"/>
        <v>2.4733030162704134E-2</v>
      </c>
      <c r="F4487">
        <f>VLOOKUP(A4487,'ancient-H_SA-L1_panAme-L2'!A:F,6,FALSE)</f>
        <v>1</v>
      </c>
      <c r="G4487" t="e">
        <f>VLOOKUP(A:A,'modern-H_SA-L1_panAme-L2'!A:F,6,FALSE)</f>
        <v>#N/A</v>
      </c>
    </row>
    <row r="4488" spans="1:7" hidden="1" x14ac:dyDescent="0.2">
      <c r="A4488" t="s">
        <v>4492</v>
      </c>
      <c r="B4488" s="3">
        <v>0.79620787999999998</v>
      </c>
      <c r="C4488">
        <f t="shared" si="140"/>
        <v>2.0326188370585169E-2</v>
      </c>
      <c r="D4488">
        <v>5132</v>
      </c>
      <c r="E4488">
        <f t="shared" si="141"/>
        <v>4.4442743512536277E-2</v>
      </c>
      <c r="F4488" t="e">
        <f>VLOOKUP(A4488,'ancient-H_SA-L1_panAme-L2'!A:F,6,FALSE)</f>
        <v>#N/A</v>
      </c>
      <c r="G4488" t="e">
        <f>VLOOKUP(A:A,'modern-H_SA-L1_panAme-L2'!A:F,6,FALSE)</f>
        <v>#N/A</v>
      </c>
    </row>
    <row r="4489" spans="1:7" hidden="1" x14ac:dyDescent="0.2">
      <c r="A4489" t="s">
        <v>4493</v>
      </c>
      <c r="B4489" s="3">
        <v>1.19725079</v>
      </c>
      <c r="C4489">
        <f t="shared" si="140"/>
        <v>2.8565287489026206E-3</v>
      </c>
      <c r="D4489">
        <v>1139</v>
      </c>
      <c r="E4489">
        <f t="shared" si="141"/>
        <v>2.8141447841471733E-2</v>
      </c>
      <c r="F4489" t="e">
        <f>VLOOKUP(A4489,'ancient-H_SA-L1_panAme-L2'!A:F,6,FALSE)</f>
        <v>#N/A</v>
      </c>
      <c r="G4489" t="e">
        <f>VLOOKUP(A:A,'modern-H_SA-L1_panAme-L2'!A:F,6,FALSE)</f>
        <v>#N/A</v>
      </c>
    </row>
    <row r="4490" spans="1:7" hidden="1" x14ac:dyDescent="0.2">
      <c r="A4490" t="s">
        <v>4494</v>
      </c>
      <c r="B4490" s="3">
        <v>0.63235414999999995</v>
      </c>
      <c r="C4490">
        <f t="shared" si="140"/>
        <v>4.5315377000861391E-2</v>
      </c>
      <c r="D4490">
        <v>10225</v>
      </c>
      <c r="E4490">
        <f t="shared" si="141"/>
        <v>4.9729471425590775E-2</v>
      </c>
      <c r="F4490" t="e">
        <f>VLOOKUP(A4490,'ancient-H_SA-L1_panAme-L2'!A:F,6,FALSE)</f>
        <v>#N/A</v>
      </c>
      <c r="G4490" t="e">
        <f>VLOOKUP(A:A,'modern-H_SA-L1_panAme-L2'!A:F,6,FALSE)</f>
        <v>#N/A</v>
      </c>
    </row>
    <row r="4491" spans="1:7" hidden="1" x14ac:dyDescent="0.2">
      <c r="A4491" t="s">
        <v>4495</v>
      </c>
      <c r="B4491" s="3">
        <v>1.0404401000000001</v>
      </c>
      <c r="C4491">
        <f t="shared" si="140"/>
        <v>6.1526437634498452E-3</v>
      </c>
      <c r="D4491">
        <v>2080</v>
      </c>
      <c r="E4491">
        <f t="shared" si="141"/>
        <v>3.3191738302726301E-2</v>
      </c>
      <c r="F4491" t="e">
        <f>VLOOKUP(A4491,'ancient-H_SA-L1_panAme-L2'!A:F,6,FALSE)</f>
        <v>#N/A</v>
      </c>
      <c r="G4491" t="e">
        <f>VLOOKUP(A:A,'modern-H_SA-L1_panAme-L2'!A:F,6,FALSE)</f>
        <v>#N/A</v>
      </c>
    </row>
    <row r="4492" spans="1:7" hidden="1" x14ac:dyDescent="0.2">
      <c r="A4492" t="s">
        <v>4496</v>
      </c>
      <c r="B4492" s="3">
        <v>0.63235414999999995</v>
      </c>
      <c r="C4492">
        <f t="shared" si="140"/>
        <v>4.5315377000861391E-2</v>
      </c>
      <c r="D4492">
        <v>10226</v>
      </c>
      <c r="E4492">
        <f t="shared" si="141"/>
        <v>4.9724608383206109E-2</v>
      </c>
      <c r="F4492" t="e">
        <f>VLOOKUP(A4492,'ancient-H_SA-L1_panAme-L2'!A:F,6,FALSE)</f>
        <v>#N/A</v>
      </c>
      <c r="G4492" t="e">
        <f>VLOOKUP(A:A,'modern-H_SA-L1_panAme-L2'!A:F,6,FALSE)</f>
        <v>#N/A</v>
      </c>
    </row>
    <row r="4493" spans="1:7" hidden="1" x14ac:dyDescent="0.2">
      <c r="A4493" t="s">
        <v>4497</v>
      </c>
      <c r="B4493" s="3">
        <v>1.0541760099999999</v>
      </c>
      <c r="C4493">
        <f t="shared" si="140"/>
        <v>5.752715832814048E-3</v>
      </c>
      <c r="D4493">
        <v>1991</v>
      </c>
      <c r="E4493">
        <f t="shared" si="141"/>
        <v>3.2421508970369876E-2</v>
      </c>
      <c r="F4493" t="e">
        <f>VLOOKUP(A4493,'ancient-H_SA-L1_panAme-L2'!A:F,6,FALSE)</f>
        <v>#N/A</v>
      </c>
      <c r="G4493" t="e">
        <f>VLOOKUP(A:A,'modern-H_SA-L1_panAme-L2'!A:F,6,FALSE)</f>
        <v>#N/A</v>
      </c>
    </row>
    <row r="4494" spans="1:7" hidden="1" x14ac:dyDescent="0.2">
      <c r="A4494" t="s">
        <v>4498</v>
      </c>
      <c r="B4494" s="3">
        <v>0.82228749999999995</v>
      </c>
      <c r="C4494">
        <f t="shared" si="140"/>
        <v>1.789108495336901E-2</v>
      </c>
      <c r="D4494">
        <v>4662</v>
      </c>
      <c r="E4494">
        <f t="shared" si="141"/>
        <v>4.3062175946322105E-2</v>
      </c>
      <c r="F4494" t="e">
        <f>VLOOKUP(A4494,'ancient-H_SA-L1_panAme-L2'!A:F,6,FALSE)</f>
        <v>#N/A</v>
      </c>
      <c r="G4494" t="e">
        <f>VLOOKUP(A:A,'modern-H_SA-L1_panAme-L2'!A:F,6,FALSE)</f>
        <v>#N/A</v>
      </c>
    </row>
    <row r="4495" spans="1:7" hidden="1" x14ac:dyDescent="0.2">
      <c r="A4495" t="s">
        <v>4499</v>
      </c>
      <c r="B4495" s="3">
        <v>0.72604455999999995</v>
      </c>
      <c r="C4495">
        <f t="shared" si="140"/>
        <v>2.8651885339221302E-2</v>
      </c>
      <c r="D4495">
        <v>6845</v>
      </c>
      <c r="E4495">
        <f t="shared" si="141"/>
        <v>4.6969000057180743E-2</v>
      </c>
      <c r="F4495" t="e">
        <f>VLOOKUP(A4495,'ancient-H_SA-L1_panAme-L2'!A:F,6,FALSE)</f>
        <v>#N/A</v>
      </c>
      <c r="G4495" t="e">
        <f>VLOOKUP(A:A,'modern-H_SA-L1_panAme-L2'!A:F,6,FALSE)</f>
        <v>#N/A</v>
      </c>
    </row>
    <row r="4496" spans="1:7" hidden="1" x14ac:dyDescent="0.2">
      <c r="A4496" t="s">
        <v>4500</v>
      </c>
      <c r="B4496" s="3">
        <v>0.84870363999999998</v>
      </c>
      <c r="C4496">
        <f t="shared" si="140"/>
        <v>1.5721801323765307E-2</v>
      </c>
      <c r="D4496">
        <v>4248</v>
      </c>
      <c r="E4496">
        <f t="shared" si="141"/>
        <v>4.152879770573694E-2</v>
      </c>
      <c r="F4496" t="e">
        <f>VLOOKUP(A4496,'ancient-H_SA-L1_panAme-L2'!A:F,6,FALSE)</f>
        <v>#N/A</v>
      </c>
      <c r="G4496" t="e">
        <f>VLOOKUP(A:A,'modern-H_SA-L1_panAme-L2'!A:F,6,FALSE)</f>
        <v>#N/A</v>
      </c>
    </row>
    <row r="4497" spans="1:7" hidden="1" x14ac:dyDescent="0.2">
      <c r="A4497" t="s">
        <v>4501</v>
      </c>
      <c r="B4497" s="3">
        <v>0.63091905999999998</v>
      </c>
      <c r="C4497">
        <f t="shared" si="140"/>
        <v>4.5634696639301801E-2</v>
      </c>
      <c r="D4497">
        <v>10355</v>
      </c>
      <c r="E4497">
        <f t="shared" si="141"/>
        <v>4.9451176338928593E-2</v>
      </c>
      <c r="F4497" t="e">
        <f>VLOOKUP(A4497,'ancient-H_SA-L1_panAme-L2'!A:F,6,FALSE)</f>
        <v>#N/A</v>
      </c>
      <c r="G4497" t="e">
        <f>VLOOKUP(A:A,'modern-H_SA-L1_panAme-L2'!A:F,6,FALSE)</f>
        <v>#N/A</v>
      </c>
    </row>
    <row r="4498" spans="1:7" hidden="1" x14ac:dyDescent="0.2">
      <c r="A4498" t="s">
        <v>4502</v>
      </c>
      <c r="B4498" s="3">
        <v>0.62056849999999997</v>
      </c>
      <c r="C4498">
        <f t="shared" si="140"/>
        <v>4.8005404987852371E-2</v>
      </c>
      <c r="D4498">
        <v>10800</v>
      </c>
      <c r="E4498">
        <f t="shared" si="141"/>
        <v>4.9876726793397358E-2</v>
      </c>
      <c r="F4498" t="e">
        <f>VLOOKUP(A4498,'ancient-H_SA-L1_panAme-L2'!A:F,6,FALSE)</f>
        <v>#N/A</v>
      </c>
      <c r="G4498" t="e">
        <f>VLOOKUP(A:A,'modern-H_SA-L1_panAme-L2'!A:F,6,FALSE)</f>
        <v>#N/A</v>
      </c>
    </row>
    <row r="4499" spans="1:7" hidden="1" x14ac:dyDescent="0.2">
      <c r="A4499" t="s">
        <v>4503</v>
      </c>
      <c r="B4499" s="3">
        <v>0.68943432000000004</v>
      </c>
      <c r="C4499">
        <f t="shared" si="140"/>
        <v>3.4272838199073265E-2</v>
      </c>
      <c r="D4499">
        <v>7982</v>
      </c>
      <c r="E4499">
        <f t="shared" si="141"/>
        <v>4.8180345456251709E-2</v>
      </c>
      <c r="F4499" t="e">
        <f>VLOOKUP(A4499,'ancient-H_SA-L1_panAme-L2'!A:F,6,FALSE)</f>
        <v>#N/A</v>
      </c>
      <c r="G4499" t="e">
        <f>VLOOKUP(A:A,'modern-H_SA-L1_panAme-L2'!A:F,6,FALSE)</f>
        <v>#N/A</v>
      </c>
    </row>
    <row r="4500" spans="1:7" hidden="1" x14ac:dyDescent="0.2">
      <c r="A4500" t="s">
        <v>4504</v>
      </c>
      <c r="B4500" s="3">
        <v>0.97611329999999996</v>
      </c>
      <c r="C4500">
        <f t="shared" si="140"/>
        <v>8.4286186896570976E-3</v>
      </c>
      <c r="D4500">
        <v>2600</v>
      </c>
      <c r="E4500">
        <f t="shared" si="141"/>
        <v>3.6375973198708576E-2</v>
      </c>
      <c r="F4500" t="e">
        <f>VLOOKUP(A4500,'ancient-H_SA-L1_panAme-L2'!A:F,6,FALSE)</f>
        <v>#N/A</v>
      </c>
      <c r="G4500" t="e">
        <f>VLOOKUP(A:A,'modern-H_SA-L1_panAme-L2'!A:F,6,FALSE)</f>
        <v>#N/A</v>
      </c>
    </row>
    <row r="4501" spans="1:7" x14ac:dyDescent="0.2">
      <c r="A4501" t="s">
        <v>4505</v>
      </c>
      <c r="B4501" s="3">
        <v>1.18300267</v>
      </c>
      <c r="C4501">
        <f t="shared" si="140"/>
        <v>3.0627806566882799E-3</v>
      </c>
      <c r="D4501">
        <v>1234</v>
      </c>
      <c r="E4501">
        <f t="shared" si="141"/>
        <v>2.7850455225850237E-2</v>
      </c>
      <c r="F4501">
        <f>VLOOKUP(A4501,'ancient-H_SA-L1_panAme-L2'!A:F,6,FALSE)</f>
        <v>1</v>
      </c>
      <c r="G4501" t="e">
        <f>VLOOKUP(A:A,'modern-H_SA-L1_panAme-L2'!A:F,6,FALSE)</f>
        <v>#N/A</v>
      </c>
    </row>
    <row r="4502" spans="1:7" x14ac:dyDescent="0.2">
      <c r="A4502" t="s">
        <v>4506</v>
      </c>
      <c r="B4502" s="3">
        <v>0.69823246000000005</v>
      </c>
      <c r="C4502">
        <f t="shared" si="140"/>
        <v>3.2828723617020515E-2</v>
      </c>
      <c r="D4502">
        <v>7762</v>
      </c>
      <c r="E4502">
        <f t="shared" si="141"/>
        <v>4.7458272057019739E-2</v>
      </c>
      <c r="F4502">
        <f>VLOOKUP(A4502,'ancient-H_SA-L1_panAme-L2'!A:F,6,FALSE)</f>
        <v>1</v>
      </c>
      <c r="G4502" t="e">
        <f>VLOOKUP(A:A,'modern-H_SA-L1_panAme-L2'!A:F,6,FALSE)</f>
        <v>#N/A</v>
      </c>
    </row>
    <row r="4503" spans="1:7" hidden="1" x14ac:dyDescent="0.2">
      <c r="A4503" t="s">
        <v>4507</v>
      </c>
      <c r="B4503" s="3">
        <v>0.79013593000000004</v>
      </c>
      <c r="C4503">
        <f t="shared" si="140"/>
        <v>2.0939140808588955E-2</v>
      </c>
      <c r="D4503">
        <v>5295</v>
      </c>
      <c r="E4503">
        <f t="shared" si="141"/>
        <v>4.4373578661600875E-2</v>
      </c>
      <c r="F4503" t="e">
        <f>VLOOKUP(A4503,'ancient-H_SA-L1_panAme-L2'!A:F,6,FALSE)</f>
        <v>#N/A</v>
      </c>
      <c r="G4503" t="e">
        <f>VLOOKUP(A:A,'modern-H_SA-L1_panAme-L2'!A:F,6,FALSE)</f>
        <v>#N/A</v>
      </c>
    </row>
    <row r="4504" spans="1:7" x14ac:dyDescent="0.2">
      <c r="A4504" t="s">
        <v>4508</v>
      </c>
      <c r="B4504" s="3">
        <v>0.85602836999999998</v>
      </c>
      <c r="C4504">
        <f t="shared" si="140"/>
        <v>1.5168311236287191E-2</v>
      </c>
      <c r="D4504">
        <v>4143</v>
      </c>
      <c r="E4504">
        <f t="shared" si="141"/>
        <v>4.1082215877957656E-2</v>
      </c>
      <c r="F4504">
        <f>VLOOKUP(A4504,'ancient-H_SA-L1_panAme-L2'!A:F,6,FALSE)</f>
        <v>1</v>
      </c>
      <c r="G4504" t="e">
        <f>VLOOKUP(A:A,'modern-H_SA-L1_panAme-L2'!A:F,6,FALSE)</f>
        <v>#N/A</v>
      </c>
    </row>
    <row r="4505" spans="1:7" hidden="1" x14ac:dyDescent="0.2">
      <c r="A4505" t="s">
        <v>4509</v>
      </c>
      <c r="B4505" s="3">
        <v>0.66459018999999997</v>
      </c>
      <c r="C4505">
        <f t="shared" si="140"/>
        <v>3.8702936639410344E-2</v>
      </c>
      <c r="D4505">
        <v>8799</v>
      </c>
      <c r="E4505">
        <f t="shared" si="141"/>
        <v>4.9356250941109611E-2</v>
      </c>
      <c r="F4505" t="e">
        <f>VLOOKUP(A4505,'ancient-H_SA-L1_panAme-L2'!A:F,6,FALSE)</f>
        <v>#N/A</v>
      </c>
      <c r="G4505" t="e">
        <f>VLOOKUP(A:A,'modern-H_SA-L1_panAme-L2'!A:F,6,FALSE)</f>
        <v>#N/A</v>
      </c>
    </row>
    <row r="4506" spans="1:7" hidden="1" x14ac:dyDescent="0.2">
      <c r="A4506" t="s">
        <v>4510</v>
      </c>
      <c r="B4506" s="3">
        <v>1.16240298</v>
      </c>
      <c r="C4506">
        <f t="shared" si="140"/>
        <v>3.3875857442531875E-3</v>
      </c>
      <c r="D4506">
        <v>1317</v>
      </c>
      <c r="E4506">
        <f t="shared" si="141"/>
        <v>2.8862642092836007E-2</v>
      </c>
      <c r="F4506" t="e">
        <f>VLOOKUP(A4506,'ancient-H_SA-L1_panAme-L2'!A:F,6,FALSE)</f>
        <v>#N/A</v>
      </c>
      <c r="G4506" t="e">
        <f>VLOOKUP(A:A,'modern-H_SA-L1_panAme-L2'!A:F,6,FALSE)</f>
        <v>#N/A</v>
      </c>
    </row>
    <row r="4507" spans="1:7" hidden="1" x14ac:dyDescent="0.2">
      <c r="A4507" t="s">
        <v>4511</v>
      </c>
      <c r="B4507" s="3">
        <v>1.0200655700000001</v>
      </c>
      <c r="C4507">
        <f t="shared" si="140"/>
        <v>6.7976328750740658E-3</v>
      </c>
      <c r="D4507">
        <v>2262</v>
      </c>
      <c r="E4507">
        <f t="shared" si="141"/>
        <v>3.3720706671620727E-2</v>
      </c>
      <c r="F4507" t="e">
        <f>VLOOKUP(A4507,'ancient-H_SA-L1_panAme-L2'!A:F,6,FALSE)</f>
        <v>#N/A</v>
      </c>
      <c r="G4507" t="e">
        <f>VLOOKUP(A:A,'modern-H_SA-L1_panAme-L2'!A:F,6,FALSE)</f>
        <v>#N/A</v>
      </c>
    </row>
    <row r="4508" spans="1:7" x14ac:dyDescent="0.2">
      <c r="A4508" t="s">
        <v>4512</v>
      </c>
      <c r="B4508" s="3">
        <v>1.32875448</v>
      </c>
      <c r="C4508">
        <f t="shared" si="140"/>
        <v>1.5010421121826501E-3</v>
      </c>
      <c r="D4508">
        <v>682</v>
      </c>
      <c r="E4508">
        <f t="shared" si="141"/>
        <v>2.4696764722582868E-2</v>
      </c>
      <c r="F4508">
        <f>VLOOKUP(A4508,'ancient-H_SA-L1_panAme-L2'!A:F,6,FALSE)</f>
        <v>1</v>
      </c>
      <c r="G4508" t="e">
        <f>VLOOKUP(A:A,'modern-H_SA-L1_panAme-L2'!A:F,6,FALSE)</f>
        <v>#N/A</v>
      </c>
    </row>
    <row r="4509" spans="1:7" hidden="1" x14ac:dyDescent="0.2">
      <c r="A4509" t="s">
        <v>4513</v>
      </c>
      <c r="B4509" s="3">
        <v>0.65112674000000004</v>
      </c>
      <c r="C4509">
        <f t="shared" si="140"/>
        <v>4.1338411991959138E-2</v>
      </c>
      <c r="D4509">
        <v>9385</v>
      </c>
      <c r="E4509">
        <f t="shared" si="141"/>
        <v>4.9425500368862382E-2</v>
      </c>
      <c r="F4509" t="e">
        <f>VLOOKUP(A4509,'ancient-H_SA-L1_panAme-L2'!A:F,6,FALSE)</f>
        <v>#N/A</v>
      </c>
      <c r="G4509" t="e">
        <f>VLOOKUP(A:A,'modern-H_SA-L1_panAme-L2'!A:F,6,FALSE)</f>
        <v>#N/A</v>
      </c>
    </row>
    <row r="4510" spans="1:7" hidden="1" x14ac:dyDescent="0.2">
      <c r="A4510" t="s">
        <v>4514</v>
      </c>
      <c r="B4510" s="3">
        <v>1.49167794</v>
      </c>
      <c r="C4510">
        <f t="shared" si="140"/>
        <v>6.7636332693783209E-4</v>
      </c>
      <c r="D4510">
        <v>373</v>
      </c>
      <c r="E4510">
        <f t="shared" si="141"/>
        <v>2.0347112309837569E-2</v>
      </c>
      <c r="F4510" t="e">
        <f>VLOOKUP(A4510,'ancient-H_SA-L1_panAme-L2'!A:F,6,FALSE)</f>
        <v>#N/A</v>
      </c>
      <c r="G4510" t="e">
        <f>VLOOKUP(A:A,'modern-H_SA-L1_panAme-L2'!A:F,6,FALSE)</f>
        <v>#N/A</v>
      </c>
    </row>
    <row r="4511" spans="1:7" hidden="1" x14ac:dyDescent="0.2">
      <c r="A4511" t="s">
        <v>4515</v>
      </c>
      <c r="B4511" s="3">
        <v>0.73507162999999998</v>
      </c>
      <c r="C4511">
        <f t="shared" si="140"/>
        <v>2.7413889291058476E-2</v>
      </c>
      <c r="D4511">
        <v>6607</v>
      </c>
      <c r="E4511">
        <f t="shared" si="141"/>
        <v>4.6558385308758457E-2</v>
      </c>
      <c r="F4511" t="e">
        <f>VLOOKUP(A4511,'ancient-H_SA-L1_panAme-L2'!A:F,6,FALSE)</f>
        <v>#N/A</v>
      </c>
      <c r="G4511" t="e">
        <f>VLOOKUP(A:A,'modern-H_SA-L1_panAme-L2'!A:F,6,FALSE)</f>
        <v>#N/A</v>
      </c>
    </row>
    <row r="4512" spans="1:7" hidden="1" x14ac:dyDescent="0.2">
      <c r="A4512" t="s">
        <v>4516</v>
      </c>
      <c r="B4512" s="3">
        <v>0.90380956000000001</v>
      </c>
      <c r="C4512">
        <f t="shared" si="140"/>
        <v>1.2006102976773885E-2</v>
      </c>
      <c r="D4512">
        <v>3426</v>
      </c>
      <c r="E4512">
        <f t="shared" si="141"/>
        <v>3.9322965996024445E-2</v>
      </c>
      <c r="F4512" t="e">
        <f>VLOOKUP(A4512,'ancient-H_SA-L1_panAme-L2'!A:F,6,FALSE)</f>
        <v>#N/A</v>
      </c>
      <c r="G4512" t="e">
        <f>VLOOKUP(A:A,'modern-H_SA-L1_panAme-L2'!A:F,6,FALSE)</f>
        <v>#N/A</v>
      </c>
    </row>
    <row r="4513" spans="1:7" hidden="1" x14ac:dyDescent="0.2">
      <c r="A4513" t="s">
        <v>4517</v>
      </c>
      <c r="B4513" s="3">
        <v>0.71006380000000002</v>
      </c>
      <c r="C4513">
        <f t="shared" si="140"/>
        <v>3.0982208041667261E-2</v>
      </c>
      <c r="D4513">
        <v>7329</v>
      </c>
      <c r="E4513">
        <f t="shared" si="141"/>
        <v>4.7435032942495341E-2</v>
      </c>
      <c r="F4513" t="e">
        <f>VLOOKUP(A4513,'ancient-H_SA-L1_panAme-L2'!A:F,6,FALSE)</f>
        <v>#N/A</v>
      </c>
      <c r="G4513" t="e">
        <f>VLOOKUP(A:A,'modern-H_SA-L1_panAme-L2'!A:F,6,FALSE)</f>
        <v>#N/A</v>
      </c>
    </row>
    <row r="4514" spans="1:7" hidden="1" x14ac:dyDescent="0.2">
      <c r="A4514" t="s">
        <v>4518</v>
      </c>
      <c r="B4514" s="3">
        <v>0.97129069999999995</v>
      </c>
      <c r="C4514">
        <f t="shared" si="140"/>
        <v>8.6298738198525501E-3</v>
      </c>
      <c r="D4514">
        <v>2688</v>
      </c>
      <c r="E4514">
        <f t="shared" si="141"/>
        <v>3.6025228471936552E-2</v>
      </c>
      <c r="F4514" t="e">
        <f>VLOOKUP(A4514,'ancient-H_SA-L1_panAme-L2'!A:F,6,FALSE)</f>
        <v>#N/A</v>
      </c>
      <c r="G4514" t="e">
        <f>VLOOKUP(A:A,'modern-H_SA-L1_panAme-L2'!A:F,6,FALSE)</f>
        <v>#N/A</v>
      </c>
    </row>
    <row r="4515" spans="1:7" hidden="1" x14ac:dyDescent="0.2">
      <c r="A4515" t="s">
        <v>4519</v>
      </c>
      <c r="B4515" s="3">
        <v>1.0684811000000001</v>
      </c>
      <c r="C4515">
        <f t="shared" si="140"/>
        <v>5.3638245532024861E-3</v>
      </c>
      <c r="D4515">
        <v>1874</v>
      </c>
      <c r="E4515">
        <f t="shared" si="141"/>
        <v>3.2117115961304746E-2</v>
      </c>
      <c r="F4515" t="e">
        <f>VLOOKUP(A4515,'ancient-H_SA-L1_panAme-L2'!A:F,6,FALSE)</f>
        <v>#N/A</v>
      </c>
      <c r="G4515" t="e">
        <f>VLOOKUP(A:A,'modern-H_SA-L1_panAme-L2'!A:F,6,FALSE)</f>
        <v>#N/A</v>
      </c>
    </row>
    <row r="4516" spans="1:7" hidden="1" x14ac:dyDescent="0.2">
      <c r="A4516" t="s">
        <v>4520</v>
      </c>
      <c r="B4516" s="3">
        <v>1.09044216</v>
      </c>
      <c r="C4516">
        <f t="shared" si="140"/>
        <v>4.8173394295995542E-3</v>
      </c>
      <c r="D4516">
        <v>1746</v>
      </c>
      <c r="E4516">
        <f t="shared" si="141"/>
        <v>3.09595450971E-2</v>
      </c>
      <c r="F4516" t="e">
        <f>VLOOKUP(A4516,'ancient-H_SA-L1_panAme-L2'!A:F,6,FALSE)</f>
        <v>#N/A</v>
      </c>
      <c r="G4516" t="e">
        <f>VLOOKUP(A:A,'modern-H_SA-L1_panAme-L2'!A:F,6,FALSE)</f>
        <v>#N/A</v>
      </c>
    </row>
    <row r="4517" spans="1:7" hidden="1" x14ac:dyDescent="0.2">
      <c r="A4517" t="s">
        <v>4521</v>
      </c>
      <c r="B4517" s="3">
        <v>0.65047681999999996</v>
      </c>
      <c r="C4517">
        <f t="shared" si="140"/>
        <v>4.1470079807592548E-2</v>
      </c>
      <c r="D4517">
        <v>9445</v>
      </c>
      <c r="E4517">
        <f t="shared" si="141"/>
        <v>4.9267947646479196E-2</v>
      </c>
      <c r="F4517" t="e">
        <f>VLOOKUP(A4517,'ancient-H_SA-L1_panAme-L2'!A:F,6,FALSE)</f>
        <v>#N/A</v>
      </c>
      <c r="G4517" t="e">
        <f>VLOOKUP(A:A,'modern-H_SA-L1_panAme-L2'!A:F,6,FALSE)</f>
        <v>#N/A</v>
      </c>
    </row>
    <row r="4518" spans="1:7" hidden="1" x14ac:dyDescent="0.2">
      <c r="A4518" t="s">
        <v>4522</v>
      </c>
      <c r="B4518" s="3">
        <v>1.6165177799999999</v>
      </c>
      <c r="C4518">
        <f t="shared" si="140"/>
        <v>3.6719353795300021E-4</v>
      </c>
      <c r="D4518">
        <v>216</v>
      </c>
      <c r="E4518">
        <f t="shared" si="141"/>
        <v>1.9075364302641739E-2</v>
      </c>
      <c r="F4518" t="e">
        <f>VLOOKUP(A4518,'ancient-H_SA-L1_panAme-L2'!A:F,6,FALSE)</f>
        <v>#N/A</v>
      </c>
      <c r="G4518" t="e">
        <f>VLOOKUP(A:A,'modern-H_SA-L1_panAme-L2'!A:F,6,FALSE)</f>
        <v>#N/A</v>
      </c>
    </row>
    <row r="4519" spans="1:7" hidden="1" x14ac:dyDescent="0.2">
      <c r="A4519" t="s">
        <v>4523</v>
      </c>
      <c r="B4519" s="3">
        <v>0.62138720999999997</v>
      </c>
      <c r="C4519">
        <f t="shared" si="140"/>
        <v>4.7813482502720744E-2</v>
      </c>
      <c r="D4519">
        <v>10757</v>
      </c>
      <c r="E4519">
        <f t="shared" si="141"/>
        <v>4.987590286911122E-2</v>
      </c>
      <c r="F4519" t="e">
        <f>VLOOKUP(A4519,'ancient-H_SA-L1_panAme-L2'!A:F,6,FALSE)</f>
        <v>#N/A</v>
      </c>
      <c r="G4519" t="e">
        <f>VLOOKUP(A:A,'modern-H_SA-L1_panAme-L2'!A:F,6,FALSE)</f>
        <v>#N/A</v>
      </c>
    </row>
    <row r="4520" spans="1:7" hidden="1" x14ac:dyDescent="0.2">
      <c r="A4520" t="s">
        <v>4524</v>
      </c>
      <c r="B4520" s="3">
        <v>0.63870143999999995</v>
      </c>
      <c r="C4520">
        <f t="shared" si="140"/>
        <v>4.3929634287542818E-2</v>
      </c>
      <c r="D4520">
        <v>9963</v>
      </c>
      <c r="E4520">
        <f t="shared" si="141"/>
        <v>4.9476505705160892E-2</v>
      </c>
      <c r="F4520" t="e">
        <f>VLOOKUP(A4520,'ancient-H_SA-L1_panAme-L2'!A:F,6,FALSE)</f>
        <v>#N/A</v>
      </c>
      <c r="G4520" t="e">
        <f>VLOOKUP(A:A,'modern-H_SA-L1_panAme-L2'!A:F,6,FALSE)</f>
        <v>#N/A</v>
      </c>
    </row>
    <row r="4521" spans="1:7" hidden="1" x14ac:dyDescent="0.2">
      <c r="A4521" t="s">
        <v>4525</v>
      </c>
      <c r="B4521" s="3">
        <v>0.71028599000000003</v>
      </c>
      <c r="C4521">
        <f t="shared" si="140"/>
        <v>3.0948543241972909E-2</v>
      </c>
      <c r="D4521">
        <v>7324</v>
      </c>
      <c r="E4521">
        <f t="shared" si="141"/>
        <v>4.7415838847375484E-2</v>
      </c>
      <c r="F4521" t="e">
        <f>VLOOKUP(A4521,'ancient-H_SA-L1_panAme-L2'!A:F,6,FALSE)</f>
        <v>#N/A</v>
      </c>
      <c r="G4521" t="e">
        <f>VLOOKUP(A:A,'modern-H_SA-L1_panAme-L2'!A:F,6,FALSE)</f>
        <v>#N/A</v>
      </c>
    </row>
    <row r="4522" spans="1:7" hidden="1" x14ac:dyDescent="0.2">
      <c r="A4522" t="s">
        <v>4526</v>
      </c>
      <c r="B4522" s="3">
        <v>0.82722839999999997</v>
      </c>
      <c r="C4522">
        <f t="shared" si="140"/>
        <v>1.7463739762745376E-2</v>
      </c>
      <c r="D4522">
        <v>4590</v>
      </c>
      <c r="E4522">
        <f t="shared" si="141"/>
        <v>4.2692946378598232E-2</v>
      </c>
      <c r="F4522" t="e">
        <f>VLOOKUP(A4522,'ancient-H_SA-L1_panAme-L2'!A:F,6,FALSE)</f>
        <v>#N/A</v>
      </c>
      <c r="G4522" t="e">
        <f>VLOOKUP(A:A,'modern-H_SA-L1_panAme-L2'!A:F,6,FALSE)</f>
        <v>#N/A</v>
      </c>
    </row>
    <row r="4523" spans="1:7" hidden="1" x14ac:dyDescent="0.2">
      <c r="A4523" t="s">
        <v>4527</v>
      </c>
      <c r="B4523" s="3">
        <v>0.72471920000000001</v>
      </c>
      <c r="C4523">
        <f t="shared" si="140"/>
        <v>2.883829621097141E-2</v>
      </c>
      <c r="D4523">
        <v>6865</v>
      </c>
      <c r="E4523">
        <f t="shared" si="141"/>
        <v>4.713685677834089E-2</v>
      </c>
      <c r="F4523" t="e">
        <f>VLOOKUP(A4523,'ancient-H_SA-L1_panAme-L2'!A:F,6,FALSE)</f>
        <v>#N/A</v>
      </c>
      <c r="G4523" t="e">
        <f>VLOOKUP(A:A,'modern-H_SA-L1_panAme-L2'!A:F,6,FALSE)</f>
        <v>#N/A</v>
      </c>
    </row>
    <row r="4524" spans="1:7" hidden="1" x14ac:dyDescent="0.2">
      <c r="A4524" t="s">
        <v>4528</v>
      </c>
      <c r="B4524" s="3">
        <v>0.93306381000000005</v>
      </c>
      <c r="C4524">
        <f t="shared" si="140"/>
        <v>1.0404870945572388E-2</v>
      </c>
      <c r="D4524">
        <v>3056</v>
      </c>
      <c r="E4524">
        <f t="shared" si="141"/>
        <v>3.8204534319459346E-2</v>
      </c>
      <c r="F4524" t="e">
        <f>VLOOKUP(A4524,'ancient-H_SA-L1_panAme-L2'!A:F,6,FALSE)</f>
        <v>#N/A</v>
      </c>
      <c r="G4524" t="e">
        <f>VLOOKUP(A:A,'modern-H_SA-L1_panAme-L2'!A:F,6,FALSE)</f>
        <v>#N/A</v>
      </c>
    </row>
    <row r="4525" spans="1:7" hidden="1" x14ac:dyDescent="0.2">
      <c r="A4525" t="s">
        <v>4529</v>
      </c>
      <c r="B4525" s="3">
        <v>1.59781175</v>
      </c>
      <c r="C4525">
        <f t="shared" si="140"/>
        <v>4.0238834925159335E-4</v>
      </c>
      <c r="D4525">
        <v>231</v>
      </c>
      <c r="E4525">
        <f t="shared" si="141"/>
        <v>1.9546318904554671E-2</v>
      </c>
      <c r="F4525" t="e">
        <f>VLOOKUP(A4525,'ancient-H_SA-L1_panAme-L2'!A:F,6,FALSE)</f>
        <v>#N/A</v>
      </c>
      <c r="G4525" t="e">
        <f>VLOOKUP(A:A,'modern-H_SA-L1_panAme-L2'!A:F,6,FALSE)</f>
        <v>#N/A</v>
      </c>
    </row>
    <row r="4526" spans="1:7" hidden="1" x14ac:dyDescent="0.2">
      <c r="A4526" t="s">
        <v>4530</v>
      </c>
      <c r="B4526" s="3">
        <v>1.02074457</v>
      </c>
      <c r="C4526">
        <f t="shared" si="140"/>
        <v>6.7750862544722354E-3</v>
      </c>
      <c r="D4526">
        <v>2248</v>
      </c>
      <c r="E4526">
        <f t="shared" si="141"/>
        <v>3.38181685326659E-2</v>
      </c>
      <c r="F4526" t="e">
        <f>VLOOKUP(A4526,'ancient-H_SA-L1_panAme-L2'!A:F,6,FALSE)</f>
        <v>#N/A</v>
      </c>
      <c r="G4526" t="e">
        <f>VLOOKUP(A:A,'modern-H_SA-L1_panAme-L2'!A:F,6,FALSE)</f>
        <v>#N/A</v>
      </c>
    </row>
    <row r="4527" spans="1:7" hidden="1" x14ac:dyDescent="0.2">
      <c r="A4527" t="s">
        <v>4531</v>
      </c>
      <c r="B4527" s="3">
        <v>0.65517314999999998</v>
      </c>
      <c r="C4527">
        <f t="shared" si="140"/>
        <v>4.0527998491256788E-2</v>
      </c>
      <c r="D4527">
        <v>9243</v>
      </c>
      <c r="E4527">
        <f t="shared" si="141"/>
        <v>4.9200981398938914E-2</v>
      </c>
      <c r="F4527" t="e">
        <f>VLOOKUP(A4527,'ancient-H_SA-L1_panAme-L2'!A:F,6,FALSE)</f>
        <v>#N/A</v>
      </c>
      <c r="G4527" t="e">
        <f>VLOOKUP(A:A,'modern-H_SA-L1_panAme-L2'!A:F,6,FALSE)</f>
        <v>#N/A</v>
      </c>
    </row>
    <row r="4528" spans="1:7" hidden="1" x14ac:dyDescent="0.2">
      <c r="A4528" t="s">
        <v>4532</v>
      </c>
      <c r="B4528" s="3">
        <v>0.67595369000000005</v>
      </c>
      <c r="C4528">
        <f t="shared" si="140"/>
        <v>3.6609723473998858E-2</v>
      </c>
      <c r="D4528">
        <v>8444</v>
      </c>
      <c r="E4528">
        <f t="shared" si="141"/>
        <v>4.8649657401911559E-2</v>
      </c>
      <c r="F4528" t="e">
        <f>VLOOKUP(A4528,'ancient-H_SA-L1_panAme-L2'!A:F,6,FALSE)</f>
        <v>#N/A</v>
      </c>
      <c r="G4528" t="e">
        <f>VLOOKUP(A:A,'modern-H_SA-L1_panAme-L2'!A:F,6,FALSE)</f>
        <v>#N/A</v>
      </c>
    </row>
    <row r="4529" spans="1:7" hidden="1" x14ac:dyDescent="0.2">
      <c r="A4529" t="s">
        <v>4533</v>
      </c>
      <c r="B4529" s="3">
        <v>0.67778448000000002</v>
      </c>
      <c r="C4529">
        <f t="shared" si="140"/>
        <v>3.6283236069809294E-2</v>
      </c>
      <c r="D4529">
        <v>8322</v>
      </c>
      <c r="E4529">
        <f t="shared" si="141"/>
        <v>4.8922637820155025E-2</v>
      </c>
      <c r="F4529" t="e">
        <f>VLOOKUP(A4529,'ancient-H_SA-L1_panAme-L2'!A:F,6,FALSE)</f>
        <v>#N/A</v>
      </c>
      <c r="G4529" t="e">
        <f>VLOOKUP(A:A,'modern-H_SA-L1_panAme-L2'!A:F,6,FALSE)</f>
        <v>#N/A</v>
      </c>
    </row>
    <row r="4530" spans="1:7" hidden="1" x14ac:dyDescent="0.2">
      <c r="A4530" t="s">
        <v>4534</v>
      </c>
      <c r="B4530" s="3">
        <v>0.81518904999999997</v>
      </c>
      <c r="C4530">
        <f t="shared" si="140"/>
        <v>1.8523408514294813E-2</v>
      </c>
      <c r="D4530">
        <v>4809</v>
      </c>
      <c r="E4530">
        <f t="shared" si="141"/>
        <v>4.3221286533354566E-2</v>
      </c>
      <c r="F4530" t="e">
        <f>VLOOKUP(A4530,'ancient-H_SA-L1_panAme-L2'!A:F,6,FALSE)</f>
        <v>#N/A</v>
      </c>
      <c r="G4530" t="e">
        <f>VLOOKUP(A:A,'modern-H_SA-L1_panAme-L2'!A:F,6,FALSE)</f>
        <v>#N/A</v>
      </c>
    </row>
    <row r="4531" spans="1:7" hidden="1" x14ac:dyDescent="0.2">
      <c r="A4531" t="s">
        <v>4535</v>
      </c>
      <c r="B4531" s="3">
        <v>0.97528493000000005</v>
      </c>
      <c r="C4531">
        <f t="shared" si="140"/>
        <v>8.4628510170020391E-3</v>
      </c>
      <c r="D4531">
        <v>2622</v>
      </c>
      <c r="E4531">
        <f t="shared" si="141"/>
        <v>3.6217258299687215E-2</v>
      </c>
      <c r="F4531" t="e">
        <f>VLOOKUP(A4531,'ancient-H_SA-L1_panAme-L2'!A:F,6,FALSE)</f>
        <v>#N/A</v>
      </c>
      <c r="G4531" t="e">
        <f>VLOOKUP(A:A,'modern-H_SA-L1_panAme-L2'!A:F,6,FALSE)</f>
        <v>#N/A</v>
      </c>
    </row>
    <row r="4532" spans="1:7" hidden="1" x14ac:dyDescent="0.2">
      <c r="A4532" t="s">
        <v>4536</v>
      </c>
      <c r="B4532" s="3">
        <v>0.82839231000000002</v>
      </c>
      <c r="C4532">
        <f t="shared" si="140"/>
        <v>1.7364566226955525E-2</v>
      </c>
      <c r="D4532">
        <v>4573</v>
      </c>
      <c r="E4532">
        <f t="shared" si="141"/>
        <v>4.2608309125884092E-2</v>
      </c>
      <c r="F4532" t="e">
        <f>VLOOKUP(A4532,'ancient-H_SA-L1_panAme-L2'!A:F,6,FALSE)</f>
        <v>#N/A</v>
      </c>
      <c r="G4532" t="e">
        <f>VLOOKUP(A:A,'modern-H_SA-L1_panAme-L2'!A:F,6,FALSE)</f>
        <v>#N/A</v>
      </c>
    </row>
    <row r="4533" spans="1:7" hidden="1" x14ac:dyDescent="0.2">
      <c r="A4533" t="s">
        <v>4537</v>
      </c>
      <c r="B4533" s="3">
        <v>1.4798022799999999</v>
      </c>
      <c r="C4533">
        <f t="shared" si="140"/>
        <v>7.1682948994752373E-4</v>
      </c>
      <c r="D4533">
        <v>394</v>
      </c>
      <c r="E4533">
        <f t="shared" si="141"/>
        <v>2.0415085550002952E-2</v>
      </c>
      <c r="F4533" t="e">
        <f>VLOOKUP(A4533,'ancient-H_SA-L1_panAme-L2'!A:F,6,FALSE)</f>
        <v>#N/A</v>
      </c>
      <c r="G4533" t="e">
        <f>VLOOKUP(A:A,'modern-H_SA-L1_panAme-L2'!A:F,6,FALSE)</f>
        <v>#N/A</v>
      </c>
    </row>
    <row r="4534" spans="1:7" hidden="1" x14ac:dyDescent="0.2">
      <c r="A4534" t="s">
        <v>4538</v>
      </c>
      <c r="B4534" s="3">
        <v>0.89621916000000001</v>
      </c>
      <c r="C4534">
        <f t="shared" si="140"/>
        <v>1.246039144630442E-2</v>
      </c>
      <c r="D4534">
        <v>3515</v>
      </c>
      <c r="E4534">
        <f t="shared" si="141"/>
        <v>3.9777539806253738E-2</v>
      </c>
      <c r="F4534" t="e">
        <f>VLOOKUP(A4534,'ancient-H_SA-L1_panAme-L2'!A:F,6,FALSE)</f>
        <v>#N/A</v>
      </c>
      <c r="G4534" t="e">
        <f>VLOOKUP(A:A,'modern-H_SA-L1_panAme-L2'!A:F,6,FALSE)</f>
        <v>#N/A</v>
      </c>
    </row>
    <row r="4535" spans="1:7" hidden="1" x14ac:dyDescent="0.2">
      <c r="A4535" t="s">
        <v>4539</v>
      </c>
      <c r="B4535" s="3">
        <v>0.71116363000000005</v>
      </c>
      <c r="C4535">
        <f t="shared" si="140"/>
        <v>3.0815926096430836E-2</v>
      </c>
      <c r="D4535">
        <v>7303</v>
      </c>
      <c r="E4535">
        <f t="shared" si="141"/>
        <v>4.734841937944001E-2</v>
      </c>
      <c r="F4535" t="e">
        <f>VLOOKUP(A4535,'ancient-H_SA-L1_panAme-L2'!A:F,6,FALSE)</f>
        <v>#N/A</v>
      </c>
      <c r="G4535" t="e">
        <f>VLOOKUP(A:A,'modern-H_SA-L1_panAme-L2'!A:F,6,FALSE)</f>
        <v>#N/A</v>
      </c>
    </row>
    <row r="4536" spans="1:7" x14ac:dyDescent="0.2">
      <c r="A4536" t="s">
        <v>4540</v>
      </c>
      <c r="B4536" s="3">
        <v>1.2335246900000001</v>
      </c>
      <c r="C4536">
        <f t="shared" si="140"/>
        <v>2.3919740104004065E-3</v>
      </c>
      <c r="D4536">
        <v>962</v>
      </c>
      <c r="E4536">
        <f t="shared" si="141"/>
        <v>2.7900561715907445E-2</v>
      </c>
      <c r="F4536">
        <f>VLOOKUP(A4536,'ancient-H_SA-L1_panAme-L2'!A:F,6,FALSE)</f>
        <v>1</v>
      </c>
      <c r="G4536" t="e">
        <f>VLOOKUP(A:A,'modern-H_SA-L1_panAme-L2'!A:F,6,FALSE)</f>
        <v>#N/A</v>
      </c>
    </row>
    <row r="4537" spans="1:7" hidden="1" x14ac:dyDescent="0.2">
      <c r="A4537" t="s">
        <v>4541</v>
      </c>
      <c r="B4537" s="3">
        <v>0.84757157000000005</v>
      </c>
      <c r="C4537">
        <f t="shared" si="140"/>
        <v>1.5809129458187545E-2</v>
      </c>
      <c r="D4537">
        <v>4281</v>
      </c>
      <c r="E4537">
        <f t="shared" si="141"/>
        <v>4.1437571046559783E-2</v>
      </c>
      <c r="F4537" t="e">
        <f>VLOOKUP(A4537,'ancient-H_SA-L1_panAme-L2'!A:F,6,FALSE)</f>
        <v>#N/A</v>
      </c>
      <c r="G4537" t="e">
        <f>VLOOKUP(A:A,'modern-H_SA-L1_panAme-L2'!A:F,6,FALSE)</f>
        <v>#N/A</v>
      </c>
    </row>
    <row r="4538" spans="1:7" hidden="1" x14ac:dyDescent="0.2">
      <c r="A4538" t="s">
        <v>4542</v>
      </c>
      <c r="B4538" s="3">
        <v>1.3382236300000001</v>
      </c>
      <c r="C4538">
        <f t="shared" si="140"/>
        <v>1.4330815522670525E-3</v>
      </c>
      <c r="D4538">
        <v>660</v>
      </c>
      <c r="E4538">
        <f t="shared" si="141"/>
        <v>2.4364557724225144E-2</v>
      </c>
      <c r="F4538" t="e">
        <f>VLOOKUP(A4538,'ancient-H_SA-L1_panAme-L2'!A:F,6,FALSE)</f>
        <v>#N/A</v>
      </c>
      <c r="G4538" t="e">
        <f>VLOOKUP(A:A,'modern-H_SA-L1_panAme-L2'!A:F,6,FALSE)</f>
        <v>#N/A</v>
      </c>
    </row>
    <row r="4539" spans="1:7" hidden="1" x14ac:dyDescent="0.2">
      <c r="A4539" t="s">
        <v>4543</v>
      </c>
      <c r="B4539" s="3">
        <v>0.74829234</v>
      </c>
      <c r="C4539">
        <f t="shared" si="140"/>
        <v>2.5696655811345354E-2</v>
      </c>
      <c r="D4539">
        <v>6322</v>
      </c>
      <c r="E4539">
        <f t="shared" si="141"/>
        <v>4.5609328512987379E-2</v>
      </c>
      <c r="F4539" t="e">
        <f>VLOOKUP(A4539,'ancient-H_SA-L1_panAme-L2'!A:F,6,FALSE)</f>
        <v>#N/A</v>
      </c>
      <c r="G4539" t="e">
        <f>VLOOKUP(A:A,'modern-H_SA-L1_panAme-L2'!A:F,6,FALSE)</f>
        <v>#N/A</v>
      </c>
    </row>
    <row r="4540" spans="1:7" hidden="1" x14ac:dyDescent="0.2">
      <c r="A4540" t="s">
        <v>4544</v>
      </c>
      <c r="B4540" s="3">
        <v>0.78507744999999995</v>
      </c>
      <c r="C4540">
        <f t="shared" si="140"/>
        <v>2.1463875573741839E-2</v>
      </c>
      <c r="D4540">
        <v>5411</v>
      </c>
      <c r="E4540">
        <f t="shared" si="141"/>
        <v>4.4510469009971756E-2</v>
      </c>
      <c r="F4540" t="e">
        <f>VLOOKUP(A4540,'ancient-H_SA-L1_panAme-L2'!A:F,6,FALSE)</f>
        <v>#N/A</v>
      </c>
      <c r="G4540" t="e">
        <f>VLOOKUP(A:A,'modern-H_SA-L1_panAme-L2'!A:F,6,FALSE)</f>
        <v>#N/A</v>
      </c>
    </row>
    <row r="4541" spans="1:7" hidden="1" x14ac:dyDescent="0.2">
      <c r="A4541" t="s">
        <v>4545</v>
      </c>
      <c r="B4541" s="3">
        <v>0.74945138</v>
      </c>
      <c r="C4541">
        <f t="shared" si="140"/>
        <v>2.5551337832830583E-2</v>
      </c>
      <c r="D4541">
        <v>6278</v>
      </c>
      <c r="E4541">
        <f t="shared" si="141"/>
        <v>4.5669251644184769E-2</v>
      </c>
      <c r="F4541" t="e">
        <f>VLOOKUP(A4541,'ancient-H_SA-L1_panAme-L2'!A:F,6,FALSE)</f>
        <v>#N/A</v>
      </c>
      <c r="G4541" t="e">
        <f>VLOOKUP(A:A,'modern-H_SA-L1_panAme-L2'!A:F,6,FALSE)</f>
        <v>#N/A</v>
      </c>
    </row>
    <row r="4542" spans="1:7" hidden="1" x14ac:dyDescent="0.2">
      <c r="A4542" t="s">
        <v>4546</v>
      </c>
      <c r="B4542" s="3">
        <v>0.62868055</v>
      </c>
      <c r="C4542">
        <f t="shared" si="140"/>
        <v>4.6137282207338932E-2</v>
      </c>
      <c r="D4542">
        <v>10430</v>
      </c>
      <c r="E4542">
        <f t="shared" si="141"/>
        <v>4.9636284146553224E-2</v>
      </c>
      <c r="F4542" t="e">
        <f>VLOOKUP(A4542,'ancient-H_SA-L1_panAme-L2'!A:F,6,FALSE)</f>
        <v>#N/A</v>
      </c>
      <c r="G4542" t="e">
        <f>VLOOKUP(A:A,'modern-H_SA-L1_panAme-L2'!A:F,6,FALSE)</f>
        <v>#N/A</v>
      </c>
    </row>
    <row r="4543" spans="1:7" hidden="1" x14ac:dyDescent="0.2">
      <c r="A4543" t="s">
        <v>4547</v>
      </c>
      <c r="B4543" s="3">
        <v>0.71445033000000002</v>
      </c>
      <c r="C4543">
        <f t="shared" si="140"/>
        <v>3.0324313433457997E-2</v>
      </c>
      <c r="D4543">
        <v>7188</v>
      </c>
      <c r="E4543">
        <f t="shared" si="141"/>
        <v>4.7338497640071253E-2</v>
      </c>
      <c r="F4543" t="e">
        <f>VLOOKUP(A4543,'ancient-H_SA-L1_panAme-L2'!A:F,6,FALSE)</f>
        <v>#N/A</v>
      </c>
      <c r="G4543" t="e">
        <f>VLOOKUP(A:A,'modern-H_SA-L1_panAme-L2'!A:F,6,FALSE)</f>
        <v>#N/A</v>
      </c>
    </row>
    <row r="4544" spans="1:7" hidden="1" x14ac:dyDescent="0.2">
      <c r="A4544" t="s">
        <v>4548</v>
      </c>
      <c r="B4544" s="3">
        <v>1.0732115600000001</v>
      </c>
      <c r="C4544">
        <f t="shared" si="140"/>
        <v>5.2410985111921377E-3</v>
      </c>
      <c r="D4544">
        <v>1842</v>
      </c>
      <c r="E4544">
        <f t="shared" si="141"/>
        <v>3.1927451896898468E-2</v>
      </c>
      <c r="F4544" t="e">
        <f>VLOOKUP(A4544,'ancient-H_SA-L1_panAme-L2'!A:F,6,FALSE)</f>
        <v>#N/A</v>
      </c>
      <c r="G4544" t="e">
        <f>VLOOKUP(A:A,'modern-H_SA-L1_panAme-L2'!A:F,6,FALSE)</f>
        <v>#N/A</v>
      </c>
    </row>
    <row r="4545" spans="1:7" hidden="1" x14ac:dyDescent="0.2">
      <c r="A4545" t="s">
        <v>4549</v>
      </c>
      <c r="B4545" s="3">
        <v>1.0253086300000001</v>
      </c>
      <c r="C4545">
        <f t="shared" si="140"/>
        <v>6.6254623120740137E-3</v>
      </c>
      <c r="D4545">
        <v>2209</v>
      </c>
      <c r="E4545">
        <f t="shared" si="141"/>
        <v>3.3655189046528977E-2</v>
      </c>
      <c r="F4545" t="e">
        <f>VLOOKUP(A4545,'ancient-H_SA-L1_panAme-L2'!A:F,6,FALSE)</f>
        <v>#N/A</v>
      </c>
      <c r="G4545" t="e">
        <f>VLOOKUP(A:A,'modern-H_SA-L1_panAme-L2'!A:F,6,FALSE)</f>
        <v>#N/A</v>
      </c>
    </row>
    <row r="4546" spans="1:7" hidden="1" x14ac:dyDescent="0.2">
      <c r="A4546" t="s">
        <v>4550</v>
      </c>
      <c r="B4546" s="3">
        <v>0.65155706999999996</v>
      </c>
      <c r="C4546">
        <f t="shared" ref="C4546:C4609" si="142">EXP(-4.893*B4546)</f>
        <v>4.1251461211902082E-2</v>
      </c>
      <c r="D4546">
        <v>9352</v>
      </c>
      <c r="E4546">
        <f t="shared" ref="E4546:E4609" si="143">C4546*11221/D4546</f>
        <v>4.9495578085837599E-2</v>
      </c>
      <c r="F4546" t="e">
        <f>VLOOKUP(A4546,'ancient-H_SA-L1_panAme-L2'!A:F,6,FALSE)</f>
        <v>#N/A</v>
      </c>
      <c r="G4546" t="e">
        <f>VLOOKUP(A:A,'modern-H_SA-L1_panAme-L2'!A:F,6,FALSE)</f>
        <v>#N/A</v>
      </c>
    </row>
    <row r="4547" spans="1:7" hidden="1" x14ac:dyDescent="0.2">
      <c r="A4547" t="s">
        <v>4551</v>
      </c>
      <c r="B4547" s="3">
        <v>0.98400871999999995</v>
      </c>
      <c r="C4547">
        <f t="shared" si="142"/>
        <v>8.1092112913409425E-3</v>
      </c>
      <c r="D4547">
        <v>2548</v>
      </c>
      <c r="E4547">
        <f t="shared" si="143"/>
        <v>3.5711718956097614E-2</v>
      </c>
      <c r="F4547" t="e">
        <f>VLOOKUP(A4547,'ancient-H_SA-L1_panAme-L2'!A:F,6,FALSE)</f>
        <v>#N/A</v>
      </c>
      <c r="G4547" t="e">
        <f>VLOOKUP(A:A,'modern-H_SA-L1_panAme-L2'!A:F,6,FALSE)</f>
        <v>#N/A</v>
      </c>
    </row>
    <row r="4548" spans="1:7" hidden="1" x14ac:dyDescent="0.2">
      <c r="A4548" t="s">
        <v>4552</v>
      </c>
      <c r="B4548" s="3">
        <v>1.01158934</v>
      </c>
      <c r="C4548">
        <f t="shared" si="142"/>
        <v>7.0854872183317586E-3</v>
      </c>
      <c r="D4548">
        <v>2324</v>
      </c>
      <c r="E4548">
        <f t="shared" si="143"/>
        <v>3.42109518403187E-2</v>
      </c>
      <c r="F4548" t="e">
        <f>VLOOKUP(A4548,'ancient-H_SA-L1_panAme-L2'!A:F,6,FALSE)</f>
        <v>#N/A</v>
      </c>
      <c r="G4548" t="e">
        <f>VLOOKUP(A:A,'modern-H_SA-L1_panAme-L2'!A:F,6,FALSE)</f>
        <v>#N/A</v>
      </c>
    </row>
    <row r="4549" spans="1:7" hidden="1" x14ac:dyDescent="0.2">
      <c r="A4549" t="s">
        <v>4553</v>
      </c>
      <c r="B4549" s="3">
        <v>1.4021992999999999</v>
      </c>
      <c r="C4549">
        <f t="shared" si="142"/>
        <v>1.0479062272516259E-3</v>
      </c>
      <c r="D4549">
        <v>523</v>
      </c>
      <c r="E4549">
        <f t="shared" si="143"/>
        <v>2.2482898233251423E-2</v>
      </c>
      <c r="F4549" t="e">
        <f>VLOOKUP(A4549,'ancient-H_SA-L1_panAme-L2'!A:F,6,FALSE)</f>
        <v>#N/A</v>
      </c>
      <c r="G4549" t="e">
        <f>VLOOKUP(A:A,'modern-H_SA-L1_panAme-L2'!A:F,6,FALSE)</f>
        <v>#N/A</v>
      </c>
    </row>
    <row r="4550" spans="1:7" hidden="1" x14ac:dyDescent="0.2">
      <c r="A4550" t="s">
        <v>4554</v>
      </c>
      <c r="B4550" s="3">
        <v>0.95269786000000001</v>
      </c>
      <c r="C4550">
        <f t="shared" si="142"/>
        <v>9.4517948057108257E-3</v>
      </c>
      <c r="D4550">
        <v>2881</v>
      </c>
      <c r="E4550">
        <f t="shared" si="143"/>
        <v>3.6813116804887601E-2</v>
      </c>
      <c r="F4550" t="e">
        <f>VLOOKUP(A4550,'ancient-H_SA-L1_panAme-L2'!A:F,6,FALSE)</f>
        <v>#N/A</v>
      </c>
      <c r="G4550" t="e">
        <f>VLOOKUP(A:A,'modern-H_SA-L1_panAme-L2'!A:F,6,FALSE)</f>
        <v>#N/A</v>
      </c>
    </row>
    <row r="4551" spans="1:7" hidden="1" x14ac:dyDescent="0.2">
      <c r="A4551" t="s">
        <v>4555</v>
      </c>
      <c r="B4551" s="3">
        <v>0.83425448000000002</v>
      </c>
      <c r="C4551">
        <f t="shared" si="142"/>
        <v>1.6873563519115838E-2</v>
      </c>
      <c r="D4551">
        <v>4471</v>
      </c>
      <c r="E4551">
        <f t="shared" si="143"/>
        <v>4.2348077890404567E-2</v>
      </c>
      <c r="F4551" t="e">
        <f>VLOOKUP(A4551,'ancient-H_SA-L1_panAme-L2'!A:F,6,FALSE)</f>
        <v>#N/A</v>
      </c>
      <c r="G4551" t="e">
        <f>VLOOKUP(A:A,'modern-H_SA-L1_panAme-L2'!A:F,6,FALSE)</f>
        <v>#N/A</v>
      </c>
    </row>
    <row r="4552" spans="1:7" hidden="1" x14ac:dyDescent="0.2">
      <c r="A4552" t="s">
        <v>4556</v>
      </c>
      <c r="B4552" s="3">
        <v>0.71892345999999996</v>
      </c>
      <c r="C4552">
        <f t="shared" si="142"/>
        <v>2.9667815030322554E-2</v>
      </c>
      <c r="D4552">
        <v>7029</v>
      </c>
      <c r="E4552">
        <f t="shared" si="143"/>
        <v>4.736129640848618E-2</v>
      </c>
      <c r="F4552" t="e">
        <f>VLOOKUP(A4552,'ancient-H_SA-L1_panAme-L2'!A:F,6,FALSE)</f>
        <v>#N/A</v>
      </c>
      <c r="G4552" t="e">
        <f>VLOOKUP(A:A,'modern-H_SA-L1_panAme-L2'!A:F,6,FALSE)</f>
        <v>#N/A</v>
      </c>
    </row>
    <row r="4553" spans="1:7" hidden="1" x14ac:dyDescent="0.2">
      <c r="A4553" t="s">
        <v>4557</v>
      </c>
      <c r="B4553" s="3">
        <v>0.83091415999999996</v>
      </c>
      <c r="C4553">
        <f t="shared" si="142"/>
        <v>1.7151614242372187E-2</v>
      </c>
      <c r="D4553">
        <v>4507</v>
      </c>
      <c r="E4553">
        <f t="shared" si="143"/>
        <v>4.2702077526882251E-2</v>
      </c>
      <c r="F4553" t="e">
        <f>VLOOKUP(A4553,'ancient-H_SA-L1_panAme-L2'!A:F,6,FALSE)</f>
        <v>#N/A</v>
      </c>
      <c r="G4553" t="e">
        <f>VLOOKUP(A:A,'modern-H_SA-L1_panAme-L2'!A:F,6,FALSE)</f>
        <v>#N/A</v>
      </c>
    </row>
    <row r="4554" spans="1:7" hidden="1" x14ac:dyDescent="0.2">
      <c r="A4554" t="s">
        <v>4558</v>
      </c>
      <c r="B4554" s="3">
        <v>0.85173135</v>
      </c>
      <c r="C4554">
        <f t="shared" si="142"/>
        <v>1.5490606120120405E-2</v>
      </c>
      <c r="D4554">
        <v>4195</v>
      </c>
      <c r="E4554">
        <f t="shared" si="143"/>
        <v>4.1435063474105145E-2</v>
      </c>
      <c r="F4554" t="e">
        <f>VLOOKUP(A4554,'ancient-H_SA-L1_panAme-L2'!A:F,6,FALSE)</f>
        <v>#N/A</v>
      </c>
      <c r="G4554" t="e">
        <f>VLOOKUP(A:A,'modern-H_SA-L1_panAme-L2'!A:F,6,FALSE)</f>
        <v>#N/A</v>
      </c>
    </row>
    <row r="4555" spans="1:7" hidden="1" x14ac:dyDescent="0.2">
      <c r="A4555" t="s">
        <v>4559</v>
      </c>
      <c r="B4555" s="3">
        <v>0.81491751999999995</v>
      </c>
      <c r="C4555">
        <f t="shared" si="142"/>
        <v>1.8548035001832559E-2</v>
      </c>
      <c r="D4555">
        <v>4821</v>
      </c>
      <c r="E4555">
        <f t="shared" si="143"/>
        <v>4.317102276614046E-2</v>
      </c>
      <c r="F4555" t="e">
        <f>VLOOKUP(A4555,'ancient-H_SA-L1_panAme-L2'!A:F,6,FALSE)</f>
        <v>#N/A</v>
      </c>
      <c r="G4555" t="e">
        <f>VLOOKUP(A:A,'modern-H_SA-L1_panAme-L2'!A:F,6,FALSE)</f>
        <v>#N/A</v>
      </c>
    </row>
    <row r="4556" spans="1:7" hidden="1" x14ac:dyDescent="0.2">
      <c r="A4556" t="s">
        <v>4560</v>
      </c>
      <c r="B4556" s="3">
        <v>0.84650208000000005</v>
      </c>
      <c r="C4556">
        <f t="shared" si="142"/>
        <v>1.5892075703149162E-2</v>
      </c>
      <c r="D4556">
        <v>4306</v>
      </c>
      <c r="E4556">
        <f t="shared" si="143"/>
        <v>4.1413140145154841E-2</v>
      </c>
      <c r="F4556" t="e">
        <f>VLOOKUP(A4556,'ancient-H_SA-L1_panAme-L2'!A:F,6,FALSE)</f>
        <v>#N/A</v>
      </c>
      <c r="G4556" t="e">
        <f>VLOOKUP(A:A,'modern-H_SA-L1_panAme-L2'!A:F,6,FALSE)</f>
        <v>#N/A</v>
      </c>
    </row>
    <row r="4557" spans="1:7" hidden="1" x14ac:dyDescent="0.2">
      <c r="A4557" t="s">
        <v>4561</v>
      </c>
      <c r="B4557" s="3">
        <v>1.0351092</v>
      </c>
      <c r="C4557">
        <f t="shared" si="142"/>
        <v>6.3152412854751358E-3</v>
      </c>
      <c r="D4557">
        <v>2133</v>
      </c>
      <c r="E4557">
        <f t="shared" si="143"/>
        <v>3.322237340099226E-2</v>
      </c>
      <c r="F4557" t="e">
        <f>VLOOKUP(A4557,'ancient-H_SA-L1_panAme-L2'!A:F,6,FALSE)</f>
        <v>#N/A</v>
      </c>
      <c r="G4557" t="e">
        <f>VLOOKUP(A:A,'modern-H_SA-L1_panAme-L2'!A:F,6,FALSE)</f>
        <v>#N/A</v>
      </c>
    </row>
    <row r="4558" spans="1:7" x14ac:dyDescent="0.2">
      <c r="A4558" t="s">
        <v>4562</v>
      </c>
      <c r="B4558" s="3">
        <v>1.32552052</v>
      </c>
      <c r="C4558">
        <f t="shared" si="142"/>
        <v>1.5249831710510699E-3</v>
      </c>
      <c r="D4558">
        <v>687</v>
      </c>
      <c r="E4558">
        <f t="shared" si="143"/>
        <v>2.4908058460500811E-2</v>
      </c>
      <c r="F4558">
        <f>VLOOKUP(A4558,'ancient-H_SA-L1_panAme-L2'!A:F,6,FALSE)</f>
        <v>1</v>
      </c>
      <c r="G4558" t="e">
        <f>VLOOKUP(A:A,'modern-H_SA-L1_panAme-L2'!A:F,6,FALSE)</f>
        <v>#N/A</v>
      </c>
    </row>
    <row r="4559" spans="1:7" hidden="1" x14ac:dyDescent="0.2">
      <c r="A4559" t="s">
        <v>4563</v>
      </c>
      <c r="B4559" s="3">
        <v>0.68737358000000004</v>
      </c>
      <c r="C4559">
        <f t="shared" si="142"/>
        <v>3.4620166255820047E-2</v>
      </c>
      <c r="D4559">
        <v>8012</v>
      </c>
      <c r="E4559">
        <f t="shared" si="143"/>
        <v>4.848638112288526E-2</v>
      </c>
      <c r="F4559" t="e">
        <f>VLOOKUP(A4559,'ancient-H_SA-L1_panAme-L2'!A:F,6,FALSE)</f>
        <v>#N/A</v>
      </c>
      <c r="G4559" t="e">
        <f>VLOOKUP(A:A,'modern-H_SA-L1_panAme-L2'!A:F,6,FALSE)</f>
        <v>#N/A</v>
      </c>
    </row>
    <row r="4560" spans="1:7" hidden="1" x14ac:dyDescent="0.2">
      <c r="A4560" t="s">
        <v>4564</v>
      </c>
      <c r="B4560" s="3">
        <v>0.77593486</v>
      </c>
      <c r="C4560">
        <f t="shared" si="142"/>
        <v>2.2445855996085541E-2</v>
      </c>
      <c r="D4560">
        <v>5602</v>
      </c>
      <c r="E4560">
        <f t="shared" si="143"/>
        <v>4.4959826871130995E-2</v>
      </c>
      <c r="F4560" t="e">
        <f>VLOOKUP(A4560,'ancient-H_SA-L1_panAme-L2'!A:F,6,FALSE)</f>
        <v>#N/A</v>
      </c>
      <c r="G4560" t="e">
        <f>VLOOKUP(A:A,'modern-H_SA-L1_panAme-L2'!A:F,6,FALSE)</f>
        <v>#N/A</v>
      </c>
    </row>
    <row r="4561" spans="1:7" hidden="1" x14ac:dyDescent="0.2">
      <c r="A4561" t="s">
        <v>4565</v>
      </c>
      <c r="B4561" s="3">
        <v>0.94541114999999998</v>
      </c>
      <c r="C4561">
        <f t="shared" si="142"/>
        <v>9.7948674807724814E-3</v>
      </c>
      <c r="D4561">
        <v>2933</v>
      </c>
      <c r="E4561">
        <f t="shared" si="143"/>
        <v>3.7472965564864645E-2</v>
      </c>
      <c r="F4561" t="e">
        <f>VLOOKUP(A4561,'ancient-H_SA-L1_panAme-L2'!A:F,6,FALSE)</f>
        <v>#N/A</v>
      </c>
      <c r="G4561" t="e">
        <f>VLOOKUP(A:A,'modern-H_SA-L1_panAme-L2'!A:F,6,FALSE)</f>
        <v>#N/A</v>
      </c>
    </row>
    <row r="4562" spans="1:7" hidden="1" x14ac:dyDescent="0.2">
      <c r="A4562" t="s">
        <v>4566</v>
      </c>
      <c r="B4562" s="3">
        <v>1.0201808800000001</v>
      </c>
      <c r="C4562">
        <f t="shared" si="142"/>
        <v>6.7937986519486923E-3</v>
      </c>
      <c r="D4562">
        <v>2255</v>
      </c>
      <c r="E4562">
        <f t="shared" si="143"/>
        <v>3.3806303624619193E-2</v>
      </c>
      <c r="F4562" t="e">
        <f>VLOOKUP(A4562,'ancient-H_SA-L1_panAme-L2'!A:F,6,FALSE)</f>
        <v>#N/A</v>
      </c>
      <c r="G4562" t="e">
        <f>VLOOKUP(A:A,'modern-H_SA-L1_panAme-L2'!A:F,6,FALSE)</f>
        <v>#N/A</v>
      </c>
    </row>
    <row r="4563" spans="1:7" hidden="1" x14ac:dyDescent="0.2">
      <c r="A4563" t="s">
        <v>4567</v>
      </c>
      <c r="B4563" s="3">
        <v>0.83091415999999996</v>
      </c>
      <c r="C4563">
        <f t="shared" si="142"/>
        <v>1.7151614242372187E-2</v>
      </c>
      <c r="D4563">
        <v>4508</v>
      </c>
      <c r="E4563">
        <f t="shared" si="143"/>
        <v>4.2692605016339466E-2</v>
      </c>
      <c r="F4563" t="e">
        <f>VLOOKUP(A4563,'ancient-H_SA-L1_panAme-L2'!A:F,6,FALSE)</f>
        <v>#N/A</v>
      </c>
      <c r="G4563" t="e">
        <f>VLOOKUP(A:A,'modern-H_SA-L1_panAme-L2'!A:F,6,FALSE)</f>
        <v>#N/A</v>
      </c>
    </row>
    <row r="4564" spans="1:7" hidden="1" x14ac:dyDescent="0.2">
      <c r="A4564" t="s">
        <v>4568</v>
      </c>
      <c r="B4564" s="3">
        <v>0.82636027000000001</v>
      </c>
      <c r="C4564">
        <f t="shared" si="142"/>
        <v>1.7538079316046961E-2</v>
      </c>
      <c r="D4564">
        <v>4602</v>
      </c>
      <c r="E4564">
        <f t="shared" si="143"/>
        <v>4.276288309547218E-2</v>
      </c>
      <c r="F4564" t="e">
        <f>VLOOKUP(A4564,'ancient-H_SA-L1_panAme-L2'!A:F,6,FALSE)</f>
        <v>#N/A</v>
      </c>
      <c r="G4564" t="e">
        <f>VLOOKUP(A:A,'modern-H_SA-L1_panAme-L2'!A:F,6,FALSE)</f>
        <v>#N/A</v>
      </c>
    </row>
    <row r="4565" spans="1:7" hidden="1" x14ac:dyDescent="0.2">
      <c r="A4565" t="s">
        <v>4569</v>
      </c>
      <c r="B4565" s="3">
        <v>0.76015410999999999</v>
      </c>
      <c r="C4565">
        <f t="shared" si="142"/>
        <v>2.4247686693534533E-2</v>
      </c>
      <c r="D4565">
        <v>5968</v>
      </c>
      <c r="E4565">
        <f t="shared" si="143"/>
        <v>4.5590364006057475E-2</v>
      </c>
      <c r="F4565" t="e">
        <f>VLOOKUP(A4565,'ancient-H_SA-L1_panAme-L2'!A:F,6,FALSE)</f>
        <v>#N/A</v>
      </c>
      <c r="G4565" t="e">
        <f>VLOOKUP(A:A,'modern-H_SA-L1_panAme-L2'!A:F,6,FALSE)</f>
        <v>#N/A</v>
      </c>
    </row>
    <row r="4566" spans="1:7" hidden="1" x14ac:dyDescent="0.2">
      <c r="A4566" t="s">
        <v>4570</v>
      </c>
      <c r="B4566" s="3">
        <v>0.78008887999999998</v>
      </c>
      <c r="C4566">
        <f t="shared" si="142"/>
        <v>2.1994235342632274E-2</v>
      </c>
      <c r="D4566">
        <v>5535</v>
      </c>
      <c r="E4566">
        <f t="shared" si="143"/>
        <v>4.4588494088469148E-2</v>
      </c>
      <c r="F4566" t="e">
        <f>VLOOKUP(A4566,'ancient-H_SA-L1_panAme-L2'!A:F,6,FALSE)</f>
        <v>#N/A</v>
      </c>
      <c r="G4566" t="e">
        <f>VLOOKUP(A:A,'modern-H_SA-L1_panAme-L2'!A:F,6,FALSE)</f>
        <v>#N/A</v>
      </c>
    </row>
    <row r="4567" spans="1:7" hidden="1" x14ac:dyDescent="0.2">
      <c r="A4567" t="s">
        <v>4571</v>
      </c>
      <c r="B4567" s="3">
        <v>0.95597600999999999</v>
      </c>
      <c r="C4567">
        <f t="shared" si="142"/>
        <v>9.3013975406001387E-3</v>
      </c>
      <c r="D4567">
        <v>2853</v>
      </c>
      <c r="E4567">
        <f t="shared" si="143"/>
        <v>3.658288881986476E-2</v>
      </c>
      <c r="F4567" t="e">
        <f>VLOOKUP(A4567,'ancient-H_SA-L1_panAme-L2'!A:F,6,FALSE)</f>
        <v>#N/A</v>
      </c>
      <c r="G4567" t="e">
        <f>VLOOKUP(A:A,'modern-H_SA-L1_panAme-L2'!A:F,6,FALSE)</f>
        <v>#N/A</v>
      </c>
    </row>
    <row r="4568" spans="1:7" hidden="1" x14ac:dyDescent="0.2">
      <c r="A4568" t="s">
        <v>4572</v>
      </c>
      <c r="B4568" s="3">
        <v>0.80358187999999997</v>
      </c>
      <c r="C4568">
        <f t="shared" si="142"/>
        <v>1.9605872528135226E-2</v>
      </c>
      <c r="D4568">
        <v>5002</v>
      </c>
      <c r="E4568">
        <f t="shared" si="143"/>
        <v>4.3981906365095039E-2</v>
      </c>
      <c r="F4568" t="e">
        <f>VLOOKUP(A4568,'ancient-H_SA-L1_panAme-L2'!A:F,6,FALSE)</f>
        <v>#N/A</v>
      </c>
      <c r="G4568" t="e">
        <f>VLOOKUP(A:A,'modern-H_SA-L1_panAme-L2'!A:F,6,FALSE)</f>
        <v>#N/A</v>
      </c>
    </row>
    <row r="4569" spans="1:7" hidden="1" x14ac:dyDescent="0.2">
      <c r="A4569" t="s">
        <v>4573</v>
      </c>
      <c r="B4569" s="3">
        <v>0.63235414999999995</v>
      </c>
      <c r="C4569">
        <f t="shared" si="142"/>
        <v>4.5315377000861391E-2</v>
      </c>
      <c r="D4569">
        <v>10227</v>
      </c>
      <c r="E4569">
        <f t="shared" si="143"/>
        <v>4.9719746291841761E-2</v>
      </c>
      <c r="F4569" t="e">
        <f>VLOOKUP(A4569,'ancient-H_SA-L1_panAme-L2'!A:F,6,FALSE)</f>
        <v>#N/A</v>
      </c>
      <c r="G4569" t="e">
        <f>VLOOKUP(A:A,'modern-H_SA-L1_panAme-L2'!A:F,6,FALSE)</f>
        <v>#N/A</v>
      </c>
    </row>
    <row r="4570" spans="1:7" hidden="1" x14ac:dyDescent="0.2">
      <c r="A4570" t="s">
        <v>4574</v>
      </c>
      <c r="B4570" s="3">
        <v>0.77813684999999999</v>
      </c>
      <c r="C4570">
        <f t="shared" si="142"/>
        <v>2.2205314939924555E-2</v>
      </c>
      <c r="D4570">
        <v>5557</v>
      </c>
      <c r="E4570">
        <f t="shared" si="143"/>
        <v>4.4838193079160232E-2</v>
      </c>
      <c r="F4570" t="e">
        <f>VLOOKUP(A4570,'ancient-H_SA-L1_panAme-L2'!A:F,6,FALSE)</f>
        <v>#N/A</v>
      </c>
      <c r="G4570" t="e">
        <f>VLOOKUP(A:A,'modern-H_SA-L1_panAme-L2'!A:F,6,FALSE)</f>
        <v>#N/A</v>
      </c>
    </row>
    <row r="4571" spans="1:7" hidden="1" x14ac:dyDescent="0.2">
      <c r="A4571" t="s">
        <v>4575</v>
      </c>
      <c r="B4571" s="3">
        <v>0.79242226000000004</v>
      </c>
      <c r="C4571">
        <f t="shared" si="142"/>
        <v>2.0706199761233408E-2</v>
      </c>
      <c r="D4571">
        <v>5246</v>
      </c>
      <c r="E4571">
        <f t="shared" si="143"/>
        <v>4.4289795562485718E-2</v>
      </c>
      <c r="F4571" t="e">
        <f>VLOOKUP(A4571,'ancient-H_SA-L1_panAme-L2'!A:F,6,FALSE)</f>
        <v>#N/A</v>
      </c>
      <c r="G4571" t="e">
        <f>VLOOKUP(A:A,'modern-H_SA-L1_panAme-L2'!A:F,6,FALSE)</f>
        <v>#N/A</v>
      </c>
    </row>
    <row r="4572" spans="1:7" hidden="1" x14ac:dyDescent="0.2">
      <c r="A4572" t="s">
        <v>4576</v>
      </c>
      <c r="B4572" s="3">
        <v>0.71495249999999999</v>
      </c>
      <c r="C4572">
        <f t="shared" si="142"/>
        <v>3.0249894488343938E-2</v>
      </c>
      <c r="D4572">
        <v>7178</v>
      </c>
      <c r="E4572">
        <f t="shared" si="143"/>
        <v>4.7288111737769201E-2</v>
      </c>
      <c r="F4572" t="e">
        <f>VLOOKUP(A4572,'ancient-H_SA-L1_panAme-L2'!A:F,6,FALSE)</f>
        <v>#N/A</v>
      </c>
      <c r="G4572" t="e">
        <f>VLOOKUP(A:A,'modern-H_SA-L1_panAme-L2'!A:F,6,FALSE)</f>
        <v>#N/A</v>
      </c>
    </row>
    <row r="4573" spans="1:7" hidden="1" x14ac:dyDescent="0.2">
      <c r="A4573" t="s">
        <v>4577</v>
      </c>
      <c r="B4573" s="3">
        <v>0.78199808000000004</v>
      </c>
      <c r="C4573">
        <f t="shared" si="142"/>
        <v>2.1789728162416054E-2</v>
      </c>
      <c r="D4573">
        <v>5492</v>
      </c>
      <c r="E4573">
        <f t="shared" si="143"/>
        <v>4.4519763239342779E-2</v>
      </c>
      <c r="F4573" t="e">
        <f>VLOOKUP(A4573,'ancient-H_SA-L1_panAme-L2'!A:F,6,FALSE)</f>
        <v>#N/A</v>
      </c>
      <c r="G4573" t="e">
        <f>VLOOKUP(A:A,'modern-H_SA-L1_panAme-L2'!A:F,6,FALSE)</f>
        <v>#N/A</v>
      </c>
    </row>
    <row r="4574" spans="1:7" hidden="1" x14ac:dyDescent="0.2">
      <c r="A4574" t="s">
        <v>4578</v>
      </c>
      <c r="B4574" s="3">
        <v>0.79271603000000002</v>
      </c>
      <c r="C4574">
        <f t="shared" si="142"/>
        <v>2.0676457706749203E-2</v>
      </c>
      <c r="D4574">
        <v>5245</v>
      </c>
      <c r="E4574">
        <f t="shared" si="143"/>
        <v>4.4234610472341812E-2</v>
      </c>
      <c r="F4574" t="e">
        <f>VLOOKUP(A4574,'ancient-H_SA-L1_panAme-L2'!A:F,6,FALSE)</f>
        <v>#N/A</v>
      </c>
      <c r="G4574" t="e">
        <f>VLOOKUP(A:A,'modern-H_SA-L1_panAme-L2'!A:F,6,FALSE)</f>
        <v>#N/A</v>
      </c>
    </row>
    <row r="4575" spans="1:7" hidden="1" x14ac:dyDescent="0.2">
      <c r="A4575" t="s">
        <v>4579</v>
      </c>
      <c r="B4575" s="3">
        <v>0.95269786000000001</v>
      </c>
      <c r="C4575">
        <f t="shared" si="142"/>
        <v>9.4517948057108257E-3</v>
      </c>
      <c r="D4575">
        <v>2882</v>
      </c>
      <c r="E4575">
        <f t="shared" si="143"/>
        <v>3.6800343343123237E-2</v>
      </c>
      <c r="F4575" t="e">
        <f>VLOOKUP(A4575,'ancient-H_SA-L1_panAme-L2'!A:F,6,FALSE)</f>
        <v>#N/A</v>
      </c>
      <c r="G4575" t="e">
        <f>VLOOKUP(A:A,'modern-H_SA-L1_panAme-L2'!A:F,6,FALSE)</f>
        <v>#N/A</v>
      </c>
    </row>
    <row r="4576" spans="1:7" hidden="1" x14ac:dyDescent="0.2">
      <c r="A4576" t="s">
        <v>4580</v>
      </c>
      <c r="B4576" s="3">
        <v>0.96176890999999998</v>
      </c>
      <c r="C4576">
        <f t="shared" si="142"/>
        <v>9.0414540015692994E-3</v>
      </c>
      <c r="D4576">
        <v>2805</v>
      </c>
      <c r="E4576">
        <f t="shared" si="143"/>
        <v>3.6169039341037115E-2</v>
      </c>
      <c r="F4576" t="e">
        <f>VLOOKUP(A4576,'ancient-H_SA-L1_panAme-L2'!A:F,6,FALSE)</f>
        <v>#N/A</v>
      </c>
      <c r="G4576" t="e">
        <f>VLOOKUP(A:A,'modern-H_SA-L1_panAme-L2'!A:F,6,FALSE)</f>
        <v>#N/A</v>
      </c>
    </row>
    <row r="4577" spans="1:7" hidden="1" x14ac:dyDescent="0.2">
      <c r="A4577" t="s">
        <v>4581</v>
      </c>
      <c r="B4577" s="3">
        <v>1.57067377</v>
      </c>
      <c r="C4577">
        <f t="shared" si="142"/>
        <v>4.5952980393367047E-4</v>
      </c>
      <c r="D4577">
        <v>253</v>
      </c>
      <c r="E4577">
        <f t="shared" si="143"/>
        <v>2.0380964149959352E-2</v>
      </c>
      <c r="F4577" t="e">
        <f>VLOOKUP(A4577,'ancient-H_SA-L1_panAme-L2'!A:F,6,FALSE)</f>
        <v>#N/A</v>
      </c>
      <c r="G4577" t="e">
        <f>VLOOKUP(A:A,'modern-H_SA-L1_panAme-L2'!A:F,6,FALSE)</f>
        <v>#N/A</v>
      </c>
    </row>
    <row r="4578" spans="1:7" hidden="1" x14ac:dyDescent="0.2">
      <c r="A4578" t="s">
        <v>4582</v>
      </c>
      <c r="B4578" s="3">
        <v>0.70313618</v>
      </c>
      <c r="C4578">
        <f t="shared" si="142"/>
        <v>3.2050409180970414E-2</v>
      </c>
      <c r="D4578">
        <v>7537</v>
      </c>
      <c r="E4578">
        <f t="shared" si="143"/>
        <v>4.7716285182389413E-2</v>
      </c>
      <c r="F4578" t="e">
        <f>VLOOKUP(A4578,'ancient-H_SA-L1_panAme-L2'!A:F,6,FALSE)</f>
        <v>#N/A</v>
      </c>
      <c r="G4578" t="e">
        <f>VLOOKUP(A:A,'modern-H_SA-L1_panAme-L2'!A:F,6,FALSE)</f>
        <v>#N/A</v>
      </c>
    </row>
    <row r="4579" spans="1:7" hidden="1" x14ac:dyDescent="0.2">
      <c r="A4579" t="s">
        <v>4583</v>
      </c>
      <c r="B4579" s="3">
        <v>1.2585934299999999</v>
      </c>
      <c r="C4579">
        <f t="shared" si="142"/>
        <v>2.1158521221512198E-3</v>
      </c>
      <c r="D4579">
        <v>893</v>
      </c>
      <c r="E4579">
        <f t="shared" si="143"/>
        <v>2.6586759980581003E-2</v>
      </c>
      <c r="F4579" t="e">
        <f>VLOOKUP(A4579,'ancient-H_SA-L1_panAme-L2'!A:F,6,FALSE)</f>
        <v>#N/A</v>
      </c>
      <c r="G4579" t="e">
        <f>VLOOKUP(A:A,'modern-H_SA-L1_panAme-L2'!A:F,6,FALSE)</f>
        <v>#N/A</v>
      </c>
    </row>
    <row r="4580" spans="1:7" hidden="1" x14ac:dyDescent="0.2">
      <c r="A4580" t="s">
        <v>4584</v>
      </c>
      <c r="B4580" s="3">
        <v>0.66100587</v>
      </c>
      <c r="C4580">
        <f t="shared" si="142"/>
        <v>3.9387698906933909E-2</v>
      </c>
      <c r="D4580">
        <v>8975</v>
      </c>
      <c r="E4580">
        <f t="shared" si="143"/>
        <v>4.9244497987153808E-2</v>
      </c>
      <c r="F4580" t="e">
        <f>VLOOKUP(A4580,'ancient-H_SA-L1_panAme-L2'!A:F,6,FALSE)</f>
        <v>#N/A</v>
      </c>
      <c r="G4580" t="e">
        <f>VLOOKUP(A:A,'modern-H_SA-L1_panAme-L2'!A:F,6,FALSE)</f>
        <v>#N/A</v>
      </c>
    </row>
    <row r="4581" spans="1:7" hidden="1" x14ac:dyDescent="0.2">
      <c r="A4581" t="s">
        <v>4585</v>
      </c>
      <c r="B4581" s="3">
        <v>0.67974456000000005</v>
      </c>
      <c r="C4581">
        <f t="shared" si="142"/>
        <v>3.5936918835832103E-2</v>
      </c>
      <c r="D4581">
        <v>8218</v>
      </c>
      <c r="E4581">
        <f t="shared" si="143"/>
        <v>4.9068893435978589E-2</v>
      </c>
      <c r="F4581" t="e">
        <f>VLOOKUP(A4581,'ancient-H_SA-L1_panAme-L2'!A:F,6,FALSE)</f>
        <v>#N/A</v>
      </c>
      <c r="G4581" t="e">
        <f>VLOOKUP(A:A,'modern-H_SA-L1_panAme-L2'!A:F,6,FALSE)</f>
        <v>#N/A</v>
      </c>
    </row>
    <row r="4582" spans="1:7" hidden="1" x14ac:dyDescent="0.2">
      <c r="A4582" t="s">
        <v>4586</v>
      </c>
      <c r="B4582" s="3">
        <v>0.63235414999999995</v>
      </c>
      <c r="C4582">
        <f t="shared" si="142"/>
        <v>4.5315377000861391E-2</v>
      </c>
      <c r="D4582">
        <v>10228</v>
      </c>
      <c r="E4582">
        <f t="shared" si="143"/>
        <v>4.9714885151218781E-2</v>
      </c>
      <c r="F4582" t="e">
        <f>VLOOKUP(A4582,'ancient-H_SA-L1_panAme-L2'!A:F,6,FALSE)</f>
        <v>#N/A</v>
      </c>
      <c r="G4582" t="e">
        <f>VLOOKUP(A:A,'modern-H_SA-L1_panAme-L2'!A:F,6,FALSE)</f>
        <v>#N/A</v>
      </c>
    </row>
    <row r="4583" spans="1:7" hidden="1" x14ac:dyDescent="0.2">
      <c r="A4583" t="s">
        <v>4587</v>
      </c>
      <c r="B4583" s="3">
        <v>0.70313618</v>
      </c>
      <c r="C4583">
        <f t="shared" si="142"/>
        <v>3.2050409180970414E-2</v>
      </c>
      <c r="D4583">
        <v>7538</v>
      </c>
      <c r="E4583">
        <f t="shared" si="143"/>
        <v>4.7709955083532637E-2</v>
      </c>
      <c r="F4583" t="e">
        <f>VLOOKUP(A4583,'ancient-H_SA-L1_panAme-L2'!A:F,6,FALSE)</f>
        <v>#N/A</v>
      </c>
      <c r="G4583" t="e">
        <f>VLOOKUP(A:A,'modern-H_SA-L1_panAme-L2'!A:F,6,FALSE)</f>
        <v>#N/A</v>
      </c>
    </row>
    <row r="4584" spans="1:7" hidden="1" x14ac:dyDescent="0.2">
      <c r="A4584" t="s">
        <v>4588</v>
      </c>
      <c r="B4584" s="3">
        <v>0.70300812000000001</v>
      </c>
      <c r="C4584">
        <f t="shared" si="142"/>
        <v>3.2070498183003955E-2</v>
      </c>
      <c r="D4584">
        <v>7545</v>
      </c>
      <c r="E4584">
        <f t="shared" si="143"/>
        <v>4.7695567940554982E-2</v>
      </c>
      <c r="F4584" t="e">
        <f>VLOOKUP(A4584,'ancient-H_SA-L1_panAme-L2'!A:F,6,FALSE)</f>
        <v>#N/A</v>
      </c>
      <c r="G4584" t="e">
        <f>VLOOKUP(A:A,'modern-H_SA-L1_panAme-L2'!A:F,6,FALSE)</f>
        <v>#N/A</v>
      </c>
    </row>
    <row r="4585" spans="1:7" hidden="1" x14ac:dyDescent="0.2">
      <c r="A4585" t="s">
        <v>4589</v>
      </c>
      <c r="B4585" s="3">
        <v>0.62941835000000002</v>
      </c>
      <c r="C4585">
        <f t="shared" si="142"/>
        <v>4.5971024343178075E-2</v>
      </c>
      <c r="D4585">
        <v>10394</v>
      </c>
      <c r="E4585">
        <f t="shared" si="143"/>
        <v>4.9628715042794036E-2</v>
      </c>
      <c r="F4585" t="e">
        <f>VLOOKUP(A4585,'ancient-H_SA-L1_panAme-L2'!A:F,6,FALSE)</f>
        <v>#N/A</v>
      </c>
      <c r="G4585" t="e">
        <f>VLOOKUP(A:A,'modern-H_SA-L1_panAme-L2'!A:F,6,FALSE)</f>
        <v>#N/A</v>
      </c>
    </row>
    <row r="4586" spans="1:7" hidden="1" x14ac:dyDescent="0.2">
      <c r="A4586" t="s">
        <v>4590</v>
      </c>
      <c r="B4586" s="3">
        <v>0.66904386999999998</v>
      </c>
      <c r="C4586">
        <f t="shared" si="142"/>
        <v>3.7868651138492478E-2</v>
      </c>
      <c r="D4586">
        <v>8635</v>
      </c>
      <c r="E4586">
        <f t="shared" si="143"/>
        <v>4.9209511803708639E-2</v>
      </c>
      <c r="F4586" t="e">
        <f>VLOOKUP(A4586,'ancient-H_SA-L1_panAme-L2'!A:F,6,FALSE)</f>
        <v>#N/A</v>
      </c>
      <c r="G4586" t="e">
        <f>VLOOKUP(A:A,'modern-H_SA-L1_panAme-L2'!A:F,6,FALSE)</f>
        <v>#N/A</v>
      </c>
    </row>
    <row r="4587" spans="1:7" hidden="1" x14ac:dyDescent="0.2">
      <c r="A4587" t="s">
        <v>4591</v>
      </c>
      <c r="B4587" s="3">
        <v>0.77248779999999995</v>
      </c>
      <c r="C4587">
        <f t="shared" si="142"/>
        <v>2.282764892878001E-2</v>
      </c>
      <c r="D4587">
        <v>5686</v>
      </c>
      <c r="E4587">
        <f t="shared" si="143"/>
        <v>4.5049076438593121E-2</v>
      </c>
      <c r="F4587" t="e">
        <f>VLOOKUP(A4587,'ancient-H_SA-L1_panAme-L2'!A:F,6,FALSE)</f>
        <v>#N/A</v>
      </c>
      <c r="G4587" t="e">
        <f>VLOOKUP(A:A,'modern-H_SA-L1_panAme-L2'!A:F,6,FALSE)</f>
        <v>#N/A</v>
      </c>
    </row>
    <row r="4588" spans="1:7" hidden="1" x14ac:dyDescent="0.2">
      <c r="A4588" t="s">
        <v>4592</v>
      </c>
      <c r="B4588" s="3">
        <v>1.36910255</v>
      </c>
      <c r="C4588">
        <f t="shared" si="142"/>
        <v>1.2321202943125123E-3</v>
      </c>
      <c r="D4588">
        <v>589</v>
      </c>
      <c r="E4588">
        <f t="shared" si="143"/>
        <v>2.3473042143430732E-2</v>
      </c>
      <c r="F4588" t="e">
        <f>VLOOKUP(A4588,'ancient-H_SA-L1_panAme-L2'!A:F,6,FALSE)</f>
        <v>#N/A</v>
      </c>
      <c r="G4588" t="e">
        <f>VLOOKUP(A:A,'modern-H_SA-L1_panAme-L2'!A:F,6,FALSE)</f>
        <v>#N/A</v>
      </c>
    </row>
    <row r="4589" spans="1:7" hidden="1" x14ac:dyDescent="0.2">
      <c r="A4589" t="s">
        <v>4593</v>
      </c>
      <c r="B4589" s="3">
        <v>0.62002634000000001</v>
      </c>
      <c r="C4589">
        <f t="shared" si="142"/>
        <v>4.8132922255797926E-2</v>
      </c>
      <c r="D4589">
        <v>10821</v>
      </c>
      <c r="E4589">
        <f t="shared" si="143"/>
        <v>4.9912163444442152E-2</v>
      </c>
      <c r="F4589" t="e">
        <f>VLOOKUP(A4589,'ancient-H_SA-L1_panAme-L2'!A:F,6,FALSE)</f>
        <v>#N/A</v>
      </c>
      <c r="G4589" t="e">
        <f>VLOOKUP(A:A,'modern-H_SA-L1_panAme-L2'!A:F,6,FALSE)</f>
        <v>#N/A</v>
      </c>
    </row>
    <row r="4590" spans="1:7" hidden="1" x14ac:dyDescent="0.2">
      <c r="A4590" t="s">
        <v>4594</v>
      </c>
      <c r="B4590" s="3">
        <v>0.73580487999999999</v>
      </c>
      <c r="C4590">
        <f t="shared" si="142"/>
        <v>2.7315710179960127E-2</v>
      </c>
      <c r="D4590">
        <v>6592</v>
      </c>
      <c r="E4590">
        <f t="shared" si="143"/>
        <v>4.6497206299959432E-2</v>
      </c>
      <c r="F4590" t="e">
        <f>VLOOKUP(A4590,'ancient-H_SA-L1_panAme-L2'!A:F,6,FALSE)</f>
        <v>#N/A</v>
      </c>
      <c r="G4590" t="e">
        <f>VLOOKUP(A:A,'modern-H_SA-L1_panAme-L2'!A:F,6,FALSE)</f>
        <v>#N/A</v>
      </c>
    </row>
    <row r="4591" spans="1:7" hidden="1" x14ac:dyDescent="0.2">
      <c r="A4591" t="s">
        <v>4595</v>
      </c>
      <c r="B4591" s="3">
        <v>0.87263758000000002</v>
      </c>
      <c r="C4591">
        <f t="shared" si="142"/>
        <v>1.3984360527954733E-2</v>
      </c>
      <c r="D4591">
        <v>3873</v>
      </c>
      <c r="E4591">
        <f t="shared" si="143"/>
        <v>4.0516010711123172E-2</v>
      </c>
      <c r="F4591" t="e">
        <f>VLOOKUP(A4591,'ancient-H_SA-L1_panAme-L2'!A:F,6,FALSE)</f>
        <v>#N/A</v>
      </c>
      <c r="G4591" t="e">
        <f>VLOOKUP(A:A,'modern-H_SA-L1_panAme-L2'!A:F,6,FALSE)</f>
        <v>#N/A</v>
      </c>
    </row>
    <row r="4592" spans="1:7" hidden="1" x14ac:dyDescent="0.2">
      <c r="A4592" t="s">
        <v>4596</v>
      </c>
      <c r="B4592" s="3">
        <v>0.64618794000000002</v>
      </c>
      <c r="C4592">
        <f t="shared" si="142"/>
        <v>4.2349545479542602E-2</v>
      </c>
      <c r="D4592">
        <v>9640</v>
      </c>
      <c r="E4592">
        <f t="shared" si="143"/>
        <v>4.9295046662442693E-2</v>
      </c>
      <c r="F4592" t="e">
        <f>VLOOKUP(A4592,'ancient-H_SA-L1_panAme-L2'!A:F,6,FALSE)</f>
        <v>#N/A</v>
      </c>
      <c r="G4592" t="e">
        <f>VLOOKUP(A:A,'modern-H_SA-L1_panAme-L2'!A:F,6,FALSE)</f>
        <v>#N/A</v>
      </c>
    </row>
    <row r="4593" spans="1:7" hidden="1" x14ac:dyDescent="0.2">
      <c r="A4593" t="s">
        <v>4597</v>
      </c>
      <c r="B4593" s="3">
        <v>0.97315267000000005</v>
      </c>
      <c r="C4593">
        <f t="shared" si="142"/>
        <v>8.5516073948113391E-3</v>
      </c>
      <c r="D4593">
        <v>2664</v>
      </c>
      <c r="E4593">
        <f t="shared" si="143"/>
        <v>3.6020115081523287E-2</v>
      </c>
      <c r="F4593" t="e">
        <f>VLOOKUP(A4593,'ancient-H_SA-L1_panAme-L2'!A:F,6,FALSE)</f>
        <v>#N/A</v>
      </c>
      <c r="G4593" t="e">
        <f>VLOOKUP(A:A,'modern-H_SA-L1_panAme-L2'!A:F,6,FALSE)</f>
        <v>#N/A</v>
      </c>
    </row>
    <row r="4594" spans="1:7" hidden="1" x14ac:dyDescent="0.2">
      <c r="A4594" t="s">
        <v>4598</v>
      </c>
      <c r="B4594" s="3">
        <v>0.84576207999999997</v>
      </c>
      <c r="C4594">
        <f t="shared" si="142"/>
        <v>1.5949722349781602E-2</v>
      </c>
      <c r="D4594">
        <v>4316</v>
      </c>
      <c r="E4594">
        <f t="shared" si="143"/>
        <v>4.1467060817168527E-2</v>
      </c>
      <c r="F4594" t="e">
        <f>VLOOKUP(A4594,'ancient-H_SA-L1_panAme-L2'!A:F,6,FALSE)</f>
        <v>#N/A</v>
      </c>
      <c r="G4594" t="e">
        <f>VLOOKUP(A:A,'modern-H_SA-L1_panAme-L2'!A:F,6,FALSE)</f>
        <v>#N/A</v>
      </c>
    </row>
    <row r="4595" spans="1:7" hidden="1" x14ac:dyDescent="0.2">
      <c r="A4595" t="s">
        <v>4599</v>
      </c>
      <c r="B4595" s="3">
        <v>0.67778448000000002</v>
      </c>
      <c r="C4595">
        <f t="shared" si="142"/>
        <v>3.6283236069809294E-2</v>
      </c>
      <c r="D4595">
        <v>8323</v>
      </c>
      <c r="E4595">
        <f t="shared" si="143"/>
        <v>4.8916759814890076E-2</v>
      </c>
      <c r="F4595" t="e">
        <f>VLOOKUP(A4595,'ancient-H_SA-L1_panAme-L2'!A:F,6,FALSE)</f>
        <v>#N/A</v>
      </c>
      <c r="G4595" t="e">
        <f>VLOOKUP(A:A,'modern-H_SA-L1_panAme-L2'!A:F,6,FALSE)</f>
        <v>#N/A</v>
      </c>
    </row>
    <row r="4596" spans="1:7" hidden="1" x14ac:dyDescent="0.2">
      <c r="A4596" t="s">
        <v>4600</v>
      </c>
      <c r="B4596" s="3">
        <v>0.63210657999999997</v>
      </c>
      <c r="C4596">
        <f t="shared" si="142"/>
        <v>4.5370303497562547E-2</v>
      </c>
      <c r="D4596">
        <v>10260</v>
      </c>
      <c r="E4596">
        <f t="shared" si="143"/>
        <v>4.9619900150696818E-2</v>
      </c>
      <c r="F4596" t="e">
        <f>VLOOKUP(A4596,'ancient-H_SA-L1_panAme-L2'!A:F,6,FALSE)</f>
        <v>#N/A</v>
      </c>
      <c r="G4596" t="e">
        <f>VLOOKUP(A:A,'modern-H_SA-L1_panAme-L2'!A:F,6,FALSE)</f>
        <v>#N/A</v>
      </c>
    </row>
    <row r="4597" spans="1:7" hidden="1" x14ac:dyDescent="0.2">
      <c r="A4597" t="s">
        <v>4601</v>
      </c>
      <c r="B4597" s="3">
        <v>0.62070336999999998</v>
      </c>
      <c r="C4597">
        <f t="shared" si="142"/>
        <v>4.7973735764027831E-2</v>
      </c>
      <c r="D4597">
        <v>10794</v>
      </c>
      <c r="E4597">
        <f t="shared" si="143"/>
        <v>4.9871529461567192E-2</v>
      </c>
      <c r="F4597" t="e">
        <f>VLOOKUP(A4597,'ancient-H_SA-L1_panAme-L2'!A:F,6,FALSE)</f>
        <v>#N/A</v>
      </c>
      <c r="G4597" t="e">
        <f>VLOOKUP(A:A,'modern-H_SA-L1_panAme-L2'!A:F,6,FALSE)</f>
        <v>#N/A</v>
      </c>
    </row>
    <row r="4598" spans="1:7" hidden="1" x14ac:dyDescent="0.2">
      <c r="A4598" t="s">
        <v>4602</v>
      </c>
      <c r="B4598" s="3">
        <v>0.68924412999999995</v>
      </c>
      <c r="C4598">
        <f t="shared" si="142"/>
        <v>3.430474733600463E-2</v>
      </c>
      <c r="D4598">
        <v>7987</v>
      </c>
      <c r="E4598">
        <f t="shared" si="143"/>
        <v>4.8195013128497298E-2</v>
      </c>
      <c r="F4598" t="e">
        <f>VLOOKUP(A4598,'ancient-H_SA-L1_panAme-L2'!A:F,6,FALSE)</f>
        <v>#N/A</v>
      </c>
      <c r="G4598" t="e">
        <f>VLOOKUP(A:A,'modern-H_SA-L1_panAme-L2'!A:F,6,FALSE)</f>
        <v>#N/A</v>
      </c>
    </row>
    <row r="4599" spans="1:7" hidden="1" x14ac:dyDescent="0.2">
      <c r="A4599" t="s">
        <v>4603</v>
      </c>
      <c r="B4599" s="3">
        <v>0.63768601999999996</v>
      </c>
      <c r="C4599">
        <f t="shared" si="142"/>
        <v>4.4148439593161858E-2</v>
      </c>
      <c r="D4599">
        <v>10015</v>
      </c>
      <c r="E4599">
        <f t="shared" si="143"/>
        <v>4.9464766917111255E-2</v>
      </c>
      <c r="F4599" t="e">
        <f>VLOOKUP(A4599,'ancient-H_SA-L1_panAme-L2'!A:F,6,FALSE)</f>
        <v>#N/A</v>
      </c>
      <c r="G4599" t="e">
        <f>VLOOKUP(A:A,'modern-H_SA-L1_panAme-L2'!A:F,6,FALSE)</f>
        <v>#N/A</v>
      </c>
    </row>
    <row r="4600" spans="1:7" x14ac:dyDescent="0.2">
      <c r="A4600" t="s">
        <v>4604</v>
      </c>
      <c r="B4600" s="3">
        <v>0.71655371000000001</v>
      </c>
      <c r="C4600">
        <f t="shared" si="142"/>
        <v>3.0013821011394583E-2</v>
      </c>
      <c r="D4600">
        <v>7119</v>
      </c>
      <c r="E4600">
        <f t="shared" si="143"/>
        <v>4.73079204338894E-2</v>
      </c>
      <c r="F4600">
        <f>VLOOKUP(A4600,'ancient-H_SA-L1_panAme-L2'!A:F,6,FALSE)</f>
        <v>1</v>
      </c>
      <c r="G4600" t="e">
        <f>VLOOKUP(A:A,'modern-H_SA-L1_panAme-L2'!A:F,6,FALSE)</f>
        <v>#N/A</v>
      </c>
    </row>
    <row r="4601" spans="1:7" hidden="1" x14ac:dyDescent="0.2">
      <c r="A4601" t="s">
        <v>4605</v>
      </c>
      <c r="B4601" s="3">
        <v>0.71001121</v>
      </c>
      <c r="C4601">
        <f t="shared" si="142"/>
        <v>3.0990181498191854E-2</v>
      </c>
      <c r="D4601">
        <v>7335</v>
      </c>
      <c r="E4601">
        <f t="shared" si="143"/>
        <v>4.7408428983123488E-2</v>
      </c>
      <c r="F4601" t="e">
        <f>VLOOKUP(A4601,'ancient-H_SA-L1_panAme-L2'!A:F,6,FALSE)</f>
        <v>#N/A</v>
      </c>
      <c r="G4601" t="e">
        <f>VLOOKUP(A:A,'modern-H_SA-L1_panAme-L2'!A:F,6,FALSE)</f>
        <v>#N/A</v>
      </c>
    </row>
    <row r="4602" spans="1:7" hidden="1" x14ac:dyDescent="0.2">
      <c r="A4602" t="s">
        <v>4606</v>
      </c>
      <c r="B4602" s="3">
        <v>0.69206579000000001</v>
      </c>
      <c r="C4602">
        <f t="shared" si="142"/>
        <v>3.3834377402071909E-2</v>
      </c>
      <c r="D4602">
        <v>7911</v>
      </c>
      <c r="E4602">
        <f t="shared" si="143"/>
        <v>4.7990841717690413E-2</v>
      </c>
      <c r="F4602" t="e">
        <f>VLOOKUP(A4602,'ancient-H_SA-L1_panAme-L2'!A:F,6,FALSE)</f>
        <v>#N/A</v>
      </c>
      <c r="G4602" t="e">
        <f>VLOOKUP(A:A,'modern-H_SA-L1_panAme-L2'!A:F,6,FALSE)</f>
        <v>#N/A</v>
      </c>
    </row>
    <row r="4603" spans="1:7" hidden="1" x14ac:dyDescent="0.2">
      <c r="A4603" t="s">
        <v>4607</v>
      </c>
      <c r="B4603" s="3">
        <v>1.11386593</v>
      </c>
      <c r="C4603">
        <f t="shared" si="142"/>
        <v>4.2956774954287843E-3</v>
      </c>
      <c r="D4603">
        <v>1573</v>
      </c>
      <c r="E4603">
        <f t="shared" si="143"/>
        <v>3.0643227702610548E-2</v>
      </c>
      <c r="F4603" t="e">
        <f>VLOOKUP(A4603,'ancient-H_SA-L1_panAme-L2'!A:F,6,FALSE)</f>
        <v>#N/A</v>
      </c>
      <c r="G4603" t="e">
        <f>VLOOKUP(A:A,'modern-H_SA-L1_panAme-L2'!A:F,6,FALSE)</f>
        <v>#N/A</v>
      </c>
    </row>
    <row r="4604" spans="1:7" hidden="1" x14ac:dyDescent="0.2">
      <c r="A4604" t="s">
        <v>4608</v>
      </c>
      <c r="B4604" s="3">
        <v>1.23372394</v>
      </c>
      <c r="C4604">
        <f t="shared" si="142"/>
        <v>2.3896431389836023E-3</v>
      </c>
      <c r="D4604">
        <v>959</v>
      </c>
      <c r="E4604">
        <f t="shared" si="143"/>
        <v>2.79605689911731E-2</v>
      </c>
      <c r="F4604" t="e">
        <f>VLOOKUP(A4604,'ancient-H_SA-L1_panAme-L2'!A:F,6,FALSE)</f>
        <v>#N/A</v>
      </c>
      <c r="G4604" t="e">
        <f>VLOOKUP(A:A,'modern-H_SA-L1_panAme-L2'!A:F,6,FALSE)</f>
        <v>#N/A</v>
      </c>
    </row>
    <row r="4605" spans="1:7" hidden="1" x14ac:dyDescent="0.2">
      <c r="A4605" t="s">
        <v>4609</v>
      </c>
      <c r="B4605" s="3">
        <v>0.62670192000000002</v>
      </c>
      <c r="C4605">
        <f t="shared" si="142"/>
        <v>4.6586126602890056E-2</v>
      </c>
      <c r="D4605">
        <v>10484</v>
      </c>
      <c r="E4605">
        <f t="shared" si="143"/>
        <v>4.9861019325737256E-2</v>
      </c>
      <c r="F4605" t="e">
        <f>VLOOKUP(A4605,'ancient-H_SA-L1_panAme-L2'!A:F,6,FALSE)</f>
        <v>#N/A</v>
      </c>
      <c r="G4605" t="e">
        <f>VLOOKUP(A:A,'modern-H_SA-L1_panAme-L2'!A:F,6,FALSE)</f>
        <v>#N/A</v>
      </c>
    </row>
    <row r="4606" spans="1:7" x14ac:dyDescent="0.2">
      <c r="A4606" t="s">
        <v>4610</v>
      </c>
      <c r="B4606" s="3">
        <v>1.0936466600000001</v>
      </c>
      <c r="C4606">
        <f t="shared" si="142"/>
        <v>4.74239447473997E-3</v>
      </c>
      <c r="D4606">
        <v>1725</v>
      </c>
      <c r="E4606">
        <f t="shared" si="143"/>
        <v>3.0848932406409974E-2</v>
      </c>
      <c r="F4606">
        <f>VLOOKUP(A4606,'ancient-H_SA-L1_panAme-L2'!A:F,6,FALSE)</f>
        <v>1</v>
      </c>
      <c r="G4606" t="e">
        <f>VLOOKUP(A:A,'modern-H_SA-L1_panAme-L2'!A:F,6,FALSE)</f>
        <v>#N/A</v>
      </c>
    </row>
    <row r="4607" spans="1:7" hidden="1" x14ac:dyDescent="0.2">
      <c r="A4607" t="s">
        <v>4611</v>
      </c>
      <c r="B4607" s="3">
        <v>0.64845640999999998</v>
      </c>
      <c r="C4607">
        <f t="shared" si="142"/>
        <v>4.1882080601910197E-2</v>
      </c>
      <c r="D4607">
        <v>9540</v>
      </c>
      <c r="E4607">
        <f t="shared" si="143"/>
        <v>4.9261931492037142E-2</v>
      </c>
      <c r="F4607" t="e">
        <f>VLOOKUP(A4607,'ancient-H_SA-L1_panAme-L2'!A:F,6,FALSE)</f>
        <v>#N/A</v>
      </c>
      <c r="G4607" t="e">
        <f>VLOOKUP(A:A,'modern-H_SA-L1_panAme-L2'!A:F,6,FALSE)</f>
        <v>#N/A</v>
      </c>
    </row>
    <row r="4608" spans="1:7" hidden="1" x14ac:dyDescent="0.2">
      <c r="A4608" t="s">
        <v>4612</v>
      </c>
      <c r="B4608" s="3">
        <v>0.92885074000000001</v>
      </c>
      <c r="C4608">
        <f t="shared" si="142"/>
        <v>1.0621588789571831E-2</v>
      </c>
      <c r="D4608">
        <v>3129</v>
      </c>
      <c r="E4608">
        <f t="shared" si="143"/>
        <v>3.8090395592133432E-2</v>
      </c>
      <c r="F4608" t="e">
        <f>VLOOKUP(A4608,'ancient-H_SA-L1_panAme-L2'!A:F,6,FALSE)</f>
        <v>#N/A</v>
      </c>
      <c r="G4608" t="e">
        <f>VLOOKUP(A:A,'modern-H_SA-L1_panAme-L2'!A:F,6,FALSE)</f>
        <v>#N/A</v>
      </c>
    </row>
    <row r="4609" spans="1:7" hidden="1" x14ac:dyDescent="0.2">
      <c r="A4609" t="s">
        <v>4613</v>
      </c>
      <c r="B4609" s="3">
        <v>0.81637996000000002</v>
      </c>
      <c r="C4609">
        <f t="shared" si="142"/>
        <v>1.8415784215883798E-2</v>
      </c>
      <c r="D4609">
        <v>4769</v>
      </c>
      <c r="E4609">
        <f t="shared" si="143"/>
        <v>4.333057552661608E-2</v>
      </c>
      <c r="F4609" t="e">
        <f>VLOOKUP(A4609,'ancient-H_SA-L1_panAme-L2'!A:F,6,FALSE)</f>
        <v>#N/A</v>
      </c>
      <c r="G4609" t="e">
        <f>VLOOKUP(A:A,'modern-H_SA-L1_panAme-L2'!A:F,6,FALSE)</f>
        <v>#N/A</v>
      </c>
    </row>
    <row r="4610" spans="1:7" x14ac:dyDescent="0.2">
      <c r="A4610" t="s">
        <v>4614</v>
      </c>
      <c r="B4610" s="3">
        <v>0.87233503000000001</v>
      </c>
      <c r="C4610">
        <f t="shared" ref="C4610:C4673" si="144">EXP(-4.893*B4610)</f>
        <v>1.4005077986780452E-2</v>
      </c>
      <c r="D4610">
        <v>3882</v>
      </c>
      <c r="E4610">
        <f t="shared" ref="E4610:E4673" si="145">C4610*11221/D4610</f>
        <v>4.048196292881593E-2</v>
      </c>
      <c r="F4610">
        <f>VLOOKUP(A4610,'ancient-H_SA-L1_panAme-L2'!A:F,6,FALSE)</f>
        <v>1</v>
      </c>
      <c r="G4610" t="e">
        <f>VLOOKUP(A:A,'modern-H_SA-L1_panAme-L2'!A:F,6,FALSE)</f>
        <v>#N/A</v>
      </c>
    </row>
    <row r="4611" spans="1:7" hidden="1" x14ac:dyDescent="0.2">
      <c r="A4611" t="s">
        <v>4615</v>
      </c>
      <c r="B4611" s="3">
        <v>0.62032936999999999</v>
      </c>
      <c r="C4611">
        <f t="shared" si="144"/>
        <v>4.8061607214012397E-2</v>
      </c>
      <c r="D4611">
        <v>10808</v>
      </c>
      <c r="E4611">
        <f t="shared" si="145"/>
        <v>4.9898158266879447E-2</v>
      </c>
      <c r="F4611" t="e">
        <f>VLOOKUP(A4611,'ancient-H_SA-L1_panAme-L2'!A:F,6,FALSE)</f>
        <v>#N/A</v>
      </c>
      <c r="G4611" t="e">
        <f>VLOOKUP(A:A,'modern-H_SA-L1_panAme-L2'!A:F,6,FALSE)</f>
        <v>#N/A</v>
      </c>
    </row>
    <row r="4612" spans="1:7" hidden="1" x14ac:dyDescent="0.2">
      <c r="A4612" t="s">
        <v>4616</v>
      </c>
      <c r="B4612" s="3">
        <v>0.75962026000000005</v>
      </c>
      <c r="C4612">
        <f t="shared" si="144"/>
        <v>2.4311107551734479E-2</v>
      </c>
      <c r="D4612">
        <v>5984</v>
      </c>
      <c r="E4612">
        <f t="shared" si="145"/>
        <v>4.5587389344587663E-2</v>
      </c>
      <c r="F4612" t="e">
        <f>VLOOKUP(A4612,'ancient-H_SA-L1_panAme-L2'!A:F,6,FALSE)</f>
        <v>#N/A</v>
      </c>
      <c r="G4612" t="e">
        <f>VLOOKUP(A:A,'modern-H_SA-L1_panAme-L2'!A:F,6,FALSE)</f>
        <v>#N/A</v>
      </c>
    </row>
    <row r="4613" spans="1:7" hidden="1" x14ac:dyDescent="0.2">
      <c r="A4613" t="s">
        <v>4617</v>
      </c>
      <c r="B4613" s="3">
        <v>0.75190265999999994</v>
      </c>
      <c r="C4613">
        <f t="shared" si="144"/>
        <v>2.5246702764290588E-2</v>
      </c>
      <c r="D4613">
        <v>6221</v>
      </c>
      <c r="E4613">
        <f t="shared" si="145"/>
        <v>4.5538217604582008E-2</v>
      </c>
      <c r="F4613" t="e">
        <f>VLOOKUP(A4613,'ancient-H_SA-L1_panAme-L2'!A:F,6,FALSE)</f>
        <v>#N/A</v>
      </c>
      <c r="G4613" t="e">
        <f>VLOOKUP(A:A,'modern-H_SA-L1_panAme-L2'!A:F,6,FALSE)</f>
        <v>#N/A</v>
      </c>
    </row>
    <row r="4614" spans="1:7" hidden="1" x14ac:dyDescent="0.2">
      <c r="A4614" t="s">
        <v>4618</v>
      </c>
      <c r="B4614" s="3">
        <v>0.70720896</v>
      </c>
      <c r="C4614">
        <f t="shared" si="144"/>
        <v>3.1418027039108697E-2</v>
      </c>
      <c r="D4614">
        <v>7415</v>
      </c>
      <c r="E4614">
        <f t="shared" si="145"/>
        <v>4.7544393985952622E-2</v>
      </c>
      <c r="F4614" t="e">
        <f>VLOOKUP(A4614,'ancient-H_SA-L1_panAme-L2'!A:F,6,FALSE)</f>
        <v>#N/A</v>
      </c>
      <c r="G4614" t="e">
        <f>VLOOKUP(A:A,'modern-H_SA-L1_panAme-L2'!A:F,6,FALSE)</f>
        <v>#N/A</v>
      </c>
    </row>
    <row r="4615" spans="1:7" hidden="1" x14ac:dyDescent="0.2">
      <c r="A4615" t="s">
        <v>4619</v>
      </c>
      <c r="B4615" s="3">
        <v>1.09404908</v>
      </c>
      <c r="C4615">
        <f t="shared" si="144"/>
        <v>4.7330656926880101E-3</v>
      </c>
      <c r="D4615">
        <v>1715</v>
      </c>
      <c r="E4615">
        <f t="shared" si="145"/>
        <v>3.0967772675015839E-2</v>
      </c>
      <c r="F4615" t="e">
        <f>VLOOKUP(A4615,'ancient-H_SA-L1_panAme-L2'!A:F,6,FALSE)</f>
        <v>#N/A</v>
      </c>
      <c r="G4615" t="e">
        <f>VLOOKUP(A:A,'modern-H_SA-L1_panAme-L2'!A:F,6,FALSE)</f>
        <v>#N/A</v>
      </c>
    </row>
    <row r="4616" spans="1:7" hidden="1" x14ac:dyDescent="0.2">
      <c r="A4616" t="s">
        <v>4620</v>
      </c>
      <c r="B4616" s="3">
        <v>0.70061105999999995</v>
      </c>
      <c r="C4616">
        <f t="shared" si="144"/>
        <v>3.2448861649695848E-2</v>
      </c>
      <c r="D4616">
        <v>7640</v>
      </c>
      <c r="E4616">
        <f t="shared" si="145"/>
        <v>4.7658203739690728E-2</v>
      </c>
      <c r="F4616" t="e">
        <f>VLOOKUP(A4616,'ancient-H_SA-L1_panAme-L2'!A:F,6,FALSE)</f>
        <v>#N/A</v>
      </c>
      <c r="G4616" t="e">
        <f>VLOOKUP(A:A,'modern-H_SA-L1_panAme-L2'!A:F,6,FALSE)</f>
        <v>#N/A</v>
      </c>
    </row>
    <row r="4617" spans="1:7" hidden="1" x14ac:dyDescent="0.2">
      <c r="A4617" t="s">
        <v>4621</v>
      </c>
      <c r="B4617" s="3">
        <v>0.77530900000000003</v>
      </c>
      <c r="C4617">
        <f t="shared" si="144"/>
        <v>2.2514698035991914E-2</v>
      </c>
      <c r="D4617">
        <v>5607</v>
      </c>
      <c r="E4617">
        <f t="shared" si="145"/>
        <v>4.5057504309232256E-2</v>
      </c>
      <c r="F4617" t="e">
        <f>VLOOKUP(A4617,'ancient-H_SA-L1_panAme-L2'!A:F,6,FALSE)</f>
        <v>#N/A</v>
      </c>
      <c r="G4617" t="e">
        <f>VLOOKUP(A:A,'modern-H_SA-L1_panAme-L2'!A:F,6,FALSE)</f>
        <v>#N/A</v>
      </c>
    </row>
    <row r="4618" spans="1:7" hidden="1" x14ac:dyDescent="0.2">
      <c r="A4618" t="s">
        <v>4622</v>
      </c>
      <c r="B4618" s="3">
        <v>0.84298810999999996</v>
      </c>
      <c r="C4618">
        <f t="shared" si="144"/>
        <v>1.6167684349571703E-2</v>
      </c>
      <c r="D4618">
        <v>4357</v>
      </c>
      <c r="E4618">
        <f t="shared" si="145"/>
        <v>4.1638188222755126E-2</v>
      </c>
      <c r="F4618" t="e">
        <f>VLOOKUP(A4618,'ancient-H_SA-L1_panAme-L2'!A:F,6,FALSE)</f>
        <v>#N/A</v>
      </c>
      <c r="G4618" t="e">
        <f>VLOOKUP(A:A,'modern-H_SA-L1_panAme-L2'!A:F,6,FALSE)</f>
        <v>#N/A</v>
      </c>
    </row>
    <row r="4619" spans="1:7" x14ac:dyDescent="0.2">
      <c r="A4619" t="s">
        <v>4623</v>
      </c>
      <c r="B4619" s="3">
        <v>1.3764425600000001</v>
      </c>
      <c r="C4619">
        <f t="shared" si="144"/>
        <v>1.1886543071286152E-3</v>
      </c>
      <c r="D4619">
        <v>572</v>
      </c>
      <c r="E4619">
        <f t="shared" si="145"/>
        <v>2.3317989476031802E-2</v>
      </c>
      <c r="F4619">
        <f>VLOOKUP(A4619,'ancient-H_SA-L1_panAme-L2'!A:F,6,FALSE)</f>
        <v>1</v>
      </c>
      <c r="G4619" t="e">
        <f>VLOOKUP(A:A,'modern-H_SA-L1_panAme-L2'!A:F,6,FALSE)</f>
        <v>#N/A</v>
      </c>
    </row>
    <row r="4620" spans="1:7" hidden="1" x14ac:dyDescent="0.2">
      <c r="A4620" t="s">
        <v>4624</v>
      </c>
      <c r="B4620" s="3">
        <v>0.68364027999999999</v>
      </c>
      <c r="C4620">
        <f t="shared" si="144"/>
        <v>3.5258385551108787E-2</v>
      </c>
      <c r="D4620">
        <v>8101</v>
      </c>
      <c r="E4620">
        <f t="shared" si="145"/>
        <v>4.8837716858288076E-2</v>
      </c>
      <c r="F4620" t="e">
        <f>VLOOKUP(A4620,'ancient-H_SA-L1_panAme-L2'!A:F,6,FALSE)</f>
        <v>#N/A</v>
      </c>
      <c r="G4620" t="e">
        <f>VLOOKUP(A:A,'modern-H_SA-L1_panAme-L2'!A:F,6,FALSE)</f>
        <v>#N/A</v>
      </c>
    </row>
    <row r="4621" spans="1:7" hidden="1" x14ac:dyDescent="0.2">
      <c r="A4621" t="s">
        <v>4625</v>
      </c>
      <c r="B4621" s="3">
        <v>0.79371826999999995</v>
      </c>
      <c r="C4621">
        <f t="shared" si="144"/>
        <v>2.0575309394958986E-2</v>
      </c>
      <c r="D4621">
        <v>5222</v>
      </c>
      <c r="E4621">
        <f t="shared" si="145"/>
        <v>4.4212092439838147E-2</v>
      </c>
      <c r="F4621" t="e">
        <f>VLOOKUP(A4621,'ancient-H_SA-L1_panAme-L2'!A:F,6,FALSE)</f>
        <v>#N/A</v>
      </c>
      <c r="G4621" t="e">
        <f>VLOOKUP(A:A,'modern-H_SA-L1_panAme-L2'!A:F,6,FALSE)</f>
        <v>#N/A</v>
      </c>
    </row>
    <row r="4622" spans="1:7" hidden="1" x14ac:dyDescent="0.2">
      <c r="A4622" t="s">
        <v>4626</v>
      </c>
      <c r="B4622" s="3">
        <v>0.63891858999999995</v>
      </c>
      <c r="C4622">
        <f t="shared" si="144"/>
        <v>4.3882983182501382E-2</v>
      </c>
      <c r="D4622">
        <v>9942</v>
      </c>
      <c r="E4622">
        <f t="shared" si="145"/>
        <v>4.9528359916601088E-2</v>
      </c>
      <c r="F4622" t="e">
        <f>VLOOKUP(A4622,'ancient-H_SA-L1_panAme-L2'!A:F,6,FALSE)</f>
        <v>#N/A</v>
      </c>
      <c r="G4622" t="e">
        <f>VLOOKUP(A:A,'modern-H_SA-L1_panAme-L2'!A:F,6,FALSE)</f>
        <v>#N/A</v>
      </c>
    </row>
    <row r="4623" spans="1:7" hidden="1" x14ac:dyDescent="0.2">
      <c r="A4623" t="s">
        <v>4627</v>
      </c>
      <c r="B4623" s="3">
        <v>0.82680752999999996</v>
      </c>
      <c r="C4623">
        <f t="shared" si="144"/>
        <v>1.7499740192775299E-2</v>
      </c>
      <c r="D4623">
        <v>4597</v>
      </c>
      <c r="E4623">
        <f t="shared" si="145"/>
        <v>4.2715811334159588E-2</v>
      </c>
      <c r="F4623" t="e">
        <f>VLOOKUP(A4623,'ancient-H_SA-L1_panAme-L2'!A:F,6,FALSE)</f>
        <v>#N/A</v>
      </c>
      <c r="G4623" t="e">
        <f>VLOOKUP(A:A,'modern-H_SA-L1_panAme-L2'!A:F,6,FALSE)</f>
        <v>#N/A</v>
      </c>
    </row>
    <row r="4624" spans="1:7" hidden="1" x14ac:dyDescent="0.2">
      <c r="A4624" t="s">
        <v>4628</v>
      </c>
      <c r="B4624" s="3">
        <v>0.69643286999999998</v>
      </c>
      <c r="C4624">
        <f t="shared" si="144"/>
        <v>3.3119069889364611E-2</v>
      </c>
      <c r="D4624">
        <v>7816</v>
      </c>
      <c r="E4624">
        <f t="shared" si="145"/>
        <v>4.7547221498024608E-2</v>
      </c>
      <c r="F4624" t="e">
        <f>VLOOKUP(A4624,'ancient-H_SA-L1_panAme-L2'!A:F,6,FALSE)</f>
        <v>#N/A</v>
      </c>
      <c r="G4624" t="e">
        <f>VLOOKUP(A:A,'modern-H_SA-L1_panAme-L2'!A:F,6,FALSE)</f>
        <v>#N/A</v>
      </c>
    </row>
    <row r="4625" spans="1:7" hidden="1" x14ac:dyDescent="0.2">
      <c r="A4625" t="s">
        <v>4629</v>
      </c>
      <c r="B4625" s="3">
        <v>0.72275829000000003</v>
      </c>
      <c r="C4625">
        <f t="shared" si="144"/>
        <v>2.9116323619037824E-2</v>
      </c>
      <c r="D4625">
        <v>6940</v>
      </c>
      <c r="E4625">
        <f t="shared" si="145"/>
        <v>4.7076983765017788E-2</v>
      </c>
      <c r="F4625" t="e">
        <f>VLOOKUP(A4625,'ancient-H_SA-L1_panAme-L2'!A:F,6,FALSE)</f>
        <v>#N/A</v>
      </c>
      <c r="G4625" t="e">
        <f>VLOOKUP(A:A,'modern-H_SA-L1_panAme-L2'!A:F,6,FALSE)</f>
        <v>#N/A</v>
      </c>
    </row>
    <row r="4626" spans="1:7" hidden="1" x14ac:dyDescent="0.2">
      <c r="A4626" t="s">
        <v>4630</v>
      </c>
      <c r="B4626" s="3">
        <v>0.65117221000000003</v>
      </c>
      <c r="C4626">
        <f t="shared" si="144"/>
        <v>4.1329215850393626E-2</v>
      </c>
      <c r="D4626">
        <v>9364</v>
      </c>
      <c r="E4626">
        <f t="shared" si="145"/>
        <v>4.9525323692574418E-2</v>
      </c>
      <c r="F4626" t="e">
        <f>VLOOKUP(A4626,'ancient-H_SA-L1_panAme-L2'!A:F,6,FALSE)</f>
        <v>#N/A</v>
      </c>
      <c r="G4626" t="e">
        <f>VLOOKUP(A:A,'modern-H_SA-L1_panAme-L2'!A:F,6,FALSE)</f>
        <v>#N/A</v>
      </c>
    </row>
    <row r="4627" spans="1:7" hidden="1" x14ac:dyDescent="0.2">
      <c r="A4627" t="s">
        <v>4631</v>
      </c>
      <c r="B4627" s="3">
        <v>0.67672120999999996</v>
      </c>
      <c r="C4627">
        <f t="shared" si="144"/>
        <v>3.6472494401042173E-2</v>
      </c>
      <c r="D4627">
        <v>8390</v>
      </c>
      <c r="E4627">
        <f t="shared" si="145"/>
        <v>4.8779244299653662E-2</v>
      </c>
      <c r="F4627" t="e">
        <f>VLOOKUP(A4627,'ancient-H_SA-L1_panAme-L2'!A:F,6,FALSE)</f>
        <v>#N/A</v>
      </c>
      <c r="G4627" t="e">
        <f>VLOOKUP(A:A,'modern-H_SA-L1_panAme-L2'!A:F,6,FALSE)</f>
        <v>#N/A</v>
      </c>
    </row>
    <row r="4628" spans="1:7" hidden="1" x14ac:dyDescent="0.2">
      <c r="A4628" t="s">
        <v>4632</v>
      </c>
      <c r="B4628" s="3">
        <v>0.66459018999999997</v>
      </c>
      <c r="C4628">
        <f t="shared" si="144"/>
        <v>3.8702936639410344E-2</v>
      </c>
      <c r="D4628">
        <v>8794</v>
      </c>
      <c r="E4628">
        <f t="shared" si="145"/>
        <v>4.938431339900199E-2</v>
      </c>
      <c r="F4628" t="e">
        <f>VLOOKUP(A4628,'ancient-H_SA-L1_panAme-L2'!A:F,6,FALSE)</f>
        <v>#N/A</v>
      </c>
      <c r="G4628" t="e">
        <f>VLOOKUP(A:A,'modern-H_SA-L1_panAme-L2'!A:F,6,FALSE)</f>
        <v>#N/A</v>
      </c>
    </row>
    <row r="4629" spans="1:7" hidden="1" x14ac:dyDescent="0.2">
      <c r="A4629" t="s">
        <v>4633</v>
      </c>
      <c r="B4629" s="3">
        <v>0.95501722</v>
      </c>
      <c r="C4629">
        <f t="shared" si="144"/>
        <v>9.345136256836889E-3</v>
      </c>
      <c r="D4629">
        <v>2860</v>
      </c>
      <c r="E4629">
        <f t="shared" si="145"/>
        <v>3.6664955922365988E-2</v>
      </c>
      <c r="F4629" t="e">
        <f>VLOOKUP(A4629,'ancient-H_SA-L1_panAme-L2'!A:F,6,FALSE)</f>
        <v>#N/A</v>
      </c>
      <c r="G4629" t="e">
        <f>VLOOKUP(A:A,'modern-H_SA-L1_panAme-L2'!A:F,6,FALSE)</f>
        <v>#N/A</v>
      </c>
    </row>
    <row r="4630" spans="1:7" hidden="1" x14ac:dyDescent="0.2">
      <c r="A4630" t="s">
        <v>4634</v>
      </c>
      <c r="B4630" s="3">
        <v>0.78425131999999997</v>
      </c>
      <c r="C4630">
        <f t="shared" si="144"/>
        <v>2.1550813606998027E-2</v>
      </c>
      <c r="D4630">
        <v>5428</v>
      </c>
      <c r="E4630">
        <f t="shared" si="145"/>
        <v>4.4550788409013428E-2</v>
      </c>
      <c r="F4630" t="e">
        <f>VLOOKUP(A4630,'ancient-H_SA-L1_panAme-L2'!A:F,6,FALSE)</f>
        <v>#N/A</v>
      </c>
      <c r="G4630" t="e">
        <f>VLOOKUP(A:A,'modern-H_SA-L1_panAme-L2'!A:F,6,FALSE)</f>
        <v>#N/A</v>
      </c>
    </row>
    <row r="4631" spans="1:7" hidden="1" x14ac:dyDescent="0.2">
      <c r="A4631" t="s">
        <v>4635</v>
      </c>
      <c r="B4631" s="3">
        <v>0.61537129000000002</v>
      </c>
      <c r="C4631">
        <f t="shared" si="144"/>
        <v>4.9241834504637996E-2</v>
      </c>
      <c r="D4631">
        <v>11051</v>
      </c>
      <c r="E4631">
        <f t="shared" si="145"/>
        <v>4.9999332637457511E-2</v>
      </c>
      <c r="F4631" t="e">
        <f>VLOOKUP(A4631,'ancient-H_SA-L1_panAme-L2'!A:F,6,FALSE)</f>
        <v>#N/A</v>
      </c>
      <c r="G4631" t="e">
        <f>VLOOKUP(A:A,'modern-H_SA-L1_panAme-L2'!A:F,6,FALSE)</f>
        <v>#N/A</v>
      </c>
    </row>
    <row r="4632" spans="1:7" hidden="1" x14ac:dyDescent="0.2">
      <c r="A4632" t="s">
        <v>4636</v>
      </c>
      <c r="B4632" s="3">
        <v>0.75749891999999996</v>
      </c>
      <c r="C4632">
        <f t="shared" si="144"/>
        <v>2.4564764123126952E-2</v>
      </c>
      <c r="D4632">
        <v>6082</v>
      </c>
      <c r="E4632">
        <f t="shared" si="145"/>
        <v>4.5320818517857207E-2</v>
      </c>
      <c r="F4632" t="e">
        <f>VLOOKUP(A4632,'ancient-H_SA-L1_panAme-L2'!A:F,6,FALSE)</f>
        <v>#N/A</v>
      </c>
      <c r="G4632" t="e">
        <f>VLOOKUP(A:A,'modern-H_SA-L1_panAme-L2'!A:F,6,FALSE)</f>
        <v>#N/A</v>
      </c>
    </row>
    <row r="4633" spans="1:7" hidden="1" x14ac:dyDescent="0.2">
      <c r="A4633" t="s">
        <v>4637</v>
      </c>
      <c r="B4633" s="3">
        <v>0.73834197000000001</v>
      </c>
      <c r="C4633">
        <f t="shared" si="144"/>
        <v>2.6978709550280384E-2</v>
      </c>
      <c r="D4633">
        <v>6530</v>
      </c>
      <c r="E4633">
        <f t="shared" si="145"/>
        <v>4.635958650286312E-2</v>
      </c>
      <c r="F4633" t="e">
        <f>VLOOKUP(A4633,'ancient-H_SA-L1_panAme-L2'!A:F,6,FALSE)</f>
        <v>#N/A</v>
      </c>
      <c r="G4633" t="e">
        <f>VLOOKUP(A:A,'modern-H_SA-L1_panAme-L2'!A:F,6,FALSE)</f>
        <v>#N/A</v>
      </c>
    </row>
    <row r="4634" spans="1:7" hidden="1" x14ac:dyDescent="0.2">
      <c r="A4634" t="s">
        <v>4638</v>
      </c>
      <c r="B4634" s="3">
        <v>1.1884075700000001</v>
      </c>
      <c r="C4634">
        <f t="shared" si="144"/>
        <v>2.9828434963557432E-3</v>
      </c>
      <c r="D4634">
        <v>1201</v>
      </c>
      <c r="E4634">
        <f t="shared" si="145"/>
        <v>2.7868848353545205E-2</v>
      </c>
      <c r="F4634" t="e">
        <f>VLOOKUP(A4634,'ancient-H_SA-L1_panAme-L2'!A:F,6,FALSE)</f>
        <v>#N/A</v>
      </c>
      <c r="G4634" t="e">
        <f>VLOOKUP(A:A,'modern-H_SA-L1_panAme-L2'!A:F,6,FALSE)</f>
        <v>#N/A</v>
      </c>
    </row>
    <row r="4635" spans="1:7" hidden="1" x14ac:dyDescent="0.2">
      <c r="A4635" t="s">
        <v>4639</v>
      </c>
      <c r="B4635" s="3">
        <v>1.18453075</v>
      </c>
      <c r="C4635">
        <f t="shared" si="144"/>
        <v>3.0399659637851207E-3</v>
      </c>
      <c r="D4635">
        <v>1223</v>
      </c>
      <c r="E4635">
        <f t="shared" si="145"/>
        <v>2.7891625576151137E-2</v>
      </c>
      <c r="F4635" t="e">
        <f>VLOOKUP(A4635,'ancient-H_SA-L1_panAme-L2'!A:F,6,FALSE)</f>
        <v>#N/A</v>
      </c>
      <c r="G4635" t="e">
        <f>VLOOKUP(A:A,'modern-H_SA-L1_panAme-L2'!A:F,6,FALSE)</f>
        <v>#N/A</v>
      </c>
    </row>
    <row r="4636" spans="1:7" hidden="1" x14ac:dyDescent="0.2">
      <c r="A4636" t="s">
        <v>4640</v>
      </c>
      <c r="B4636" s="3">
        <v>1.15780353</v>
      </c>
      <c r="C4636">
        <f t="shared" si="144"/>
        <v>3.4646880741251111E-3</v>
      </c>
      <c r="D4636">
        <v>1335</v>
      </c>
      <c r="E4636">
        <f t="shared" si="145"/>
        <v>2.9121546726410392E-2</v>
      </c>
      <c r="F4636" t="e">
        <f>VLOOKUP(A4636,'ancient-H_SA-L1_panAme-L2'!A:F,6,FALSE)</f>
        <v>#N/A</v>
      </c>
      <c r="G4636" t="e">
        <f>VLOOKUP(A:A,'modern-H_SA-L1_panAme-L2'!A:F,6,FALSE)</f>
        <v>#N/A</v>
      </c>
    </row>
    <row r="4637" spans="1:7" hidden="1" x14ac:dyDescent="0.2">
      <c r="A4637" t="s">
        <v>4641</v>
      </c>
      <c r="B4637" s="3">
        <v>0.74956800999999995</v>
      </c>
      <c r="C4637">
        <f t="shared" si="144"/>
        <v>2.5536760595590138E-2</v>
      </c>
      <c r="D4637">
        <v>6272</v>
      </c>
      <c r="E4637">
        <f t="shared" si="145"/>
        <v>4.5686860753047981E-2</v>
      </c>
      <c r="F4637" t="e">
        <f>VLOOKUP(A4637,'ancient-H_SA-L1_panAme-L2'!A:F,6,FALSE)</f>
        <v>#N/A</v>
      </c>
      <c r="G4637" t="e">
        <f>VLOOKUP(A:A,'modern-H_SA-L1_panAme-L2'!A:F,6,FALSE)</f>
        <v>#N/A</v>
      </c>
    </row>
    <row r="4638" spans="1:7" hidden="1" x14ac:dyDescent="0.2">
      <c r="A4638" t="s">
        <v>4642</v>
      </c>
      <c r="B4638" s="3">
        <v>0.72839536999999999</v>
      </c>
      <c r="C4638">
        <f t="shared" si="144"/>
        <v>2.8324204833751292E-2</v>
      </c>
      <c r="D4638">
        <v>6796</v>
      </c>
      <c r="E4638">
        <f t="shared" si="145"/>
        <v>4.6766613072325373E-2</v>
      </c>
      <c r="F4638" t="e">
        <f>VLOOKUP(A4638,'ancient-H_SA-L1_panAme-L2'!A:F,6,FALSE)</f>
        <v>#N/A</v>
      </c>
      <c r="G4638" t="e">
        <f>VLOOKUP(A:A,'modern-H_SA-L1_panAme-L2'!A:F,6,FALSE)</f>
        <v>#N/A</v>
      </c>
    </row>
    <row r="4639" spans="1:7" hidden="1" x14ac:dyDescent="0.2">
      <c r="A4639" t="s">
        <v>4643</v>
      </c>
      <c r="B4639" s="3">
        <v>0.79538726999999998</v>
      </c>
      <c r="C4639">
        <f t="shared" si="144"/>
        <v>2.040796706218043E-2</v>
      </c>
      <c r="D4639">
        <v>5160</v>
      </c>
      <c r="E4639">
        <f t="shared" si="145"/>
        <v>4.437941829548965E-2</v>
      </c>
      <c r="F4639" t="e">
        <f>VLOOKUP(A4639,'ancient-H_SA-L1_panAme-L2'!A:F,6,FALSE)</f>
        <v>#N/A</v>
      </c>
      <c r="G4639" t="e">
        <f>VLOOKUP(A:A,'modern-H_SA-L1_panAme-L2'!A:F,6,FALSE)</f>
        <v>#N/A</v>
      </c>
    </row>
    <row r="4640" spans="1:7" hidden="1" x14ac:dyDescent="0.2">
      <c r="A4640" t="s">
        <v>4644</v>
      </c>
      <c r="B4640" s="3">
        <v>1.07730189</v>
      </c>
      <c r="C4640">
        <f t="shared" si="144"/>
        <v>5.1372459640459294E-3</v>
      </c>
      <c r="D4640">
        <v>1830</v>
      </c>
      <c r="E4640">
        <f t="shared" si="145"/>
        <v>3.1500020198119878E-2</v>
      </c>
      <c r="F4640" t="e">
        <f>VLOOKUP(A4640,'ancient-H_SA-L1_panAme-L2'!A:F,6,FALSE)</f>
        <v>#N/A</v>
      </c>
      <c r="G4640" t="e">
        <f>VLOOKUP(A:A,'modern-H_SA-L1_panAme-L2'!A:F,6,FALSE)</f>
        <v>#N/A</v>
      </c>
    </row>
    <row r="4641" spans="1:7" hidden="1" x14ac:dyDescent="0.2">
      <c r="A4641" t="s">
        <v>4645</v>
      </c>
      <c r="B4641" s="3">
        <v>0.65484920000000002</v>
      </c>
      <c r="C4641">
        <f t="shared" si="144"/>
        <v>4.0592289849234194E-2</v>
      </c>
      <c r="D4641">
        <v>9245</v>
      </c>
      <c r="E4641">
        <f t="shared" si="145"/>
        <v>4.9268370405436114E-2</v>
      </c>
      <c r="F4641" t="e">
        <f>VLOOKUP(A4641,'ancient-H_SA-L1_panAme-L2'!A:F,6,FALSE)</f>
        <v>#N/A</v>
      </c>
      <c r="G4641" t="e">
        <f>VLOOKUP(A:A,'modern-H_SA-L1_panAme-L2'!A:F,6,FALSE)</f>
        <v>#N/A</v>
      </c>
    </row>
    <row r="4642" spans="1:7" x14ac:dyDescent="0.2">
      <c r="A4642" t="s">
        <v>4646</v>
      </c>
      <c r="B4642" s="3">
        <v>0.87091635000000001</v>
      </c>
      <c r="C4642">
        <f t="shared" si="144"/>
        <v>1.4102633858746792E-2</v>
      </c>
      <c r="D4642">
        <v>3899</v>
      </c>
      <c r="E4642">
        <f t="shared" si="145"/>
        <v>4.058621557553161E-2</v>
      </c>
      <c r="F4642">
        <f>VLOOKUP(A4642,'ancient-H_SA-L1_panAme-L2'!A:F,6,FALSE)</f>
        <v>1</v>
      </c>
      <c r="G4642" t="e">
        <f>VLOOKUP(A:A,'modern-H_SA-L1_panAme-L2'!A:F,6,FALSE)</f>
        <v>#N/A</v>
      </c>
    </row>
    <row r="4643" spans="1:7" hidden="1" x14ac:dyDescent="0.2">
      <c r="A4643" t="s">
        <v>4647</v>
      </c>
      <c r="B4643" s="3">
        <v>0.69259473999999999</v>
      </c>
      <c r="C4643">
        <f t="shared" si="144"/>
        <v>3.3746922101327549E-2</v>
      </c>
      <c r="D4643">
        <v>7904</v>
      </c>
      <c r="E4643">
        <f t="shared" si="145"/>
        <v>4.7909186854630116E-2</v>
      </c>
      <c r="F4643" t="e">
        <f>VLOOKUP(A4643,'ancient-H_SA-L1_panAme-L2'!A:F,6,FALSE)</f>
        <v>#N/A</v>
      </c>
      <c r="G4643" t="e">
        <f>VLOOKUP(A:A,'modern-H_SA-L1_panAme-L2'!A:F,6,FALSE)</f>
        <v>#N/A</v>
      </c>
    </row>
    <row r="4644" spans="1:7" hidden="1" x14ac:dyDescent="0.2">
      <c r="A4644" t="s">
        <v>4648</v>
      </c>
      <c r="B4644" s="3">
        <v>0.63728260999999997</v>
      </c>
      <c r="C4644">
        <f t="shared" si="144"/>
        <v>4.423566960427612E-2</v>
      </c>
      <c r="D4644">
        <v>10029</v>
      </c>
      <c r="E4644">
        <f t="shared" si="145"/>
        <v>4.9493314251628513E-2</v>
      </c>
      <c r="F4644" t="e">
        <f>VLOOKUP(A4644,'ancient-H_SA-L1_panAme-L2'!A:F,6,FALSE)</f>
        <v>#N/A</v>
      </c>
      <c r="G4644" t="e">
        <f>VLOOKUP(A:A,'modern-H_SA-L1_panAme-L2'!A:F,6,FALSE)</f>
        <v>#N/A</v>
      </c>
    </row>
    <row r="4645" spans="1:7" hidden="1" x14ac:dyDescent="0.2">
      <c r="A4645" t="s">
        <v>4649</v>
      </c>
      <c r="B4645" s="3">
        <v>0.88661025999999998</v>
      </c>
      <c r="C4645">
        <f t="shared" si="144"/>
        <v>1.306022401949861E-2</v>
      </c>
      <c r="D4645">
        <v>3681</v>
      </c>
      <c r="E4645">
        <f t="shared" si="145"/>
        <v>3.9812217800270007E-2</v>
      </c>
      <c r="F4645" t="e">
        <f>VLOOKUP(A4645,'ancient-H_SA-L1_panAme-L2'!A:F,6,FALSE)</f>
        <v>#N/A</v>
      </c>
      <c r="G4645" t="e">
        <f>VLOOKUP(A:A,'modern-H_SA-L1_panAme-L2'!A:F,6,FALSE)</f>
        <v>#N/A</v>
      </c>
    </row>
    <row r="4646" spans="1:7" hidden="1" x14ac:dyDescent="0.2">
      <c r="A4646" t="s">
        <v>4650</v>
      </c>
      <c r="B4646" s="3">
        <v>0.76087523000000001</v>
      </c>
      <c r="C4646">
        <f t="shared" si="144"/>
        <v>2.4162280945161853E-2</v>
      </c>
      <c r="D4646">
        <v>5939</v>
      </c>
      <c r="E4646">
        <f t="shared" si="145"/>
        <v>4.5651617189032018E-2</v>
      </c>
      <c r="F4646" t="e">
        <f>VLOOKUP(A4646,'ancient-H_SA-L1_panAme-L2'!A:F,6,FALSE)</f>
        <v>#N/A</v>
      </c>
      <c r="G4646" t="e">
        <f>VLOOKUP(A:A,'modern-H_SA-L1_panAme-L2'!A:F,6,FALSE)</f>
        <v>#N/A</v>
      </c>
    </row>
    <row r="4647" spans="1:7" hidden="1" x14ac:dyDescent="0.2">
      <c r="A4647" t="s">
        <v>4651</v>
      </c>
      <c r="B4647" s="3">
        <v>0.67778448000000002</v>
      </c>
      <c r="C4647">
        <f t="shared" si="144"/>
        <v>3.6283236069809294E-2</v>
      </c>
      <c r="D4647">
        <v>8316</v>
      </c>
      <c r="E4647">
        <f t="shared" si="145"/>
        <v>4.8957935538639981E-2</v>
      </c>
      <c r="F4647" t="e">
        <f>VLOOKUP(A4647,'ancient-H_SA-L1_panAme-L2'!A:F,6,FALSE)</f>
        <v>#N/A</v>
      </c>
      <c r="G4647" t="e">
        <f>VLOOKUP(A:A,'modern-H_SA-L1_panAme-L2'!A:F,6,FALSE)</f>
        <v>#N/A</v>
      </c>
    </row>
    <row r="4648" spans="1:7" hidden="1" x14ac:dyDescent="0.2">
      <c r="A4648" t="s">
        <v>4652</v>
      </c>
      <c r="B4648" s="3">
        <v>1.0072200600000001</v>
      </c>
      <c r="C4648">
        <f t="shared" si="144"/>
        <v>7.2385978853785242E-3</v>
      </c>
      <c r="D4648">
        <v>2357</v>
      </c>
      <c r="E4648">
        <f t="shared" si="145"/>
        <v>3.446088539322547E-2</v>
      </c>
      <c r="F4648" t="e">
        <f>VLOOKUP(A4648,'ancient-H_SA-L1_panAme-L2'!A:F,6,FALSE)</f>
        <v>#N/A</v>
      </c>
      <c r="G4648" t="e">
        <f>VLOOKUP(A:A,'modern-H_SA-L1_panAme-L2'!A:F,6,FALSE)</f>
        <v>#N/A</v>
      </c>
    </row>
    <row r="4649" spans="1:7" hidden="1" x14ac:dyDescent="0.2">
      <c r="A4649" t="s">
        <v>4653</v>
      </c>
      <c r="B4649" s="3">
        <v>0.75784174000000004</v>
      </c>
      <c r="C4649">
        <f t="shared" si="144"/>
        <v>2.4523593279250511E-2</v>
      </c>
      <c r="D4649">
        <v>6054</v>
      </c>
      <c r="E4649">
        <f t="shared" si="145"/>
        <v>4.5454119621154608E-2</v>
      </c>
      <c r="F4649" t="e">
        <f>VLOOKUP(A4649,'ancient-H_SA-L1_panAme-L2'!A:F,6,FALSE)</f>
        <v>#N/A</v>
      </c>
      <c r="G4649" t="e">
        <f>VLOOKUP(A:A,'modern-H_SA-L1_panAme-L2'!A:F,6,FALSE)</f>
        <v>#N/A</v>
      </c>
    </row>
    <row r="4650" spans="1:7" hidden="1" x14ac:dyDescent="0.2">
      <c r="A4650" t="s">
        <v>4654</v>
      </c>
      <c r="B4650" s="3">
        <v>0.71606583000000001</v>
      </c>
      <c r="C4650">
        <f t="shared" si="144"/>
        <v>3.0085555498173228E-2</v>
      </c>
      <c r="D4650">
        <v>7143</v>
      </c>
      <c r="E4650">
        <f t="shared" si="145"/>
        <v>4.7261657321153824E-2</v>
      </c>
      <c r="F4650" t="e">
        <f>VLOOKUP(A4650,'ancient-H_SA-L1_panAme-L2'!A:F,6,FALSE)</f>
        <v>#N/A</v>
      </c>
      <c r="G4650" t="e">
        <f>VLOOKUP(A:A,'modern-H_SA-L1_panAme-L2'!A:F,6,FALSE)</f>
        <v>#N/A</v>
      </c>
    </row>
    <row r="4651" spans="1:7" hidden="1" x14ac:dyDescent="0.2">
      <c r="A4651" t="s">
        <v>4655</v>
      </c>
      <c r="B4651" s="3">
        <v>0.82191272000000004</v>
      </c>
      <c r="C4651">
        <f t="shared" si="144"/>
        <v>1.7923923699455269E-2</v>
      </c>
      <c r="D4651">
        <v>4672</v>
      </c>
      <c r="E4651">
        <f t="shared" si="145"/>
        <v>4.3048875820117204E-2</v>
      </c>
      <c r="F4651" t="e">
        <f>VLOOKUP(A4651,'ancient-H_SA-L1_panAme-L2'!A:F,6,FALSE)</f>
        <v>#N/A</v>
      </c>
      <c r="G4651" t="e">
        <f>VLOOKUP(A:A,'modern-H_SA-L1_panAme-L2'!A:F,6,FALSE)</f>
        <v>#N/A</v>
      </c>
    </row>
    <row r="4652" spans="1:7" hidden="1" x14ac:dyDescent="0.2">
      <c r="A4652" t="s">
        <v>4656</v>
      </c>
      <c r="B4652" s="3">
        <v>0.67646576999999997</v>
      </c>
      <c r="C4652">
        <f t="shared" si="144"/>
        <v>3.6518108701743872E-2</v>
      </c>
      <c r="D4652">
        <v>8422</v>
      </c>
      <c r="E4652">
        <f t="shared" si="145"/>
        <v>4.8654677955624316E-2</v>
      </c>
      <c r="F4652" t="e">
        <f>VLOOKUP(A4652,'ancient-H_SA-L1_panAme-L2'!A:F,6,FALSE)</f>
        <v>#N/A</v>
      </c>
      <c r="G4652" t="e">
        <f>VLOOKUP(A:A,'modern-H_SA-L1_panAme-L2'!A:F,6,FALSE)</f>
        <v>#N/A</v>
      </c>
    </row>
    <row r="4653" spans="1:7" hidden="1" x14ac:dyDescent="0.2">
      <c r="A4653" t="s">
        <v>4657</v>
      </c>
      <c r="B4653" s="3">
        <v>0.80478826999999997</v>
      </c>
      <c r="C4653">
        <f t="shared" si="144"/>
        <v>1.9490482585247961E-2</v>
      </c>
      <c r="D4653">
        <v>4983</v>
      </c>
      <c r="E4653">
        <f t="shared" si="145"/>
        <v>4.3889766222971575E-2</v>
      </c>
      <c r="F4653" t="e">
        <f>VLOOKUP(A4653,'ancient-H_SA-L1_panAme-L2'!A:F,6,FALSE)</f>
        <v>#N/A</v>
      </c>
      <c r="G4653" t="e">
        <f>VLOOKUP(A:A,'modern-H_SA-L1_panAme-L2'!A:F,6,FALSE)</f>
        <v>#N/A</v>
      </c>
    </row>
    <row r="4654" spans="1:7" hidden="1" x14ac:dyDescent="0.2">
      <c r="A4654" t="s">
        <v>4658</v>
      </c>
      <c r="B4654" s="3">
        <v>1.22620339</v>
      </c>
      <c r="C4654">
        <f t="shared" si="144"/>
        <v>2.4792152823831497E-3</v>
      </c>
      <c r="D4654">
        <v>1019</v>
      </c>
      <c r="E4654">
        <f t="shared" si="145"/>
        <v>2.7300563968225049E-2</v>
      </c>
      <c r="F4654" t="e">
        <f>VLOOKUP(A4654,'ancient-H_SA-L1_panAme-L2'!A:F,6,FALSE)</f>
        <v>#N/A</v>
      </c>
      <c r="G4654" t="e">
        <f>VLOOKUP(A:A,'modern-H_SA-L1_panAme-L2'!A:F,6,FALSE)</f>
        <v>#N/A</v>
      </c>
    </row>
    <row r="4655" spans="1:7" hidden="1" x14ac:dyDescent="0.2">
      <c r="A4655" t="s">
        <v>4659</v>
      </c>
      <c r="B4655" s="3">
        <v>1.7000324600000001</v>
      </c>
      <c r="C4655">
        <f t="shared" si="144"/>
        <v>2.4402037628818002E-4</v>
      </c>
      <c r="D4655">
        <v>130</v>
      </c>
      <c r="E4655">
        <f t="shared" si="145"/>
        <v>2.1062712633305138E-2</v>
      </c>
      <c r="F4655" t="e">
        <f>VLOOKUP(A4655,'ancient-H_SA-L1_panAme-L2'!A:F,6,FALSE)</f>
        <v>#N/A</v>
      </c>
      <c r="G4655" t="e">
        <f>VLOOKUP(A:A,'modern-H_SA-L1_panAme-L2'!A:F,6,FALSE)</f>
        <v>#N/A</v>
      </c>
    </row>
    <row r="4656" spans="1:7" hidden="1" x14ac:dyDescent="0.2">
      <c r="A4656" t="s">
        <v>4660</v>
      </c>
      <c r="B4656" s="3">
        <v>1.8567152600000001</v>
      </c>
      <c r="C4656">
        <f t="shared" si="144"/>
        <v>1.1336387645703166E-4</v>
      </c>
      <c r="D4656">
        <v>52</v>
      </c>
      <c r="E4656">
        <f t="shared" si="145"/>
        <v>2.4462616494699083E-2</v>
      </c>
      <c r="F4656" t="e">
        <f>VLOOKUP(A4656,'ancient-H_SA-L1_panAme-L2'!A:F,6,FALSE)</f>
        <v>#N/A</v>
      </c>
      <c r="G4656" t="e">
        <f>VLOOKUP(A:A,'modern-H_SA-L1_panAme-L2'!A:F,6,FALSE)</f>
        <v>#N/A</v>
      </c>
    </row>
    <row r="4657" spans="1:7" hidden="1" x14ac:dyDescent="0.2">
      <c r="A4657" t="s">
        <v>4661</v>
      </c>
      <c r="B4657" s="3">
        <v>0.64019020999999998</v>
      </c>
      <c r="C4657">
        <f t="shared" si="144"/>
        <v>4.3610789330588581E-2</v>
      </c>
      <c r="D4657">
        <v>9866</v>
      </c>
      <c r="E4657">
        <f t="shared" si="145"/>
        <v>4.9600310873559143E-2</v>
      </c>
      <c r="F4657" t="e">
        <f>VLOOKUP(A4657,'ancient-H_SA-L1_panAme-L2'!A:F,6,FALSE)</f>
        <v>#N/A</v>
      </c>
      <c r="G4657" t="e">
        <f>VLOOKUP(A:A,'modern-H_SA-L1_panAme-L2'!A:F,6,FALSE)</f>
        <v>#N/A</v>
      </c>
    </row>
    <row r="4658" spans="1:7" hidden="1" x14ac:dyDescent="0.2">
      <c r="A4658" t="s">
        <v>4662</v>
      </c>
      <c r="B4658" s="3">
        <v>0.72949114000000004</v>
      </c>
      <c r="C4658">
        <f t="shared" si="144"/>
        <v>2.8172748091445224E-2</v>
      </c>
      <c r="D4658">
        <v>6769</v>
      </c>
      <c r="E4658">
        <f t="shared" si="145"/>
        <v>4.6702083961309919E-2</v>
      </c>
      <c r="F4658" t="e">
        <f>VLOOKUP(A4658,'ancient-H_SA-L1_panAme-L2'!A:F,6,FALSE)</f>
        <v>#N/A</v>
      </c>
      <c r="G4658" t="e">
        <f>VLOOKUP(A:A,'modern-H_SA-L1_panAme-L2'!A:F,6,FALSE)</f>
        <v>#N/A</v>
      </c>
    </row>
    <row r="4659" spans="1:7" hidden="1" x14ac:dyDescent="0.2">
      <c r="A4659" t="s">
        <v>4663</v>
      </c>
      <c r="B4659" s="3">
        <v>0.71796983000000003</v>
      </c>
      <c r="C4659">
        <f t="shared" si="144"/>
        <v>2.9806571841510008E-2</v>
      </c>
      <c r="D4659">
        <v>7055</v>
      </c>
      <c r="E4659">
        <f t="shared" si="145"/>
        <v>4.7407447573860215E-2</v>
      </c>
      <c r="F4659" t="e">
        <f>VLOOKUP(A4659,'ancient-H_SA-L1_panAme-L2'!A:F,6,FALSE)</f>
        <v>#N/A</v>
      </c>
      <c r="G4659" t="e">
        <f>VLOOKUP(A:A,'modern-H_SA-L1_panAme-L2'!A:F,6,FALSE)</f>
        <v>#N/A</v>
      </c>
    </row>
    <row r="4660" spans="1:7" hidden="1" x14ac:dyDescent="0.2">
      <c r="A4660" t="s">
        <v>4664</v>
      </c>
      <c r="B4660" s="3">
        <v>0.97749003999999995</v>
      </c>
      <c r="C4660">
        <f t="shared" si="144"/>
        <v>8.3720310491130091E-3</v>
      </c>
      <c r="D4660">
        <v>2593</v>
      </c>
      <c r="E4660">
        <f t="shared" si="145"/>
        <v>3.622929440883034E-2</v>
      </c>
      <c r="F4660" t="e">
        <f>VLOOKUP(A4660,'ancient-H_SA-L1_panAme-L2'!A:F,6,FALSE)</f>
        <v>#N/A</v>
      </c>
      <c r="G4660" t="e">
        <f>VLOOKUP(A:A,'modern-H_SA-L1_panAme-L2'!A:F,6,FALSE)</f>
        <v>#N/A</v>
      </c>
    </row>
    <row r="4661" spans="1:7" hidden="1" x14ac:dyDescent="0.2">
      <c r="A4661" t="s">
        <v>4665</v>
      </c>
      <c r="B4661" s="3">
        <v>0.68245431999999995</v>
      </c>
      <c r="C4661">
        <f t="shared" si="144"/>
        <v>3.5463581306663709E-2</v>
      </c>
      <c r="D4661">
        <v>8125</v>
      </c>
      <c r="E4661">
        <f t="shared" si="145"/>
        <v>4.8976842565178272E-2</v>
      </c>
      <c r="F4661" t="e">
        <f>VLOOKUP(A4661,'ancient-H_SA-L1_panAme-L2'!A:F,6,FALSE)</f>
        <v>#N/A</v>
      </c>
      <c r="G4661" t="e">
        <f>VLOOKUP(A:A,'modern-H_SA-L1_panAme-L2'!A:F,6,FALSE)</f>
        <v>#N/A</v>
      </c>
    </row>
    <row r="4662" spans="1:7" hidden="1" x14ac:dyDescent="0.2">
      <c r="A4662" t="s">
        <v>4666</v>
      </c>
      <c r="B4662" s="3">
        <v>0.68874698000000001</v>
      </c>
      <c r="C4662">
        <f t="shared" si="144"/>
        <v>3.4388297097438951E-2</v>
      </c>
      <c r="D4662">
        <v>7994</v>
      </c>
      <c r="E4662">
        <f t="shared" si="145"/>
        <v>4.8270087782131904E-2</v>
      </c>
      <c r="F4662" t="e">
        <f>VLOOKUP(A4662,'ancient-H_SA-L1_panAme-L2'!A:F,6,FALSE)</f>
        <v>#N/A</v>
      </c>
      <c r="G4662" t="e">
        <f>VLOOKUP(A:A,'modern-H_SA-L1_panAme-L2'!A:F,6,FALSE)</f>
        <v>#N/A</v>
      </c>
    </row>
    <row r="4663" spans="1:7" hidden="1" x14ac:dyDescent="0.2">
      <c r="A4663" t="s">
        <v>4667</v>
      </c>
      <c r="B4663" s="3">
        <v>0.66455090999999999</v>
      </c>
      <c r="C4663">
        <f t="shared" si="144"/>
        <v>3.871037594415503E-2</v>
      </c>
      <c r="D4663">
        <v>8828</v>
      </c>
      <c r="E4663">
        <f t="shared" si="145"/>
        <v>4.9203571417009921E-2</v>
      </c>
      <c r="F4663" t="e">
        <f>VLOOKUP(A4663,'ancient-H_SA-L1_panAme-L2'!A:F,6,FALSE)</f>
        <v>#N/A</v>
      </c>
      <c r="G4663" t="e">
        <f>VLOOKUP(A:A,'modern-H_SA-L1_panAme-L2'!A:F,6,FALSE)</f>
        <v>#N/A</v>
      </c>
    </row>
    <row r="4664" spans="1:7" hidden="1" x14ac:dyDescent="0.2">
      <c r="A4664" t="s">
        <v>4668</v>
      </c>
      <c r="B4664" s="3">
        <v>0.69902374</v>
      </c>
      <c r="C4664">
        <f t="shared" si="144"/>
        <v>3.2701865302366094E-2</v>
      </c>
      <c r="D4664">
        <v>7721</v>
      </c>
      <c r="E4664">
        <f t="shared" si="145"/>
        <v>4.7525920289839395E-2</v>
      </c>
      <c r="F4664" t="e">
        <f>VLOOKUP(A4664,'ancient-H_SA-L1_panAme-L2'!A:F,6,FALSE)</f>
        <v>#N/A</v>
      </c>
      <c r="G4664" t="e">
        <f>VLOOKUP(A:A,'modern-H_SA-L1_panAme-L2'!A:F,6,FALSE)</f>
        <v>#N/A</v>
      </c>
    </row>
    <row r="4665" spans="1:7" x14ac:dyDescent="0.2">
      <c r="A4665" t="s">
        <v>4669</v>
      </c>
      <c r="B4665" s="3">
        <v>0.65613787000000001</v>
      </c>
      <c r="C4665">
        <f t="shared" si="144"/>
        <v>4.0337141953598082E-2</v>
      </c>
      <c r="D4665">
        <v>9233</v>
      </c>
      <c r="E4665">
        <f t="shared" si="145"/>
        <v>4.9022318841256809E-2</v>
      </c>
      <c r="F4665">
        <f>VLOOKUP(A4665,'ancient-H_SA-L1_panAme-L2'!A:F,6,FALSE)</f>
        <v>1</v>
      </c>
      <c r="G4665" t="e">
        <f>VLOOKUP(A:A,'modern-H_SA-L1_panAme-L2'!A:F,6,FALSE)</f>
        <v>#N/A</v>
      </c>
    </row>
    <row r="4666" spans="1:7" hidden="1" x14ac:dyDescent="0.2">
      <c r="A4666" t="s">
        <v>4670</v>
      </c>
      <c r="B4666" s="3">
        <v>0.67618884000000001</v>
      </c>
      <c r="C4666">
        <f t="shared" si="144"/>
        <v>3.6567624954397221E-2</v>
      </c>
      <c r="D4666">
        <v>8437</v>
      </c>
      <c r="E4666">
        <f t="shared" si="145"/>
        <v>4.8634031007857202E-2</v>
      </c>
      <c r="F4666" t="e">
        <f>VLOOKUP(A4666,'ancient-H_SA-L1_panAme-L2'!A:F,6,FALSE)</f>
        <v>#N/A</v>
      </c>
      <c r="G4666" t="e">
        <f>VLOOKUP(A:A,'modern-H_SA-L1_panAme-L2'!A:F,6,FALSE)</f>
        <v>#N/A</v>
      </c>
    </row>
    <row r="4667" spans="1:7" hidden="1" x14ac:dyDescent="0.2">
      <c r="A4667" t="s">
        <v>4671</v>
      </c>
      <c r="B4667" s="3">
        <v>0.65809941000000005</v>
      </c>
      <c r="C4667">
        <f t="shared" si="144"/>
        <v>3.9951845478536488E-2</v>
      </c>
      <c r="D4667">
        <v>9155</v>
      </c>
      <c r="E4667">
        <f t="shared" si="145"/>
        <v>4.8967739826833195E-2</v>
      </c>
      <c r="F4667" t="e">
        <f>VLOOKUP(A4667,'ancient-H_SA-L1_panAme-L2'!A:F,6,FALSE)</f>
        <v>#N/A</v>
      </c>
      <c r="G4667" t="e">
        <f>VLOOKUP(A:A,'modern-H_SA-L1_panAme-L2'!A:F,6,FALSE)</f>
        <v>#N/A</v>
      </c>
    </row>
    <row r="4668" spans="1:7" hidden="1" x14ac:dyDescent="0.2">
      <c r="A4668" t="s">
        <v>4672</v>
      </c>
      <c r="B4668" s="3">
        <v>0.76126934000000002</v>
      </c>
      <c r="C4668">
        <f t="shared" si="144"/>
        <v>2.4115731776948358E-2</v>
      </c>
      <c r="D4668">
        <v>5932</v>
      </c>
      <c r="E4668">
        <f t="shared" si="145"/>
        <v>4.5617435311722444E-2</v>
      </c>
      <c r="F4668" t="e">
        <f>VLOOKUP(A4668,'ancient-H_SA-L1_panAme-L2'!A:F,6,FALSE)</f>
        <v>#N/A</v>
      </c>
      <c r="G4668" t="e">
        <f>VLOOKUP(A:A,'modern-H_SA-L1_panAme-L2'!A:F,6,FALSE)</f>
        <v>#N/A</v>
      </c>
    </row>
    <row r="4669" spans="1:7" hidden="1" x14ac:dyDescent="0.2">
      <c r="A4669" t="s">
        <v>4673</v>
      </c>
      <c r="B4669" s="3">
        <v>0.72148763999999999</v>
      </c>
      <c r="C4669">
        <f t="shared" si="144"/>
        <v>2.9297912169255917E-2</v>
      </c>
      <c r="D4669">
        <v>6974</v>
      </c>
      <c r="E4669">
        <f t="shared" si="145"/>
        <v>4.713964331104397E-2</v>
      </c>
      <c r="F4669" t="e">
        <f>VLOOKUP(A4669,'ancient-H_SA-L1_panAme-L2'!A:F,6,FALSE)</f>
        <v>#N/A</v>
      </c>
      <c r="G4669" t="e">
        <f>VLOOKUP(A:A,'modern-H_SA-L1_panAme-L2'!A:F,6,FALSE)</f>
        <v>#N/A</v>
      </c>
    </row>
    <row r="4670" spans="1:7" hidden="1" x14ac:dyDescent="0.2">
      <c r="A4670" t="s">
        <v>4674</v>
      </c>
      <c r="B4670" s="3">
        <v>0.71982157000000002</v>
      </c>
      <c r="C4670">
        <f t="shared" si="144"/>
        <v>2.9537727275960365E-2</v>
      </c>
      <c r="D4670">
        <v>7007</v>
      </c>
      <c r="E4670">
        <f t="shared" si="145"/>
        <v>4.7301675148216253E-2</v>
      </c>
      <c r="F4670" t="e">
        <f>VLOOKUP(A4670,'ancient-H_SA-L1_panAme-L2'!A:F,6,FALSE)</f>
        <v>#N/A</v>
      </c>
      <c r="G4670" t="e">
        <f>VLOOKUP(A:A,'modern-H_SA-L1_panAme-L2'!A:F,6,FALSE)</f>
        <v>#N/A</v>
      </c>
    </row>
    <row r="4671" spans="1:7" hidden="1" x14ac:dyDescent="0.2">
      <c r="A4671" t="s">
        <v>4675</v>
      </c>
      <c r="B4671" s="3">
        <v>1.0380841999999999</v>
      </c>
      <c r="C4671">
        <f t="shared" si="144"/>
        <v>6.2239782254117273E-3</v>
      </c>
      <c r="D4671">
        <v>2093</v>
      </c>
      <c r="E4671">
        <f t="shared" si="145"/>
        <v>3.3368017041254174E-2</v>
      </c>
      <c r="F4671" t="e">
        <f>VLOOKUP(A4671,'ancient-H_SA-L1_panAme-L2'!A:F,6,FALSE)</f>
        <v>#N/A</v>
      </c>
      <c r="G4671" t="e">
        <f>VLOOKUP(A:A,'modern-H_SA-L1_panAme-L2'!A:F,6,FALSE)</f>
        <v>#N/A</v>
      </c>
    </row>
    <row r="4672" spans="1:7" hidden="1" x14ac:dyDescent="0.2">
      <c r="A4672" t="s">
        <v>4676</v>
      </c>
      <c r="B4672" s="3">
        <v>0.88831046999999996</v>
      </c>
      <c r="C4672">
        <f t="shared" si="144"/>
        <v>1.2952025034903596E-2</v>
      </c>
      <c r="D4672">
        <v>3670</v>
      </c>
      <c r="E4672">
        <f t="shared" si="145"/>
        <v>3.9600728315164375E-2</v>
      </c>
      <c r="F4672" t="e">
        <f>VLOOKUP(A4672,'ancient-H_SA-L1_panAme-L2'!A:F,6,FALSE)</f>
        <v>#N/A</v>
      </c>
      <c r="G4672" t="e">
        <f>VLOOKUP(A:A,'modern-H_SA-L1_panAme-L2'!A:F,6,FALSE)</f>
        <v>#N/A</v>
      </c>
    </row>
    <row r="4673" spans="1:7" hidden="1" x14ac:dyDescent="0.2">
      <c r="A4673" t="s">
        <v>4677</v>
      </c>
      <c r="B4673" s="3">
        <v>0.67513396999999997</v>
      </c>
      <c r="C4673">
        <f t="shared" si="144"/>
        <v>3.6756855915088323E-2</v>
      </c>
      <c r="D4673">
        <v>8456</v>
      </c>
      <c r="E4673">
        <f t="shared" si="145"/>
        <v>4.8775860953548494E-2</v>
      </c>
      <c r="F4673" t="e">
        <f>VLOOKUP(A4673,'ancient-H_SA-L1_panAme-L2'!A:F,6,FALSE)</f>
        <v>#N/A</v>
      </c>
      <c r="G4673" t="e">
        <f>VLOOKUP(A:A,'modern-H_SA-L1_panAme-L2'!A:F,6,FALSE)</f>
        <v>#N/A</v>
      </c>
    </row>
    <row r="4674" spans="1:7" hidden="1" x14ac:dyDescent="0.2">
      <c r="A4674" t="s">
        <v>4678</v>
      </c>
      <c r="B4674" s="3">
        <v>0.83590072999999998</v>
      </c>
      <c r="C4674">
        <f t="shared" ref="C4674:C4737" si="146">EXP(-4.893*B4674)</f>
        <v>1.6738191207324716E-2</v>
      </c>
      <c r="D4674">
        <v>4452</v>
      </c>
      <c r="E4674">
        <f t="shared" ref="E4674:E4737" si="147">C4674*11221/D4674</f>
        <v>4.2187610857455218E-2</v>
      </c>
      <c r="F4674" t="e">
        <f>VLOOKUP(A4674,'ancient-H_SA-L1_panAme-L2'!A:F,6,FALSE)</f>
        <v>#N/A</v>
      </c>
      <c r="G4674" t="e">
        <f>VLOOKUP(A:A,'modern-H_SA-L1_panAme-L2'!A:F,6,FALSE)</f>
        <v>#N/A</v>
      </c>
    </row>
    <row r="4675" spans="1:7" hidden="1" x14ac:dyDescent="0.2">
      <c r="A4675" t="s">
        <v>4679</v>
      </c>
      <c r="B4675" s="3">
        <v>1.08719528</v>
      </c>
      <c r="C4675">
        <f t="shared" si="146"/>
        <v>4.894483594753936E-3</v>
      </c>
      <c r="D4675">
        <v>1767</v>
      </c>
      <c r="E4675">
        <f t="shared" si="147"/>
        <v>3.1081494293567581E-2</v>
      </c>
      <c r="F4675" t="e">
        <f>VLOOKUP(A4675,'ancient-H_SA-L1_panAme-L2'!A:F,6,FALSE)</f>
        <v>#N/A</v>
      </c>
      <c r="G4675" t="e">
        <f>VLOOKUP(A:A,'modern-H_SA-L1_panAme-L2'!A:F,6,FALSE)</f>
        <v>#N/A</v>
      </c>
    </row>
    <row r="4676" spans="1:7" hidden="1" x14ac:dyDescent="0.2">
      <c r="A4676" t="s">
        <v>4680</v>
      </c>
      <c r="B4676" s="3">
        <v>0.68508986000000005</v>
      </c>
      <c r="C4676">
        <f t="shared" si="146"/>
        <v>3.500918984420897E-2</v>
      </c>
      <c r="D4676">
        <v>8074</v>
      </c>
      <c r="E4676">
        <f t="shared" si="147"/>
        <v>4.865470884838604E-2</v>
      </c>
      <c r="F4676" t="e">
        <f>VLOOKUP(A4676,'ancient-H_SA-L1_panAme-L2'!A:F,6,FALSE)</f>
        <v>#N/A</v>
      </c>
      <c r="G4676" t="e">
        <f>VLOOKUP(A:A,'modern-H_SA-L1_panAme-L2'!A:F,6,FALSE)</f>
        <v>#N/A</v>
      </c>
    </row>
    <row r="4677" spans="1:7" hidden="1" x14ac:dyDescent="0.2">
      <c r="A4677" t="s">
        <v>4681</v>
      </c>
      <c r="B4677" s="3">
        <v>0.63811450999999997</v>
      </c>
      <c r="C4677">
        <f t="shared" si="146"/>
        <v>4.4055974870110419E-2</v>
      </c>
      <c r="D4677">
        <v>10008</v>
      </c>
      <c r="E4677">
        <f t="shared" si="147"/>
        <v>4.9395692847472923E-2</v>
      </c>
      <c r="F4677" t="e">
        <f>VLOOKUP(A4677,'ancient-H_SA-L1_panAme-L2'!A:F,6,FALSE)</f>
        <v>#N/A</v>
      </c>
      <c r="G4677" t="e">
        <f>VLOOKUP(A:A,'modern-H_SA-L1_panAme-L2'!A:F,6,FALSE)</f>
        <v>#N/A</v>
      </c>
    </row>
    <row r="4678" spans="1:7" hidden="1" x14ac:dyDescent="0.2">
      <c r="A4678" t="s">
        <v>4682</v>
      </c>
      <c r="B4678" s="3">
        <v>0.63811450999999997</v>
      </c>
      <c r="C4678">
        <f t="shared" si="146"/>
        <v>4.4055974870110419E-2</v>
      </c>
      <c r="D4678">
        <v>10009</v>
      </c>
      <c r="E4678">
        <f t="shared" si="147"/>
        <v>4.9390757719803079E-2</v>
      </c>
      <c r="F4678" t="e">
        <f>VLOOKUP(A4678,'ancient-H_SA-L1_panAme-L2'!A:F,6,FALSE)</f>
        <v>#N/A</v>
      </c>
      <c r="G4678" t="e">
        <f>VLOOKUP(A:A,'modern-H_SA-L1_panAme-L2'!A:F,6,FALSE)</f>
        <v>#N/A</v>
      </c>
    </row>
    <row r="4679" spans="1:7" hidden="1" x14ac:dyDescent="0.2">
      <c r="A4679" t="s">
        <v>4683</v>
      </c>
      <c r="B4679" s="3">
        <v>0.76971400999999995</v>
      </c>
      <c r="C4679">
        <f t="shared" si="146"/>
        <v>2.3139581315259873E-2</v>
      </c>
      <c r="D4679">
        <v>5735</v>
      </c>
      <c r="E4679">
        <f t="shared" si="147"/>
        <v>4.5274497286579077E-2</v>
      </c>
      <c r="F4679" t="e">
        <f>VLOOKUP(A4679,'ancient-H_SA-L1_panAme-L2'!A:F,6,FALSE)</f>
        <v>#N/A</v>
      </c>
      <c r="G4679" t="e">
        <f>VLOOKUP(A:A,'modern-H_SA-L1_panAme-L2'!A:F,6,FALSE)</f>
        <v>#N/A</v>
      </c>
    </row>
    <row r="4680" spans="1:7" hidden="1" x14ac:dyDescent="0.2">
      <c r="A4680" t="s">
        <v>4684</v>
      </c>
      <c r="B4680" s="3">
        <v>0.70091822000000004</v>
      </c>
      <c r="C4680">
        <f t="shared" si="146"/>
        <v>3.2400129785712786E-2</v>
      </c>
      <c r="D4680">
        <v>7618</v>
      </c>
      <c r="E4680">
        <f t="shared" si="147"/>
        <v>4.7724055700378472E-2</v>
      </c>
      <c r="F4680" t="e">
        <f>VLOOKUP(A4680,'ancient-H_SA-L1_panAme-L2'!A:F,6,FALSE)</f>
        <v>#N/A</v>
      </c>
      <c r="G4680" t="e">
        <f>VLOOKUP(A:A,'modern-H_SA-L1_panAme-L2'!A:F,6,FALSE)</f>
        <v>#N/A</v>
      </c>
    </row>
    <row r="4681" spans="1:7" hidden="1" x14ac:dyDescent="0.2">
      <c r="A4681" t="s">
        <v>4685</v>
      </c>
      <c r="B4681" s="3">
        <v>0.95443286000000005</v>
      </c>
      <c r="C4681">
        <f t="shared" si="146"/>
        <v>9.3718947938604483E-3</v>
      </c>
      <c r="D4681">
        <v>2874</v>
      </c>
      <c r="E4681">
        <f t="shared" si="147"/>
        <v>3.659082515028117E-2</v>
      </c>
      <c r="F4681" t="e">
        <f>VLOOKUP(A4681,'ancient-H_SA-L1_panAme-L2'!A:F,6,FALSE)</f>
        <v>#N/A</v>
      </c>
      <c r="G4681" t="e">
        <f>VLOOKUP(A:A,'modern-H_SA-L1_panAme-L2'!A:F,6,FALSE)</f>
        <v>#N/A</v>
      </c>
    </row>
    <row r="4682" spans="1:7" hidden="1" x14ac:dyDescent="0.2">
      <c r="A4682" t="s">
        <v>4686</v>
      </c>
      <c r="B4682" s="3">
        <v>0.88770048000000001</v>
      </c>
      <c r="C4682">
        <f t="shared" si="146"/>
        <v>1.2990740446680979E-2</v>
      </c>
      <c r="D4682">
        <v>3677</v>
      </c>
      <c r="E4682">
        <f t="shared" si="147"/>
        <v>3.9643486144195619E-2</v>
      </c>
      <c r="F4682" t="e">
        <f>VLOOKUP(A4682,'ancient-H_SA-L1_panAme-L2'!A:F,6,FALSE)</f>
        <v>#N/A</v>
      </c>
      <c r="G4682" t="e">
        <f>VLOOKUP(A:A,'modern-H_SA-L1_panAme-L2'!A:F,6,FALSE)</f>
        <v>#N/A</v>
      </c>
    </row>
    <row r="4683" spans="1:7" hidden="1" x14ac:dyDescent="0.2">
      <c r="A4683" t="s">
        <v>4687</v>
      </c>
      <c r="B4683" s="3">
        <v>0.69903928000000004</v>
      </c>
      <c r="C4683">
        <f t="shared" si="146"/>
        <v>3.269937883797279E-2</v>
      </c>
      <c r="D4683">
        <v>7716</v>
      </c>
      <c r="E4683">
        <f t="shared" si="147"/>
        <v>4.7553101340188274E-2</v>
      </c>
      <c r="F4683" t="e">
        <f>VLOOKUP(A4683,'ancient-H_SA-L1_panAme-L2'!A:F,6,FALSE)</f>
        <v>#N/A</v>
      </c>
      <c r="G4683" t="e">
        <f>VLOOKUP(A:A,'modern-H_SA-L1_panAme-L2'!A:F,6,FALSE)</f>
        <v>#N/A</v>
      </c>
    </row>
    <row r="4684" spans="1:7" hidden="1" x14ac:dyDescent="0.2">
      <c r="A4684" t="s">
        <v>4688</v>
      </c>
      <c r="B4684" s="3">
        <v>1.0801985199999999</v>
      </c>
      <c r="C4684">
        <f t="shared" si="146"/>
        <v>5.0649482507617158E-3</v>
      </c>
      <c r="D4684">
        <v>1796</v>
      </c>
      <c r="E4684">
        <f t="shared" si="147"/>
        <v>3.1644646058907135E-2</v>
      </c>
      <c r="F4684" t="e">
        <f>VLOOKUP(A4684,'ancient-H_SA-L1_panAme-L2'!A:F,6,FALSE)</f>
        <v>#N/A</v>
      </c>
      <c r="G4684" t="e">
        <f>VLOOKUP(A:A,'modern-H_SA-L1_panAme-L2'!A:F,6,FALSE)</f>
        <v>#N/A</v>
      </c>
    </row>
    <row r="4685" spans="1:7" hidden="1" x14ac:dyDescent="0.2">
      <c r="A4685" t="s">
        <v>4689</v>
      </c>
      <c r="B4685" s="3">
        <v>1.23398008</v>
      </c>
      <c r="C4685">
        <f t="shared" si="146"/>
        <v>2.3866500918915128E-3</v>
      </c>
      <c r="D4685">
        <v>958</v>
      </c>
      <c r="E4685">
        <f t="shared" si="147"/>
        <v>2.7954697996988166E-2</v>
      </c>
      <c r="F4685" t="e">
        <f>VLOOKUP(A4685,'ancient-H_SA-L1_panAme-L2'!A:F,6,FALSE)</f>
        <v>#N/A</v>
      </c>
      <c r="G4685" t="e">
        <f>VLOOKUP(A:A,'modern-H_SA-L1_panAme-L2'!A:F,6,FALSE)</f>
        <v>#N/A</v>
      </c>
    </row>
    <row r="4686" spans="1:7" hidden="1" x14ac:dyDescent="0.2">
      <c r="A4686" t="s">
        <v>4690</v>
      </c>
      <c r="B4686" s="3">
        <v>0.68550142999999997</v>
      </c>
      <c r="C4686">
        <f t="shared" si="146"/>
        <v>3.4938758858425255E-2</v>
      </c>
      <c r="D4686">
        <v>8047</v>
      </c>
      <c r="E4686">
        <f t="shared" si="147"/>
        <v>4.8719748123572736E-2</v>
      </c>
      <c r="F4686" t="e">
        <f>VLOOKUP(A4686,'ancient-H_SA-L1_panAme-L2'!A:F,6,FALSE)</f>
        <v>#N/A</v>
      </c>
      <c r="G4686" t="e">
        <f>VLOOKUP(A:A,'modern-H_SA-L1_panAme-L2'!A:F,6,FALSE)</f>
        <v>#N/A</v>
      </c>
    </row>
    <row r="4687" spans="1:7" hidden="1" x14ac:dyDescent="0.2">
      <c r="A4687" t="s">
        <v>4691</v>
      </c>
      <c r="B4687" s="3">
        <v>0.64190712999999999</v>
      </c>
      <c r="C4687">
        <f t="shared" si="146"/>
        <v>4.3245954519954326E-2</v>
      </c>
      <c r="D4687">
        <v>9798</v>
      </c>
      <c r="E4687">
        <f t="shared" si="147"/>
        <v>4.9526725420331444E-2</v>
      </c>
      <c r="F4687" t="e">
        <f>VLOOKUP(A4687,'ancient-H_SA-L1_panAme-L2'!A:F,6,FALSE)</f>
        <v>#N/A</v>
      </c>
      <c r="G4687" t="e">
        <f>VLOOKUP(A:A,'modern-H_SA-L1_panAme-L2'!A:F,6,FALSE)</f>
        <v>#N/A</v>
      </c>
    </row>
    <row r="4688" spans="1:7" hidden="1" x14ac:dyDescent="0.2">
      <c r="A4688" t="s">
        <v>4692</v>
      </c>
      <c r="B4688" s="3">
        <v>0.67672120999999996</v>
      </c>
      <c r="C4688">
        <f t="shared" si="146"/>
        <v>3.6472494401042173E-2</v>
      </c>
      <c r="D4688">
        <v>8391</v>
      </c>
      <c r="E4688">
        <f t="shared" si="147"/>
        <v>4.877343101824505E-2</v>
      </c>
      <c r="F4688" t="e">
        <f>VLOOKUP(A4688,'ancient-H_SA-L1_panAme-L2'!A:F,6,FALSE)</f>
        <v>#N/A</v>
      </c>
      <c r="G4688" t="e">
        <f>VLOOKUP(A:A,'modern-H_SA-L1_panAme-L2'!A:F,6,FALSE)</f>
        <v>#N/A</v>
      </c>
    </row>
    <row r="4689" spans="1:7" hidden="1" x14ac:dyDescent="0.2">
      <c r="A4689" t="s">
        <v>4693</v>
      </c>
      <c r="B4689" s="3">
        <v>1.1370548199999999</v>
      </c>
      <c r="C4689">
        <f t="shared" si="146"/>
        <v>3.8349103000267404E-3</v>
      </c>
      <c r="D4689">
        <v>1428</v>
      </c>
      <c r="E4689">
        <f t="shared" si="147"/>
        <v>3.0134123583053257E-2</v>
      </c>
      <c r="F4689" t="e">
        <f>VLOOKUP(A4689,'ancient-H_SA-L1_panAme-L2'!A:F,6,FALSE)</f>
        <v>#N/A</v>
      </c>
      <c r="G4689" t="e">
        <f>VLOOKUP(A:A,'modern-H_SA-L1_panAme-L2'!A:F,6,FALSE)</f>
        <v>#N/A</v>
      </c>
    </row>
    <row r="4690" spans="1:7" hidden="1" x14ac:dyDescent="0.2">
      <c r="A4690" t="s">
        <v>4694</v>
      </c>
      <c r="B4690" s="3">
        <v>0.71086594999999997</v>
      </c>
      <c r="C4690">
        <f t="shared" si="146"/>
        <v>3.0860843683725762E-2</v>
      </c>
      <c r="D4690">
        <v>7312</v>
      </c>
      <c r="E4690">
        <f t="shared" si="147"/>
        <v>4.7359070975805086E-2</v>
      </c>
      <c r="F4690" t="e">
        <f>VLOOKUP(A4690,'ancient-H_SA-L1_panAme-L2'!A:F,6,FALSE)</f>
        <v>#N/A</v>
      </c>
      <c r="G4690" t="e">
        <f>VLOOKUP(A:A,'modern-H_SA-L1_panAme-L2'!A:F,6,FALSE)</f>
        <v>#N/A</v>
      </c>
    </row>
    <row r="4691" spans="1:7" hidden="1" x14ac:dyDescent="0.2">
      <c r="A4691" t="s">
        <v>4695</v>
      </c>
      <c r="B4691" s="3">
        <v>0.66763123999999996</v>
      </c>
      <c r="C4691">
        <f t="shared" si="146"/>
        <v>3.8131305890696132E-2</v>
      </c>
      <c r="D4691">
        <v>8702</v>
      </c>
      <c r="E4691">
        <f t="shared" si="147"/>
        <v>4.916931549063449E-2</v>
      </c>
      <c r="F4691" t="e">
        <f>VLOOKUP(A4691,'ancient-H_SA-L1_panAme-L2'!A:F,6,FALSE)</f>
        <v>#N/A</v>
      </c>
      <c r="G4691" t="e">
        <f>VLOOKUP(A:A,'modern-H_SA-L1_panAme-L2'!A:F,6,FALSE)</f>
        <v>#N/A</v>
      </c>
    </row>
    <row r="4692" spans="1:7" hidden="1" x14ac:dyDescent="0.2">
      <c r="A4692" t="s">
        <v>4696</v>
      </c>
      <c r="B4692" s="3">
        <v>0.64641218</v>
      </c>
      <c r="C4692">
        <f t="shared" si="146"/>
        <v>4.2303104772770828E-2</v>
      </c>
      <c r="D4692">
        <v>9626</v>
      </c>
      <c r="E4692">
        <f t="shared" si="147"/>
        <v>4.9312605303891699E-2</v>
      </c>
      <c r="F4692" t="e">
        <f>VLOOKUP(A4692,'ancient-H_SA-L1_panAme-L2'!A:F,6,FALSE)</f>
        <v>#N/A</v>
      </c>
      <c r="G4692" t="e">
        <f>VLOOKUP(A:A,'modern-H_SA-L1_panAme-L2'!A:F,6,FALSE)</f>
        <v>#N/A</v>
      </c>
    </row>
    <row r="4693" spans="1:7" hidden="1" x14ac:dyDescent="0.2">
      <c r="A4693" t="s">
        <v>4697</v>
      </c>
      <c r="B4693" s="3">
        <v>0.70804294000000001</v>
      </c>
      <c r="C4693">
        <f t="shared" si="146"/>
        <v>3.1290081851034386E-2</v>
      </c>
      <c r="D4693">
        <v>7376</v>
      </c>
      <c r="E4693">
        <f t="shared" si="147"/>
        <v>4.7601139974302716E-2</v>
      </c>
      <c r="F4693" t="e">
        <f>VLOOKUP(A4693,'ancient-H_SA-L1_panAme-L2'!A:F,6,FALSE)</f>
        <v>#N/A</v>
      </c>
      <c r="G4693" t="e">
        <f>VLOOKUP(A:A,'modern-H_SA-L1_panAme-L2'!A:F,6,FALSE)</f>
        <v>#N/A</v>
      </c>
    </row>
    <row r="4694" spans="1:7" hidden="1" x14ac:dyDescent="0.2">
      <c r="A4694" t="s">
        <v>4698</v>
      </c>
      <c r="B4694" s="3">
        <v>0.71834246000000002</v>
      </c>
      <c r="C4694">
        <f t="shared" si="146"/>
        <v>2.9752275670794481E-2</v>
      </c>
      <c r="D4694">
        <v>7032</v>
      </c>
      <c r="E4694">
        <f t="shared" si="147"/>
        <v>4.7475865372864738E-2</v>
      </c>
      <c r="F4694" t="e">
        <f>VLOOKUP(A4694,'ancient-H_SA-L1_panAme-L2'!A:F,6,FALSE)</f>
        <v>#N/A</v>
      </c>
      <c r="G4694" t="e">
        <f>VLOOKUP(A:A,'modern-H_SA-L1_panAme-L2'!A:F,6,FALSE)</f>
        <v>#N/A</v>
      </c>
    </row>
    <row r="4695" spans="1:7" hidden="1" x14ac:dyDescent="0.2">
      <c r="A4695" t="s">
        <v>4699</v>
      </c>
      <c r="B4695" s="3">
        <v>0.66307541000000003</v>
      </c>
      <c r="C4695">
        <f t="shared" si="146"/>
        <v>3.8990861488016233E-2</v>
      </c>
      <c r="D4695">
        <v>8911</v>
      </c>
      <c r="E4695">
        <f t="shared" si="147"/>
        <v>4.9098468943668518E-2</v>
      </c>
      <c r="F4695" t="e">
        <f>VLOOKUP(A4695,'ancient-H_SA-L1_panAme-L2'!A:F,6,FALSE)</f>
        <v>#N/A</v>
      </c>
      <c r="G4695" t="e">
        <f>VLOOKUP(A:A,'modern-H_SA-L1_panAme-L2'!A:F,6,FALSE)</f>
        <v>#N/A</v>
      </c>
    </row>
    <row r="4696" spans="1:7" hidden="1" x14ac:dyDescent="0.2">
      <c r="A4696" t="s">
        <v>4700</v>
      </c>
      <c r="B4696" s="3">
        <v>0.64051058000000005</v>
      </c>
      <c r="C4696">
        <f t="shared" si="146"/>
        <v>4.3542479901584941E-2</v>
      </c>
      <c r="D4696">
        <v>9846</v>
      </c>
      <c r="E4696">
        <f t="shared" si="147"/>
        <v>4.9623214196189785E-2</v>
      </c>
      <c r="F4696" t="e">
        <f>VLOOKUP(A4696,'ancient-H_SA-L1_panAme-L2'!A:F,6,FALSE)</f>
        <v>#N/A</v>
      </c>
      <c r="G4696" t="e">
        <f>VLOOKUP(A:A,'modern-H_SA-L1_panAme-L2'!A:F,6,FALSE)</f>
        <v>#N/A</v>
      </c>
    </row>
    <row r="4697" spans="1:7" hidden="1" x14ac:dyDescent="0.2">
      <c r="A4697" t="s">
        <v>4701</v>
      </c>
      <c r="B4697" s="3">
        <v>1.0659779700000001</v>
      </c>
      <c r="C4697">
        <f t="shared" si="146"/>
        <v>5.4299236429336461E-3</v>
      </c>
      <c r="D4697">
        <v>1896</v>
      </c>
      <c r="E4697">
        <f t="shared" si="147"/>
        <v>3.2135639872024495E-2</v>
      </c>
      <c r="F4697" t="e">
        <f>VLOOKUP(A4697,'ancient-H_SA-L1_panAme-L2'!A:F,6,FALSE)</f>
        <v>#N/A</v>
      </c>
      <c r="G4697" t="e">
        <f>VLOOKUP(A:A,'modern-H_SA-L1_panAme-L2'!A:F,6,FALSE)</f>
        <v>#N/A</v>
      </c>
    </row>
    <row r="4698" spans="1:7" hidden="1" x14ac:dyDescent="0.2">
      <c r="A4698" t="s">
        <v>4702</v>
      </c>
      <c r="B4698" s="3">
        <v>0.99693569000000004</v>
      </c>
      <c r="C4698">
        <f t="shared" si="146"/>
        <v>7.6121750656682231E-3</v>
      </c>
      <c r="D4698">
        <v>2450</v>
      </c>
      <c r="E4698">
        <f t="shared" si="147"/>
        <v>3.4863761800760465E-2</v>
      </c>
      <c r="F4698" t="e">
        <f>VLOOKUP(A4698,'ancient-H_SA-L1_panAme-L2'!A:F,6,FALSE)</f>
        <v>#N/A</v>
      </c>
      <c r="G4698" t="e">
        <f>VLOOKUP(A:A,'modern-H_SA-L1_panAme-L2'!A:F,6,FALSE)</f>
        <v>#N/A</v>
      </c>
    </row>
    <row r="4699" spans="1:7" hidden="1" x14ac:dyDescent="0.2">
      <c r="A4699" t="s">
        <v>4703</v>
      </c>
      <c r="B4699" s="3">
        <v>0.74945138</v>
      </c>
      <c r="C4699">
        <f t="shared" si="146"/>
        <v>2.5551337832830583E-2</v>
      </c>
      <c r="D4699">
        <v>6277</v>
      </c>
      <c r="E4699">
        <f t="shared" si="147"/>
        <v>4.5676527293642182E-2</v>
      </c>
      <c r="F4699" t="e">
        <f>VLOOKUP(A4699,'ancient-H_SA-L1_panAme-L2'!A:F,6,FALSE)</f>
        <v>#N/A</v>
      </c>
      <c r="G4699" t="e">
        <f>VLOOKUP(A:A,'modern-H_SA-L1_panAme-L2'!A:F,6,FALSE)</f>
        <v>#N/A</v>
      </c>
    </row>
    <row r="4700" spans="1:7" hidden="1" x14ac:dyDescent="0.2">
      <c r="A4700" t="s">
        <v>4704</v>
      </c>
      <c r="B4700" s="3">
        <v>0.99633395000000002</v>
      </c>
      <c r="C4700">
        <f t="shared" si="146"/>
        <v>7.6346207252320671E-3</v>
      </c>
      <c r="D4700">
        <v>2453</v>
      </c>
      <c r="E4700">
        <f t="shared" si="147"/>
        <v>3.4923799085947421E-2</v>
      </c>
      <c r="F4700" t="e">
        <f>VLOOKUP(A4700,'ancient-H_SA-L1_panAme-L2'!A:F,6,FALSE)</f>
        <v>#N/A</v>
      </c>
      <c r="G4700" t="e">
        <f>VLOOKUP(A:A,'modern-H_SA-L1_panAme-L2'!A:F,6,FALSE)</f>
        <v>#N/A</v>
      </c>
    </row>
    <row r="4701" spans="1:7" hidden="1" x14ac:dyDescent="0.2">
      <c r="A4701" t="s">
        <v>4705</v>
      </c>
      <c r="B4701" s="3">
        <v>0.66847719999999999</v>
      </c>
      <c r="C4701">
        <f t="shared" si="146"/>
        <v>3.797379586603003E-2</v>
      </c>
      <c r="D4701">
        <v>8670</v>
      </c>
      <c r="E4701">
        <f t="shared" si="147"/>
        <v>4.9146939263289849E-2</v>
      </c>
      <c r="F4701" t="e">
        <f>VLOOKUP(A4701,'ancient-H_SA-L1_panAme-L2'!A:F,6,FALSE)</f>
        <v>#N/A</v>
      </c>
      <c r="G4701" t="e">
        <f>VLOOKUP(A:A,'modern-H_SA-L1_panAme-L2'!A:F,6,FALSE)</f>
        <v>#N/A</v>
      </c>
    </row>
    <row r="4702" spans="1:7" hidden="1" x14ac:dyDescent="0.2">
      <c r="A4702" t="s">
        <v>4706</v>
      </c>
      <c r="B4702" s="3">
        <v>0.62105703000000001</v>
      </c>
      <c r="C4702">
        <f t="shared" si="146"/>
        <v>4.7890790997885964E-2</v>
      </c>
      <c r="D4702">
        <v>10773</v>
      </c>
      <c r="E4702">
        <f t="shared" si="147"/>
        <v>4.9882350857447175E-2</v>
      </c>
      <c r="F4702" t="e">
        <f>VLOOKUP(A4702,'ancient-H_SA-L1_panAme-L2'!A:F,6,FALSE)</f>
        <v>#N/A</v>
      </c>
      <c r="G4702" t="e">
        <f>VLOOKUP(A:A,'modern-H_SA-L1_panAme-L2'!A:F,6,FALSE)</f>
        <v>#N/A</v>
      </c>
    </row>
    <row r="4703" spans="1:7" hidden="1" x14ac:dyDescent="0.2">
      <c r="A4703" t="s">
        <v>4707</v>
      </c>
      <c r="B4703" s="3">
        <v>0.64317886000000002</v>
      </c>
      <c r="C4703">
        <f t="shared" si="146"/>
        <v>4.2977688846499253E-2</v>
      </c>
      <c r="D4703">
        <v>9731</v>
      </c>
      <c r="E4703">
        <f t="shared" si="147"/>
        <v>4.9558385216993947E-2</v>
      </c>
      <c r="F4703" t="e">
        <f>VLOOKUP(A4703,'ancient-H_SA-L1_panAme-L2'!A:F,6,FALSE)</f>
        <v>#N/A</v>
      </c>
      <c r="G4703" t="e">
        <f>VLOOKUP(A:A,'modern-H_SA-L1_panAme-L2'!A:F,6,FALSE)</f>
        <v>#N/A</v>
      </c>
    </row>
    <row r="4704" spans="1:7" hidden="1" x14ac:dyDescent="0.2">
      <c r="A4704" t="s">
        <v>4708</v>
      </c>
      <c r="B4704" s="3">
        <v>0.78609284999999995</v>
      </c>
      <c r="C4704">
        <f t="shared" si="146"/>
        <v>2.1357499954903658E-2</v>
      </c>
      <c r="D4704">
        <v>5390</v>
      </c>
      <c r="E4704">
        <f t="shared" si="147"/>
        <v>4.4462431724299437E-2</v>
      </c>
      <c r="F4704" t="e">
        <f>VLOOKUP(A4704,'ancient-H_SA-L1_panAme-L2'!A:F,6,FALSE)</f>
        <v>#N/A</v>
      </c>
      <c r="G4704" t="e">
        <f>VLOOKUP(A:A,'modern-H_SA-L1_panAme-L2'!A:F,6,FALSE)</f>
        <v>#N/A</v>
      </c>
    </row>
    <row r="4705" spans="1:7" hidden="1" x14ac:dyDescent="0.2">
      <c r="A4705" t="s">
        <v>4709</v>
      </c>
      <c r="B4705" s="3">
        <v>0.65873979999999999</v>
      </c>
      <c r="C4705">
        <f t="shared" si="146"/>
        <v>3.9826855162836509E-2</v>
      </c>
      <c r="D4705">
        <v>9135</v>
      </c>
      <c r="E4705">
        <f t="shared" si="147"/>
        <v>4.8921416724924852E-2</v>
      </c>
      <c r="F4705" t="e">
        <f>VLOOKUP(A4705,'ancient-H_SA-L1_panAme-L2'!A:F,6,FALSE)</f>
        <v>#N/A</v>
      </c>
      <c r="G4705" t="e">
        <f>VLOOKUP(A:A,'modern-H_SA-L1_panAme-L2'!A:F,6,FALSE)</f>
        <v>#N/A</v>
      </c>
    </row>
    <row r="4706" spans="1:7" hidden="1" x14ac:dyDescent="0.2">
      <c r="A4706" t="s">
        <v>4710</v>
      </c>
      <c r="B4706" s="3">
        <v>0.66449913000000005</v>
      </c>
      <c r="C4706">
        <f t="shared" si="146"/>
        <v>3.8720184829732357E-2</v>
      </c>
      <c r="D4706">
        <v>8840</v>
      </c>
      <c r="E4706">
        <f t="shared" si="147"/>
        <v>4.9149230087604842E-2</v>
      </c>
      <c r="F4706" t="e">
        <f>VLOOKUP(A4706,'ancient-H_SA-L1_panAme-L2'!A:F,6,FALSE)</f>
        <v>#N/A</v>
      </c>
      <c r="G4706" t="e">
        <f>VLOOKUP(A:A,'modern-H_SA-L1_panAme-L2'!A:F,6,FALSE)</f>
        <v>#N/A</v>
      </c>
    </row>
    <row r="4707" spans="1:7" x14ac:dyDescent="0.2">
      <c r="A4707" t="s">
        <v>4711</v>
      </c>
      <c r="B4707" s="3">
        <v>0.91822671</v>
      </c>
      <c r="C4707">
        <f t="shared" si="146"/>
        <v>1.1188338012625722E-2</v>
      </c>
      <c r="D4707">
        <v>3285</v>
      </c>
      <c r="E4707">
        <f t="shared" si="147"/>
        <v>3.8217455354542837E-2</v>
      </c>
      <c r="F4707">
        <f>VLOOKUP(A4707,'ancient-H_SA-L1_panAme-L2'!A:F,6,FALSE)</f>
        <v>1</v>
      </c>
      <c r="G4707" t="e">
        <f>VLOOKUP(A:A,'modern-H_SA-L1_panAme-L2'!A:F,6,FALSE)</f>
        <v>#N/A</v>
      </c>
    </row>
    <row r="4708" spans="1:7" hidden="1" x14ac:dyDescent="0.2">
      <c r="A4708" t="s">
        <v>4712</v>
      </c>
      <c r="B4708" s="3">
        <v>0.96214546999999995</v>
      </c>
      <c r="C4708">
        <f t="shared" si="146"/>
        <v>9.0248103872219518E-3</v>
      </c>
      <c r="D4708">
        <v>2795</v>
      </c>
      <c r="E4708">
        <f t="shared" si="147"/>
        <v>3.6231626960650277E-2</v>
      </c>
      <c r="F4708" t="e">
        <f>VLOOKUP(A4708,'ancient-H_SA-L1_panAme-L2'!A:F,6,FALSE)</f>
        <v>#N/A</v>
      </c>
      <c r="G4708" t="e">
        <f>VLOOKUP(A:A,'modern-H_SA-L1_panAme-L2'!A:F,6,FALSE)</f>
        <v>#N/A</v>
      </c>
    </row>
    <row r="4709" spans="1:7" hidden="1" x14ac:dyDescent="0.2">
      <c r="A4709" t="s">
        <v>4713</v>
      </c>
      <c r="B4709" s="3">
        <v>0.91878694999999999</v>
      </c>
      <c r="C4709">
        <f t="shared" si="146"/>
        <v>1.1157709931574234E-2</v>
      </c>
      <c r="D4709">
        <v>3279</v>
      </c>
      <c r="E4709">
        <f t="shared" si="147"/>
        <v>3.8182574913752515E-2</v>
      </c>
      <c r="F4709" t="e">
        <f>VLOOKUP(A4709,'ancient-H_SA-L1_panAme-L2'!A:F,6,FALSE)</f>
        <v>#N/A</v>
      </c>
      <c r="G4709" t="e">
        <f>VLOOKUP(A:A,'modern-H_SA-L1_panAme-L2'!A:F,6,FALSE)</f>
        <v>#N/A</v>
      </c>
    </row>
    <row r="4710" spans="1:7" hidden="1" x14ac:dyDescent="0.2">
      <c r="A4710" t="s">
        <v>4714</v>
      </c>
      <c r="B4710" s="3">
        <v>0.6371521</v>
      </c>
      <c r="C4710">
        <f t="shared" si="146"/>
        <v>4.4263926879753633E-2</v>
      </c>
      <c r="D4710">
        <v>10040</v>
      </c>
      <c r="E4710">
        <f t="shared" si="147"/>
        <v>4.9470669673079233E-2</v>
      </c>
      <c r="F4710" t="e">
        <f>VLOOKUP(A4710,'ancient-H_SA-L1_panAme-L2'!A:F,6,FALSE)</f>
        <v>#N/A</v>
      </c>
      <c r="G4710" t="e">
        <f>VLOOKUP(A:A,'modern-H_SA-L1_panAme-L2'!A:F,6,FALSE)</f>
        <v>#N/A</v>
      </c>
    </row>
    <row r="4711" spans="1:7" hidden="1" x14ac:dyDescent="0.2">
      <c r="A4711" t="s">
        <v>4715</v>
      </c>
      <c r="B4711" s="3">
        <v>0.74862625999999999</v>
      </c>
      <c r="C4711">
        <f t="shared" si="146"/>
        <v>2.5654705082287736E-2</v>
      </c>
      <c r="D4711">
        <v>6306</v>
      </c>
      <c r="E4711">
        <f t="shared" si="147"/>
        <v>4.565040369938958E-2</v>
      </c>
      <c r="F4711" t="e">
        <f>VLOOKUP(A4711,'ancient-H_SA-L1_panAme-L2'!A:F,6,FALSE)</f>
        <v>#N/A</v>
      </c>
      <c r="G4711" t="e">
        <f>VLOOKUP(A:A,'modern-H_SA-L1_panAme-L2'!A:F,6,FALSE)</f>
        <v>#N/A</v>
      </c>
    </row>
    <row r="4712" spans="1:7" hidden="1" x14ac:dyDescent="0.2">
      <c r="A4712" t="s">
        <v>4716</v>
      </c>
      <c r="B4712" s="3">
        <v>0.71606583000000001</v>
      </c>
      <c r="C4712">
        <f t="shared" si="146"/>
        <v>3.0085555498173228E-2</v>
      </c>
      <c r="D4712">
        <v>7144</v>
      </c>
      <c r="E4712">
        <f t="shared" si="147"/>
        <v>4.725504174762063E-2</v>
      </c>
      <c r="F4712" t="e">
        <f>VLOOKUP(A4712,'ancient-H_SA-L1_panAme-L2'!A:F,6,FALSE)</f>
        <v>#N/A</v>
      </c>
      <c r="G4712" t="e">
        <f>VLOOKUP(A:A,'modern-H_SA-L1_panAme-L2'!A:F,6,FALSE)</f>
        <v>#N/A</v>
      </c>
    </row>
    <row r="4713" spans="1:7" hidden="1" x14ac:dyDescent="0.2">
      <c r="A4713" t="s">
        <v>4717</v>
      </c>
      <c r="B4713" s="3">
        <v>1.01158934</v>
      </c>
      <c r="C4713">
        <f t="shared" si="146"/>
        <v>7.0854872183317586E-3</v>
      </c>
      <c r="D4713">
        <v>2322</v>
      </c>
      <c r="E4713">
        <f t="shared" si="147"/>
        <v>3.424041863776945E-2</v>
      </c>
      <c r="F4713" t="e">
        <f>VLOOKUP(A4713,'ancient-H_SA-L1_panAme-L2'!A:F,6,FALSE)</f>
        <v>#N/A</v>
      </c>
      <c r="G4713" t="e">
        <f>VLOOKUP(A:A,'modern-H_SA-L1_panAme-L2'!A:F,6,FALSE)</f>
        <v>#N/A</v>
      </c>
    </row>
    <row r="4714" spans="1:7" hidden="1" x14ac:dyDescent="0.2">
      <c r="A4714" t="s">
        <v>4718</v>
      </c>
      <c r="B4714" s="3">
        <v>1.1194140400000001</v>
      </c>
      <c r="C4714">
        <f t="shared" si="146"/>
        <v>4.1806317908940427E-3</v>
      </c>
      <c r="D4714">
        <v>1558</v>
      </c>
      <c r="E4714">
        <f t="shared" si="147"/>
        <v>3.0109672224404398E-2</v>
      </c>
      <c r="F4714" t="e">
        <f>VLOOKUP(A4714,'ancient-H_SA-L1_panAme-L2'!A:F,6,FALSE)</f>
        <v>#N/A</v>
      </c>
      <c r="G4714" t="e">
        <f>VLOOKUP(A:A,'modern-H_SA-L1_panAme-L2'!A:F,6,FALSE)</f>
        <v>#N/A</v>
      </c>
    </row>
    <row r="4715" spans="1:7" hidden="1" x14ac:dyDescent="0.2">
      <c r="A4715" t="s">
        <v>4719</v>
      </c>
      <c r="B4715" s="3">
        <v>0.71952324000000001</v>
      </c>
      <c r="C4715">
        <f t="shared" si="146"/>
        <v>2.9580875828830986E-2</v>
      </c>
      <c r="D4715">
        <v>7021</v>
      </c>
      <c r="E4715">
        <f t="shared" si="147"/>
        <v>4.7276315008590301E-2</v>
      </c>
      <c r="F4715" t="e">
        <f>VLOOKUP(A4715,'ancient-H_SA-L1_panAme-L2'!A:F,6,FALSE)</f>
        <v>#N/A</v>
      </c>
      <c r="G4715" t="e">
        <f>VLOOKUP(A:A,'modern-H_SA-L1_panAme-L2'!A:F,6,FALSE)</f>
        <v>#N/A</v>
      </c>
    </row>
    <row r="4716" spans="1:7" hidden="1" x14ac:dyDescent="0.2">
      <c r="A4716" t="s">
        <v>4720</v>
      </c>
      <c r="B4716" s="3">
        <v>0.93505879000000003</v>
      </c>
      <c r="C4716">
        <f t="shared" si="146"/>
        <v>1.0303798560316102E-2</v>
      </c>
      <c r="D4716">
        <v>3025</v>
      </c>
      <c r="E4716">
        <f t="shared" si="147"/>
        <v>3.8221131783572553E-2</v>
      </c>
      <c r="F4716" t="e">
        <f>VLOOKUP(A4716,'ancient-H_SA-L1_panAme-L2'!A:F,6,FALSE)</f>
        <v>#N/A</v>
      </c>
      <c r="G4716" t="e">
        <f>VLOOKUP(A:A,'modern-H_SA-L1_panAme-L2'!A:F,6,FALSE)</f>
        <v>#N/A</v>
      </c>
    </row>
    <row r="4717" spans="1:7" hidden="1" x14ac:dyDescent="0.2">
      <c r="A4717" t="s">
        <v>4721</v>
      </c>
      <c r="B4717" s="3">
        <v>0.88227279999999997</v>
      </c>
      <c r="C4717">
        <f t="shared" si="146"/>
        <v>1.3340365895800652E-2</v>
      </c>
      <c r="D4717">
        <v>3721</v>
      </c>
      <c r="E4717">
        <f t="shared" si="147"/>
        <v>4.022903674194548E-2</v>
      </c>
      <c r="F4717" t="e">
        <f>VLOOKUP(A4717,'ancient-H_SA-L1_panAme-L2'!A:F,6,FALSE)</f>
        <v>#N/A</v>
      </c>
      <c r="G4717" t="e">
        <f>VLOOKUP(A:A,'modern-H_SA-L1_panAme-L2'!A:F,6,FALSE)</f>
        <v>#N/A</v>
      </c>
    </row>
    <row r="4718" spans="1:7" hidden="1" x14ac:dyDescent="0.2">
      <c r="A4718" t="s">
        <v>4722</v>
      </c>
      <c r="B4718" s="3">
        <v>0.93505879000000003</v>
      </c>
      <c r="C4718">
        <f t="shared" si="146"/>
        <v>1.0303798560316102E-2</v>
      </c>
      <c r="D4718">
        <v>3026</v>
      </c>
      <c r="E4718">
        <f t="shared" si="147"/>
        <v>3.8208500874192655E-2</v>
      </c>
      <c r="F4718" t="e">
        <f>VLOOKUP(A4718,'ancient-H_SA-L1_panAme-L2'!A:F,6,FALSE)</f>
        <v>#N/A</v>
      </c>
      <c r="G4718" t="e">
        <f>VLOOKUP(A:A,'modern-H_SA-L1_panAme-L2'!A:F,6,FALSE)</f>
        <v>#N/A</v>
      </c>
    </row>
    <row r="4719" spans="1:7" hidden="1" x14ac:dyDescent="0.2">
      <c r="A4719" t="s">
        <v>4723</v>
      </c>
      <c r="B4719" s="3">
        <v>1.1837242699999999</v>
      </c>
      <c r="C4719">
        <f t="shared" si="146"/>
        <v>3.0519856936307085E-3</v>
      </c>
      <c r="D4719">
        <v>1224</v>
      </c>
      <c r="E4719">
        <f t="shared" si="147"/>
        <v>2.7979028977312241E-2</v>
      </c>
      <c r="F4719" t="e">
        <f>VLOOKUP(A4719,'ancient-H_SA-L1_panAme-L2'!A:F,6,FALSE)</f>
        <v>#N/A</v>
      </c>
      <c r="G4719" t="e">
        <f>VLOOKUP(A:A,'modern-H_SA-L1_panAme-L2'!A:F,6,FALSE)</f>
        <v>#N/A</v>
      </c>
    </row>
    <row r="4720" spans="1:7" hidden="1" x14ac:dyDescent="0.2">
      <c r="A4720" t="s">
        <v>4724</v>
      </c>
      <c r="B4720" s="3">
        <v>0.64019020999999998</v>
      </c>
      <c r="C4720">
        <f t="shared" si="146"/>
        <v>4.3610789330588581E-2</v>
      </c>
      <c r="D4720">
        <v>9867</v>
      </c>
      <c r="E4720">
        <f t="shared" si="147"/>
        <v>4.9595283984851982E-2</v>
      </c>
      <c r="F4720" t="e">
        <f>VLOOKUP(A4720,'ancient-H_SA-L1_panAme-L2'!A:F,6,FALSE)</f>
        <v>#N/A</v>
      </c>
      <c r="G4720" t="e">
        <f>VLOOKUP(A:A,'modern-H_SA-L1_panAme-L2'!A:F,6,FALSE)</f>
        <v>#N/A</v>
      </c>
    </row>
    <row r="4721" spans="1:7" hidden="1" x14ac:dyDescent="0.2">
      <c r="A4721" t="s">
        <v>4725</v>
      </c>
      <c r="B4721" s="3">
        <v>0.67778448000000002</v>
      </c>
      <c r="C4721">
        <f t="shared" si="146"/>
        <v>3.6283236069809294E-2</v>
      </c>
      <c r="D4721">
        <v>8317</v>
      </c>
      <c r="E4721">
        <f t="shared" si="147"/>
        <v>4.8952049048855369E-2</v>
      </c>
      <c r="F4721" t="e">
        <f>VLOOKUP(A4721,'ancient-H_SA-L1_panAme-L2'!A:F,6,FALSE)</f>
        <v>#N/A</v>
      </c>
      <c r="G4721" t="e">
        <f>VLOOKUP(A:A,'modern-H_SA-L1_panAme-L2'!A:F,6,FALSE)</f>
        <v>#N/A</v>
      </c>
    </row>
    <row r="4722" spans="1:7" hidden="1" x14ac:dyDescent="0.2">
      <c r="A4722" t="s">
        <v>4726</v>
      </c>
      <c r="B4722" s="3">
        <v>0.65047681999999996</v>
      </c>
      <c r="C4722">
        <f t="shared" si="146"/>
        <v>4.1470079807592548E-2</v>
      </c>
      <c r="D4722">
        <v>9442</v>
      </c>
      <c r="E4722">
        <f t="shared" si="147"/>
        <v>4.9283601516733319E-2</v>
      </c>
      <c r="F4722" t="e">
        <f>VLOOKUP(A4722,'ancient-H_SA-L1_panAme-L2'!A:F,6,FALSE)</f>
        <v>#N/A</v>
      </c>
      <c r="G4722" t="e">
        <f>VLOOKUP(A:A,'modern-H_SA-L1_panAme-L2'!A:F,6,FALSE)</f>
        <v>#N/A</v>
      </c>
    </row>
    <row r="4723" spans="1:7" hidden="1" x14ac:dyDescent="0.2">
      <c r="A4723" t="s">
        <v>4727</v>
      </c>
      <c r="B4723" s="3">
        <v>1.37668664</v>
      </c>
      <c r="C4723">
        <f t="shared" si="146"/>
        <v>1.1872355643328717E-3</v>
      </c>
      <c r="D4723">
        <v>570</v>
      </c>
      <c r="E4723">
        <f t="shared" si="147"/>
        <v>2.3371877662068691E-2</v>
      </c>
      <c r="F4723" t="e">
        <f>VLOOKUP(A4723,'ancient-H_SA-L1_panAme-L2'!A:F,6,FALSE)</f>
        <v>#N/A</v>
      </c>
      <c r="G4723" t="e">
        <f>VLOOKUP(A:A,'modern-H_SA-L1_panAme-L2'!A:F,6,FALSE)</f>
        <v>#N/A</v>
      </c>
    </row>
    <row r="4724" spans="1:7" hidden="1" x14ac:dyDescent="0.2">
      <c r="A4724" t="s">
        <v>4728</v>
      </c>
      <c r="B4724" s="3">
        <v>1.2610173200000001</v>
      </c>
      <c r="C4724">
        <f t="shared" si="146"/>
        <v>2.0909061408294653E-3</v>
      </c>
      <c r="D4724">
        <v>871</v>
      </c>
      <c r="E4724">
        <f t="shared" si="147"/>
        <v>2.6936920558263411E-2</v>
      </c>
      <c r="F4724" t="e">
        <f>VLOOKUP(A4724,'ancient-H_SA-L1_panAme-L2'!A:F,6,FALSE)</f>
        <v>#N/A</v>
      </c>
      <c r="G4724" t="e">
        <f>VLOOKUP(A:A,'modern-H_SA-L1_panAme-L2'!A:F,6,FALSE)</f>
        <v>#N/A</v>
      </c>
    </row>
    <row r="4725" spans="1:7" hidden="1" x14ac:dyDescent="0.2">
      <c r="A4725" t="s">
        <v>4729</v>
      </c>
      <c r="B4725" s="3">
        <v>1.1772121600000001</v>
      </c>
      <c r="C4725">
        <f t="shared" si="146"/>
        <v>3.1507993422866514E-3</v>
      </c>
      <c r="D4725">
        <v>1266</v>
      </c>
      <c r="E4725">
        <f t="shared" si="147"/>
        <v>2.7926634612795032E-2</v>
      </c>
      <c r="F4725" t="e">
        <f>VLOOKUP(A4725,'ancient-H_SA-L1_panAme-L2'!A:F,6,FALSE)</f>
        <v>#N/A</v>
      </c>
      <c r="G4725" t="e">
        <f>VLOOKUP(A:A,'modern-H_SA-L1_panAme-L2'!A:F,6,FALSE)</f>
        <v>#N/A</v>
      </c>
    </row>
    <row r="4726" spans="1:7" hidden="1" x14ac:dyDescent="0.2">
      <c r="A4726" t="s">
        <v>4730</v>
      </c>
      <c r="B4726" s="3">
        <v>0.88002316999999997</v>
      </c>
      <c r="C4726">
        <f t="shared" si="146"/>
        <v>1.3488020325252977E-2</v>
      </c>
      <c r="D4726">
        <v>3765</v>
      </c>
      <c r="E4726">
        <f t="shared" si="147"/>
        <v>4.0198957787427263E-2</v>
      </c>
      <c r="F4726" t="e">
        <f>VLOOKUP(A4726,'ancient-H_SA-L1_panAme-L2'!A:F,6,FALSE)</f>
        <v>#N/A</v>
      </c>
      <c r="G4726" t="e">
        <f>VLOOKUP(A:A,'modern-H_SA-L1_panAme-L2'!A:F,6,FALSE)</f>
        <v>#N/A</v>
      </c>
    </row>
    <row r="4727" spans="1:7" hidden="1" x14ac:dyDescent="0.2">
      <c r="A4727" t="s">
        <v>4731</v>
      </c>
      <c r="B4727" s="3">
        <v>0.70061675999999995</v>
      </c>
      <c r="C4727">
        <f t="shared" si="146"/>
        <v>3.2447956660319743E-2</v>
      </c>
      <c r="D4727">
        <v>7631</v>
      </c>
      <c r="E4727">
        <f t="shared" si="147"/>
        <v>4.7713081075278191E-2</v>
      </c>
      <c r="F4727" t="e">
        <f>VLOOKUP(A4727,'ancient-H_SA-L1_panAme-L2'!A:F,6,FALSE)</f>
        <v>#N/A</v>
      </c>
      <c r="G4727" t="e">
        <f>VLOOKUP(A:A,'modern-H_SA-L1_panAme-L2'!A:F,6,FALSE)</f>
        <v>#N/A</v>
      </c>
    </row>
    <row r="4728" spans="1:7" hidden="1" x14ac:dyDescent="0.2">
      <c r="A4728" t="s">
        <v>4732</v>
      </c>
      <c r="B4728" s="3">
        <v>1.2932563800000001</v>
      </c>
      <c r="C4728">
        <f t="shared" si="146"/>
        <v>1.7857737802574848E-3</v>
      </c>
      <c r="D4728">
        <v>788</v>
      </c>
      <c r="E4728">
        <f t="shared" si="147"/>
        <v>2.5429146685620858E-2</v>
      </c>
      <c r="F4728" t="e">
        <f>VLOOKUP(A4728,'ancient-H_SA-L1_panAme-L2'!A:F,6,FALSE)</f>
        <v>#N/A</v>
      </c>
      <c r="G4728" t="e">
        <f>VLOOKUP(A:A,'modern-H_SA-L1_panAme-L2'!A:F,6,FALSE)</f>
        <v>#N/A</v>
      </c>
    </row>
    <row r="4729" spans="1:7" hidden="1" x14ac:dyDescent="0.2">
      <c r="A4729" t="s">
        <v>4733</v>
      </c>
      <c r="B4729" s="3">
        <v>0.88577516999999995</v>
      </c>
      <c r="C4729">
        <f t="shared" si="146"/>
        <v>1.3113698516942442E-2</v>
      </c>
      <c r="D4729">
        <v>3700</v>
      </c>
      <c r="E4729">
        <f t="shared" si="147"/>
        <v>3.9769948934759762E-2</v>
      </c>
      <c r="F4729" t="e">
        <f>VLOOKUP(A4729,'ancient-H_SA-L1_panAme-L2'!A:F,6,FALSE)</f>
        <v>#N/A</v>
      </c>
      <c r="G4729" t="e">
        <f>VLOOKUP(A:A,'modern-H_SA-L1_panAme-L2'!A:F,6,FALSE)</f>
        <v>#N/A</v>
      </c>
    </row>
    <row r="4730" spans="1:7" x14ac:dyDescent="0.2">
      <c r="A4730" t="s">
        <v>4734</v>
      </c>
      <c r="B4730" s="3">
        <v>0.82809376000000001</v>
      </c>
      <c r="C4730">
        <f t="shared" si="146"/>
        <v>1.7389951011325087E-2</v>
      </c>
      <c r="D4730">
        <v>4575</v>
      </c>
      <c r="E4730">
        <f t="shared" si="147"/>
        <v>4.2651943234552743E-2</v>
      </c>
      <c r="F4730">
        <f>VLOOKUP(A4730,'ancient-H_SA-L1_panAme-L2'!A:F,6,FALSE)</f>
        <v>1</v>
      </c>
      <c r="G4730" t="e">
        <f>VLOOKUP(A:A,'modern-H_SA-L1_panAme-L2'!A:F,6,FALSE)</f>
        <v>#N/A</v>
      </c>
    </row>
    <row r="4731" spans="1:7" hidden="1" x14ac:dyDescent="0.2">
      <c r="A4731" t="s">
        <v>4735</v>
      </c>
      <c r="B4731" s="3">
        <v>0.64645779000000003</v>
      </c>
      <c r="C4731">
        <f t="shared" si="146"/>
        <v>4.2293665053669473E-2</v>
      </c>
      <c r="D4731">
        <v>9614</v>
      </c>
      <c r="E4731">
        <f t="shared" si="147"/>
        <v>4.9363138710965794E-2</v>
      </c>
      <c r="F4731" t="e">
        <f>VLOOKUP(A4731,'ancient-H_SA-L1_panAme-L2'!A:F,6,FALSE)</f>
        <v>#N/A</v>
      </c>
      <c r="G4731" t="e">
        <f>VLOOKUP(A:A,'modern-H_SA-L1_panAme-L2'!A:F,6,FALSE)</f>
        <v>#N/A</v>
      </c>
    </row>
    <row r="4732" spans="1:7" hidden="1" x14ac:dyDescent="0.2">
      <c r="A4732" t="s">
        <v>4736</v>
      </c>
      <c r="B4732" s="3">
        <v>1.2610173200000001</v>
      </c>
      <c r="C4732">
        <f t="shared" si="146"/>
        <v>2.0909061408294653E-3</v>
      </c>
      <c r="D4732">
        <v>872</v>
      </c>
      <c r="E4732">
        <f t="shared" si="147"/>
        <v>2.6906029594320445E-2</v>
      </c>
      <c r="F4732" t="e">
        <f>VLOOKUP(A4732,'ancient-H_SA-L1_panAme-L2'!A:F,6,FALSE)</f>
        <v>#N/A</v>
      </c>
      <c r="G4732" t="e">
        <f>VLOOKUP(A:A,'modern-H_SA-L1_panAme-L2'!A:F,6,FALSE)</f>
        <v>#N/A</v>
      </c>
    </row>
    <row r="4733" spans="1:7" hidden="1" x14ac:dyDescent="0.2">
      <c r="A4733" t="s">
        <v>4737</v>
      </c>
      <c r="B4733" s="3">
        <v>0.78724400999999999</v>
      </c>
      <c r="C4733">
        <f t="shared" si="146"/>
        <v>2.1237539311797549E-2</v>
      </c>
      <c r="D4733">
        <v>5357</v>
      </c>
      <c r="E4733">
        <f t="shared" si="147"/>
        <v>4.448505294337881E-2</v>
      </c>
      <c r="F4733" t="e">
        <f>VLOOKUP(A4733,'ancient-H_SA-L1_panAme-L2'!A:F,6,FALSE)</f>
        <v>#N/A</v>
      </c>
      <c r="G4733" t="e">
        <f>VLOOKUP(A:A,'modern-H_SA-L1_panAme-L2'!A:F,6,FALSE)</f>
        <v>#N/A</v>
      </c>
    </row>
    <row r="4734" spans="1:7" hidden="1" x14ac:dyDescent="0.2">
      <c r="A4734" t="s">
        <v>4738</v>
      </c>
      <c r="B4734" s="3">
        <v>1.13188244</v>
      </c>
      <c r="C4734">
        <f t="shared" si="146"/>
        <v>3.9332045473256839E-3</v>
      </c>
      <c r="D4734">
        <v>1468</v>
      </c>
      <c r="E4734">
        <f t="shared" si="147"/>
        <v>3.0064365276254428E-2</v>
      </c>
      <c r="F4734" t="e">
        <f>VLOOKUP(A4734,'ancient-H_SA-L1_panAme-L2'!A:F,6,FALSE)</f>
        <v>#N/A</v>
      </c>
      <c r="G4734" t="e">
        <f>VLOOKUP(A:A,'modern-H_SA-L1_panAme-L2'!A:F,6,FALSE)</f>
        <v>#N/A</v>
      </c>
    </row>
    <row r="4735" spans="1:7" hidden="1" x14ac:dyDescent="0.2">
      <c r="A4735" t="s">
        <v>4739</v>
      </c>
      <c r="B4735" s="3">
        <v>0.70034580999999996</v>
      </c>
      <c r="C4735">
        <f t="shared" si="146"/>
        <v>3.249100333824391E-2</v>
      </c>
      <c r="D4735">
        <v>7660</v>
      </c>
      <c r="E4735">
        <f t="shared" si="147"/>
        <v>4.7595502409717348E-2</v>
      </c>
      <c r="F4735" t="e">
        <f>VLOOKUP(A4735,'ancient-H_SA-L1_panAme-L2'!A:F,6,FALSE)</f>
        <v>#N/A</v>
      </c>
      <c r="G4735" t="e">
        <f>VLOOKUP(A:A,'modern-H_SA-L1_panAme-L2'!A:F,6,FALSE)</f>
        <v>#N/A</v>
      </c>
    </row>
    <row r="4736" spans="1:7" hidden="1" x14ac:dyDescent="0.2">
      <c r="A4736" t="s">
        <v>4740</v>
      </c>
      <c r="B4736" s="3">
        <v>0.85294979999999998</v>
      </c>
      <c r="C4736">
        <f t="shared" si="146"/>
        <v>1.5398527802076864E-2</v>
      </c>
      <c r="D4736">
        <v>4184</v>
      </c>
      <c r="E4736">
        <f t="shared" si="147"/>
        <v>4.1297055560971435E-2</v>
      </c>
      <c r="F4736" t="e">
        <f>VLOOKUP(A4736,'ancient-H_SA-L1_panAme-L2'!A:F,6,FALSE)</f>
        <v>#N/A</v>
      </c>
      <c r="G4736" t="e">
        <f>VLOOKUP(A:A,'modern-H_SA-L1_panAme-L2'!A:F,6,FALSE)</f>
        <v>#N/A</v>
      </c>
    </row>
    <row r="4737" spans="1:7" hidden="1" x14ac:dyDescent="0.2">
      <c r="A4737" t="s">
        <v>4741</v>
      </c>
      <c r="B4737" s="3">
        <v>0.88057932000000005</v>
      </c>
      <c r="C4737">
        <f t="shared" si="146"/>
        <v>1.3451366053711339E-2</v>
      </c>
      <c r="D4737">
        <v>3757</v>
      </c>
      <c r="E4737">
        <f t="shared" si="147"/>
        <v>4.0175080779530192E-2</v>
      </c>
      <c r="F4737" t="e">
        <f>VLOOKUP(A4737,'ancient-H_SA-L1_panAme-L2'!A:F,6,FALSE)</f>
        <v>#N/A</v>
      </c>
      <c r="G4737" t="e">
        <f>VLOOKUP(A:A,'modern-H_SA-L1_panAme-L2'!A:F,6,FALSE)</f>
        <v>#N/A</v>
      </c>
    </row>
    <row r="4738" spans="1:7" hidden="1" x14ac:dyDescent="0.2">
      <c r="A4738" t="s">
        <v>4742</v>
      </c>
      <c r="B4738" s="3">
        <v>0.88057932000000005</v>
      </c>
      <c r="C4738">
        <f t="shared" ref="C4738:C4801" si="148">EXP(-4.893*B4738)</f>
        <v>1.3451366053711339E-2</v>
      </c>
      <c r="D4738">
        <v>3758</v>
      </c>
      <c r="E4738">
        <f t="shared" ref="E4738:E4801" si="149">C4738*11221/D4738</f>
        <v>4.0164390231158843E-2</v>
      </c>
      <c r="F4738" t="e">
        <f>VLOOKUP(A4738,'ancient-H_SA-L1_panAme-L2'!A:F,6,FALSE)</f>
        <v>#N/A</v>
      </c>
      <c r="G4738" t="e">
        <f>VLOOKUP(A:A,'modern-H_SA-L1_panAme-L2'!A:F,6,FALSE)</f>
        <v>#N/A</v>
      </c>
    </row>
    <row r="4739" spans="1:7" hidden="1" x14ac:dyDescent="0.2">
      <c r="A4739" t="s">
        <v>4743</v>
      </c>
      <c r="B4739" s="3">
        <v>0.63065937999999999</v>
      </c>
      <c r="C4739">
        <f t="shared" si="148"/>
        <v>4.5692717588005555E-2</v>
      </c>
      <c r="D4739">
        <v>10371</v>
      </c>
      <c r="E4739">
        <f t="shared" si="149"/>
        <v>4.943766117587603E-2</v>
      </c>
      <c r="F4739" t="e">
        <f>VLOOKUP(A4739,'ancient-H_SA-L1_panAme-L2'!A:F,6,FALSE)</f>
        <v>#N/A</v>
      </c>
      <c r="G4739" t="e">
        <f>VLOOKUP(A:A,'modern-H_SA-L1_panAme-L2'!A:F,6,FALSE)</f>
        <v>#N/A</v>
      </c>
    </row>
    <row r="4740" spans="1:7" hidden="1" x14ac:dyDescent="0.2">
      <c r="A4740" t="s">
        <v>4744</v>
      </c>
      <c r="B4740" s="3">
        <v>0.62078171000000004</v>
      </c>
      <c r="C4740">
        <f t="shared" si="148"/>
        <v>4.7955350109809967E-2</v>
      </c>
      <c r="D4740">
        <v>10791</v>
      </c>
      <c r="E4740">
        <f t="shared" si="149"/>
        <v>4.9866275931996822E-2</v>
      </c>
      <c r="F4740" t="e">
        <f>VLOOKUP(A4740,'ancient-H_SA-L1_panAme-L2'!A:F,6,FALSE)</f>
        <v>#N/A</v>
      </c>
      <c r="G4740" t="e">
        <f>VLOOKUP(A:A,'modern-H_SA-L1_panAme-L2'!A:F,6,FALSE)</f>
        <v>#N/A</v>
      </c>
    </row>
    <row r="4741" spans="1:7" hidden="1" x14ac:dyDescent="0.2">
      <c r="A4741" t="s">
        <v>4745</v>
      </c>
      <c r="B4741" s="3">
        <v>0.91427612000000003</v>
      </c>
      <c r="C4741">
        <f t="shared" si="148"/>
        <v>1.1406715076961574E-2</v>
      </c>
      <c r="D4741">
        <v>3321</v>
      </c>
      <c r="E4741">
        <f t="shared" si="149"/>
        <v>3.8541026762597359E-2</v>
      </c>
      <c r="F4741" t="e">
        <f>VLOOKUP(A4741,'ancient-H_SA-L1_panAme-L2'!A:F,6,FALSE)</f>
        <v>#N/A</v>
      </c>
      <c r="G4741" t="e">
        <f>VLOOKUP(A:A,'modern-H_SA-L1_panAme-L2'!A:F,6,FALSE)</f>
        <v>#N/A</v>
      </c>
    </row>
    <row r="4742" spans="1:7" hidden="1" x14ac:dyDescent="0.2">
      <c r="A4742" t="s">
        <v>4746</v>
      </c>
      <c r="B4742" s="3">
        <v>0.94786199000000004</v>
      </c>
      <c r="C4742">
        <f t="shared" si="148"/>
        <v>9.6781092995070848E-3</v>
      </c>
      <c r="D4742">
        <v>2915</v>
      </c>
      <c r="E4742">
        <f t="shared" si="149"/>
        <v>3.7254910617416467E-2</v>
      </c>
      <c r="F4742" t="e">
        <f>VLOOKUP(A4742,'ancient-H_SA-L1_panAme-L2'!A:F,6,FALSE)</f>
        <v>#N/A</v>
      </c>
      <c r="G4742" t="e">
        <f>VLOOKUP(A:A,'modern-H_SA-L1_panAme-L2'!A:F,6,FALSE)</f>
        <v>#N/A</v>
      </c>
    </row>
    <row r="4743" spans="1:7" hidden="1" x14ac:dyDescent="0.2">
      <c r="A4743" t="s">
        <v>4747</v>
      </c>
      <c r="B4743" s="3">
        <v>1.3948389299999999</v>
      </c>
      <c r="C4743">
        <f t="shared" si="148"/>
        <v>1.0863336410968497E-3</v>
      </c>
      <c r="D4743">
        <v>533</v>
      </c>
      <c r="E4743">
        <f t="shared" si="149"/>
        <v>2.2870074646806286E-2</v>
      </c>
      <c r="F4743" t="e">
        <f>VLOOKUP(A4743,'ancient-H_SA-L1_panAme-L2'!A:F,6,FALSE)</f>
        <v>#N/A</v>
      </c>
      <c r="G4743" t="e">
        <f>VLOOKUP(A:A,'modern-H_SA-L1_panAme-L2'!A:F,6,FALSE)</f>
        <v>#N/A</v>
      </c>
    </row>
    <row r="4744" spans="1:7" hidden="1" x14ac:dyDescent="0.2">
      <c r="A4744" t="s">
        <v>4748</v>
      </c>
      <c r="B4744" s="3">
        <v>0.93735796999999998</v>
      </c>
      <c r="C4744">
        <f t="shared" si="148"/>
        <v>1.0188531569251494E-2</v>
      </c>
      <c r="D4744">
        <v>2997</v>
      </c>
      <c r="E4744">
        <f t="shared" si="149"/>
        <v>3.8146650897087422E-2</v>
      </c>
      <c r="F4744" t="e">
        <f>VLOOKUP(A4744,'ancient-H_SA-L1_panAme-L2'!A:F,6,FALSE)</f>
        <v>#N/A</v>
      </c>
      <c r="G4744" t="e">
        <f>VLOOKUP(A:A,'modern-H_SA-L1_panAme-L2'!A:F,6,FALSE)</f>
        <v>#N/A</v>
      </c>
    </row>
    <row r="4745" spans="1:7" hidden="1" x14ac:dyDescent="0.2">
      <c r="A4745" t="s">
        <v>4749</v>
      </c>
      <c r="B4745" s="3">
        <v>0.63871769</v>
      </c>
      <c r="C4745">
        <f t="shared" si="148"/>
        <v>4.3926141526267316E-2</v>
      </c>
      <c r="D4745">
        <v>9956</v>
      </c>
      <c r="E4745">
        <f t="shared" si="149"/>
        <v>4.950735577202145E-2</v>
      </c>
      <c r="F4745" t="e">
        <f>VLOOKUP(A4745,'ancient-H_SA-L1_panAme-L2'!A:F,6,FALSE)</f>
        <v>#N/A</v>
      </c>
      <c r="G4745" t="e">
        <f>VLOOKUP(A:A,'modern-H_SA-L1_panAme-L2'!A:F,6,FALSE)</f>
        <v>#N/A</v>
      </c>
    </row>
    <row r="4746" spans="1:7" hidden="1" x14ac:dyDescent="0.2">
      <c r="A4746" t="s">
        <v>4750</v>
      </c>
      <c r="B4746" s="3">
        <v>0.71796983000000003</v>
      </c>
      <c r="C4746">
        <f t="shared" si="148"/>
        <v>2.9806571841510008E-2</v>
      </c>
      <c r="D4746">
        <v>7056</v>
      </c>
      <c r="E4746">
        <f t="shared" si="149"/>
        <v>4.740072883129022E-2</v>
      </c>
      <c r="F4746" t="e">
        <f>VLOOKUP(A4746,'ancient-H_SA-L1_panAme-L2'!A:F,6,FALSE)</f>
        <v>#N/A</v>
      </c>
      <c r="G4746" t="e">
        <f>VLOOKUP(A:A,'modern-H_SA-L1_panAme-L2'!A:F,6,FALSE)</f>
        <v>#N/A</v>
      </c>
    </row>
    <row r="4747" spans="1:7" hidden="1" x14ac:dyDescent="0.2">
      <c r="A4747" t="s">
        <v>4751</v>
      </c>
      <c r="B4747" s="3">
        <v>0.61844431</v>
      </c>
      <c r="C4747">
        <f t="shared" si="148"/>
        <v>4.8506958901314477E-2</v>
      </c>
      <c r="D4747">
        <v>10894</v>
      </c>
      <c r="E4747">
        <f t="shared" si="149"/>
        <v>4.9962969141880829E-2</v>
      </c>
      <c r="F4747" t="e">
        <f>VLOOKUP(A4747,'ancient-H_SA-L1_panAme-L2'!A:F,6,FALSE)</f>
        <v>#N/A</v>
      </c>
      <c r="G4747" t="e">
        <f>VLOOKUP(A:A,'modern-H_SA-L1_panAme-L2'!A:F,6,FALSE)</f>
        <v>#N/A</v>
      </c>
    </row>
    <row r="4748" spans="1:7" hidden="1" x14ac:dyDescent="0.2">
      <c r="A4748" t="s">
        <v>4752</v>
      </c>
      <c r="B4748" s="3">
        <v>0.87507707999999995</v>
      </c>
      <c r="C4748">
        <f t="shared" si="148"/>
        <v>1.3818428868674189E-2</v>
      </c>
      <c r="D4748">
        <v>3838</v>
      </c>
      <c r="E4748">
        <f t="shared" si="149"/>
        <v>4.0400362255183189E-2</v>
      </c>
      <c r="F4748" t="e">
        <f>VLOOKUP(A4748,'ancient-H_SA-L1_panAme-L2'!A:F,6,FALSE)</f>
        <v>#N/A</v>
      </c>
      <c r="G4748" t="e">
        <f>VLOOKUP(A:A,'modern-H_SA-L1_panAme-L2'!A:F,6,FALSE)</f>
        <v>#N/A</v>
      </c>
    </row>
    <row r="4749" spans="1:7" hidden="1" x14ac:dyDescent="0.2">
      <c r="A4749" t="s">
        <v>4753</v>
      </c>
      <c r="B4749" s="3">
        <v>0.78550787</v>
      </c>
      <c r="C4749">
        <f t="shared" si="148"/>
        <v>2.1418719251936162E-2</v>
      </c>
      <c r="D4749">
        <v>5405</v>
      </c>
      <c r="E4749">
        <f t="shared" si="149"/>
        <v>4.4466132974278573E-2</v>
      </c>
      <c r="F4749" t="e">
        <f>VLOOKUP(A4749,'ancient-H_SA-L1_panAme-L2'!A:F,6,FALSE)</f>
        <v>#N/A</v>
      </c>
      <c r="G4749" t="e">
        <f>VLOOKUP(A:A,'modern-H_SA-L1_panAme-L2'!A:F,6,FALSE)</f>
        <v>#N/A</v>
      </c>
    </row>
    <row r="4750" spans="1:7" hidden="1" x14ac:dyDescent="0.2">
      <c r="A4750" t="s">
        <v>4754</v>
      </c>
      <c r="B4750" s="3">
        <v>1.16706884</v>
      </c>
      <c r="C4750">
        <f t="shared" si="148"/>
        <v>3.3111231261187465E-3</v>
      </c>
      <c r="D4750">
        <v>1295</v>
      </c>
      <c r="E4750">
        <f t="shared" si="149"/>
        <v>2.8690434438747844E-2</v>
      </c>
      <c r="F4750" t="e">
        <f>VLOOKUP(A4750,'ancient-H_SA-L1_panAme-L2'!A:F,6,FALSE)</f>
        <v>#N/A</v>
      </c>
      <c r="G4750" t="e">
        <f>VLOOKUP(A:A,'modern-H_SA-L1_panAme-L2'!A:F,6,FALSE)</f>
        <v>#N/A</v>
      </c>
    </row>
    <row r="4751" spans="1:7" hidden="1" x14ac:dyDescent="0.2">
      <c r="A4751" t="s">
        <v>4755</v>
      </c>
      <c r="B4751" s="3">
        <v>0.84490567000000005</v>
      </c>
      <c r="C4751">
        <f t="shared" si="148"/>
        <v>1.6016698522630202E-2</v>
      </c>
      <c r="D4751">
        <v>4328</v>
      </c>
      <c r="E4751">
        <f t="shared" si="149"/>
        <v>4.1525733392429182E-2</v>
      </c>
      <c r="F4751" t="e">
        <f>VLOOKUP(A4751,'ancient-H_SA-L1_panAme-L2'!A:F,6,FALSE)</f>
        <v>#N/A</v>
      </c>
      <c r="G4751" t="e">
        <f>VLOOKUP(A:A,'modern-H_SA-L1_panAme-L2'!A:F,6,FALSE)</f>
        <v>#N/A</v>
      </c>
    </row>
    <row r="4752" spans="1:7" hidden="1" x14ac:dyDescent="0.2">
      <c r="A4752" t="s">
        <v>4756</v>
      </c>
      <c r="B4752" s="3">
        <v>0.76528996000000005</v>
      </c>
      <c r="C4752">
        <f t="shared" si="148"/>
        <v>2.3645941766150407E-2</v>
      </c>
      <c r="D4752">
        <v>5854</v>
      </c>
      <c r="E4752">
        <f t="shared" si="149"/>
        <v>4.5324754451310852E-2</v>
      </c>
      <c r="F4752" t="e">
        <f>VLOOKUP(A4752,'ancient-H_SA-L1_panAme-L2'!A:F,6,FALSE)</f>
        <v>#N/A</v>
      </c>
      <c r="G4752" t="e">
        <f>VLOOKUP(A:A,'modern-H_SA-L1_panAme-L2'!A:F,6,FALSE)</f>
        <v>#N/A</v>
      </c>
    </row>
    <row r="4753" spans="1:7" hidden="1" x14ac:dyDescent="0.2">
      <c r="A4753" t="s">
        <v>4757</v>
      </c>
      <c r="B4753" s="3">
        <v>0.90277134000000003</v>
      </c>
      <c r="C4753">
        <f t="shared" si="148"/>
        <v>1.2067249285927112E-2</v>
      </c>
      <c r="D4753">
        <v>3438</v>
      </c>
      <c r="E4753">
        <f t="shared" si="149"/>
        <v>3.9385283373294978E-2</v>
      </c>
      <c r="F4753" t="e">
        <f>VLOOKUP(A4753,'ancient-H_SA-L1_panAme-L2'!A:F,6,FALSE)</f>
        <v>#N/A</v>
      </c>
      <c r="G4753" t="e">
        <f>VLOOKUP(A:A,'modern-H_SA-L1_panAme-L2'!A:F,6,FALSE)</f>
        <v>#N/A</v>
      </c>
    </row>
    <row r="4754" spans="1:7" hidden="1" x14ac:dyDescent="0.2">
      <c r="A4754" t="s">
        <v>4758</v>
      </c>
      <c r="B4754" s="3">
        <v>0.62473345000000002</v>
      </c>
      <c r="C4754">
        <f t="shared" si="148"/>
        <v>4.7036999157365741E-2</v>
      </c>
      <c r="D4754">
        <v>10565</v>
      </c>
      <c r="E4754">
        <f t="shared" si="149"/>
        <v>4.9957611693781448E-2</v>
      </c>
      <c r="F4754" t="e">
        <f>VLOOKUP(A4754,'ancient-H_SA-L1_panAme-L2'!A:F,6,FALSE)</f>
        <v>#N/A</v>
      </c>
      <c r="G4754" t="e">
        <f>VLOOKUP(A:A,'modern-H_SA-L1_panAme-L2'!A:F,6,FALSE)</f>
        <v>#N/A</v>
      </c>
    </row>
    <row r="4755" spans="1:7" hidden="1" x14ac:dyDescent="0.2">
      <c r="A4755" t="s">
        <v>4759</v>
      </c>
      <c r="B4755" s="3">
        <v>0.88910228000000002</v>
      </c>
      <c r="C4755">
        <f t="shared" si="148"/>
        <v>1.2901941745435097E-2</v>
      </c>
      <c r="D4755">
        <v>3662</v>
      </c>
      <c r="E4755">
        <f t="shared" si="149"/>
        <v>3.9533776167538844E-2</v>
      </c>
      <c r="F4755" t="e">
        <f>VLOOKUP(A4755,'ancient-H_SA-L1_panAme-L2'!A:F,6,FALSE)</f>
        <v>#N/A</v>
      </c>
      <c r="G4755" t="e">
        <f>VLOOKUP(A:A,'modern-H_SA-L1_panAme-L2'!A:F,6,FALSE)</f>
        <v>#N/A</v>
      </c>
    </row>
    <row r="4756" spans="1:7" hidden="1" x14ac:dyDescent="0.2">
      <c r="A4756" t="s">
        <v>4760</v>
      </c>
      <c r="B4756" s="3">
        <v>1.098616</v>
      </c>
      <c r="C4756">
        <f t="shared" si="148"/>
        <v>4.6284738465356516E-3</v>
      </c>
      <c r="D4756">
        <v>1689</v>
      </c>
      <c r="E4756">
        <f t="shared" si="149"/>
        <v>3.0749618136161366E-2</v>
      </c>
      <c r="F4756" t="e">
        <f>VLOOKUP(A4756,'ancient-H_SA-L1_panAme-L2'!A:F,6,FALSE)</f>
        <v>#N/A</v>
      </c>
      <c r="G4756" t="e">
        <f>VLOOKUP(A:A,'modern-H_SA-L1_panAme-L2'!A:F,6,FALSE)</f>
        <v>#N/A</v>
      </c>
    </row>
    <row r="4757" spans="1:7" hidden="1" x14ac:dyDescent="0.2">
      <c r="A4757" t="s">
        <v>4761</v>
      </c>
      <c r="B4757" s="3">
        <v>1.098616</v>
      </c>
      <c r="C4757">
        <f t="shared" si="148"/>
        <v>4.6284738465356516E-3</v>
      </c>
      <c r="D4757">
        <v>1690</v>
      </c>
      <c r="E4757">
        <f t="shared" si="149"/>
        <v>3.0731423095844111E-2</v>
      </c>
      <c r="F4757" t="e">
        <f>VLOOKUP(A4757,'ancient-H_SA-L1_panAme-L2'!A:F,6,FALSE)</f>
        <v>#N/A</v>
      </c>
      <c r="G4757" t="e">
        <f>VLOOKUP(A:A,'modern-H_SA-L1_panAme-L2'!A:F,6,FALSE)</f>
        <v>#N/A</v>
      </c>
    </row>
    <row r="4758" spans="1:7" x14ac:dyDescent="0.2">
      <c r="A4758" t="s">
        <v>4762</v>
      </c>
      <c r="B4758" s="3">
        <v>0.75251464000000001</v>
      </c>
      <c r="C4758">
        <f t="shared" si="148"/>
        <v>2.517121665445041E-2</v>
      </c>
      <c r="D4758">
        <v>6214</v>
      </c>
      <c r="E4758">
        <f t="shared" si="149"/>
        <v>4.5453205999289994E-2</v>
      </c>
      <c r="F4758">
        <f>VLOOKUP(A4758,'ancient-H_SA-L1_panAme-L2'!A:F,6,FALSE)</f>
        <v>1</v>
      </c>
      <c r="G4758" t="e">
        <f>VLOOKUP(A:A,'modern-H_SA-L1_panAme-L2'!A:F,6,FALSE)</f>
        <v>#N/A</v>
      </c>
    </row>
    <row r="4759" spans="1:7" hidden="1" x14ac:dyDescent="0.2">
      <c r="A4759" t="s">
        <v>4763</v>
      </c>
      <c r="B4759" s="3">
        <v>0.78199808000000004</v>
      </c>
      <c r="C4759">
        <f t="shared" si="148"/>
        <v>2.1789728162416054E-2</v>
      </c>
      <c r="D4759">
        <v>5491</v>
      </c>
      <c r="E4759">
        <f t="shared" si="149"/>
        <v>4.4527871009009387E-2</v>
      </c>
      <c r="F4759" t="e">
        <f>VLOOKUP(A4759,'ancient-H_SA-L1_panAme-L2'!A:F,6,FALSE)</f>
        <v>#N/A</v>
      </c>
      <c r="G4759" t="e">
        <f>VLOOKUP(A:A,'modern-H_SA-L1_panAme-L2'!A:F,6,FALSE)</f>
        <v>#N/A</v>
      </c>
    </row>
    <row r="4760" spans="1:7" hidden="1" x14ac:dyDescent="0.2">
      <c r="A4760" t="s">
        <v>4764</v>
      </c>
      <c r="B4760" s="3">
        <v>0.81109606999999995</v>
      </c>
      <c r="C4760">
        <f t="shared" si="148"/>
        <v>1.8898115507039962E-2</v>
      </c>
      <c r="D4760">
        <v>4881</v>
      </c>
      <c r="E4760">
        <f t="shared" si="149"/>
        <v>4.3445145278528052E-2</v>
      </c>
      <c r="F4760" t="e">
        <f>VLOOKUP(A4760,'ancient-H_SA-L1_panAme-L2'!A:F,6,FALSE)</f>
        <v>#N/A</v>
      </c>
      <c r="G4760" t="e">
        <f>VLOOKUP(A:A,'modern-H_SA-L1_panAme-L2'!A:F,6,FALSE)</f>
        <v>#N/A</v>
      </c>
    </row>
    <row r="4761" spans="1:7" hidden="1" x14ac:dyDescent="0.2">
      <c r="A4761" t="s">
        <v>4765</v>
      </c>
      <c r="B4761" s="3">
        <v>0.72471920000000001</v>
      </c>
      <c r="C4761">
        <f t="shared" si="148"/>
        <v>2.883829621097141E-2</v>
      </c>
      <c r="D4761">
        <v>6864</v>
      </c>
      <c r="E4761">
        <f t="shared" si="149"/>
        <v>4.7143724036030038E-2</v>
      </c>
      <c r="F4761" t="e">
        <f>VLOOKUP(A4761,'ancient-H_SA-L1_panAme-L2'!A:F,6,FALSE)</f>
        <v>#N/A</v>
      </c>
      <c r="G4761" t="e">
        <f>VLOOKUP(A:A,'modern-H_SA-L1_panAme-L2'!A:F,6,FALSE)</f>
        <v>#N/A</v>
      </c>
    </row>
    <row r="4762" spans="1:7" hidden="1" x14ac:dyDescent="0.2">
      <c r="A4762" t="s">
        <v>4766</v>
      </c>
      <c r="B4762" s="3">
        <v>0.89323575</v>
      </c>
      <c r="C4762">
        <f t="shared" si="148"/>
        <v>1.2643620178412088E-2</v>
      </c>
      <c r="D4762">
        <v>3568</v>
      </c>
      <c r="E4762">
        <f t="shared" si="149"/>
        <v>3.976290975951851E-2</v>
      </c>
      <c r="F4762" t="e">
        <f>VLOOKUP(A4762,'ancient-H_SA-L1_panAme-L2'!A:F,6,FALSE)</f>
        <v>#N/A</v>
      </c>
      <c r="G4762" t="e">
        <f>VLOOKUP(A:A,'modern-H_SA-L1_panAme-L2'!A:F,6,FALSE)</f>
        <v>#N/A</v>
      </c>
    </row>
    <row r="4763" spans="1:7" hidden="1" x14ac:dyDescent="0.2">
      <c r="A4763" t="s">
        <v>4767</v>
      </c>
      <c r="B4763" s="3">
        <v>0.75342642000000004</v>
      </c>
      <c r="C4763">
        <f t="shared" si="148"/>
        <v>2.5059169436506608E-2</v>
      </c>
      <c r="D4763">
        <v>6159</v>
      </c>
      <c r="E4763">
        <f t="shared" si="149"/>
        <v>4.5654966755486387E-2</v>
      </c>
      <c r="F4763" t="e">
        <f>VLOOKUP(A4763,'ancient-H_SA-L1_panAme-L2'!A:F,6,FALSE)</f>
        <v>#N/A</v>
      </c>
      <c r="G4763" t="e">
        <f>VLOOKUP(A:A,'modern-H_SA-L1_panAme-L2'!A:F,6,FALSE)</f>
        <v>#N/A</v>
      </c>
    </row>
    <row r="4764" spans="1:7" hidden="1" x14ac:dyDescent="0.2">
      <c r="A4764" t="s">
        <v>4768</v>
      </c>
      <c r="B4764" s="3">
        <v>0.62864313000000005</v>
      </c>
      <c r="C4764">
        <f t="shared" si="148"/>
        <v>4.6145730535334377E-2</v>
      </c>
      <c r="D4764">
        <v>10434</v>
      </c>
      <c r="E4764">
        <f t="shared" si="149"/>
        <v>4.962634103287205E-2</v>
      </c>
      <c r="F4764" t="e">
        <f>VLOOKUP(A4764,'ancient-H_SA-L1_panAme-L2'!A:F,6,FALSE)</f>
        <v>#N/A</v>
      </c>
      <c r="G4764" t="e">
        <f>VLOOKUP(A:A,'modern-H_SA-L1_panAme-L2'!A:F,6,FALSE)</f>
        <v>#N/A</v>
      </c>
    </row>
    <row r="4765" spans="1:7" hidden="1" x14ac:dyDescent="0.2">
      <c r="A4765" t="s">
        <v>4769</v>
      </c>
      <c r="B4765" s="3">
        <v>0.63435905000000004</v>
      </c>
      <c r="C4765">
        <f t="shared" si="148"/>
        <v>4.4873007617731456E-2</v>
      </c>
      <c r="D4765">
        <v>10153</v>
      </c>
      <c r="E4765">
        <f t="shared" si="149"/>
        <v>4.9593225497741034E-2</v>
      </c>
      <c r="F4765" t="e">
        <f>VLOOKUP(A4765,'ancient-H_SA-L1_panAme-L2'!A:F,6,FALSE)</f>
        <v>#N/A</v>
      </c>
      <c r="G4765" t="e">
        <f>VLOOKUP(A:A,'modern-H_SA-L1_panAme-L2'!A:F,6,FALSE)</f>
        <v>#N/A</v>
      </c>
    </row>
    <row r="4766" spans="1:7" hidden="1" x14ac:dyDescent="0.2">
      <c r="A4766" t="s">
        <v>4770</v>
      </c>
      <c r="B4766" s="3">
        <v>0.71979842000000005</v>
      </c>
      <c r="C4766">
        <f t="shared" si="148"/>
        <v>2.9541073290968119E-2</v>
      </c>
      <c r="D4766">
        <v>7014</v>
      </c>
      <c r="E4766">
        <f t="shared" si="149"/>
        <v>4.7259820843734424E-2</v>
      </c>
      <c r="F4766" t="e">
        <f>VLOOKUP(A4766,'ancient-H_SA-L1_panAme-L2'!A:F,6,FALSE)</f>
        <v>#N/A</v>
      </c>
      <c r="G4766" t="e">
        <f>VLOOKUP(A:A,'modern-H_SA-L1_panAme-L2'!A:F,6,FALSE)</f>
        <v>#N/A</v>
      </c>
    </row>
    <row r="4767" spans="1:7" hidden="1" x14ac:dyDescent="0.2">
      <c r="A4767" t="s">
        <v>4771</v>
      </c>
      <c r="B4767" s="3">
        <v>0.83368242999999997</v>
      </c>
      <c r="C4767">
        <f t="shared" si="148"/>
        <v>1.6920859470082025E-2</v>
      </c>
      <c r="D4767">
        <v>4474</v>
      </c>
      <c r="E4767">
        <f t="shared" si="149"/>
        <v>4.2438302215867328E-2</v>
      </c>
      <c r="F4767" t="e">
        <f>VLOOKUP(A4767,'ancient-H_SA-L1_panAme-L2'!A:F,6,FALSE)</f>
        <v>#N/A</v>
      </c>
      <c r="G4767" t="e">
        <f>VLOOKUP(A:A,'modern-H_SA-L1_panAme-L2'!A:F,6,FALSE)</f>
        <v>#N/A</v>
      </c>
    </row>
    <row r="4768" spans="1:7" hidden="1" x14ac:dyDescent="0.2">
      <c r="A4768" t="s">
        <v>4772</v>
      </c>
      <c r="B4768" s="3">
        <v>1.10250855</v>
      </c>
      <c r="C4768">
        <f t="shared" si="148"/>
        <v>4.5411529966611691E-3</v>
      </c>
      <c r="D4768">
        <v>1637</v>
      </c>
      <c r="E4768">
        <f t="shared" si="149"/>
        <v>3.1127842257504569E-2</v>
      </c>
      <c r="F4768" t="e">
        <f>VLOOKUP(A4768,'ancient-H_SA-L1_panAme-L2'!A:F,6,FALSE)</f>
        <v>#N/A</v>
      </c>
      <c r="G4768" t="e">
        <f>VLOOKUP(A:A,'modern-H_SA-L1_panAme-L2'!A:F,6,FALSE)</f>
        <v>#N/A</v>
      </c>
    </row>
    <row r="4769" spans="1:7" hidden="1" x14ac:dyDescent="0.2">
      <c r="A4769" t="s">
        <v>4773</v>
      </c>
      <c r="B4769" s="3">
        <v>0.62268084000000001</v>
      </c>
      <c r="C4769">
        <f t="shared" si="148"/>
        <v>4.7511791809931377E-2</v>
      </c>
      <c r="D4769">
        <v>10680</v>
      </c>
      <c r="E4769">
        <f t="shared" si="149"/>
        <v>4.9918522087943812E-2</v>
      </c>
      <c r="F4769" t="e">
        <f>VLOOKUP(A4769,'ancient-H_SA-L1_panAme-L2'!A:F,6,FALSE)</f>
        <v>#N/A</v>
      </c>
      <c r="G4769" t="e">
        <f>VLOOKUP(A:A,'modern-H_SA-L1_panAme-L2'!A:F,6,FALSE)</f>
        <v>#N/A</v>
      </c>
    </row>
    <row r="4770" spans="1:7" hidden="1" x14ac:dyDescent="0.2">
      <c r="A4770" t="s">
        <v>4774</v>
      </c>
      <c r="B4770" s="3">
        <v>0.82941383999999996</v>
      </c>
      <c r="C4770">
        <f t="shared" si="148"/>
        <v>1.727798866434755E-2</v>
      </c>
      <c r="D4770">
        <v>4538</v>
      </c>
      <c r="E4770">
        <f t="shared" si="149"/>
        <v>4.2722853856906981E-2</v>
      </c>
      <c r="F4770" t="e">
        <f>VLOOKUP(A4770,'ancient-H_SA-L1_panAme-L2'!A:F,6,FALSE)</f>
        <v>#N/A</v>
      </c>
      <c r="G4770" t="e">
        <f>VLOOKUP(A:A,'modern-H_SA-L1_panAme-L2'!A:F,6,FALSE)</f>
        <v>#N/A</v>
      </c>
    </row>
    <row r="4771" spans="1:7" hidden="1" x14ac:dyDescent="0.2">
      <c r="A4771" t="s">
        <v>4775</v>
      </c>
      <c r="B4771" s="3">
        <v>0.91770364999999998</v>
      </c>
      <c r="C4771">
        <f t="shared" si="148"/>
        <v>1.1217009364730057E-2</v>
      </c>
      <c r="D4771">
        <v>3289</v>
      </c>
      <c r="E4771">
        <f t="shared" si="149"/>
        <v>3.8268793579092727E-2</v>
      </c>
      <c r="F4771" t="e">
        <f>VLOOKUP(A4771,'ancient-H_SA-L1_panAme-L2'!A:F,6,FALSE)</f>
        <v>#N/A</v>
      </c>
      <c r="G4771" t="e">
        <f>VLOOKUP(A:A,'modern-H_SA-L1_panAme-L2'!A:F,6,FALSE)</f>
        <v>#N/A</v>
      </c>
    </row>
    <row r="4772" spans="1:7" hidden="1" x14ac:dyDescent="0.2">
      <c r="A4772" t="s">
        <v>4776</v>
      </c>
      <c r="B4772" s="3">
        <v>0.65478086999999996</v>
      </c>
      <c r="C4772">
        <f t="shared" si="148"/>
        <v>4.0605863691250348E-2</v>
      </c>
      <c r="D4772">
        <v>9250</v>
      </c>
      <c r="E4772">
        <f t="shared" si="149"/>
        <v>4.9258205024812991E-2</v>
      </c>
      <c r="F4772" t="e">
        <f>VLOOKUP(A4772,'ancient-H_SA-L1_panAme-L2'!A:F,6,FALSE)</f>
        <v>#N/A</v>
      </c>
      <c r="G4772" t="e">
        <f>VLOOKUP(A:A,'modern-H_SA-L1_panAme-L2'!A:F,6,FALSE)</f>
        <v>#N/A</v>
      </c>
    </row>
    <row r="4773" spans="1:7" hidden="1" x14ac:dyDescent="0.2">
      <c r="A4773" t="s">
        <v>4777</v>
      </c>
      <c r="B4773" s="3">
        <v>0.63493542999999997</v>
      </c>
      <c r="C4773">
        <f t="shared" si="148"/>
        <v>4.474663382000104E-2</v>
      </c>
      <c r="D4773">
        <v>10122</v>
      </c>
      <c r="E4773">
        <f t="shared" si="149"/>
        <v>4.9605016606819964E-2</v>
      </c>
      <c r="F4773" t="e">
        <f>VLOOKUP(A4773,'ancient-H_SA-L1_panAme-L2'!A:F,6,FALSE)</f>
        <v>#N/A</v>
      </c>
      <c r="G4773" t="e">
        <f>VLOOKUP(A:A,'modern-H_SA-L1_panAme-L2'!A:F,6,FALSE)</f>
        <v>#N/A</v>
      </c>
    </row>
    <row r="4774" spans="1:7" hidden="1" x14ac:dyDescent="0.2">
      <c r="A4774" t="s">
        <v>4778</v>
      </c>
      <c r="B4774" s="3">
        <v>0.76043419999999995</v>
      </c>
      <c r="C4774">
        <f t="shared" si="148"/>
        <v>2.4214478475706149E-2</v>
      </c>
      <c r="D4774">
        <v>5960</v>
      </c>
      <c r="E4774">
        <f t="shared" si="149"/>
        <v>4.5589037412063535E-2</v>
      </c>
      <c r="F4774" t="e">
        <f>VLOOKUP(A4774,'ancient-H_SA-L1_panAme-L2'!A:F,6,FALSE)</f>
        <v>#N/A</v>
      </c>
      <c r="G4774" t="e">
        <f>VLOOKUP(A:A,'modern-H_SA-L1_panAme-L2'!A:F,6,FALSE)</f>
        <v>#N/A</v>
      </c>
    </row>
    <row r="4775" spans="1:7" hidden="1" x14ac:dyDescent="0.2">
      <c r="A4775" t="s">
        <v>4779</v>
      </c>
      <c r="B4775" s="3">
        <v>0.62773363999999998</v>
      </c>
      <c r="C4775">
        <f t="shared" si="148"/>
        <v>4.6351542852648066E-2</v>
      </c>
      <c r="D4775">
        <v>10449</v>
      </c>
      <c r="E4775">
        <f t="shared" si="149"/>
        <v>4.9776118513691646E-2</v>
      </c>
      <c r="F4775" t="e">
        <f>VLOOKUP(A4775,'ancient-H_SA-L1_panAme-L2'!A:F,6,FALSE)</f>
        <v>#N/A</v>
      </c>
      <c r="G4775" t="e">
        <f>VLOOKUP(A:A,'modern-H_SA-L1_panAme-L2'!A:F,6,FALSE)</f>
        <v>#N/A</v>
      </c>
    </row>
    <row r="4776" spans="1:7" hidden="1" x14ac:dyDescent="0.2">
      <c r="A4776" t="s">
        <v>4780</v>
      </c>
      <c r="B4776" s="3">
        <v>0.66025522000000003</v>
      </c>
      <c r="C4776">
        <f t="shared" si="148"/>
        <v>3.9532633189439031E-2</v>
      </c>
      <c r="D4776">
        <v>9003</v>
      </c>
      <c r="E4776">
        <f t="shared" si="149"/>
        <v>4.9271984562778558E-2</v>
      </c>
      <c r="F4776" t="e">
        <f>VLOOKUP(A4776,'ancient-H_SA-L1_panAme-L2'!A:F,6,FALSE)</f>
        <v>#N/A</v>
      </c>
      <c r="G4776" t="e">
        <f>VLOOKUP(A:A,'modern-H_SA-L1_panAme-L2'!A:F,6,FALSE)</f>
        <v>#N/A</v>
      </c>
    </row>
    <row r="4777" spans="1:7" hidden="1" x14ac:dyDescent="0.2">
      <c r="A4777" t="s">
        <v>4781</v>
      </c>
      <c r="B4777" s="3">
        <v>0.70300812000000001</v>
      </c>
      <c r="C4777">
        <f t="shared" si="148"/>
        <v>3.2070498183003955E-2</v>
      </c>
      <c r="D4777">
        <v>7543</v>
      </c>
      <c r="E4777">
        <f t="shared" si="149"/>
        <v>4.770821425314694E-2</v>
      </c>
      <c r="F4777" t="e">
        <f>VLOOKUP(A4777,'ancient-H_SA-L1_panAme-L2'!A:F,6,FALSE)</f>
        <v>#N/A</v>
      </c>
      <c r="G4777" t="e">
        <f>VLOOKUP(A:A,'modern-H_SA-L1_panAme-L2'!A:F,6,FALSE)</f>
        <v>#N/A</v>
      </c>
    </row>
    <row r="4778" spans="1:7" hidden="1" x14ac:dyDescent="0.2">
      <c r="A4778" t="s">
        <v>4782</v>
      </c>
      <c r="B4778" s="3">
        <v>0.64182879999999998</v>
      </c>
      <c r="C4778">
        <f t="shared" si="148"/>
        <v>4.3262532517001649E-2</v>
      </c>
      <c r="D4778">
        <v>9807</v>
      </c>
      <c r="E4778">
        <f t="shared" si="149"/>
        <v>4.9500242415955492E-2</v>
      </c>
      <c r="F4778" t="e">
        <f>VLOOKUP(A4778,'ancient-H_SA-L1_panAme-L2'!A:F,6,FALSE)</f>
        <v>#N/A</v>
      </c>
      <c r="G4778" t="e">
        <f>VLOOKUP(A:A,'modern-H_SA-L1_panAme-L2'!A:F,6,FALSE)</f>
        <v>#N/A</v>
      </c>
    </row>
    <row r="4779" spans="1:7" hidden="1" x14ac:dyDescent="0.2">
      <c r="A4779" t="s">
        <v>4783</v>
      </c>
      <c r="B4779" s="3">
        <v>0.61357092000000002</v>
      </c>
      <c r="C4779">
        <f t="shared" si="148"/>
        <v>4.9677532445593135E-2</v>
      </c>
      <c r="D4779">
        <v>11167</v>
      </c>
      <c r="E4779">
        <f t="shared" si="149"/>
        <v>4.9917756924151568E-2</v>
      </c>
      <c r="F4779" t="e">
        <f>VLOOKUP(A4779,'ancient-H_SA-L1_panAme-L2'!A:F,6,FALSE)</f>
        <v>#N/A</v>
      </c>
      <c r="G4779" t="e">
        <f>VLOOKUP(A:A,'modern-H_SA-L1_panAme-L2'!A:F,6,FALSE)</f>
        <v>#N/A</v>
      </c>
    </row>
    <row r="4780" spans="1:7" hidden="1" x14ac:dyDescent="0.2">
      <c r="A4780" t="s">
        <v>4784</v>
      </c>
      <c r="B4780" s="3">
        <v>0.69259473999999999</v>
      </c>
      <c r="C4780">
        <f t="shared" si="148"/>
        <v>3.3746922101327549E-2</v>
      </c>
      <c r="D4780">
        <v>7905</v>
      </c>
      <c r="E4780">
        <f t="shared" si="149"/>
        <v>4.7903126236432184E-2</v>
      </c>
      <c r="F4780" t="e">
        <f>VLOOKUP(A4780,'ancient-H_SA-L1_panAme-L2'!A:F,6,FALSE)</f>
        <v>#N/A</v>
      </c>
      <c r="G4780" t="e">
        <f>VLOOKUP(A:A,'modern-H_SA-L1_panAme-L2'!A:F,6,FALSE)</f>
        <v>#N/A</v>
      </c>
    </row>
    <row r="4781" spans="1:7" hidden="1" x14ac:dyDescent="0.2">
      <c r="A4781" t="s">
        <v>4785</v>
      </c>
      <c r="B4781" s="3">
        <v>0.97474578000000001</v>
      </c>
      <c r="C4781">
        <f t="shared" si="148"/>
        <v>8.4852060077450133E-3</v>
      </c>
      <c r="D4781">
        <v>2639</v>
      </c>
      <c r="E4781">
        <f t="shared" si="149"/>
        <v>3.607900591622084E-2</v>
      </c>
      <c r="F4781" t="e">
        <f>VLOOKUP(A4781,'ancient-H_SA-L1_panAme-L2'!A:F,6,FALSE)</f>
        <v>#N/A</v>
      </c>
      <c r="G4781" t="e">
        <f>VLOOKUP(A:A,'modern-H_SA-L1_panAme-L2'!A:F,6,FALSE)</f>
        <v>#N/A</v>
      </c>
    </row>
    <row r="4782" spans="1:7" hidden="1" x14ac:dyDescent="0.2">
      <c r="A4782" t="s">
        <v>4786</v>
      </c>
      <c r="B4782" s="3">
        <v>0.65472631999999997</v>
      </c>
      <c r="C4782">
        <f t="shared" si="148"/>
        <v>4.0616703376799596E-2</v>
      </c>
      <c r="D4782">
        <v>9253</v>
      </c>
      <c r="E4782">
        <f t="shared" si="149"/>
        <v>4.9255379724529154E-2</v>
      </c>
      <c r="F4782" t="e">
        <f>VLOOKUP(A4782,'ancient-H_SA-L1_panAme-L2'!A:F,6,FALSE)</f>
        <v>#N/A</v>
      </c>
      <c r="G4782" t="e">
        <f>VLOOKUP(A:A,'modern-H_SA-L1_panAme-L2'!A:F,6,FALSE)</f>
        <v>#N/A</v>
      </c>
    </row>
    <row r="4783" spans="1:7" hidden="1" x14ac:dyDescent="0.2">
      <c r="A4783" t="s">
        <v>4787</v>
      </c>
      <c r="B4783" s="3">
        <v>0.75907822999999996</v>
      </c>
      <c r="C4783">
        <f t="shared" si="148"/>
        <v>2.4375669900218316E-2</v>
      </c>
      <c r="D4783">
        <v>6016</v>
      </c>
      <c r="E4783">
        <f t="shared" si="149"/>
        <v>4.5465324459832063E-2</v>
      </c>
      <c r="F4783" t="e">
        <f>VLOOKUP(A4783,'ancient-H_SA-L1_panAme-L2'!A:F,6,FALSE)</f>
        <v>#N/A</v>
      </c>
      <c r="G4783" t="e">
        <f>VLOOKUP(A:A,'modern-H_SA-L1_panAme-L2'!A:F,6,FALSE)</f>
        <v>#N/A</v>
      </c>
    </row>
    <row r="4784" spans="1:7" hidden="1" x14ac:dyDescent="0.2">
      <c r="A4784" t="s">
        <v>4788</v>
      </c>
      <c r="B4784" s="3">
        <v>0.92585207999999997</v>
      </c>
      <c r="C4784">
        <f t="shared" si="148"/>
        <v>1.0778582372961563E-2</v>
      </c>
      <c r="D4784">
        <v>3167</v>
      </c>
      <c r="E4784">
        <f t="shared" si="149"/>
        <v>3.8189603033470694E-2</v>
      </c>
      <c r="F4784" t="e">
        <f>VLOOKUP(A4784,'ancient-H_SA-L1_panAme-L2'!A:F,6,FALSE)</f>
        <v>#N/A</v>
      </c>
      <c r="G4784" t="e">
        <f>VLOOKUP(A:A,'modern-H_SA-L1_panAme-L2'!A:F,6,FALSE)</f>
        <v>#N/A</v>
      </c>
    </row>
    <row r="4785" spans="1:7" hidden="1" x14ac:dyDescent="0.2">
      <c r="A4785" t="s">
        <v>4789</v>
      </c>
      <c r="B4785" s="3">
        <v>0.92585207999999997</v>
      </c>
      <c r="C4785">
        <f t="shared" si="148"/>
        <v>1.0778582372961563E-2</v>
      </c>
      <c r="D4785">
        <v>3168</v>
      </c>
      <c r="E4785">
        <f t="shared" si="149"/>
        <v>3.8177548234533364E-2</v>
      </c>
      <c r="F4785" t="e">
        <f>VLOOKUP(A4785,'ancient-H_SA-L1_panAme-L2'!A:F,6,FALSE)</f>
        <v>#N/A</v>
      </c>
      <c r="G4785" t="e">
        <f>VLOOKUP(A:A,'modern-H_SA-L1_panAme-L2'!A:F,6,FALSE)</f>
        <v>#N/A</v>
      </c>
    </row>
    <row r="4786" spans="1:7" hidden="1" x14ac:dyDescent="0.2">
      <c r="A4786" t="s">
        <v>4790</v>
      </c>
      <c r="B4786" s="3">
        <v>0.75302376999999998</v>
      </c>
      <c r="C4786">
        <f t="shared" si="148"/>
        <v>2.5108588837632985E-2</v>
      </c>
      <c r="D4786">
        <v>6175</v>
      </c>
      <c r="E4786">
        <f t="shared" si="149"/>
        <v>4.5626473740417769E-2</v>
      </c>
      <c r="F4786" t="e">
        <f>VLOOKUP(A4786,'ancient-H_SA-L1_panAme-L2'!A:F,6,FALSE)</f>
        <v>#N/A</v>
      </c>
      <c r="G4786" t="e">
        <f>VLOOKUP(A:A,'modern-H_SA-L1_panAme-L2'!A:F,6,FALSE)</f>
        <v>#N/A</v>
      </c>
    </row>
    <row r="4787" spans="1:7" hidden="1" x14ac:dyDescent="0.2">
      <c r="A4787" t="s">
        <v>4791</v>
      </c>
      <c r="B4787" s="3">
        <v>0.98980893999999997</v>
      </c>
      <c r="C4787">
        <f t="shared" si="148"/>
        <v>7.8823031222419807E-3</v>
      </c>
      <c r="D4787">
        <v>2499</v>
      </c>
      <c r="E4787">
        <f t="shared" si="149"/>
        <v>3.5393086568498308E-2</v>
      </c>
      <c r="F4787" t="e">
        <f>VLOOKUP(A4787,'ancient-H_SA-L1_panAme-L2'!A:F,6,FALSE)</f>
        <v>#N/A</v>
      </c>
      <c r="G4787" t="e">
        <f>VLOOKUP(A:A,'modern-H_SA-L1_panAme-L2'!A:F,6,FALSE)</f>
        <v>#N/A</v>
      </c>
    </row>
    <row r="4788" spans="1:7" hidden="1" x14ac:dyDescent="0.2">
      <c r="A4788" t="s">
        <v>4792</v>
      </c>
      <c r="B4788" s="3">
        <v>0.71606583000000001</v>
      </c>
      <c r="C4788">
        <f t="shared" si="148"/>
        <v>3.0085555498173228E-2</v>
      </c>
      <c r="D4788">
        <v>7145</v>
      </c>
      <c r="E4788">
        <f t="shared" si="149"/>
        <v>4.7248428025892478E-2</v>
      </c>
      <c r="F4788" t="e">
        <f>VLOOKUP(A4788,'ancient-H_SA-L1_panAme-L2'!A:F,6,FALSE)</f>
        <v>#N/A</v>
      </c>
      <c r="G4788" t="e">
        <f>VLOOKUP(A:A,'modern-H_SA-L1_panAme-L2'!A:F,6,FALSE)</f>
        <v>#N/A</v>
      </c>
    </row>
    <row r="4789" spans="1:7" hidden="1" x14ac:dyDescent="0.2">
      <c r="A4789" t="s">
        <v>4793</v>
      </c>
      <c r="B4789" s="3">
        <v>0.65955934000000005</v>
      </c>
      <c r="C4789">
        <f t="shared" si="148"/>
        <v>3.9667468890221137E-2</v>
      </c>
      <c r="D4789">
        <v>9036</v>
      </c>
      <c r="E4789">
        <f t="shared" si="149"/>
        <v>4.9259480789859603E-2</v>
      </c>
      <c r="F4789" t="e">
        <f>VLOOKUP(A4789,'ancient-H_SA-L1_panAme-L2'!A:F,6,FALSE)</f>
        <v>#N/A</v>
      </c>
      <c r="G4789" t="e">
        <f>VLOOKUP(A:A,'modern-H_SA-L1_panAme-L2'!A:F,6,FALSE)</f>
        <v>#N/A</v>
      </c>
    </row>
    <row r="4790" spans="1:7" hidden="1" x14ac:dyDescent="0.2">
      <c r="A4790" t="s">
        <v>4794</v>
      </c>
      <c r="B4790" s="3">
        <v>0.92085810999999995</v>
      </c>
      <c r="C4790">
        <f t="shared" si="148"/>
        <v>1.1045206652558447E-2</v>
      </c>
      <c r="D4790">
        <v>3258</v>
      </c>
      <c r="E4790">
        <f t="shared" si="149"/>
        <v>3.8041210512080523E-2</v>
      </c>
      <c r="F4790" t="e">
        <f>VLOOKUP(A4790,'ancient-H_SA-L1_panAme-L2'!A:F,6,FALSE)</f>
        <v>#N/A</v>
      </c>
      <c r="G4790" t="e">
        <f>VLOOKUP(A:A,'modern-H_SA-L1_panAme-L2'!A:F,6,FALSE)</f>
        <v>#N/A</v>
      </c>
    </row>
    <row r="4791" spans="1:7" hidden="1" x14ac:dyDescent="0.2">
      <c r="A4791" t="s">
        <v>4795</v>
      </c>
      <c r="B4791" s="3">
        <v>0.63177287000000004</v>
      </c>
      <c r="C4791">
        <f t="shared" si="148"/>
        <v>4.5444446596945812E-2</v>
      </c>
      <c r="D4791">
        <v>10315</v>
      </c>
      <c r="E4791">
        <f t="shared" si="149"/>
        <v>4.9435980151655741E-2</v>
      </c>
      <c r="F4791" t="e">
        <f>VLOOKUP(A4791,'ancient-H_SA-L1_panAme-L2'!A:F,6,FALSE)</f>
        <v>#N/A</v>
      </c>
      <c r="G4791" t="e">
        <f>VLOOKUP(A:A,'modern-H_SA-L1_panAme-L2'!A:F,6,FALSE)</f>
        <v>#N/A</v>
      </c>
    </row>
    <row r="4792" spans="1:7" hidden="1" x14ac:dyDescent="0.2">
      <c r="A4792" t="s">
        <v>4796</v>
      </c>
      <c r="B4792" s="3">
        <v>0.67038777999999999</v>
      </c>
      <c r="C4792">
        <f t="shared" si="148"/>
        <v>3.762045323228546E-2</v>
      </c>
      <c r="D4792">
        <v>8585</v>
      </c>
      <c r="E4792">
        <f t="shared" si="149"/>
        <v>4.9171707130981381E-2</v>
      </c>
      <c r="F4792" t="e">
        <f>VLOOKUP(A4792,'ancient-H_SA-L1_panAme-L2'!A:F,6,FALSE)</f>
        <v>#N/A</v>
      </c>
      <c r="G4792" t="e">
        <f>VLOOKUP(A:A,'modern-H_SA-L1_panAme-L2'!A:F,6,FALSE)</f>
        <v>#N/A</v>
      </c>
    </row>
    <row r="4793" spans="1:7" x14ac:dyDescent="0.2">
      <c r="A4793" t="s">
        <v>4797</v>
      </c>
      <c r="B4793" s="3">
        <v>0.76161917999999995</v>
      </c>
      <c r="C4793">
        <f t="shared" si="148"/>
        <v>2.4074486571382427E-2</v>
      </c>
      <c r="D4793">
        <v>5925</v>
      </c>
      <c r="E4793">
        <f t="shared" si="149"/>
        <v>4.5593217521937922E-2</v>
      </c>
      <c r="F4793">
        <f>VLOOKUP(A4793,'ancient-H_SA-L1_panAme-L2'!A:F,6,FALSE)</f>
        <v>1</v>
      </c>
      <c r="G4793" t="e">
        <f>VLOOKUP(A:A,'modern-H_SA-L1_panAme-L2'!A:F,6,FALSE)</f>
        <v>#N/A</v>
      </c>
    </row>
    <row r="4794" spans="1:7" hidden="1" x14ac:dyDescent="0.2">
      <c r="A4794" t="s">
        <v>4798</v>
      </c>
      <c r="B4794" s="3">
        <v>0.67286950000000001</v>
      </c>
      <c r="C4794">
        <f t="shared" si="148"/>
        <v>3.7166388410169345E-2</v>
      </c>
      <c r="D4794">
        <v>8524</v>
      </c>
      <c r="E4794">
        <f t="shared" si="149"/>
        <v>4.8925861608459666E-2</v>
      </c>
      <c r="F4794" t="e">
        <f>VLOOKUP(A4794,'ancient-H_SA-L1_panAme-L2'!A:F,6,FALSE)</f>
        <v>#N/A</v>
      </c>
      <c r="G4794" t="e">
        <f>VLOOKUP(A:A,'modern-H_SA-L1_panAme-L2'!A:F,6,FALSE)</f>
        <v>#N/A</v>
      </c>
    </row>
    <row r="4795" spans="1:7" hidden="1" x14ac:dyDescent="0.2">
      <c r="A4795" t="s">
        <v>4799</v>
      </c>
      <c r="B4795" s="3">
        <v>0.65112674000000004</v>
      </c>
      <c r="C4795">
        <f t="shared" si="148"/>
        <v>4.1338411991959138E-2</v>
      </c>
      <c r="D4795">
        <v>9380</v>
      </c>
      <c r="E4795">
        <f t="shared" si="149"/>
        <v>4.9451846584410819E-2</v>
      </c>
      <c r="F4795" t="e">
        <f>VLOOKUP(A4795,'ancient-H_SA-L1_panAme-L2'!A:F,6,FALSE)</f>
        <v>#N/A</v>
      </c>
      <c r="G4795" t="e">
        <f>VLOOKUP(A:A,'modern-H_SA-L1_panAme-L2'!A:F,6,FALSE)</f>
        <v>#N/A</v>
      </c>
    </row>
    <row r="4796" spans="1:7" hidden="1" x14ac:dyDescent="0.2">
      <c r="A4796" t="s">
        <v>4800</v>
      </c>
      <c r="B4796" s="3">
        <v>0.64641218</v>
      </c>
      <c r="C4796">
        <f t="shared" si="148"/>
        <v>4.2303104772770828E-2</v>
      </c>
      <c r="D4796">
        <v>9627</v>
      </c>
      <c r="E4796">
        <f t="shared" si="149"/>
        <v>4.9307482980706502E-2</v>
      </c>
      <c r="F4796" t="e">
        <f>VLOOKUP(A4796,'ancient-H_SA-L1_panAme-L2'!A:F,6,FALSE)</f>
        <v>#N/A</v>
      </c>
      <c r="G4796" t="e">
        <f>VLOOKUP(A:A,'modern-H_SA-L1_panAme-L2'!A:F,6,FALSE)</f>
        <v>#N/A</v>
      </c>
    </row>
    <row r="4797" spans="1:7" hidden="1" x14ac:dyDescent="0.2">
      <c r="A4797" t="s">
        <v>4801</v>
      </c>
      <c r="B4797" s="3">
        <v>0.89918558999999998</v>
      </c>
      <c r="C4797">
        <f t="shared" si="148"/>
        <v>1.2280838315360984E-2</v>
      </c>
      <c r="D4797">
        <v>3484</v>
      </c>
      <c r="E4797">
        <f t="shared" si="149"/>
        <v>3.9553182186184158E-2</v>
      </c>
      <c r="F4797" t="e">
        <f>VLOOKUP(A4797,'ancient-H_SA-L1_panAme-L2'!A:F,6,FALSE)</f>
        <v>#N/A</v>
      </c>
      <c r="G4797" t="e">
        <f>VLOOKUP(A:A,'modern-H_SA-L1_panAme-L2'!A:F,6,FALSE)</f>
        <v>#N/A</v>
      </c>
    </row>
    <row r="4798" spans="1:7" hidden="1" x14ac:dyDescent="0.2">
      <c r="A4798" t="s">
        <v>4802</v>
      </c>
      <c r="B4798" s="3">
        <v>0.63235414999999995</v>
      </c>
      <c r="C4798">
        <f t="shared" si="148"/>
        <v>4.5315377000861391E-2</v>
      </c>
      <c r="D4798">
        <v>10223</v>
      </c>
      <c r="E4798">
        <f t="shared" si="149"/>
        <v>4.9739200364537384E-2</v>
      </c>
      <c r="F4798" t="e">
        <f>VLOOKUP(A4798,'ancient-H_SA-L1_panAme-L2'!A:F,6,FALSE)</f>
        <v>#N/A</v>
      </c>
      <c r="G4798" t="e">
        <f>VLOOKUP(A:A,'modern-H_SA-L1_panAme-L2'!A:F,6,FALSE)</f>
        <v>#N/A</v>
      </c>
    </row>
    <row r="4799" spans="1:7" hidden="1" x14ac:dyDescent="0.2">
      <c r="A4799" t="s">
        <v>4803</v>
      </c>
      <c r="B4799" s="3">
        <v>0.81786532999999995</v>
      </c>
      <c r="C4799">
        <f t="shared" si="148"/>
        <v>1.8282425062547604E-2</v>
      </c>
      <c r="D4799">
        <v>4752</v>
      </c>
      <c r="E4799">
        <f t="shared" si="149"/>
        <v>4.3170684264908811E-2</v>
      </c>
      <c r="F4799" t="e">
        <f>VLOOKUP(A4799,'ancient-H_SA-L1_panAme-L2'!A:F,6,FALSE)</f>
        <v>#N/A</v>
      </c>
      <c r="G4799" t="e">
        <f>VLOOKUP(A:A,'modern-H_SA-L1_panAme-L2'!A:F,6,FALSE)</f>
        <v>#N/A</v>
      </c>
    </row>
    <row r="4800" spans="1:7" hidden="1" x14ac:dyDescent="0.2">
      <c r="A4800" t="s">
        <v>4804</v>
      </c>
      <c r="B4800" s="3">
        <v>0.63957443999999997</v>
      </c>
      <c r="C4800">
        <f t="shared" si="148"/>
        <v>4.3742385155332422E-2</v>
      </c>
      <c r="D4800">
        <v>9898</v>
      </c>
      <c r="E4800">
        <f t="shared" si="149"/>
        <v>4.9589139606787742E-2</v>
      </c>
      <c r="F4800" t="e">
        <f>VLOOKUP(A4800,'ancient-H_SA-L1_panAme-L2'!A:F,6,FALSE)</f>
        <v>#N/A</v>
      </c>
      <c r="G4800" t="e">
        <f>VLOOKUP(A:A,'modern-H_SA-L1_panAme-L2'!A:F,6,FALSE)</f>
        <v>#N/A</v>
      </c>
    </row>
    <row r="4801" spans="1:7" hidden="1" x14ac:dyDescent="0.2">
      <c r="A4801" t="s">
        <v>4805</v>
      </c>
      <c r="B4801" s="3">
        <v>0.64311810000000003</v>
      </c>
      <c r="C4801">
        <f t="shared" si="148"/>
        <v>4.2990467956174866E-2</v>
      </c>
      <c r="D4801">
        <v>9737</v>
      </c>
      <c r="E4801">
        <f t="shared" si="149"/>
        <v>4.9542573784146886E-2</v>
      </c>
      <c r="F4801" t="e">
        <f>VLOOKUP(A4801,'ancient-H_SA-L1_panAme-L2'!A:F,6,FALSE)</f>
        <v>#N/A</v>
      </c>
      <c r="G4801" t="e">
        <f>VLOOKUP(A:A,'modern-H_SA-L1_panAme-L2'!A:F,6,FALSE)</f>
        <v>#N/A</v>
      </c>
    </row>
    <row r="4802" spans="1:7" hidden="1" x14ac:dyDescent="0.2">
      <c r="A4802" t="s">
        <v>4806</v>
      </c>
      <c r="B4802" s="3">
        <v>0.63201609000000003</v>
      </c>
      <c r="C4802">
        <f t="shared" ref="C4802:C4865" si="150">EXP(-4.893*B4802)</f>
        <v>4.5390396444516701E-2</v>
      </c>
      <c r="D4802">
        <v>10289</v>
      </c>
      <c r="E4802">
        <f t="shared" ref="E4802:E4865" si="151">C4802*11221/D4802</f>
        <v>4.9501957284859739E-2</v>
      </c>
      <c r="F4802" t="e">
        <f>VLOOKUP(A4802,'ancient-H_SA-L1_panAme-L2'!A:F,6,FALSE)</f>
        <v>#N/A</v>
      </c>
      <c r="G4802" t="e">
        <f>VLOOKUP(A:A,'modern-H_SA-L1_panAme-L2'!A:F,6,FALSE)</f>
        <v>#N/A</v>
      </c>
    </row>
    <row r="4803" spans="1:7" hidden="1" x14ac:dyDescent="0.2">
      <c r="A4803" t="s">
        <v>4807</v>
      </c>
      <c r="B4803" s="3">
        <v>0.75907822999999996</v>
      </c>
      <c r="C4803">
        <f t="shared" si="150"/>
        <v>2.4375669900218316E-2</v>
      </c>
      <c r="D4803">
        <v>6017</v>
      </c>
      <c r="E4803">
        <f t="shared" si="151"/>
        <v>4.5457768314832926E-2</v>
      </c>
      <c r="F4803" t="e">
        <f>VLOOKUP(A4803,'ancient-H_SA-L1_panAme-L2'!A:F,6,FALSE)</f>
        <v>#N/A</v>
      </c>
      <c r="G4803" t="e">
        <f>VLOOKUP(A:A,'modern-H_SA-L1_panAme-L2'!A:F,6,FALSE)</f>
        <v>#N/A</v>
      </c>
    </row>
    <row r="4804" spans="1:7" hidden="1" x14ac:dyDescent="0.2">
      <c r="A4804" t="s">
        <v>4808</v>
      </c>
      <c r="B4804" s="3">
        <v>0.66904386999999998</v>
      </c>
      <c r="C4804">
        <f t="shared" si="150"/>
        <v>3.7868651138492478E-2</v>
      </c>
      <c r="D4804">
        <v>8629</v>
      </c>
      <c r="E4804">
        <f t="shared" si="151"/>
        <v>4.9243728638894896E-2</v>
      </c>
      <c r="F4804" t="e">
        <f>VLOOKUP(A4804,'ancient-H_SA-L1_panAme-L2'!A:F,6,FALSE)</f>
        <v>#N/A</v>
      </c>
      <c r="G4804" t="e">
        <f>VLOOKUP(A:A,'modern-H_SA-L1_panAme-L2'!A:F,6,FALSE)</f>
        <v>#N/A</v>
      </c>
    </row>
    <row r="4805" spans="1:7" hidden="1" x14ac:dyDescent="0.2">
      <c r="A4805" t="s">
        <v>4809</v>
      </c>
      <c r="B4805" s="3">
        <v>0.87760327000000005</v>
      </c>
      <c r="C4805">
        <f t="shared" si="150"/>
        <v>1.3648675430612925E-2</v>
      </c>
      <c r="D4805">
        <v>3819</v>
      </c>
      <c r="E4805">
        <f t="shared" si="151"/>
        <v>4.0102588899425931E-2</v>
      </c>
      <c r="F4805" t="e">
        <f>VLOOKUP(A4805,'ancient-H_SA-L1_panAme-L2'!A:F,6,FALSE)</f>
        <v>#N/A</v>
      </c>
      <c r="G4805" t="e">
        <f>VLOOKUP(A:A,'modern-H_SA-L1_panAme-L2'!A:F,6,FALSE)</f>
        <v>#N/A</v>
      </c>
    </row>
    <row r="4806" spans="1:7" hidden="1" x14ac:dyDescent="0.2">
      <c r="A4806" t="s">
        <v>4810</v>
      </c>
      <c r="B4806" s="3">
        <v>0.87507707999999995</v>
      </c>
      <c r="C4806">
        <f t="shared" si="150"/>
        <v>1.3818428868674189E-2</v>
      </c>
      <c r="D4806">
        <v>3839</v>
      </c>
      <c r="E4806">
        <f t="shared" si="151"/>
        <v>4.0389838586973974E-2</v>
      </c>
      <c r="F4806" t="e">
        <f>VLOOKUP(A4806,'ancient-H_SA-L1_panAme-L2'!A:F,6,FALSE)</f>
        <v>#N/A</v>
      </c>
      <c r="G4806" t="e">
        <f>VLOOKUP(A:A,'modern-H_SA-L1_panAme-L2'!A:F,6,FALSE)</f>
        <v>#N/A</v>
      </c>
    </row>
    <row r="4807" spans="1:7" hidden="1" x14ac:dyDescent="0.2">
      <c r="A4807" t="s">
        <v>4811</v>
      </c>
      <c r="B4807" s="3">
        <v>0.70667042999999996</v>
      </c>
      <c r="C4807">
        <f t="shared" si="150"/>
        <v>3.150092356709637E-2</v>
      </c>
      <c r="D4807">
        <v>7444</v>
      </c>
      <c r="E4807">
        <f t="shared" si="151"/>
        <v>4.7484129949810369E-2</v>
      </c>
      <c r="F4807" t="e">
        <f>VLOOKUP(A4807,'ancient-H_SA-L1_panAme-L2'!A:F,6,FALSE)</f>
        <v>#N/A</v>
      </c>
      <c r="G4807" t="e">
        <f>VLOOKUP(A:A,'modern-H_SA-L1_panAme-L2'!A:F,6,FALSE)</f>
        <v>#N/A</v>
      </c>
    </row>
    <row r="4808" spans="1:7" hidden="1" x14ac:dyDescent="0.2">
      <c r="A4808" t="s">
        <v>4812</v>
      </c>
      <c r="B4808" s="3">
        <v>0.64206567999999997</v>
      </c>
      <c r="C4808">
        <f t="shared" si="150"/>
        <v>4.3212417960904387E-2</v>
      </c>
      <c r="D4808">
        <v>9796</v>
      </c>
      <c r="E4808">
        <f t="shared" si="151"/>
        <v>4.949842200278768E-2</v>
      </c>
      <c r="F4808" t="e">
        <f>VLOOKUP(A4808,'ancient-H_SA-L1_panAme-L2'!A:F,6,FALSE)</f>
        <v>#N/A</v>
      </c>
      <c r="G4808" t="e">
        <f>VLOOKUP(A:A,'modern-H_SA-L1_panAme-L2'!A:F,6,FALSE)</f>
        <v>#N/A</v>
      </c>
    </row>
    <row r="4809" spans="1:7" hidden="1" x14ac:dyDescent="0.2">
      <c r="A4809" t="s">
        <v>4813</v>
      </c>
      <c r="B4809" s="3">
        <v>0.61950676000000005</v>
      </c>
      <c r="C4809">
        <f t="shared" si="150"/>
        <v>4.8255446502832013E-2</v>
      </c>
      <c r="D4809">
        <v>10854</v>
      </c>
      <c r="E4809">
        <f t="shared" si="151"/>
        <v>4.9887079897574897E-2</v>
      </c>
      <c r="F4809" t="e">
        <f>VLOOKUP(A4809,'ancient-H_SA-L1_panAme-L2'!A:F,6,FALSE)</f>
        <v>#N/A</v>
      </c>
      <c r="G4809" t="e">
        <f>VLOOKUP(A:A,'modern-H_SA-L1_panAme-L2'!A:F,6,FALSE)</f>
        <v>#N/A</v>
      </c>
    </row>
    <row r="4810" spans="1:7" hidden="1" x14ac:dyDescent="0.2">
      <c r="A4810" t="s">
        <v>4814</v>
      </c>
      <c r="B4810" s="3">
        <v>0.89034195000000005</v>
      </c>
      <c r="C4810">
        <f t="shared" si="150"/>
        <v>1.2823919238868636E-2</v>
      </c>
      <c r="D4810">
        <v>3639</v>
      </c>
      <c r="E4810">
        <f t="shared" si="151"/>
        <v>3.954306067033387E-2</v>
      </c>
      <c r="F4810" t="e">
        <f>VLOOKUP(A4810,'ancient-H_SA-L1_panAme-L2'!A:F,6,FALSE)</f>
        <v>#N/A</v>
      </c>
      <c r="G4810" t="e">
        <f>VLOOKUP(A:A,'modern-H_SA-L1_panAme-L2'!A:F,6,FALSE)</f>
        <v>#N/A</v>
      </c>
    </row>
    <row r="4811" spans="1:7" hidden="1" x14ac:dyDescent="0.2">
      <c r="A4811" t="s">
        <v>4815</v>
      </c>
      <c r="B4811" s="3">
        <v>0.70542864000000005</v>
      </c>
      <c r="C4811">
        <f t="shared" si="150"/>
        <v>3.1692908317118199E-2</v>
      </c>
      <c r="D4811">
        <v>7474</v>
      </c>
      <c r="E4811">
        <f t="shared" si="151"/>
        <v>4.7581766688036299E-2</v>
      </c>
      <c r="F4811" t="e">
        <f>VLOOKUP(A4811,'ancient-H_SA-L1_panAme-L2'!A:F,6,FALSE)</f>
        <v>#N/A</v>
      </c>
      <c r="G4811" t="e">
        <f>VLOOKUP(A:A,'modern-H_SA-L1_panAme-L2'!A:F,6,FALSE)</f>
        <v>#N/A</v>
      </c>
    </row>
    <row r="4812" spans="1:7" hidden="1" x14ac:dyDescent="0.2">
      <c r="A4812" t="s">
        <v>4816</v>
      </c>
      <c r="B4812" s="3">
        <v>0.62744420000000001</v>
      </c>
      <c r="C4812">
        <f t="shared" si="150"/>
        <v>4.6417233800237129E-2</v>
      </c>
      <c r="D4812">
        <v>10451</v>
      </c>
      <c r="E4812">
        <f t="shared" si="151"/>
        <v>4.9837123765425401E-2</v>
      </c>
      <c r="F4812" t="e">
        <f>VLOOKUP(A4812,'ancient-H_SA-L1_panAme-L2'!A:F,6,FALSE)</f>
        <v>#N/A</v>
      </c>
      <c r="G4812" t="e">
        <f>VLOOKUP(A:A,'modern-H_SA-L1_panAme-L2'!A:F,6,FALSE)</f>
        <v>#N/A</v>
      </c>
    </row>
    <row r="4813" spans="1:7" hidden="1" x14ac:dyDescent="0.2">
      <c r="A4813" t="s">
        <v>4817</v>
      </c>
      <c r="B4813" s="3">
        <v>0.67461652999999999</v>
      </c>
      <c r="C4813">
        <f t="shared" si="150"/>
        <v>3.6850036078260442E-2</v>
      </c>
      <c r="D4813">
        <v>8466</v>
      </c>
      <c r="E4813">
        <f t="shared" si="151"/>
        <v>4.8841749921351339E-2</v>
      </c>
      <c r="F4813" t="e">
        <f>VLOOKUP(A4813,'ancient-H_SA-L1_panAme-L2'!A:F,6,FALSE)</f>
        <v>#N/A</v>
      </c>
      <c r="G4813" t="e">
        <f>VLOOKUP(A:A,'modern-H_SA-L1_panAme-L2'!A:F,6,FALSE)</f>
        <v>#N/A</v>
      </c>
    </row>
    <row r="4814" spans="1:7" hidden="1" x14ac:dyDescent="0.2">
      <c r="A4814" t="s">
        <v>4818</v>
      </c>
      <c r="B4814" s="3">
        <v>0.65187735000000002</v>
      </c>
      <c r="C4814">
        <f t="shared" si="150"/>
        <v>4.1186865436053446E-2</v>
      </c>
      <c r="D4814">
        <v>9343</v>
      </c>
      <c r="E4814">
        <f t="shared" si="151"/>
        <v>4.9465676662523356E-2</v>
      </c>
      <c r="F4814" t="e">
        <f>VLOOKUP(A4814,'ancient-H_SA-L1_panAme-L2'!A:F,6,FALSE)</f>
        <v>#N/A</v>
      </c>
      <c r="G4814" t="e">
        <f>VLOOKUP(A:A,'modern-H_SA-L1_panAme-L2'!A:F,6,FALSE)</f>
        <v>#N/A</v>
      </c>
    </row>
    <row r="4815" spans="1:7" hidden="1" x14ac:dyDescent="0.2">
      <c r="A4815" t="s">
        <v>4819</v>
      </c>
      <c r="B4815" s="3">
        <v>1.40152605</v>
      </c>
      <c r="C4815">
        <f t="shared" si="150"/>
        <v>1.0513639448832973E-3</v>
      </c>
      <c r="D4815">
        <v>524</v>
      </c>
      <c r="E4815">
        <f t="shared" si="151"/>
        <v>2.2514035926594424E-2</v>
      </c>
      <c r="F4815" t="e">
        <f>VLOOKUP(A4815,'ancient-H_SA-L1_panAme-L2'!A:F,6,FALSE)</f>
        <v>#N/A</v>
      </c>
      <c r="G4815" t="e">
        <f>VLOOKUP(A:A,'modern-H_SA-L1_panAme-L2'!A:F,6,FALSE)</f>
        <v>#N/A</v>
      </c>
    </row>
    <row r="4816" spans="1:7" x14ac:dyDescent="0.2">
      <c r="A4816" t="s">
        <v>4820</v>
      </c>
      <c r="B4816" s="3">
        <v>0.83651321000000001</v>
      </c>
      <c r="C4816">
        <f t="shared" si="150"/>
        <v>1.668810420343014E-2</v>
      </c>
      <c r="D4816">
        <v>4444</v>
      </c>
      <c r="E4816">
        <f t="shared" si="151"/>
        <v>4.2137087593764534E-2</v>
      </c>
      <c r="F4816">
        <f>VLOOKUP(A4816,'ancient-H_SA-L1_panAme-L2'!A:F,6,FALSE)</f>
        <v>1</v>
      </c>
      <c r="G4816" t="e">
        <f>VLOOKUP(A:A,'modern-H_SA-L1_panAme-L2'!A:F,6,FALSE)</f>
        <v>#N/A</v>
      </c>
    </row>
    <row r="4817" spans="1:7" hidden="1" x14ac:dyDescent="0.2">
      <c r="A4817" t="s">
        <v>4821</v>
      </c>
      <c r="B4817" s="3">
        <v>0.91364217999999997</v>
      </c>
      <c r="C4817">
        <f t="shared" si="150"/>
        <v>1.1442152138372188E-2</v>
      </c>
      <c r="D4817">
        <v>3326</v>
      </c>
      <c r="E4817">
        <f t="shared" si="151"/>
        <v>3.8602642557027757E-2</v>
      </c>
      <c r="F4817" t="e">
        <f>VLOOKUP(A4817,'ancient-H_SA-L1_panAme-L2'!A:F,6,FALSE)</f>
        <v>#N/A</v>
      </c>
      <c r="G4817" t="e">
        <f>VLOOKUP(A:A,'modern-H_SA-L1_panAme-L2'!A:F,6,FALSE)</f>
        <v>#N/A</v>
      </c>
    </row>
    <row r="4818" spans="1:7" hidden="1" x14ac:dyDescent="0.2">
      <c r="A4818" t="s">
        <v>4822</v>
      </c>
      <c r="B4818" s="3">
        <v>1.8072096099999999</v>
      </c>
      <c r="C4818">
        <f t="shared" si="150"/>
        <v>1.4443562928645511E-4</v>
      </c>
      <c r="D4818">
        <v>65</v>
      </c>
      <c r="E4818">
        <f t="shared" si="151"/>
        <v>2.4934033788050966E-2</v>
      </c>
      <c r="F4818" t="e">
        <f>VLOOKUP(A4818,'ancient-H_SA-L1_panAme-L2'!A:F,6,FALSE)</f>
        <v>#N/A</v>
      </c>
      <c r="G4818" t="e">
        <f>VLOOKUP(A:A,'modern-H_SA-L1_panAme-L2'!A:F,6,FALSE)</f>
        <v>#N/A</v>
      </c>
    </row>
    <row r="4819" spans="1:7" hidden="1" x14ac:dyDescent="0.2">
      <c r="A4819" t="s">
        <v>4823</v>
      </c>
      <c r="B4819" s="3">
        <v>0.93811222999999999</v>
      </c>
      <c r="C4819">
        <f t="shared" si="150"/>
        <v>1.0150999135031735E-2</v>
      </c>
      <c r="D4819">
        <v>2988</v>
      </c>
      <c r="E4819">
        <f t="shared" si="151"/>
        <v>3.8120602842768102E-2</v>
      </c>
      <c r="F4819" t="e">
        <f>VLOOKUP(A4819,'ancient-H_SA-L1_panAme-L2'!A:F,6,FALSE)</f>
        <v>#N/A</v>
      </c>
      <c r="G4819" t="e">
        <f>VLOOKUP(A:A,'modern-H_SA-L1_panAme-L2'!A:F,6,FALSE)</f>
        <v>#N/A</v>
      </c>
    </row>
    <row r="4820" spans="1:7" hidden="1" x14ac:dyDescent="0.2">
      <c r="A4820" t="s">
        <v>4824</v>
      </c>
      <c r="B4820" s="3">
        <v>0.65047681999999996</v>
      </c>
      <c r="C4820">
        <f t="shared" si="150"/>
        <v>4.1470079807592548E-2</v>
      </c>
      <c r="D4820">
        <v>9443</v>
      </c>
      <c r="E4820">
        <f t="shared" si="151"/>
        <v>4.9278382454833847E-2</v>
      </c>
      <c r="F4820" t="e">
        <f>VLOOKUP(A4820,'ancient-H_SA-L1_panAme-L2'!A:F,6,FALSE)</f>
        <v>#N/A</v>
      </c>
      <c r="G4820" t="e">
        <f>VLOOKUP(A:A,'modern-H_SA-L1_panAme-L2'!A:F,6,FALSE)</f>
        <v>#N/A</v>
      </c>
    </row>
    <row r="4821" spans="1:7" hidden="1" x14ac:dyDescent="0.2">
      <c r="A4821" t="s">
        <v>4825</v>
      </c>
      <c r="B4821" s="3">
        <v>0.62446003000000005</v>
      </c>
      <c r="C4821">
        <f t="shared" si="150"/>
        <v>4.7099969440105832E-2</v>
      </c>
      <c r="D4821">
        <v>10589</v>
      </c>
      <c r="E4821">
        <f t="shared" si="151"/>
        <v>4.9911111255777456E-2</v>
      </c>
      <c r="F4821" t="e">
        <f>VLOOKUP(A4821,'ancient-H_SA-L1_panAme-L2'!A:F,6,FALSE)</f>
        <v>#N/A</v>
      </c>
      <c r="G4821" t="e">
        <f>VLOOKUP(A:A,'modern-H_SA-L1_panAme-L2'!A:F,6,FALSE)</f>
        <v>#N/A</v>
      </c>
    </row>
    <row r="4822" spans="1:7" hidden="1" x14ac:dyDescent="0.2">
      <c r="A4822" t="s">
        <v>4826</v>
      </c>
      <c r="B4822" s="3">
        <v>0.72839536999999999</v>
      </c>
      <c r="C4822">
        <f t="shared" si="150"/>
        <v>2.8324204833751292E-2</v>
      </c>
      <c r="D4822">
        <v>6797</v>
      </c>
      <c r="E4822">
        <f t="shared" si="151"/>
        <v>4.6759732593721237E-2</v>
      </c>
      <c r="F4822" t="e">
        <f>VLOOKUP(A4822,'ancient-H_SA-L1_panAme-L2'!A:F,6,FALSE)</f>
        <v>#N/A</v>
      </c>
      <c r="G4822" t="e">
        <f>VLOOKUP(A:A,'modern-H_SA-L1_panAme-L2'!A:F,6,FALSE)</f>
        <v>#N/A</v>
      </c>
    </row>
    <row r="4823" spans="1:7" hidden="1" x14ac:dyDescent="0.2">
      <c r="A4823" t="s">
        <v>4827</v>
      </c>
      <c r="B4823" s="3">
        <v>0.66145189999999998</v>
      </c>
      <c r="C4823">
        <f t="shared" si="150"/>
        <v>3.9301831949588403E-2</v>
      </c>
      <c r="D4823">
        <v>8958</v>
      </c>
      <c r="E4823">
        <f t="shared" si="151"/>
        <v>4.9230392532521927E-2</v>
      </c>
      <c r="F4823" t="e">
        <f>VLOOKUP(A4823,'ancient-H_SA-L1_panAme-L2'!A:F,6,FALSE)</f>
        <v>#N/A</v>
      </c>
      <c r="G4823" t="e">
        <f>VLOOKUP(A:A,'modern-H_SA-L1_panAme-L2'!A:F,6,FALSE)</f>
        <v>#N/A</v>
      </c>
    </row>
    <row r="4824" spans="1:7" hidden="1" x14ac:dyDescent="0.2">
      <c r="A4824" t="s">
        <v>4828</v>
      </c>
      <c r="B4824" s="3">
        <v>0.62044765000000002</v>
      </c>
      <c r="C4824">
        <f t="shared" si="150"/>
        <v>4.803379989272135E-2</v>
      </c>
      <c r="D4824">
        <v>10806</v>
      </c>
      <c r="E4824">
        <f t="shared" si="151"/>
        <v>4.9878518285788105E-2</v>
      </c>
      <c r="F4824" t="e">
        <f>VLOOKUP(A4824,'ancient-H_SA-L1_panAme-L2'!A:F,6,FALSE)</f>
        <v>#N/A</v>
      </c>
      <c r="G4824" t="e">
        <f>VLOOKUP(A:A,'modern-H_SA-L1_panAme-L2'!A:F,6,FALSE)</f>
        <v>#N/A</v>
      </c>
    </row>
    <row r="4825" spans="1:7" hidden="1" x14ac:dyDescent="0.2">
      <c r="A4825" t="s">
        <v>4829</v>
      </c>
      <c r="B4825" s="3">
        <v>0.71001121</v>
      </c>
      <c r="C4825">
        <f t="shared" si="150"/>
        <v>3.0990181498191854E-2</v>
      </c>
      <c r="D4825">
        <v>7333</v>
      </c>
      <c r="E4825">
        <f t="shared" si="151"/>
        <v>4.7421359142398853E-2</v>
      </c>
      <c r="F4825" t="e">
        <f>VLOOKUP(A4825,'ancient-H_SA-L1_panAme-L2'!A:F,6,FALSE)</f>
        <v>#N/A</v>
      </c>
      <c r="G4825" t="e">
        <f>VLOOKUP(A:A,'modern-H_SA-L1_panAme-L2'!A:F,6,FALSE)</f>
        <v>#N/A</v>
      </c>
    </row>
    <row r="4826" spans="1:7" hidden="1" x14ac:dyDescent="0.2">
      <c r="A4826" t="s">
        <v>4830</v>
      </c>
      <c r="B4826" s="3">
        <v>0.67617333999999996</v>
      </c>
      <c r="C4826">
        <f t="shared" si="150"/>
        <v>3.6570398403095131E-2</v>
      </c>
      <c r="D4826">
        <v>8440</v>
      </c>
      <c r="E4826">
        <f t="shared" si="151"/>
        <v>4.8620431336626829E-2</v>
      </c>
      <c r="F4826" t="e">
        <f>VLOOKUP(A4826,'ancient-H_SA-L1_panAme-L2'!A:F,6,FALSE)</f>
        <v>#N/A</v>
      </c>
      <c r="G4826" t="e">
        <f>VLOOKUP(A:A,'modern-H_SA-L1_panAme-L2'!A:F,6,FALSE)</f>
        <v>#N/A</v>
      </c>
    </row>
    <row r="4827" spans="1:7" hidden="1" x14ac:dyDescent="0.2">
      <c r="A4827" t="s">
        <v>4831</v>
      </c>
      <c r="B4827" s="3">
        <v>0.80863598000000003</v>
      </c>
      <c r="C4827">
        <f t="shared" si="150"/>
        <v>1.9126970916151252E-2</v>
      </c>
      <c r="D4827">
        <v>4916</v>
      </c>
      <c r="E4827">
        <f t="shared" si="151"/>
        <v>4.3658205990669899E-2</v>
      </c>
      <c r="F4827" t="e">
        <f>VLOOKUP(A4827,'ancient-H_SA-L1_panAme-L2'!A:F,6,FALSE)</f>
        <v>#N/A</v>
      </c>
      <c r="G4827" t="e">
        <f>VLOOKUP(A:A,'modern-H_SA-L1_panAme-L2'!A:F,6,FALSE)</f>
        <v>#N/A</v>
      </c>
    </row>
    <row r="4828" spans="1:7" hidden="1" x14ac:dyDescent="0.2">
      <c r="A4828" t="s">
        <v>4832</v>
      </c>
      <c r="B4828" s="3">
        <v>0.97158334999999996</v>
      </c>
      <c r="C4828">
        <f t="shared" si="150"/>
        <v>8.6175252322773319E-3</v>
      </c>
      <c r="D4828">
        <v>2681</v>
      </c>
      <c r="E4828">
        <f t="shared" si="151"/>
        <v>3.6067605606633323E-2</v>
      </c>
      <c r="F4828" t="e">
        <f>VLOOKUP(A4828,'ancient-H_SA-L1_panAme-L2'!A:F,6,FALSE)</f>
        <v>#N/A</v>
      </c>
      <c r="G4828" t="e">
        <f>VLOOKUP(A:A,'modern-H_SA-L1_panAme-L2'!A:F,6,FALSE)</f>
        <v>#N/A</v>
      </c>
    </row>
    <row r="4829" spans="1:7" hidden="1" x14ac:dyDescent="0.2">
      <c r="A4829" t="s">
        <v>4833</v>
      </c>
      <c r="B4829" s="3">
        <v>0.88096839999999998</v>
      </c>
      <c r="C4829">
        <f t="shared" si="150"/>
        <v>1.3425782128205428E-2</v>
      </c>
      <c r="D4829">
        <v>3750</v>
      </c>
      <c r="E4829">
        <f t="shared" si="151"/>
        <v>4.0173520336158161E-2</v>
      </c>
      <c r="F4829" t="e">
        <f>VLOOKUP(A4829,'ancient-H_SA-L1_panAme-L2'!A:F,6,FALSE)</f>
        <v>#N/A</v>
      </c>
      <c r="G4829" t="e">
        <f>VLOOKUP(A:A,'modern-H_SA-L1_panAme-L2'!A:F,6,FALSE)</f>
        <v>#N/A</v>
      </c>
    </row>
    <row r="4830" spans="1:7" hidden="1" x14ac:dyDescent="0.2">
      <c r="A4830" t="s">
        <v>4834</v>
      </c>
      <c r="B4830" s="3">
        <v>0.65027573000000005</v>
      </c>
      <c r="C4830">
        <f t="shared" si="150"/>
        <v>4.1510903683665216E-2</v>
      </c>
      <c r="D4830">
        <v>9451</v>
      </c>
      <c r="E4830">
        <f t="shared" si="151"/>
        <v>4.9285139163517871E-2</v>
      </c>
      <c r="F4830" t="e">
        <f>VLOOKUP(A4830,'ancient-H_SA-L1_panAme-L2'!A:F,6,FALSE)</f>
        <v>#N/A</v>
      </c>
      <c r="G4830" t="e">
        <f>VLOOKUP(A:A,'modern-H_SA-L1_panAme-L2'!A:F,6,FALSE)</f>
        <v>#N/A</v>
      </c>
    </row>
    <row r="4831" spans="1:7" hidden="1" x14ac:dyDescent="0.2">
      <c r="A4831" t="s">
        <v>4835</v>
      </c>
      <c r="B4831" s="3">
        <v>0.75606499999999999</v>
      </c>
      <c r="C4831">
        <f t="shared" si="150"/>
        <v>2.4737720735019616E-2</v>
      </c>
      <c r="D4831">
        <v>6109</v>
      </c>
      <c r="E4831">
        <f t="shared" si="151"/>
        <v>4.543820009292112E-2</v>
      </c>
      <c r="F4831" t="e">
        <f>VLOOKUP(A4831,'ancient-H_SA-L1_panAme-L2'!A:F,6,FALSE)</f>
        <v>#N/A</v>
      </c>
      <c r="G4831" t="e">
        <f>VLOOKUP(A:A,'modern-H_SA-L1_panAme-L2'!A:F,6,FALSE)</f>
        <v>#N/A</v>
      </c>
    </row>
    <row r="4832" spans="1:7" hidden="1" x14ac:dyDescent="0.2">
      <c r="A4832" t="s">
        <v>4836</v>
      </c>
      <c r="B4832" s="3">
        <v>0.70655818000000004</v>
      </c>
      <c r="C4832">
        <f t="shared" si="150"/>
        <v>3.1518229862944079E-2</v>
      </c>
      <c r="D4832">
        <v>7448</v>
      </c>
      <c r="E4832">
        <f t="shared" si="151"/>
        <v>4.7484701569830222E-2</v>
      </c>
      <c r="F4832" t="e">
        <f>VLOOKUP(A4832,'ancient-H_SA-L1_panAme-L2'!A:F,6,FALSE)</f>
        <v>#N/A</v>
      </c>
      <c r="G4832" t="e">
        <f>VLOOKUP(A:A,'modern-H_SA-L1_panAme-L2'!A:F,6,FALSE)</f>
        <v>#N/A</v>
      </c>
    </row>
    <row r="4833" spans="1:7" hidden="1" x14ac:dyDescent="0.2">
      <c r="A4833" t="s">
        <v>4837</v>
      </c>
      <c r="B4833" s="3">
        <v>0.64280362000000002</v>
      </c>
      <c r="C4833">
        <f t="shared" si="150"/>
        <v>4.305667048778767E-2</v>
      </c>
      <c r="D4833">
        <v>9754</v>
      </c>
      <c r="E4833">
        <f t="shared" si="151"/>
        <v>4.9532386666338468E-2</v>
      </c>
      <c r="F4833" t="e">
        <f>VLOOKUP(A4833,'ancient-H_SA-L1_panAme-L2'!A:F,6,FALSE)</f>
        <v>#N/A</v>
      </c>
      <c r="G4833" t="e">
        <f>VLOOKUP(A:A,'modern-H_SA-L1_panAme-L2'!A:F,6,FALSE)</f>
        <v>#N/A</v>
      </c>
    </row>
    <row r="4834" spans="1:7" hidden="1" x14ac:dyDescent="0.2">
      <c r="A4834" t="s">
        <v>4838</v>
      </c>
      <c r="B4834" s="3">
        <v>1.40600054</v>
      </c>
      <c r="C4834">
        <f t="shared" si="150"/>
        <v>1.0285958675084991E-3</v>
      </c>
      <c r="D4834">
        <v>514</v>
      </c>
      <c r="E4834">
        <f t="shared" si="151"/>
        <v>2.2455008228235152E-2</v>
      </c>
      <c r="F4834" t="e">
        <f>VLOOKUP(A4834,'ancient-H_SA-L1_panAme-L2'!A:F,6,FALSE)</f>
        <v>#N/A</v>
      </c>
      <c r="G4834" t="e">
        <f>VLOOKUP(A:A,'modern-H_SA-L1_panAme-L2'!A:F,6,FALSE)</f>
        <v>#N/A</v>
      </c>
    </row>
    <row r="4835" spans="1:7" hidden="1" x14ac:dyDescent="0.2">
      <c r="A4835" t="s">
        <v>4839</v>
      </c>
      <c r="B4835" s="3">
        <v>0.65547664999999999</v>
      </c>
      <c r="C4835">
        <f t="shared" si="150"/>
        <v>4.0467858046132919E-2</v>
      </c>
      <c r="D4835">
        <v>9240</v>
      </c>
      <c r="E4835">
        <f t="shared" si="151"/>
        <v>4.9143921551478086E-2</v>
      </c>
      <c r="F4835" t="e">
        <f>VLOOKUP(A4835,'ancient-H_SA-L1_panAme-L2'!A:F,6,FALSE)</f>
        <v>#N/A</v>
      </c>
      <c r="G4835" t="e">
        <f>VLOOKUP(A:A,'modern-H_SA-L1_panAme-L2'!A:F,6,FALSE)</f>
        <v>#N/A</v>
      </c>
    </row>
    <row r="4836" spans="1:7" hidden="1" x14ac:dyDescent="0.2">
      <c r="A4836" t="s">
        <v>4840</v>
      </c>
      <c r="B4836" s="3">
        <v>0.69891592000000002</v>
      </c>
      <c r="C4836">
        <f t="shared" si="150"/>
        <v>3.2719122156673996E-2</v>
      </c>
      <c r="D4836">
        <v>7728</v>
      </c>
      <c r="E4836">
        <f t="shared" si="151"/>
        <v>4.7507928276402552E-2</v>
      </c>
      <c r="F4836" t="e">
        <f>VLOOKUP(A4836,'ancient-H_SA-L1_panAme-L2'!A:F,6,FALSE)</f>
        <v>#N/A</v>
      </c>
      <c r="G4836" t="e">
        <f>VLOOKUP(A:A,'modern-H_SA-L1_panAme-L2'!A:F,6,FALSE)</f>
        <v>#N/A</v>
      </c>
    </row>
    <row r="4837" spans="1:7" hidden="1" x14ac:dyDescent="0.2">
      <c r="A4837" t="s">
        <v>4841</v>
      </c>
      <c r="B4837" s="3">
        <v>1.3024492400000001</v>
      </c>
      <c r="C4837">
        <f t="shared" si="150"/>
        <v>1.7072282477301256E-3</v>
      </c>
      <c r="D4837">
        <v>762</v>
      </c>
      <c r="E4837">
        <f t="shared" si="151"/>
        <v>2.5140168199186012E-2</v>
      </c>
      <c r="F4837" t="e">
        <f>VLOOKUP(A4837,'ancient-H_SA-L1_panAme-L2'!A:F,6,FALSE)</f>
        <v>#N/A</v>
      </c>
      <c r="G4837" t="e">
        <f>VLOOKUP(A:A,'modern-H_SA-L1_panAme-L2'!A:F,6,FALSE)</f>
        <v>#N/A</v>
      </c>
    </row>
    <row r="4838" spans="1:7" hidden="1" x14ac:dyDescent="0.2">
      <c r="A4838" t="s">
        <v>4842</v>
      </c>
      <c r="B4838" s="3">
        <v>0.64664644999999998</v>
      </c>
      <c r="C4838">
        <f t="shared" si="150"/>
        <v>4.2254641220051833E-2</v>
      </c>
      <c r="D4838">
        <v>9609</v>
      </c>
      <c r="E4838">
        <f t="shared" si="151"/>
        <v>4.9343254150296771E-2</v>
      </c>
      <c r="F4838" t="e">
        <f>VLOOKUP(A4838,'ancient-H_SA-L1_panAme-L2'!A:F,6,FALSE)</f>
        <v>#N/A</v>
      </c>
      <c r="G4838" t="e">
        <f>VLOOKUP(A:A,'modern-H_SA-L1_panAme-L2'!A:F,6,FALSE)</f>
        <v>#N/A</v>
      </c>
    </row>
    <row r="4839" spans="1:7" hidden="1" x14ac:dyDescent="0.2">
      <c r="A4839" t="s">
        <v>4843</v>
      </c>
      <c r="B4839" s="3">
        <v>1.01721785</v>
      </c>
      <c r="C4839">
        <f t="shared" si="150"/>
        <v>6.8930133381652006E-3</v>
      </c>
      <c r="D4839">
        <v>2281</v>
      </c>
      <c r="E4839">
        <f t="shared" si="151"/>
        <v>3.3909032296164716E-2</v>
      </c>
      <c r="F4839" t="e">
        <f>VLOOKUP(A4839,'ancient-H_SA-L1_panAme-L2'!A:F,6,FALSE)</f>
        <v>#N/A</v>
      </c>
      <c r="G4839" t="e">
        <f>VLOOKUP(A:A,'modern-H_SA-L1_panAme-L2'!A:F,6,FALSE)</f>
        <v>#N/A</v>
      </c>
    </row>
    <row r="4840" spans="1:7" hidden="1" x14ac:dyDescent="0.2">
      <c r="A4840" t="s">
        <v>4844</v>
      </c>
      <c r="B4840" s="3">
        <v>0.73115850000000004</v>
      </c>
      <c r="C4840">
        <f t="shared" si="150"/>
        <v>2.7943838790903234E-2</v>
      </c>
      <c r="D4840">
        <v>6728</v>
      </c>
      <c r="E4840">
        <f t="shared" si="151"/>
        <v>4.6604907115446667E-2</v>
      </c>
      <c r="F4840" t="e">
        <f>VLOOKUP(A4840,'ancient-H_SA-L1_panAme-L2'!A:F,6,FALSE)</f>
        <v>#N/A</v>
      </c>
      <c r="G4840" t="e">
        <f>VLOOKUP(A:A,'modern-H_SA-L1_panAme-L2'!A:F,6,FALSE)</f>
        <v>#N/A</v>
      </c>
    </row>
    <row r="4841" spans="1:7" hidden="1" x14ac:dyDescent="0.2">
      <c r="A4841" t="s">
        <v>4845</v>
      </c>
      <c r="B4841" s="3">
        <v>0.70881362999999997</v>
      </c>
      <c r="C4841">
        <f t="shared" si="150"/>
        <v>3.1172309583475461E-2</v>
      </c>
      <c r="D4841">
        <v>7355</v>
      </c>
      <c r="E4841">
        <f t="shared" si="151"/>
        <v>4.7557374008997705E-2</v>
      </c>
      <c r="F4841" t="e">
        <f>VLOOKUP(A4841,'ancient-H_SA-L1_panAme-L2'!A:F,6,FALSE)</f>
        <v>#N/A</v>
      </c>
      <c r="G4841" t="e">
        <f>VLOOKUP(A:A,'modern-H_SA-L1_panAme-L2'!A:F,6,FALSE)</f>
        <v>#N/A</v>
      </c>
    </row>
    <row r="4842" spans="1:7" hidden="1" x14ac:dyDescent="0.2">
      <c r="A4842" t="s">
        <v>4846</v>
      </c>
      <c r="B4842" s="3">
        <v>0.90959314999999996</v>
      </c>
      <c r="C4842">
        <f t="shared" si="150"/>
        <v>1.167110344755648E-2</v>
      </c>
      <c r="D4842">
        <v>3370</v>
      </c>
      <c r="E4842">
        <f t="shared" si="151"/>
        <v>3.8860964921374266E-2</v>
      </c>
      <c r="F4842" t="e">
        <f>VLOOKUP(A4842,'ancient-H_SA-L1_panAme-L2'!A:F,6,FALSE)</f>
        <v>#N/A</v>
      </c>
      <c r="G4842" t="e">
        <f>VLOOKUP(A:A,'modern-H_SA-L1_panAme-L2'!A:F,6,FALSE)</f>
        <v>#N/A</v>
      </c>
    </row>
    <row r="4843" spans="1:7" hidden="1" x14ac:dyDescent="0.2">
      <c r="A4843" t="s">
        <v>4847</v>
      </c>
      <c r="B4843" s="3">
        <v>0.62994015000000003</v>
      </c>
      <c r="C4843">
        <f t="shared" si="150"/>
        <v>4.5853802329869513E-2</v>
      </c>
      <c r="D4843">
        <v>10381</v>
      </c>
      <c r="E4843">
        <f t="shared" si="151"/>
        <v>4.9564157204842099E-2</v>
      </c>
      <c r="F4843" t="e">
        <f>VLOOKUP(A4843,'ancient-H_SA-L1_panAme-L2'!A:F,6,FALSE)</f>
        <v>#N/A</v>
      </c>
      <c r="G4843" t="e">
        <f>VLOOKUP(A:A,'modern-H_SA-L1_panAme-L2'!A:F,6,FALSE)</f>
        <v>#N/A</v>
      </c>
    </row>
    <row r="4844" spans="1:7" hidden="1" x14ac:dyDescent="0.2">
      <c r="A4844" t="s">
        <v>4848</v>
      </c>
      <c r="B4844" s="3">
        <v>0.71655371000000001</v>
      </c>
      <c r="C4844">
        <f t="shared" si="150"/>
        <v>3.0013821011394583E-2</v>
      </c>
      <c r="D4844">
        <v>7116</v>
      </c>
      <c r="E4844">
        <f t="shared" si="151"/>
        <v>4.7327864751104357E-2</v>
      </c>
      <c r="F4844" t="e">
        <f>VLOOKUP(A4844,'ancient-H_SA-L1_panAme-L2'!A:F,6,FALSE)</f>
        <v>#N/A</v>
      </c>
      <c r="G4844" t="e">
        <f>VLOOKUP(A:A,'modern-H_SA-L1_panAme-L2'!A:F,6,FALSE)</f>
        <v>#N/A</v>
      </c>
    </row>
    <row r="4845" spans="1:7" hidden="1" x14ac:dyDescent="0.2">
      <c r="A4845" t="s">
        <v>4849</v>
      </c>
      <c r="B4845" s="3">
        <v>0.82863695000000004</v>
      </c>
      <c r="C4845">
        <f t="shared" si="150"/>
        <v>1.7343792868347144E-2</v>
      </c>
      <c r="D4845">
        <v>4566</v>
      </c>
      <c r="E4845">
        <f t="shared" si="151"/>
        <v>4.2622579889558324E-2</v>
      </c>
      <c r="F4845" t="e">
        <f>VLOOKUP(A4845,'ancient-H_SA-L1_panAme-L2'!A:F,6,FALSE)</f>
        <v>#N/A</v>
      </c>
      <c r="G4845" t="e">
        <f>VLOOKUP(A:A,'modern-H_SA-L1_panAme-L2'!A:F,6,FALSE)</f>
        <v>#N/A</v>
      </c>
    </row>
    <row r="4846" spans="1:7" hidden="1" x14ac:dyDescent="0.2">
      <c r="A4846" t="s">
        <v>4850</v>
      </c>
      <c r="B4846" s="3">
        <v>1.0834912299999999</v>
      </c>
      <c r="C4846">
        <f t="shared" si="150"/>
        <v>4.983999546989238E-3</v>
      </c>
      <c r="D4846">
        <v>1781</v>
      </c>
      <c r="E4846">
        <f t="shared" si="151"/>
        <v>3.1401156045348814E-2</v>
      </c>
      <c r="F4846" t="e">
        <f>VLOOKUP(A4846,'ancient-H_SA-L1_panAme-L2'!A:F,6,FALSE)</f>
        <v>#N/A</v>
      </c>
      <c r="G4846" t="e">
        <f>VLOOKUP(A:A,'modern-H_SA-L1_panAme-L2'!A:F,6,FALSE)</f>
        <v>#N/A</v>
      </c>
    </row>
    <row r="4847" spans="1:7" hidden="1" x14ac:dyDescent="0.2">
      <c r="A4847" t="s">
        <v>4851</v>
      </c>
      <c r="B4847" s="3">
        <v>1.09873452</v>
      </c>
      <c r="C4847">
        <f t="shared" si="150"/>
        <v>4.6257904877129935E-3</v>
      </c>
      <c r="D4847">
        <v>1677</v>
      </c>
      <c r="E4847">
        <f t="shared" si="151"/>
        <v>3.0951696519157725E-2</v>
      </c>
      <c r="F4847" t="e">
        <f>VLOOKUP(A4847,'ancient-H_SA-L1_panAme-L2'!A:F,6,FALSE)</f>
        <v>#N/A</v>
      </c>
      <c r="G4847" t="e">
        <f>VLOOKUP(A:A,'modern-H_SA-L1_panAme-L2'!A:F,6,FALSE)</f>
        <v>#N/A</v>
      </c>
    </row>
    <row r="4848" spans="1:7" hidden="1" x14ac:dyDescent="0.2">
      <c r="A4848" t="s">
        <v>4852</v>
      </c>
      <c r="B4848" s="3">
        <v>0.67346888999999999</v>
      </c>
      <c r="C4848">
        <f t="shared" si="150"/>
        <v>3.7057545944148937E-2</v>
      </c>
      <c r="D4848">
        <v>8489</v>
      </c>
      <c r="E4848">
        <f t="shared" si="151"/>
        <v>4.8983711042442597E-2</v>
      </c>
      <c r="F4848" t="e">
        <f>VLOOKUP(A4848,'ancient-H_SA-L1_panAme-L2'!A:F,6,FALSE)</f>
        <v>#N/A</v>
      </c>
      <c r="G4848" t="e">
        <f>VLOOKUP(A:A,'modern-H_SA-L1_panAme-L2'!A:F,6,FALSE)</f>
        <v>#N/A</v>
      </c>
    </row>
    <row r="4849" spans="1:7" hidden="1" x14ac:dyDescent="0.2">
      <c r="A4849" t="s">
        <v>4853</v>
      </c>
      <c r="B4849" s="3">
        <v>0.96590916999999998</v>
      </c>
      <c r="C4849">
        <f t="shared" si="150"/>
        <v>8.8601324186081444E-3</v>
      </c>
      <c r="D4849">
        <v>2755</v>
      </c>
      <c r="E4849">
        <f t="shared" si="151"/>
        <v>3.6086949498802895E-2</v>
      </c>
      <c r="F4849" t="e">
        <f>VLOOKUP(A4849,'ancient-H_SA-L1_panAme-L2'!A:F,6,FALSE)</f>
        <v>#N/A</v>
      </c>
      <c r="G4849" t="e">
        <f>VLOOKUP(A:A,'modern-H_SA-L1_panAme-L2'!A:F,6,FALSE)</f>
        <v>#N/A</v>
      </c>
    </row>
    <row r="4850" spans="1:7" hidden="1" x14ac:dyDescent="0.2">
      <c r="A4850" t="s">
        <v>4854</v>
      </c>
      <c r="B4850" s="3">
        <v>0.65696129999999997</v>
      </c>
      <c r="C4850">
        <f t="shared" si="150"/>
        <v>4.0174948835505271E-2</v>
      </c>
      <c r="D4850">
        <v>9201</v>
      </c>
      <c r="E4850">
        <f t="shared" si="151"/>
        <v>4.8995011507793139E-2</v>
      </c>
      <c r="F4850" t="e">
        <f>VLOOKUP(A4850,'ancient-H_SA-L1_panAme-L2'!A:F,6,FALSE)</f>
        <v>#N/A</v>
      </c>
      <c r="G4850" t="e">
        <f>VLOOKUP(A:A,'modern-H_SA-L1_panAme-L2'!A:F,6,FALSE)</f>
        <v>#N/A</v>
      </c>
    </row>
    <row r="4851" spans="1:7" hidden="1" x14ac:dyDescent="0.2">
      <c r="A4851" t="s">
        <v>4855</v>
      </c>
      <c r="B4851" s="3">
        <v>0.98628382000000003</v>
      </c>
      <c r="C4851">
        <f t="shared" si="150"/>
        <v>8.0194396288445456E-3</v>
      </c>
      <c r="D4851">
        <v>2529</v>
      </c>
      <c r="E4851">
        <f t="shared" si="151"/>
        <v>3.5581705051508365E-2</v>
      </c>
      <c r="F4851" t="e">
        <f>VLOOKUP(A4851,'ancient-H_SA-L1_panAme-L2'!A:F,6,FALSE)</f>
        <v>#N/A</v>
      </c>
      <c r="G4851" t="e">
        <f>VLOOKUP(A:A,'modern-H_SA-L1_panAme-L2'!A:F,6,FALSE)</f>
        <v>#N/A</v>
      </c>
    </row>
    <row r="4852" spans="1:7" hidden="1" x14ac:dyDescent="0.2">
      <c r="A4852" t="s">
        <v>4856</v>
      </c>
      <c r="B4852" s="3">
        <v>0.78816390999999997</v>
      </c>
      <c r="C4852">
        <f t="shared" si="150"/>
        <v>2.114216245587195E-2</v>
      </c>
      <c r="D4852">
        <v>5320</v>
      </c>
      <c r="E4852">
        <f t="shared" si="151"/>
        <v>4.4593271601003605E-2</v>
      </c>
      <c r="F4852" t="e">
        <f>VLOOKUP(A4852,'ancient-H_SA-L1_panAme-L2'!A:F,6,FALSE)</f>
        <v>#N/A</v>
      </c>
      <c r="G4852" t="e">
        <f>VLOOKUP(A:A,'modern-H_SA-L1_panAme-L2'!A:F,6,FALSE)</f>
        <v>#N/A</v>
      </c>
    </row>
    <row r="4853" spans="1:7" hidden="1" x14ac:dyDescent="0.2">
      <c r="A4853" t="s">
        <v>4857</v>
      </c>
      <c r="B4853" s="3">
        <v>1.6591738199999999</v>
      </c>
      <c r="C4853">
        <f t="shared" si="150"/>
        <v>2.9802371286266946E-4</v>
      </c>
      <c r="D4853">
        <v>175</v>
      </c>
      <c r="E4853">
        <f t="shared" si="151"/>
        <v>1.9109280468754365E-2</v>
      </c>
      <c r="F4853" t="e">
        <f>VLOOKUP(A4853,'ancient-H_SA-L1_panAme-L2'!A:F,6,FALSE)</f>
        <v>#N/A</v>
      </c>
      <c r="G4853" t="e">
        <f>VLOOKUP(A:A,'modern-H_SA-L1_panAme-L2'!A:F,6,FALSE)</f>
        <v>#N/A</v>
      </c>
    </row>
    <row r="4854" spans="1:7" hidden="1" x14ac:dyDescent="0.2">
      <c r="A4854" t="s">
        <v>4858</v>
      </c>
      <c r="B4854" s="3">
        <v>1.4967183500000001</v>
      </c>
      <c r="C4854">
        <f t="shared" si="150"/>
        <v>6.5988638180064963E-4</v>
      </c>
      <c r="D4854">
        <v>346</v>
      </c>
      <c r="E4854">
        <f t="shared" si="151"/>
        <v>2.1400534942731472E-2</v>
      </c>
      <c r="F4854" t="e">
        <f>VLOOKUP(A4854,'ancient-H_SA-L1_panAme-L2'!A:F,6,FALSE)</f>
        <v>#N/A</v>
      </c>
      <c r="G4854" t="e">
        <f>VLOOKUP(A:A,'modern-H_SA-L1_panAme-L2'!A:F,6,FALSE)</f>
        <v>#N/A</v>
      </c>
    </row>
    <row r="4855" spans="1:7" hidden="1" x14ac:dyDescent="0.2">
      <c r="A4855" t="s">
        <v>4859</v>
      </c>
      <c r="B4855" s="3">
        <v>1.3391492</v>
      </c>
      <c r="C4855">
        <f t="shared" si="150"/>
        <v>1.4266060666584114E-3</v>
      </c>
      <c r="D4855">
        <v>646</v>
      </c>
      <c r="E4855">
        <f t="shared" si="151"/>
        <v>2.4780103210486119E-2</v>
      </c>
      <c r="F4855" t="e">
        <f>VLOOKUP(A4855,'ancient-H_SA-L1_panAme-L2'!A:F,6,FALSE)</f>
        <v>#N/A</v>
      </c>
      <c r="G4855" t="e">
        <f>VLOOKUP(A:A,'modern-H_SA-L1_panAme-L2'!A:F,6,FALSE)</f>
        <v>#N/A</v>
      </c>
    </row>
    <row r="4856" spans="1:7" hidden="1" x14ac:dyDescent="0.2">
      <c r="A4856" t="s">
        <v>4860</v>
      </c>
      <c r="B4856" s="3">
        <v>0.91922985999999995</v>
      </c>
      <c r="C4856">
        <f t="shared" si="150"/>
        <v>1.1133555586806905E-2</v>
      </c>
      <c r="D4856">
        <v>3272</v>
      </c>
      <c r="E4856">
        <f t="shared" si="151"/>
        <v>3.8181426417958519E-2</v>
      </c>
      <c r="F4856" t="e">
        <f>VLOOKUP(A4856,'ancient-H_SA-L1_panAme-L2'!A:F,6,FALSE)</f>
        <v>#N/A</v>
      </c>
      <c r="G4856" t="e">
        <f>VLOOKUP(A:A,'modern-H_SA-L1_panAme-L2'!A:F,6,FALSE)</f>
        <v>#N/A</v>
      </c>
    </row>
    <row r="4857" spans="1:7" hidden="1" x14ac:dyDescent="0.2">
      <c r="A4857" t="s">
        <v>4861</v>
      </c>
      <c r="B4857" s="3">
        <v>0.64761394999999999</v>
      </c>
      <c r="C4857">
        <f t="shared" si="150"/>
        <v>4.2055081427715739E-2</v>
      </c>
      <c r="D4857">
        <v>9565</v>
      </c>
      <c r="E4857">
        <f t="shared" si="151"/>
        <v>4.9336128457961141E-2</v>
      </c>
      <c r="F4857" t="e">
        <f>VLOOKUP(A4857,'ancient-H_SA-L1_panAme-L2'!A:F,6,FALSE)</f>
        <v>#N/A</v>
      </c>
      <c r="G4857" t="e">
        <f>VLOOKUP(A:A,'modern-H_SA-L1_panAme-L2'!A:F,6,FALSE)</f>
        <v>#N/A</v>
      </c>
    </row>
    <row r="4858" spans="1:7" hidden="1" x14ac:dyDescent="0.2">
      <c r="A4858" t="s">
        <v>4862</v>
      </c>
      <c r="B4858" s="3">
        <v>1.10987452</v>
      </c>
      <c r="C4858">
        <f t="shared" si="150"/>
        <v>4.3803965316123487E-3</v>
      </c>
      <c r="D4858">
        <v>1591</v>
      </c>
      <c r="E4858">
        <f t="shared" si="151"/>
        <v>3.0894047442628639E-2</v>
      </c>
      <c r="F4858" t="e">
        <f>VLOOKUP(A4858,'ancient-H_SA-L1_panAme-L2'!A:F,6,FALSE)</f>
        <v>#N/A</v>
      </c>
      <c r="G4858" t="e">
        <f>VLOOKUP(A:A,'modern-H_SA-L1_panAme-L2'!A:F,6,FALSE)</f>
        <v>#N/A</v>
      </c>
    </row>
    <row r="4859" spans="1:7" hidden="1" x14ac:dyDescent="0.2">
      <c r="A4859" t="s">
        <v>4863</v>
      </c>
      <c r="B4859" s="3">
        <v>1.4970416600000001</v>
      </c>
      <c r="C4859">
        <f t="shared" si="150"/>
        <v>6.5884329596721503E-4</v>
      </c>
      <c r="D4859">
        <v>340</v>
      </c>
      <c r="E4859">
        <f t="shared" si="151"/>
        <v>2.1743766541317999E-2</v>
      </c>
      <c r="F4859" t="e">
        <f>VLOOKUP(A4859,'ancient-H_SA-L1_panAme-L2'!A:F,6,FALSE)</f>
        <v>#N/A</v>
      </c>
      <c r="G4859" t="e">
        <f>VLOOKUP(A:A,'modern-H_SA-L1_panAme-L2'!A:F,6,FALSE)</f>
        <v>#N/A</v>
      </c>
    </row>
    <row r="4860" spans="1:7" hidden="1" x14ac:dyDescent="0.2">
      <c r="A4860" t="s">
        <v>4864</v>
      </c>
      <c r="B4860" s="3">
        <v>0.73937819999999999</v>
      </c>
      <c r="C4860">
        <f t="shared" si="150"/>
        <v>2.684226631171498E-2</v>
      </c>
      <c r="D4860">
        <v>6496</v>
      </c>
      <c r="E4860">
        <f t="shared" si="151"/>
        <v>4.6366544070774909E-2</v>
      </c>
      <c r="F4860" t="e">
        <f>VLOOKUP(A4860,'ancient-H_SA-L1_panAme-L2'!A:F,6,FALSE)</f>
        <v>#N/A</v>
      </c>
      <c r="G4860" t="e">
        <f>VLOOKUP(A:A,'modern-H_SA-L1_panAme-L2'!A:F,6,FALSE)</f>
        <v>#N/A</v>
      </c>
    </row>
    <row r="4861" spans="1:7" x14ac:dyDescent="0.2">
      <c r="A4861" t="s">
        <v>4865</v>
      </c>
      <c r="B4861" s="3">
        <v>1.1773047299999999</v>
      </c>
      <c r="C4861">
        <f t="shared" si="150"/>
        <v>3.149372526605969E-3</v>
      </c>
      <c r="D4861">
        <v>1262</v>
      </c>
      <c r="E4861">
        <f t="shared" si="151"/>
        <v>2.8002463645836435E-2</v>
      </c>
      <c r="F4861">
        <f>VLOOKUP(A4861,'ancient-H_SA-L1_panAme-L2'!A:F,6,FALSE)</f>
        <v>1</v>
      </c>
      <c r="G4861" t="e">
        <f>VLOOKUP(A:A,'modern-H_SA-L1_panAme-L2'!A:F,6,FALSE)</f>
        <v>#N/A</v>
      </c>
    </row>
    <row r="4862" spans="1:7" hidden="1" x14ac:dyDescent="0.2">
      <c r="A4862" t="s">
        <v>4866</v>
      </c>
      <c r="B4862" s="3">
        <v>0.67804255999999996</v>
      </c>
      <c r="C4862">
        <f t="shared" si="150"/>
        <v>3.6237447044526187E-2</v>
      </c>
      <c r="D4862">
        <v>8273</v>
      </c>
      <c r="E4862">
        <f t="shared" si="151"/>
        <v>4.9150295332603455E-2</v>
      </c>
      <c r="F4862" t="e">
        <f>VLOOKUP(A4862,'ancient-H_SA-L1_panAme-L2'!A:F,6,FALSE)</f>
        <v>#N/A</v>
      </c>
      <c r="G4862" t="e">
        <f>VLOOKUP(A:A,'modern-H_SA-L1_panAme-L2'!A:F,6,FALSE)</f>
        <v>#N/A</v>
      </c>
    </row>
    <row r="4863" spans="1:7" hidden="1" x14ac:dyDescent="0.2">
      <c r="A4863" t="s">
        <v>4867</v>
      </c>
      <c r="B4863" s="3">
        <v>1.3464092999999999</v>
      </c>
      <c r="C4863">
        <f t="shared" si="150"/>
        <v>1.3768173590336821E-3</v>
      </c>
      <c r="D4863">
        <v>634</v>
      </c>
      <c r="E4863">
        <f t="shared" si="151"/>
        <v>2.4367929945925786E-2</v>
      </c>
      <c r="F4863" t="e">
        <f>VLOOKUP(A4863,'ancient-H_SA-L1_panAme-L2'!A:F,6,FALSE)</f>
        <v>#N/A</v>
      </c>
      <c r="G4863" t="e">
        <f>VLOOKUP(A:A,'modern-H_SA-L1_panAme-L2'!A:F,6,FALSE)</f>
        <v>#N/A</v>
      </c>
    </row>
    <row r="4864" spans="1:7" hidden="1" x14ac:dyDescent="0.2">
      <c r="A4864" t="s">
        <v>4868</v>
      </c>
      <c r="B4864" s="3">
        <v>0.71655371000000001</v>
      </c>
      <c r="C4864">
        <f t="shared" si="150"/>
        <v>3.0013821011394583E-2</v>
      </c>
      <c r="D4864">
        <v>7117</v>
      </c>
      <c r="E4864">
        <f t="shared" si="151"/>
        <v>4.7321214777133427E-2</v>
      </c>
      <c r="F4864" t="e">
        <f>VLOOKUP(A4864,'ancient-H_SA-L1_panAme-L2'!A:F,6,FALSE)</f>
        <v>#N/A</v>
      </c>
      <c r="G4864" t="e">
        <f>VLOOKUP(A:A,'modern-H_SA-L1_panAme-L2'!A:F,6,FALSE)</f>
        <v>#N/A</v>
      </c>
    </row>
    <row r="4865" spans="1:7" hidden="1" x14ac:dyDescent="0.2">
      <c r="A4865" t="s">
        <v>4869</v>
      </c>
      <c r="B4865" s="3">
        <v>0.86105836999999996</v>
      </c>
      <c r="C4865">
        <f t="shared" si="150"/>
        <v>1.4799548515157189E-2</v>
      </c>
      <c r="D4865">
        <v>4056</v>
      </c>
      <c r="E4865">
        <f t="shared" si="151"/>
        <v>4.0943228276276826E-2</v>
      </c>
      <c r="F4865" t="e">
        <f>VLOOKUP(A4865,'ancient-H_SA-L1_panAme-L2'!A:F,6,FALSE)</f>
        <v>#N/A</v>
      </c>
      <c r="G4865" t="e">
        <f>VLOOKUP(A:A,'modern-H_SA-L1_panAme-L2'!A:F,6,FALSE)</f>
        <v>#N/A</v>
      </c>
    </row>
    <row r="4866" spans="1:7" hidden="1" x14ac:dyDescent="0.2">
      <c r="A4866" t="s">
        <v>4870</v>
      </c>
      <c r="B4866" s="3">
        <v>0.86960682</v>
      </c>
      <c r="C4866">
        <f t="shared" ref="C4866:C4929" si="152">EXP(-4.893*B4866)</f>
        <v>1.4193287033689793E-2</v>
      </c>
      <c r="D4866">
        <v>3941</v>
      </c>
      <c r="E4866">
        <f t="shared" ref="E4866:E4929" si="153">C4866*11221/D4866</f>
        <v>4.0411792388995983E-2</v>
      </c>
      <c r="F4866" t="e">
        <f>VLOOKUP(A4866,'ancient-H_SA-L1_panAme-L2'!A:F,6,FALSE)</f>
        <v>#N/A</v>
      </c>
      <c r="G4866" t="e">
        <f>VLOOKUP(A:A,'modern-H_SA-L1_panAme-L2'!A:F,6,FALSE)</f>
        <v>#N/A</v>
      </c>
    </row>
    <row r="4867" spans="1:7" hidden="1" x14ac:dyDescent="0.2">
      <c r="A4867" t="s">
        <v>4871</v>
      </c>
      <c r="B4867" s="3">
        <v>0.97315267000000005</v>
      </c>
      <c r="C4867">
        <f t="shared" si="152"/>
        <v>8.5516073948113391E-3</v>
      </c>
      <c r="D4867">
        <v>2662</v>
      </c>
      <c r="E4867">
        <f t="shared" si="153"/>
        <v>3.6047177527114213E-2</v>
      </c>
      <c r="F4867" t="e">
        <f>VLOOKUP(A4867,'ancient-H_SA-L1_panAme-L2'!A:F,6,FALSE)</f>
        <v>#N/A</v>
      </c>
      <c r="G4867" t="e">
        <f>VLOOKUP(A:A,'modern-H_SA-L1_panAme-L2'!A:F,6,FALSE)</f>
        <v>#N/A</v>
      </c>
    </row>
    <row r="4868" spans="1:7" hidden="1" x14ac:dyDescent="0.2">
      <c r="A4868" t="s">
        <v>4872</v>
      </c>
      <c r="B4868" s="3">
        <v>0.79307824000000005</v>
      </c>
      <c r="C4868">
        <f t="shared" si="152"/>
        <v>2.063984540798566E-2</v>
      </c>
      <c r="D4868">
        <v>5242</v>
      </c>
      <c r="E4868">
        <f t="shared" si="153"/>
        <v>4.4181553857880022E-2</v>
      </c>
      <c r="F4868" t="e">
        <f>VLOOKUP(A4868,'ancient-H_SA-L1_panAme-L2'!A:F,6,FALSE)</f>
        <v>#N/A</v>
      </c>
      <c r="G4868" t="e">
        <f>VLOOKUP(A:A,'modern-H_SA-L1_panAme-L2'!A:F,6,FALSE)</f>
        <v>#N/A</v>
      </c>
    </row>
    <row r="4869" spans="1:7" hidden="1" x14ac:dyDescent="0.2">
      <c r="A4869" t="s">
        <v>4873</v>
      </c>
      <c r="B4869" s="3">
        <v>0.64825323999999995</v>
      </c>
      <c r="C4869">
        <f t="shared" si="152"/>
        <v>4.1923736732956365E-2</v>
      </c>
      <c r="D4869">
        <v>9550</v>
      </c>
      <c r="E4869">
        <f t="shared" si="153"/>
        <v>4.925929318120454E-2</v>
      </c>
      <c r="F4869" t="e">
        <f>VLOOKUP(A4869,'ancient-H_SA-L1_panAme-L2'!A:F,6,FALSE)</f>
        <v>#N/A</v>
      </c>
      <c r="G4869" t="e">
        <f>VLOOKUP(A:A,'modern-H_SA-L1_panAme-L2'!A:F,6,FALSE)</f>
        <v>#N/A</v>
      </c>
    </row>
    <row r="4870" spans="1:7" hidden="1" x14ac:dyDescent="0.2">
      <c r="A4870" t="s">
        <v>4874</v>
      </c>
      <c r="B4870" s="3">
        <v>0.87800866</v>
      </c>
      <c r="C4870">
        <f t="shared" si="152"/>
        <v>1.362162911589926E-2</v>
      </c>
      <c r="D4870">
        <v>3803</v>
      </c>
      <c r="E4870">
        <f t="shared" si="153"/>
        <v>4.0191506786617301E-2</v>
      </c>
      <c r="F4870" t="e">
        <f>VLOOKUP(A4870,'ancient-H_SA-L1_panAme-L2'!A:F,6,FALSE)</f>
        <v>#N/A</v>
      </c>
      <c r="G4870" t="e">
        <f>VLOOKUP(A:A,'modern-H_SA-L1_panAme-L2'!A:F,6,FALSE)</f>
        <v>#N/A</v>
      </c>
    </row>
    <row r="4871" spans="1:7" hidden="1" x14ac:dyDescent="0.2">
      <c r="A4871" t="s">
        <v>4875</v>
      </c>
      <c r="B4871" s="3">
        <v>1.5345453600000001</v>
      </c>
      <c r="C4871">
        <f t="shared" si="152"/>
        <v>5.4838637999492462E-4</v>
      </c>
      <c r="D4871">
        <v>289</v>
      </c>
      <c r="E4871">
        <f t="shared" si="153"/>
        <v>2.1292192283470759E-2</v>
      </c>
      <c r="F4871" t="e">
        <f>VLOOKUP(A4871,'ancient-H_SA-L1_panAme-L2'!A:F,6,FALSE)</f>
        <v>#N/A</v>
      </c>
      <c r="G4871" t="e">
        <f>VLOOKUP(A:A,'modern-H_SA-L1_panAme-L2'!A:F,6,FALSE)</f>
        <v>#N/A</v>
      </c>
    </row>
    <row r="4872" spans="1:7" hidden="1" x14ac:dyDescent="0.2">
      <c r="A4872" t="s">
        <v>4876</v>
      </c>
      <c r="B4872" s="3">
        <v>0.97108872999999996</v>
      </c>
      <c r="C4872">
        <f t="shared" si="152"/>
        <v>8.6384064149667844E-3</v>
      </c>
      <c r="D4872">
        <v>2692</v>
      </c>
      <c r="E4872">
        <f t="shared" si="153"/>
        <v>3.600726537234112E-2</v>
      </c>
      <c r="F4872" t="e">
        <f>VLOOKUP(A4872,'ancient-H_SA-L1_panAme-L2'!A:F,6,FALSE)</f>
        <v>#N/A</v>
      </c>
      <c r="G4872" t="e">
        <f>VLOOKUP(A:A,'modern-H_SA-L1_panAme-L2'!A:F,6,FALSE)</f>
        <v>#N/A</v>
      </c>
    </row>
    <row r="4873" spans="1:7" hidden="1" x14ac:dyDescent="0.2">
      <c r="A4873" t="s">
        <v>4877</v>
      </c>
      <c r="B4873" s="3">
        <v>0.99542470000000005</v>
      </c>
      <c r="C4873">
        <f t="shared" si="152"/>
        <v>7.6686625185052246E-3</v>
      </c>
      <c r="D4873">
        <v>2460</v>
      </c>
      <c r="E4873">
        <f t="shared" si="153"/>
        <v>3.4979700048840295E-2</v>
      </c>
      <c r="F4873" t="e">
        <f>VLOOKUP(A4873,'ancient-H_SA-L1_panAme-L2'!A:F,6,FALSE)</f>
        <v>#N/A</v>
      </c>
      <c r="G4873" t="e">
        <f>VLOOKUP(A:A,'modern-H_SA-L1_panAme-L2'!A:F,6,FALSE)</f>
        <v>#N/A</v>
      </c>
    </row>
    <row r="4874" spans="1:7" hidden="1" x14ac:dyDescent="0.2">
      <c r="A4874" t="s">
        <v>4878</v>
      </c>
      <c r="B4874" s="3">
        <v>0.80787776</v>
      </c>
      <c r="C4874">
        <f t="shared" si="152"/>
        <v>1.9198063206846538E-2</v>
      </c>
      <c r="D4874">
        <v>4925</v>
      </c>
      <c r="E4874">
        <f t="shared" si="153"/>
        <v>4.3740399440411165E-2</v>
      </c>
      <c r="F4874" t="e">
        <f>VLOOKUP(A4874,'ancient-H_SA-L1_panAme-L2'!A:F,6,FALSE)</f>
        <v>#N/A</v>
      </c>
      <c r="G4874" t="e">
        <f>VLOOKUP(A:A,'modern-H_SA-L1_panAme-L2'!A:F,6,FALSE)</f>
        <v>#N/A</v>
      </c>
    </row>
    <row r="4875" spans="1:7" hidden="1" x14ac:dyDescent="0.2">
      <c r="A4875" t="s">
        <v>4879</v>
      </c>
      <c r="B4875" s="3">
        <v>1.05175226</v>
      </c>
      <c r="C4875">
        <f t="shared" si="152"/>
        <v>5.8213457922958551E-3</v>
      </c>
      <c r="D4875">
        <v>2000</v>
      </c>
      <c r="E4875">
        <f t="shared" si="153"/>
        <v>3.26606605676759E-2</v>
      </c>
      <c r="F4875" t="e">
        <f>VLOOKUP(A4875,'ancient-H_SA-L1_panAme-L2'!A:F,6,FALSE)</f>
        <v>#N/A</v>
      </c>
      <c r="G4875" t="e">
        <f>VLOOKUP(A:A,'modern-H_SA-L1_panAme-L2'!A:F,6,FALSE)</f>
        <v>#N/A</v>
      </c>
    </row>
    <row r="4876" spans="1:7" hidden="1" x14ac:dyDescent="0.2">
      <c r="A4876" t="s">
        <v>4880</v>
      </c>
      <c r="B4876" s="3">
        <v>0.63886715999999999</v>
      </c>
      <c r="C4876">
        <f t="shared" si="152"/>
        <v>4.3894027592719501E-2</v>
      </c>
      <c r="D4876">
        <v>9948</v>
      </c>
      <c r="E4876">
        <f t="shared" si="153"/>
        <v>4.9510945277232155E-2</v>
      </c>
      <c r="F4876" t="e">
        <f>VLOOKUP(A4876,'ancient-H_SA-L1_panAme-L2'!A:F,6,FALSE)</f>
        <v>#N/A</v>
      </c>
      <c r="G4876" t="e">
        <f>VLOOKUP(A:A,'modern-H_SA-L1_panAme-L2'!A:F,6,FALSE)</f>
        <v>#N/A</v>
      </c>
    </row>
    <row r="4877" spans="1:7" hidden="1" x14ac:dyDescent="0.2">
      <c r="A4877" t="s">
        <v>4881</v>
      </c>
      <c r="B4877" s="3">
        <v>0.76048039000000001</v>
      </c>
      <c r="C4877">
        <f t="shared" si="152"/>
        <v>2.4209006436230321E-2</v>
      </c>
      <c r="D4877">
        <v>5952</v>
      </c>
      <c r="E4877">
        <f t="shared" si="153"/>
        <v>4.563999684491607E-2</v>
      </c>
      <c r="F4877" t="e">
        <f>VLOOKUP(A4877,'ancient-H_SA-L1_panAme-L2'!A:F,6,FALSE)</f>
        <v>#N/A</v>
      </c>
      <c r="G4877" t="e">
        <f>VLOOKUP(A:A,'modern-H_SA-L1_panAme-L2'!A:F,6,FALSE)</f>
        <v>#N/A</v>
      </c>
    </row>
    <row r="4878" spans="1:7" hidden="1" x14ac:dyDescent="0.2">
      <c r="A4878" t="s">
        <v>4882</v>
      </c>
      <c r="B4878" s="3">
        <v>0.62365413999999997</v>
      </c>
      <c r="C4878">
        <f t="shared" si="152"/>
        <v>4.7286061630842632E-2</v>
      </c>
      <c r="D4878">
        <v>10645</v>
      </c>
      <c r="E4878">
        <f t="shared" si="153"/>
        <v>4.984470620570082E-2</v>
      </c>
      <c r="F4878" t="e">
        <f>VLOOKUP(A4878,'ancient-H_SA-L1_panAme-L2'!A:F,6,FALSE)</f>
        <v>#N/A</v>
      </c>
      <c r="G4878" t="e">
        <f>VLOOKUP(A:A,'modern-H_SA-L1_panAme-L2'!A:F,6,FALSE)</f>
        <v>#N/A</v>
      </c>
    </row>
    <row r="4879" spans="1:7" hidden="1" x14ac:dyDescent="0.2">
      <c r="A4879" t="s">
        <v>4883</v>
      </c>
      <c r="B4879" s="3">
        <v>1.0020863499999999</v>
      </c>
      <c r="C4879">
        <f t="shared" si="152"/>
        <v>7.4227289191925389E-3</v>
      </c>
      <c r="D4879">
        <v>2408</v>
      </c>
      <c r="E4879">
        <f t="shared" si="153"/>
        <v>3.458905365542337E-2</v>
      </c>
      <c r="F4879" t="e">
        <f>VLOOKUP(A4879,'ancient-H_SA-L1_panAme-L2'!A:F,6,FALSE)</f>
        <v>#N/A</v>
      </c>
      <c r="G4879" t="e">
        <f>VLOOKUP(A:A,'modern-H_SA-L1_panAme-L2'!A:F,6,FALSE)</f>
        <v>#N/A</v>
      </c>
    </row>
    <row r="4880" spans="1:7" hidden="1" x14ac:dyDescent="0.2">
      <c r="A4880" t="s">
        <v>4884</v>
      </c>
      <c r="B4880" s="3">
        <v>0.84401325000000005</v>
      </c>
      <c r="C4880">
        <f t="shared" si="152"/>
        <v>1.6086790135578559E-2</v>
      </c>
      <c r="D4880">
        <v>4337</v>
      </c>
      <c r="E4880">
        <f t="shared" si="153"/>
        <v>4.1620906643146646E-2</v>
      </c>
      <c r="F4880" t="e">
        <f>VLOOKUP(A4880,'ancient-H_SA-L1_panAme-L2'!A:F,6,FALSE)</f>
        <v>#N/A</v>
      </c>
      <c r="G4880" t="e">
        <f>VLOOKUP(A:A,'modern-H_SA-L1_panAme-L2'!A:F,6,FALSE)</f>
        <v>#N/A</v>
      </c>
    </row>
    <row r="4881" spans="1:7" hidden="1" x14ac:dyDescent="0.2">
      <c r="A4881" t="s">
        <v>4885</v>
      </c>
      <c r="B4881" s="3">
        <v>0.79915340000000001</v>
      </c>
      <c r="C4881">
        <f t="shared" si="152"/>
        <v>2.0035339569962504E-2</v>
      </c>
      <c r="D4881">
        <v>5093</v>
      </c>
      <c r="E4881">
        <f t="shared" si="153"/>
        <v>4.414226297163739E-2</v>
      </c>
      <c r="F4881" t="e">
        <f>VLOOKUP(A4881,'ancient-H_SA-L1_panAme-L2'!A:F,6,FALSE)</f>
        <v>#N/A</v>
      </c>
      <c r="G4881" t="e">
        <f>VLOOKUP(A:A,'modern-H_SA-L1_panAme-L2'!A:F,6,FALSE)</f>
        <v>#N/A</v>
      </c>
    </row>
    <row r="4882" spans="1:7" hidden="1" x14ac:dyDescent="0.2">
      <c r="A4882" t="s">
        <v>4886</v>
      </c>
      <c r="B4882" s="3">
        <v>0.75784174000000004</v>
      </c>
      <c r="C4882">
        <f t="shared" si="152"/>
        <v>2.4523593279250511E-2</v>
      </c>
      <c r="D4882">
        <v>6055</v>
      </c>
      <c r="E4882">
        <f t="shared" si="153"/>
        <v>4.544661274755904E-2</v>
      </c>
      <c r="F4882" t="e">
        <f>VLOOKUP(A4882,'ancient-H_SA-L1_panAme-L2'!A:F,6,FALSE)</f>
        <v>#N/A</v>
      </c>
      <c r="G4882" t="e">
        <f>VLOOKUP(A:A,'modern-H_SA-L1_panAme-L2'!A:F,6,FALSE)</f>
        <v>#N/A</v>
      </c>
    </row>
    <row r="4883" spans="1:7" x14ac:dyDescent="0.2">
      <c r="A4883" t="s">
        <v>4887</v>
      </c>
      <c r="B4883" s="3">
        <v>0.89834409000000004</v>
      </c>
      <c r="C4883">
        <f t="shared" si="152"/>
        <v>1.2331508414204296E-2</v>
      </c>
      <c r="D4883">
        <v>3491</v>
      </c>
      <c r="E4883">
        <f t="shared" si="153"/>
        <v>3.963673901913102E-2</v>
      </c>
      <c r="F4883">
        <f>VLOOKUP(A4883,'ancient-H_SA-L1_panAme-L2'!A:F,6,FALSE)</f>
        <v>1</v>
      </c>
      <c r="G4883" t="e">
        <f>VLOOKUP(A:A,'modern-H_SA-L1_panAme-L2'!A:F,6,FALSE)</f>
        <v>#N/A</v>
      </c>
    </row>
    <row r="4884" spans="1:7" hidden="1" x14ac:dyDescent="0.2">
      <c r="A4884" t="s">
        <v>4888</v>
      </c>
      <c r="B4884" s="3">
        <v>0.67672120999999996</v>
      </c>
      <c r="C4884">
        <f t="shared" si="152"/>
        <v>3.6472494401042173E-2</v>
      </c>
      <c r="D4884">
        <v>8392</v>
      </c>
      <c r="E4884">
        <f t="shared" si="153"/>
        <v>4.8767619122270525E-2</v>
      </c>
      <c r="F4884" t="e">
        <f>VLOOKUP(A4884,'ancient-H_SA-L1_panAme-L2'!A:F,6,FALSE)</f>
        <v>#N/A</v>
      </c>
      <c r="G4884" t="e">
        <f>VLOOKUP(A:A,'modern-H_SA-L1_panAme-L2'!A:F,6,FALSE)</f>
        <v>#N/A</v>
      </c>
    </row>
    <row r="4885" spans="1:7" hidden="1" x14ac:dyDescent="0.2">
      <c r="A4885" t="s">
        <v>4889</v>
      </c>
      <c r="B4885" s="3">
        <v>1.0561528200000001</v>
      </c>
      <c r="C4885">
        <f t="shared" si="152"/>
        <v>5.6973407490354712E-3</v>
      </c>
      <c r="D4885">
        <v>1982</v>
      </c>
      <c r="E4885">
        <f t="shared" si="153"/>
        <v>3.2255227318328465E-2</v>
      </c>
      <c r="F4885" t="e">
        <f>VLOOKUP(A4885,'ancient-H_SA-L1_panAme-L2'!A:F,6,FALSE)</f>
        <v>#N/A</v>
      </c>
      <c r="G4885" t="e">
        <f>VLOOKUP(A:A,'modern-H_SA-L1_panAme-L2'!A:F,6,FALSE)</f>
        <v>#N/A</v>
      </c>
    </row>
    <row r="4886" spans="1:7" hidden="1" x14ac:dyDescent="0.2">
      <c r="A4886" t="s">
        <v>4890</v>
      </c>
      <c r="B4886" s="3">
        <v>0.86371273000000004</v>
      </c>
      <c r="C4886">
        <f t="shared" si="152"/>
        <v>1.4608578009670019E-2</v>
      </c>
      <c r="D4886">
        <v>4003</v>
      </c>
      <c r="E4886">
        <f t="shared" si="153"/>
        <v>4.095000096090614E-2</v>
      </c>
      <c r="F4886" t="e">
        <f>VLOOKUP(A4886,'ancient-H_SA-L1_panAme-L2'!A:F,6,FALSE)</f>
        <v>#N/A</v>
      </c>
      <c r="G4886" t="e">
        <f>VLOOKUP(A:A,'modern-H_SA-L1_panAme-L2'!A:F,6,FALSE)</f>
        <v>#N/A</v>
      </c>
    </row>
    <row r="4887" spans="1:7" x14ac:dyDescent="0.2">
      <c r="A4887" t="s">
        <v>4891</v>
      </c>
      <c r="B4887" s="3">
        <v>1.4901573800000001</v>
      </c>
      <c r="C4887">
        <f t="shared" si="152"/>
        <v>6.8141430436973436E-4</v>
      </c>
      <c r="D4887">
        <v>380</v>
      </c>
      <c r="E4887">
        <f t="shared" si="153"/>
        <v>2.0121447129823129E-2</v>
      </c>
      <c r="F4887">
        <f>VLOOKUP(A4887,'ancient-H_SA-L1_panAme-L2'!A:F,6,FALSE)</f>
        <v>1</v>
      </c>
      <c r="G4887" t="e">
        <f>VLOOKUP(A:A,'modern-H_SA-L1_panAme-L2'!A:F,6,FALSE)</f>
        <v>#N/A</v>
      </c>
    </row>
    <row r="4888" spans="1:7" hidden="1" x14ac:dyDescent="0.2">
      <c r="A4888" t="s">
        <v>4892</v>
      </c>
      <c r="B4888" s="3">
        <v>0.98264483999999996</v>
      </c>
      <c r="C4888">
        <f t="shared" si="152"/>
        <v>8.1635088025276518E-3</v>
      </c>
      <c r="D4888">
        <v>2556</v>
      </c>
      <c r="E4888">
        <f t="shared" si="153"/>
        <v>3.5838314660861813E-2</v>
      </c>
      <c r="F4888" t="e">
        <f>VLOOKUP(A4888,'ancient-H_SA-L1_panAme-L2'!A:F,6,FALSE)</f>
        <v>#N/A</v>
      </c>
      <c r="G4888" t="e">
        <f>VLOOKUP(A:A,'modern-H_SA-L1_panAme-L2'!A:F,6,FALSE)</f>
        <v>#N/A</v>
      </c>
    </row>
    <row r="4889" spans="1:7" hidden="1" x14ac:dyDescent="0.2">
      <c r="A4889" t="s">
        <v>4893</v>
      </c>
      <c r="B4889" s="3">
        <v>0.71006380000000002</v>
      </c>
      <c r="C4889">
        <f t="shared" si="152"/>
        <v>3.0982208041667261E-2</v>
      </c>
      <c r="D4889">
        <v>7327</v>
      </c>
      <c r="E4889">
        <f t="shared" si="153"/>
        <v>4.7447980952033349E-2</v>
      </c>
      <c r="F4889" t="e">
        <f>VLOOKUP(A4889,'ancient-H_SA-L1_panAme-L2'!A:F,6,FALSE)</f>
        <v>#N/A</v>
      </c>
      <c r="G4889" t="e">
        <f>VLOOKUP(A:A,'modern-H_SA-L1_panAme-L2'!A:F,6,FALSE)</f>
        <v>#N/A</v>
      </c>
    </row>
    <row r="4890" spans="1:7" hidden="1" x14ac:dyDescent="0.2">
      <c r="A4890" t="s">
        <v>4894</v>
      </c>
      <c r="B4890" s="3">
        <v>0.87398094000000004</v>
      </c>
      <c r="C4890">
        <f t="shared" si="152"/>
        <v>1.3892741917629623E-2</v>
      </c>
      <c r="D4890">
        <v>3851</v>
      </c>
      <c r="E4890">
        <f t="shared" si="153"/>
        <v>4.048051338813867E-2</v>
      </c>
      <c r="F4890" t="e">
        <f>VLOOKUP(A4890,'ancient-H_SA-L1_panAme-L2'!A:F,6,FALSE)</f>
        <v>#N/A</v>
      </c>
      <c r="G4890" t="e">
        <f>VLOOKUP(A:A,'modern-H_SA-L1_panAme-L2'!A:F,6,FALSE)</f>
        <v>#N/A</v>
      </c>
    </row>
    <row r="4891" spans="1:7" hidden="1" x14ac:dyDescent="0.2">
      <c r="A4891" t="s">
        <v>4895</v>
      </c>
      <c r="B4891" s="3">
        <v>0.67978426999999997</v>
      </c>
      <c r="C4891">
        <f t="shared" si="152"/>
        <v>3.5929936933804633E-2</v>
      </c>
      <c r="D4891">
        <v>8212</v>
      </c>
      <c r="E4891">
        <f t="shared" si="153"/>
        <v>4.9095204862910594E-2</v>
      </c>
      <c r="F4891" t="e">
        <f>VLOOKUP(A4891,'ancient-H_SA-L1_panAme-L2'!A:F,6,FALSE)</f>
        <v>#N/A</v>
      </c>
      <c r="G4891" t="e">
        <f>VLOOKUP(A:A,'modern-H_SA-L1_panAme-L2'!A:F,6,FALSE)</f>
        <v>#N/A</v>
      </c>
    </row>
    <row r="4892" spans="1:7" hidden="1" x14ac:dyDescent="0.2">
      <c r="A4892" t="s">
        <v>4896</v>
      </c>
      <c r="B4892" s="3">
        <v>1.1814527399999999</v>
      </c>
      <c r="C4892">
        <f t="shared" si="152"/>
        <v>3.0860964952391374E-3</v>
      </c>
      <c r="D4892">
        <v>1246</v>
      </c>
      <c r="E4892">
        <f t="shared" si="153"/>
        <v>2.7792206077912007E-2</v>
      </c>
      <c r="F4892" t="e">
        <f>VLOOKUP(A4892,'ancient-H_SA-L1_panAme-L2'!A:F,6,FALSE)</f>
        <v>#N/A</v>
      </c>
      <c r="G4892" t="e">
        <f>VLOOKUP(A:A,'modern-H_SA-L1_panAme-L2'!A:F,6,FALSE)</f>
        <v>#N/A</v>
      </c>
    </row>
    <row r="4893" spans="1:7" hidden="1" x14ac:dyDescent="0.2">
      <c r="A4893" t="s">
        <v>4897</v>
      </c>
      <c r="B4893" s="3">
        <v>0.68228116000000005</v>
      </c>
      <c r="C4893">
        <f t="shared" si="152"/>
        <v>3.5493641334578843E-2</v>
      </c>
      <c r="D4893">
        <v>8130</v>
      </c>
      <c r="E4893">
        <f t="shared" si="153"/>
        <v>4.8988210260185634E-2</v>
      </c>
      <c r="F4893" t="e">
        <f>VLOOKUP(A4893,'ancient-H_SA-L1_panAme-L2'!A:F,6,FALSE)</f>
        <v>#N/A</v>
      </c>
      <c r="G4893" t="e">
        <f>VLOOKUP(A:A,'modern-H_SA-L1_panAme-L2'!A:F,6,FALSE)</f>
        <v>#N/A</v>
      </c>
    </row>
    <row r="4894" spans="1:7" hidden="1" x14ac:dyDescent="0.2">
      <c r="A4894" t="s">
        <v>4898</v>
      </c>
      <c r="B4894" s="3">
        <v>0.64917999000000004</v>
      </c>
      <c r="C4894">
        <f t="shared" si="152"/>
        <v>4.1734060247285293E-2</v>
      </c>
      <c r="D4894">
        <v>9501</v>
      </c>
      <c r="E4894">
        <f t="shared" si="153"/>
        <v>4.9289326390357678E-2</v>
      </c>
      <c r="F4894" t="e">
        <f>VLOOKUP(A4894,'ancient-H_SA-L1_panAme-L2'!A:F,6,FALSE)</f>
        <v>#N/A</v>
      </c>
      <c r="G4894" t="e">
        <f>VLOOKUP(A:A,'modern-H_SA-L1_panAme-L2'!A:F,6,FALSE)</f>
        <v>#N/A</v>
      </c>
    </row>
    <row r="4895" spans="1:7" hidden="1" x14ac:dyDescent="0.2">
      <c r="A4895" t="s">
        <v>4899</v>
      </c>
      <c r="B4895" s="3">
        <v>0.76789669999999999</v>
      </c>
      <c r="C4895">
        <f t="shared" si="152"/>
        <v>2.3346258270094362E-2</v>
      </c>
      <c r="D4895">
        <v>5801</v>
      </c>
      <c r="E4895">
        <f t="shared" si="153"/>
        <v>4.515917325439215E-2</v>
      </c>
      <c r="F4895" t="e">
        <f>VLOOKUP(A4895,'ancient-H_SA-L1_panAme-L2'!A:F,6,FALSE)</f>
        <v>#N/A</v>
      </c>
      <c r="G4895" t="e">
        <f>VLOOKUP(A:A,'modern-H_SA-L1_panAme-L2'!A:F,6,FALSE)</f>
        <v>#N/A</v>
      </c>
    </row>
    <row r="4896" spans="1:7" hidden="1" x14ac:dyDescent="0.2">
      <c r="A4896" t="s">
        <v>4900</v>
      </c>
      <c r="B4896" s="3">
        <v>1.2784544099999999</v>
      </c>
      <c r="C4896">
        <f t="shared" si="152"/>
        <v>1.9199091185908613E-3</v>
      </c>
      <c r="D4896">
        <v>829</v>
      </c>
      <c r="E4896">
        <f t="shared" si="153"/>
        <v>2.5987093148019367E-2</v>
      </c>
      <c r="F4896" t="e">
        <f>VLOOKUP(A4896,'ancient-H_SA-L1_panAme-L2'!A:F,6,FALSE)</f>
        <v>#N/A</v>
      </c>
      <c r="G4896" t="e">
        <f>VLOOKUP(A:A,'modern-H_SA-L1_panAme-L2'!A:F,6,FALSE)</f>
        <v>#N/A</v>
      </c>
    </row>
    <row r="4897" spans="1:7" hidden="1" x14ac:dyDescent="0.2">
      <c r="A4897" t="s">
        <v>4901</v>
      </c>
      <c r="B4897" s="3">
        <v>0.70061675999999995</v>
      </c>
      <c r="C4897">
        <f t="shared" si="152"/>
        <v>3.2447956660319743E-2</v>
      </c>
      <c r="D4897">
        <v>7630</v>
      </c>
      <c r="E4897">
        <f t="shared" si="153"/>
        <v>4.7719334427974817E-2</v>
      </c>
      <c r="F4897" t="e">
        <f>VLOOKUP(A4897,'ancient-H_SA-L1_panAme-L2'!A:F,6,FALSE)</f>
        <v>#N/A</v>
      </c>
      <c r="G4897" t="e">
        <f>VLOOKUP(A:A,'modern-H_SA-L1_panAme-L2'!A:F,6,FALSE)</f>
        <v>#N/A</v>
      </c>
    </row>
    <row r="4898" spans="1:7" hidden="1" x14ac:dyDescent="0.2">
      <c r="A4898" t="s">
        <v>4902</v>
      </c>
      <c r="B4898" s="3">
        <v>1.49215425</v>
      </c>
      <c r="C4898">
        <f t="shared" si="152"/>
        <v>6.7478884027853236E-4</v>
      </c>
      <c r="D4898">
        <v>370</v>
      </c>
      <c r="E4898">
        <f t="shared" si="153"/>
        <v>2.0464339396663277E-2</v>
      </c>
      <c r="F4898" t="e">
        <f>VLOOKUP(A4898,'ancient-H_SA-L1_panAme-L2'!A:F,6,FALSE)</f>
        <v>#N/A</v>
      </c>
      <c r="G4898" t="e">
        <f>VLOOKUP(A:A,'modern-H_SA-L1_panAme-L2'!A:F,6,FALSE)</f>
        <v>#N/A</v>
      </c>
    </row>
    <row r="4899" spans="1:7" hidden="1" x14ac:dyDescent="0.2">
      <c r="A4899" t="s">
        <v>4903</v>
      </c>
      <c r="B4899" s="3">
        <v>0.81576431999999999</v>
      </c>
      <c r="C4899">
        <f t="shared" si="152"/>
        <v>1.8471342208459508E-2</v>
      </c>
      <c r="D4899">
        <v>4790</v>
      </c>
      <c r="E4899">
        <f t="shared" si="153"/>
        <v>4.3270758021111515E-2</v>
      </c>
      <c r="F4899" t="e">
        <f>VLOOKUP(A4899,'ancient-H_SA-L1_panAme-L2'!A:F,6,FALSE)</f>
        <v>#N/A</v>
      </c>
      <c r="G4899" t="e">
        <f>VLOOKUP(A:A,'modern-H_SA-L1_panAme-L2'!A:F,6,FALSE)</f>
        <v>#N/A</v>
      </c>
    </row>
    <row r="4900" spans="1:7" hidden="1" x14ac:dyDescent="0.2">
      <c r="A4900" t="s">
        <v>4904</v>
      </c>
      <c r="B4900" s="3">
        <v>0.72402692999999996</v>
      </c>
      <c r="C4900">
        <f t="shared" si="152"/>
        <v>2.8936145138777961E-2</v>
      </c>
      <c r="D4900">
        <v>6888</v>
      </c>
      <c r="E4900">
        <f t="shared" si="153"/>
        <v>4.7138862456769383E-2</v>
      </c>
      <c r="F4900" t="e">
        <f>VLOOKUP(A4900,'ancient-H_SA-L1_panAme-L2'!A:F,6,FALSE)</f>
        <v>#N/A</v>
      </c>
      <c r="G4900" t="e">
        <f>VLOOKUP(A:A,'modern-H_SA-L1_panAme-L2'!A:F,6,FALSE)</f>
        <v>#N/A</v>
      </c>
    </row>
    <row r="4901" spans="1:7" hidden="1" x14ac:dyDescent="0.2">
      <c r="A4901" t="s">
        <v>4905</v>
      </c>
      <c r="B4901" s="3">
        <v>0.76358309999999996</v>
      </c>
      <c r="C4901">
        <f t="shared" si="152"/>
        <v>2.3844251730173155E-2</v>
      </c>
      <c r="D4901">
        <v>5894</v>
      </c>
      <c r="E4901">
        <f t="shared" si="153"/>
        <v>4.539469777133915E-2</v>
      </c>
      <c r="F4901" t="e">
        <f>VLOOKUP(A4901,'ancient-H_SA-L1_panAme-L2'!A:F,6,FALSE)</f>
        <v>#N/A</v>
      </c>
      <c r="G4901" t="e">
        <f>VLOOKUP(A:A,'modern-H_SA-L1_panAme-L2'!A:F,6,FALSE)</f>
        <v>#N/A</v>
      </c>
    </row>
    <row r="4902" spans="1:7" hidden="1" x14ac:dyDescent="0.2">
      <c r="A4902" t="s">
        <v>4906</v>
      </c>
      <c r="B4902" s="3">
        <v>0.75986863999999998</v>
      </c>
      <c r="C4902">
        <f t="shared" si="152"/>
        <v>2.4281579641919033E-2</v>
      </c>
      <c r="D4902">
        <v>5974</v>
      </c>
      <c r="E4902">
        <f t="shared" si="153"/>
        <v>4.5608236552054482E-2</v>
      </c>
      <c r="F4902" t="e">
        <f>VLOOKUP(A4902,'ancient-H_SA-L1_panAme-L2'!A:F,6,FALSE)</f>
        <v>#N/A</v>
      </c>
      <c r="G4902" t="e">
        <f>VLOOKUP(A:A,'modern-H_SA-L1_panAme-L2'!A:F,6,FALSE)</f>
        <v>#N/A</v>
      </c>
    </row>
    <row r="4903" spans="1:7" hidden="1" x14ac:dyDescent="0.2">
      <c r="A4903" t="s">
        <v>4907</v>
      </c>
      <c r="B4903" s="3">
        <v>1.53248351</v>
      </c>
      <c r="C4903">
        <f t="shared" si="152"/>
        <v>5.53946850009724E-4</v>
      </c>
      <c r="D4903">
        <v>301</v>
      </c>
      <c r="E4903">
        <f t="shared" si="153"/>
        <v>2.0650623268967151E-2</v>
      </c>
      <c r="F4903" t="e">
        <f>VLOOKUP(A4903,'ancient-H_SA-L1_panAme-L2'!A:F,6,FALSE)</f>
        <v>#N/A</v>
      </c>
      <c r="G4903" t="e">
        <f>VLOOKUP(A:A,'modern-H_SA-L1_panAme-L2'!A:F,6,FALSE)</f>
        <v>#N/A</v>
      </c>
    </row>
    <row r="4904" spans="1:7" hidden="1" x14ac:dyDescent="0.2">
      <c r="A4904" t="s">
        <v>4908</v>
      </c>
      <c r="B4904" s="3">
        <v>0.84377184999999999</v>
      </c>
      <c r="C4904">
        <f t="shared" si="152"/>
        <v>1.6105802598967503E-2</v>
      </c>
      <c r="D4904">
        <v>4342</v>
      </c>
      <c r="E4904">
        <f t="shared" si="153"/>
        <v>4.1622112151776677E-2</v>
      </c>
      <c r="F4904" t="e">
        <f>VLOOKUP(A4904,'ancient-H_SA-L1_panAme-L2'!A:F,6,FALSE)</f>
        <v>#N/A</v>
      </c>
      <c r="G4904" t="e">
        <f>VLOOKUP(A:A,'modern-H_SA-L1_panAme-L2'!A:F,6,FALSE)</f>
        <v>#N/A</v>
      </c>
    </row>
    <row r="4905" spans="1:7" hidden="1" x14ac:dyDescent="0.2">
      <c r="A4905" t="s">
        <v>4909</v>
      </c>
      <c r="B4905" s="3">
        <v>1.3024492400000001</v>
      </c>
      <c r="C4905">
        <f t="shared" si="152"/>
        <v>1.7072282477301256E-3</v>
      </c>
      <c r="D4905">
        <v>761</v>
      </c>
      <c r="E4905">
        <f t="shared" si="153"/>
        <v>2.517320389984197E-2</v>
      </c>
      <c r="F4905" t="e">
        <f>VLOOKUP(A4905,'ancient-H_SA-L1_panAme-L2'!A:F,6,FALSE)</f>
        <v>#N/A</v>
      </c>
      <c r="G4905" t="e">
        <f>VLOOKUP(A:A,'modern-H_SA-L1_panAme-L2'!A:F,6,FALSE)</f>
        <v>#N/A</v>
      </c>
    </row>
    <row r="4906" spans="1:7" hidden="1" x14ac:dyDescent="0.2">
      <c r="A4906" t="s">
        <v>4910</v>
      </c>
      <c r="B4906" s="3">
        <v>0.81250268000000003</v>
      </c>
      <c r="C4906">
        <f t="shared" si="152"/>
        <v>1.87684949905879E-2</v>
      </c>
      <c r="D4906">
        <v>4858</v>
      </c>
      <c r="E4906">
        <f t="shared" si="153"/>
        <v>4.335143727653084E-2</v>
      </c>
      <c r="F4906" t="e">
        <f>VLOOKUP(A4906,'ancient-H_SA-L1_panAme-L2'!A:F,6,FALSE)</f>
        <v>#N/A</v>
      </c>
      <c r="G4906" t="e">
        <f>VLOOKUP(A:A,'modern-H_SA-L1_panAme-L2'!A:F,6,FALSE)</f>
        <v>#N/A</v>
      </c>
    </row>
    <row r="4907" spans="1:7" hidden="1" x14ac:dyDescent="0.2">
      <c r="A4907" t="s">
        <v>4911</v>
      </c>
      <c r="B4907" s="3">
        <v>0.86426022999999996</v>
      </c>
      <c r="C4907">
        <f t="shared" si="152"/>
        <v>1.4569495207564519E-2</v>
      </c>
      <c r="D4907">
        <v>4000</v>
      </c>
      <c r="E4907">
        <f t="shared" si="153"/>
        <v>4.0871076431020371E-2</v>
      </c>
      <c r="F4907" t="e">
        <f>VLOOKUP(A4907,'ancient-H_SA-L1_panAme-L2'!A:F,6,FALSE)</f>
        <v>#N/A</v>
      </c>
      <c r="G4907" t="e">
        <f>VLOOKUP(A:A,'modern-H_SA-L1_panAme-L2'!A:F,6,FALSE)</f>
        <v>#N/A</v>
      </c>
    </row>
    <row r="4908" spans="1:7" hidden="1" x14ac:dyDescent="0.2">
      <c r="A4908" t="s">
        <v>4912</v>
      </c>
      <c r="B4908" s="3">
        <v>0.93505879000000003</v>
      </c>
      <c r="C4908">
        <f t="shared" si="152"/>
        <v>1.0303798560316102E-2</v>
      </c>
      <c r="D4908">
        <v>3027</v>
      </c>
      <c r="E4908">
        <f t="shared" si="153"/>
        <v>3.8195878310309538E-2</v>
      </c>
      <c r="F4908" t="e">
        <f>VLOOKUP(A4908,'ancient-H_SA-L1_panAme-L2'!A:F,6,FALSE)</f>
        <v>#N/A</v>
      </c>
      <c r="G4908" t="e">
        <f>VLOOKUP(A:A,'modern-H_SA-L1_panAme-L2'!A:F,6,FALSE)</f>
        <v>#N/A</v>
      </c>
    </row>
    <row r="4909" spans="1:7" hidden="1" x14ac:dyDescent="0.2">
      <c r="A4909" t="s">
        <v>4913</v>
      </c>
      <c r="B4909" s="3">
        <v>0.79210519000000001</v>
      </c>
      <c r="C4909">
        <f t="shared" si="152"/>
        <v>2.0738348778267839E-2</v>
      </c>
      <c r="D4909">
        <v>5261</v>
      </c>
      <c r="E4909">
        <f t="shared" si="153"/>
        <v>4.4232087367599961E-2</v>
      </c>
      <c r="F4909" t="e">
        <f>VLOOKUP(A4909,'ancient-H_SA-L1_panAme-L2'!A:F,6,FALSE)</f>
        <v>#N/A</v>
      </c>
      <c r="G4909" t="e">
        <f>VLOOKUP(A:A,'modern-H_SA-L1_panAme-L2'!A:F,6,FALSE)</f>
        <v>#N/A</v>
      </c>
    </row>
    <row r="4910" spans="1:7" hidden="1" x14ac:dyDescent="0.2">
      <c r="A4910" t="s">
        <v>4914</v>
      </c>
      <c r="B4910" s="3">
        <v>0.81155736999999994</v>
      </c>
      <c r="C4910">
        <f t="shared" si="152"/>
        <v>1.8855507901370167E-2</v>
      </c>
      <c r="D4910">
        <v>4862</v>
      </c>
      <c r="E4910">
        <f t="shared" si="153"/>
        <v>4.3516588679817898E-2</v>
      </c>
      <c r="F4910" t="e">
        <f>VLOOKUP(A4910,'ancient-H_SA-L1_panAme-L2'!A:F,6,FALSE)</f>
        <v>#N/A</v>
      </c>
      <c r="G4910" t="e">
        <f>VLOOKUP(A:A,'modern-H_SA-L1_panAme-L2'!A:F,6,FALSE)</f>
        <v>#N/A</v>
      </c>
    </row>
    <row r="4911" spans="1:7" hidden="1" x14ac:dyDescent="0.2">
      <c r="A4911" t="s">
        <v>4915</v>
      </c>
      <c r="B4911" s="3">
        <v>0.62387044000000003</v>
      </c>
      <c r="C4911">
        <f t="shared" si="152"/>
        <v>4.7236042622153272E-2</v>
      </c>
      <c r="D4911">
        <v>10621</v>
      </c>
      <c r="E4911">
        <f t="shared" si="153"/>
        <v>4.990449432851727E-2</v>
      </c>
      <c r="F4911" t="e">
        <f>VLOOKUP(A4911,'ancient-H_SA-L1_panAme-L2'!A:F,6,FALSE)</f>
        <v>#N/A</v>
      </c>
      <c r="G4911" t="e">
        <f>VLOOKUP(A:A,'modern-H_SA-L1_panAme-L2'!A:F,6,FALSE)</f>
        <v>#N/A</v>
      </c>
    </row>
    <row r="4912" spans="1:7" hidden="1" x14ac:dyDescent="0.2">
      <c r="A4912" t="s">
        <v>4916</v>
      </c>
      <c r="B4912" s="3">
        <v>0.85301121999999996</v>
      </c>
      <c r="C4912">
        <f t="shared" si="152"/>
        <v>1.5393900807695291E-2</v>
      </c>
      <c r="D4912">
        <v>4180</v>
      </c>
      <c r="E4912">
        <f t="shared" si="153"/>
        <v>4.1324153340466234E-2</v>
      </c>
      <c r="F4912" t="e">
        <f>VLOOKUP(A4912,'ancient-H_SA-L1_panAme-L2'!A:F,6,FALSE)</f>
        <v>#N/A</v>
      </c>
      <c r="G4912" t="e">
        <f>VLOOKUP(A:A,'modern-H_SA-L1_panAme-L2'!A:F,6,FALSE)</f>
        <v>#N/A</v>
      </c>
    </row>
    <row r="4913" spans="1:7" hidden="1" x14ac:dyDescent="0.2">
      <c r="A4913" t="s">
        <v>4917</v>
      </c>
      <c r="B4913" s="3">
        <v>0.63210657999999997</v>
      </c>
      <c r="C4913">
        <f t="shared" si="152"/>
        <v>4.5370303497562547E-2</v>
      </c>
      <c r="D4913">
        <v>10255</v>
      </c>
      <c r="E4913">
        <f t="shared" si="153"/>
        <v>4.964409317856161E-2</v>
      </c>
      <c r="F4913" t="e">
        <f>VLOOKUP(A4913,'ancient-H_SA-L1_panAme-L2'!A:F,6,FALSE)</f>
        <v>#N/A</v>
      </c>
      <c r="G4913" t="e">
        <f>VLOOKUP(A:A,'modern-H_SA-L1_panAme-L2'!A:F,6,FALSE)</f>
        <v>#N/A</v>
      </c>
    </row>
    <row r="4914" spans="1:7" hidden="1" x14ac:dyDescent="0.2">
      <c r="A4914" t="s">
        <v>4918</v>
      </c>
      <c r="B4914" s="3">
        <v>0.80567449999999996</v>
      </c>
      <c r="C4914">
        <f t="shared" si="152"/>
        <v>1.9406148531744868E-2</v>
      </c>
      <c r="D4914">
        <v>4973</v>
      </c>
      <c r="E4914">
        <f t="shared" si="153"/>
        <v>4.3787732289304077E-2</v>
      </c>
      <c r="F4914" t="e">
        <f>VLOOKUP(A4914,'ancient-H_SA-L1_panAme-L2'!A:F,6,FALSE)</f>
        <v>#N/A</v>
      </c>
      <c r="G4914" t="e">
        <f>VLOOKUP(A:A,'modern-H_SA-L1_panAme-L2'!A:F,6,FALSE)</f>
        <v>#N/A</v>
      </c>
    </row>
    <row r="4915" spans="1:7" hidden="1" x14ac:dyDescent="0.2">
      <c r="A4915" t="s">
        <v>4919</v>
      </c>
      <c r="B4915" s="3">
        <v>0.65955934000000005</v>
      </c>
      <c r="C4915">
        <f t="shared" si="152"/>
        <v>3.9667468890221137E-2</v>
      </c>
      <c r="D4915">
        <v>9037</v>
      </c>
      <c r="E4915">
        <f t="shared" si="153"/>
        <v>4.9254029923334226E-2</v>
      </c>
      <c r="F4915" t="e">
        <f>VLOOKUP(A4915,'ancient-H_SA-L1_panAme-L2'!A:F,6,FALSE)</f>
        <v>#N/A</v>
      </c>
      <c r="G4915" t="e">
        <f>VLOOKUP(A:A,'modern-H_SA-L1_panAme-L2'!A:F,6,FALSE)</f>
        <v>#N/A</v>
      </c>
    </row>
    <row r="4916" spans="1:7" hidden="1" x14ac:dyDescent="0.2">
      <c r="A4916" t="s">
        <v>4920</v>
      </c>
      <c r="B4916" s="3">
        <v>1.57036916</v>
      </c>
      <c r="C4916">
        <f t="shared" si="152"/>
        <v>4.6021522389008593E-4</v>
      </c>
      <c r="D4916">
        <v>258</v>
      </c>
      <c r="E4916">
        <f t="shared" si="153"/>
        <v>2.0015794679343623E-2</v>
      </c>
      <c r="F4916" t="e">
        <f>VLOOKUP(A4916,'ancient-H_SA-L1_panAme-L2'!A:F,6,FALSE)</f>
        <v>#N/A</v>
      </c>
      <c r="G4916" t="e">
        <f>VLOOKUP(A:A,'modern-H_SA-L1_panAme-L2'!A:F,6,FALSE)</f>
        <v>#N/A</v>
      </c>
    </row>
    <row r="4917" spans="1:7" hidden="1" x14ac:dyDescent="0.2">
      <c r="A4917" t="s">
        <v>4921</v>
      </c>
      <c r="B4917" s="3">
        <v>1.4626495900000001</v>
      </c>
      <c r="C4917">
        <f t="shared" si="152"/>
        <v>7.7958842026689312E-4</v>
      </c>
      <c r="D4917">
        <v>417</v>
      </c>
      <c r="E4917">
        <f t="shared" si="153"/>
        <v>2.0977845716582275E-2</v>
      </c>
      <c r="F4917" t="e">
        <f>VLOOKUP(A4917,'ancient-H_SA-L1_panAme-L2'!A:F,6,FALSE)</f>
        <v>#N/A</v>
      </c>
      <c r="G4917" t="e">
        <f>VLOOKUP(A:A,'modern-H_SA-L1_panAme-L2'!A:F,6,FALSE)</f>
        <v>#N/A</v>
      </c>
    </row>
    <row r="4918" spans="1:7" hidden="1" x14ac:dyDescent="0.2">
      <c r="A4918" t="s">
        <v>4922</v>
      </c>
      <c r="B4918" s="3">
        <v>1.10722053</v>
      </c>
      <c r="C4918">
        <f t="shared" si="152"/>
        <v>4.4376511921526618E-3</v>
      </c>
      <c r="D4918">
        <v>1609</v>
      </c>
      <c r="E4918">
        <f t="shared" si="153"/>
        <v>3.0947721583060916E-2</v>
      </c>
      <c r="F4918" t="e">
        <f>VLOOKUP(A4918,'ancient-H_SA-L1_panAme-L2'!A:F,6,FALSE)</f>
        <v>#N/A</v>
      </c>
      <c r="G4918" t="e">
        <f>VLOOKUP(A:A,'modern-H_SA-L1_panAme-L2'!A:F,6,FALSE)</f>
        <v>#N/A</v>
      </c>
    </row>
    <row r="4919" spans="1:7" hidden="1" x14ac:dyDescent="0.2">
      <c r="A4919" t="s">
        <v>4923</v>
      </c>
      <c r="B4919" s="3">
        <v>0.71692250999999996</v>
      </c>
      <c r="C4919">
        <f t="shared" si="152"/>
        <v>2.9959708757353033E-2</v>
      </c>
      <c r="D4919">
        <v>7104</v>
      </c>
      <c r="E4919">
        <f t="shared" si="153"/>
        <v>4.7322338396151235E-2</v>
      </c>
      <c r="F4919" t="e">
        <f>VLOOKUP(A4919,'ancient-H_SA-L1_panAme-L2'!A:F,6,FALSE)</f>
        <v>#N/A</v>
      </c>
      <c r="G4919" t="e">
        <f>VLOOKUP(A:A,'modern-H_SA-L1_panAme-L2'!A:F,6,FALSE)</f>
        <v>#N/A</v>
      </c>
    </row>
    <row r="4920" spans="1:7" hidden="1" x14ac:dyDescent="0.2">
      <c r="A4920" t="s">
        <v>4924</v>
      </c>
      <c r="B4920" s="3">
        <v>0.67778448000000002</v>
      </c>
      <c r="C4920">
        <f t="shared" si="152"/>
        <v>3.6283236069809294E-2</v>
      </c>
      <c r="D4920">
        <v>8318</v>
      </c>
      <c r="E4920">
        <f t="shared" si="153"/>
        <v>4.894616397443257E-2</v>
      </c>
      <c r="F4920" t="e">
        <f>VLOOKUP(A4920,'ancient-H_SA-L1_panAme-L2'!A:F,6,FALSE)</f>
        <v>#N/A</v>
      </c>
      <c r="G4920" t="e">
        <f>VLOOKUP(A:A,'modern-H_SA-L1_panAme-L2'!A:F,6,FALSE)</f>
        <v>#N/A</v>
      </c>
    </row>
    <row r="4921" spans="1:7" hidden="1" x14ac:dyDescent="0.2">
      <c r="A4921" t="s">
        <v>4925</v>
      </c>
      <c r="B4921" s="3">
        <v>1.12962176</v>
      </c>
      <c r="C4921">
        <f t="shared" si="152"/>
        <v>3.9769532350365259E-3</v>
      </c>
      <c r="D4921">
        <v>1494</v>
      </c>
      <c r="E4921">
        <f t="shared" si="153"/>
        <v>2.9869740462078218E-2</v>
      </c>
      <c r="F4921" t="e">
        <f>VLOOKUP(A4921,'ancient-H_SA-L1_panAme-L2'!A:F,6,FALSE)</f>
        <v>#N/A</v>
      </c>
      <c r="G4921" t="e">
        <f>VLOOKUP(A:A,'modern-H_SA-L1_panAme-L2'!A:F,6,FALSE)</f>
        <v>#N/A</v>
      </c>
    </row>
    <row r="4922" spans="1:7" hidden="1" x14ac:dyDescent="0.2">
      <c r="A4922" t="s">
        <v>4926</v>
      </c>
      <c r="B4922" s="3">
        <v>1.31605357</v>
      </c>
      <c r="C4922">
        <f t="shared" si="152"/>
        <v>1.5972847572917831E-3</v>
      </c>
      <c r="D4922">
        <v>727</v>
      </c>
      <c r="E4922">
        <f t="shared" si="153"/>
        <v>2.4653551941638374E-2</v>
      </c>
      <c r="F4922" t="e">
        <f>VLOOKUP(A4922,'ancient-H_SA-L1_panAme-L2'!A:F,6,FALSE)</f>
        <v>#N/A</v>
      </c>
      <c r="G4922" t="e">
        <f>VLOOKUP(A:A,'modern-H_SA-L1_panAme-L2'!A:F,6,FALSE)</f>
        <v>#N/A</v>
      </c>
    </row>
    <row r="4923" spans="1:7" hidden="1" x14ac:dyDescent="0.2">
      <c r="A4923" t="s">
        <v>4927</v>
      </c>
      <c r="B4923" s="3">
        <v>1.3605412299999999</v>
      </c>
      <c r="C4923">
        <f t="shared" si="152"/>
        <v>1.2848308052246051E-3</v>
      </c>
      <c r="D4923">
        <v>607</v>
      </c>
      <c r="E4923">
        <f t="shared" si="153"/>
        <v>2.3751378032002134E-2</v>
      </c>
      <c r="F4923" t="e">
        <f>VLOOKUP(A4923,'ancient-H_SA-L1_panAme-L2'!A:F,6,FALSE)</f>
        <v>#N/A</v>
      </c>
      <c r="G4923" t="e">
        <f>VLOOKUP(A:A,'modern-H_SA-L1_panAme-L2'!A:F,6,FALSE)</f>
        <v>#N/A</v>
      </c>
    </row>
    <row r="4924" spans="1:7" hidden="1" x14ac:dyDescent="0.2">
      <c r="A4924" t="s">
        <v>4928</v>
      </c>
      <c r="B4924" s="3">
        <v>1.2521388</v>
      </c>
      <c r="C4924">
        <f t="shared" si="152"/>
        <v>2.1837424619613427E-3</v>
      </c>
      <c r="D4924">
        <v>915</v>
      </c>
      <c r="E4924">
        <f t="shared" si="153"/>
        <v>2.6780081055375111E-2</v>
      </c>
      <c r="F4924" t="e">
        <f>VLOOKUP(A4924,'ancient-H_SA-L1_panAme-L2'!A:F,6,FALSE)</f>
        <v>#N/A</v>
      </c>
      <c r="G4924" t="e">
        <f>VLOOKUP(A:A,'modern-H_SA-L1_panAme-L2'!A:F,6,FALSE)</f>
        <v>#N/A</v>
      </c>
    </row>
    <row r="4925" spans="1:7" hidden="1" x14ac:dyDescent="0.2">
      <c r="A4925" t="s">
        <v>4929</v>
      </c>
      <c r="B4925" s="3">
        <v>0.66904386999999998</v>
      </c>
      <c r="C4925">
        <f t="shared" si="152"/>
        <v>3.7868651138492478E-2</v>
      </c>
      <c r="D4925">
        <v>8630</v>
      </c>
      <c r="E4925">
        <f t="shared" si="153"/>
        <v>4.9238022528971505E-2</v>
      </c>
      <c r="F4925" t="e">
        <f>VLOOKUP(A4925,'ancient-H_SA-L1_panAme-L2'!A:F,6,FALSE)</f>
        <v>#N/A</v>
      </c>
      <c r="G4925" t="e">
        <f>VLOOKUP(A:A,'modern-H_SA-L1_panAme-L2'!A:F,6,FALSE)</f>
        <v>#N/A</v>
      </c>
    </row>
    <row r="4926" spans="1:7" hidden="1" x14ac:dyDescent="0.2">
      <c r="A4926" t="s">
        <v>4930</v>
      </c>
      <c r="B4926" s="3">
        <v>0.77603909000000004</v>
      </c>
      <c r="C4926">
        <f t="shared" si="152"/>
        <v>2.2434411586668743E-2</v>
      </c>
      <c r="D4926">
        <v>5583</v>
      </c>
      <c r="E4926">
        <f t="shared" si="153"/>
        <v>4.5089832064125014E-2</v>
      </c>
      <c r="F4926" t="e">
        <f>VLOOKUP(A4926,'ancient-H_SA-L1_panAme-L2'!A:F,6,FALSE)</f>
        <v>#N/A</v>
      </c>
      <c r="G4926" t="e">
        <f>VLOOKUP(A:A,'modern-H_SA-L1_panAme-L2'!A:F,6,FALSE)</f>
        <v>#N/A</v>
      </c>
    </row>
    <row r="4927" spans="1:7" hidden="1" x14ac:dyDescent="0.2">
      <c r="A4927" t="s">
        <v>4931</v>
      </c>
      <c r="B4927" s="3">
        <v>0.63728260999999997</v>
      </c>
      <c r="C4927">
        <f t="shared" si="152"/>
        <v>4.423566960427612E-2</v>
      </c>
      <c r="D4927">
        <v>10030</v>
      </c>
      <c r="E4927">
        <f t="shared" si="153"/>
        <v>4.9488379723786877E-2</v>
      </c>
      <c r="F4927" t="e">
        <f>VLOOKUP(A4927,'ancient-H_SA-L1_panAme-L2'!A:F,6,FALSE)</f>
        <v>#N/A</v>
      </c>
      <c r="G4927" t="e">
        <f>VLOOKUP(A:A,'modern-H_SA-L1_panAme-L2'!A:F,6,FALSE)</f>
        <v>#N/A</v>
      </c>
    </row>
    <row r="4928" spans="1:7" hidden="1" x14ac:dyDescent="0.2">
      <c r="A4928" t="s">
        <v>4932</v>
      </c>
      <c r="B4928" s="3">
        <v>0.72351913999999995</v>
      </c>
      <c r="C4928">
        <f t="shared" si="152"/>
        <v>2.9008129751613411E-2</v>
      </c>
      <c r="D4928">
        <v>6912</v>
      </c>
      <c r="E4928">
        <f t="shared" si="153"/>
        <v>4.7092046288028655E-2</v>
      </c>
      <c r="F4928" t="e">
        <f>VLOOKUP(A4928,'ancient-H_SA-L1_panAme-L2'!A:F,6,FALSE)</f>
        <v>#N/A</v>
      </c>
      <c r="G4928" t="e">
        <f>VLOOKUP(A:A,'modern-H_SA-L1_panAme-L2'!A:F,6,FALSE)</f>
        <v>#N/A</v>
      </c>
    </row>
    <row r="4929" spans="1:7" hidden="1" x14ac:dyDescent="0.2">
      <c r="A4929" t="s">
        <v>4933</v>
      </c>
      <c r="B4929" s="3">
        <v>0.63556964999999999</v>
      </c>
      <c r="C4929">
        <f t="shared" si="152"/>
        <v>4.4607989579308276E-2</v>
      </c>
      <c r="D4929">
        <v>10092</v>
      </c>
      <c r="E4929">
        <f t="shared" si="153"/>
        <v>4.9598320557809959E-2</v>
      </c>
      <c r="F4929" t="e">
        <f>VLOOKUP(A4929,'ancient-H_SA-L1_panAme-L2'!A:F,6,FALSE)</f>
        <v>#N/A</v>
      </c>
      <c r="G4929" t="e">
        <f>VLOOKUP(A:A,'modern-H_SA-L1_panAme-L2'!A:F,6,FALSE)</f>
        <v>#N/A</v>
      </c>
    </row>
    <row r="4930" spans="1:7" hidden="1" x14ac:dyDescent="0.2">
      <c r="A4930" t="s">
        <v>4934</v>
      </c>
      <c r="B4930" s="3">
        <v>0.70805940999999994</v>
      </c>
      <c r="C4930">
        <f t="shared" ref="C4930:C4993" si="154">EXP(-4.893*B4930)</f>
        <v>3.1287560356594399E-2</v>
      </c>
      <c r="D4930">
        <v>7366</v>
      </c>
      <c r="E4930">
        <f t="shared" ref="E4930:E4993" si="155">C4930*11221/D4930</f>
        <v>4.7661921634719759E-2</v>
      </c>
      <c r="F4930" t="e">
        <f>VLOOKUP(A4930,'ancient-H_SA-L1_panAme-L2'!A:F,6,FALSE)</f>
        <v>#N/A</v>
      </c>
      <c r="G4930" t="e">
        <f>VLOOKUP(A:A,'modern-H_SA-L1_panAme-L2'!A:F,6,FALSE)</f>
        <v>#N/A</v>
      </c>
    </row>
    <row r="4931" spans="1:7" hidden="1" x14ac:dyDescent="0.2">
      <c r="A4931" t="s">
        <v>4935</v>
      </c>
      <c r="B4931" s="3">
        <v>0.65922115000000003</v>
      </c>
      <c r="C4931">
        <f t="shared" si="154"/>
        <v>3.9733163516171045E-2</v>
      </c>
      <c r="D4931">
        <v>9121</v>
      </c>
      <c r="E4931">
        <f t="shared" si="155"/>
        <v>4.8881244141536592E-2</v>
      </c>
      <c r="F4931" t="e">
        <f>VLOOKUP(A4931,'ancient-H_SA-L1_panAme-L2'!A:F,6,FALSE)</f>
        <v>#N/A</v>
      </c>
      <c r="G4931" t="e">
        <f>VLOOKUP(A:A,'modern-H_SA-L1_panAme-L2'!A:F,6,FALSE)</f>
        <v>#N/A</v>
      </c>
    </row>
    <row r="4932" spans="1:7" hidden="1" x14ac:dyDescent="0.2">
      <c r="A4932" t="s">
        <v>4936</v>
      </c>
      <c r="B4932" s="3">
        <v>0.72238806</v>
      </c>
      <c r="C4932">
        <f t="shared" si="154"/>
        <v>2.9169116673506253E-2</v>
      </c>
      <c r="D4932">
        <v>6964</v>
      </c>
      <c r="E4932">
        <f t="shared" si="155"/>
        <v>4.69998073224316E-2</v>
      </c>
      <c r="F4932" t="e">
        <f>VLOOKUP(A4932,'ancient-H_SA-L1_panAme-L2'!A:F,6,FALSE)</f>
        <v>#N/A</v>
      </c>
      <c r="G4932" t="e">
        <f>VLOOKUP(A:A,'modern-H_SA-L1_panAme-L2'!A:F,6,FALSE)</f>
        <v>#N/A</v>
      </c>
    </row>
    <row r="4933" spans="1:7" hidden="1" x14ac:dyDescent="0.2">
      <c r="A4933" t="s">
        <v>4937</v>
      </c>
      <c r="B4933" s="3">
        <v>0.73937819999999999</v>
      </c>
      <c r="C4933">
        <f t="shared" si="154"/>
        <v>2.684226631171498E-2</v>
      </c>
      <c r="D4933">
        <v>6500</v>
      </c>
      <c r="E4933">
        <f t="shared" si="155"/>
        <v>4.6338010812885203E-2</v>
      </c>
      <c r="F4933" t="e">
        <f>VLOOKUP(A4933,'ancient-H_SA-L1_panAme-L2'!A:F,6,FALSE)</f>
        <v>#N/A</v>
      </c>
      <c r="G4933" t="e">
        <f>VLOOKUP(A:A,'modern-H_SA-L1_panAme-L2'!A:F,6,FALSE)</f>
        <v>#N/A</v>
      </c>
    </row>
    <row r="4934" spans="1:7" hidden="1" x14ac:dyDescent="0.2">
      <c r="A4934" t="s">
        <v>4938</v>
      </c>
      <c r="B4934" s="3">
        <v>0.89943408000000002</v>
      </c>
      <c r="C4934">
        <f t="shared" si="154"/>
        <v>1.2265915589828586E-2</v>
      </c>
      <c r="D4934">
        <v>3474</v>
      </c>
      <c r="E4934">
        <f t="shared" si="155"/>
        <v>3.9618836739627676E-2</v>
      </c>
      <c r="F4934" t="e">
        <f>VLOOKUP(A4934,'ancient-H_SA-L1_panAme-L2'!A:F,6,FALSE)</f>
        <v>#N/A</v>
      </c>
      <c r="G4934" t="e">
        <f>VLOOKUP(A:A,'modern-H_SA-L1_panAme-L2'!A:F,6,FALSE)</f>
        <v>#N/A</v>
      </c>
    </row>
    <row r="4935" spans="1:7" hidden="1" x14ac:dyDescent="0.2">
      <c r="A4935" t="s">
        <v>4939</v>
      </c>
      <c r="B4935" s="3">
        <v>0.66411893</v>
      </c>
      <c r="C4935">
        <f t="shared" si="154"/>
        <v>3.8792283752456809E-2</v>
      </c>
      <c r="D4935">
        <v>8870</v>
      </c>
      <c r="E4935">
        <f t="shared" si="155"/>
        <v>4.9074206988310921E-2</v>
      </c>
      <c r="F4935" t="e">
        <f>VLOOKUP(A4935,'ancient-H_SA-L1_panAme-L2'!A:F,6,FALSE)</f>
        <v>#N/A</v>
      </c>
      <c r="G4935" t="e">
        <f>VLOOKUP(A:A,'modern-H_SA-L1_panAme-L2'!A:F,6,FALSE)</f>
        <v>#N/A</v>
      </c>
    </row>
    <row r="4936" spans="1:7" hidden="1" x14ac:dyDescent="0.2">
      <c r="A4936" t="s">
        <v>4940</v>
      </c>
      <c r="B4936" s="3">
        <v>0.67006836000000003</v>
      </c>
      <c r="C4936">
        <f t="shared" si="154"/>
        <v>3.7679297040714259E-2</v>
      </c>
      <c r="D4936">
        <v>8592</v>
      </c>
      <c r="E4936">
        <f t="shared" si="155"/>
        <v>4.9208495355430017E-2</v>
      </c>
      <c r="F4936" t="e">
        <f>VLOOKUP(A4936,'ancient-H_SA-L1_panAme-L2'!A:F,6,FALSE)</f>
        <v>#N/A</v>
      </c>
      <c r="G4936" t="e">
        <f>VLOOKUP(A:A,'modern-H_SA-L1_panAme-L2'!A:F,6,FALSE)</f>
        <v>#N/A</v>
      </c>
    </row>
    <row r="4937" spans="1:7" hidden="1" x14ac:dyDescent="0.2">
      <c r="A4937" t="s">
        <v>4941</v>
      </c>
      <c r="B4937" s="3">
        <v>0.83360833999999995</v>
      </c>
      <c r="C4937">
        <f t="shared" si="154"/>
        <v>1.6926994772184487E-2</v>
      </c>
      <c r="D4937">
        <v>4475</v>
      </c>
      <c r="E4937">
        <f t="shared" si="155"/>
        <v>4.2444202980711089E-2</v>
      </c>
      <c r="F4937" t="e">
        <f>VLOOKUP(A4937,'ancient-H_SA-L1_panAme-L2'!A:F,6,FALSE)</f>
        <v>#N/A</v>
      </c>
      <c r="G4937" t="e">
        <f>VLOOKUP(A:A,'modern-H_SA-L1_panAme-L2'!A:F,6,FALSE)</f>
        <v>#N/A</v>
      </c>
    </row>
    <row r="4938" spans="1:7" hidden="1" x14ac:dyDescent="0.2">
      <c r="A4938" t="s">
        <v>4942</v>
      </c>
      <c r="B4938" s="3">
        <v>0.62637310999999996</v>
      </c>
      <c r="C4938">
        <f t="shared" si="154"/>
        <v>4.6661137825385071E-2</v>
      </c>
      <c r="D4938">
        <v>10515</v>
      </c>
      <c r="E4938">
        <f t="shared" si="155"/>
        <v>4.9794068239528859E-2</v>
      </c>
      <c r="F4938" t="e">
        <f>VLOOKUP(A4938,'ancient-H_SA-L1_panAme-L2'!A:F,6,FALSE)</f>
        <v>#N/A</v>
      </c>
      <c r="G4938" t="e">
        <f>VLOOKUP(A:A,'modern-H_SA-L1_panAme-L2'!A:F,6,FALSE)</f>
        <v>#N/A</v>
      </c>
    </row>
    <row r="4939" spans="1:7" hidden="1" x14ac:dyDescent="0.2">
      <c r="A4939" t="s">
        <v>4943</v>
      </c>
      <c r="B4939" s="3">
        <v>0.71796983000000003</v>
      </c>
      <c r="C4939">
        <f t="shared" si="154"/>
        <v>2.9806571841510008E-2</v>
      </c>
      <c r="D4939">
        <v>7060</v>
      </c>
      <c r="E4939">
        <f t="shared" si="155"/>
        <v>4.7373872894275325E-2</v>
      </c>
      <c r="F4939" t="e">
        <f>VLOOKUP(A4939,'ancient-H_SA-L1_panAme-L2'!A:F,6,FALSE)</f>
        <v>#N/A</v>
      </c>
      <c r="G4939" t="e">
        <f>VLOOKUP(A:A,'modern-H_SA-L1_panAme-L2'!A:F,6,FALSE)</f>
        <v>#N/A</v>
      </c>
    </row>
    <row r="4940" spans="1:7" hidden="1" x14ac:dyDescent="0.2">
      <c r="A4940" t="s">
        <v>4944</v>
      </c>
      <c r="B4940" s="3">
        <v>0.71796983000000003</v>
      </c>
      <c r="C4940">
        <f t="shared" si="154"/>
        <v>2.9806571841510008E-2</v>
      </c>
      <c r="D4940">
        <v>7057</v>
      </c>
      <c r="E4940">
        <f t="shared" si="155"/>
        <v>4.739401199285586E-2</v>
      </c>
      <c r="F4940" t="e">
        <f>VLOOKUP(A4940,'ancient-H_SA-L1_panAme-L2'!A:F,6,FALSE)</f>
        <v>#N/A</v>
      </c>
      <c r="G4940" t="e">
        <f>VLOOKUP(A:A,'modern-H_SA-L1_panAme-L2'!A:F,6,FALSE)</f>
        <v>#N/A</v>
      </c>
    </row>
    <row r="4941" spans="1:7" hidden="1" x14ac:dyDescent="0.2">
      <c r="A4941" t="s">
        <v>4945</v>
      </c>
      <c r="B4941" s="3">
        <v>0.61950676000000005</v>
      </c>
      <c r="C4941">
        <f t="shared" si="154"/>
        <v>4.8255446502832013E-2</v>
      </c>
      <c r="D4941">
        <v>10856</v>
      </c>
      <c r="E4941">
        <f t="shared" si="155"/>
        <v>4.9877889204889274E-2</v>
      </c>
      <c r="F4941" t="e">
        <f>VLOOKUP(A4941,'ancient-H_SA-L1_panAme-L2'!A:F,6,FALSE)</f>
        <v>#N/A</v>
      </c>
      <c r="G4941" t="e">
        <f>VLOOKUP(A:A,'modern-H_SA-L1_panAme-L2'!A:F,6,FALSE)</f>
        <v>#N/A</v>
      </c>
    </row>
    <row r="4942" spans="1:7" hidden="1" x14ac:dyDescent="0.2">
      <c r="A4942" t="s">
        <v>4946</v>
      </c>
      <c r="B4942" s="3">
        <v>1.2397611900000001</v>
      </c>
      <c r="C4942">
        <f t="shared" si="154"/>
        <v>2.3200848918238032E-3</v>
      </c>
      <c r="D4942">
        <v>948</v>
      </c>
      <c r="E4942">
        <f t="shared" si="155"/>
        <v>2.7461679927378583E-2</v>
      </c>
      <c r="F4942" t="e">
        <f>VLOOKUP(A4942,'ancient-H_SA-L1_panAme-L2'!A:F,6,FALSE)</f>
        <v>#N/A</v>
      </c>
      <c r="G4942" t="e">
        <f>VLOOKUP(A:A,'modern-H_SA-L1_panAme-L2'!A:F,6,FALSE)</f>
        <v>#N/A</v>
      </c>
    </row>
    <row r="4943" spans="1:7" hidden="1" x14ac:dyDescent="0.2">
      <c r="A4943" t="s">
        <v>4947</v>
      </c>
      <c r="B4943" s="3">
        <v>0.93505879000000003</v>
      </c>
      <c r="C4943">
        <f t="shared" si="154"/>
        <v>1.0303798560316102E-2</v>
      </c>
      <c r="D4943">
        <v>3029</v>
      </c>
      <c r="E4943">
        <f t="shared" si="155"/>
        <v>3.8170658185971269E-2</v>
      </c>
      <c r="F4943" t="e">
        <f>VLOOKUP(A4943,'ancient-H_SA-L1_panAme-L2'!A:F,6,FALSE)</f>
        <v>#N/A</v>
      </c>
      <c r="G4943" t="e">
        <f>VLOOKUP(A:A,'modern-H_SA-L1_panAme-L2'!A:F,6,FALSE)</f>
        <v>#N/A</v>
      </c>
    </row>
    <row r="4944" spans="1:7" hidden="1" x14ac:dyDescent="0.2">
      <c r="A4944" t="s">
        <v>4948</v>
      </c>
      <c r="B4944" s="3">
        <v>1.2546457</v>
      </c>
      <c r="C4944">
        <f t="shared" si="154"/>
        <v>2.1571197200041174E-3</v>
      </c>
      <c r="D4944">
        <v>912</v>
      </c>
      <c r="E4944">
        <f t="shared" si="155"/>
        <v>2.6540614449743642E-2</v>
      </c>
      <c r="F4944" t="e">
        <f>VLOOKUP(A4944,'ancient-H_SA-L1_panAme-L2'!A:F,6,FALSE)</f>
        <v>#N/A</v>
      </c>
      <c r="G4944" t="e">
        <f>VLOOKUP(A:A,'modern-H_SA-L1_panAme-L2'!A:F,6,FALSE)</f>
        <v>#N/A</v>
      </c>
    </row>
    <row r="4945" spans="1:7" hidden="1" x14ac:dyDescent="0.2">
      <c r="A4945" t="s">
        <v>4949</v>
      </c>
      <c r="B4945" s="3">
        <v>0.83078921999999999</v>
      </c>
      <c r="C4945">
        <f t="shared" si="154"/>
        <v>1.7162102768718466E-2</v>
      </c>
      <c r="D4945">
        <v>4509</v>
      </c>
      <c r="E4945">
        <f t="shared" si="155"/>
        <v>4.2709238227498315E-2</v>
      </c>
      <c r="F4945" t="e">
        <f>VLOOKUP(A4945,'ancient-H_SA-L1_panAme-L2'!A:F,6,FALSE)</f>
        <v>#N/A</v>
      </c>
      <c r="G4945" t="e">
        <f>VLOOKUP(A:A,'modern-H_SA-L1_panAme-L2'!A:F,6,FALSE)</f>
        <v>#N/A</v>
      </c>
    </row>
    <row r="4946" spans="1:7" hidden="1" x14ac:dyDescent="0.2">
      <c r="A4946" t="s">
        <v>4950</v>
      </c>
      <c r="B4946" s="3">
        <v>1.09044216</v>
      </c>
      <c r="C4946">
        <f t="shared" si="154"/>
        <v>4.8173394295995542E-3</v>
      </c>
      <c r="D4946">
        <v>1747</v>
      </c>
      <c r="E4946">
        <f t="shared" si="155"/>
        <v>3.0941823548675786E-2</v>
      </c>
      <c r="F4946" t="e">
        <f>VLOOKUP(A4946,'ancient-H_SA-L1_panAme-L2'!A:F,6,FALSE)</f>
        <v>#N/A</v>
      </c>
      <c r="G4946" t="e">
        <f>VLOOKUP(A:A,'modern-H_SA-L1_panAme-L2'!A:F,6,FALSE)</f>
        <v>#N/A</v>
      </c>
    </row>
    <row r="4947" spans="1:7" hidden="1" x14ac:dyDescent="0.2">
      <c r="A4947" t="s">
        <v>4951</v>
      </c>
      <c r="B4947" s="3">
        <v>0.66904386999999998</v>
      </c>
      <c r="C4947">
        <f t="shared" si="154"/>
        <v>3.7868651138492478E-2</v>
      </c>
      <c r="D4947">
        <v>8638</v>
      </c>
      <c r="E4947">
        <f t="shared" si="155"/>
        <v>4.919242121151008E-2</v>
      </c>
      <c r="F4947" t="e">
        <f>VLOOKUP(A4947,'ancient-H_SA-L1_panAme-L2'!A:F,6,FALSE)</f>
        <v>#N/A</v>
      </c>
      <c r="G4947" t="e">
        <f>VLOOKUP(A:A,'modern-H_SA-L1_panAme-L2'!A:F,6,FALSE)</f>
        <v>#N/A</v>
      </c>
    </row>
    <row r="4948" spans="1:7" hidden="1" x14ac:dyDescent="0.2">
      <c r="A4948" t="s">
        <v>4952</v>
      </c>
      <c r="B4948" s="3">
        <v>0.80638969000000005</v>
      </c>
      <c r="C4948">
        <f t="shared" si="154"/>
        <v>1.933835686192532E-2</v>
      </c>
      <c r="D4948">
        <v>4943</v>
      </c>
      <c r="E4948">
        <f t="shared" si="155"/>
        <v>4.3899595862363749E-2</v>
      </c>
      <c r="F4948" t="e">
        <f>VLOOKUP(A4948,'ancient-H_SA-L1_panAme-L2'!A:F,6,FALSE)</f>
        <v>#N/A</v>
      </c>
      <c r="G4948" t="e">
        <f>VLOOKUP(A:A,'modern-H_SA-L1_panAme-L2'!A:F,6,FALSE)</f>
        <v>#N/A</v>
      </c>
    </row>
    <row r="4949" spans="1:7" hidden="1" x14ac:dyDescent="0.2">
      <c r="A4949" t="s">
        <v>4953</v>
      </c>
      <c r="B4949" s="3">
        <v>1.03729078</v>
      </c>
      <c r="C4949">
        <f t="shared" si="154"/>
        <v>6.2481879420715212E-3</v>
      </c>
      <c r="D4949">
        <v>2103</v>
      </c>
      <c r="E4949">
        <f t="shared" si="155"/>
        <v>3.3338524440315993E-2</v>
      </c>
      <c r="F4949" t="e">
        <f>VLOOKUP(A4949,'ancient-H_SA-L1_panAme-L2'!A:F,6,FALSE)</f>
        <v>#N/A</v>
      </c>
      <c r="G4949" t="e">
        <f>VLOOKUP(A:A,'modern-H_SA-L1_panAme-L2'!A:F,6,FALSE)</f>
        <v>#N/A</v>
      </c>
    </row>
    <row r="4950" spans="1:7" hidden="1" x14ac:dyDescent="0.2">
      <c r="A4950" t="s">
        <v>4954</v>
      </c>
      <c r="B4950" s="3">
        <v>0.66041256000000004</v>
      </c>
      <c r="C4950">
        <f t="shared" si="154"/>
        <v>3.9502210126133704E-2</v>
      </c>
      <c r="D4950">
        <v>8998</v>
      </c>
      <c r="E4950">
        <f t="shared" si="155"/>
        <v>4.9261424741647727E-2</v>
      </c>
      <c r="F4950" t="e">
        <f>VLOOKUP(A4950,'ancient-H_SA-L1_panAme-L2'!A:F,6,FALSE)</f>
        <v>#N/A</v>
      </c>
      <c r="G4950" t="e">
        <f>VLOOKUP(A:A,'modern-H_SA-L1_panAme-L2'!A:F,6,FALSE)</f>
        <v>#N/A</v>
      </c>
    </row>
    <row r="4951" spans="1:7" hidden="1" x14ac:dyDescent="0.2">
      <c r="A4951" t="s">
        <v>4955</v>
      </c>
      <c r="B4951" s="3">
        <v>0.64543715000000002</v>
      </c>
      <c r="C4951">
        <f t="shared" si="154"/>
        <v>4.2505407538313174E-2</v>
      </c>
      <c r="D4951">
        <v>9668</v>
      </c>
      <c r="E4951">
        <f t="shared" si="155"/>
        <v>4.9333179353269765E-2</v>
      </c>
      <c r="F4951" t="e">
        <f>VLOOKUP(A4951,'ancient-H_SA-L1_panAme-L2'!A:F,6,FALSE)</f>
        <v>#N/A</v>
      </c>
      <c r="G4951" t="e">
        <f>VLOOKUP(A:A,'modern-H_SA-L1_panAme-L2'!A:F,6,FALSE)</f>
        <v>#N/A</v>
      </c>
    </row>
    <row r="4952" spans="1:7" hidden="1" x14ac:dyDescent="0.2">
      <c r="A4952" t="s">
        <v>4956</v>
      </c>
      <c r="B4952" s="3">
        <v>0.65955934000000005</v>
      </c>
      <c r="C4952">
        <f t="shared" si="154"/>
        <v>3.9667468890221137E-2</v>
      </c>
      <c r="D4952">
        <v>9048</v>
      </c>
      <c r="E4952">
        <f t="shared" si="155"/>
        <v>4.9194149913480478E-2</v>
      </c>
      <c r="F4952" t="e">
        <f>VLOOKUP(A4952,'ancient-H_SA-L1_panAme-L2'!A:F,6,FALSE)</f>
        <v>#N/A</v>
      </c>
      <c r="G4952" t="e">
        <f>VLOOKUP(A:A,'modern-H_SA-L1_panAme-L2'!A:F,6,FALSE)</f>
        <v>#N/A</v>
      </c>
    </row>
    <row r="4953" spans="1:7" hidden="1" x14ac:dyDescent="0.2">
      <c r="A4953" t="s">
        <v>4957</v>
      </c>
      <c r="B4953" s="3">
        <v>0.62208304999999997</v>
      </c>
      <c r="C4953">
        <f t="shared" si="154"/>
        <v>4.765096660110512E-2</v>
      </c>
      <c r="D4953">
        <v>10727</v>
      </c>
      <c r="E4953">
        <f t="shared" si="155"/>
        <v>4.9845389785681045E-2</v>
      </c>
      <c r="F4953" t="e">
        <f>VLOOKUP(A4953,'ancient-H_SA-L1_panAme-L2'!A:F,6,FALSE)</f>
        <v>#N/A</v>
      </c>
      <c r="G4953" t="e">
        <f>VLOOKUP(A:A,'modern-H_SA-L1_panAme-L2'!A:F,6,FALSE)</f>
        <v>#N/A</v>
      </c>
    </row>
    <row r="4954" spans="1:7" hidden="1" x14ac:dyDescent="0.2">
      <c r="A4954" t="s">
        <v>4958</v>
      </c>
      <c r="B4954" s="3">
        <v>0.80002092000000002</v>
      </c>
      <c r="C4954">
        <f t="shared" si="154"/>
        <v>1.9950474298658968E-2</v>
      </c>
      <c r="D4954">
        <v>5070</v>
      </c>
      <c r="E4954">
        <f t="shared" si="155"/>
        <v>4.4154688778156273E-2</v>
      </c>
      <c r="F4954" t="e">
        <f>VLOOKUP(A4954,'ancient-H_SA-L1_panAme-L2'!A:F,6,FALSE)</f>
        <v>#N/A</v>
      </c>
      <c r="G4954" t="e">
        <f>VLOOKUP(A:A,'modern-H_SA-L1_panAme-L2'!A:F,6,FALSE)</f>
        <v>#N/A</v>
      </c>
    </row>
    <row r="4955" spans="1:7" hidden="1" x14ac:dyDescent="0.2">
      <c r="A4955" t="s">
        <v>4959</v>
      </c>
      <c r="B4955" s="3">
        <v>0.85863069999999997</v>
      </c>
      <c r="C4955">
        <f t="shared" si="154"/>
        <v>1.4976394535140809E-2</v>
      </c>
      <c r="D4955">
        <v>4102</v>
      </c>
      <c r="E4955">
        <f t="shared" si="155"/>
        <v>4.0967850579915893E-2</v>
      </c>
      <c r="F4955" t="e">
        <f>VLOOKUP(A4955,'ancient-H_SA-L1_panAme-L2'!A:F,6,FALSE)</f>
        <v>#N/A</v>
      </c>
      <c r="G4955" t="e">
        <f>VLOOKUP(A:A,'modern-H_SA-L1_panAme-L2'!A:F,6,FALSE)</f>
        <v>#N/A</v>
      </c>
    </row>
    <row r="4956" spans="1:7" hidden="1" x14ac:dyDescent="0.2">
      <c r="A4956" t="s">
        <v>4960</v>
      </c>
      <c r="B4956" s="3">
        <v>0.71796983000000003</v>
      </c>
      <c r="C4956">
        <f t="shared" si="154"/>
        <v>2.9806571841510008E-2</v>
      </c>
      <c r="D4956">
        <v>7058</v>
      </c>
      <c r="E4956">
        <f t="shared" si="155"/>
        <v>4.7387297057747774E-2</v>
      </c>
      <c r="F4956" t="e">
        <f>VLOOKUP(A4956,'ancient-H_SA-L1_panAme-L2'!A:F,6,FALSE)</f>
        <v>#N/A</v>
      </c>
      <c r="G4956" t="e">
        <f>VLOOKUP(A:A,'modern-H_SA-L1_panAme-L2'!A:F,6,FALSE)</f>
        <v>#N/A</v>
      </c>
    </row>
    <row r="4957" spans="1:7" hidden="1" x14ac:dyDescent="0.2">
      <c r="A4957" t="s">
        <v>4961</v>
      </c>
      <c r="B4957" s="3">
        <v>1.8757959200000001</v>
      </c>
      <c r="C4957">
        <f t="shared" si="154"/>
        <v>1.0325907499618635E-4</v>
      </c>
      <c r="D4957">
        <v>41</v>
      </c>
      <c r="E4957">
        <f t="shared" si="155"/>
        <v>2.8260245866639194E-2</v>
      </c>
      <c r="F4957" t="e">
        <f>VLOOKUP(A4957,'ancient-H_SA-L1_panAme-L2'!A:F,6,FALSE)</f>
        <v>#N/A</v>
      </c>
      <c r="G4957" t="e">
        <f>VLOOKUP(A:A,'modern-H_SA-L1_panAme-L2'!A:F,6,FALSE)</f>
        <v>#N/A</v>
      </c>
    </row>
    <row r="4958" spans="1:7" hidden="1" x14ac:dyDescent="0.2">
      <c r="A4958" t="s">
        <v>4962</v>
      </c>
      <c r="B4958" s="3">
        <v>0.63830078999999995</v>
      </c>
      <c r="C4958">
        <f t="shared" si="154"/>
        <v>4.4015837551765462E-2</v>
      </c>
      <c r="D4958">
        <v>9999</v>
      </c>
      <c r="E4958">
        <f t="shared" si="155"/>
        <v>4.9395110827918816E-2</v>
      </c>
      <c r="F4958" t="e">
        <f>VLOOKUP(A4958,'ancient-H_SA-L1_panAme-L2'!A:F,6,FALSE)</f>
        <v>#N/A</v>
      </c>
      <c r="G4958" t="e">
        <f>VLOOKUP(A:A,'modern-H_SA-L1_panAme-L2'!A:F,6,FALSE)</f>
        <v>#N/A</v>
      </c>
    </row>
    <row r="4959" spans="1:7" hidden="1" x14ac:dyDescent="0.2">
      <c r="A4959" t="s">
        <v>4963</v>
      </c>
      <c r="B4959" s="3">
        <v>0.72934675999999998</v>
      </c>
      <c r="C4959">
        <f t="shared" si="154"/>
        <v>2.8192657798877637E-2</v>
      </c>
      <c r="D4959">
        <v>6778</v>
      </c>
      <c r="E4959">
        <f t="shared" si="155"/>
        <v>4.6673032334199761E-2</v>
      </c>
      <c r="F4959" t="e">
        <f>VLOOKUP(A4959,'ancient-H_SA-L1_panAme-L2'!A:F,6,FALSE)</f>
        <v>#N/A</v>
      </c>
      <c r="G4959" t="e">
        <f>VLOOKUP(A:A,'modern-H_SA-L1_panAme-L2'!A:F,6,FALSE)</f>
        <v>#N/A</v>
      </c>
    </row>
    <row r="4960" spans="1:7" hidden="1" x14ac:dyDescent="0.2">
      <c r="A4960" t="s">
        <v>4964</v>
      </c>
      <c r="B4960" s="3">
        <v>0.68550142999999997</v>
      </c>
      <c r="C4960">
        <f t="shared" si="154"/>
        <v>3.4938758858425255E-2</v>
      </c>
      <c r="D4960">
        <v>8048</v>
      </c>
      <c r="E4960">
        <f t="shared" si="155"/>
        <v>4.8713694476937103E-2</v>
      </c>
      <c r="F4960" t="e">
        <f>VLOOKUP(A4960,'ancient-H_SA-L1_panAme-L2'!A:F,6,FALSE)</f>
        <v>#N/A</v>
      </c>
      <c r="G4960" t="e">
        <f>VLOOKUP(A:A,'modern-H_SA-L1_panAme-L2'!A:F,6,FALSE)</f>
        <v>#N/A</v>
      </c>
    </row>
    <row r="4961" spans="1:7" hidden="1" x14ac:dyDescent="0.2">
      <c r="A4961" t="s">
        <v>4965</v>
      </c>
      <c r="B4961" s="3">
        <v>1.1849561500000001</v>
      </c>
      <c r="C4961">
        <f t="shared" si="154"/>
        <v>3.0336449096059715E-3</v>
      </c>
      <c r="D4961">
        <v>1217</v>
      </c>
      <c r="E4961">
        <f t="shared" si="155"/>
        <v>2.7970854174764675E-2</v>
      </c>
      <c r="F4961" t="e">
        <f>VLOOKUP(A4961,'ancient-H_SA-L1_panAme-L2'!A:F,6,FALSE)</f>
        <v>#N/A</v>
      </c>
      <c r="G4961" t="e">
        <f>VLOOKUP(A:A,'modern-H_SA-L1_panAme-L2'!A:F,6,FALSE)</f>
        <v>#N/A</v>
      </c>
    </row>
    <row r="4962" spans="1:7" hidden="1" x14ac:dyDescent="0.2">
      <c r="A4962" t="s">
        <v>4966</v>
      </c>
      <c r="B4962" s="3">
        <v>1.6521542300000001</v>
      </c>
      <c r="C4962">
        <f t="shared" si="154"/>
        <v>3.0843771002949961E-4</v>
      </c>
      <c r="D4962">
        <v>194</v>
      </c>
      <c r="E4962">
        <f t="shared" si="155"/>
        <v>1.7840100743510386E-2</v>
      </c>
      <c r="F4962" t="e">
        <f>VLOOKUP(A4962,'ancient-H_SA-L1_panAme-L2'!A:F,6,FALSE)</f>
        <v>#N/A</v>
      </c>
      <c r="G4962" t="e">
        <f>VLOOKUP(A:A,'modern-H_SA-L1_panAme-L2'!A:F,6,FALSE)</f>
        <v>#N/A</v>
      </c>
    </row>
    <row r="4963" spans="1:7" hidden="1" x14ac:dyDescent="0.2">
      <c r="A4963" t="s">
        <v>4967</v>
      </c>
      <c r="B4963" s="3">
        <v>0.65648585000000004</v>
      </c>
      <c r="C4963">
        <f t="shared" si="154"/>
        <v>4.0268519704777482E-2</v>
      </c>
      <c r="D4963">
        <v>9218</v>
      </c>
      <c r="E4963">
        <f t="shared" si="155"/>
        <v>4.9018557128152326E-2</v>
      </c>
      <c r="F4963" t="e">
        <f>VLOOKUP(A4963,'ancient-H_SA-L1_panAme-L2'!A:F,6,FALSE)</f>
        <v>#N/A</v>
      </c>
      <c r="G4963" t="e">
        <f>VLOOKUP(A:A,'modern-H_SA-L1_panAme-L2'!A:F,6,FALSE)</f>
        <v>#N/A</v>
      </c>
    </row>
    <row r="4964" spans="1:7" hidden="1" x14ac:dyDescent="0.2">
      <c r="A4964" t="s">
        <v>4968</v>
      </c>
      <c r="B4964" s="3">
        <v>0.77603909000000004</v>
      </c>
      <c r="C4964">
        <f t="shared" si="154"/>
        <v>2.2434411586668743E-2</v>
      </c>
      <c r="D4964">
        <v>5584</v>
      </c>
      <c r="E4964">
        <f t="shared" si="155"/>
        <v>4.5081757237465964E-2</v>
      </c>
      <c r="F4964" t="e">
        <f>VLOOKUP(A4964,'ancient-H_SA-L1_panAme-L2'!A:F,6,FALSE)</f>
        <v>#N/A</v>
      </c>
      <c r="G4964" t="e">
        <f>VLOOKUP(A:A,'modern-H_SA-L1_panAme-L2'!A:F,6,FALSE)</f>
        <v>#N/A</v>
      </c>
    </row>
    <row r="4965" spans="1:7" hidden="1" x14ac:dyDescent="0.2">
      <c r="A4965" t="s">
        <v>4969</v>
      </c>
      <c r="B4965" s="3">
        <v>0.69242985999999995</v>
      </c>
      <c r="C4965">
        <f t="shared" si="154"/>
        <v>3.3774158680493285E-2</v>
      </c>
      <c r="D4965">
        <v>7910</v>
      </c>
      <c r="E4965">
        <f t="shared" si="155"/>
        <v>4.7911483508699768E-2</v>
      </c>
      <c r="F4965" t="e">
        <f>VLOOKUP(A4965,'ancient-H_SA-L1_panAme-L2'!A:F,6,FALSE)</f>
        <v>#N/A</v>
      </c>
      <c r="G4965" t="e">
        <f>VLOOKUP(A:A,'modern-H_SA-L1_panAme-L2'!A:F,6,FALSE)</f>
        <v>#N/A</v>
      </c>
    </row>
    <row r="4966" spans="1:7" hidden="1" x14ac:dyDescent="0.2">
      <c r="A4966" t="s">
        <v>4970</v>
      </c>
      <c r="B4966" s="3">
        <v>0.88227279999999997</v>
      </c>
      <c r="C4966">
        <f t="shared" si="154"/>
        <v>1.3340365895800652E-2</v>
      </c>
      <c r="D4966">
        <v>3724</v>
      </c>
      <c r="E4966">
        <f t="shared" si="155"/>
        <v>4.019662881760986E-2</v>
      </c>
      <c r="F4966" t="e">
        <f>VLOOKUP(A4966,'ancient-H_SA-L1_panAme-L2'!A:F,6,FALSE)</f>
        <v>#N/A</v>
      </c>
      <c r="G4966" t="e">
        <f>VLOOKUP(A:A,'modern-H_SA-L1_panAme-L2'!A:F,6,FALSE)</f>
        <v>#N/A</v>
      </c>
    </row>
    <row r="4967" spans="1:7" hidden="1" x14ac:dyDescent="0.2">
      <c r="A4967" t="s">
        <v>4971</v>
      </c>
      <c r="B4967" s="3">
        <v>0.87507707999999995</v>
      </c>
      <c r="C4967">
        <f t="shared" si="154"/>
        <v>1.3818428868674189E-2</v>
      </c>
      <c r="D4967">
        <v>3840</v>
      </c>
      <c r="E4967">
        <f t="shared" si="155"/>
        <v>4.0379320399841948E-2</v>
      </c>
      <c r="F4967" t="e">
        <f>VLOOKUP(A4967,'ancient-H_SA-L1_panAme-L2'!A:F,6,FALSE)</f>
        <v>#N/A</v>
      </c>
      <c r="G4967" t="e">
        <f>VLOOKUP(A:A,'modern-H_SA-L1_panAme-L2'!A:F,6,FALSE)</f>
        <v>#N/A</v>
      </c>
    </row>
    <row r="4968" spans="1:7" hidden="1" x14ac:dyDescent="0.2">
      <c r="A4968" t="s">
        <v>4972</v>
      </c>
      <c r="B4968" s="3">
        <v>0.94485025</v>
      </c>
      <c r="C4968">
        <f t="shared" si="154"/>
        <v>9.8217862570920932E-3</v>
      </c>
      <c r="D4968">
        <v>2934</v>
      </c>
      <c r="E4968">
        <f t="shared" si="155"/>
        <v>3.756314369148956E-2</v>
      </c>
      <c r="F4968" t="e">
        <f>VLOOKUP(A4968,'ancient-H_SA-L1_panAme-L2'!A:F,6,FALSE)</f>
        <v>#N/A</v>
      </c>
      <c r="G4968" t="e">
        <f>VLOOKUP(A:A,'modern-H_SA-L1_panAme-L2'!A:F,6,FALSE)</f>
        <v>#N/A</v>
      </c>
    </row>
    <row r="4969" spans="1:7" hidden="1" x14ac:dyDescent="0.2">
      <c r="A4969" t="s">
        <v>4973</v>
      </c>
      <c r="B4969" s="3">
        <v>0.68508986000000005</v>
      </c>
      <c r="C4969">
        <f t="shared" si="154"/>
        <v>3.500918984420897E-2</v>
      </c>
      <c r="D4969">
        <v>8075</v>
      </c>
      <c r="E4969">
        <f t="shared" si="155"/>
        <v>4.8648683497445062E-2</v>
      </c>
      <c r="F4969" t="e">
        <f>VLOOKUP(A4969,'ancient-H_SA-L1_panAme-L2'!A:F,6,FALSE)</f>
        <v>#N/A</v>
      </c>
      <c r="G4969" t="e">
        <f>VLOOKUP(A:A,'modern-H_SA-L1_panAme-L2'!A:F,6,FALSE)</f>
        <v>#N/A</v>
      </c>
    </row>
    <row r="4970" spans="1:7" hidden="1" x14ac:dyDescent="0.2">
      <c r="A4970" t="s">
        <v>4974</v>
      </c>
      <c r="B4970" s="3">
        <v>1.03776435</v>
      </c>
      <c r="C4970">
        <f t="shared" si="154"/>
        <v>6.2337265396622829E-3</v>
      </c>
      <c r="D4970">
        <v>2096</v>
      </c>
      <c r="E4970">
        <f t="shared" si="155"/>
        <v>3.3372445372877133E-2</v>
      </c>
      <c r="F4970" t="e">
        <f>VLOOKUP(A4970,'ancient-H_SA-L1_panAme-L2'!A:F,6,FALSE)</f>
        <v>#N/A</v>
      </c>
      <c r="G4970" t="e">
        <f>VLOOKUP(A:A,'modern-H_SA-L1_panAme-L2'!A:F,6,FALSE)</f>
        <v>#N/A</v>
      </c>
    </row>
    <row r="4971" spans="1:7" hidden="1" x14ac:dyDescent="0.2">
      <c r="A4971" t="s">
        <v>4975</v>
      </c>
      <c r="B4971" s="3">
        <v>1.1979987400000001</v>
      </c>
      <c r="C4971">
        <f t="shared" si="154"/>
        <v>2.846093761575734E-3</v>
      </c>
      <c r="D4971">
        <v>1132</v>
      </c>
      <c r="E4971">
        <f t="shared" si="155"/>
        <v>2.8212030122474654E-2</v>
      </c>
      <c r="F4971" t="e">
        <f>VLOOKUP(A4971,'ancient-H_SA-L1_panAme-L2'!A:F,6,FALSE)</f>
        <v>#N/A</v>
      </c>
      <c r="G4971" t="e">
        <f>VLOOKUP(A:A,'modern-H_SA-L1_panAme-L2'!A:F,6,FALSE)</f>
        <v>#N/A</v>
      </c>
    </row>
    <row r="4972" spans="1:7" hidden="1" x14ac:dyDescent="0.2">
      <c r="A4972" t="s">
        <v>4976</v>
      </c>
      <c r="B4972" s="3">
        <v>1.29353238</v>
      </c>
      <c r="C4972">
        <f t="shared" si="154"/>
        <v>1.7833637775940209E-3</v>
      </c>
      <c r="D4972">
        <v>782</v>
      </c>
      <c r="E4972">
        <f t="shared" si="155"/>
        <v>2.5589673847036455E-2</v>
      </c>
      <c r="F4972" t="e">
        <f>VLOOKUP(A4972,'ancient-H_SA-L1_panAme-L2'!A:F,6,FALSE)</f>
        <v>#N/A</v>
      </c>
      <c r="G4972" t="e">
        <f>VLOOKUP(A:A,'modern-H_SA-L1_panAme-L2'!A:F,6,FALSE)</f>
        <v>#N/A</v>
      </c>
    </row>
    <row r="4973" spans="1:7" hidden="1" x14ac:dyDescent="0.2">
      <c r="A4973" t="s">
        <v>4977</v>
      </c>
      <c r="B4973" s="3">
        <v>1.11492678</v>
      </c>
      <c r="C4973">
        <f t="shared" si="154"/>
        <v>4.2734375253832514E-3</v>
      </c>
      <c r="D4973">
        <v>1568</v>
      </c>
      <c r="E4973">
        <f t="shared" si="155"/>
        <v>3.0581787291023895E-2</v>
      </c>
      <c r="F4973" t="e">
        <f>VLOOKUP(A4973,'ancient-H_SA-L1_panAme-L2'!A:F,6,FALSE)</f>
        <v>#N/A</v>
      </c>
      <c r="G4973" t="e">
        <f>VLOOKUP(A:A,'modern-H_SA-L1_panAme-L2'!A:F,6,FALSE)</f>
        <v>#N/A</v>
      </c>
    </row>
    <row r="4974" spans="1:7" hidden="1" x14ac:dyDescent="0.2">
      <c r="A4974" t="s">
        <v>4978</v>
      </c>
      <c r="B4974" s="3">
        <v>0.63210657999999997</v>
      </c>
      <c r="C4974">
        <f t="shared" si="154"/>
        <v>4.5370303497562547E-2</v>
      </c>
      <c r="D4974">
        <v>10261</v>
      </c>
      <c r="E4974">
        <f t="shared" si="155"/>
        <v>4.9615064374441999E-2</v>
      </c>
      <c r="F4974" t="e">
        <f>VLOOKUP(A4974,'ancient-H_SA-L1_panAme-L2'!A:F,6,FALSE)</f>
        <v>#N/A</v>
      </c>
      <c r="G4974" t="e">
        <f>VLOOKUP(A:A,'modern-H_SA-L1_panAme-L2'!A:F,6,FALSE)</f>
        <v>#N/A</v>
      </c>
    </row>
    <row r="4975" spans="1:7" hidden="1" x14ac:dyDescent="0.2">
      <c r="A4975" t="s">
        <v>4979</v>
      </c>
      <c r="B4975" s="3">
        <v>0.78475329000000005</v>
      </c>
      <c r="C4975">
        <f t="shared" si="154"/>
        <v>2.1497946759436209E-2</v>
      </c>
      <c r="D4975">
        <v>5419</v>
      </c>
      <c r="E4975">
        <f t="shared" si="155"/>
        <v>4.4515309206058992E-2</v>
      </c>
      <c r="F4975" t="e">
        <f>VLOOKUP(A4975,'ancient-H_SA-L1_panAme-L2'!A:F,6,FALSE)</f>
        <v>#N/A</v>
      </c>
      <c r="G4975" t="e">
        <f>VLOOKUP(A:A,'modern-H_SA-L1_panAme-L2'!A:F,6,FALSE)</f>
        <v>#N/A</v>
      </c>
    </row>
    <row r="4976" spans="1:7" hidden="1" x14ac:dyDescent="0.2">
      <c r="A4976" t="s">
        <v>4980</v>
      </c>
      <c r="B4976" s="3">
        <v>0.83925172000000003</v>
      </c>
      <c r="C4976">
        <f t="shared" si="154"/>
        <v>1.6465982943635268E-2</v>
      </c>
      <c r="D4976">
        <v>4404</v>
      </c>
      <c r="E4976">
        <f t="shared" si="155"/>
        <v>4.1953858903390401E-2</v>
      </c>
      <c r="F4976" t="e">
        <f>VLOOKUP(A4976,'ancient-H_SA-L1_panAme-L2'!A:F,6,FALSE)</f>
        <v>#N/A</v>
      </c>
      <c r="G4976" t="e">
        <f>VLOOKUP(A:A,'modern-H_SA-L1_panAme-L2'!A:F,6,FALSE)</f>
        <v>#N/A</v>
      </c>
    </row>
    <row r="4977" spans="1:7" hidden="1" x14ac:dyDescent="0.2">
      <c r="A4977" t="s">
        <v>4981</v>
      </c>
      <c r="B4977" s="3">
        <v>0.75302376999999998</v>
      </c>
      <c r="C4977">
        <f t="shared" si="154"/>
        <v>2.5108588837632985E-2</v>
      </c>
      <c r="D4977">
        <v>6181</v>
      </c>
      <c r="E4977">
        <f t="shared" si="155"/>
        <v>4.5582183359825224E-2</v>
      </c>
      <c r="F4977" t="e">
        <f>VLOOKUP(A4977,'ancient-H_SA-L1_panAme-L2'!A:F,6,FALSE)</f>
        <v>#N/A</v>
      </c>
      <c r="G4977" t="e">
        <f>VLOOKUP(A:A,'modern-H_SA-L1_panAme-L2'!A:F,6,FALSE)</f>
        <v>#N/A</v>
      </c>
    </row>
    <row r="4978" spans="1:7" hidden="1" x14ac:dyDescent="0.2">
      <c r="A4978" t="s">
        <v>4982</v>
      </c>
      <c r="B4978" s="3">
        <v>0.92443708000000002</v>
      </c>
      <c r="C4978">
        <f t="shared" si="154"/>
        <v>1.0853467851204123E-2</v>
      </c>
      <c r="D4978">
        <v>3182</v>
      </c>
      <c r="E4978">
        <f t="shared" si="155"/>
        <v>3.8273652658190278E-2</v>
      </c>
      <c r="F4978" t="e">
        <f>VLOOKUP(A4978,'ancient-H_SA-L1_panAme-L2'!A:F,6,FALSE)</f>
        <v>#N/A</v>
      </c>
      <c r="G4978" t="e">
        <f>VLOOKUP(A:A,'modern-H_SA-L1_panAme-L2'!A:F,6,FALSE)</f>
        <v>#N/A</v>
      </c>
    </row>
    <row r="4979" spans="1:7" hidden="1" x14ac:dyDescent="0.2">
      <c r="A4979" t="s">
        <v>4983</v>
      </c>
      <c r="B4979" s="3">
        <v>1.10250855</v>
      </c>
      <c r="C4979">
        <f t="shared" si="154"/>
        <v>4.5411529966611691E-3</v>
      </c>
      <c r="D4979">
        <v>1641</v>
      </c>
      <c r="E4979">
        <f t="shared" si="155"/>
        <v>3.1051966956450322E-2</v>
      </c>
      <c r="F4979" t="e">
        <f>VLOOKUP(A4979,'ancient-H_SA-L1_panAme-L2'!A:F,6,FALSE)</f>
        <v>#N/A</v>
      </c>
      <c r="G4979" t="e">
        <f>VLOOKUP(A:A,'modern-H_SA-L1_panAme-L2'!A:F,6,FALSE)</f>
        <v>#N/A</v>
      </c>
    </row>
    <row r="4980" spans="1:7" hidden="1" x14ac:dyDescent="0.2">
      <c r="A4980" t="s">
        <v>4984</v>
      </c>
      <c r="B4980" s="3">
        <v>0.83456388000000004</v>
      </c>
      <c r="C4980">
        <f t="shared" si="154"/>
        <v>1.6848038055471692E-2</v>
      </c>
      <c r="D4980">
        <v>4463</v>
      </c>
      <c r="E4980">
        <f t="shared" si="155"/>
        <v>4.2359810670053295E-2</v>
      </c>
      <c r="F4980" t="e">
        <f>VLOOKUP(A4980,'ancient-H_SA-L1_panAme-L2'!A:F,6,FALSE)</f>
        <v>#N/A</v>
      </c>
      <c r="G4980" t="e">
        <f>VLOOKUP(A:A,'modern-H_SA-L1_panAme-L2'!A:F,6,FALSE)</f>
        <v>#N/A</v>
      </c>
    </row>
    <row r="4981" spans="1:7" hidden="1" x14ac:dyDescent="0.2">
      <c r="A4981" t="s">
        <v>4985</v>
      </c>
      <c r="B4981" s="3">
        <v>0.63839047999999998</v>
      </c>
      <c r="C4981">
        <f t="shared" si="154"/>
        <v>4.3996525299857106E-2</v>
      </c>
      <c r="D4981">
        <v>9992</v>
      </c>
      <c r="E4981">
        <f t="shared" si="155"/>
        <v>4.9408027460938406E-2</v>
      </c>
      <c r="F4981" t="e">
        <f>VLOOKUP(A4981,'ancient-H_SA-L1_panAme-L2'!A:F,6,FALSE)</f>
        <v>#N/A</v>
      </c>
      <c r="G4981" t="e">
        <f>VLOOKUP(A:A,'modern-H_SA-L1_panAme-L2'!A:F,6,FALSE)</f>
        <v>#N/A</v>
      </c>
    </row>
    <row r="4982" spans="1:7" hidden="1" x14ac:dyDescent="0.2">
      <c r="A4982" t="s">
        <v>4986</v>
      </c>
      <c r="B4982" s="3">
        <v>0.66401710999999997</v>
      </c>
      <c r="C4982">
        <f t="shared" si="154"/>
        <v>3.8811615087356213E-2</v>
      </c>
      <c r="D4982">
        <v>8880</v>
      </c>
      <c r="E4982">
        <f t="shared" si="155"/>
        <v>4.9043370821534239E-2</v>
      </c>
      <c r="F4982" t="e">
        <f>VLOOKUP(A4982,'ancient-H_SA-L1_panAme-L2'!A:F,6,FALSE)</f>
        <v>#N/A</v>
      </c>
      <c r="G4982" t="e">
        <f>VLOOKUP(A:A,'modern-H_SA-L1_panAme-L2'!A:F,6,FALSE)</f>
        <v>#N/A</v>
      </c>
    </row>
    <row r="4983" spans="1:7" hidden="1" x14ac:dyDescent="0.2">
      <c r="A4983" t="s">
        <v>4987</v>
      </c>
      <c r="B4983" s="3">
        <v>1.1038352300000001</v>
      </c>
      <c r="C4983">
        <f t="shared" si="154"/>
        <v>4.5117698234678118E-3</v>
      </c>
      <c r="D4983">
        <v>1624</v>
      </c>
      <c r="E4983">
        <f t="shared" si="155"/>
        <v>3.1173995806115958E-2</v>
      </c>
      <c r="F4983" t="e">
        <f>VLOOKUP(A4983,'ancient-H_SA-L1_panAme-L2'!A:F,6,FALSE)</f>
        <v>#N/A</v>
      </c>
      <c r="G4983" t="e">
        <f>VLOOKUP(A:A,'modern-H_SA-L1_panAme-L2'!A:F,6,FALSE)</f>
        <v>#N/A</v>
      </c>
    </row>
    <row r="4984" spans="1:7" hidden="1" x14ac:dyDescent="0.2">
      <c r="A4984" t="s">
        <v>4988</v>
      </c>
      <c r="B4984" s="3">
        <v>0.81637996000000002</v>
      </c>
      <c r="C4984">
        <f t="shared" si="154"/>
        <v>1.8415784215883798E-2</v>
      </c>
      <c r="D4984">
        <v>4771</v>
      </c>
      <c r="E4984">
        <f t="shared" si="155"/>
        <v>4.3312411378417966E-2</v>
      </c>
      <c r="F4984" t="e">
        <f>VLOOKUP(A4984,'ancient-H_SA-L1_panAme-L2'!A:F,6,FALSE)</f>
        <v>#N/A</v>
      </c>
      <c r="G4984" t="e">
        <f>VLOOKUP(A:A,'modern-H_SA-L1_panAme-L2'!A:F,6,FALSE)</f>
        <v>#N/A</v>
      </c>
    </row>
    <row r="4985" spans="1:7" hidden="1" x14ac:dyDescent="0.2">
      <c r="A4985" t="s">
        <v>4989</v>
      </c>
      <c r="B4985" s="3">
        <v>0.73937819999999999</v>
      </c>
      <c r="C4985">
        <f t="shared" si="154"/>
        <v>2.684226631171498E-2</v>
      </c>
      <c r="D4985">
        <v>6501</v>
      </c>
      <c r="E4985">
        <f t="shared" si="155"/>
        <v>4.6330882984733708E-2</v>
      </c>
      <c r="F4985" t="e">
        <f>VLOOKUP(A4985,'ancient-H_SA-L1_panAme-L2'!A:F,6,FALSE)</f>
        <v>#N/A</v>
      </c>
      <c r="G4985" t="e">
        <f>VLOOKUP(A:A,'modern-H_SA-L1_panAme-L2'!A:F,6,FALSE)</f>
        <v>#N/A</v>
      </c>
    </row>
    <row r="4986" spans="1:7" hidden="1" x14ac:dyDescent="0.2">
      <c r="A4986" t="s">
        <v>4990</v>
      </c>
      <c r="B4986" s="3">
        <v>0.79486604000000005</v>
      </c>
      <c r="C4986">
        <f t="shared" si="154"/>
        <v>2.0460081527915352E-2</v>
      </c>
      <c r="D4986">
        <v>5178</v>
      </c>
      <c r="E4986">
        <f t="shared" si="155"/>
        <v>4.4338079340428382E-2</v>
      </c>
      <c r="F4986" t="e">
        <f>VLOOKUP(A4986,'ancient-H_SA-L1_panAme-L2'!A:F,6,FALSE)</f>
        <v>#N/A</v>
      </c>
      <c r="G4986" t="e">
        <f>VLOOKUP(A:A,'modern-H_SA-L1_panAme-L2'!A:F,6,FALSE)</f>
        <v>#N/A</v>
      </c>
    </row>
    <row r="4987" spans="1:7" hidden="1" x14ac:dyDescent="0.2">
      <c r="A4987" t="s">
        <v>4991</v>
      </c>
      <c r="B4987" s="3">
        <v>0.77666579000000002</v>
      </c>
      <c r="C4987">
        <f t="shared" si="154"/>
        <v>2.2365723108534713E-2</v>
      </c>
      <c r="D4987">
        <v>5568</v>
      </c>
      <c r="E4987">
        <f t="shared" si="155"/>
        <v>4.5072876975730605E-2</v>
      </c>
      <c r="F4987" t="e">
        <f>VLOOKUP(A4987,'ancient-H_SA-L1_panAme-L2'!A:F,6,FALSE)</f>
        <v>#N/A</v>
      </c>
      <c r="G4987" t="e">
        <f>VLOOKUP(A:A,'modern-H_SA-L1_panAme-L2'!A:F,6,FALSE)</f>
        <v>#N/A</v>
      </c>
    </row>
    <row r="4988" spans="1:7" hidden="1" x14ac:dyDescent="0.2">
      <c r="A4988" t="s">
        <v>4992</v>
      </c>
      <c r="B4988" s="3">
        <v>0.67492759000000002</v>
      </c>
      <c r="C4988">
        <f t="shared" si="154"/>
        <v>3.6793992372919006E-2</v>
      </c>
      <c r="D4988">
        <v>8458</v>
      </c>
      <c r="E4988">
        <f t="shared" si="155"/>
        <v>4.8813595225410754E-2</v>
      </c>
      <c r="F4988" t="e">
        <f>VLOOKUP(A4988,'ancient-H_SA-L1_panAme-L2'!A:F,6,FALSE)</f>
        <v>#N/A</v>
      </c>
      <c r="G4988" t="e">
        <f>VLOOKUP(A:A,'modern-H_SA-L1_panAme-L2'!A:F,6,FALSE)</f>
        <v>#N/A</v>
      </c>
    </row>
    <row r="4989" spans="1:7" hidden="1" x14ac:dyDescent="0.2">
      <c r="A4989" t="s">
        <v>4993</v>
      </c>
      <c r="B4989" s="3">
        <v>0.99693569000000004</v>
      </c>
      <c r="C4989">
        <f t="shared" si="154"/>
        <v>7.6121750656682231E-3</v>
      </c>
      <c r="D4989">
        <v>2451</v>
      </c>
      <c r="E4989">
        <f t="shared" si="155"/>
        <v>3.4849537499740159E-2</v>
      </c>
      <c r="F4989" t="e">
        <f>VLOOKUP(A4989,'ancient-H_SA-L1_panAme-L2'!A:F,6,FALSE)</f>
        <v>#N/A</v>
      </c>
      <c r="G4989" t="e">
        <f>VLOOKUP(A:A,'modern-H_SA-L1_panAme-L2'!A:F,6,FALSE)</f>
        <v>#N/A</v>
      </c>
    </row>
    <row r="4990" spans="1:7" hidden="1" x14ac:dyDescent="0.2">
      <c r="A4990" t="s">
        <v>4994</v>
      </c>
      <c r="B4990" s="3">
        <v>0.75222049000000002</v>
      </c>
      <c r="C4990">
        <f t="shared" si="154"/>
        <v>2.5207471065005538E-2</v>
      </c>
      <c r="D4990">
        <v>6217</v>
      </c>
      <c r="E4990">
        <f t="shared" si="155"/>
        <v>4.549670786881569E-2</v>
      </c>
      <c r="F4990" t="e">
        <f>VLOOKUP(A4990,'ancient-H_SA-L1_panAme-L2'!A:F,6,FALSE)</f>
        <v>#N/A</v>
      </c>
      <c r="G4990" t="e">
        <f>VLOOKUP(A:A,'modern-H_SA-L1_panAme-L2'!A:F,6,FALSE)</f>
        <v>#N/A</v>
      </c>
    </row>
    <row r="4991" spans="1:7" hidden="1" x14ac:dyDescent="0.2">
      <c r="A4991" t="s">
        <v>4995</v>
      </c>
      <c r="B4991" s="3">
        <v>0.96054329999999999</v>
      </c>
      <c r="C4991">
        <f t="shared" si="154"/>
        <v>9.0958376890941488E-3</v>
      </c>
      <c r="D4991">
        <v>2824</v>
      </c>
      <c r="E4991">
        <f t="shared" si="155"/>
        <v>3.6141782829081245E-2</v>
      </c>
      <c r="F4991" t="e">
        <f>VLOOKUP(A4991,'ancient-H_SA-L1_panAme-L2'!A:F,6,FALSE)</f>
        <v>#N/A</v>
      </c>
      <c r="G4991" t="e">
        <f>VLOOKUP(A:A,'modern-H_SA-L1_panAme-L2'!A:F,6,FALSE)</f>
        <v>#N/A</v>
      </c>
    </row>
    <row r="4992" spans="1:7" hidden="1" x14ac:dyDescent="0.2">
      <c r="A4992" t="s">
        <v>4996</v>
      </c>
      <c r="B4992" s="3">
        <v>0.69098946000000006</v>
      </c>
      <c r="C4992">
        <f t="shared" si="154"/>
        <v>3.4013035602209987E-2</v>
      </c>
      <c r="D4992">
        <v>7949</v>
      </c>
      <c r="E4992">
        <f t="shared" si="155"/>
        <v>4.801362089475384E-2</v>
      </c>
      <c r="F4992" t="e">
        <f>VLOOKUP(A4992,'ancient-H_SA-L1_panAme-L2'!A:F,6,FALSE)</f>
        <v>#N/A</v>
      </c>
      <c r="G4992" t="e">
        <f>VLOOKUP(A:A,'modern-H_SA-L1_panAme-L2'!A:F,6,FALSE)</f>
        <v>#N/A</v>
      </c>
    </row>
    <row r="4993" spans="1:7" hidden="1" x14ac:dyDescent="0.2">
      <c r="A4993" t="s">
        <v>4997</v>
      </c>
      <c r="B4993" s="3">
        <v>0.74229630000000002</v>
      </c>
      <c r="C4993">
        <f t="shared" si="154"/>
        <v>2.6461728539957666E-2</v>
      </c>
      <c r="D4993">
        <v>6444</v>
      </c>
      <c r="E4993">
        <f t="shared" si="155"/>
        <v>4.6078065789395557E-2</v>
      </c>
      <c r="F4993" t="e">
        <f>VLOOKUP(A4993,'ancient-H_SA-L1_panAme-L2'!A:F,6,FALSE)</f>
        <v>#N/A</v>
      </c>
      <c r="G4993" t="e">
        <f>VLOOKUP(A:A,'modern-H_SA-L1_panAme-L2'!A:F,6,FALSE)</f>
        <v>#N/A</v>
      </c>
    </row>
    <row r="4994" spans="1:7" hidden="1" x14ac:dyDescent="0.2">
      <c r="A4994" t="s">
        <v>4998</v>
      </c>
      <c r="B4994" s="3">
        <v>0.72618130000000003</v>
      </c>
      <c r="C4994">
        <f t="shared" ref="C4994:C5057" si="156">EXP(-4.893*B4994)</f>
        <v>2.8632721667729021E-2</v>
      </c>
      <c r="D4994">
        <v>6836</v>
      </c>
      <c r="E4994">
        <f t="shared" ref="E4994:E5057" si="157">C4994*11221/D4994</f>
        <v>4.699938119274244E-2</v>
      </c>
      <c r="F4994" t="e">
        <f>VLOOKUP(A4994,'ancient-H_SA-L1_panAme-L2'!A:F,6,FALSE)</f>
        <v>#N/A</v>
      </c>
      <c r="G4994" t="e">
        <f>VLOOKUP(A:A,'modern-H_SA-L1_panAme-L2'!A:F,6,FALSE)</f>
        <v>#N/A</v>
      </c>
    </row>
    <row r="4995" spans="1:7" hidden="1" x14ac:dyDescent="0.2">
      <c r="A4995" t="s">
        <v>4999</v>
      </c>
      <c r="B4995" s="3">
        <v>0.64864637000000003</v>
      </c>
      <c r="C4995">
        <f t="shared" si="156"/>
        <v>4.1843170371028526E-2</v>
      </c>
      <c r="D4995">
        <v>9510</v>
      </c>
      <c r="E4995">
        <f t="shared" si="157"/>
        <v>4.9371421107603689E-2</v>
      </c>
      <c r="F4995" t="e">
        <f>VLOOKUP(A4995,'ancient-H_SA-L1_panAme-L2'!A:F,6,FALSE)</f>
        <v>#N/A</v>
      </c>
      <c r="G4995" t="e">
        <f>VLOOKUP(A:A,'modern-H_SA-L1_panAme-L2'!A:F,6,FALSE)</f>
        <v>#N/A</v>
      </c>
    </row>
    <row r="4996" spans="1:7" hidden="1" x14ac:dyDescent="0.2">
      <c r="A4996" t="s">
        <v>5000</v>
      </c>
      <c r="B4996" s="3">
        <v>1.0897247400000001</v>
      </c>
      <c r="C4996">
        <f t="shared" si="156"/>
        <v>4.8342796254072368E-3</v>
      </c>
      <c r="D4996">
        <v>1758</v>
      </c>
      <c r="E4996">
        <f t="shared" si="157"/>
        <v>3.0856343388335955E-2</v>
      </c>
      <c r="F4996" t="e">
        <f>VLOOKUP(A4996,'ancient-H_SA-L1_panAme-L2'!A:F,6,FALSE)</f>
        <v>#N/A</v>
      </c>
      <c r="G4996" t="e">
        <f>VLOOKUP(A:A,'modern-H_SA-L1_panAme-L2'!A:F,6,FALSE)</f>
        <v>#N/A</v>
      </c>
    </row>
    <row r="4997" spans="1:7" hidden="1" x14ac:dyDescent="0.2">
      <c r="A4997" t="s">
        <v>5001</v>
      </c>
      <c r="B4997" s="3">
        <v>0.64850744999999999</v>
      </c>
      <c r="C4997">
        <f t="shared" si="156"/>
        <v>4.1871622330681729E-2</v>
      </c>
      <c r="D4997">
        <v>9523</v>
      </c>
      <c r="E4997">
        <f t="shared" si="157"/>
        <v>4.9337548479741644E-2</v>
      </c>
      <c r="F4997" t="e">
        <f>VLOOKUP(A4997,'ancient-H_SA-L1_panAme-L2'!A:F,6,FALSE)</f>
        <v>#N/A</v>
      </c>
      <c r="G4997" t="e">
        <f>VLOOKUP(A:A,'modern-H_SA-L1_panAme-L2'!A:F,6,FALSE)</f>
        <v>#N/A</v>
      </c>
    </row>
    <row r="4998" spans="1:7" hidden="1" x14ac:dyDescent="0.2">
      <c r="A4998" t="s">
        <v>5002</v>
      </c>
      <c r="B4998" s="3">
        <v>1.1005923200000001</v>
      </c>
      <c r="C4998">
        <f t="shared" si="156"/>
        <v>4.5839315971900173E-3</v>
      </c>
      <c r="D4998">
        <v>1667</v>
      </c>
      <c r="E4998">
        <f t="shared" si="157"/>
        <v>3.0855606749891535E-2</v>
      </c>
      <c r="F4998" t="e">
        <f>VLOOKUP(A4998,'ancient-H_SA-L1_panAme-L2'!A:F,6,FALSE)</f>
        <v>#N/A</v>
      </c>
      <c r="G4998" t="e">
        <f>VLOOKUP(A:A,'modern-H_SA-L1_panAme-L2'!A:F,6,FALSE)</f>
        <v>#N/A</v>
      </c>
    </row>
    <row r="4999" spans="1:7" hidden="1" x14ac:dyDescent="0.2">
      <c r="A4999" t="s">
        <v>5003</v>
      </c>
      <c r="B4999" s="3">
        <v>0.81886806000000001</v>
      </c>
      <c r="C4999">
        <f t="shared" si="156"/>
        <v>1.8192944633099405E-2</v>
      </c>
      <c r="D4999">
        <v>4732</v>
      </c>
      <c r="E4999">
        <f t="shared" si="157"/>
        <v>4.3140961903636608E-2</v>
      </c>
      <c r="F4999" t="e">
        <f>VLOOKUP(A4999,'ancient-H_SA-L1_panAme-L2'!A:F,6,FALSE)</f>
        <v>#N/A</v>
      </c>
      <c r="G4999" t="e">
        <f>VLOOKUP(A:A,'modern-H_SA-L1_panAme-L2'!A:F,6,FALSE)</f>
        <v>#N/A</v>
      </c>
    </row>
    <row r="5000" spans="1:7" hidden="1" x14ac:dyDescent="0.2">
      <c r="A5000" t="s">
        <v>5004</v>
      </c>
      <c r="B5000" s="3">
        <v>0.77275806000000002</v>
      </c>
      <c r="C5000">
        <f t="shared" si="156"/>
        <v>2.2797482003123801E-2</v>
      </c>
      <c r="D5000">
        <v>5665</v>
      </c>
      <c r="E5000">
        <f t="shared" si="157"/>
        <v>4.5156318721456694E-2</v>
      </c>
      <c r="F5000" t="e">
        <f>VLOOKUP(A5000,'ancient-H_SA-L1_panAme-L2'!A:F,6,FALSE)</f>
        <v>#N/A</v>
      </c>
      <c r="G5000" t="e">
        <f>VLOOKUP(A:A,'modern-H_SA-L1_panAme-L2'!A:F,6,FALSE)</f>
        <v>#N/A</v>
      </c>
    </row>
    <row r="5001" spans="1:7" hidden="1" x14ac:dyDescent="0.2">
      <c r="A5001" t="s">
        <v>5005</v>
      </c>
      <c r="B5001" s="3">
        <v>0.79511533000000001</v>
      </c>
      <c r="C5001">
        <f t="shared" si="156"/>
        <v>2.0435140026737693E-2</v>
      </c>
      <c r="D5001">
        <v>5173</v>
      </c>
      <c r="E5001">
        <f t="shared" si="157"/>
        <v>4.4326832832016945E-2</v>
      </c>
      <c r="F5001" t="e">
        <f>VLOOKUP(A5001,'ancient-H_SA-L1_panAme-L2'!A:F,6,FALSE)</f>
        <v>#N/A</v>
      </c>
      <c r="G5001" t="e">
        <f>VLOOKUP(A:A,'modern-H_SA-L1_panAme-L2'!A:F,6,FALSE)</f>
        <v>#N/A</v>
      </c>
    </row>
    <row r="5002" spans="1:7" hidden="1" x14ac:dyDescent="0.2">
      <c r="A5002" t="s">
        <v>5006</v>
      </c>
      <c r="B5002" s="3">
        <v>0.77378614000000001</v>
      </c>
      <c r="C5002">
        <f t="shared" si="156"/>
        <v>2.2683089614311019E-2</v>
      </c>
      <c r="D5002">
        <v>5623</v>
      </c>
      <c r="E5002">
        <f t="shared" si="157"/>
        <v>4.5265329639371146E-2</v>
      </c>
      <c r="F5002" t="e">
        <f>VLOOKUP(A5002,'ancient-H_SA-L1_panAme-L2'!A:F,6,FALSE)</f>
        <v>#N/A</v>
      </c>
      <c r="G5002" t="e">
        <f>VLOOKUP(A:A,'modern-H_SA-L1_panAme-L2'!A:F,6,FALSE)</f>
        <v>#N/A</v>
      </c>
    </row>
    <row r="5003" spans="1:7" hidden="1" x14ac:dyDescent="0.2">
      <c r="A5003" t="s">
        <v>5007</v>
      </c>
      <c r="B5003" s="3">
        <v>0.93505879000000003</v>
      </c>
      <c r="C5003">
        <f t="shared" si="156"/>
        <v>1.0303798560316102E-2</v>
      </c>
      <c r="D5003">
        <v>3030</v>
      </c>
      <c r="E5003">
        <f t="shared" si="157"/>
        <v>3.8158060609012202E-2</v>
      </c>
      <c r="F5003" t="e">
        <f>VLOOKUP(A5003,'ancient-H_SA-L1_panAme-L2'!A:F,6,FALSE)</f>
        <v>#N/A</v>
      </c>
      <c r="G5003" t="e">
        <f>VLOOKUP(A:A,'modern-H_SA-L1_panAme-L2'!A:F,6,FALSE)</f>
        <v>#N/A</v>
      </c>
    </row>
    <row r="5004" spans="1:7" hidden="1" x14ac:dyDescent="0.2">
      <c r="A5004" t="s">
        <v>5008</v>
      </c>
      <c r="B5004" s="3">
        <v>0.66904386999999998</v>
      </c>
      <c r="C5004">
        <f t="shared" si="156"/>
        <v>3.7868651138492478E-2</v>
      </c>
      <c r="D5004">
        <v>8639</v>
      </c>
      <c r="E5004">
        <f t="shared" si="157"/>
        <v>4.9186726985186259E-2</v>
      </c>
      <c r="F5004" t="e">
        <f>VLOOKUP(A5004,'ancient-H_SA-L1_panAme-L2'!A:F,6,FALSE)</f>
        <v>#N/A</v>
      </c>
      <c r="G5004" t="e">
        <f>VLOOKUP(A:A,'modern-H_SA-L1_panAme-L2'!A:F,6,FALSE)</f>
        <v>#N/A</v>
      </c>
    </row>
    <row r="5005" spans="1:7" hidden="1" x14ac:dyDescent="0.2">
      <c r="A5005" t="s">
        <v>5009</v>
      </c>
      <c r="B5005" s="3">
        <v>0.66903862000000003</v>
      </c>
      <c r="C5005">
        <f t="shared" si="156"/>
        <v>3.7869623930364679E-2</v>
      </c>
      <c r="D5005">
        <v>8656</v>
      </c>
      <c r="E5005">
        <f t="shared" si="157"/>
        <v>4.9091387491060776E-2</v>
      </c>
      <c r="F5005" t="e">
        <f>VLOOKUP(A5005,'ancient-H_SA-L1_panAme-L2'!A:F,6,FALSE)</f>
        <v>#N/A</v>
      </c>
      <c r="G5005" t="e">
        <f>VLOOKUP(A:A,'modern-H_SA-L1_panAme-L2'!A:F,6,FALSE)</f>
        <v>#N/A</v>
      </c>
    </row>
    <row r="5006" spans="1:7" hidden="1" x14ac:dyDescent="0.2">
      <c r="A5006" t="s">
        <v>5010</v>
      </c>
      <c r="B5006" s="3">
        <v>0.75909875000000004</v>
      </c>
      <c r="C5006">
        <f t="shared" si="156"/>
        <v>2.4373222599544289E-2</v>
      </c>
      <c r="D5006">
        <v>6005</v>
      </c>
      <c r="E5006">
        <f t="shared" si="157"/>
        <v>4.5544035102329135E-2</v>
      </c>
      <c r="F5006" t="e">
        <f>VLOOKUP(A5006,'ancient-H_SA-L1_panAme-L2'!A:F,6,FALSE)</f>
        <v>#N/A</v>
      </c>
      <c r="G5006" t="e">
        <f>VLOOKUP(A:A,'modern-H_SA-L1_panAme-L2'!A:F,6,FALSE)</f>
        <v>#N/A</v>
      </c>
    </row>
    <row r="5007" spans="1:7" hidden="1" x14ac:dyDescent="0.2">
      <c r="A5007" t="s">
        <v>5011</v>
      </c>
      <c r="B5007" s="3">
        <v>0.73317708999999998</v>
      </c>
      <c r="C5007">
        <f t="shared" si="156"/>
        <v>2.7669197133762199E-2</v>
      </c>
      <c r="D5007">
        <v>6676</v>
      </c>
      <c r="E5007">
        <f t="shared" si="157"/>
        <v>4.6506300335222531E-2</v>
      </c>
      <c r="F5007" t="e">
        <f>VLOOKUP(A5007,'ancient-H_SA-L1_panAme-L2'!A:F,6,FALSE)</f>
        <v>#N/A</v>
      </c>
      <c r="G5007" t="e">
        <f>VLOOKUP(A:A,'modern-H_SA-L1_panAme-L2'!A:F,6,FALSE)</f>
        <v>#N/A</v>
      </c>
    </row>
    <row r="5008" spans="1:7" hidden="1" x14ac:dyDescent="0.2">
      <c r="A5008" t="s">
        <v>5012</v>
      </c>
      <c r="B5008" s="3">
        <v>0.73556107999999998</v>
      </c>
      <c r="C5008">
        <f t="shared" si="156"/>
        <v>2.7348314900101599E-2</v>
      </c>
      <c r="D5008">
        <v>6606</v>
      </c>
      <c r="E5008">
        <f t="shared" si="157"/>
        <v>4.6454048061465344E-2</v>
      </c>
      <c r="F5008" t="e">
        <f>VLOOKUP(A5008,'ancient-H_SA-L1_panAme-L2'!A:F,6,FALSE)</f>
        <v>#N/A</v>
      </c>
      <c r="G5008" t="e">
        <f>VLOOKUP(A:A,'modern-H_SA-L1_panAme-L2'!A:F,6,FALSE)</f>
        <v>#N/A</v>
      </c>
    </row>
    <row r="5009" spans="1:7" hidden="1" x14ac:dyDescent="0.2">
      <c r="A5009" t="s">
        <v>5013</v>
      </c>
      <c r="B5009" s="3">
        <v>0.93725999999999998</v>
      </c>
      <c r="C5009">
        <f t="shared" si="156"/>
        <v>1.0193416788017134E-2</v>
      </c>
      <c r="D5009">
        <v>3002</v>
      </c>
      <c r="E5009">
        <f t="shared" si="157"/>
        <v>3.8101375675662984E-2</v>
      </c>
      <c r="F5009" t="e">
        <f>VLOOKUP(A5009,'ancient-H_SA-L1_panAme-L2'!A:F,6,FALSE)</f>
        <v>#N/A</v>
      </c>
      <c r="G5009" t="e">
        <f>VLOOKUP(A:A,'modern-H_SA-L1_panAme-L2'!A:F,6,FALSE)</f>
        <v>#N/A</v>
      </c>
    </row>
    <row r="5010" spans="1:7" hidden="1" x14ac:dyDescent="0.2">
      <c r="A5010" t="s">
        <v>5014</v>
      </c>
      <c r="B5010" s="3">
        <v>0.89690711999999995</v>
      </c>
      <c r="C5010">
        <f t="shared" si="156"/>
        <v>1.2418517939247845E-2</v>
      </c>
      <c r="D5010">
        <v>3505</v>
      </c>
      <c r="E5010">
        <f t="shared" si="157"/>
        <v>3.9756972837746096E-2</v>
      </c>
      <c r="F5010" t="e">
        <f>VLOOKUP(A5010,'ancient-H_SA-L1_panAme-L2'!A:F,6,FALSE)</f>
        <v>#N/A</v>
      </c>
      <c r="G5010" t="e">
        <f>VLOOKUP(A:A,'modern-H_SA-L1_panAme-L2'!A:F,6,FALSE)</f>
        <v>#N/A</v>
      </c>
    </row>
    <row r="5011" spans="1:7" hidden="1" x14ac:dyDescent="0.2">
      <c r="A5011" t="s">
        <v>5015</v>
      </c>
      <c r="B5011" s="3">
        <v>0.78172571000000002</v>
      </c>
      <c r="C5011">
        <f t="shared" si="156"/>
        <v>2.1818786831846838E-2</v>
      </c>
      <c r="D5011">
        <v>5499</v>
      </c>
      <c r="E5011">
        <f t="shared" si="157"/>
        <v>4.4522387168603995E-2</v>
      </c>
      <c r="F5011" t="e">
        <f>VLOOKUP(A5011,'ancient-H_SA-L1_panAme-L2'!A:F,6,FALSE)</f>
        <v>#N/A</v>
      </c>
      <c r="G5011" t="e">
        <f>VLOOKUP(A:A,'modern-H_SA-L1_panAme-L2'!A:F,6,FALSE)</f>
        <v>#N/A</v>
      </c>
    </row>
    <row r="5012" spans="1:7" hidden="1" x14ac:dyDescent="0.2">
      <c r="A5012" t="s">
        <v>5016</v>
      </c>
      <c r="B5012" s="3">
        <v>0.85629151999999997</v>
      </c>
      <c r="C5012">
        <f t="shared" si="156"/>
        <v>1.5148793194019329E-2</v>
      </c>
      <c r="D5012">
        <v>4133</v>
      </c>
      <c r="E5012">
        <f t="shared" si="157"/>
        <v>4.1128625315773264E-2</v>
      </c>
      <c r="F5012" t="e">
        <f>VLOOKUP(A5012,'ancient-H_SA-L1_panAme-L2'!A:F,6,FALSE)</f>
        <v>#N/A</v>
      </c>
      <c r="G5012" t="e">
        <f>VLOOKUP(A:A,'modern-H_SA-L1_panAme-L2'!A:F,6,FALSE)</f>
        <v>#N/A</v>
      </c>
    </row>
    <row r="5013" spans="1:7" hidden="1" x14ac:dyDescent="0.2">
      <c r="A5013" t="s">
        <v>5017</v>
      </c>
      <c r="B5013" s="3">
        <v>0.97550040000000005</v>
      </c>
      <c r="C5013">
        <f t="shared" si="156"/>
        <v>8.4539333796782527E-3</v>
      </c>
      <c r="D5013">
        <v>2607</v>
      </c>
      <c r="E5013">
        <f t="shared" si="157"/>
        <v>3.6387259859366965E-2</v>
      </c>
      <c r="F5013" t="e">
        <f>VLOOKUP(A5013,'ancient-H_SA-L1_panAme-L2'!A:F,6,FALSE)</f>
        <v>#N/A</v>
      </c>
      <c r="G5013" t="e">
        <f>VLOOKUP(A:A,'modern-H_SA-L1_panAme-L2'!A:F,6,FALSE)</f>
        <v>#N/A</v>
      </c>
    </row>
    <row r="5014" spans="1:7" x14ac:dyDescent="0.2">
      <c r="A5014" t="s">
        <v>5018</v>
      </c>
      <c r="B5014" s="3">
        <v>1.2931043600000001</v>
      </c>
      <c r="C5014">
        <f t="shared" si="156"/>
        <v>1.7871025934083809E-3</v>
      </c>
      <c r="D5014">
        <v>790</v>
      </c>
      <c r="E5014">
        <f t="shared" si="157"/>
        <v>2.5383643291943595E-2</v>
      </c>
      <c r="F5014">
        <f>VLOOKUP(A5014,'ancient-H_SA-L1_panAme-L2'!A:F,6,FALSE)</f>
        <v>1</v>
      </c>
      <c r="G5014" t="e">
        <f>VLOOKUP(A:A,'modern-H_SA-L1_panAme-L2'!A:F,6,FALSE)</f>
        <v>#N/A</v>
      </c>
    </row>
    <row r="5015" spans="1:7" hidden="1" x14ac:dyDescent="0.2">
      <c r="A5015" t="s">
        <v>5019</v>
      </c>
      <c r="B5015" s="3">
        <v>0.72340525</v>
      </c>
      <c r="C5015">
        <f t="shared" si="156"/>
        <v>2.9024299436330721E-2</v>
      </c>
      <c r="D5015">
        <v>6915</v>
      </c>
      <c r="E5015">
        <f t="shared" si="157"/>
        <v>4.7097854515555607E-2</v>
      </c>
      <c r="F5015" t="e">
        <f>VLOOKUP(A5015,'ancient-H_SA-L1_panAme-L2'!A:F,6,FALSE)</f>
        <v>#N/A</v>
      </c>
      <c r="G5015" t="e">
        <f>VLOOKUP(A:A,'modern-H_SA-L1_panAme-L2'!A:F,6,FALSE)</f>
        <v>#N/A</v>
      </c>
    </row>
    <row r="5016" spans="1:7" hidden="1" x14ac:dyDescent="0.2">
      <c r="A5016" t="s">
        <v>5020</v>
      </c>
      <c r="B5016" s="3">
        <v>0.89102201999999997</v>
      </c>
      <c r="C5016">
        <f t="shared" si="156"/>
        <v>1.2781317509195053E-2</v>
      </c>
      <c r="D5016">
        <v>3611</v>
      </c>
      <c r="E5016">
        <f t="shared" si="157"/>
        <v>3.9717298191824339E-2</v>
      </c>
      <c r="F5016" t="e">
        <f>VLOOKUP(A5016,'ancient-H_SA-L1_panAme-L2'!A:F,6,FALSE)</f>
        <v>#N/A</v>
      </c>
      <c r="G5016" t="e">
        <f>VLOOKUP(A:A,'modern-H_SA-L1_panAme-L2'!A:F,6,FALSE)</f>
        <v>#N/A</v>
      </c>
    </row>
    <row r="5017" spans="1:7" hidden="1" x14ac:dyDescent="0.2">
      <c r="A5017" t="s">
        <v>5021</v>
      </c>
      <c r="B5017" s="3">
        <v>0.87507707999999995</v>
      </c>
      <c r="C5017">
        <f t="shared" si="156"/>
        <v>1.3818428868674189E-2</v>
      </c>
      <c r="D5017">
        <v>3841</v>
      </c>
      <c r="E5017">
        <f t="shared" si="157"/>
        <v>4.0368807689506139E-2</v>
      </c>
      <c r="F5017" t="e">
        <f>VLOOKUP(A5017,'ancient-H_SA-L1_panAme-L2'!A:F,6,FALSE)</f>
        <v>#N/A</v>
      </c>
      <c r="G5017" t="e">
        <f>VLOOKUP(A:A,'modern-H_SA-L1_panAme-L2'!A:F,6,FALSE)</f>
        <v>#N/A</v>
      </c>
    </row>
    <row r="5018" spans="1:7" hidden="1" x14ac:dyDescent="0.2">
      <c r="A5018" t="s">
        <v>5022</v>
      </c>
      <c r="B5018" s="3">
        <v>0.77359007999999996</v>
      </c>
      <c r="C5018">
        <f t="shared" si="156"/>
        <v>2.270486043261738E-2</v>
      </c>
      <c r="D5018">
        <v>5625</v>
      </c>
      <c r="E5018">
        <f t="shared" si="157"/>
        <v>4.5292664695893263E-2</v>
      </c>
      <c r="F5018" t="e">
        <f>VLOOKUP(A5018,'ancient-H_SA-L1_panAme-L2'!A:F,6,FALSE)</f>
        <v>#N/A</v>
      </c>
      <c r="G5018" t="e">
        <f>VLOOKUP(A:A,'modern-H_SA-L1_panAme-L2'!A:F,6,FALSE)</f>
        <v>#N/A</v>
      </c>
    </row>
    <row r="5019" spans="1:7" hidden="1" x14ac:dyDescent="0.2">
      <c r="A5019" t="s">
        <v>5023</v>
      </c>
      <c r="B5019" s="3">
        <v>1.0399905599999999</v>
      </c>
      <c r="C5019">
        <f t="shared" si="156"/>
        <v>6.1661920087653184E-3</v>
      </c>
      <c r="D5019">
        <v>2082</v>
      </c>
      <c r="E5019">
        <f t="shared" si="157"/>
        <v>3.3232872492966206E-2</v>
      </c>
      <c r="F5019" t="e">
        <f>VLOOKUP(A5019,'ancient-H_SA-L1_panAme-L2'!A:F,6,FALSE)</f>
        <v>#N/A</v>
      </c>
      <c r="G5019" t="e">
        <f>VLOOKUP(A:A,'modern-H_SA-L1_panAme-L2'!A:F,6,FALSE)</f>
        <v>#N/A</v>
      </c>
    </row>
    <row r="5020" spans="1:7" hidden="1" x14ac:dyDescent="0.2">
      <c r="A5020" t="s">
        <v>5024</v>
      </c>
      <c r="B5020" s="3">
        <v>1.1341250700000001</v>
      </c>
      <c r="C5020">
        <f t="shared" si="156"/>
        <v>3.8902806885707884E-3</v>
      </c>
      <c r="D5020">
        <v>1453</v>
      </c>
      <c r="E5020">
        <f t="shared" si="157"/>
        <v>3.0043248180628229E-2</v>
      </c>
      <c r="F5020" t="e">
        <f>VLOOKUP(A5020,'ancient-H_SA-L1_panAme-L2'!A:F,6,FALSE)</f>
        <v>#N/A</v>
      </c>
      <c r="G5020" t="e">
        <f>VLOOKUP(A:A,'modern-H_SA-L1_panAme-L2'!A:F,6,FALSE)</f>
        <v>#N/A</v>
      </c>
    </row>
    <row r="5021" spans="1:7" hidden="1" x14ac:dyDescent="0.2">
      <c r="A5021" t="s">
        <v>5025</v>
      </c>
      <c r="B5021" s="3">
        <v>0.78064252999999995</v>
      </c>
      <c r="C5021">
        <f t="shared" si="156"/>
        <v>2.1934733383317671E-2</v>
      </c>
      <c r="D5021">
        <v>5517</v>
      </c>
      <c r="E5021">
        <f t="shared" si="157"/>
        <v>4.4612949663622913E-2</v>
      </c>
      <c r="F5021" t="e">
        <f>VLOOKUP(A5021,'ancient-H_SA-L1_panAme-L2'!A:F,6,FALSE)</f>
        <v>#N/A</v>
      </c>
      <c r="G5021" t="e">
        <f>VLOOKUP(A:A,'modern-H_SA-L1_panAme-L2'!A:F,6,FALSE)</f>
        <v>#N/A</v>
      </c>
    </row>
    <row r="5022" spans="1:7" hidden="1" x14ac:dyDescent="0.2">
      <c r="A5022" t="s">
        <v>5026</v>
      </c>
      <c r="B5022" s="3">
        <v>0.63210657999999997</v>
      </c>
      <c r="C5022">
        <f t="shared" si="156"/>
        <v>4.5370303497562547E-2</v>
      </c>
      <c r="D5022">
        <v>10264</v>
      </c>
      <c r="E5022">
        <f t="shared" si="157"/>
        <v>4.9600562699352042E-2</v>
      </c>
      <c r="F5022" t="e">
        <f>VLOOKUP(A5022,'ancient-H_SA-L1_panAme-L2'!A:F,6,FALSE)</f>
        <v>#N/A</v>
      </c>
      <c r="G5022" t="e">
        <f>VLOOKUP(A:A,'modern-H_SA-L1_panAme-L2'!A:F,6,FALSE)</f>
        <v>#N/A</v>
      </c>
    </row>
    <row r="5023" spans="1:7" hidden="1" x14ac:dyDescent="0.2">
      <c r="A5023" t="s">
        <v>5027</v>
      </c>
      <c r="B5023" s="3">
        <v>0.79450880999999995</v>
      </c>
      <c r="C5023">
        <f t="shared" si="156"/>
        <v>2.0495875517876089E-2</v>
      </c>
      <c r="D5023">
        <v>5187</v>
      </c>
      <c r="E5023">
        <f t="shared" si="157"/>
        <v>4.4338580911140853E-2</v>
      </c>
      <c r="F5023" t="e">
        <f>VLOOKUP(A5023,'ancient-H_SA-L1_panAme-L2'!A:F,6,FALSE)</f>
        <v>#N/A</v>
      </c>
      <c r="G5023" t="e">
        <f>VLOOKUP(A:A,'modern-H_SA-L1_panAme-L2'!A:F,6,FALSE)</f>
        <v>#N/A</v>
      </c>
    </row>
    <row r="5024" spans="1:7" hidden="1" x14ac:dyDescent="0.2">
      <c r="A5024" t="s">
        <v>5028</v>
      </c>
      <c r="B5024" s="3">
        <v>0.62647094999999997</v>
      </c>
      <c r="C5024">
        <f t="shared" si="156"/>
        <v>4.6638805032741398E-2</v>
      </c>
      <c r="D5024">
        <v>10499</v>
      </c>
      <c r="E5024">
        <f t="shared" si="157"/>
        <v>4.9846083557709427E-2</v>
      </c>
      <c r="F5024" t="e">
        <f>VLOOKUP(A5024,'ancient-H_SA-L1_panAme-L2'!A:F,6,FALSE)</f>
        <v>#N/A</v>
      </c>
      <c r="G5024" t="e">
        <f>VLOOKUP(A:A,'modern-H_SA-L1_panAme-L2'!A:F,6,FALSE)</f>
        <v>#N/A</v>
      </c>
    </row>
    <row r="5025" spans="1:7" hidden="1" x14ac:dyDescent="0.2">
      <c r="A5025" t="s">
        <v>5029</v>
      </c>
      <c r="B5025" s="3">
        <v>1.4095313199999999</v>
      </c>
      <c r="C5025">
        <f t="shared" si="156"/>
        <v>1.0109783549075348E-3</v>
      </c>
      <c r="D5025">
        <v>506</v>
      </c>
      <c r="E5025">
        <f t="shared" si="157"/>
        <v>2.2419344111496931E-2</v>
      </c>
      <c r="F5025" t="e">
        <f>VLOOKUP(A5025,'ancient-H_SA-L1_panAme-L2'!A:F,6,FALSE)</f>
        <v>#N/A</v>
      </c>
      <c r="G5025" t="e">
        <f>VLOOKUP(A:A,'modern-H_SA-L1_panAme-L2'!A:F,6,FALSE)</f>
        <v>#N/A</v>
      </c>
    </row>
    <row r="5026" spans="1:7" hidden="1" x14ac:dyDescent="0.2">
      <c r="A5026" t="s">
        <v>5030</v>
      </c>
      <c r="B5026" s="3">
        <v>0.66838133</v>
      </c>
      <c r="C5026">
        <f t="shared" si="156"/>
        <v>3.7991613245130243E-2</v>
      </c>
      <c r="D5026">
        <v>8679</v>
      </c>
      <c r="E5026">
        <f t="shared" si="157"/>
        <v>4.9119010510843004E-2</v>
      </c>
      <c r="F5026" t="e">
        <f>VLOOKUP(A5026,'ancient-H_SA-L1_panAme-L2'!A:F,6,FALSE)</f>
        <v>#N/A</v>
      </c>
      <c r="G5026" t="e">
        <f>VLOOKUP(A:A,'modern-H_SA-L1_panAme-L2'!A:F,6,FALSE)</f>
        <v>#N/A</v>
      </c>
    </row>
    <row r="5027" spans="1:7" hidden="1" x14ac:dyDescent="0.2">
      <c r="A5027" t="s">
        <v>5031</v>
      </c>
      <c r="B5027" s="3">
        <v>0.63891858999999995</v>
      </c>
      <c r="C5027">
        <f t="shared" si="156"/>
        <v>4.3882983182501382E-2</v>
      </c>
      <c r="D5027">
        <v>9943</v>
      </c>
      <c r="E5027">
        <f t="shared" si="157"/>
        <v>4.952337868760414E-2</v>
      </c>
      <c r="F5027" t="e">
        <f>VLOOKUP(A5027,'ancient-H_SA-L1_panAme-L2'!A:F,6,FALSE)</f>
        <v>#N/A</v>
      </c>
      <c r="G5027" t="e">
        <f>VLOOKUP(A:A,'modern-H_SA-L1_panAme-L2'!A:F,6,FALSE)</f>
        <v>#N/A</v>
      </c>
    </row>
    <row r="5028" spans="1:7" hidden="1" x14ac:dyDescent="0.2">
      <c r="A5028" t="s">
        <v>5032</v>
      </c>
      <c r="B5028" s="3">
        <v>0.75907822999999996</v>
      </c>
      <c r="C5028">
        <f t="shared" si="156"/>
        <v>2.4375669900218316E-2</v>
      </c>
      <c r="D5028">
        <v>6019</v>
      </c>
      <c r="E5028">
        <f t="shared" si="157"/>
        <v>4.544266355712738E-2</v>
      </c>
      <c r="F5028" t="e">
        <f>VLOOKUP(A5028,'ancient-H_SA-L1_panAme-L2'!A:F,6,FALSE)</f>
        <v>#N/A</v>
      </c>
      <c r="G5028" t="e">
        <f>VLOOKUP(A:A,'modern-H_SA-L1_panAme-L2'!A:F,6,FALSE)</f>
        <v>#N/A</v>
      </c>
    </row>
    <row r="5029" spans="1:7" hidden="1" x14ac:dyDescent="0.2">
      <c r="A5029" t="s">
        <v>5033</v>
      </c>
      <c r="B5029" s="3">
        <v>0.72063343999999996</v>
      </c>
      <c r="C5029">
        <f t="shared" si="156"/>
        <v>2.9420622000944967E-2</v>
      </c>
      <c r="D5029">
        <v>6987</v>
      </c>
      <c r="E5029">
        <f t="shared" si="157"/>
        <v>4.7249005220066337E-2</v>
      </c>
      <c r="F5029" t="e">
        <f>VLOOKUP(A5029,'ancient-H_SA-L1_panAme-L2'!A:F,6,FALSE)</f>
        <v>#N/A</v>
      </c>
      <c r="G5029" t="e">
        <f>VLOOKUP(A:A,'modern-H_SA-L1_panAme-L2'!A:F,6,FALSE)</f>
        <v>#N/A</v>
      </c>
    </row>
    <row r="5030" spans="1:7" hidden="1" x14ac:dyDescent="0.2">
      <c r="A5030" t="s">
        <v>5034</v>
      </c>
      <c r="B5030" s="3">
        <v>0.66459018999999997</v>
      </c>
      <c r="C5030">
        <f t="shared" si="156"/>
        <v>3.8702936639410344E-2</v>
      </c>
      <c r="D5030">
        <v>8800</v>
      </c>
      <c r="E5030">
        <f t="shared" si="157"/>
        <v>4.9350642276229942E-2</v>
      </c>
      <c r="F5030" t="e">
        <f>VLOOKUP(A5030,'ancient-H_SA-L1_panAme-L2'!A:F,6,FALSE)</f>
        <v>#N/A</v>
      </c>
      <c r="G5030" t="e">
        <f>VLOOKUP(A:A,'modern-H_SA-L1_panAme-L2'!A:F,6,FALSE)</f>
        <v>#N/A</v>
      </c>
    </row>
    <row r="5031" spans="1:7" hidden="1" x14ac:dyDescent="0.2">
      <c r="A5031" t="s">
        <v>5035</v>
      </c>
      <c r="B5031" s="3">
        <v>0.67672120999999996</v>
      </c>
      <c r="C5031">
        <f t="shared" si="156"/>
        <v>3.6472494401042173E-2</v>
      </c>
      <c r="D5031">
        <v>8395</v>
      </c>
      <c r="E5031">
        <f t="shared" si="157"/>
        <v>4.8750191742000501E-2</v>
      </c>
      <c r="F5031" t="e">
        <f>VLOOKUP(A5031,'ancient-H_SA-L1_panAme-L2'!A:F,6,FALSE)</f>
        <v>#N/A</v>
      </c>
      <c r="G5031" t="e">
        <f>VLOOKUP(A:A,'modern-H_SA-L1_panAme-L2'!A:F,6,FALSE)</f>
        <v>#N/A</v>
      </c>
    </row>
    <row r="5032" spans="1:7" hidden="1" x14ac:dyDescent="0.2">
      <c r="A5032" t="s">
        <v>5036</v>
      </c>
      <c r="B5032" s="3">
        <v>0.75426393999999997</v>
      </c>
      <c r="C5032">
        <f t="shared" si="156"/>
        <v>2.4956687455270524E-2</v>
      </c>
      <c r="D5032">
        <v>6148</v>
      </c>
      <c r="E5032">
        <f t="shared" si="157"/>
        <v>4.5549607992125984E-2</v>
      </c>
      <c r="F5032" t="e">
        <f>VLOOKUP(A5032,'ancient-H_SA-L1_panAme-L2'!A:F,6,FALSE)</f>
        <v>#N/A</v>
      </c>
      <c r="G5032" t="e">
        <f>VLOOKUP(A:A,'modern-H_SA-L1_panAme-L2'!A:F,6,FALSE)</f>
        <v>#N/A</v>
      </c>
    </row>
    <row r="5033" spans="1:7" hidden="1" x14ac:dyDescent="0.2">
      <c r="A5033" t="s">
        <v>5037</v>
      </c>
      <c r="B5033" s="3">
        <v>0.62887550000000003</v>
      </c>
      <c r="C5033">
        <f t="shared" si="156"/>
        <v>4.6093293282706956E-2</v>
      </c>
      <c r="D5033">
        <v>10422</v>
      </c>
      <c r="E5033">
        <f t="shared" si="157"/>
        <v>4.9627023980546421E-2</v>
      </c>
      <c r="F5033" t="e">
        <f>VLOOKUP(A5033,'ancient-H_SA-L1_panAme-L2'!A:F,6,FALSE)</f>
        <v>#N/A</v>
      </c>
      <c r="G5033" t="e">
        <f>VLOOKUP(A:A,'modern-H_SA-L1_panAme-L2'!A:F,6,FALSE)</f>
        <v>#N/A</v>
      </c>
    </row>
    <row r="5034" spans="1:7" hidden="1" x14ac:dyDescent="0.2">
      <c r="A5034" t="s">
        <v>5038</v>
      </c>
      <c r="B5034" s="3">
        <v>1.3210405000000001</v>
      </c>
      <c r="C5034">
        <f t="shared" si="156"/>
        <v>1.558781010813626E-3</v>
      </c>
      <c r="D5034">
        <v>709</v>
      </c>
      <c r="E5034">
        <f t="shared" si="157"/>
        <v>2.4670072951113817E-2</v>
      </c>
      <c r="F5034" t="e">
        <f>VLOOKUP(A5034,'ancient-H_SA-L1_panAme-L2'!A:F,6,FALSE)</f>
        <v>#N/A</v>
      </c>
      <c r="G5034" t="e">
        <f>VLOOKUP(A:A,'modern-H_SA-L1_panAme-L2'!A:F,6,FALSE)</f>
        <v>#N/A</v>
      </c>
    </row>
    <row r="5035" spans="1:7" hidden="1" x14ac:dyDescent="0.2">
      <c r="A5035" t="s">
        <v>5039</v>
      </c>
      <c r="B5035" s="3">
        <v>1.31605357</v>
      </c>
      <c r="C5035">
        <f t="shared" si="156"/>
        <v>1.5972847572917831E-3</v>
      </c>
      <c r="D5035">
        <v>728</v>
      </c>
      <c r="E5035">
        <f t="shared" si="157"/>
        <v>2.4619687172487772E-2</v>
      </c>
      <c r="F5035" t="e">
        <f>VLOOKUP(A5035,'ancient-H_SA-L1_panAme-L2'!A:F,6,FALSE)</f>
        <v>#N/A</v>
      </c>
      <c r="G5035" t="e">
        <f>VLOOKUP(A:A,'modern-H_SA-L1_panAme-L2'!A:F,6,FALSE)</f>
        <v>#N/A</v>
      </c>
    </row>
    <row r="5036" spans="1:7" hidden="1" x14ac:dyDescent="0.2">
      <c r="A5036" t="s">
        <v>5040</v>
      </c>
      <c r="B5036" s="3">
        <v>0.84721270999999998</v>
      </c>
      <c r="C5036">
        <f t="shared" si="156"/>
        <v>1.5836913125464917E-2</v>
      </c>
      <c r="D5036">
        <v>4292</v>
      </c>
      <c r="E5036">
        <f t="shared" si="157"/>
        <v>4.1404007963849451E-2</v>
      </c>
      <c r="F5036" t="e">
        <f>VLOOKUP(A5036,'ancient-H_SA-L1_panAme-L2'!A:F,6,FALSE)</f>
        <v>#N/A</v>
      </c>
      <c r="G5036" t="e">
        <f>VLOOKUP(A:A,'modern-H_SA-L1_panAme-L2'!A:F,6,FALSE)</f>
        <v>#N/A</v>
      </c>
    </row>
    <row r="5037" spans="1:7" hidden="1" x14ac:dyDescent="0.2">
      <c r="A5037" t="s">
        <v>5041</v>
      </c>
      <c r="B5037" s="3">
        <v>0.80358187999999997</v>
      </c>
      <c r="C5037">
        <f t="shared" si="156"/>
        <v>1.9605872528135226E-2</v>
      </c>
      <c r="D5037">
        <v>5003</v>
      </c>
      <c r="E5037">
        <f t="shared" si="157"/>
        <v>4.3973115258485983E-2</v>
      </c>
      <c r="F5037" t="e">
        <f>VLOOKUP(A5037,'ancient-H_SA-L1_panAme-L2'!A:F,6,FALSE)</f>
        <v>#N/A</v>
      </c>
      <c r="G5037" t="e">
        <f>VLOOKUP(A:A,'modern-H_SA-L1_panAme-L2'!A:F,6,FALSE)</f>
        <v>#N/A</v>
      </c>
    </row>
    <row r="5038" spans="1:7" hidden="1" x14ac:dyDescent="0.2">
      <c r="A5038" t="s">
        <v>5042</v>
      </c>
      <c r="B5038" s="3">
        <v>0.73580487999999999</v>
      </c>
      <c r="C5038">
        <f t="shared" si="156"/>
        <v>2.7315710179960127E-2</v>
      </c>
      <c r="D5038">
        <v>6593</v>
      </c>
      <c r="E5038">
        <f t="shared" si="157"/>
        <v>4.6490153788765747E-2</v>
      </c>
      <c r="F5038" t="e">
        <f>VLOOKUP(A5038,'ancient-H_SA-L1_panAme-L2'!A:F,6,FALSE)</f>
        <v>#N/A</v>
      </c>
      <c r="G5038" t="e">
        <f>VLOOKUP(A:A,'modern-H_SA-L1_panAme-L2'!A:F,6,FALSE)</f>
        <v>#N/A</v>
      </c>
    </row>
    <row r="5039" spans="1:7" hidden="1" x14ac:dyDescent="0.2">
      <c r="A5039" t="s">
        <v>5043</v>
      </c>
      <c r="B5039" s="3">
        <v>0.92074374999999997</v>
      </c>
      <c r="C5039">
        <f t="shared" si="156"/>
        <v>1.1051388876342284E-2</v>
      </c>
      <c r="D5039">
        <v>3266</v>
      </c>
      <c r="E5039">
        <f t="shared" si="157"/>
        <v>3.7969269620770602E-2</v>
      </c>
      <c r="F5039" t="e">
        <f>VLOOKUP(A5039,'ancient-H_SA-L1_panAme-L2'!A:F,6,FALSE)</f>
        <v>#N/A</v>
      </c>
      <c r="G5039" t="e">
        <f>VLOOKUP(A:A,'modern-H_SA-L1_panAme-L2'!A:F,6,FALSE)</f>
        <v>#N/A</v>
      </c>
    </row>
    <row r="5040" spans="1:7" hidden="1" x14ac:dyDescent="0.2">
      <c r="A5040" t="s">
        <v>5044</v>
      </c>
      <c r="B5040" s="3">
        <v>0.99953168000000003</v>
      </c>
      <c r="C5040">
        <f t="shared" si="156"/>
        <v>7.5160953575318518E-3</v>
      </c>
      <c r="D5040">
        <v>2430</v>
      </c>
      <c r="E5040">
        <f t="shared" si="157"/>
        <v>3.4707039508997901E-2</v>
      </c>
      <c r="F5040" t="e">
        <f>VLOOKUP(A5040,'ancient-H_SA-L1_panAme-L2'!A:F,6,FALSE)</f>
        <v>#N/A</v>
      </c>
      <c r="G5040" t="e">
        <f>VLOOKUP(A:A,'modern-H_SA-L1_panAme-L2'!A:F,6,FALSE)</f>
        <v>#N/A</v>
      </c>
    </row>
    <row r="5041" spans="1:7" hidden="1" x14ac:dyDescent="0.2">
      <c r="A5041" t="s">
        <v>5045</v>
      </c>
      <c r="B5041" s="3">
        <v>0.65059135000000001</v>
      </c>
      <c r="C5041">
        <f t="shared" si="156"/>
        <v>4.14468466806679E-2</v>
      </c>
      <c r="D5041">
        <v>9436</v>
      </c>
      <c r="E5041">
        <f t="shared" si="157"/>
        <v>4.9287311000823918E-2</v>
      </c>
      <c r="F5041" t="e">
        <f>VLOOKUP(A5041,'ancient-H_SA-L1_panAme-L2'!A:F,6,FALSE)</f>
        <v>#N/A</v>
      </c>
      <c r="G5041" t="e">
        <f>VLOOKUP(A:A,'modern-H_SA-L1_panAme-L2'!A:F,6,FALSE)</f>
        <v>#N/A</v>
      </c>
    </row>
    <row r="5042" spans="1:7" hidden="1" x14ac:dyDescent="0.2">
      <c r="A5042" t="s">
        <v>5046</v>
      </c>
      <c r="B5042" s="3">
        <v>0.67778448000000002</v>
      </c>
      <c r="C5042">
        <f t="shared" si="156"/>
        <v>3.6283236069809294E-2</v>
      </c>
      <c r="D5042">
        <v>8326</v>
      </c>
      <c r="E5042">
        <f t="shared" si="157"/>
        <v>4.8899134270877984E-2</v>
      </c>
      <c r="F5042" t="e">
        <f>VLOOKUP(A5042,'ancient-H_SA-L1_panAme-L2'!A:F,6,FALSE)</f>
        <v>#N/A</v>
      </c>
      <c r="G5042" t="e">
        <f>VLOOKUP(A:A,'modern-H_SA-L1_panAme-L2'!A:F,6,FALSE)</f>
        <v>#N/A</v>
      </c>
    </row>
    <row r="5043" spans="1:7" hidden="1" x14ac:dyDescent="0.2">
      <c r="A5043" t="s">
        <v>5047</v>
      </c>
      <c r="B5043" s="3">
        <v>0.66904386999999998</v>
      </c>
      <c r="C5043">
        <f t="shared" si="156"/>
        <v>3.7868651138492478E-2</v>
      </c>
      <c r="D5043">
        <v>8640</v>
      </c>
      <c r="E5043">
        <f t="shared" si="157"/>
        <v>4.918103407697038E-2</v>
      </c>
      <c r="F5043" t="e">
        <f>VLOOKUP(A5043,'ancient-H_SA-L1_panAme-L2'!A:F,6,FALSE)</f>
        <v>#N/A</v>
      </c>
      <c r="G5043" t="e">
        <f>VLOOKUP(A:A,'modern-H_SA-L1_panAme-L2'!A:F,6,FALSE)</f>
        <v>#N/A</v>
      </c>
    </row>
    <row r="5044" spans="1:7" hidden="1" x14ac:dyDescent="0.2">
      <c r="A5044" t="s">
        <v>5048</v>
      </c>
      <c r="B5044" s="3">
        <v>1.10256968</v>
      </c>
      <c r="C5044">
        <f t="shared" si="156"/>
        <v>4.5397948996404938E-3</v>
      </c>
      <c r="D5044">
        <v>1631</v>
      </c>
      <c r="E5044">
        <f t="shared" si="157"/>
        <v>3.1233009545595332E-2</v>
      </c>
      <c r="F5044" t="e">
        <f>VLOOKUP(A5044,'ancient-H_SA-L1_panAme-L2'!A:F,6,FALSE)</f>
        <v>#N/A</v>
      </c>
      <c r="G5044" t="e">
        <f>VLOOKUP(A:A,'modern-H_SA-L1_panAme-L2'!A:F,6,FALSE)</f>
        <v>#N/A</v>
      </c>
    </row>
    <row r="5045" spans="1:7" hidden="1" x14ac:dyDescent="0.2">
      <c r="A5045" t="s">
        <v>5049</v>
      </c>
      <c r="B5045" s="3">
        <v>0.66041256000000004</v>
      </c>
      <c r="C5045">
        <f t="shared" si="156"/>
        <v>3.9502210126133704E-2</v>
      </c>
      <c r="D5045">
        <v>8999</v>
      </c>
      <c r="E5045">
        <f t="shared" si="157"/>
        <v>4.9255950641776451E-2</v>
      </c>
      <c r="F5045" t="e">
        <f>VLOOKUP(A5045,'ancient-H_SA-L1_panAme-L2'!A:F,6,FALSE)</f>
        <v>#N/A</v>
      </c>
      <c r="G5045" t="e">
        <f>VLOOKUP(A:A,'modern-H_SA-L1_panAme-L2'!A:F,6,FALSE)</f>
        <v>#N/A</v>
      </c>
    </row>
    <row r="5046" spans="1:7" hidden="1" x14ac:dyDescent="0.2">
      <c r="A5046" t="s">
        <v>5050</v>
      </c>
      <c r="B5046" s="3">
        <v>0.64019020999999998</v>
      </c>
      <c r="C5046">
        <f t="shared" si="156"/>
        <v>4.3610789330588581E-2</v>
      </c>
      <c r="D5046">
        <v>9872</v>
      </c>
      <c r="E5046">
        <f t="shared" si="157"/>
        <v>4.9570164817517672E-2</v>
      </c>
      <c r="F5046" t="e">
        <f>VLOOKUP(A5046,'ancient-H_SA-L1_panAme-L2'!A:F,6,FALSE)</f>
        <v>#N/A</v>
      </c>
      <c r="G5046" t="e">
        <f>VLOOKUP(A:A,'modern-H_SA-L1_panAme-L2'!A:F,6,FALSE)</f>
        <v>#N/A</v>
      </c>
    </row>
    <row r="5047" spans="1:7" hidden="1" x14ac:dyDescent="0.2">
      <c r="A5047" t="s">
        <v>5051</v>
      </c>
      <c r="B5047" s="3">
        <v>0.79228651999999999</v>
      </c>
      <c r="C5047">
        <f t="shared" si="156"/>
        <v>2.0719956886508174E-2</v>
      </c>
      <c r="D5047">
        <v>5251</v>
      </c>
      <c r="E5047">
        <f t="shared" si="157"/>
        <v>4.4277020800515751E-2</v>
      </c>
      <c r="F5047" t="e">
        <f>VLOOKUP(A5047,'ancient-H_SA-L1_panAme-L2'!A:F,6,FALSE)</f>
        <v>#N/A</v>
      </c>
      <c r="G5047" t="e">
        <f>VLOOKUP(A:A,'modern-H_SA-L1_panAme-L2'!A:F,6,FALSE)</f>
        <v>#N/A</v>
      </c>
    </row>
    <row r="5048" spans="1:7" hidden="1" x14ac:dyDescent="0.2">
      <c r="A5048" t="s">
        <v>5052</v>
      </c>
      <c r="B5048" s="3">
        <v>0.62635434000000001</v>
      </c>
      <c r="C5048">
        <f t="shared" si="156"/>
        <v>4.6665423456203982E-2</v>
      </c>
      <c r="D5048">
        <v>10520</v>
      </c>
      <c r="E5048">
        <f t="shared" si="157"/>
        <v>4.9774973061032783E-2</v>
      </c>
      <c r="F5048" t="e">
        <f>VLOOKUP(A5048,'ancient-H_SA-L1_panAme-L2'!A:F,6,FALSE)</f>
        <v>#N/A</v>
      </c>
      <c r="G5048" t="e">
        <f>VLOOKUP(A:A,'modern-H_SA-L1_panAme-L2'!A:F,6,FALSE)</f>
        <v>#N/A</v>
      </c>
    </row>
    <row r="5049" spans="1:7" hidden="1" x14ac:dyDescent="0.2">
      <c r="A5049" t="s">
        <v>5053</v>
      </c>
      <c r="B5049" s="3">
        <v>0.63091905999999998</v>
      </c>
      <c r="C5049">
        <f t="shared" si="156"/>
        <v>4.5634696639301801E-2</v>
      </c>
      <c r="D5049">
        <v>10357</v>
      </c>
      <c r="E5049">
        <f t="shared" si="157"/>
        <v>4.9441627014541425E-2</v>
      </c>
      <c r="F5049" t="e">
        <f>VLOOKUP(A5049,'ancient-H_SA-L1_panAme-L2'!A:F,6,FALSE)</f>
        <v>#N/A</v>
      </c>
      <c r="G5049" t="e">
        <f>VLOOKUP(A:A,'modern-H_SA-L1_panAme-L2'!A:F,6,FALSE)</f>
        <v>#N/A</v>
      </c>
    </row>
    <row r="5050" spans="1:7" hidden="1" x14ac:dyDescent="0.2">
      <c r="A5050" t="s">
        <v>5054</v>
      </c>
      <c r="B5050" s="3">
        <v>0.64311810000000003</v>
      </c>
      <c r="C5050">
        <f t="shared" si="156"/>
        <v>4.2990467956174866E-2</v>
      </c>
      <c r="D5050">
        <v>9739</v>
      </c>
      <c r="E5050">
        <f t="shared" si="157"/>
        <v>4.9532399726485078E-2</v>
      </c>
      <c r="F5050" t="e">
        <f>VLOOKUP(A5050,'ancient-H_SA-L1_panAme-L2'!A:F,6,FALSE)</f>
        <v>#N/A</v>
      </c>
      <c r="G5050" t="e">
        <f>VLOOKUP(A:A,'modern-H_SA-L1_panAme-L2'!A:F,6,FALSE)</f>
        <v>#N/A</v>
      </c>
    </row>
    <row r="5051" spans="1:7" hidden="1" x14ac:dyDescent="0.2">
      <c r="A5051" t="s">
        <v>5055</v>
      </c>
      <c r="B5051" s="3">
        <v>0.63796938000000003</v>
      </c>
      <c r="C5051">
        <f t="shared" si="156"/>
        <v>4.4087271057732476E-2</v>
      </c>
      <c r="D5051">
        <v>10014</v>
      </c>
      <c r="E5051">
        <f t="shared" si="157"/>
        <v>4.9401165222570015E-2</v>
      </c>
      <c r="F5051" t="e">
        <f>VLOOKUP(A5051,'ancient-H_SA-L1_panAme-L2'!A:F,6,FALSE)</f>
        <v>#N/A</v>
      </c>
      <c r="G5051" t="e">
        <f>VLOOKUP(A:A,'modern-H_SA-L1_panAme-L2'!A:F,6,FALSE)</f>
        <v>#N/A</v>
      </c>
    </row>
    <row r="5052" spans="1:7" hidden="1" x14ac:dyDescent="0.2">
      <c r="A5052" t="s">
        <v>5056</v>
      </c>
      <c r="B5052" s="3">
        <v>0.94786466999999996</v>
      </c>
      <c r="C5052">
        <f t="shared" si="156"/>
        <v>9.677982388969204E-3</v>
      </c>
      <c r="D5052">
        <v>2912</v>
      </c>
      <c r="E5052">
        <f t="shared" si="157"/>
        <v>3.7292802330571237E-2</v>
      </c>
      <c r="F5052" t="e">
        <f>VLOOKUP(A5052,'ancient-H_SA-L1_panAme-L2'!A:F,6,FALSE)</f>
        <v>#N/A</v>
      </c>
      <c r="G5052" t="e">
        <f>VLOOKUP(A:A,'modern-H_SA-L1_panAme-L2'!A:F,6,FALSE)</f>
        <v>#N/A</v>
      </c>
    </row>
    <row r="5053" spans="1:7" hidden="1" x14ac:dyDescent="0.2">
      <c r="A5053" t="s">
        <v>5057</v>
      </c>
      <c r="B5053" s="3">
        <v>0.87263758000000002</v>
      </c>
      <c r="C5053">
        <f t="shared" si="156"/>
        <v>1.3984360527954733E-2</v>
      </c>
      <c r="D5053">
        <v>3875</v>
      </c>
      <c r="E5053">
        <f t="shared" si="157"/>
        <v>4.0495099221723882E-2</v>
      </c>
      <c r="F5053" t="e">
        <f>VLOOKUP(A5053,'ancient-H_SA-L1_panAme-L2'!A:F,6,FALSE)</f>
        <v>#N/A</v>
      </c>
      <c r="G5053" t="e">
        <f>VLOOKUP(A:A,'modern-H_SA-L1_panAme-L2'!A:F,6,FALSE)</f>
        <v>#N/A</v>
      </c>
    </row>
    <row r="5054" spans="1:7" hidden="1" x14ac:dyDescent="0.2">
      <c r="A5054" t="s">
        <v>5058</v>
      </c>
      <c r="B5054" s="3">
        <v>0.75784174000000004</v>
      </c>
      <c r="C5054">
        <f t="shared" si="156"/>
        <v>2.4523593279250511E-2</v>
      </c>
      <c r="D5054">
        <v>6060</v>
      </c>
      <c r="E5054">
        <f t="shared" si="157"/>
        <v>4.5409115542321785E-2</v>
      </c>
      <c r="F5054" t="e">
        <f>VLOOKUP(A5054,'ancient-H_SA-L1_panAme-L2'!A:F,6,FALSE)</f>
        <v>#N/A</v>
      </c>
      <c r="G5054" t="e">
        <f>VLOOKUP(A:A,'modern-H_SA-L1_panAme-L2'!A:F,6,FALSE)</f>
        <v>#N/A</v>
      </c>
    </row>
    <row r="5055" spans="1:7" hidden="1" x14ac:dyDescent="0.2">
      <c r="A5055" t="s">
        <v>5059</v>
      </c>
      <c r="B5055" s="3">
        <v>1.3022070100000001</v>
      </c>
      <c r="C5055">
        <f t="shared" si="156"/>
        <v>1.7092529078475769E-3</v>
      </c>
      <c r="D5055">
        <v>767</v>
      </c>
      <c r="E5055">
        <f t="shared" si="157"/>
        <v>2.5005902058614939E-2</v>
      </c>
      <c r="F5055" t="e">
        <f>VLOOKUP(A5055,'ancient-H_SA-L1_panAme-L2'!A:F,6,FALSE)</f>
        <v>#N/A</v>
      </c>
      <c r="G5055" t="e">
        <f>VLOOKUP(A:A,'modern-H_SA-L1_panAme-L2'!A:F,6,FALSE)</f>
        <v>#N/A</v>
      </c>
    </row>
    <row r="5056" spans="1:7" hidden="1" x14ac:dyDescent="0.2">
      <c r="A5056" t="s">
        <v>5060</v>
      </c>
      <c r="B5056" s="3">
        <v>0.74306612999999999</v>
      </c>
      <c r="C5056">
        <f t="shared" si="156"/>
        <v>2.6362240570213996E-2</v>
      </c>
      <c r="D5056">
        <v>6436</v>
      </c>
      <c r="E5056">
        <f t="shared" si="157"/>
        <v>4.5961886488249108E-2</v>
      </c>
      <c r="F5056" t="e">
        <f>VLOOKUP(A5056,'ancient-H_SA-L1_panAme-L2'!A:F,6,FALSE)</f>
        <v>#N/A</v>
      </c>
      <c r="G5056" t="e">
        <f>VLOOKUP(A:A,'modern-H_SA-L1_panAme-L2'!A:F,6,FALSE)</f>
        <v>#N/A</v>
      </c>
    </row>
    <row r="5057" spans="1:7" hidden="1" x14ac:dyDescent="0.2">
      <c r="A5057" t="s">
        <v>5061</v>
      </c>
      <c r="B5057" s="3">
        <v>1.19725079</v>
      </c>
      <c r="C5057">
        <f t="shared" si="156"/>
        <v>2.8565287489026206E-3</v>
      </c>
      <c r="D5057">
        <v>1140</v>
      </c>
      <c r="E5057">
        <f t="shared" si="157"/>
        <v>2.8116762360909039E-2</v>
      </c>
      <c r="F5057" t="e">
        <f>VLOOKUP(A5057,'ancient-H_SA-L1_panAme-L2'!A:F,6,FALSE)</f>
        <v>#N/A</v>
      </c>
      <c r="G5057" t="e">
        <f>VLOOKUP(A:A,'modern-H_SA-L1_panAme-L2'!A:F,6,FALSE)</f>
        <v>#N/A</v>
      </c>
    </row>
    <row r="5058" spans="1:7" hidden="1" x14ac:dyDescent="0.2">
      <c r="A5058" t="s">
        <v>5062</v>
      </c>
      <c r="B5058" s="3">
        <v>0.68995512000000003</v>
      </c>
      <c r="C5058">
        <f t="shared" ref="C5058:C5121" si="158">EXP(-4.893*B5058)</f>
        <v>3.4185612787218572E-2</v>
      </c>
      <c r="D5058">
        <v>7964</v>
      </c>
      <c r="E5058">
        <f t="shared" ref="E5058:E5121" si="159">C5058*11221/D5058</f>
        <v>4.8166343682242548E-2</v>
      </c>
      <c r="F5058" t="e">
        <f>VLOOKUP(A5058,'ancient-H_SA-L1_panAme-L2'!A:F,6,FALSE)</f>
        <v>#N/A</v>
      </c>
      <c r="G5058" t="e">
        <f>VLOOKUP(A:A,'modern-H_SA-L1_panAme-L2'!A:F,6,FALSE)</f>
        <v>#N/A</v>
      </c>
    </row>
    <row r="5059" spans="1:7" hidden="1" x14ac:dyDescent="0.2">
      <c r="A5059" t="s">
        <v>5063</v>
      </c>
      <c r="B5059" s="3">
        <v>0.92354890000000001</v>
      </c>
      <c r="C5059">
        <f t="shared" si="158"/>
        <v>1.0900738195308495E-2</v>
      </c>
      <c r="D5059">
        <v>3212</v>
      </c>
      <c r="E5059">
        <f t="shared" si="159"/>
        <v>3.8081314847309033E-2</v>
      </c>
      <c r="F5059" t="e">
        <f>VLOOKUP(A5059,'ancient-H_SA-L1_panAme-L2'!A:F,6,FALSE)</f>
        <v>#N/A</v>
      </c>
      <c r="G5059" t="e">
        <f>VLOOKUP(A:A,'modern-H_SA-L1_panAme-L2'!A:F,6,FALSE)</f>
        <v>#N/A</v>
      </c>
    </row>
    <row r="5060" spans="1:7" hidden="1" x14ac:dyDescent="0.2">
      <c r="A5060" t="s">
        <v>5064</v>
      </c>
      <c r="B5060" s="3">
        <v>0.63871769</v>
      </c>
      <c r="C5060">
        <f t="shared" si="158"/>
        <v>4.3926141526267316E-2</v>
      </c>
      <c r="D5060">
        <v>9957</v>
      </c>
      <c r="E5060">
        <f t="shared" si="159"/>
        <v>4.9502383656346849E-2</v>
      </c>
      <c r="F5060" t="e">
        <f>VLOOKUP(A5060,'ancient-H_SA-L1_panAme-L2'!A:F,6,FALSE)</f>
        <v>#N/A</v>
      </c>
      <c r="G5060" t="e">
        <f>VLOOKUP(A:A,'modern-H_SA-L1_panAme-L2'!A:F,6,FALSE)</f>
        <v>#N/A</v>
      </c>
    </row>
    <row r="5061" spans="1:7" hidden="1" x14ac:dyDescent="0.2">
      <c r="A5061" t="s">
        <v>5065</v>
      </c>
      <c r="B5061" s="3">
        <v>0.62737686000000004</v>
      </c>
      <c r="C5061">
        <f t="shared" si="158"/>
        <v>4.64325305490094E-2</v>
      </c>
      <c r="D5061">
        <v>10456</v>
      </c>
      <c r="E5061">
        <f t="shared" si="159"/>
        <v>4.9829707851036194E-2</v>
      </c>
      <c r="F5061" t="e">
        <f>VLOOKUP(A5061,'ancient-H_SA-L1_panAme-L2'!A:F,6,FALSE)</f>
        <v>#N/A</v>
      </c>
      <c r="G5061" t="e">
        <f>VLOOKUP(A:A,'modern-H_SA-L1_panAme-L2'!A:F,6,FALSE)</f>
        <v>#N/A</v>
      </c>
    </row>
    <row r="5062" spans="1:7" hidden="1" x14ac:dyDescent="0.2">
      <c r="A5062" t="s">
        <v>5066</v>
      </c>
      <c r="B5062" s="3">
        <v>0.73351884999999994</v>
      </c>
      <c r="C5062">
        <f t="shared" si="158"/>
        <v>2.7622966490701041E-2</v>
      </c>
      <c r="D5062">
        <v>6666</v>
      </c>
      <c r="E5062">
        <f t="shared" si="159"/>
        <v>4.6498245873410796E-2</v>
      </c>
      <c r="F5062" t="e">
        <f>VLOOKUP(A5062,'ancient-H_SA-L1_panAme-L2'!A:F,6,FALSE)</f>
        <v>#N/A</v>
      </c>
      <c r="G5062" t="e">
        <f>VLOOKUP(A:A,'modern-H_SA-L1_panAme-L2'!A:F,6,FALSE)</f>
        <v>#N/A</v>
      </c>
    </row>
    <row r="5063" spans="1:7" hidden="1" x14ac:dyDescent="0.2">
      <c r="A5063" t="s">
        <v>5067</v>
      </c>
      <c r="B5063" s="3">
        <v>0.63235414999999995</v>
      </c>
      <c r="C5063">
        <f t="shared" si="158"/>
        <v>4.5315377000861391E-2</v>
      </c>
      <c r="D5063">
        <v>10229</v>
      </c>
      <c r="E5063">
        <f t="shared" si="159"/>
        <v>4.9710024961058336E-2</v>
      </c>
      <c r="F5063" t="e">
        <f>VLOOKUP(A5063,'ancient-H_SA-L1_panAme-L2'!A:F,6,FALSE)</f>
        <v>#N/A</v>
      </c>
      <c r="G5063" t="e">
        <f>VLOOKUP(A:A,'modern-H_SA-L1_panAme-L2'!A:F,6,FALSE)</f>
        <v>#N/A</v>
      </c>
    </row>
    <row r="5064" spans="1:7" hidden="1" x14ac:dyDescent="0.2">
      <c r="A5064" t="s">
        <v>5068</v>
      </c>
      <c r="B5064" s="3">
        <v>0.82275964999999995</v>
      </c>
      <c r="C5064">
        <f t="shared" si="158"/>
        <v>1.7849800140139725E-2</v>
      </c>
      <c r="D5064">
        <v>4646</v>
      </c>
      <c r="E5064">
        <f t="shared" si="159"/>
        <v>4.311076353261039E-2</v>
      </c>
      <c r="F5064" t="e">
        <f>VLOOKUP(A5064,'ancient-H_SA-L1_panAme-L2'!A:F,6,FALSE)</f>
        <v>#N/A</v>
      </c>
      <c r="G5064" t="e">
        <f>VLOOKUP(A:A,'modern-H_SA-L1_panAme-L2'!A:F,6,FALSE)</f>
        <v>#N/A</v>
      </c>
    </row>
    <row r="5065" spans="1:7" hidden="1" x14ac:dyDescent="0.2">
      <c r="A5065" t="s">
        <v>5069</v>
      </c>
      <c r="B5065" s="3">
        <v>0.78717426999999995</v>
      </c>
      <c r="C5065">
        <f t="shared" si="158"/>
        <v>2.1244787600039183E-2</v>
      </c>
      <c r="D5065">
        <v>5369</v>
      </c>
      <c r="E5065">
        <f t="shared" si="159"/>
        <v>4.440077512759167E-2</v>
      </c>
      <c r="F5065" t="e">
        <f>VLOOKUP(A5065,'ancient-H_SA-L1_panAme-L2'!A:F,6,FALSE)</f>
        <v>#N/A</v>
      </c>
      <c r="G5065" t="e">
        <f>VLOOKUP(A:A,'modern-H_SA-L1_panAme-L2'!A:F,6,FALSE)</f>
        <v>#N/A</v>
      </c>
    </row>
    <row r="5066" spans="1:7" hidden="1" x14ac:dyDescent="0.2">
      <c r="A5066" t="s">
        <v>5070</v>
      </c>
      <c r="B5066" s="3">
        <v>0.83793213</v>
      </c>
      <c r="C5066">
        <f t="shared" si="158"/>
        <v>1.6572643713344638E-2</v>
      </c>
      <c r="D5066">
        <v>4423</v>
      </c>
      <c r="E5066">
        <f t="shared" si="159"/>
        <v>4.2044231315270221E-2</v>
      </c>
      <c r="F5066" t="e">
        <f>VLOOKUP(A5066,'ancient-H_SA-L1_panAme-L2'!A:F,6,FALSE)</f>
        <v>#N/A</v>
      </c>
      <c r="G5066" t="e">
        <f>VLOOKUP(A:A,'modern-H_SA-L1_panAme-L2'!A:F,6,FALSE)</f>
        <v>#N/A</v>
      </c>
    </row>
    <row r="5067" spans="1:7" hidden="1" x14ac:dyDescent="0.2">
      <c r="A5067" t="s">
        <v>5071</v>
      </c>
      <c r="B5067" s="3">
        <v>0.74168509000000005</v>
      </c>
      <c r="C5067">
        <f t="shared" si="158"/>
        <v>2.6540984777222141E-2</v>
      </c>
      <c r="D5067">
        <v>6460</v>
      </c>
      <c r="E5067">
        <f t="shared" si="159"/>
        <v>4.6101608387803347E-2</v>
      </c>
      <c r="F5067" t="e">
        <f>VLOOKUP(A5067,'ancient-H_SA-L1_panAme-L2'!A:F,6,FALSE)</f>
        <v>#N/A</v>
      </c>
      <c r="G5067" t="e">
        <f>VLOOKUP(A:A,'modern-H_SA-L1_panAme-L2'!A:F,6,FALSE)</f>
        <v>#N/A</v>
      </c>
    </row>
    <row r="5068" spans="1:7" hidden="1" x14ac:dyDescent="0.2">
      <c r="A5068" t="s">
        <v>5072</v>
      </c>
      <c r="B5068" s="3">
        <v>0.87507707999999995</v>
      </c>
      <c r="C5068">
        <f t="shared" si="158"/>
        <v>1.3818428868674189E-2</v>
      </c>
      <c r="D5068">
        <v>3842</v>
      </c>
      <c r="E5068">
        <f t="shared" si="159"/>
        <v>4.0358300451690025E-2</v>
      </c>
      <c r="F5068" t="e">
        <f>VLOOKUP(A5068,'ancient-H_SA-L1_panAme-L2'!A:F,6,FALSE)</f>
        <v>#N/A</v>
      </c>
      <c r="G5068" t="e">
        <f>VLOOKUP(A:A,'modern-H_SA-L1_panAme-L2'!A:F,6,FALSE)</f>
        <v>#N/A</v>
      </c>
    </row>
    <row r="5069" spans="1:7" hidden="1" x14ac:dyDescent="0.2">
      <c r="A5069" t="s">
        <v>5073</v>
      </c>
      <c r="B5069" s="3">
        <v>0.77287220999999995</v>
      </c>
      <c r="C5069">
        <f t="shared" si="158"/>
        <v>2.2784752345172323E-2</v>
      </c>
      <c r="D5069">
        <v>5657</v>
      </c>
      <c r="E5069">
        <f t="shared" si="159"/>
        <v>4.5194927711716217E-2</v>
      </c>
      <c r="F5069" t="e">
        <f>VLOOKUP(A5069,'ancient-H_SA-L1_panAme-L2'!A:F,6,FALSE)</f>
        <v>#N/A</v>
      </c>
      <c r="G5069" t="e">
        <f>VLOOKUP(A:A,'modern-H_SA-L1_panAme-L2'!A:F,6,FALSE)</f>
        <v>#N/A</v>
      </c>
    </row>
    <row r="5070" spans="1:7" hidden="1" x14ac:dyDescent="0.2">
      <c r="A5070" t="s">
        <v>5074</v>
      </c>
      <c r="B5070" s="3">
        <v>1.13903482</v>
      </c>
      <c r="C5070">
        <f t="shared" si="158"/>
        <v>3.7979365448071946E-3</v>
      </c>
      <c r="D5070">
        <v>1411</v>
      </c>
      <c r="E5070">
        <f t="shared" si="159"/>
        <v>3.0203150934997539E-2</v>
      </c>
      <c r="F5070" t="e">
        <f>VLOOKUP(A5070,'ancient-H_SA-L1_panAme-L2'!A:F,6,FALSE)</f>
        <v>#N/A</v>
      </c>
      <c r="G5070" t="e">
        <f>VLOOKUP(A:A,'modern-H_SA-L1_panAme-L2'!A:F,6,FALSE)</f>
        <v>#N/A</v>
      </c>
    </row>
    <row r="5071" spans="1:7" x14ac:dyDescent="0.2">
      <c r="A5071" t="s">
        <v>5075</v>
      </c>
      <c r="B5071" s="3">
        <v>2.0299524400000002</v>
      </c>
      <c r="C5071">
        <f t="shared" si="158"/>
        <v>4.8567436187858135E-5</v>
      </c>
      <c r="D5071">
        <v>16</v>
      </c>
      <c r="E5071">
        <f t="shared" si="159"/>
        <v>3.4060950091497261E-2</v>
      </c>
      <c r="F5071">
        <f>VLOOKUP(A5071,'ancient-H_SA-L1_panAme-L2'!A:F,6,FALSE)</f>
        <v>1</v>
      </c>
      <c r="G5071" t="e">
        <f>VLOOKUP(A:A,'modern-H_SA-L1_panAme-L2'!A:F,6,FALSE)</f>
        <v>#N/A</v>
      </c>
    </row>
    <row r="5072" spans="1:7" hidden="1" x14ac:dyDescent="0.2">
      <c r="A5072" t="s">
        <v>5076</v>
      </c>
      <c r="B5072" s="3">
        <v>0.72471920000000001</v>
      </c>
      <c r="C5072">
        <f t="shared" si="158"/>
        <v>2.883829621097141E-2</v>
      </c>
      <c r="D5072">
        <v>6866</v>
      </c>
      <c r="E5072">
        <f t="shared" si="159"/>
        <v>4.7129991521018086E-2</v>
      </c>
      <c r="F5072" t="e">
        <f>VLOOKUP(A5072,'ancient-H_SA-L1_panAme-L2'!A:F,6,FALSE)</f>
        <v>#N/A</v>
      </c>
      <c r="G5072" t="e">
        <f>VLOOKUP(A:A,'modern-H_SA-L1_panAme-L2'!A:F,6,FALSE)</f>
        <v>#N/A</v>
      </c>
    </row>
    <row r="5073" spans="1:7" x14ac:dyDescent="0.2">
      <c r="A5073" t="s">
        <v>5077</v>
      </c>
      <c r="B5073" s="3">
        <v>0.70542864000000005</v>
      </c>
      <c r="C5073">
        <f t="shared" si="158"/>
        <v>3.1692908317118199E-2</v>
      </c>
      <c r="D5073">
        <v>7475</v>
      </c>
      <c r="E5073">
        <f t="shared" si="159"/>
        <v>4.7575401234298771E-2</v>
      </c>
      <c r="F5073">
        <f>VLOOKUP(A5073,'ancient-H_SA-L1_panAme-L2'!A:F,6,FALSE)</f>
        <v>1</v>
      </c>
      <c r="G5073" t="e">
        <f>VLOOKUP(A:A,'modern-H_SA-L1_panAme-L2'!A:F,6,FALSE)</f>
        <v>#N/A</v>
      </c>
    </row>
    <row r="5074" spans="1:7" hidden="1" x14ac:dyDescent="0.2">
      <c r="A5074" t="s">
        <v>5078</v>
      </c>
      <c r="B5074" s="3">
        <v>0.94760197000000002</v>
      </c>
      <c r="C5074">
        <f t="shared" si="158"/>
        <v>9.6904303799524374E-3</v>
      </c>
      <c r="D5074">
        <v>2919</v>
      </c>
      <c r="E5074">
        <f t="shared" si="159"/>
        <v>3.7251222779529393E-2</v>
      </c>
      <c r="F5074" t="e">
        <f>VLOOKUP(A5074,'ancient-H_SA-L1_panAme-L2'!A:F,6,FALSE)</f>
        <v>#N/A</v>
      </c>
      <c r="G5074" t="e">
        <f>VLOOKUP(A:A,'modern-H_SA-L1_panAme-L2'!A:F,6,FALSE)</f>
        <v>#N/A</v>
      </c>
    </row>
    <row r="5075" spans="1:7" hidden="1" x14ac:dyDescent="0.2">
      <c r="A5075" t="s">
        <v>5079</v>
      </c>
      <c r="B5075" s="3">
        <v>0.87963623000000002</v>
      </c>
      <c r="C5075">
        <f t="shared" si="158"/>
        <v>1.3513581349010397E-2</v>
      </c>
      <c r="D5075">
        <v>3774</v>
      </c>
      <c r="E5075">
        <f t="shared" si="159"/>
        <v>4.0179092823859473E-2</v>
      </c>
      <c r="F5075" t="e">
        <f>VLOOKUP(A5075,'ancient-H_SA-L1_panAme-L2'!A:F,6,FALSE)</f>
        <v>#N/A</v>
      </c>
      <c r="G5075" t="e">
        <f>VLOOKUP(A:A,'modern-H_SA-L1_panAme-L2'!A:F,6,FALSE)</f>
        <v>#N/A</v>
      </c>
    </row>
    <row r="5076" spans="1:7" hidden="1" x14ac:dyDescent="0.2">
      <c r="A5076" t="s">
        <v>5080</v>
      </c>
      <c r="B5076" s="3">
        <v>0.75431641999999999</v>
      </c>
      <c r="C5076">
        <f t="shared" si="158"/>
        <v>2.4950279783997713E-2</v>
      </c>
      <c r="D5076">
        <v>6147</v>
      </c>
      <c r="E5076">
        <f t="shared" si="159"/>
        <v>4.5545321206480943E-2</v>
      </c>
      <c r="F5076" t="e">
        <f>VLOOKUP(A5076,'ancient-H_SA-L1_panAme-L2'!A:F,6,FALSE)</f>
        <v>#N/A</v>
      </c>
      <c r="G5076" t="e">
        <f>VLOOKUP(A:A,'modern-H_SA-L1_panAme-L2'!A:F,6,FALSE)</f>
        <v>#N/A</v>
      </c>
    </row>
    <row r="5077" spans="1:7" hidden="1" x14ac:dyDescent="0.2">
      <c r="A5077" t="s">
        <v>5081</v>
      </c>
      <c r="B5077" s="3">
        <v>0.67781581999999996</v>
      </c>
      <c r="C5077">
        <f t="shared" si="158"/>
        <v>3.6277672584777064E-2</v>
      </c>
      <c r="D5077">
        <v>8293</v>
      </c>
      <c r="E5077">
        <f t="shared" si="159"/>
        <v>4.9086188842853422E-2</v>
      </c>
      <c r="F5077" t="e">
        <f>VLOOKUP(A5077,'ancient-H_SA-L1_panAme-L2'!A:F,6,FALSE)</f>
        <v>#N/A</v>
      </c>
      <c r="G5077" t="e">
        <f>VLOOKUP(A:A,'modern-H_SA-L1_panAme-L2'!A:F,6,FALSE)</f>
        <v>#N/A</v>
      </c>
    </row>
    <row r="5078" spans="1:7" hidden="1" x14ac:dyDescent="0.2">
      <c r="A5078" t="s">
        <v>5082</v>
      </c>
      <c r="B5078" s="3">
        <v>0.77084657999999995</v>
      </c>
      <c r="C5078">
        <f t="shared" si="158"/>
        <v>2.3011704160575224E-2</v>
      </c>
      <c r="D5078">
        <v>5709</v>
      </c>
      <c r="E5078">
        <f t="shared" si="159"/>
        <v>4.5229345311931089E-2</v>
      </c>
      <c r="F5078" t="e">
        <f>VLOOKUP(A5078,'ancient-H_SA-L1_panAme-L2'!A:F,6,FALSE)</f>
        <v>#N/A</v>
      </c>
      <c r="G5078" t="e">
        <f>VLOOKUP(A:A,'modern-H_SA-L1_panAme-L2'!A:F,6,FALSE)</f>
        <v>#N/A</v>
      </c>
    </row>
    <row r="5079" spans="1:7" hidden="1" x14ac:dyDescent="0.2">
      <c r="A5079" t="s">
        <v>5083</v>
      </c>
      <c r="B5079" s="3">
        <v>0.73190359999999999</v>
      </c>
      <c r="C5079">
        <f t="shared" si="158"/>
        <v>2.7842147346261129E-2</v>
      </c>
      <c r="D5079">
        <v>6698</v>
      </c>
      <c r="E5079">
        <f t="shared" si="159"/>
        <v>4.6643286857628564E-2</v>
      </c>
      <c r="F5079" t="e">
        <f>VLOOKUP(A5079,'ancient-H_SA-L1_panAme-L2'!A:F,6,FALSE)</f>
        <v>#N/A</v>
      </c>
      <c r="G5079" t="e">
        <f>VLOOKUP(A:A,'modern-H_SA-L1_panAme-L2'!A:F,6,FALSE)</f>
        <v>#N/A</v>
      </c>
    </row>
    <row r="5080" spans="1:7" hidden="1" x14ac:dyDescent="0.2">
      <c r="A5080" t="s">
        <v>5084</v>
      </c>
      <c r="B5080" s="3">
        <v>0.97364952999999999</v>
      </c>
      <c r="C5080">
        <f t="shared" si="158"/>
        <v>8.5308425257245909E-3</v>
      </c>
      <c r="D5080">
        <v>2655</v>
      </c>
      <c r="E5080">
        <f t="shared" si="159"/>
        <v>3.6054457243373118E-2</v>
      </c>
      <c r="F5080" t="e">
        <f>VLOOKUP(A5080,'ancient-H_SA-L1_panAme-L2'!A:F,6,FALSE)</f>
        <v>#N/A</v>
      </c>
      <c r="G5080" t="e">
        <f>VLOOKUP(A:A,'modern-H_SA-L1_panAme-L2'!A:F,6,FALSE)</f>
        <v>#N/A</v>
      </c>
    </row>
    <row r="5081" spans="1:7" hidden="1" x14ac:dyDescent="0.2">
      <c r="A5081" t="s">
        <v>5085</v>
      </c>
      <c r="B5081" s="3">
        <v>0.96699559000000002</v>
      </c>
      <c r="C5081">
        <f t="shared" si="158"/>
        <v>8.8131582211617952E-3</v>
      </c>
      <c r="D5081">
        <v>2740</v>
      </c>
      <c r="E5081">
        <f t="shared" si="159"/>
        <v>3.6092134452429384E-2</v>
      </c>
      <c r="F5081" t="e">
        <f>VLOOKUP(A5081,'ancient-H_SA-L1_panAme-L2'!A:F,6,FALSE)</f>
        <v>#N/A</v>
      </c>
      <c r="G5081" t="e">
        <f>VLOOKUP(A:A,'modern-H_SA-L1_panAme-L2'!A:F,6,FALSE)</f>
        <v>#N/A</v>
      </c>
    </row>
    <row r="5082" spans="1:7" hidden="1" x14ac:dyDescent="0.2">
      <c r="A5082" t="s">
        <v>5086</v>
      </c>
      <c r="B5082" s="3">
        <v>1.0062293600000001</v>
      </c>
      <c r="C5082">
        <f t="shared" si="158"/>
        <v>7.2737721377892431E-3</v>
      </c>
      <c r="D5082">
        <v>2373</v>
      </c>
      <c r="E5082">
        <f t="shared" si="159"/>
        <v>3.4394857630903115E-2</v>
      </c>
      <c r="F5082" t="e">
        <f>VLOOKUP(A5082,'ancient-H_SA-L1_panAme-L2'!A:F,6,FALSE)</f>
        <v>#N/A</v>
      </c>
      <c r="G5082" t="e">
        <f>VLOOKUP(A:A,'modern-H_SA-L1_panAme-L2'!A:F,6,FALSE)</f>
        <v>#N/A</v>
      </c>
    </row>
    <row r="5083" spans="1:7" hidden="1" x14ac:dyDescent="0.2">
      <c r="A5083" t="s">
        <v>5087</v>
      </c>
      <c r="B5083" s="3">
        <v>0.63210657999999997</v>
      </c>
      <c r="C5083">
        <f t="shared" si="158"/>
        <v>4.5370303497562547E-2</v>
      </c>
      <c r="D5083">
        <v>10262</v>
      </c>
      <c r="E5083">
        <f t="shared" si="159"/>
        <v>4.9610229540649906E-2</v>
      </c>
      <c r="F5083" t="e">
        <f>VLOOKUP(A5083,'ancient-H_SA-L1_panAme-L2'!A:F,6,FALSE)</f>
        <v>#N/A</v>
      </c>
      <c r="G5083" t="e">
        <f>VLOOKUP(A:A,'modern-H_SA-L1_panAme-L2'!A:F,6,FALSE)</f>
        <v>#N/A</v>
      </c>
    </row>
    <row r="5084" spans="1:7" hidden="1" x14ac:dyDescent="0.2">
      <c r="A5084" t="s">
        <v>5088</v>
      </c>
      <c r="B5084" s="3">
        <v>0.64252900999999996</v>
      </c>
      <c r="C5084">
        <f t="shared" si="158"/>
        <v>4.311456318896479E-2</v>
      </c>
      <c r="D5084">
        <v>9779</v>
      </c>
      <c r="E5084">
        <f t="shared" si="159"/>
        <v>4.9472186679964607E-2</v>
      </c>
      <c r="F5084" t="e">
        <f>VLOOKUP(A5084,'ancient-H_SA-L1_panAme-L2'!A:F,6,FALSE)</f>
        <v>#N/A</v>
      </c>
      <c r="G5084" t="e">
        <f>VLOOKUP(A:A,'modern-H_SA-L1_panAme-L2'!A:F,6,FALSE)</f>
        <v>#N/A</v>
      </c>
    </row>
    <row r="5085" spans="1:7" hidden="1" x14ac:dyDescent="0.2">
      <c r="A5085" t="s">
        <v>5089</v>
      </c>
      <c r="B5085" s="3">
        <v>0.78754420999999997</v>
      </c>
      <c r="C5085">
        <f t="shared" si="158"/>
        <v>2.1206366844675546E-2</v>
      </c>
      <c r="D5085">
        <v>5347</v>
      </c>
      <c r="E5085">
        <f t="shared" si="159"/>
        <v>4.4502831936432445E-2</v>
      </c>
      <c r="F5085" t="e">
        <f>VLOOKUP(A5085,'ancient-H_SA-L1_panAme-L2'!A:F,6,FALSE)</f>
        <v>#N/A</v>
      </c>
      <c r="G5085" t="e">
        <f>VLOOKUP(A:A,'modern-H_SA-L1_panAme-L2'!A:F,6,FALSE)</f>
        <v>#N/A</v>
      </c>
    </row>
    <row r="5086" spans="1:7" hidden="1" x14ac:dyDescent="0.2">
      <c r="A5086" t="s">
        <v>5090</v>
      </c>
      <c r="B5086" s="3">
        <v>0.68056707999999999</v>
      </c>
      <c r="C5086">
        <f t="shared" si="158"/>
        <v>3.5792578109692608E-2</v>
      </c>
      <c r="D5086">
        <v>8186</v>
      </c>
      <c r="E5086">
        <f t="shared" si="159"/>
        <v>4.9062853526613825E-2</v>
      </c>
      <c r="F5086" t="e">
        <f>VLOOKUP(A5086,'ancient-H_SA-L1_panAme-L2'!A:F,6,FALSE)</f>
        <v>#N/A</v>
      </c>
      <c r="G5086" t="e">
        <f>VLOOKUP(A:A,'modern-H_SA-L1_panAme-L2'!A:F,6,FALSE)</f>
        <v>#N/A</v>
      </c>
    </row>
    <row r="5087" spans="1:7" hidden="1" x14ac:dyDescent="0.2">
      <c r="A5087" t="s">
        <v>5091</v>
      </c>
      <c r="B5087" s="3">
        <v>0.63235414999999995</v>
      </c>
      <c r="C5087">
        <f t="shared" si="158"/>
        <v>4.5315377000861391E-2</v>
      </c>
      <c r="D5087">
        <v>10230</v>
      </c>
      <c r="E5087">
        <f t="shared" si="159"/>
        <v>4.970516572108169E-2</v>
      </c>
      <c r="F5087" t="e">
        <f>VLOOKUP(A5087,'ancient-H_SA-L1_panAme-L2'!A:F,6,FALSE)</f>
        <v>#N/A</v>
      </c>
      <c r="G5087" t="e">
        <f>VLOOKUP(A:A,'modern-H_SA-L1_panAme-L2'!A:F,6,FALSE)</f>
        <v>#N/A</v>
      </c>
    </row>
    <row r="5088" spans="1:7" hidden="1" x14ac:dyDescent="0.2">
      <c r="A5088" t="s">
        <v>5092</v>
      </c>
      <c r="B5088" s="3">
        <v>1.01531167</v>
      </c>
      <c r="C5088">
        <f t="shared" si="158"/>
        <v>6.9576048033806346E-3</v>
      </c>
      <c r="D5088">
        <v>2288</v>
      </c>
      <c r="E5088">
        <f t="shared" si="159"/>
        <v>3.4122064466229937E-2</v>
      </c>
      <c r="F5088" t="e">
        <f>VLOOKUP(A5088,'ancient-H_SA-L1_panAme-L2'!A:F,6,FALSE)</f>
        <v>#N/A</v>
      </c>
      <c r="G5088" t="e">
        <f>VLOOKUP(A:A,'modern-H_SA-L1_panAme-L2'!A:F,6,FALSE)</f>
        <v>#N/A</v>
      </c>
    </row>
    <row r="5089" spans="1:7" hidden="1" x14ac:dyDescent="0.2">
      <c r="A5089" t="s">
        <v>5093</v>
      </c>
      <c r="B5089" s="3">
        <v>1.24269188</v>
      </c>
      <c r="C5089">
        <f t="shared" si="158"/>
        <v>2.2870525904017734E-3</v>
      </c>
      <c r="D5089">
        <v>937</v>
      </c>
      <c r="E5089">
        <f t="shared" si="159"/>
        <v>2.7388492120489112E-2</v>
      </c>
      <c r="F5089" t="e">
        <f>VLOOKUP(A5089,'ancient-H_SA-L1_panAme-L2'!A:F,6,FALSE)</f>
        <v>#N/A</v>
      </c>
      <c r="G5089" t="e">
        <f>VLOOKUP(A:A,'modern-H_SA-L1_panAme-L2'!A:F,6,FALSE)</f>
        <v>#N/A</v>
      </c>
    </row>
    <row r="5090" spans="1:7" hidden="1" x14ac:dyDescent="0.2">
      <c r="A5090" t="s">
        <v>5094</v>
      </c>
      <c r="B5090" s="3">
        <v>1.1006258600000001</v>
      </c>
      <c r="C5090">
        <f t="shared" si="158"/>
        <v>4.583179384308184E-3</v>
      </c>
      <c r="D5090">
        <v>1663</v>
      </c>
      <c r="E5090">
        <f t="shared" si="159"/>
        <v>3.092474796832359E-2</v>
      </c>
      <c r="F5090" t="e">
        <f>VLOOKUP(A5090,'ancient-H_SA-L1_panAme-L2'!A:F,6,FALSE)</f>
        <v>#N/A</v>
      </c>
      <c r="G5090" t="e">
        <f>VLOOKUP(A:A,'modern-H_SA-L1_panAme-L2'!A:F,6,FALSE)</f>
        <v>#N/A</v>
      </c>
    </row>
    <row r="5091" spans="1:7" hidden="1" x14ac:dyDescent="0.2">
      <c r="A5091" t="s">
        <v>5095</v>
      </c>
      <c r="B5091" s="3">
        <v>0.65400314000000004</v>
      </c>
      <c r="C5091">
        <f t="shared" si="158"/>
        <v>4.0760680967014615E-2</v>
      </c>
      <c r="D5091">
        <v>9284</v>
      </c>
      <c r="E5091">
        <f t="shared" si="159"/>
        <v>4.9264929031761204E-2</v>
      </c>
      <c r="F5091" t="e">
        <f>VLOOKUP(A5091,'ancient-H_SA-L1_panAme-L2'!A:F,6,FALSE)</f>
        <v>#N/A</v>
      </c>
      <c r="G5091" t="e">
        <f>VLOOKUP(A:A,'modern-H_SA-L1_panAme-L2'!A:F,6,FALSE)</f>
        <v>#N/A</v>
      </c>
    </row>
    <row r="5092" spans="1:7" hidden="1" x14ac:dyDescent="0.2">
      <c r="A5092" t="s">
        <v>5096</v>
      </c>
      <c r="B5092" s="3">
        <v>0.76576211000000005</v>
      </c>
      <c r="C5092">
        <f t="shared" si="158"/>
        <v>2.359137725583756E-2</v>
      </c>
      <c r="D5092">
        <v>5848</v>
      </c>
      <c r="E5092">
        <f t="shared" si="159"/>
        <v>4.5266560223624012E-2</v>
      </c>
      <c r="F5092" t="e">
        <f>VLOOKUP(A5092,'ancient-H_SA-L1_panAme-L2'!A:F,6,FALSE)</f>
        <v>#N/A</v>
      </c>
      <c r="G5092" t="e">
        <f>VLOOKUP(A:A,'modern-H_SA-L1_panAme-L2'!A:F,6,FALSE)</f>
        <v>#N/A</v>
      </c>
    </row>
    <row r="5093" spans="1:7" hidden="1" x14ac:dyDescent="0.2">
      <c r="A5093" t="s">
        <v>5097</v>
      </c>
      <c r="B5093" s="3">
        <v>0.92354890000000001</v>
      </c>
      <c r="C5093">
        <f t="shared" si="158"/>
        <v>1.0900738195308495E-2</v>
      </c>
      <c r="D5093">
        <v>3213</v>
      </c>
      <c r="E5093">
        <f t="shared" si="159"/>
        <v>3.8069462586229889E-2</v>
      </c>
      <c r="F5093" t="e">
        <f>VLOOKUP(A5093,'ancient-H_SA-L1_panAme-L2'!A:F,6,FALSE)</f>
        <v>#N/A</v>
      </c>
      <c r="G5093" t="e">
        <f>VLOOKUP(A:A,'modern-H_SA-L1_panAme-L2'!A:F,6,FALSE)</f>
        <v>#N/A</v>
      </c>
    </row>
    <row r="5094" spans="1:7" hidden="1" x14ac:dyDescent="0.2">
      <c r="A5094" t="s">
        <v>5098</v>
      </c>
      <c r="B5094" s="3">
        <v>0.79991456999999999</v>
      </c>
      <c r="C5094">
        <f t="shared" si="158"/>
        <v>1.9960858639560784E-2</v>
      </c>
      <c r="D5094">
        <v>5077</v>
      </c>
      <c r="E5094">
        <f t="shared" si="159"/>
        <v>4.4116760841936491E-2</v>
      </c>
      <c r="F5094" t="e">
        <f>VLOOKUP(A5094,'ancient-H_SA-L1_panAme-L2'!A:F,6,FALSE)</f>
        <v>#N/A</v>
      </c>
      <c r="G5094" t="e">
        <f>VLOOKUP(A:A,'modern-H_SA-L1_panAme-L2'!A:F,6,FALSE)</f>
        <v>#N/A</v>
      </c>
    </row>
    <row r="5095" spans="1:7" hidden="1" x14ac:dyDescent="0.2">
      <c r="A5095" t="s">
        <v>5099</v>
      </c>
      <c r="B5095" s="3">
        <v>0.66117786999999995</v>
      </c>
      <c r="C5095">
        <f t="shared" si="158"/>
        <v>3.9354564322007422E-2</v>
      </c>
      <c r="D5095">
        <v>8962</v>
      </c>
      <c r="E5095">
        <f t="shared" si="159"/>
        <v>4.9274443902839242E-2</v>
      </c>
      <c r="F5095" t="e">
        <f>VLOOKUP(A5095,'ancient-H_SA-L1_panAme-L2'!A:F,6,FALSE)</f>
        <v>#N/A</v>
      </c>
      <c r="G5095" t="e">
        <f>VLOOKUP(A:A,'modern-H_SA-L1_panAme-L2'!A:F,6,FALSE)</f>
        <v>#N/A</v>
      </c>
    </row>
    <row r="5096" spans="1:7" hidden="1" x14ac:dyDescent="0.2">
      <c r="A5096" t="s">
        <v>5100</v>
      </c>
      <c r="B5096" s="3">
        <v>0.64543715000000002</v>
      </c>
      <c r="C5096">
        <f t="shared" si="158"/>
        <v>4.2505407538313174E-2</v>
      </c>
      <c r="D5096">
        <v>9669</v>
      </c>
      <c r="E5096">
        <f t="shared" si="159"/>
        <v>4.9328077152488582E-2</v>
      </c>
      <c r="F5096" t="e">
        <f>VLOOKUP(A5096,'ancient-H_SA-L1_panAme-L2'!A:F,6,FALSE)</f>
        <v>#N/A</v>
      </c>
      <c r="G5096" t="e">
        <f>VLOOKUP(A:A,'modern-H_SA-L1_panAme-L2'!A:F,6,FALSE)</f>
        <v>#N/A</v>
      </c>
    </row>
    <row r="5097" spans="1:7" hidden="1" x14ac:dyDescent="0.2">
      <c r="A5097" t="s">
        <v>5101</v>
      </c>
      <c r="B5097" s="3">
        <v>0.76920710999999997</v>
      </c>
      <c r="C5097">
        <f t="shared" si="158"/>
        <v>2.3197044765289134E-2</v>
      </c>
      <c r="D5097">
        <v>5773</v>
      </c>
      <c r="E5097">
        <f t="shared" si="159"/>
        <v>4.5088175872390328E-2</v>
      </c>
      <c r="F5097" t="e">
        <f>VLOOKUP(A5097,'ancient-H_SA-L1_panAme-L2'!A:F,6,FALSE)</f>
        <v>#N/A</v>
      </c>
      <c r="G5097" t="e">
        <f>VLOOKUP(A:A,'modern-H_SA-L1_panAme-L2'!A:F,6,FALSE)</f>
        <v>#N/A</v>
      </c>
    </row>
    <row r="5098" spans="1:7" hidden="1" x14ac:dyDescent="0.2">
      <c r="A5098" t="s">
        <v>5102</v>
      </c>
      <c r="B5098" s="3">
        <v>0.97500277999999996</v>
      </c>
      <c r="C5098">
        <f t="shared" si="158"/>
        <v>8.4745425587591308E-3</v>
      </c>
      <c r="D5098">
        <v>2636</v>
      </c>
      <c r="E5098">
        <f t="shared" si="159"/>
        <v>3.6074674526493246E-2</v>
      </c>
      <c r="F5098" t="e">
        <f>VLOOKUP(A5098,'ancient-H_SA-L1_panAme-L2'!A:F,6,FALSE)</f>
        <v>#N/A</v>
      </c>
      <c r="G5098" t="e">
        <f>VLOOKUP(A:A,'modern-H_SA-L1_panAme-L2'!A:F,6,FALSE)</f>
        <v>#N/A</v>
      </c>
    </row>
    <row r="5099" spans="1:7" x14ac:dyDescent="0.2">
      <c r="A5099" t="s">
        <v>5103</v>
      </c>
      <c r="B5099" s="3">
        <v>0.79961926000000005</v>
      </c>
      <c r="C5099">
        <f t="shared" si="158"/>
        <v>1.9989721966817215E-2</v>
      </c>
      <c r="D5099">
        <v>5085</v>
      </c>
      <c r="E5099">
        <f t="shared" si="159"/>
        <v>4.4111046251653095E-2</v>
      </c>
      <c r="F5099">
        <f>VLOOKUP(A5099,'ancient-H_SA-L1_panAme-L2'!A:F,6,FALSE)</f>
        <v>1</v>
      </c>
      <c r="G5099" t="e">
        <f>VLOOKUP(A:A,'modern-H_SA-L1_panAme-L2'!A:F,6,FALSE)</f>
        <v>#N/A</v>
      </c>
    </row>
    <row r="5100" spans="1:7" hidden="1" x14ac:dyDescent="0.2">
      <c r="A5100" t="s">
        <v>5104</v>
      </c>
      <c r="B5100" s="3">
        <v>0.93285938999999996</v>
      </c>
      <c r="C5100">
        <f t="shared" si="158"/>
        <v>1.0415283385581994E-2</v>
      </c>
      <c r="D5100">
        <v>3064</v>
      </c>
      <c r="E5100">
        <f t="shared" si="159"/>
        <v>3.8142916080161737E-2</v>
      </c>
      <c r="F5100" t="e">
        <f>VLOOKUP(A5100,'ancient-H_SA-L1_panAme-L2'!A:F,6,FALSE)</f>
        <v>#N/A</v>
      </c>
      <c r="G5100" t="e">
        <f>VLOOKUP(A:A,'modern-H_SA-L1_panAme-L2'!A:F,6,FALSE)</f>
        <v>#N/A</v>
      </c>
    </row>
    <row r="5101" spans="1:7" hidden="1" x14ac:dyDescent="0.2">
      <c r="A5101" t="s">
        <v>5105</v>
      </c>
      <c r="B5101" s="3">
        <v>0.67879984000000004</v>
      </c>
      <c r="C5101">
        <f t="shared" si="158"/>
        <v>3.6103422316700495E-2</v>
      </c>
      <c r="D5101">
        <v>8242</v>
      </c>
      <c r="E5101">
        <f t="shared" si="159"/>
        <v>4.915269374128807E-2</v>
      </c>
      <c r="F5101" t="e">
        <f>VLOOKUP(A5101,'ancient-H_SA-L1_panAme-L2'!A:F,6,FALSE)</f>
        <v>#N/A</v>
      </c>
      <c r="G5101" t="e">
        <f>VLOOKUP(A:A,'modern-H_SA-L1_panAme-L2'!A:F,6,FALSE)</f>
        <v>#N/A</v>
      </c>
    </row>
    <row r="5102" spans="1:7" hidden="1" x14ac:dyDescent="0.2">
      <c r="A5102" t="s">
        <v>5106</v>
      </c>
      <c r="B5102" s="3">
        <v>0.65511629999999998</v>
      </c>
      <c r="C5102">
        <f t="shared" si="158"/>
        <v>4.0539273613150496E-2</v>
      </c>
      <c r="D5102">
        <v>9244</v>
      </c>
      <c r="E5102">
        <f t="shared" si="159"/>
        <v>4.920934543630049E-2</v>
      </c>
      <c r="F5102" t="e">
        <f>VLOOKUP(A5102,'ancient-H_SA-L1_panAme-L2'!A:F,6,FALSE)</f>
        <v>#N/A</v>
      </c>
      <c r="G5102" t="e">
        <f>VLOOKUP(A:A,'modern-H_SA-L1_panAme-L2'!A:F,6,FALSE)</f>
        <v>#N/A</v>
      </c>
    </row>
    <row r="5103" spans="1:7" hidden="1" x14ac:dyDescent="0.2">
      <c r="A5103" t="s">
        <v>5107</v>
      </c>
      <c r="B5103" s="3">
        <v>0.86331610999999997</v>
      </c>
      <c r="C5103">
        <f t="shared" si="158"/>
        <v>1.4636955843901655E-2</v>
      </c>
      <c r="D5103">
        <v>4007</v>
      </c>
      <c r="E5103">
        <f t="shared" si="159"/>
        <v>4.098859034799613E-2</v>
      </c>
      <c r="F5103" t="e">
        <f>VLOOKUP(A5103,'ancient-H_SA-L1_panAme-L2'!A:F,6,FALSE)</f>
        <v>#N/A</v>
      </c>
      <c r="G5103" t="e">
        <f>VLOOKUP(A:A,'modern-H_SA-L1_panAme-L2'!A:F,6,FALSE)</f>
        <v>#N/A</v>
      </c>
    </row>
    <row r="5104" spans="1:7" hidden="1" x14ac:dyDescent="0.2">
      <c r="A5104" t="s">
        <v>5108</v>
      </c>
      <c r="B5104" s="3">
        <v>0.65593250999999997</v>
      </c>
      <c r="C5104">
        <f t="shared" si="158"/>
        <v>4.0377694152510191E-2</v>
      </c>
      <c r="D5104">
        <v>9236</v>
      </c>
      <c r="E5104">
        <f t="shared" si="159"/>
        <v>4.9055663283382074E-2</v>
      </c>
      <c r="F5104" t="e">
        <f>VLOOKUP(A5104,'ancient-H_SA-L1_panAme-L2'!A:F,6,FALSE)</f>
        <v>#N/A</v>
      </c>
      <c r="G5104" t="e">
        <f>VLOOKUP(A:A,'modern-H_SA-L1_panAme-L2'!A:F,6,FALSE)</f>
        <v>#N/A</v>
      </c>
    </row>
    <row r="5105" spans="1:7" hidden="1" x14ac:dyDescent="0.2">
      <c r="A5105" t="s">
        <v>5109</v>
      </c>
      <c r="B5105" s="3">
        <v>0.68627623999999998</v>
      </c>
      <c r="C5105">
        <f t="shared" si="158"/>
        <v>3.4806551712543661E-2</v>
      </c>
      <c r="D5105">
        <v>8032</v>
      </c>
      <c r="E5105">
        <f t="shared" si="159"/>
        <v>4.8626035453990586E-2</v>
      </c>
      <c r="F5105" t="e">
        <f>VLOOKUP(A5105,'ancient-H_SA-L1_panAme-L2'!A:F,6,FALSE)</f>
        <v>#N/A</v>
      </c>
      <c r="G5105" t="e">
        <f>VLOOKUP(A:A,'modern-H_SA-L1_panAme-L2'!A:F,6,FALSE)</f>
        <v>#N/A</v>
      </c>
    </row>
    <row r="5106" spans="1:7" hidden="1" x14ac:dyDescent="0.2">
      <c r="A5106" t="s">
        <v>5110</v>
      </c>
      <c r="B5106" s="3">
        <v>0.71090987000000005</v>
      </c>
      <c r="C5106">
        <f t="shared" si="158"/>
        <v>3.0854212383696608E-2</v>
      </c>
      <c r="D5106">
        <v>7307</v>
      </c>
      <c r="E5106">
        <f t="shared" si="159"/>
        <v>4.7381294259950683E-2</v>
      </c>
      <c r="F5106" t="e">
        <f>VLOOKUP(A5106,'ancient-H_SA-L1_panAme-L2'!A:F,6,FALSE)</f>
        <v>#N/A</v>
      </c>
      <c r="G5106" t="e">
        <f>VLOOKUP(A:A,'modern-H_SA-L1_panAme-L2'!A:F,6,FALSE)</f>
        <v>#N/A</v>
      </c>
    </row>
    <row r="5107" spans="1:7" hidden="1" x14ac:dyDescent="0.2">
      <c r="A5107" t="s">
        <v>5111</v>
      </c>
      <c r="B5107" s="3">
        <v>0.71834246000000002</v>
      </c>
      <c r="C5107">
        <f t="shared" si="158"/>
        <v>2.9752275670794481E-2</v>
      </c>
      <c r="D5107">
        <v>7035</v>
      </c>
      <c r="E5107">
        <f t="shared" si="159"/>
        <v>4.7455619801277167E-2</v>
      </c>
      <c r="F5107" t="e">
        <f>VLOOKUP(A5107,'ancient-H_SA-L1_panAme-L2'!A:F,6,FALSE)</f>
        <v>#N/A</v>
      </c>
      <c r="G5107" t="e">
        <f>VLOOKUP(A:A,'modern-H_SA-L1_panAme-L2'!A:F,6,FALSE)</f>
        <v>#N/A</v>
      </c>
    </row>
    <row r="5108" spans="1:7" hidden="1" x14ac:dyDescent="0.2">
      <c r="A5108" t="s">
        <v>5112</v>
      </c>
      <c r="B5108" s="3">
        <v>0.67778448000000002</v>
      </c>
      <c r="C5108">
        <f t="shared" si="158"/>
        <v>3.6283236069809294E-2</v>
      </c>
      <c r="D5108">
        <v>8327</v>
      </c>
      <c r="E5108">
        <f t="shared" si="159"/>
        <v>4.8893261911772561E-2</v>
      </c>
      <c r="F5108" t="e">
        <f>VLOOKUP(A5108,'ancient-H_SA-L1_panAme-L2'!A:F,6,FALSE)</f>
        <v>#N/A</v>
      </c>
      <c r="G5108" t="e">
        <f>VLOOKUP(A:A,'modern-H_SA-L1_panAme-L2'!A:F,6,FALSE)</f>
        <v>#N/A</v>
      </c>
    </row>
    <row r="5109" spans="1:7" hidden="1" x14ac:dyDescent="0.2">
      <c r="A5109" t="s">
        <v>5113</v>
      </c>
      <c r="B5109" s="3">
        <v>0.86473922999999997</v>
      </c>
      <c r="C5109">
        <f t="shared" si="158"/>
        <v>1.4535387981847267E-2</v>
      </c>
      <c r="D5109">
        <v>3988</v>
      </c>
      <c r="E5109">
        <f t="shared" si="159"/>
        <v>4.0898091410307973E-2</v>
      </c>
      <c r="F5109" t="e">
        <f>VLOOKUP(A5109,'ancient-H_SA-L1_panAme-L2'!A:F,6,FALSE)</f>
        <v>#N/A</v>
      </c>
      <c r="G5109" t="e">
        <f>VLOOKUP(A:A,'modern-H_SA-L1_panAme-L2'!A:F,6,FALSE)</f>
        <v>#N/A</v>
      </c>
    </row>
    <row r="5110" spans="1:7" hidden="1" x14ac:dyDescent="0.2">
      <c r="A5110" t="s">
        <v>5114</v>
      </c>
      <c r="B5110" s="3">
        <v>0.76087523000000001</v>
      </c>
      <c r="C5110">
        <f t="shared" si="158"/>
        <v>2.4162280945161853E-2</v>
      </c>
      <c r="D5110">
        <v>5941</v>
      </c>
      <c r="E5110">
        <f t="shared" si="159"/>
        <v>4.5636248861414097E-2</v>
      </c>
      <c r="F5110" t="e">
        <f>VLOOKUP(A5110,'ancient-H_SA-L1_panAme-L2'!A:F,6,FALSE)</f>
        <v>#N/A</v>
      </c>
      <c r="G5110" t="e">
        <f>VLOOKUP(A:A,'modern-H_SA-L1_panAme-L2'!A:F,6,FALSE)</f>
        <v>#N/A</v>
      </c>
    </row>
    <row r="5111" spans="1:7" x14ac:dyDescent="0.2">
      <c r="A5111" t="s">
        <v>5115</v>
      </c>
      <c r="B5111" s="3">
        <v>1.32875448</v>
      </c>
      <c r="C5111">
        <f t="shared" si="158"/>
        <v>1.5010421121826501E-3</v>
      </c>
      <c r="D5111">
        <v>683</v>
      </c>
      <c r="E5111">
        <f t="shared" si="159"/>
        <v>2.4660605477015395E-2</v>
      </c>
      <c r="F5111">
        <f>VLOOKUP(A5111,'ancient-H_SA-L1_panAme-L2'!A:F,6,FALSE)</f>
        <v>1</v>
      </c>
      <c r="G5111" t="e">
        <f>VLOOKUP(A:A,'modern-H_SA-L1_panAme-L2'!A:F,6,FALSE)</f>
        <v>#N/A</v>
      </c>
    </row>
    <row r="5112" spans="1:7" hidden="1" x14ac:dyDescent="0.2">
      <c r="A5112" t="s">
        <v>5116</v>
      </c>
      <c r="B5112" s="3">
        <v>0.65955934000000005</v>
      </c>
      <c r="C5112">
        <f t="shared" si="158"/>
        <v>3.9667468890221137E-2</v>
      </c>
      <c r="D5112">
        <v>9044</v>
      </c>
      <c r="E5112">
        <f t="shared" si="159"/>
        <v>4.9215907609152079E-2</v>
      </c>
      <c r="F5112" t="e">
        <f>VLOOKUP(A5112,'ancient-H_SA-L1_panAme-L2'!A:F,6,FALSE)</f>
        <v>#N/A</v>
      </c>
      <c r="G5112" t="e">
        <f>VLOOKUP(A:A,'modern-H_SA-L1_panAme-L2'!A:F,6,FALSE)</f>
        <v>#N/A</v>
      </c>
    </row>
    <row r="5113" spans="1:7" hidden="1" x14ac:dyDescent="0.2">
      <c r="A5113" t="s">
        <v>5117</v>
      </c>
      <c r="B5113" s="3">
        <v>1.7266492600000001</v>
      </c>
      <c r="C5113">
        <f t="shared" si="158"/>
        <v>2.1422261445275975E-4</v>
      </c>
      <c r="D5113">
        <v>108</v>
      </c>
      <c r="E5113">
        <f t="shared" si="159"/>
        <v>2.2257332933096455E-2</v>
      </c>
      <c r="F5113" t="e">
        <f>VLOOKUP(A5113,'ancient-H_SA-L1_panAme-L2'!A:F,6,FALSE)</f>
        <v>#N/A</v>
      </c>
      <c r="G5113" t="e">
        <f>VLOOKUP(A:A,'modern-H_SA-L1_panAme-L2'!A:F,6,FALSE)</f>
        <v>#N/A</v>
      </c>
    </row>
    <row r="5114" spans="1:7" hidden="1" x14ac:dyDescent="0.2">
      <c r="A5114" t="s">
        <v>5118</v>
      </c>
      <c r="B5114" s="3">
        <v>0.90959314999999996</v>
      </c>
      <c r="C5114">
        <f t="shared" si="158"/>
        <v>1.167110344755648E-2</v>
      </c>
      <c r="D5114">
        <v>3373</v>
      </c>
      <c r="E5114">
        <f t="shared" si="159"/>
        <v>3.8826401359333317E-2</v>
      </c>
      <c r="F5114" t="e">
        <f>VLOOKUP(A5114,'ancient-H_SA-L1_panAme-L2'!A:F,6,FALSE)</f>
        <v>#N/A</v>
      </c>
      <c r="G5114" t="e">
        <f>VLOOKUP(A:A,'modern-H_SA-L1_panAme-L2'!A:F,6,FALSE)</f>
        <v>#N/A</v>
      </c>
    </row>
    <row r="5115" spans="1:7" hidden="1" x14ac:dyDescent="0.2">
      <c r="A5115" t="s">
        <v>5119</v>
      </c>
      <c r="B5115" s="3">
        <v>1.10250855</v>
      </c>
      <c r="C5115">
        <f t="shared" si="158"/>
        <v>4.5411529966611691E-3</v>
      </c>
      <c r="D5115">
        <v>1640</v>
      </c>
      <c r="E5115">
        <f t="shared" si="159"/>
        <v>3.1070901082643279E-2</v>
      </c>
      <c r="F5115" t="e">
        <f>VLOOKUP(A5115,'ancient-H_SA-L1_panAme-L2'!A:F,6,FALSE)</f>
        <v>#N/A</v>
      </c>
      <c r="G5115" t="e">
        <f>VLOOKUP(A:A,'modern-H_SA-L1_panAme-L2'!A:F,6,FALSE)</f>
        <v>#N/A</v>
      </c>
    </row>
    <row r="5116" spans="1:7" hidden="1" x14ac:dyDescent="0.2">
      <c r="A5116" t="s">
        <v>5120</v>
      </c>
      <c r="B5116" s="3">
        <v>0.76023700000000005</v>
      </c>
      <c r="C5116">
        <f t="shared" si="158"/>
        <v>2.4237854292145887E-2</v>
      </c>
      <c r="D5116">
        <v>5961</v>
      </c>
      <c r="E5116">
        <f t="shared" si="159"/>
        <v>4.5625392218112563E-2</v>
      </c>
      <c r="F5116" t="e">
        <f>VLOOKUP(A5116,'ancient-H_SA-L1_panAme-L2'!A:F,6,FALSE)</f>
        <v>#N/A</v>
      </c>
      <c r="G5116" t="e">
        <f>VLOOKUP(A:A,'modern-H_SA-L1_panAme-L2'!A:F,6,FALSE)</f>
        <v>#N/A</v>
      </c>
    </row>
    <row r="5117" spans="1:7" hidden="1" x14ac:dyDescent="0.2">
      <c r="A5117" t="s">
        <v>5121</v>
      </c>
      <c r="B5117" s="3">
        <v>0.86220021000000002</v>
      </c>
      <c r="C5117">
        <f t="shared" si="158"/>
        <v>1.4717093648544923E-2</v>
      </c>
      <c r="D5117">
        <v>4036</v>
      </c>
      <c r="E5117">
        <f t="shared" si="159"/>
        <v>4.0916875081844051E-2</v>
      </c>
      <c r="F5117" t="e">
        <f>VLOOKUP(A5117,'ancient-H_SA-L1_panAme-L2'!A:F,6,FALSE)</f>
        <v>#N/A</v>
      </c>
      <c r="G5117" t="e">
        <f>VLOOKUP(A:A,'modern-H_SA-L1_panAme-L2'!A:F,6,FALSE)</f>
        <v>#N/A</v>
      </c>
    </row>
    <row r="5118" spans="1:7" hidden="1" x14ac:dyDescent="0.2">
      <c r="A5118" t="s">
        <v>5122</v>
      </c>
      <c r="B5118" s="3">
        <v>0.81134947000000002</v>
      </c>
      <c r="C5118">
        <f t="shared" si="158"/>
        <v>1.8874698514619589E-2</v>
      </c>
      <c r="D5118">
        <v>4866</v>
      </c>
      <c r="E5118">
        <f t="shared" si="159"/>
        <v>4.3525070290289028E-2</v>
      </c>
      <c r="F5118" t="e">
        <f>VLOOKUP(A5118,'ancient-H_SA-L1_panAme-L2'!A:F,6,FALSE)</f>
        <v>#N/A</v>
      </c>
      <c r="G5118" t="e">
        <f>VLOOKUP(A:A,'modern-H_SA-L1_panAme-L2'!A:F,6,FALSE)</f>
        <v>#N/A</v>
      </c>
    </row>
    <row r="5119" spans="1:7" hidden="1" x14ac:dyDescent="0.2">
      <c r="A5119" t="s">
        <v>5123</v>
      </c>
      <c r="B5119" s="3">
        <v>0.98883003000000003</v>
      </c>
      <c r="C5119">
        <f t="shared" si="158"/>
        <v>7.9201483934073294E-3</v>
      </c>
      <c r="D5119">
        <v>2509</v>
      </c>
      <c r="E5119">
        <f t="shared" si="159"/>
        <v>3.5421277450148919E-2</v>
      </c>
      <c r="F5119" t="e">
        <f>VLOOKUP(A5119,'ancient-H_SA-L1_panAme-L2'!A:F,6,FALSE)</f>
        <v>#N/A</v>
      </c>
      <c r="G5119" t="e">
        <f>VLOOKUP(A:A,'modern-H_SA-L1_panAme-L2'!A:F,6,FALSE)</f>
        <v>#N/A</v>
      </c>
    </row>
    <row r="5120" spans="1:7" hidden="1" x14ac:dyDescent="0.2">
      <c r="A5120" t="s">
        <v>5124</v>
      </c>
      <c r="B5120" s="3">
        <v>1.49507923</v>
      </c>
      <c r="C5120">
        <f t="shared" si="158"/>
        <v>6.6520009196756628E-4</v>
      </c>
      <c r="D5120">
        <v>350</v>
      </c>
      <c r="E5120">
        <f t="shared" si="159"/>
        <v>2.1326314948480175E-2</v>
      </c>
      <c r="F5120" t="e">
        <f>VLOOKUP(A5120,'ancient-H_SA-L1_panAme-L2'!A:F,6,FALSE)</f>
        <v>#N/A</v>
      </c>
      <c r="G5120" t="e">
        <f>VLOOKUP(A:A,'modern-H_SA-L1_panAme-L2'!A:F,6,FALSE)</f>
        <v>#N/A</v>
      </c>
    </row>
    <row r="5121" spans="1:7" hidden="1" x14ac:dyDescent="0.2">
      <c r="A5121" t="s">
        <v>5125</v>
      </c>
      <c r="B5121" s="3">
        <v>0.75302376999999998</v>
      </c>
      <c r="C5121">
        <f t="shared" si="158"/>
        <v>2.5108588837632985E-2</v>
      </c>
      <c r="D5121">
        <v>6182</v>
      </c>
      <c r="E5121">
        <f t="shared" si="159"/>
        <v>4.5574809988204415E-2</v>
      </c>
      <c r="F5121" t="e">
        <f>VLOOKUP(A5121,'ancient-H_SA-L1_panAme-L2'!A:F,6,FALSE)</f>
        <v>#N/A</v>
      </c>
      <c r="G5121" t="e">
        <f>VLOOKUP(A:A,'modern-H_SA-L1_panAme-L2'!A:F,6,FALSE)</f>
        <v>#N/A</v>
      </c>
    </row>
    <row r="5122" spans="1:7" hidden="1" x14ac:dyDescent="0.2">
      <c r="A5122" t="s">
        <v>5126</v>
      </c>
      <c r="B5122" s="3">
        <v>0.64216874000000002</v>
      </c>
      <c r="C5122">
        <f t="shared" ref="C5122:C5185" si="160">EXP(-4.893*B5122)</f>
        <v>4.31906326167487E-2</v>
      </c>
      <c r="D5122">
        <v>9792</v>
      </c>
      <c r="E5122">
        <f t="shared" ref="E5122:E5185" si="161">C5122*11221/D5122</f>
        <v>4.9493677348094074E-2</v>
      </c>
      <c r="F5122" t="e">
        <f>VLOOKUP(A5122,'ancient-H_SA-L1_panAme-L2'!A:F,6,FALSE)</f>
        <v>#N/A</v>
      </c>
      <c r="G5122" t="e">
        <f>VLOOKUP(A:A,'modern-H_SA-L1_panAme-L2'!A:F,6,FALSE)</f>
        <v>#N/A</v>
      </c>
    </row>
    <row r="5123" spans="1:7" hidden="1" x14ac:dyDescent="0.2">
      <c r="A5123" t="s">
        <v>5127</v>
      </c>
      <c r="B5123" s="3">
        <v>1.0604210199999999</v>
      </c>
      <c r="C5123">
        <f t="shared" si="160"/>
        <v>5.5795896157390754E-3</v>
      </c>
      <c r="D5123">
        <v>1949</v>
      </c>
      <c r="E5123">
        <f t="shared" si="161"/>
        <v>3.2123435135047805E-2</v>
      </c>
      <c r="F5123" t="e">
        <f>VLOOKUP(A5123,'ancient-H_SA-L1_panAme-L2'!A:F,6,FALSE)</f>
        <v>#N/A</v>
      </c>
      <c r="G5123" t="e">
        <f>VLOOKUP(A:A,'modern-H_SA-L1_panAme-L2'!A:F,6,FALSE)</f>
        <v>#N/A</v>
      </c>
    </row>
    <row r="5124" spans="1:7" hidden="1" x14ac:dyDescent="0.2">
      <c r="A5124" t="s">
        <v>5128</v>
      </c>
      <c r="B5124" s="3">
        <v>0.64519327999999998</v>
      </c>
      <c r="C5124">
        <f t="shared" si="160"/>
        <v>4.2556157639972864E-2</v>
      </c>
      <c r="D5124">
        <v>9694</v>
      </c>
      <c r="E5124">
        <f t="shared" si="161"/>
        <v>4.9259608508163348E-2</v>
      </c>
      <c r="F5124" t="e">
        <f>VLOOKUP(A5124,'ancient-H_SA-L1_panAme-L2'!A:F,6,FALSE)</f>
        <v>#N/A</v>
      </c>
      <c r="G5124" t="e">
        <f>VLOOKUP(A:A,'modern-H_SA-L1_panAme-L2'!A:F,6,FALSE)</f>
        <v>#N/A</v>
      </c>
    </row>
    <row r="5125" spans="1:7" hidden="1" x14ac:dyDescent="0.2">
      <c r="A5125" t="s">
        <v>5129</v>
      </c>
      <c r="B5125" s="3">
        <v>0.61964116000000002</v>
      </c>
      <c r="C5125">
        <f t="shared" si="160"/>
        <v>4.8223723226768149E-2</v>
      </c>
      <c r="D5125">
        <v>10848</v>
      </c>
      <c r="E5125">
        <f t="shared" si="161"/>
        <v>4.9881858252909791E-2</v>
      </c>
      <c r="F5125" t="e">
        <f>VLOOKUP(A5125,'ancient-H_SA-L1_panAme-L2'!A:F,6,FALSE)</f>
        <v>#N/A</v>
      </c>
      <c r="G5125" t="e">
        <f>VLOOKUP(A:A,'modern-H_SA-L1_panAme-L2'!A:F,6,FALSE)</f>
        <v>#N/A</v>
      </c>
    </row>
    <row r="5126" spans="1:7" hidden="1" x14ac:dyDescent="0.2">
      <c r="A5126" t="s">
        <v>5130</v>
      </c>
      <c r="B5126" s="3">
        <v>1.0047929499999999</v>
      </c>
      <c r="C5126">
        <f t="shared" si="160"/>
        <v>7.3250748598974952E-3</v>
      </c>
      <c r="D5126">
        <v>2377</v>
      </c>
      <c r="E5126">
        <f t="shared" si="161"/>
        <v>3.4579160707997394E-2</v>
      </c>
      <c r="F5126" t="e">
        <f>VLOOKUP(A5126,'ancient-H_SA-L1_panAme-L2'!A:F,6,FALSE)</f>
        <v>#N/A</v>
      </c>
      <c r="G5126" t="e">
        <f>VLOOKUP(A:A,'modern-H_SA-L1_panAme-L2'!A:F,6,FALSE)</f>
        <v>#N/A</v>
      </c>
    </row>
    <row r="5127" spans="1:7" hidden="1" x14ac:dyDescent="0.2">
      <c r="A5127" t="s">
        <v>5131</v>
      </c>
      <c r="B5127" s="3">
        <v>1.0477288600000001</v>
      </c>
      <c r="C5127">
        <f t="shared" si="160"/>
        <v>5.9370831881264382E-3</v>
      </c>
      <c r="D5127">
        <v>2035</v>
      </c>
      <c r="E5127">
        <f t="shared" si="161"/>
        <v>3.2737105874185136E-2</v>
      </c>
      <c r="F5127" t="e">
        <f>VLOOKUP(A5127,'ancient-H_SA-L1_panAme-L2'!A:F,6,FALSE)</f>
        <v>#N/A</v>
      </c>
      <c r="G5127" t="e">
        <f>VLOOKUP(A:A,'modern-H_SA-L1_panAme-L2'!A:F,6,FALSE)</f>
        <v>#N/A</v>
      </c>
    </row>
    <row r="5128" spans="1:7" hidden="1" x14ac:dyDescent="0.2">
      <c r="A5128" t="s">
        <v>5132</v>
      </c>
      <c r="B5128" s="3">
        <v>0.89282028000000002</v>
      </c>
      <c r="C5128">
        <f t="shared" si="160"/>
        <v>1.2669349470598152E-2</v>
      </c>
      <c r="D5128">
        <v>3583</v>
      </c>
      <c r="E5128">
        <f t="shared" si="161"/>
        <v>3.9677022162875206E-2</v>
      </c>
      <c r="F5128" t="e">
        <f>VLOOKUP(A5128,'ancient-H_SA-L1_panAme-L2'!A:F,6,FALSE)</f>
        <v>#N/A</v>
      </c>
      <c r="G5128" t="e">
        <f>VLOOKUP(A:A,'modern-H_SA-L1_panAme-L2'!A:F,6,FALSE)</f>
        <v>#N/A</v>
      </c>
    </row>
    <row r="5129" spans="1:7" hidden="1" x14ac:dyDescent="0.2">
      <c r="A5129" t="s">
        <v>5133</v>
      </c>
      <c r="B5129" s="3">
        <v>1.0477288600000001</v>
      </c>
      <c r="C5129">
        <f t="shared" si="160"/>
        <v>5.9370831881264382E-3</v>
      </c>
      <c r="D5129">
        <v>2036</v>
      </c>
      <c r="E5129">
        <f t="shared" si="161"/>
        <v>3.2721026745563236E-2</v>
      </c>
      <c r="F5129" t="e">
        <f>VLOOKUP(A5129,'ancient-H_SA-L1_panAme-L2'!A:F,6,FALSE)</f>
        <v>#N/A</v>
      </c>
      <c r="G5129" t="e">
        <f>VLOOKUP(A:A,'modern-H_SA-L1_panAme-L2'!A:F,6,FALSE)</f>
        <v>#N/A</v>
      </c>
    </row>
    <row r="5130" spans="1:7" hidden="1" x14ac:dyDescent="0.2">
      <c r="A5130" t="s">
        <v>5134</v>
      </c>
      <c r="B5130" s="3">
        <v>1.6959223299999999</v>
      </c>
      <c r="C5130">
        <f t="shared" si="160"/>
        <v>2.489775165167178E-4</v>
      </c>
      <c r="D5130">
        <v>140</v>
      </c>
      <c r="E5130">
        <f t="shared" si="161"/>
        <v>1.995554794881493E-2</v>
      </c>
      <c r="F5130" t="e">
        <f>VLOOKUP(A5130,'ancient-H_SA-L1_panAme-L2'!A:F,6,FALSE)</f>
        <v>#N/A</v>
      </c>
      <c r="G5130" t="e">
        <f>VLOOKUP(A:A,'modern-H_SA-L1_panAme-L2'!A:F,6,FALSE)</f>
        <v>#N/A</v>
      </c>
    </row>
    <row r="5131" spans="1:7" hidden="1" x14ac:dyDescent="0.2">
      <c r="A5131" t="s">
        <v>5135</v>
      </c>
      <c r="B5131" s="3">
        <v>0.85902471000000002</v>
      </c>
      <c r="C5131">
        <f t="shared" si="160"/>
        <v>1.4947549493933248E-2</v>
      </c>
      <c r="D5131">
        <v>4100</v>
      </c>
      <c r="E5131">
        <f t="shared" si="161"/>
        <v>4.0908890944249994E-2</v>
      </c>
      <c r="F5131" t="e">
        <f>VLOOKUP(A5131,'ancient-H_SA-L1_panAme-L2'!A:F,6,FALSE)</f>
        <v>#N/A</v>
      </c>
      <c r="G5131" t="e">
        <f>VLOOKUP(A:A,'modern-H_SA-L1_panAme-L2'!A:F,6,FALSE)</f>
        <v>#N/A</v>
      </c>
    </row>
    <row r="5132" spans="1:7" hidden="1" x14ac:dyDescent="0.2">
      <c r="A5132" t="s">
        <v>5136</v>
      </c>
      <c r="B5132" s="3">
        <v>1.6587041899999999</v>
      </c>
      <c r="C5132">
        <f t="shared" si="160"/>
        <v>2.9870932886694369E-4</v>
      </c>
      <c r="D5132">
        <v>183</v>
      </c>
      <c r="E5132">
        <f t="shared" si="161"/>
        <v>1.8315941962928826E-2</v>
      </c>
      <c r="F5132" t="e">
        <f>VLOOKUP(A5132,'ancient-H_SA-L1_panAme-L2'!A:F,6,FALSE)</f>
        <v>#N/A</v>
      </c>
      <c r="G5132" t="e">
        <f>VLOOKUP(A:A,'modern-H_SA-L1_panAme-L2'!A:F,6,FALSE)</f>
        <v>#N/A</v>
      </c>
    </row>
    <row r="5133" spans="1:7" hidden="1" x14ac:dyDescent="0.2">
      <c r="A5133" t="s">
        <v>5137</v>
      </c>
      <c r="B5133" s="3">
        <v>0.65943768999999997</v>
      </c>
      <c r="C5133">
        <f t="shared" si="160"/>
        <v>3.9691087323124756E-2</v>
      </c>
      <c r="D5133">
        <v>9109</v>
      </c>
      <c r="E5133">
        <f t="shared" si="161"/>
        <v>4.8893807317244797E-2</v>
      </c>
      <c r="F5133" t="e">
        <f>VLOOKUP(A5133,'ancient-H_SA-L1_panAme-L2'!A:F,6,FALSE)</f>
        <v>#N/A</v>
      </c>
      <c r="G5133" t="e">
        <f>VLOOKUP(A:A,'modern-H_SA-L1_panAme-L2'!A:F,6,FALSE)</f>
        <v>#N/A</v>
      </c>
    </row>
    <row r="5134" spans="1:7" hidden="1" x14ac:dyDescent="0.2">
      <c r="A5134" t="s">
        <v>5138</v>
      </c>
      <c r="B5134" s="3">
        <v>0.76971400999999995</v>
      </c>
      <c r="C5134">
        <f t="shared" si="160"/>
        <v>2.3139581315259873E-2</v>
      </c>
      <c r="D5134">
        <v>5741</v>
      </c>
      <c r="E5134">
        <f t="shared" si="161"/>
        <v>4.5227180271473787E-2</v>
      </c>
      <c r="F5134" t="e">
        <f>VLOOKUP(A5134,'ancient-H_SA-L1_panAme-L2'!A:F,6,FALSE)</f>
        <v>#N/A</v>
      </c>
      <c r="G5134" t="e">
        <f>VLOOKUP(A:A,'modern-H_SA-L1_panAme-L2'!A:F,6,FALSE)</f>
        <v>#N/A</v>
      </c>
    </row>
    <row r="5135" spans="1:7" hidden="1" x14ac:dyDescent="0.2">
      <c r="A5135" t="s">
        <v>5139</v>
      </c>
      <c r="B5135" s="3">
        <v>0.71523305000000004</v>
      </c>
      <c r="C5135">
        <f t="shared" si="160"/>
        <v>3.0208398004170082E-2</v>
      </c>
      <c r="D5135">
        <v>7172</v>
      </c>
      <c r="E5135">
        <f t="shared" si="161"/>
        <v>4.7262748745788133E-2</v>
      </c>
      <c r="F5135" t="e">
        <f>VLOOKUP(A5135,'ancient-H_SA-L1_panAme-L2'!A:F,6,FALSE)</f>
        <v>#N/A</v>
      </c>
      <c r="G5135" t="e">
        <f>VLOOKUP(A:A,'modern-H_SA-L1_panAme-L2'!A:F,6,FALSE)</f>
        <v>#N/A</v>
      </c>
    </row>
    <row r="5136" spans="1:7" hidden="1" x14ac:dyDescent="0.2">
      <c r="A5136" t="s">
        <v>5140</v>
      </c>
      <c r="B5136" s="3">
        <v>0.64807935000000005</v>
      </c>
      <c r="C5136">
        <f t="shared" si="160"/>
        <v>4.1959422462508188E-2</v>
      </c>
      <c r="D5136">
        <v>9559</v>
      </c>
      <c r="E5136">
        <f t="shared" si="161"/>
        <v>4.9254804838560977E-2</v>
      </c>
      <c r="F5136" t="e">
        <f>VLOOKUP(A5136,'ancient-H_SA-L1_panAme-L2'!A:F,6,FALSE)</f>
        <v>#N/A</v>
      </c>
      <c r="G5136" t="e">
        <f>VLOOKUP(A:A,'modern-H_SA-L1_panAme-L2'!A:F,6,FALSE)</f>
        <v>#N/A</v>
      </c>
    </row>
    <row r="5137" spans="1:7" x14ac:dyDescent="0.2">
      <c r="A5137" t="s">
        <v>5141</v>
      </c>
      <c r="B5137" s="3">
        <v>0.69108119999999995</v>
      </c>
      <c r="C5137">
        <f t="shared" si="160"/>
        <v>3.3997771127103352E-2</v>
      </c>
      <c r="D5137">
        <v>7946</v>
      </c>
      <c r="E5137">
        <f t="shared" si="161"/>
        <v>4.8010192526708621E-2</v>
      </c>
      <c r="F5137">
        <f>VLOOKUP(A5137,'ancient-H_SA-L1_panAme-L2'!A:F,6,FALSE)</f>
        <v>1</v>
      </c>
      <c r="G5137" t="e">
        <f>VLOOKUP(A:A,'modern-H_SA-L1_panAme-L2'!A:F,6,FALSE)</f>
        <v>#N/A</v>
      </c>
    </row>
    <row r="5138" spans="1:7" hidden="1" x14ac:dyDescent="0.2">
      <c r="A5138" t="s">
        <v>5142</v>
      </c>
      <c r="B5138" s="3">
        <v>0.74689101999999996</v>
      </c>
      <c r="C5138">
        <f t="shared" si="160"/>
        <v>2.5873454442795832E-2</v>
      </c>
      <c r="D5138">
        <v>6347</v>
      </c>
      <c r="E5138">
        <f t="shared" si="161"/>
        <v>4.574224551797889E-2</v>
      </c>
      <c r="F5138" t="e">
        <f>VLOOKUP(A5138,'ancient-H_SA-L1_panAme-L2'!A:F,6,FALSE)</f>
        <v>#N/A</v>
      </c>
      <c r="G5138" t="e">
        <f>VLOOKUP(A:A,'modern-H_SA-L1_panAme-L2'!A:F,6,FALSE)</f>
        <v>#N/A</v>
      </c>
    </row>
    <row r="5139" spans="1:7" hidden="1" x14ac:dyDescent="0.2">
      <c r="A5139" t="s">
        <v>5143</v>
      </c>
      <c r="B5139" s="3">
        <v>0.63648939000000004</v>
      </c>
      <c r="C5139">
        <f t="shared" si="160"/>
        <v>4.4407691823949803E-2</v>
      </c>
      <c r="D5139">
        <v>10056</v>
      </c>
      <c r="E5139">
        <f t="shared" si="161"/>
        <v>4.9552377680642475E-2</v>
      </c>
      <c r="F5139" t="e">
        <f>VLOOKUP(A5139,'ancient-H_SA-L1_panAme-L2'!A:F,6,FALSE)</f>
        <v>#N/A</v>
      </c>
      <c r="G5139" t="e">
        <f>VLOOKUP(A:A,'modern-H_SA-L1_panAme-L2'!A:F,6,FALSE)</f>
        <v>#N/A</v>
      </c>
    </row>
    <row r="5140" spans="1:7" hidden="1" x14ac:dyDescent="0.2">
      <c r="A5140" t="s">
        <v>5144</v>
      </c>
      <c r="B5140" s="3">
        <v>0.81637996000000002</v>
      </c>
      <c r="C5140">
        <f t="shared" si="160"/>
        <v>1.8415784215883798E-2</v>
      </c>
      <c r="D5140">
        <v>4772</v>
      </c>
      <c r="E5140">
        <f t="shared" si="161"/>
        <v>4.3303335013921231E-2</v>
      </c>
      <c r="F5140" t="e">
        <f>VLOOKUP(A5140,'ancient-H_SA-L1_panAme-L2'!A:F,6,FALSE)</f>
        <v>#N/A</v>
      </c>
      <c r="G5140" t="e">
        <f>VLOOKUP(A:A,'modern-H_SA-L1_panAme-L2'!A:F,6,FALSE)</f>
        <v>#N/A</v>
      </c>
    </row>
    <row r="5141" spans="1:7" hidden="1" x14ac:dyDescent="0.2">
      <c r="A5141" t="s">
        <v>5145</v>
      </c>
      <c r="B5141" s="3">
        <v>0.77062914999999998</v>
      </c>
      <c r="C5141">
        <f t="shared" si="160"/>
        <v>2.3036198994758811E-2</v>
      </c>
      <c r="D5141">
        <v>5717</v>
      </c>
      <c r="E5141">
        <f t="shared" si="161"/>
        <v>4.5214131348642404E-2</v>
      </c>
      <c r="F5141" t="e">
        <f>VLOOKUP(A5141,'ancient-H_SA-L1_panAme-L2'!A:F,6,FALSE)</f>
        <v>#N/A</v>
      </c>
      <c r="G5141" t="e">
        <f>VLOOKUP(A:A,'modern-H_SA-L1_panAme-L2'!A:F,6,FALSE)</f>
        <v>#N/A</v>
      </c>
    </row>
    <row r="5142" spans="1:7" hidden="1" x14ac:dyDescent="0.2">
      <c r="A5142" t="s">
        <v>5146</v>
      </c>
      <c r="B5142" s="3">
        <v>0.73162959000000005</v>
      </c>
      <c r="C5142">
        <f t="shared" si="160"/>
        <v>2.7879501209510302E-2</v>
      </c>
      <c r="D5142">
        <v>6716</v>
      </c>
      <c r="E5142">
        <f t="shared" si="161"/>
        <v>4.6580685388909332E-2</v>
      </c>
      <c r="F5142" t="e">
        <f>VLOOKUP(A5142,'ancient-H_SA-L1_panAme-L2'!A:F,6,FALSE)</f>
        <v>#N/A</v>
      </c>
      <c r="G5142" t="e">
        <f>VLOOKUP(A:A,'modern-H_SA-L1_panAme-L2'!A:F,6,FALSE)</f>
        <v>#N/A</v>
      </c>
    </row>
    <row r="5143" spans="1:7" hidden="1" x14ac:dyDescent="0.2">
      <c r="A5143" t="s">
        <v>5147</v>
      </c>
      <c r="B5143" s="3">
        <v>0.95216451000000002</v>
      </c>
      <c r="C5143">
        <f t="shared" si="160"/>
        <v>9.4764931936761349E-3</v>
      </c>
      <c r="D5143">
        <v>2887</v>
      </c>
      <c r="E5143">
        <f t="shared" si="161"/>
        <v>3.6832604823775511E-2</v>
      </c>
      <c r="F5143" t="e">
        <f>VLOOKUP(A5143,'ancient-H_SA-L1_panAme-L2'!A:F,6,FALSE)</f>
        <v>#N/A</v>
      </c>
      <c r="G5143" t="e">
        <f>VLOOKUP(A:A,'modern-H_SA-L1_panAme-L2'!A:F,6,FALSE)</f>
        <v>#N/A</v>
      </c>
    </row>
    <row r="5144" spans="1:7" hidden="1" x14ac:dyDescent="0.2">
      <c r="A5144" t="s">
        <v>5148</v>
      </c>
      <c r="B5144" s="3">
        <v>1.15780353</v>
      </c>
      <c r="C5144">
        <f t="shared" si="160"/>
        <v>3.4646880741251111E-3</v>
      </c>
      <c r="D5144">
        <v>1336</v>
      </c>
      <c r="E5144">
        <f t="shared" si="161"/>
        <v>2.9099749161495415E-2</v>
      </c>
      <c r="F5144" t="e">
        <f>VLOOKUP(A5144,'ancient-H_SA-L1_panAme-L2'!A:F,6,FALSE)</f>
        <v>#N/A</v>
      </c>
      <c r="G5144" t="e">
        <f>VLOOKUP(A:A,'modern-H_SA-L1_panAme-L2'!A:F,6,FALSE)</f>
        <v>#N/A</v>
      </c>
    </row>
    <row r="5145" spans="1:7" hidden="1" x14ac:dyDescent="0.2">
      <c r="A5145" t="s">
        <v>5149</v>
      </c>
      <c r="B5145" s="3">
        <v>0.90931510000000004</v>
      </c>
      <c r="C5145">
        <f t="shared" si="160"/>
        <v>1.1686992774293803E-2</v>
      </c>
      <c r="D5145">
        <v>3385</v>
      </c>
      <c r="E5145">
        <f t="shared" si="161"/>
        <v>3.8741431586514261E-2</v>
      </c>
      <c r="F5145" t="e">
        <f>VLOOKUP(A5145,'ancient-H_SA-L1_panAme-L2'!A:F,6,FALSE)</f>
        <v>#N/A</v>
      </c>
      <c r="G5145" t="e">
        <f>VLOOKUP(A:A,'modern-H_SA-L1_panAme-L2'!A:F,6,FALSE)</f>
        <v>#N/A</v>
      </c>
    </row>
    <row r="5146" spans="1:7" hidden="1" x14ac:dyDescent="0.2">
      <c r="A5146" t="s">
        <v>5150</v>
      </c>
      <c r="B5146" s="3">
        <v>0.69828875999999995</v>
      </c>
      <c r="C5146">
        <f t="shared" si="160"/>
        <v>3.2819681340358106E-2</v>
      </c>
      <c r="D5146">
        <v>7751</v>
      </c>
      <c r="E5146">
        <f t="shared" si="161"/>
        <v>4.7512533133809612E-2</v>
      </c>
      <c r="F5146" t="e">
        <f>VLOOKUP(A5146,'ancient-H_SA-L1_panAme-L2'!A:F,6,FALSE)</f>
        <v>#N/A</v>
      </c>
      <c r="G5146" t="e">
        <f>VLOOKUP(A:A,'modern-H_SA-L1_panAme-L2'!A:F,6,FALSE)</f>
        <v>#N/A</v>
      </c>
    </row>
    <row r="5147" spans="1:7" hidden="1" x14ac:dyDescent="0.2">
      <c r="A5147" t="s">
        <v>5151</v>
      </c>
      <c r="B5147" s="3">
        <v>0.65951959000000004</v>
      </c>
      <c r="C5147">
        <f t="shared" si="160"/>
        <v>3.9675184834339731E-2</v>
      </c>
      <c r="D5147">
        <v>9104</v>
      </c>
      <c r="E5147">
        <f t="shared" si="161"/>
        <v>4.8901059866665875E-2</v>
      </c>
      <c r="F5147" t="e">
        <f>VLOOKUP(A5147,'ancient-H_SA-L1_panAme-L2'!A:F,6,FALSE)</f>
        <v>#N/A</v>
      </c>
      <c r="G5147" t="e">
        <f>VLOOKUP(A:A,'modern-H_SA-L1_panAme-L2'!A:F,6,FALSE)</f>
        <v>#N/A</v>
      </c>
    </row>
    <row r="5148" spans="1:7" hidden="1" x14ac:dyDescent="0.2">
      <c r="A5148" t="s">
        <v>5152</v>
      </c>
      <c r="B5148" s="3">
        <v>0.73175142999999998</v>
      </c>
      <c r="C5148">
        <f t="shared" si="160"/>
        <v>2.7862885432434068E-2</v>
      </c>
      <c r="D5148">
        <v>6712</v>
      </c>
      <c r="E5148">
        <f t="shared" si="161"/>
        <v>4.6580667079461062E-2</v>
      </c>
      <c r="F5148" t="e">
        <f>VLOOKUP(A5148,'ancient-H_SA-L1_panAme-L2'!A:F,6,FALSE)</f>
        <v>#N/A</v>
      </c>
      <c r="G5148" t="e">
        <f>VLOOKUP(A:A,'modern-H_SA-L1_panAme-L2'!A:F,6,FALSE)</f>
        <v>#N/A</v>
      </c>
    </row>
    <row r="5149" spans="1:7" hidden="1" x14ac:dyDescent="0.2">
      <c r="A5149" t="s">
        <v>5153</v>
      </c>
      <c r="B5149" s="3">
        <v>0.65913058999999996</v>
      </c>
      <c r="C5149">
        <f t="shared" si="160"/>
        <v>3.9750773582746229E-2</v>
      </c>
      <c r="D5149">
        <v>9124</v>
      </c>
      <c r="E5149">
        <f t="shared" si="161"/>
        <v>4.888682928233181E-2</v>
      </c>
      <c r="F5149" t="e">
        <f>VLOOKUP(A5149,'ancient-H_SA-L1_panAme-L2'!A:F,6,FALSE)</f>
        <v>#N/A</v>
      </c>
      <c r="G5149" t="e">
        <f>VLOOKUP(A:A,'modern-H_SA-L1_panAme-L2'!A:F,6,FALSE)</f>
        <v>#N/A</v>
      </c>
    </row>
    <row r="5150" spans="1:7" hidden="1" x14ac:dyDescent="0.2">
      <c r="A5150" t="s">
        <v>5154</v>
      </c>
      <c r="B5150" s="3">
        <v>1.18300267</v>
      </c>
      <c r="C5150">
        <f t="shared" si="160"/>
        <v>3.0627806566882799E-3</v>
      </c>
      <c r="D5150">
        <v>1235</v>
      </c>
      <c r="E5150">
        <f t="shared" si="161"/>
        <v>2.782790424995886E-2</v>
      </c>
      <c r="F5150" t="e">
        <f>VLOOKUP(A5150,'ancient-H_SA-L1_panAme-L2'!A:F,6,FALSE)</f>
        <v>#N/A</v>
      </c>
      <c r="G5150" t="e">
        <f>VLOOKUP(A:A,'modern-H_SA-L1_panAme-L2'!A:F,6,FALSE)</f>
        <v>#N/A</v>
      </c>
    </row>
    <row r="5151" spans="1:7" hidden="1" x14ac:dyDescent="0.2">
      <c r="A5151" t="s">
        <v>5155</v>
      </c>
      <c r="B5151" s="3">
        <v>0.94971464999999999</v>
      </c>
      <c r="C5151">
        <f t="shared" si="160"/>
        <v>9.5907730583936063E-3</v>
      </c>
      <c r="D5151">
        <v>2905</v>
      </c>
      <c r="E5151">
        <f t="shared" si="161"/>
        <v>3.7045805331578197E-2</v>
      </c>
      <c r="F5151" t="e">
        <f>VLOOKUP(A5151,'ancient-H_SA-L1_panAme-L2'!A:F,6,FALSE)</f>
        <v>#N/A</v>
      </c>
      <c r="G5151" t="e">
        <f>VLOOKUP(A:A,'modern-H_SA-L1_panAme-L2'!A:F,6,FALSE)</f>
        <v>#N/A</v>
      </c>
    </row>
    <row r="5152" spans="1:7" hidden="1" x14ac:dyDescent="0.2">
      <c r="A5152" t="s">
        <v>5156</v>
      </c>
      <c r="B5152" s="3">
        <v>0.66342058999999998</v>
      </c>
      <c r="C5152">
        <f t="shared" si="160"/>
        <v>3.8925062840262245E-2</v>
      </c>
      <c r="D5152">
        <v>8901</v>
      </c>
      <c r="E5152">
        <f t="shared" si="161"/>
        <v>4.9070680837050067E-2</v>
      </c>
      <c r="F5152" t="e">
        <f>VLOOKUP(A5152,'ancient-H_SA-L1_panAme-L2'!A:F,6,FALSE)</f>
        <v>#N/A</v>
      </c>
      <c r="G5152" t="e">
        <f>VLOOKUP(A:A,'modern-H_SA-L1_panAme-L2'!A:F,6,FALSE)</f>
        <v>#N/A</v>
      </c>
    </row>
    <row r="5153" spans="1:7" hidden="1" x14ac:dyDescent="0.2">
      <c r="A5153" t="s">
        <v>5157</v>
      </c>
      <c r="B5153" s="3">
        <v>0.66342058999999998</v>
      </c>
      <c r="C5153">
        <f t="shared" si="160"/>
        <v>3.8925062840262245E-2</v>
      </c>
      <c r="D5153">
        <v>8902</v>
      </c>
      <c r="E5153">
        <f t="shared" si="161"/>
        <v>4.9065168516129257E-2</v>
      </c>
      <c r="F5153" t="e">
        <f>VLOOKUP(A5153,'ancient-H_SA-L1_panAme-L2'!A:F,6,FALSE)</f>
        <v>#N/A</v>
      </c>
      <c r="G5153" t="e">
        <f>VLOOKUP(A:A,'modern-H_SA-L1_panAme-L2'!A:F,6,FALSE)</f>
        <v>#N/A</v>
      </c>
    </row>
    <row r="5154" spans="1:7" hidden="1" x14ac:dyDescent="0.2">
      <c r="A5154" t="s">
        <v>5158</v>
      </c>
      <c r="B5154" s="3">
        <v>0.77169757000000005</v>
      </c>
      <c r="C5154">
        <f t="shared" si="160"/>
        <v>2.2916085074107678E-2</v>
      </c>
      <c r="D5154">
        <v>5690</v>
      </c>
      <c r="E5154">
        <f t="shared" si="161"/>
        <v>4.5191808544211294E-2</v>
      </c>
      <c r="F5154" t="e">
        <f>VLOOKUP(A5154,'ancient-H_SA-L1_panAme-L2'!A:F,6,FALSE)</f>
        <v>#N/A</v>
      </c>
      <c r="G5154" t="e">
        <f>VLOOKUP(A:A,'modern-H_SA-L1_panAme-L2'!A:F,6,FALSE)</f>
        <v>#N/A</v>
      </c>
    </row>
    <row r="5155" spans="1:7" hidden="1" x14ac:dyDescent="0.2">
      <c r="A5155" t="s">
        <v>5159</v>
      </c>
      <c r="B5155" s="3">
        <v>1.0240739000000001</v>
      </c>
      <c r="C5155">
        <f t="shared" si="160"/>
        <v>6.6656114261654589E-3</v>
      </c>
      <c r="D5155">
        <v>2222</v>
      </c>
      <c r="E5155">
        <f t="shared" si="161"/>
        <v>3.3661037719623144E-2</v>
      </c>
      <c r="F5155" t="e">
        <f>VLOOKUP(A5155,'ancient-H_SA-L1_panAme-L2'!A:F,6,FALSE)</f>
        <v>#N/A</v>
      </c>
      <c r="G5155" t="e">
        <f>VLOOKUP(A:A,'modern-H_SA-L1_panAme-L2'!A:F,6,FALSE)</f>
        <v>#N/A</v>
      </c>
    </row>
    <row r="5156" spans="1:7" hidden="1" x14ac:dyDescent="0.2">
      <c r="A5156" t="s">
        <v>5160</v>
      </c>
      <c r="B5156" s="3">
        <v>0.65955934000000005</v>
      </c>
      <c r="C5156">
        <f t="shared" si="160"/>
        <v>3.9667468890221137E-2</v>
      </c>
      <c r="D5156">
        <v>9049</v>
      </c>
      <c r="E5156">
        <f t="shared" si="161"/>
        <v>4.9188713495101268E-2</v>
      </c>
      <c r="F5156" t="e">
        <f>VLOOKUP(A5156,'ancient-H_SA-L1_panAme-L2'!A:F,6,FALSE)</f>
        <v>#N/A</v>
      </c>
      <c r="G5156" t="e">
        <f>VLOOKUP(A:A,'modern-H_SA-L1_panAme-L2'!A:F,6,FALSE)</f>
        <v>#N/A</v>
      </c>
    </row>
    <row r="5157" spans="1:7" hidden="1" x14ac:dyDescent="0.2">
      <c r="A5157" t="s">
        <v>5161</v>
      </c>
      <c r="B5157" s="3">
        <v>1.18300267</v>
      </c>
      <c r="C5157">
        <f t="shared" si="160"/>
        <v>3.0627806566882799E-3</v>
      </c>
      <c r="D5157">
        <v>1238</v>
      </c>
      <c r="E5157">
        <f t="shared" si="161"/>
        <v>2.7760469910096279E-2</v>
      </c>
      <c r="F5157" t="e">
        <f>VLOOKUP(A5157,'ancient-H_SA-L1_panAme-L2'!A:F,6,FALSE)</f>
        <v>#N/A</v>
      </c>
      <c r="G5157" t="e">
        <f>VLOOKUP(A:A,'modern-H_SA-L1_panAme-L2'!A:F,6,FALSE)</f>
        <v>#N/A</v>
      </c>
    </row>
    <row r="5158" spans="1:7" hidden="1" x14ac:dyDescent="0.2">
      <c r="A5158" t="s">
        <v>5162</v>
      </c>
      <c r="B5158" s="3">
        <v>0.90151981000000003</v>
      </c>
      <c r="C5158">
        <f t="shared" si="160"/>
        <v>1.2141372662669559E-2</v>
      </c>
      <c r="D5158">
        <v>3449</v>
      </c>
      <c r="E5158">
        <f t="shared" si="161"/>
        <v>3.9500824194785483E-2</v>
      </c>
      <c r="F5158" t="e">
        <f>VLOOKUP(A5158,'ancient-H_SA-L1_panAme-L2'!A:F,6,FALSE)</f>
        <v>#N/A</v>
      </c>
      <c r="G5158" t="e">
        <f>VLOOKUP(A:A,'modern-H_SA-L1_panAme-L2'!A:F,6,FALSE)</f>
        <v>#N/A</v>
      </c>
    </row>
    <row r="5159" spans="1:7" hidden="1" x14ac:dyDescent="0.2">
      <c r="A5159" t="s">
        <v>5163</v>
      </c>
      <c r="B5159" s="3">
        <v>0.89034195000000005</v>
      </c>
      <c r="C5159">
        <f t="shared" si="160"/>
        <v>1.2823919238868636E-2</v>
      </c>
      <c r="D5159">
        <v>3641</v>
      </c>
      <c r="E5159">
        <f t="shared" si="161"/>
        <v>3.95213396812263E-2</v>
      </c>
      <c r="F5159" t="e">
        <f>VLOOKUP(A5159,'ancient-H_SA-L1_panAme-L2'!A:F,6,FALSE)</f>
        <v>#N/A</v>
      </c>
      <c r="G5159" t="e">
        <f>VLOOKUP(A:A,'modern-H_SA-L1_panAme-L2'!A:F,6,FALSE)</f>
        <v>#N/A</v>
      </c>
    </row>
    <row r="5160" spans="1:7" hidden="1" x14ac:dyDescent="0.2">
      <c r="A5160" t="s">
        <v>5164</v>
      </c>
      <c r="B5160" s="3">
        <v>0.83793213</v>
      </c>
      <c r="C5160">
        <f t="shared" si="160"/>
        <v>1.6572643713344638E-2</v>
      </c>
      <c r="D5160">
        <v>4422</v>
      </c>
      <c r="E5160">
        <f t="shared" si="161"/>
        <v>4.205373928255092E-2</v>
      </c>
      <c r="F5160" t="e">
        <f>VLOOKUP(A5160,'ancient-H_SA-L1_panAme-L2'!A:F,6,FALSE)</f>
        <v>#N/A</v>
      </c>
      <c r="G5160" t="e">
        <f>VLOOKUP(A:A,'modern-H_SA-L1_panAme-L2'!A:F,6,FALSE)</f>
        <v>#N/A</v>
      </c>
    </row>
    <row r="5161" spans="1:7" x14ac:dyDescent="0.2">
      <c r="A5161" t="s">
        <v>5165</v>
      </c>
      <c r="B5161" s="3">
        <v>1.3464092999999999</v>
      </c>
      <c r="C5161">
        <f t="shared" si="160"/>
        <v>1.3768173590336821E-3</v>
      </c>
      <c r="D5161">
        <v>636</v>
      </c>
      <c r="E5161">
        <f t="shared" si="161"/>
        <v>2.4291301235404007E-2</v>
      </c>
      <c r="F5161">
        <f>VLOOKUP(A5161,'ancient-H_SA-L1_panAme-L2'!A:F,6,FALSE)</f>
        <v>1</v>
      </c>
      <c r="G5161" t="e">
        <f>VLOOKUP(A:A,'modern-H_SA-L1_panAme-L2'!A:F,6,FALSE)</f>
        <v>#N/A</v>
      </c>
    </row>
    <row r="5162" spans="1:7" hidden="1" x14ac:dyDescent="0.2">
      <c r="A5162" t="s">
        <v>5166</v>
      </c>
      <c r="B5162" s="3">
        <v>1.7495631899999999</v>
      </c>
      <c r="C5162">
        <f t="shared" si="160"/>
        <v>1.9150192662868089E-4</v>
      </c>
      <c r="D5162">
        <v>90</v>
      </c>
      <c r="E5162">
        <f t="shared" si="161"/>
        <v>2.3876034652226982E-2</v>
      </c>
      <c r="F5162" t="e">
        <f>VLOOKUP(A5162,'ancient-H_SA-L1_panAme-L2'!A:F,6,FALSE)</f>
        <v>#N/A</v>
      </c>
      <c r="G5162" t="e">
        <f>VLOOKUP(A:A,'modern-H_SA-L1_panAme-L2'!A:F,6,FALSE)</f>
        <v>#N/A</v>
      </c>
    </row>
    <row r="5163" spans="1:7" hidden="1" x14ac:dyDescent="0.2">
      <c r="A5163" t="s">
        <v>5167</v>
      </c>
      <c r="B5163" s="3">
        <v>0.71606583000000001</v>
      </c>
      <c r="C5163">
        <f t="shared" si="160"/>
        <v>3.0085555498173228E-2</v>
      </c>
      <c r="D5163">
        <v>7148</v>
      </c>
      <c r="E5163">
        <f t="shared" si="161"/>
        <v>4.7228597963766335E-2</v>
      </c>
      <c r="F5163" t="e">
        <f>VLOOKUP(A5163,'ancient-H_SA-L1_panAme-L2'!A:F,6,FALSE)</f>
        <v>#N/A</v>
      </c>
      <c r="G5163" t="e">
        <f>VLOOKUP(A:A,'modern-H_SA-L1_panAme-L2'!A:F,6,FALSE)</f>
        <v>#N/A</v>
      </c>
    </row>
    <row r="5164" spans="1:7" hidden="1" x14ac:dyDescent="0.2">
      <c r="A5164" t="s">
        <v>5168</v>
      </c>
      <c r="B5164" s="3">
        <v>0.83551500000000001</v>
      </c>
      <c r="C5164">
        <f t="shared" si="160"/>
        <v>1.6769812313675803E-2</v>
      </c>
      <c r="D5164">
        <v>4457</v>
      </c>
      <c r="E5164">
        <f t="shared" si="161"/>
        <v>4.2219893195368223E-2</v>
      </c>
      <c r="F5164" t="e">
        <f>VLOOKUP(A5164,'ancient-H_SA-L1_panAme-L2'!A:F,6,FALSE)</f>
        <v>#N/A</v>
      </c>
      <c r="G5164" t="e">
        <f>VLOOKUP(A:A,'modern-H_SA-L1_panAme-L2'!A:F,6,FALSE)</f>
        <v>#N/A</v>
      </c>
    </row>
    <row r="5165" spans="1:7" hidden="1" x14ac:dyDescent="0.2">
      <c r="A5165" t="s">
        <v>5169</v>
      </c>
      <c r="B5165" s="3">
        <v>0.97530351000000004</v>
      </c>
      <c r="C5165">
        <f t="shared" si="160"/>
        <v>8.4620816777697429E-3</v>
      </c>
      <c r="D5165">
        <v>2618</v>
      </c>
      <c r="E5165">
        <f t="shared" si="161"/>
        <v>3.626929660284732E-2</v>
      </c>
      <c r="F5165" t="e">
        <f>VLOOKUP(A5165,'ancient-H_SA-L1_panAme-L2'!A:F,6,FALSE)</f>
        <v>#N/A</v>
      </c>
      <c r="G5165" t="e">
        <f>VLOOKUP(A:A,'modern-H_SA-L1_panAme-L2'!A:F,6,FALSE)</f>
        <v>#N/A</v>
      </c>
    </row>
    <row r="5166" spans="1:7" hidden="1" x14ac:dyDescent="0.2">
      <c r="A5166" t="s">
        <v>5170</v>
      </c>
      <c r="B5166" s="3">
        <v>0.82979720000000001</v>
      </c>
      <c r="C5166">
        <f t="shared" si="160"/>
        <v>1.724560932823466E-2</v>
      </c>
      <c r="D5166">
        <v>4525</v>
      </c>
      <c r="E5166">
        <f t="shared" si="161"/>
        <v>4.2765299949640026E-2</v>
      </c>
      <c r="F5166" t="e">
        <f>VLOOKUP(A5166,'ancient-H_SA-L1_panAme-L2'!A:F,6,FALSE)</f>
        <v>#N/A</v>
      </c>
      <c r="G5166" t="e">
        <f>VLOOKUP(A:A,'modern-H_SA-L1_panAme-L2'!A:F,6,FALSE)</f>
        <v>#N/A</v>
      </c>
    </row>
    <row r="5167" spans="1:7" hidden="1" x14ac:dyDescent="0.2">
      <c r="A5167" t="s">
        <v>5171</v>
      </c>
      <c r="B5167" s="3">
        <v>0.65251049999999999</v>
      </c>
      <c r="C5167">
        <f t="shared" si="160"/>
        <v>4.1059465849473245E-2</v>
      </c>
      <c r="D5167">
        <v>9320</v>
      </c>
      <c r="E5167">
        <f t="shared" si="161"/>
        <v>4.9434363336581466E-2</v>
      </c>
      <c r="F5167" t="e">
        <f>VLOOKUP(A5167,'ancient-H_SA-L1_panAme-L2'!A:F,6,FALSE)</f>
        <v>#N/A</v>
      </c>
      <c r="G5167" t="e">
        <f>VLOOKUP(A:A,'modern-H_SA-L1_panAme-L2'!A:F,6,FALSE)</f>
        <v>#N/A</v>
      </c>
    </row>
    <row r="5168" spans="1:7" hidden="1" x14ac:dyDescent="0.2">
      <c r="A5168" t="s">
        <v>5172</v>
      </c>
      <c r="B5168" s="3">
        <v>0.66897443999999995</v>
      </c>
      <c r="C5168">
        <f t="shared" si="160"/>
        <v>3.7881518099611849E-2</v>
      </c>
      <c r="D5168">
        <v>8664</v>
      </c>
      <c r="E5168">
        <f t="shared" si="161"/>
        <v>4.9061462903479285E-2</v>
      </c>
      <c r="F5168" t="e">
        <f>VLOOKUP(A5168,'ancient-H_SA-L1_panAme-L2'!A:F,6,FALSE)</f>
        <v>#N/A</v>
      </c>
      <c r="G5168" t="e">
        <f>VLOOKUP(A:A,'modern-H_SA-L1_panAme-L2'!A:F,6,FALSE)</f>
        <v>#N/A</v>
      </c>
    </row>
    <row r="5169" spans="1:7" hidden="1" x14ac:dyDescent="0.2">
      <c r="A5169" t="s">
        <v>5173</v>
      </c>
      <c r="B5169" s="3">
        <v>1.0200655700000001</v>
      </c>
      <c r="C5169">
        <f t="shared" si="160"/>
        <v>6.7976328750740658E-3</v>
      </c>
      <c r="D5169">
        <v>2263</v>
      </c>
      <c r="E5169">
        <f t="shared" si="161"/>
        <v>3.3705805784890006E-2</v>
      </c>
      <c r="F5169" t="e">
        <f>VLOOKUP(A5169,'ancient-H_SA-L1_panAme-L2'!A:F,6,FALSE)</f>
        <v>#N/A</v>
      </c>
      <c r="G5169" t="e">
        <f>VLOOKUP(A:A,'modern-H_SA-L1_panAme-L2'!A:F,6,FALSE)</f>
        <v>#N/A</v>
      </c>
    </row>
    <row r="5170" spans="1:7" hidden="1" x14ac:dyDescent="0.2">
      <c r="A5170" t="s">
        <v>5174</v>
      </c>
      <c r="B5170" s="3">
        <v>0.75986863999999998</v>
      </c>
      <c r="C5170">
        <f t="shared" si="160"/>
        <v>2.4281579641919033E-2</v>
      </c>
      <c r="D5170">
        <v>5976</v>
      </c>
      <c r="E5170">
        <f t="shared" si="161"/>
        <v>4.5592972751334247E-2</v>
      </c>
      <c r="F5170" t="e">
        <f>VLOOKUP(A5170,'ancient-H_SA-L1_panAme-L2'!A:F,6,FALSE)</f>
        <v>#N/A</v>
      </c>
      <c r="G5170" t="e">
        <f>VLOOKUP(A:A,'modern-H_SA-L1_panAme-L2'!A:F,6,FALSE)</f>
        <v>#N/A</v>
      </c>
    </row>
    <row r="5171" spans="1:7" hidden="1" x14ac:dyDescent="0.2">
      <c r="A5171" t="s">
        <v>5175</v>
      </c>
      <c r="B5171" s="3">
        <v>0.87629604999999999</v>
      </c>
      <c r="C5171">
        <f t="shared" si="160"/>
        <v>1.3736255254846579E-2</v>
      </c>
      <c r="D5171">
        <v>3832</v>
      </c>
      <c r="E5171">
        <f t="shared" si="161"/>
        <v>4.0222995880645471E-2</v>
      </c>
      <c r="F5171" t="e">
        <f>VLOOKUP(A5171,'ancient-H_SA-L1_panAme-L2'!A:F,6,FALSE)</f>
        <v>#N/A</v>
      </c>
      <c r="G5171" t="e">
        <f>VLOOKUP(A:A,'modern-H_SA-L1_panAme-L2'!A:F,6,FALSE)</f>
        <v>#N/A</v>
      </c>
    </row>
    <row r="5172" spans="1:7" hidden="1" x14ac:dyDescent="0.2">
      <c r="A5172" t="s">
        <v>5176</v>
      </c>
      <c r="B5172" s="3">
        <v>1.20155382</v>
      </c>
      <c r="C5172">
        <f t="shared" si="160"/>
        <v>2.7970140507712661E-3</v>
      </c>
      <c r="D5172">
        <v>1114</v>
      </c>
      <c r="E5172">
        <f t="shared" si="161"/>
        <v>2.8173514060775923E-2</v>
      </c>
      <c r="F5172" t="e">
        <f>VLOOKUP(A5172,'ancient-H_SA-L1_panAme-L2'!A:F,6,FALSE)</f>
        <v>#N/A</v>
      </c>
      <c r="G5172" t="e">
        <f>VLOOKUP(A:A,'modern-H_SA-L1_panAme-L2'!A:F,6,FALSE)</f>
        <v>#N/A</v>
      </c>
    </row>
    <row r="5173" spans="1:7" hidden="1" x14ac:dyDescent="0.2">
      <c r="A5173" t="s">
        <v>5177</v>
      </c>
      <c r="B5173" s="3">
        <v>0.81468534999999997</v>
      </c>
      <c r="C5173">
        <f t="shared" si="160"/>
        <v>1.856911768723514E-2</v>
      </c>
      <c r="D5173">
        <v>4828</v>
      </c>
      <c r="E5173">
        <f t="shared" si="161"/>
        <v>4.3157429488083161E-2</v>
      </c>
      <c r="F5173" t="e">
        <f>VLOOKUP(A5173,'ancient-H_SA-L1_panAme-L2'!A:F,6,FALSE)</f>
        <v>#N/A</v>
      </c>
      <c r="G5173" t="e">
        <f>VLOOKUP(A:A,'modern-H_SA-L1_panAme-L2'!A:F,6,FALSE)</f>
        <v>#N/A</v>
      </c>
    </row>
    <row r="5174" spans="1:7" hidden="1" x14ac:dyDescent="0.2">
      <c r="A5174" t="s">
        <v>5178</v>
      </c>
      <c r="B5174" s="3">
        <v>0.73355013000000002</v>
      </c>
      <c r="C5174">
        <f t="shared" si="160"/>
        <v>2.7618739035226516E-2</v>
      </c>
      <c r="D5174">
        <v>6656</v>
      </c>
      <c r="E5174">
        <f t="shared" si="161"/>
        <v>4.6560978172217056E-2</v>
      </c>
      <c r="F5174" t="e">
        <f>VLOOKUP(A5174,'ancient-H_SA-L1_panAme-L2'!A:F,6,FALSE)</f>
        <v>#N/A</v>
      </c>
      <c r="G5174" t="e">
        <f>VLOOKUP(A:A,'modern-H_SA-L1_panAme-L2'!A:F,6,FALSE)</f>
        <v>#N/A</v>
      </c>
    </row>
    <row r="5175" spans="1:7" hidden="1" x14ac:dyDescent="0.2">
      <c r="A5175" t="s">
        <v>5179</v>
      </c>
      <c r="B5175" s="3">
        <v>0.90796675999999998</v>
      </c>
      <c r="C5175">
        <f t="shared" si="160"/>
        <v>1.1764351767803799E-2</v>
      </c>
      <c r="D5175">
        <v>3392</v>
      </c>
      <c r="E5175">
        <f t="shared" si="161"/>
        <v>3.8917391269612744E-2</v>
      </c>
      <c r="F5175" t="e">
        <f>VLOOKUP(A5175,'ancient-H_SA-L1_panAme-L2'!A:F,6,FALSE)</f>
        <v>#N/A</v>
      </c>
      <c r="G5175" t="e">
        <f>VLOOKUP(A:A,'modern-H_SA-L1_panAme-L2'!A:F,6,FALSE)</f>
        <v>#N/A</v>
      </c>
    </row>
    <row r="5176" spans="1:7" hidden="1" x14ac:dyDescent="0.2">
      <c r="A5176" t="s">
        <v>5180</v>
      </c>
      <c r="B5176" s="3">
        <v>1.5679615499999999</v>
      </c>
      <c r="C5176">
        <f t="shared" si="160"/>
        <v>4.6566881955361494E-4</v>
      </c>
      <c r="D5176">
        <v>259</v>
      </c>
      <c r="E5176">
        <f t="shared" si="161"/>
        <v>2.0174786966066074E-2</v>
      </c>
      <c r="F5176" t="e">
        <f>VLOOKUP(A5176,'ancient-H_SA-L1_panAme-L2'!A:F,6,FALSE)</f>
        <v>#N/A</v>
      </c>
      <c r="G5176" t="e">
        <f>VLOOKUP(A:A,'modern-H_SA-L1_panAme-L2'!A:F,6,FALSE)</f>
        <v>#N/A</v>
      </c>
    </row>
    <row r="5177" spans="1:7" hidden="1" x14ac:dyDescent="0.2">
      <c r="A5177" t="s">
        <v>5181</v>
      </c>
      <c r="B5177" s="3">
        <v>0.79620787999999998</v>
      </c>
      <c r="C5177">
        <f t="shared" si="160"/>
        <v>2.0326188370585169E-2</v>
      </c>
      <c r="D5177">
        <v>5140</v>
      </c>
      <c r="E5177">
        <f t="shared" si="161"/>
        <v>4.4373571927302763E-2</v>
      </c>
      <c r="F5177" t="e">
        <f>VLOOKUP(A5177,'ancient-H_SA-L1_panAme-L2'!A:F,6,FALSE)</f>
        <v>#N/A</v>
      </c>
      <c r="G5177" t="e">
        <f>VLOOKUP(A:A,'modern-H_SA-L1_panAme-L2'!A:F,6,FALSE)</f>
        <v>#N/A</v>
      </c>
    </row>
    <row r="5178" spans="1:7" hidden="1" x14ac:dyDescent="0.2">
      <c r="A5178" t="s">
        <v>5182</v>
      </c>
      <c r="B5178" s="3">
        <v>0.64473126000000003</v>
      </c>
      <c r="C5178">
        <f t="shared" si="160"/>
        <v>4.2652471633333466E-2</v>
      </c>
      <c r="D5178">
        <v>9701</v>
      </c>
      <c r="E5178">
        <f t="shared" si="161"/>
        <v>4.9335468941102446E-2</v>
      </c>
      <c r="F5178" t="e">
        <f>VLOOKUP(A5178,'ancient-H_SA-L1_panAme-L2'!A:F,6,FALSE)</f>
        <v>#N/A</v>
      </c>
      <c r="G5178" t="e">
        <f>VLOOKUP(A:A,'modern-H_SA-L1_panAme-L2'!A:F,6,FALSE)</f>
        <v>#N/A</v>
      </c>
    </row>
    <row r="5179" spans="1:7" hidden="1" x14ac:dyDescent="0.2">
      <c r="A5179" t="s">
        <v>5183</v>
      </c>
      <c r="B5179" s="3">
        <v>1.0337801099999999</v>
      </c>
      <c r="C5179">
        <f t="shared" si="160"/>
        <v>6.3564446309569084E-3</v>
      </c>
      <c r="D5179">
        <v>2141</v>
      </c>
      <c r="E5179">
        <f t="shared" si="161"/>
        <v>3.3314182720209001E-2</v>
      </c>
      <c r="F5179" t="e">
        <f>VLOOKUP(A5179,'ancient-H_SA-L1_panAme-L2'!A:F,6,FALSE)</f>
        <v>#N/A</v>
      </c>
      <c r="G5179" t="e">
        <f>VLOOKUP(A:A,'modern-H_SA-L1_panAme-L2'!A:F,6,FALSE)</f>
        <v>#N/A</v>
      </c>
    </row>
    <row r="5180" spans="1:7" hidden="1" x14ac:dyDescent="0.2">
      <c r="A5180" t="s">
        <v>5184</v>
      </c>
      <c r="B5180" s="3">
        <v>0.71602695999999999</v>
      </c>
      <c r="C5180">
        <f t="shared" si="160"/>
        <v>3.00912780415219E-2</v>
      </c>
      <c r="D5180">
        <v>7155</v>
      </c>
      <c r="E5180">
        <f t="shared" si="161"/>
        <v>4.7191367002643918E-2</v>
      </c>
      <c r="F5180" t="e">
        <f>VLOOKUP(A5180,'ancient-H_SA-L1_panAme-L2'!A:F,6,FALSE)</f>
        <v>#N/A</v>
      </c>
      <c r="G5180" t="e">
        <f>VLOOKUP(A:A,'modern-H_SA-L1_panAme-L2'!A:F,6,FALSE)</f>
        <v>#N/A</v>
      </c>
    </row>
    <row r="5181" spans="1:7" hidden="1" x14ac:dyDescent="0.2">
      <c r="A5181" t="s">
        <v>5185</v>
      </c>
      <c r="B5181" s="3">
        <v>1.08896116</v>
      </c>
      <c r="C5181">
        <f t="shared" si="160"/>
        <v>4.8523752294711E-3</v>
      </c>
      <c r="D5181">
        <v>1762</v>
      </c>
      <c r="E5181">
        <f t="shared" si="161"/>
        <v>3.0901533740008636E-2</v>
      </c>
      <c r="F5181" t="e">
        <f>VLOOKUP(A5181,'ancient-H_SA-L1_panAme-L2'!A:F,6,FALSE)</f>
        <v>#N/A</v>
      </c>
      <c r="G5181" t="e">
        <f>VLOOKUP(A:A,'modern-H_SA-L1_panAme-L2'!A:F,6,FALSE)</f>
        <v>#N/A</v>
      </c>
    </row>
    <row r="5182" spans="1:7" x14ac:dyDescent="0.2">
      <c r="A5182" t="s">
        <v>5186</v>
      </c>
      <c r="B5182" s="3">
        <v>0.82920258999999996</v>
      </c>
      <c r="C5182">
        <f t="shared" si="160"/>
        <v>1.7295857225832861E-2</v>
      </c>
      <c r="D5182">
        <v>4550</v>
      </c>
      <c r="E5182">
        <f t="shared" si="161"/>
        <v>4.2654244820015501E-2</v>
      </c>
      <c r="F5182">
        <f>VLOOKUP(A5182,'ancient-H_SA-L1_panAme-L2'!A:F,6,FALSE)</f>
        <v>1</v>
      </c>
      <c r="G5182" t="e">
        <f>VLOOKUP(A:A,'modern-H_SA-L1_panAme-L2'!A:F,6,FALSE)</f>
        <v>#N/A</v>
      </c>
    </row>
    <row r="5183" spans="1:7" hidden="1" x14ac:dyDescent="0.2">
      <c r="A5183" t="s">
        <v>5187</v>
      </c>
      <c r="B5183" s="3">
        <v>0.72536162000000004</v>
      </c>
      <c r="C5183">
        <f t="shared" si="160"/>
        <v>2.8747789356009596E-2</v>
      </c>
      <c r="D5183">
        <v>6854</v>
      </c>
      <c r="E5183">
        <f t="shared" si="161"/>
        <v>4.7064333872743468E-2</v>
      </c>
      <c r="F5183" t="e">
        <f>VLOOKUP(A5183,'ancient-H_SA-L1_panAme-L2'!A:F,6,FALSE)</f>
        <v>#N/A</v>
      </c>
      <c r="G5183" t="e">
        <f>VLOOKUP(A:A,'modern-H_SA-L1_panAme-L2'!A:F,6,FALSE)</f>
        <v>#N/A</v>
      </c>
    </row>
    <row r="5184" spans="1:7" hidden="1" x14ac:dyDescent="0.2">
      <c r="A5184" t="s">
        <v>5188</v>
      </c>
      <c r="B5184" s="3">
        <v>0.75799351999999998</v>
      </c>
      <c r="C5184">
        <f t="shared" si="160"/>
        <v>2.4505387359983196E-2</v>
      </c>
      <c r="D5184">
        <v>6047</v>
      </c>
      <c r="E5184">
        <f t="shared" si="161"/>
        <v>4.5472953789709183E-2</v>
      </c>
      <c r="F5184" t="e">
        <f>VLOOKUP(A5184,'ancient-H_SA-L1_panAme-L2'!A:F,6,FALSE)</f>
        <v>#N/A</v>
      </c>
      <c r="G5184" t="e">
        <f>VLOOKUP(A:A,'modern-H_SA-L1_panAme-L2'!A:F,6,FALSE)</f>
        <v>#N/A</v>
      </c>
    </row>
    <row r="5185" spans="1:7" hidden="1" x14ac:dyDescent="0.2">
      <c r="A5185" t="s">
        <v>5189</v>
      </c>
      <c r="B5185" s="3">
        <v>0.66269493000000002</v>
      </c>
      <c r="C5185">
        <f t="shared" si="160"/>
        <v>3.9063517942775607E-2</v>
      </c>
      <c r="D5185">
        <v>8915</v>
      </c>
      <c r="E5185">
        <f t="shared" si="161"/>
        <v>4.9167889493649475E-2</v>
      </c>
      <c r="F5185" t="e">
        <f>VLOOKUP(A5185,'ancient-H_SA-L1_panAme-L2'!A:F,6,FALSE)</f>
        <v>#N/A</v>
      </c>
      <c r="G5185" t="e">
        <f>VLOOKUP(A:A,'modern-H_SA-L1_panAme-L2'!A:F,6,FALSE)</f>
        <v>#N/A</v>
      </c>
    </row>
    <row r="5186" spans="1:7" hidden="1" x14ac:dyDescent="0.2">
      <c r="A5186" t="s">
        <v>5190</v>
      </c>
      <c r="B5186" s="3">
        <v>0.87800866</v>
      </c>
      <c r="C5186">
        <f t="shared" ref="C5186:C5249" si="162">EXP(-4.893*B5186)</f>
        <v>1.362162911589926E-2</v>
      </c>
      <c r="D5186">
        <v>3805</v>
      </c>
      <c r="E5186">
        <f t="shared" ref="E5186:E5249" si="163">C5186*11221/D5186</f>
        <v>4.0170381158871379E-2</v>
      </c>
      <c r="F5186" t="e">
        <f>VLOOKUP(A5186,'ancient-H_SA-L1_panAme-L2'!A:F,6,FALSE)</f>
        <v>#N/A</v>
      </c>
      <c r="G5186" t="e">
        <f>VLOOKUP(A:A,'modern-H_SA-L1_panAme-L2'!A:F,6,FALSE)</f>
        <v>#N/A</v>
      </c>
    </row>
    <row r="5187" spans="1:7" hidden="1" x14ac:dyDescent="0.2">
      <c r="A5187" t="s">
        <v>5191</v>
      </c>
      <c r="B5187" s="3">
        <v>0.76576211000000005</v>
      </c>
      <c r="C5187">
        <f t="shared" si="162"/>
        <v>2.359137725583756E-2</v>
      </c>
      <c r="D5187">
        <v>5849</v>
      </c>
      <c r="E5187">
        <f t="shared" si="163"/>
        <v>4.5258821027141946E-2</v>
      </c>
      <c r="F5187" t="e">
        <f>VLOOKUP(A5187,'ancient-H_SA-L1_panAme-L2'!A:F,6,FALSE)</f>
        <v>#N/A</v>
      </c>
      <c r="G5187" t="e">
        <f>VLOOKUP(A:A,'modern-H_SA-L1_panAme-L2'!A:F,6,FALSE)</f>
        <v>#N/A</v>
      </c>
    </row>
    <row r="5188" spans="1:7" hidden="1" x14ac:dyDescent="0.2">
      <c r="A5188" t="s">
        <v>5192</v>
      </c>
      <c r="B5188" s="3">
        <v>0.72238806</v>
      </c>
      <c r="C5188">
        <f t="shared" si="162"/>
        <v>2.9169116673506253E-2</v>
      </c>
      <c r="D5188">
        <v>6965</v>
      </c>
      <c r="E5188">
        <f t="shared" si="163"/>
        <v>4.6993059324251782E-2</v>
      </c>
      <c r="F5188" t="e">
        <f>VLOOKUP(A5188,'ancient-H_SA-L1_panAme-L2'!A:F,6,FALSE)</f>
        <v>#N/A</v>
      </c>
      <c r="G5188" t="e">
        <f>VLOOKUP(A:A,'modern-H_SA-L1_panAme-L2'!A:F,6,FALSE)</f>
        <v>#N/A</v>
      </c>
    </row>
    <row r="5189" spans="1:7" hidden="1" x14ac:dyDescent="0.2">
      <c r="A5189" t="s">
        <v>5193</v>
      </c>
      <c r="B5189" s="3">
        <v>0.76476484</v>
      </c>
      <c r="C5189">
        <f t="shared" si="162"/>
        <v>2.3706776057174181E-2</v>
      </c>
      <c r="D5189">
        <v>5871</v>
      </c>
      <c r="E5189">
        <f t="shared" si="163"/>
        <v>4.5309782683963802E-2</v>
      </c>
      <c r="F5189" t="e">
        <f>VLOOKUP(A5189,'ancient-H_SA-L1_panAme-L2'!A:F,6,FALSE)</f>
        <v>#N/A</v>
      </c>
      <c r="G5189" t="e">
        <f>VLOOKUP(A:A,'modern-H_SA-L1_panAme-L2'!A:F,6,FALSE)</f>
        <v>#N/A</v>
      </c>
    </row>
    <row r="5190" spans="1:7" hidden="1" x14ac:dyDescent="0.2">
      <c r="A5190" t="s">
        <v>5194</v>
      </c>
      <c r="B5190" s="3">
        <v>1.11492678</v>
      </c>
      <c r="C5190">
        <f t="shared" si="162"/>
        <v>4.2734375253832514E-3</v>
      </c>
      <c r="D5190">
        <v>1569</v>
      </c>
      <c r="E5190">
        <f t="shared" si="163"/>
        <v>3.0562296030800171E-2</v>
      </c>
      <c r="F5190" t="e">
        <f>VLOOKUP(A5190,'ancient-H_SA-L1_panAme-L2'!A:F,6,FALSE)</f>
        <v>#N/A</v>
      </c>
      <c r="G5190" t="e">
        <f>VLOOKUP(A:A,'modern-H_SA-L1_panAme-L2'!A:F,6,FALSE)</f>
        <v>#N/A</v>
      </c>
    </row>
    <row r="5191" spans="1:7" hidden="1" x14ac:dyDescent="0.2">
      <c r="A5191" t="s">
        <v>5195</v>
      </c>
      <c r="B5191" s="3">
        <v>1.11492678</v>
      </c>
      <c r="C5191">
        <f t="shared" si="162"/>
        <v>4.2734375253832514E-3</v>
      </c>
      <c r="D5191">
        <v>1570</v>
      </c>
      <c r="E5191">
        <f t="shared" si="163"/>
        <v>3.0542829600207305E-2</v>
      </c>
      <c r="F5191" t="e">
        <f>VLOOKUP(A5191,'ancient-H_SA-L1_panAme-L2'!A:F,6,FALSE)</f>
        <v>#N/A</v>
      </c>
      <c r="G5191" t="e">
        <f>VLOOKUP(A:A,'modern-H_SA-L1_panAme-L2'!A:F,6,FALSE)</f>
        <v>#N/A</v>
      </c>
    </row>
    <row r="5192" spans="1:7" hidden="1" x14ac:dyDescent="0.2">
      <c r="A5192" t="s">
        <v>5196</v>
      </c>
      <c r="B5192" s="3">
        <v>0.64019020999999998</v>
      </c>
      <c r="C5192">
        <f t="shared" si="162"/>
        <v>4.3610789330588581E-2</v>
      </c>
      <c r="D5192">
        <v>9871</v>
      </c>
      <c r="E5192">
        <f t="shared" si="163"/>
        <v>4.9575186615189393E-2</v>
      </c>
      <c r="F5192" t="e">
        <f>VLOOKUP(A5192,'ancient-H_SA-L1_panAme-L2'!A:F,6,FALSE)</f>
        <v>#N/A</v>
      </c>
      <c r="G5192" t="e">
        <f>VLOOKUP(A:A,'modern-H_SA-L1_panAme-L2'!A:F,6,FALSE)</f>
        <v>#N/A</v>
      </c>
    </row>
    <row r="5193" spans="1:7" hidden="1" x14ac:dyDescent="0.2">
      <c r="A5193" t="s">
        <v>5197</v>
      </c>
      <c r="B5193" s="3">
        <v>0.82275964999999995</v>
      </c>
      <c r="C5193">
        <f t="shared" si="162"/>
        <v>1.7849800140139725E-2</v>
      </c>
      <c r="D5193">
        <v>4645</v>
      </c>
      <c r="E5193">
        <f t="shared" si="163"/>
        <v>4.3120044644242808E-2</v>
      </c>
      <c r="F5193" t="e">
        <f>VLOOKUP(A5193,'ancient-H_SA-L1_panAme-L2'!A:F,6,FALSE)</f>
        <v>#N/A</v>
      </c>
      <c r="G5193" t="e">
        <f>VLOOKUP(A:A,'modern-H_SA-L1_panAme-L2'!A:F,6,FALSE)</f>
        <v>#N/A</v>
      </c>
    </row>
    <row r="5194" spans="1:7" hidden="1" x14ac:dyDescent="0.2">
      <c r="A5194" t="s">
        <v>5198</v>
      </c>
      <c r="B5194" s="3">
        <v>0.82186566000000005</v>
      </c>
      <c r="C5194">
        <f t="shared" si="162"/>
        <v>1.7928051419433488E-2</v>
      </c>
      <c r="D5194">
        <v>4676</v>
      </c>
      <c r="E5194">
        <f t="shared" si="163"/>
        <v>4.3021955726574669E-2</v>
      </c>
      <c r="F5194" t="e">
        <f>VLOOKUP(A5194,'ancient-H_SA-L1_panAme-L2'!A:F,6,FALSE)</f>
        <v>#N/A</v>
      </c>
      <c r="G5194" t="e">
        <f>VLOOKUP(A:A,'modern-H_SA-L1_panAme-L2'!A:F,6,FALSE)</f>
        <v>#N/A</v>
      </c>
    </row>
    <row r="5195" spans="1:7" hidden="1" x14ac:dyDescent="0.2">
      <c r="A5195" t="s">
        <v>5199</v>
      </c>
      <c r="B5195" s="3">
        <v>0.67777237999999995</v>
      </c>
      <c r="C5195">
        <f t="shared" si="162"/>
        <v>3.6285384293278274E-2</v>
      </c>
      <c r="D5195">
        <v>8367</v>
      </c>
      <c r="E5195">
        <f t="shared" si="163"/>
        <v>4.8662399564345107E-2</v>
      </c>
      <c r="F5195" t="e">
        <f>VLOOKUP(A5195,'ancient-H_SA-L1_panAme-L2'!A:F,6,FALSE)</f>
        <v>#N/A</v>
      </c>
      <c r="G5195" t="e">
        <f>VLOOKUP(A:A,'modern-H_SA-L1_panAme-L2'!A:F,6,FALSE)</f>
        <v>#N/A</v>
      </c>
    </row>
    <row r="5196" spans="1:7" hidden="1" x14ac:dyDescent="0.2">
      <c r="A5196" t="s">
        <v>5200</v>
      </c>
      <c r="B5196" s="3">
        <v>0.96564422000000005</v>
      </c>
      <c r="C5196">
        <f t="shared" si="162"/>
        <v>8.8716261460030296E-3</v>
      </c>
      <c r="D5196">
        <v>2769</v>
      </c>
      <c r="E5196">
        <f t="shared" si="163"/>
        <v>3.5951071500288909E-2</v>
      </c>
      <c r="F5196" t="e">
        <f>VLOOKUP(A5196,'ancient-H_SA-L1_panAme-L2'!A:F,6,FALSE)</f>
        <v>#N/A</v>
      </c>
      <c r="G5196" t="e">
        <f>VLOOKUP(A:A,'modern-H_SA-L1_panAme-L2'!A:F,6,FALSE)</f>
        <v>#N/A</v>
      </c>
    </row>
    <row r="5197" spans="1:7" hidden="1" x14ac:dyDescent="0.2">
      <c r="A5197" t="s">
        <v>5201</v>
      </c>
      <c r="B5197" s="3">
        <v>0.86166436000000002</v>
      </c>
      <c r="C5197">
        <f t="shared" si="162"/>
        <v>1.4755731233235994E-2</v>
      </c>
      <c r="D5197">
        <v>4045</v>
      </c>
      <c r="E5197">
        <f t="shared" si="163"/>
        <v>4.0933018582976786E-2</v>
      </c>
      <c r="F5197" t="e">
        <f>VLOOKUP(A5197,'ancient-H_SA-L1_panAme-L2'!A:F,6,FALSE)</f>
        <v>#N/A</v>
      </c>
      <c r="G5197" t="e">
        <f>VLOOKUP(A:A,'modern-H_SA-L1_panAme-L2'!A:F,6,FALSE)</f>
        <v>#N/A</v>
      </c>
    </row>
    <row r="5198" spans="1:7" x14ac:dyDescent="0.2">
      <c r="A5198" t="s">
        <v>5202</v>
      </c>
      <c r="B5198" s="3">
        <v>0.69891592000000002</v>
      </c>
      <c r="C5198">
        <f t="shared" si="162"/>
        <v>3.2719122156673996E-2</v>
      </c>
      <c r="D5198">
        <v>7729</v>
      </c>
      <c r="E5198">
        <f t="shared" si="163"/>
        <v>4.7501781565537443E-2</v>
      </c>
      <c r="F5198">
        <f>VLOOKUP(A5198,'ancient-H_SA-L1_panAme-L2'!A:F,6,FALSE)</f>
        <v>1</v>
      </c>
      <c r="G5198" t="e">
        <f>VLOOKUP(A:A,'modern-H_SA-L1_panAme-L2'!A:F,6,FALSE)</f>
        <v>#N/A</v>
      </c>
    </row>
    <row r="5199" spans="1:7" hidden="1" x14ac:dyDescent="0.2">
      <c r="A5199" t="s">
        <v>5203</v>
      </c>
      <c r="B5199" s="3">
        <v>0.65955934000000005</v>
      </c>
      <c r="C5199">
        <f t="shared" si="162"/>
        <v>3.9667468890221137E-2</v>
      </c>
      <c r="D5199">
        <v>9050</v>
      </c>
      <c r="E5199">
        <f t="shared" si="163"/>
        <v>4.918327827814048E-2</v>
      </c>
      <c r="F5199" t="e">
        <f>VLOOKUP(A5199,'ancient-H_SA-L1_panAme-L2'!A:F,6,FALSE)</f>
        <v>#N/A</v>
      </c>
      <c r="G5199" t="e">
        <f>VLOOKUP(A:A,'modern-H_SA-L1_panAme-L2'!A:F,6,FALSE)</f>
        <v>#N/A</v>
      </c>
    </row>
    <row r="5200" spans="1:7" hidden="1" x14ac:dyDescent="0.2">
      <c r="A5200" t="s">
        <v>5204</v>
      </c>
      <c r="B5200" s="3">
        <v>0.64190712999999999</v>
      </c>
      <c r="C5200">
        <f t="shared" si="162"/>
        <v>4.3245954519954326E-2</v>
      </c>
      <c r="D5200">
        <v>9799</v>
      </c>
      <c r="E5200">
        <f t="shared" si="163"/>
        <v>4.9521671157098428E-2</v>
      </c>
      <c r="F5200" t="e">
        <f>VLOOKUP(A5200,'ancient-H_SA-L1_panAme-L2'!A:F,6,FALSE)</f>
        <v>#N/A</v>
      </c>
      <c r="G5200" t="e">
        <f>VLOOKUP(A:A,'modern-H_SA-L1_panAme-L2'!A:F,6,FALSE)</f>
        <v>#N/A</v>
      </c>
    </row>
    <row r="5201" spans="1:7" hidden="1" x14ac:dyDescent="0.2">
      <c r="A5201" t="s">
        <v>5205</v>
      </c>
      <c r="B5201" s="3">
        <v>0.69532793999999998</v>
      </c>
      <c r="C5201">
        <f t="shared" si="162"/>
        <v>3.3298610472463713E-2</v>
      </c>
      <c r="D5201">
        <v>7841</v>
      </c>
      <c r="E5201">
        <f t="shared" si="163"/>
        <v>4.7652558106302166E-2</v>
      </c>
      <c r="F5201" t="e">
        <f>VLOOKUP(A5201,'ancient-H_SA-L1_panAme-L2'!A:F,6,FALSE)</f>
        <v>#N/A</v>
      </c>
      <c r="G5201" t="e">
        <f>VLOOKUP(A:A,'modern-H_SA-L1_panAme-L2'!A:F,6,FALSE)</f>
        <v>#N/A</v>
      </c>
    </row>
    <row r="5202" spans="1:7" hidden="1" x14ac:dyDescent="0.2">
      <c r="A5202" t="s">
        <v>5206</v>
      </c>
      <c r="B5202" s="3">
        <v>0.85692020999999996</v>
      </c>
      <c r="C5202">
        <f t="shared" si="162"/>
        <v>1.5102264378996904E-2</v>
      </c>
      <c r="D5202">
        <v>4128</v>
      </c>
      <c r="E5202">
        <f t="shared" si="163"/>
        <v>4.1051964291842116E-2</v>
      </c>
      <c r="F5202" t="e">
        <f>VLOOKUP(A5202,'ancient-H_SA-L1_panAme-L2'!A:F,6,FALSE)</f>
        <v>#N/A</v>
      </c>
      <c r="G5202" t="e">
        <f>VLOOKUP(A:A,'modern-H_SA-L1_panAme-L2'!A:F,6,FALSE)</f>
        <v>#N/A</v>
      </c>
    </row>
    <row r="5203" spans="1:7" hidden="1" x14ac:dyDescent="0.2">
      <c r="A5203" t="s">
        <v>5207</v>
      </c>
      <c r="B5203" s="3">
        <v>1.0619390099999999</v>
      </c>
      <c r="C5203">
        <f t="shared" si="162"/>
        <v>5.5383006014020448E-3</v>
      </c>
      <c r="D5203">
        <v>1934</v>
      </c>
      <c r="E5203">
        <f t="shared" si="163"/>
        <v>3.2133025361081875E-2</v>
      </c>
      <c r="F5203" t="e">
        <f>VLOOKUP(A5203,'ancient-H_SA-L1_panAme-L2'!A:F,6,FALSE)</f>
        <v>#N/A</v>
      </c>
      <c r="G5203" t="e">
        <f>VLOOKUP(A:A,'modern-H_SA-L1_panAme-L2'!A:F,6,FALSE)</f>
        <v>#N/A</v>
      </c>
    </row>
    <row r="5204" spans="1:7" hidden="1" x14ac:dyDescent="0.2">
      <c r="A5204" t="s">
        <v>5208</v>
      </c>
      <c r="B5204" s="3">
        <v>0.70242813999999998</v>
      </c>
      <c r="C5204">
        <f t="shared" si="162"/>
        <v>3.2161638453883819E-2</v>
      </c>
      <c r="D5204">
        <v>7562</v>
      </c>
      <c r="E5204">
        <f t="shared" si="163"/>
        <v>4.7723584381252362E-2</v>
      </c>
      <c r="F5204" t="e">
        <f>VLOOKUP(A5204,'ancient-H_SA-L1_panAme-L2'!A:F,6,FALSE)</f>
        <v>#N/A</v>
      </c>
      <c r="G5204" t="e">
        <f>VLOOKUP(A:A,'modern-H_SA-L1_panAme-L2'!A:F,6,FALSE)</f>
        <v>#N/A</v>
      </c>
    </row>
    <row r="5205" spans="1:7" hidden="1" x14ac:dyDescent="0.2">
      <c r="A5205" t="s">
        <v>5209</v>
      </c>
      <c r="B5205" s="3">
        <v>0.85140382999999997</v>
      </c>
      <c r="C5205">
        <f t="shared" si="162"/>
        <v>1.5515450575978708E-2</v>
      </c>
      <c r="D5205">
        <v>4201</v>
      </c>
      <c r="E5205">
        <f t="shared" si="163"/>
        <v>4.1442244920984785E-2</v>
      </c>
      <c r="F5205" t="e">
        <f>VLOOKUP(A5205,'ancient-H_SA-L1_panAme-L2'!A:F,6,FALSE)</f>
        <v>#N/A</v>
      </c>
      <c r="G5205" t="e">
        <f>VLOOKUP(A:A,'modern-H_SA-L1_panAme-L2'!A:F,6,FALSE)</f>
        <v>#N/A</v>
      </c>
    </row>
    <row r="5206" spans="1:7" hidden="1" x14ac:dyDescent="0.2">
      <c r="A5206" t="s">
        <v>5210</v>
      </c>
      <c r="B5206" s="3">
        <v>0.70769685000000004</v>
      </c>
      <c r="C5206">
        <f t="shared" si="162"/>
        <v>3.1343113940523797E-2</v>
      </c>
      <c r="D5206">
        <v>7395</v>
      </c>
      <c r="E5206">
        <f t="shared" si="163"/>
        <v>4.7559307846736655E-2</v>
      </c>
      <c r="F5206" t="e">
        <f>VLOOKUP(A5206,'ancient-H_SA-L1_panAme-L2'!A:F,6,FALSE)</f>
        <v>#N/A</v>
      </c>
      <c r="G5206" t="e">
        <f>VLOOKUP(A:A,'modern-H_SA-L1_panAme-L2'!A:F,6,FALSE)</f>
        <v>#N/A</v>
      </c>
    </row>
    <row r="5207" spans="1:7" hidden="1" x14ac:dyDescent="0.2">
      <c r="A5207" t="s">
        <v>5211</v>
      </c>
      <c r="B5207" s="3">
        <v>0.73856177000000001</v>
      </c>
      <c r="C5207">
        <f t="shared" si="162"/>
        <v>2.6949710046971481E-2</v>
      </c>
      <c r="D5207">
        <v>6525</v>
      </c>
      <c r="E5207">
        <f t="shared" si="163"/>
        <v>4.6345240833266972E-2</v>
      </c>
      <c r="F5207" t="e">
        <f>VLOOKUP(A5207,'ancient-H_SA-L1_panAme-L2'!A:F,6,FALSE)</f>
        <v>#N/A</v>
      </c>
      <c r="G5207" t="e">
        <f>VLOOKUP(A:A,'modern-H_SA-L1_panAme-L2'!A:F,6,FALSE)</f>
        <v>#N/A</v>
      </c>
    </row>
    <row r="5208" spans="1:7" hidden="1" x14ac:dyDescent="0.2">
      <c r="A5208" t="s">
        <v>5212</v>
      </c>
      <c r="B5208" s="3">
        <v>0.70039856</v>
      </c>
      <c r="C5208">
        <f t="shared" si="162"/>
        <v>3.2482618305618154E-2</v>
      </c>
      <c r="D5208">
        <v>7651</v>
      </c>
      <c r="E5208">
        <f t="shared" si="163"/>
        <v>4.7639192263408875E-2</v>
      </c>
      <c r="F5208" t="e">
        <f>VLOOKUP(A5208,'ancient-H_SA-L1_panAme-L2'!A:F,6,FALSE)</f>
        <v>#N/A</v>
      </c>
      <c r="G5208" t="e">
        <f>VLOOKUP(A:A,'modern-H_SA-L1_panAme-L2'!A:F,6,FALSE)</f>
        <v>#N/A</v>
      </c>
    </row>
    <row r="5209" spans="1:7" hidden="1" x14ac:dyDescent="0.2">
      <c r="A5209" t="s">
        <v>5213</v>
      </c>
      <c r="B5209" s="3">
        <v>0.68277604999999997</v>
      </c>
      <c r="C5209">
        <f t="shared" si="162"/>
        <v>3.5407797573872718E-2</v>
      </c>
      <c r="D5209">
        <v>8123</v>
      </c>
      <c r="E5209">
        <f t="shared" si="163"/>
        <v>4.8911842493712394E-2</v>
      </c>
      <c r="F5209" t="e">
        <f>VLOOKUP(A5209,'ancient-H_SA-L1_panAme-L2'!A:F,6,FALSE)</f>
        <v>#N/A</v>
      </c>
      <c r="G5209" t="e">
        <f>VLOOKUP(A:A,'modern-H_SA-L1_panAme-L2'!A:F,6,FALSE)</f>
        <v>#N/A</v>
      </c>
    </row>
    <row r="5210" spans="1:7" hidden="1" x14ac:dyDescent="0.2">
      <c r="A5210" t="s">
        <v>5214</v>
      </c>
      <c r="B5210" s="3">
        <v>0.93573216999999997</v>
      </c>
      <c r="C5210">
        <f t="shared" si="162"/>
        <v>1.0269904974508885E-2</v>
      </c>
      <c r="D5210">
        <v>3018</v>
      </c>
      <c r="E5210">
        <f t="shared" si="163"/>
        <v>3.8183765314434792E-2</v>
      </c>
      <c r="F5210" t="e">
        <f>VLOOKUP(A5210,'ancient-H_SA-L1_panAme-L2'!A:F,6,FALSE)</f>
        <v>#N/A</v>
      </c>
      <c r="G5210" t="e">
        <f>VLOOKUP(A:A,'modern-H_SA-L1_panAme-L2'!A:F,6,FALSE)</f>
        <v>#N/A</v>
      </c>
    </row>
    <row r="5211" spans="1:7" hidden="1" x14ac:dyDescent="0.2">
      <c r="A5211" t="s">
        <v>5215</v>
      </c>
      <c r="B5211" s="3">
        <v>1.1765566999999999</v>
      </c>
      <c r="C5211">
        <f t="shared" si="162"/>
        <v>3.1609206998771235E-3</v>
      </c>
      <c r="D5211">
        <v>1268</v>
      </c>
      <c r="E5211">
        <f t="shared" si="163"/>
        <v>2.7972153922177605E-2</v>
      </c>
      <c r="F5211" t="e">
        <f>VLOOKUP(A5211,'ancient-H_SA-L1_panAme-L2'!A:F,6,FALSE)</f>
        <v>#N/A</v>
      </c>
      <c r="G5211" t="e">
        <f>VLOOKUP(A:A,'modern-H_SA-L1_panAme-L2'!A:F,6,FALSE)</f>
        <v>#N/A</v>
      </c>
    </row>
    <row r="5212" spans="1:7" x14ac:dyDescent="0.2">
      <c r="A5212" t="s">
        <v>5216</v>
      </c>
      <c r="B5212" s="3">
        <v>0.63446228999999998</v>
      </c>
      <c r="C5212">
        <f t="shared" si="162"/>
        <v>4.4850345593335325E-2</v>
      </c>
      <c r="D5212">
        <v>10150</v>
      </c>
      <c r="E5212">
        <f t="shared" si="163"/>
        <v>4.9582830335252778E-2</v>
      </c>
      <c r="F5212">
        <f>VLOOKUP(A5212,'ancient-H_SA-L1_panAme-L2'!A:F,6,FALSE)</f>
        <v>1</v>
      </c>
      <c r="G5212" t="e">
        <f>VLOOKUP(A:A,'modern-H_SA-L1_panAme-L2'!A:F,6,FALSE)</f>
        <v>#N/A</v>
      </c>
    </row>
    <row r="5213" spans="1:7" hidden="1" x14ac:dyDescent="0.2">
      <c r="A5213" t="s">
        <v>5217</v>
      </c>
      <c r="B5213" s="3">
        <v>0.90207598</v>
      </c>
      <c r="C5213">
        <f t="shared" si="162"/>
        <v>1.2108376778763917E-2</v>
      </c>
      <c r="D5213">
        <v>3440</v>
      </c>
      <c r="E5213">
        <f t="shared" si="163"/>
        <v>3.9496539486776137E-2</v>
      </c>
      <c r="F5213" t="e">
        <f>VLOOKUP(A5213,'ancient-H_SA-L1_panAme-L2'!A:F,6,FALSE)</f>
        <v>#N/A</v>
      </c>
      <c r="G5213" t="e">
        <f>VLOOKUP(A:A,'modern-H_SA-L1_panAme-L2'!A:F,6,FALSE)</f>
        <v>#N/A</v>
      </c>
    </row>
    <row r="5214" spans="1:7" hidden="1" x14ac:dyDescent="0.2">
      <c r="A5214" t="s">
        <v>5218</v>
      </c>
      <c r="B5214" s="3">
        <v>1.91039074</v>
      </c>
      <c r="C5214">
        <f t="shared" si="162"/>
        <v>8.717945254043957E-5</v>
      </c>
      <c r="D5214">
        <v>33</v>
      </c>
      <c r="E5214">
        <f t="shared" si="163"/>
        <v>2.9643655665341589E-2</v>
      </c>
      <c r="F5214" t="e">
        <f>VLOOKUP(A5214,'ancient-H_SA-L1_panAme-L2'!A:F,6,FALSE)</f>
        <v>#N/A</v>
      </c>
      <c r="G5214" t="e">
        <f>VLOOKUP(A:A,'modern-H_SA-L1_panAme-L2'!A:F,6,FALSE)</f>
        <v>#N/A</v>
      </c>
    </row>
    <row r="5215" spans="1:7" hidden="1" x14ac:dyDescent="0.2">
      <c r="A5215" t="s">
        <v>5219</v>
      </c>
      <c r="B5215" s="3">
        <v>0.67814814999999995</v>
      </c>
      <c r="C5215">
        <f t="shared" si="162"/>
        <v>3.6218729735329358E-2</v>
      </c>
      <c r="D5215">
        <v>8265</v>
      </c>
      <c r="E5215">
        <f t="shared" si="163"/>
        <v>4.9172458119798035E-2</v>
      </c>
      <c r="F5215" t="e">
        <f>VLOOKUP(A5215,'ancient-H_SA-L1_panAme-L2'!A:F,6,FALSE)</f>
        <v>#N/A</v>
      </c>
      <c r="G5215" t="e">
        <f>VLOOKUP(A:A,'modern-H_SA-L1_panAme-L2'!A:F,6,FALSE)</f>
        <v>#N/A</v>
      </c>
    </row>
    <row r="5216" spans="1:7" hidden="1" x14ac:dyDescent="0.2">
      <c r="A5216" t="s">
        <v>5220</v>
      </c>
      <c r="B5216" s="3">
        <v>0.89694220000000002</v>
      </c>
      <c r="C5216">
        <f t="shared" si="162"/>
        <v>1.2416386527783313E-2</v>
      </c>
      <c r="D5216">
        <v>3504</v>
      </c>
      <c r="E5216">
        <f t="shared" si="163"/>
        <v>3.9761493501214773E-2</v>
      </c>
      <c r="F5216" t="e">
        <f>VLOOKUP(A5216,'ancient-H_SA-L1_panAme-L2'!A:F,6,FALSE)</f>
        <v>#N/A</v>
      </c>
      <c r="G5216" t="e">
        <f>VLOOKUP(A:A,'modern-H_SA-L1_panAme-L2'!A:F,6,FALSE)</f>
        <v>#N/A</v>
      </c>
    </row>
    <row r="5217" spans="1:7" x14ac:dyDescent="0.2">
      <c r="A5217" t="s">
        <v>5221</v>
      </c>
      <c r="B5217" s="3">
        <v>0.73358204999999999</v>
      </c>
      <c r="C5217">
        <f t="shared" si="162"/>
        <v>2.7614425751465482E-2</v>
      </c>
      <c r="D5217">
        <v>6650</v>
      </c>
      <c r="E5217">
        <f t="shared" si="163"/>
        <v>4.6595709978525433E-2</v>
      </c>
      <c r="F5217">
        <f>VLOOKUP(A5217,'ancient-H_SA-L1_panAme-L2'!A:F,6,FALSE)</f>
        <v>1</v>
      </c>
      <c r="G5217" t="e">
        <f>VLOOKUP(A:A,'modern-H_SA-L1_panAme-L2'!A:F,6,FALSE)</f>
        <v>#N/A</v>
      </c>
    </row>
    <row r="5218" spans="1:7" hidden="1" x14ac:dyDescent="0.2">
      <c r="A5218" t="s">
        <v>5222</v>
      </c>
      <c r="B5218" s="3">
        <v>0.78724400999999999</v>
      </c>
      <c r="C5218">
        <f t="shared" si="162"/>
        <v>2.1237539311797549E-2</v>
      </c>
      <c r="D5218">
        <v>5359</v>
      </c>
      <c r="E5218">
        <f t="shared" si="163"/>
        <v>4.4468450945639164E-2</v>
      </c>
      <c r="F5218" t="e">
        <f>VLOOKUP(A5218,'ancient-H_SA-L1_panAme-L2'!A:F,6,FALSE)</f>
        <v>#N/A</v>
      </c>
      <c r="G5218" t="e">
        <f>VLOOKUP(A:A,'modern-H_SA-L1_panAme-L2'!A:F,6,FALSE)</f>
        <v>#N/A</v>
      </c>
    </row>
    <row r="5219" spans="1:7" hidden="1" x14ac:dyDescent="0.2">
      <c r="A5219" t="s">
        <v>5223</v>
      </c>
      <c r="B5219" s="3">
        <v>0.87869501999999999</v>
      </c>
      <c r="C5219">
        <f t="shared" si="162"/>
        <v>1.3575959519010668E-2</v>
      </c>
      <c r="D5219">
        <v>3790</v>
      </c>
      <c r="E5219">
        <f t="shared" si="163"/>
        <v>4.0194153499424463E-2</v>
      </c>
      <c r="F5219" t="e">
        <f>VLOOKUP(A5219,'ancient-H_SA-L1_panAme-L2'!A:F,6,FALSE)</f>
        <v>#N/A</v>
      </c>
      <c r="G5219" t="e">
        <f>VLOOKUP(A:A,'modern-H_SA-L1_panAme-L2'!A:F,6,FALSE)</f>
        <v>#N/A</v>
      </c>
    </row>
    <row r="5220" spans="1:7" hidden="1" x14ac:dyDescent="0.2">
      <c r="A5220" t="s">
        <v>5224</v>
      </c>
      <c r="B5220" s="3">
        <v>0.97315267000000005</v>
      </c>
      <c r="C5220">
        <f t="shared" si="162"/>
        <v>8.5516073948113391E-3</v>
      </c>
      <c r="D5220">
        <v>2665</v>
      </c>
      <c r="E5220">
        <f t="shared" si="163"/>
        <v>3.6006599090873559E-2</v>
      </c>
      <c r="F5220" t="e">
        <f>VLOOKUP(A5220,'ancient-H_SA-L1_panAme-L2'!A:F,6,FALSE)</f>
        <v>#N/A</v>
      </c>
      <c r="G5220" t="e">
        <f>VLOOKUP(A:A,'modern-H_SA-L1_panAme-L2'!A:F,6,FALSE)</f>
        <v>#N/A</v>
      </c>
    </row>
    <row r="5221" spans="1:7" hidden="1" x14ac:dyDescent="0.2">
      <c r="A5221" t="s">
        <v>5225</v>
      </c>
      <c r="B5221" s="3">
        <v>0.72356856000000003</v>
      </c>
      <c r="C5221">
        <f t="shared" si="162"/>
        <v>2.900111608403029E-2</v>
      </c>
      <c r="D5221">
        <v>6907</v>
      </c>
      <c r="E5221">
        <f t="shared" si="163"/>
        <v>4.7114742084682769E-2</v>
      </c>
      <c r="F5221" t="e">
        <f>VLOOKUP(A5221,'ancient-H_SA-L1_panAme-L2'!A:F,6,FALSE)</f>
        <v>#N/A</v>
      </c>
      <c r="G5221" t="e">
        <f>VLOOKUP(A:A,'modern-H_SA-L1_panAme-L2'!A:F,6,FALSE)</f>
        <v>#N/A</v>
      </c>
    </row>
    <row r="5222" spans="1:7" hidden="1" x14ac:dyDescent="0.2">
      <c r="A5222" t="s">
        <v>5226</v>
      </c>
      <c r="B5222" s="3">
        <v>0.62019955999999998</v>
      </c>
      <c r="C5222">
        <f t="shared" si="162"/>
        <v>4.8092143737078222E-2</v>
      </c>
      <c r="D5222">
        <v>10811</v>
      </c>
      <c r="E5222">
        <f t="shared" si="163"/>
        <v>4.9916006370710822E-2</v>
      </c>
      <c r="F5222" t="e">
        <f>VLOOKUP(A5222,'ancient-H_SA-L1_panAme-L2'!A:F,6,FALSE)</f>
        <v>#N/A</v>
      </c>
      <c r="G5222" t="e">
        <f>VLOOKUP(A:A,'modern-H_SA-L1_panAme-L2'!A:F,6,FALSE)</f>
        <v>#N/A</v>
      </c>
    </row>
    <row r="5223" spans="1:7" hidden="1" x14ac:dyDescent="0.2">
      <c r="A5223" t="s">
        <v>5227</v>
      </c>
      <c r="B5223" s="3">
        <v>1.2233999200000001</v>
      </c>
      <c r="C5223">
        <f t="shared" si="162"/>
        <v>2.513457940125688E-3</v>
      </c>
      <c r="D5223">
        <v>1036</v>
      </c>
      <c r="E5223">
        <f t="shared" si="163"/>
        <v>2.7223466743388363E-2</v>
      </c>
      <c r="F5223" t="e">
        <f>VLOOKUP(A5223,'ancient-H_SA-L1_panAme-L2'!A:F,6,FALSE)</f>
        <v>#N/A</v>
      </c>
      <c r="G5223" t="e">
        <f>VLOOKUP(A:A,'modern-H_SA-L1_panAme-L2'!A:F,6,FALSE)</f>
        <v>#N/A</v>
      </c>
    </row>
    <row r="5224" spans="1:7" hidden="1" x14ac:dyDescent="0.2">
      <c r="A5224" t="s">
        <v>5228</v>
      </c>
      <c r="B5224" s="3">
        <v>0.70034580999999996</v>
      </c>
      <c r="C5224">
        <f t="shared" si="162"/>
        <v>3.249100333824391E-2</v>
      </c>
      <c r="D5224">
        <v>7662</v>
      </c>
      <c r="E5224">
        <f t="shared" si="163"/>
        <v>4.7583078629396355E-2</v>
      </c>
      <c r="F5224" t="e">
        <f>VLOOKUP(A5224,'ancient-H_SA-L1_panAme-L2'!A:F,6,FALSE)</f>
        <v>#N/A</v>
      </c>
      <c r="G5224" t="e">
        <f>VLOOKUP(A:A,'modern-H_SA-L1_panAme-L2'!A:F,6,FALSE)</f>
        <v>#N/A</v>
      </c>
    </row>
    <row r="5225" spans="1:7" hidden="1" x14ac:dyDescent="0.2">
      <c r="A5225" t="s">
        <v>5229</v>
      </c>
      <c r="B5225" s="3">
        <v>1.0656523899999999</v>
      </c>
      <c r="C5225">
        <f t="shared" si="162"/>
        <v>5.4385807468811005E-3</v>
      </c>
      <c r="D5225">
        <v>1908</v>
      </c>
      <c r="E5225">
        <f t="shared" si="163"/>
        <v>3.1984441593685971E-2</v>
      </c>
      <c r="F5225" t="e">
        <f>VLOOKUP(A5225,'ancient-H_SA-L1_panAme-L2'!A:F,6,FALSE)</f>
        <v>#N/A</v>
      </c>
      <c r="G5225" t="e">
        <f>VLOOKUP(A:A,'modern-H_SA-L1_panAme-L2'!A:F,6,FALSE)</f>
        <v>#N/A</v>
      </c>
    </row>
    <row r="5226" spans="1:7" hidden="1" x14ac:dyDescent="0.2">
      <c r="A5226" t="s">
        <v>5230</v>
      </c>
      <c r="B5226" s="3">
        <v>0.63183376999999996</v>
      </c>
      <c r="C5226">
        <f t="shared" si="162"/>
        <v>4.5430906910007618E-2</v>
      </c>
      <c r="D5226">
        <v>10302</v>
      </c>
      <c r="E5226">
        <f t="shared" si="163"/>
        <v>4.9483615456920552E-2</v>
      </c>
      <c r="F5226" t="e">
        <f>VLOOKUP(A5226,'ancient-H_SA-L1_panAme-L2'!A:F,6,FALSE)</f>
        <v>#N/A</v>
      </c>
      <c r="G5226" t="e">
        <f>VLOOKUP(A:A,'modern-H_SA-L1_panAme-L2'!A:F,6,FALSE)</f>
        <v>#N/A</v>
      </c>
    </row>
    <row r="5227" spans="1:7" hidden="1" x14ac:dyDescent="0.2">
      <c r="A5227" t="s">
        <v>5231</v>
      </c>
      <c r="B5227" s="3">
        <v>1.0214829000000001</v>
      </c>
      <c r="C5227">
        <f t="shared" si="162"/>
        <v>6.7506544064044665E-3</v>
      </c>
      <c r="D5227">
        <v>2236</v>
      </c>
      <c r="E5227">
        <f t="shared" si="163"/>
        <v>3.3877054156647816E-2</v>
      </c>
      <c r="F5227" t="e">
        <f>VLOOKUP(A5227,'ancient-H_SA-L1_panAme-L2'!A:F,6,FALSE)</f>
        <v>#N/A</v>
      </c>
      <c r="G5227" t="e">
        <f>VLOOKUP(A:A,'modern-H_SA-L1_panAme-L2'!A:F,6,FALSE)</f>
        <v>#N/A</v>
      </c>
    </row>
    <row r="5228" spans="1:7" hidden="1" x14ac:dyDescent="0.2">
      <c r="A5228" t="s">
        <v>5232</v>
      </c>
      <c r="B5228" s="3">
        <v>0.84281801000000001</v>
      </c>
      <c r="C5228">
        <f t="shared" si="162"/>
        <v>1.6181146303348708E-2</v>
      </c>
      <c r="D5228">
        <v>4360</v>
      </c>
      <c r="E5228">
        <f t="shared" si="163"/>
        <v>4.1644184098595383E-2</v>
      </c>
      <c r="F5228" t="e">
        <f>VLOOKUP(A5228,'ancient-H_SA-L1_panAme-L2'!A:F,6,FALSE)</f>
        <v>#N/A</v>
      </c>
      <c r="G5228" t="e">
        <f>VLOOKUP(A:A,'modern-H_SA-L1_panAme-L2'!A:F,6,FALSE)</f>
        <v>#N/A</v>
      </c>
    </row>
    <row r="5229" spans="1:7" hidden="1" x14ac:dyDescent="0.2">
      <c r="A5229" t="s">
        <v>5233</v>
      </c>
      <c r="B5229" s="3">
        <v>0.84870363999999998</v>
      </c>
      <c r="C5229">
        <f t="shared" si="162"/>
        <v>1.5721801323765307E-2</v>
      </c>
      <c r="D5229">
        <v>4250</v>
      </c>
      <c r="E5229">
        <f t="shared" si="163"/>
        <v>4.1509254742110709E-2</v>
      </c>
      <c r="F5229" t="e">
        <f>VLOOKUP(A5229,'ancient-H_SA-L1_panAme-L2'!A:F,6,FALSE)</f>
        <v>#N/A</v>
      </c>
      <c r="G5229" t="e">
        <f>VLOOKUP(A:A,'modern-H_SA-L1_panAme-L2'!A:F,6,FALSE)</f>
        <v>#N/A</v>
      </c>
    </row>
    <row r="5230" spans="1:7" hidden="1" x14ac:dyDescent="0.2">
      <c r="A5230" t="s">
        <v>5234</v>
      </c>
      <c r="B5230" s="3">
        <v>1.05392496</v>
      </c>
      <c r="C5230">
        <f t="shared" si="162"/>
        <v>5.7597867399153827E-3</v>
      </c>
      <c r="D5230">
        <v>1993</v>
      </c>
      <c r="E5230">
        <f t="shared" si="163"/>
        <v>3.2428784249167335E-2</v>
      </c>
      <c r="F5230" t="e">
        <f>VLOOKUP(A5230,'ancient-H_SA-L1_panAme-L2'!A:F,6,FALSE)</f>
        <v>#N/A</v>
      </c>
      <c r="G5230" t="e">
        <f>VLOOKUP(A:A,'modern-H_SA-L1_panAme-L2'!A:F,6,FALSE)</f>
        <v>#N/A</v>
      </c>
    </row>
    <row r="5231" spans="1:7" hidden="1" x14ac:dyDescent="0.2">
      <c r="A5231" t="s">
        <v>5235</v>
      </c>
      <c r="B5231" s="3">
        <v>0.65156387000000004</v>
      </c>
      <c r="C5231">
        <f t="shared" si="162"/>
        <v>4.1250088699617549E-2</v>
      </c>
      <c r="D5231">
        <v>9350</v>
      </c>
      <c r="E5231">
        <f t="shared" si="163"/>
        <v>4.9504518213733535E-2</v>
      </c>
      <c r="F5231" t="e">
        <f>VLOOKUP(A5231,'ancient-H_SA-L1_panAme-L2'!A:F,6,FALSE)</f>
        <v>#N/A</v>
      </c>
      <c r="G5231" t="e">
        <f>VLOOKUP(A:A,'modern-H_SA-L1_panAme-L2'!A:F,6,FALSE)</f>
        <v>#N/A</v>
      </c>
    </row>
    <row r="5232" spans="1:7" hidden="1" x14ac:dyDescent="0.2">
      <c r="A5232" t="s">
        <v>5236</v>
      </c>
      <c r="B5232" s="3">
        <v>1.3391492</v>
      </c>
      <c r="C5232">
        <f t="shared" si="162"/>
        <v>1.4266060666584114E-3</v>
      </c>
      <c r="D5232">
        <v>650</v>
      </c>
      <c r="E5232">
        <f t="shared" si="163"/>
        <v>2.4627610267652356E-2</v>
      </c>
      <c r="F5232" t="e">
        <f>VLOOKUP(A5232,'ancient-H_SA-L1_panAme-L2'!A:F,6,FALSE)</f>
        <v>#N/A</v>
      </c>
      <c r="G5232" t="e">
        <f>VLOOKUP(A:A,'modern-H_SA-L1_panAme-L2'!A:F,6,FALSE)</f>
        <v>#N/A</v>
      </c>
    </row>
    <row r="5233" spans="1:7" hidden="1" x14ac:dyDescent="0.2">
      <c r="A5233" t="s">
        <v>5237</v>
      </c>
      <c r="B5233" s="3">
        <v>0.84757157000000005</v>
      </c>
      <c r="C5233">
        <f t="shared" si="162"/>
        <v>1.5809129458187545E-2</v>
      </c>
      <c r="D5233">
        <v>4282</v>
      </c>
      <c r="E5233">
        <f t="shared" si="163"/>
        <v>4.1427893893115936E-2</v>
      </c>
      <c r="F5233" t="e">
        <f>VLOOKUP(A5233,'ancient-H_SA-L1_panAme-L2'!A:F,6,FALSE)</f>
        <v>#N/A</v>
      </c>
      <c r="G5233" t="e">
        <f>VLOOKUP(A:A,'modern-H_SA-L1_panAme-L2'!A:F,6,FALSE)</f>
        <v>#N/A</v>
      </c>
    </row>
    <row r="5234" spans="1:7" hidden="1" x14ac:dyDescent="0.2">
      <c r="A5234" t="s">
        <v>5238</v>
      </c>
      <c r="B5234" s="3">
        <v>0.96597674</v>
      </c>
      <c r="C5234">
        <f t="shared" si="162"/>
        <v>8.8572035657346598E-3</v>
      </c>
      <c r="D5234">
        <v>2748</v>
      </c>
      <c r="E5234">
        <f t="shared" si="163"/>
        <v>3.6166914560083196E-2</v>
      </c>
      <c r="F5234" t="e">
        <f>VLOOKUP(A5234,'ancient-H_SA-L1_panAme-L2'!A:F,6,FALSE)</f>
        <v>#N/A</v>
      </c>
      <c r="G5234" t="e">
        <f>VLOOKUP(A:A,'modern-H_SA-L1_panAme-L2'!A:F,6,FALSE)</f>
        <v>#N/A</v>
      </c>
    </row>
    <row r="5235" spans="1:7" hidden="1" x14ac:dyDescent="0.2">
      <c r="A5235" t="s">
        <v>5239</v>
      </c>
      <c r="B5235" s="3">
        <v>1.01911748</v>
      </c>
      <c r="C5235">
        <f t="shared" si="162"/>
        <v>6.8292403806817868E-3</v>
      </c>
      <c r="D5235">
        <v>2270</v>
      </c>
      <c r="E5235">
        <f t="shared" si="163"/>
        <v>3.3758108507326134E-2</v>
      </c>
      <c r="F5235" t="e">
        <f>VLOOKUP(A5235,'ancient-H_SA-L1_panAme-L2'!A:F,6,FALSE)</f>
        <v>#N/A</v>
      </c>
      <c r="G5235" t="e">
        <f>VLOOKUP(A:A,'modern-H_SA-L1_panAme-L2'!A:F,6,FALSE)</f>
        <v>#N/A</v>
      </c>
    </row>
    <row r="5236" spans="1:7" hidden="1" x14ac:dyDescent="0.2">
      <c r="A5236" t="s">
        <v>5240</v>
      </c>
      <c r="B5236" s="3">
        <v>0.76883462000000002</v>
      </c>
      <c r="C5236">
        <f t="shared" si="162"/>
        <v>2.3239362101859798E-2</v>
      </c>
      <c r="D5236">
        <v>5790</v>
      </c>
      <c r="E5236">
        <f t="shared" si="163"/>
        <v>4.5037803479269223E-2</v>
      </c>
      <c r="F5236" t="e">
        <f>VLOOKUP(A5236,'ancient-H_SA-L1_panAme-L2'!A:F,6,FALSE)</f>
        <v>#N/A</v>
      </c>
      <c r="G5236" t="e">
        <f>VLOOKUP(A:A,'modern-H_SA-L1_panAme-L2'!A:F,6,FALSE)</f>
        <v>#N/A</v>
      </c>
    </row>
    <row r="5237" spans="1:7" hidden="1" x14ac:dyDescent="0.2">
      <c r="A5237" t="s">
        <v>5241</v>
      </c>
      <c r="B5237" s="3">
        <v>1.09807564</v>
      </c>
      <c r="C5237">
        <f t="shared" si="162"/>
        <v>4.6407276379268224E-3</v>
      </c>
      <c r="D5237">
        <v>1696</v>
      </c>
      <c r="E5237">
        <f t="shared" si="163"/>
        <v>3.0703776429939194E-2</v>
      </c>
      <c r="F5237" t="e">
        <f>VLOOKUP(A5237,'ancient-H_SA-L1_panAme-L2'!A:F,6,FALSE)</f>
        <v>#N/A</v>
      </c>
      <c r="G5237" t="e">
        <f>VLOOKUP(A:A,'modern-H_SA-L1_panAme-L2'!A:F,6,FALSE)</f>
        <v>#N/A</v>
      </c>
    </row>
    <row r="5238" spans="1:7" hidden="1" x14ac:dyDescent="0.2">
      <c r="A5238" t="s">
        <v>5242</v>
      </c>
      <c r="B5238" s="3">
        <v>0.76935955</v>
      </c>
      <c r="C5238">
        <f t="shared" si="162"/>
        <v>2.3179748797859067E-2</v>
      </c>
      <c r="D5238">
        <v>5761</v>
      </c>
      <c r="E5238">
        <f t="shared" si="163"/>
        <v>4.5148405009681751E-2</v>
      </c>
      <c r="F5238" t="e">
        <f>VLOOKUP(A5238,'ancient-H_SA-L1_panAme-L2'!A:F,6,FALSE)</f>
        <v>#N/A</v>
      </c>
      <c r="G5238" t="e">
        <f>VLOOKUP(A:A,'modern-H_SA-L1_panAme-L2'!A:F,6,FALSE)</f>
        <v>#N/A</v>
      </c>
    </row>
    <row r="5239" spans="1:7" hidden="1" x14ac:dyDescent="0.2">
      <c r="A5239" t="s">
        <v>5243</v>
      </c>
      <c r="B5239" s="3">
        <v>0.82722839999999997</v>
      </c>
      <c r="C5239">
        <f t="shared" si="162"/>
        <v>1.7463739762745376E-2</v>
      </c>
      <c r="D5239">
        <v>4591</v>
      </c>
      <c r="E5239">
        <f t="shared" si="163"/>
        <v>4.2683647109075552E-2</v>
      </c>
      <c r="F5239" t="e">
        <f>VLOOKUP(A5239,'ancient-H_SA-L1_panAme-L2'!A:F,6,FALSE)</f>
        <v>#N/A</v>
      </c>
      <c r="G5239" t="e">
        <f>VLOOKUP(A:A,'modern-H_SA-L1_panAme-L2'!A:F,6,FALSE)</f>
        <v>#N/A</v>
      </c>
    </row>
    <row r="5240" spans="1:7" hidden="1" x14ac:dyDescent="0.2">
      <c r="A5240" t="s">
        <v>5244</v>
      </c>
      <c r="B5240" s="3">
        <v>0.74879647000000005</v>
      </c>
      <c r="C5240">
        <f t="shared" si="162"/>
        <v>2.5633347775891754E-2</v>
      </c>
      <c r="D5240">
        <v>6299</v>
      </c>
      <c r="E5240">
        <f t="shared" si="163"/>
        <v>4.5663088647925287E-2</v>
      </c>
      <c r="F5240" t="e">
        <f>VLOOKUP(A5240,'ancient-H_SA-L1_panAme-L2'!A:F,6,FALSE)</f>
        <v>#N/A</v>
      </c>
      <c r="G5240" t="e">
        <f>VLOOKUP(A:A,'modern-H_SA-L1_panAme-L2'!A:F,6,FALSE)</f>
        <v>#N/A</v>
      </c>
    </row>
    <row r="5241" spans="1:7" hidden="1" x14ac:dyDescent="0.2">
      <c r="A5241" t="s">
        <v>5245</v>
      </c>
      <c r="B5241" s="3">
        <v>0.73580487999999999</v>
      </c>
      <c r="C5241">
        <f t="shared" si="162"/>
        <v>2.7315710179960127E-2</v>
      </c>
      <c r="D5241">
        <v>6595</v>
      </c>
      <c r="E5241">
        <f t="shared" si="163"/>
        <v>4.6476055182612976E-2</v>
      </c>
      <c r="F5241" t="e">
        <f>VLOOKUP(A5241,'ancient-H_SA-L1_panAme-L2'!A:F,6,FALSE)</f>
        <v>#N/A</v>
      </c>
      <c r="G5241" t="e">
        <f>VLOOKUP(A:A,'modern-H_SA-L1_panAme-L2'!A:F,6,FALSE)</f>
        <v>#N/A</v>
      </c>
    </row>
    <row r="5242" spans="1:7" hidden="1" x14ac:dyDescent="0.2">
      <c r="A5242" t="s">
        <v>5246</v>
      </c>
      <c r="B5242" s="3">
        <v>0.68753971000000003</v>
      </c>
      <c r="C5242">
        <f t="shared" si="162"/>
        <v>3.4592035854465353E-2</v>
      </c>
      <c r="D5242">
        <v>8005</v>
      </c>
      <c r="E5242">
        <f t="shared" si="163"/>
        <v>4.8489348447589724E-2</v>
      </c>
      <c r="F5242" t="e">
        <f>VLOOKUP(A5242,'ancient-H_SA-L1_panAme-L2'!A:F,6,FALSE)</f>
        <v>#N/A</v>
      </c>
      <c r="G5242" t="e">
        <f>VLOOKUP(A:A,'modern-H_SA-L1_panAme-L2'!A:F,6,FALSE)</f>
        <v>#N/A</v>
      </c>
    </row>
    <row r="5243" spans="1:7" hidden="1" x14ac:dyDescent="0.2">
      <c r="A5243" t="s">
        <v>5247</v>
      </c>
      <c r="B5243" s="3">
        <v>0.62941835000000002</v>
      </c>
      <c r="C5243">
        <f t="shared" si="162"/>
        <v>4.5971024343178075E-2</v>
      </c>
      <c r="D5243">
        <v>10395</v>
      </c>
      <c r="E5243">
        <f t="shared" si="163"/>
        <v>4.9623940755632638E-2</v>
      </c>
      <c r="F5243" t="e">
        <f>VLOOKUP(A5243,'ancient-H_SA-L1_panAme-L2'!A:F,6,FALSE)</f>
        <v>#N/A</v>
      </c>
      <c r="G5243" t="e">
        <f>VLOOKUP(A:A,'modern-H_SA-L1_panAme-L2'!A:F,6,FALSE)</f>
        <v>#N/A</v>
      </c>
    </row>
    <row r="5244" spans="1:7" hidden="1" x14ac:dyDescent="0.2">
      <c r="A5244" t="s">
        <v>5248</v>
      </c>
      <c r="B5244" s="3">
        <v>0.70034580999999996</v>
      </c>
      <c r="C5244">
        <f t="shared" si="162"/>
        <v>3.249100333824391E-2</v>
      </c>
      <c r="D5244">
        <v>7663</v>
      </c>
      <c r="E5244">
        <f t="shared" si="163"/>
        <v>4.7576869171138576E-2</v>
      </c>
      <c r="F5244" t="e">
        <f>VLOOKUP(A5244,'ancient-H_SA-L1_panAme-L2'!A:F,6,FALSE)</f>
        <v>#N/A</v>
      </c>
      <c r="G5244" t="e">
        <f>VLOOKUP(A:A,'modern-H_SA-L1_panAme-L2'!A:F,6,FALSE)</f>
        <v>#N/A</v>
      </c>
    </row>
    <row r="5245" spans="1:7" hidden="1" x14ac:dyDescent="0.2">
      <c r="A5245" t="s">
        <v>5249</v>
      </c>
      <c r="B5245" s="3">
        <v>1.14005961</v>
      </c>
      <c r="C5245">
        <f t="shared" si="162"/>
        <v>3.7789402275943181E-3</v>
      </c>
      <c r="D5245">
        <v>1405</v>
      </c>
      <c r="E5245">
        <f t="shared" si="163"/>
        <v>3.0180418714473908E-2</v>
      </c>
      <c r="F5245" t="e">
        <f>VLOOKUP(A5245,'ancient-H_SA-L1_panAme-L2'!A:F,6,FALSE)</f>
        <v>#N/A</v>
      </c>
      <c r="G5245" t="e">
        <f>VLOOKUP(A:A,'modern-H_SA-L1_panAme-L2'!A:F,6,FALSE)</f>
        <v>#N/A</v>
      </c>
    </row>
    <row r="5246" spans="1:7" hidden="1" x14ac:dyDescent="0.2">
      <c r="A5246" t="s">
        <v>5250</v>
      </c>
      <c r="B5246" s="3">
        <v>0.80398071999999998</v>
      </c>
      <c r="C5246">
        <f t="shared" si="162"/>
        <v>1.9567648504685967E-2</v>
      </c>
      <c r="D5246">
        <v>4995</v>
      </c>
      <c r="E5246">
        <f t="shared" si="163"/>
        <v>4.3957674448664913E-2</v>
      </c>
      <c r="F5246" t="e">
        <f>VLOOKUP(A5246,'ancient-H_SA-L1_panAme-L2'!A:F,6,FALSE)</f>
        <v>#N/A</v>
      </c>
      <c r="G5246" t="e">
        <f>VLOOKUP(A:A,'modern-H_SA-L1_panAme-L2'!A:F,6,FALSE)</f>
        <v>#N/A</v>
      </c>
    </row>
    <row r="5247" spans="1:7" hidden="1" x14ac:dyDescent="0.2">
      <c r="A5247" t="s">
        <v>5251</v>
      </c>
      <c r="B5247" s="3">
        <v>0.89102201999999997</v>
      </c>
      <c r="C5247">
        <f t="shared" si="162"/>
        <v>1.2781317509195053E-2</v>
      </c>
      <c r="D5247">
        <v>3612</v>
      </c>
      <c r="E5247">
        <f t="shared" si="163"/>
        <v>3.9706302262092388E-2</v>
      </c>
      <c r="F5247" t="e">
        <f>VLOOKUP(A5247,'ancient-H_SA-L1_panAme-L2'!A:F,6,FALSE)</f>
        <v>#N/A</v>
      </c>
      <c r="G5247" t="e">
        <f>VLOOKUP(A:A,'modern-H_SA-L1_panAme-L2'!A:F,6,FALSE)</f>
        <v>#N/A</v>
      </c>
    </row>
    <row r="5248" spans="1:7" hidden="1" x14ac:dyDescent="0.2">
      <c r="A5248" t="s">
        <v>5252</v>
      </c>
      <c r="B5248" s="3">
        <v>0.89609830999999995</v>
      </c>
      <c r="C5248">
        <f t="shared" si="162"/>
        <v>1.2467761692005672E-2</v>
      </c>
      <c r="D5248">
        <v>3538</v>
      </c>
      <c r="E5248">
        <f t="shared" si="163"/>
        <v>3.9542327288297249E-2</v>
      </c>
      <c r="F5248" t="e">
        <f>VLOOKUP(A5248,'ancient-H_SA-L1_panAme-L2'!A:F,6,FALSE)</f>
        <v>#N/A</v>
      </c>
      <c r="G5248" t="e">
        <f>VLOOKUP(A:A,'modern-H_SA-L1_panAme-L2'!A:F,6,FALSE)</f>
        <v>#N/A</v>
      </c>
    </row>
    <row r="5249" spans="1:7" hidden="1" x14ac:dyDescent="0.2">
      <c r="A5249" t="s">
        <v>5253</v>
      </c>
      <c r="B5249" s="3">
        <v>0.85148754000000004</v>
      </c>
      <c r="C5249">
        <f t="shared" si="162"/>
        <v>1.5509096856873841E-2</v>
      </c>
      <c r="D5249">
        <v>4197</v>
      </c>
      <c r="E5249">
        <f t="shared" si="163"/>
        <v>4.1464754784603611E-2</v>
      </c>
      <c r="F5249" t="e">
        <f>VLOOKUP(A5249,'ancient-H_SA-L1_panAme-L2'!A:F,6,FALSE)</f>
        <v>#N/A</v>
      </c>
      <c r="G5249" t="e">
        <f>VLOOKUP(A:A,'modern-H_SA-L1_panAme-L2'!A:F,6,FALSE)</f>
        <v>#N/A</v>
      </c>
    </row>
    <row r="5250" spans="1:7" hidden="1" x14ac:dyDescent="0.2">
      <c r="A5250" t="s">
        <v>5254</v>
      </c>
      <c r="B5250" s="3">
        <v>0.63900117999999995</v>
      </c>
      <c r="C5250">
        <f t="shared" ref="C5250:C5313" si="164">EXP(-4.893*B5250)</f>
        <v>4.3865253086944549E-2</v>
      </c>
      <c r="D5250">
        <v>9929</v>
      </c>
      <c r="E5250">
        <f t="shared" ref="E5250:E5313" si="165">C5250*11221/D5250</f>
        <v>4.9573169995830876E-2</v>
      </c>
      <c r="F5250" t="e">
        <f>VLOOKUP(A5250,'ancient-H_SA-L1_panAme-L2'!A:F,6,FALSE)</f>
        <v>#N/A</v>
      </c>
      <c r="G5250" t="e">
        <f>VLOOKUP(A:A,'modern-H_SA-L1_panAme-L2'!A:F,6,FALSE)</f>
        <v>#N/A</v>
      </c>
    </row>
    <row r="5251" spans="1:7" hidden="1" x14ac:dyDescent="0.2">
      <c r="A5251" t="s">
        <v>5255</v>
      </c>
      <c r="B5251" s="3">
        <v>0.62914618</v>
      </c>
      <c r="C5251">
        <f t="shared" si="164"/>
        <v>4.6032286017633907E-2</v>
      </c>
      <c r="D5251">
        <v>10414</v>
      </c>
      <c r="E5251">
        <f t="shared" si="165"/>
        <v>4.9599412464362405E-2</v>
      </c>
      <c r="F5251" t="e">
        <f>VLOOKUP(A5251,'ancient-H_SA-L1_panAme-L2'!A:F,6,FALSE)</f>
        <v>#N/A</v>
      </c>
      <c r="G5251" t="e">
        <f>VLOOKUP(A:A,'modern-H_SA-L1_panAme-L2'!A:F,6,FALSE)</f>
        <v>#N/A</v>
      </c>
    </row>
    <row r="5252" spans="1:7" hidden="1" x14ac:dyDescent="0.2">
      <c r="A5252" t="s">
        <v>5256</v>
      </c>
      <c r="B5252" s="3">
        <v>1.0259028400000001</v>
      </c>
      <c r="C5252">
        <f t="shared" si="164"/>
        <v>6.6062269589313828E-3</v>
      </c>
      <c r="D5252">
        <v>2198</v>
      </c>
      <c r="E5252">
        <f t="shared" si="165"/>
        <v>3.3725419793525502E-2</v>
      </c>
      <c r="F5252" t="e">
        <f>VLOOKUP(A5252,'ancient-H_SA-L1_panAme-L2'!A:F,6,FALSE)</f>
        <v>#N/A</v>
      </c>
      <c r="G5252" t="e">
        <f>VLOOKUP(A:A,'modern-H_SA-L1_panAme-L2'!A:F,6,FALSE)</f>
        <v>#N/A</v>
      </c>
    </row>
    <row r="5253" spans="1:7" hidden="1" x14ac:dyDescent="0.2">
      <c r="A5253" t="s">
        <v>5257</v>
      </c>
      <c r="B5253" s="3">
        <v>0.66957714000000002</v>
      </c>
      <c r="C5253">
        <f t="shared" si="164"/>
        <v>3.7769969641912829E-2</v>
      </c>
      <c r="D5253">
        <v>8614</v>
      </c>
      <c r="E5253">
        <f t="shared" si="165"/>
        <v>4.920093212815229E-2</v>
      </c>
      <c r="F5253" t="e">
        <f>VLOOKUP(A5253,'ancient-H_SA-L1_panAme-L2'!A:F,6,FALSE)</f>
        <v>#N/A</v>
      </c>
      <c r="G5253" t="e">
        <f>VLOOKUP(A:A,'modern-H_SA-L1_panAme-L2'!A:F,6,FALSE)</f>
        <v>#N/A</v>
      </c>
    </row>
    <row r="5254" spans="1:7" hidden="1" x14ac:dyDescent="0.2">
      <c r="A5254" t="s">
        <v>5258</v>
      </c>
      <c r="B5254" s="3">
        <v>0.69532793999999998</v>
      </c>
      <c r="C5254">
        <f t="shared" si="164"/>
        <v>3.3298610472463713E-2</v>
      </c>
      <c r="D5254">
        <v>7839</v>
      </c>
      <c r="E5254">
        <f t="shared" si="165"/>
        <v>4.7664715921866989E-2</v>
      </c>
      <c r="F5254" t="e">
        <f>VLOOKUP(A5254,'ancient-H_SA-L1_panAme-L2'!A:F,6,FALSE)</f>
        <v>#N/A</v>
      </c>
      <c r="G5254" t="e">
        <f>VLOOKUP(A:A,'modern-H_SA-L1_panAme-L2'!A:F,6,FALSE)</f>
        <v>#N/A</v>
      </c>
    </row>
    <row r="5255" spans="1:7" hidden="1" x14ac:dyDescent="0.2">
      <c r="A5255" t="s">
        <v>5259</v>
      </c>
      <c r="B5255" s="3">
        <v>0.75262733999999998</v>
      </c>
      <c r="C5255">
        <f t="shared" si="164"/>
        <v>2.5157340037470256E-2</v>
      </c>
      <c r="D5255">
        <v>6212</v>
      </c>
      <c r="E5255">
        <f t="shared" si="165"/>
        <v>4.5442774076055015E-2</v>
      </c>
      <c r="F5255" t="e">
        <f>VLOOKUP(A5255,'ancient-H_SA-L1_panAme-L2'!A:F,6,FALSE)</f>
        <v>#N/A</v>
      </c>
      <c r="G5255" t="e">
        <f>VLOOKUP(A:A,'modern-H_SA-L1_panAme-L2'!A:F,6,FALSE)</f>
        <v>#N/A</v>
      </c>
    </row>
    <row r="5256" spans="1:7" hidden="1" x14ac:dyDescent="0.2">
      <c r="A5256" t="s">
        <v>5260</v>
      </c>
      <c r="B5256" s="3">
        <v>0.79941004999999998</v>
      </c>
      <c r="C5256">
        <f t="shared" si="164"/>
        <v>2.0010195213239493E-2</v>
      </c>
      <c r="D5256">
        <v>5086</v>
      </c>
      <c r="E5256">
        <f t="shared" si="165"/>
        <v>4.4147542368808565E-2</v>
      </c>
      <c r="F5256" t="e">
        <f>VLOOKUP(A5256,'ancient-H_SA-L1_panAme-L2'!A:F,6,FALSE)</f>
        <v>#N/A</v>
      </c>
      <c r="G5256" t="e">
        <f>VLOOKUP(A:A,'modern-H_SA-L1_panAme-L2'!A:F,6,FALSE)</f>
        <v>#N/A</v>
      </c>
    </row>
    <row r="5257" spans="1:7" hidden="1" x14ac:dyDescent="0.2">
      <c r="A5257" t="s">
        <v>5261</v>
      </c>
      <c r="B5257" s="3">
        <v>1.49167794</v>
      </c>
      <c r="C5257">
        <f t="shared" si="164"/>
        <v>6.7636332693783209E-4</v>
      </c>
      <c r="D5257">
        <v>374</v>
      </c>
      <c r="E5257">
        <f t="shared" si="165"/>
        <v>2.0292708266228379E-2</v>
      </c>
      <c r="F5257" t="e">
        <f>VLOOKUP(A5257,'ancient-H_SA-L1_panAme-L2'!A:F,6,FALSE)</f>
        <v>#N/A</v>
      </c>
      <c r="G5257" t="e">
        <f>VLOOKUP(A:A,'modern-H_SA-L1_panAme-L2'!A:F,6,FALSE)</f>
        <v>#N/A</v>
      </c>
    </row>
    <row r="5258" spans="1:7" hidden="1" x14ac:dyDescent="0.2">
      <c r="A5258" t="s">
        <v>5262</v>
      </c>
      <c r="B5258" s="3">
        <v>0.65955934000000005</v>
      </c>
      <c r="C5258">
        <f t="shared" si="164"/>
        <v>3.9667468890221137E-2</v>
      </c>
      <c r="D5258">
        <v>9045</v>
      </c>
      <c r="E5258">
        <f t="shared" si="165"/>
        <v>4.9210466381113475E-2</v>
      </c>
      <c r="F5258" t="e">
        <f>VLOOKUP(A5258,'ancient-H_SA-L1_panAme-L2'!A:F,6,FALSE)</f>
        <v>#N/A</v>
      </c>
      <c r="G5258" t="e">
        <f>VLOOKUP(A:A,'modern-H_SA-L1_panAme-L2'!A:F,6,FALSE)</f>
        <v>#N/A</v>
      </c>
    </row>
    <row r="5259" spans="1:7" hidden="1" x14ac:dyDescent="0.2">
      <c r="A5259" t="s">
        <v>5263</v>
      </c>
      <c r="B5259" s="3">
        <v>0.70897533999999995</v>
      </c>
      <c r="C5259">
        <f t="shared" si="164"/>
        <v>3.1147654341579102E-2</v>
      </c>
      <c r="D5259">
        <v>7353</v>
      </c>
      <c r="E5259">
        <f t="shared" si="165"/>
        <v>4.7532684532416575E-2</v>
      </c>
      <c r="F5259" t="e">
        <f>VLOOKUP(A5259,'ancient-H_SA-L1_panAme-L2'!A:F,6,FALSE)</f>
        <v>#N/A</v>
      </c>
      <c r="G5259" t="e">
        <f>VLOOKUP(A:A,'modern-H_SA-L1_panAme-L2'!A:F,6,FALSE)</f>
        <v>#N/A</v>
      </c>
    </row>
    <row r="5260" spans="1:7" hidden="1" x14ac:dyDescent="0.2">
      <c r="A5260" t="s">
        <v>5264</v>
      </c>
      <c r="B5260" s="3">
        <v>0.83130333000000001</v>
      </c>
      <c r="C5260">
        <f t="shared" si="164"/>
        <v>1.7118985063670392E-2</v>
      </c>
      <c r="D5260">
        <v>4495</v>
      </c>
      <c r="E5260">
        <f t="shared" si="165"/>
        <v>4.2734623225683083E-2</v>
      </c>
      <c r="F5260" t="e">
        <f>VLOOKUP(A5260,'ancient-H_SA-L1_panAme-L2'!A:F,6,FALSE)</f>
        <v>#N/A</v>
      </c>
      <c r="G5260" t="e">
        <f>VLOOKUP(A:A,'modern-H_SA-L1_panAme-L2'!A:F,6,FALSE)</f>
        <v>#N/A</v>
      </c>
    </row>
    <row r="5261" spans="1:7" hidden="1" x14ac:dyDescent="0.2">
      <c r="A5261" t="s">
        <v>5265</v>
      </c>
      <c r="B5261" s="3">
        <v>1.0420459500000001</v>
      </c>
      <c r="C5261">
        <f t="shared" si="164"/>
        <v>6.104489265278931E-3</v>
      </c>
      <c r="D5261">
        <v>2071</v>
      </c>
      <c r="E5261">
        <f t="shared" si="165"/>
        <v>3.307507196798401E-2</v>
      </c>
      <c r="F5261" t="e">
        <f>VLOOKUP(A5261,'ancient-H_SA-L1_panAme-L2'!A:F,6,FALSE)</f>
        <v>#N/A</v>
      </c>
      <c r="G5261" t="e">
        <f>VLOOKUP(A:A,'modern-H_SA-L1_panAme-L2'!A:F,6,FALSE)</f>
        <v>#N/A</v>
      </c>
    </row>
    <row r="5262" spans="1:7" hidden="1" x14ac:dyDescent="0.2">
      <c r="A5262" t="s">
        <v>5266</v>
      </c>
      <c r="B5262" s="3">
        <v>0.65803391</v>
      </c>
      <c r="C5262">
        <f t="shared" si="164"/>
        <v>3.9964651757463852E-2</v>
      </c>
      <c r="D5262">
        <v>9160</v>
      </c>
      <c r="E5262">
        <f t="shared" si="165"/>
        <v>4.8956698402893219E-2</v>
      </c>
      <c r="F5262" t="e">
        <f>VLOOKUP(A5262,'ancient-H_SA-L1_panAme-L2'!A:F,6,FALSE)</f>
        <v>#N/A</v>
      </c>
      <c r="G5262" t="e">
        <f>VLOOKUP(A:A,'modern-H_SA-L1_panAme-L2'!A:F,6,FALSE)</f>
        <v>#N/A</v>
      </c>
    </row>
    <row r="5263" spans="1:7" x14ac:dyDescent="0.2">
      <c r="A5263" t="s">
        <v>5267</v>
      </c>
      <c r="B5263" s="3">
        <v>0.61997537000000003</v>
      </c>
      <c r="C5263">
        <f t="shared" si="164"/>
        <v>4.8144927921206254E-2</v>
      </c>
      <c r="D5263">
        <v>10827</v>
      </c>
      <c r="E5263">
        <f t="shared" si="165"/>
        <v>4.9896946171964107E-2</v>
      </c>
      <c r="F5263">
        <f>VLOOKUP(A5263,'ancient-H_SA-L1_panAme-L2'!A:F,6,FALSE)</f>
        <v>1</v>
      </c>
      <c r="G5263" t="e">
        <f>VLOOKUP(A:A,'modern-H_SA-L1_panAme-L2'!A:F,6,FALSE)</f>
        <v>#N/A</v>
      </c>
    </row>
    <row r="5264" spans="1:7" hidden="1" x14ac:dyDescent="0.2">
      <c r="A5264" t="s">
        <v>5268</v>
      </c>
      <c r="B5264" s="3">
        <v>0.69819754000000001</v>
      </c>
      <c r="C5264">
        <f t="shared" si="164"/>
        <v>3.2834333328841996E-2</v>
      </c>
      <c r="D5264">
        <v>7770</v>
      </c>
      <c r="E5264">
        <f t="shared" si="165"/>
        <v>4.7417510203724068E-2</v>
      </c>
      <c r="F5264" t="e">
        <f>VLOOKUP(A5264,'ancient-H_SA-L1_panAme-L2'!A:F,6,FALSE)</f>
        <v>#N/A</v>
      </c>
      <c r="G5264" t="e">
        <f>VLOOKUP(A:A,'modern-H_SA-L1_panAme-L2'!A:F,6,FALSE)</f>
        <v>#N/A</v>
      </c>
    </row>
    <row r="5265" spans="1:7" hidden="1" x14ac:dyDescent="0.2">
      <c r="A5265" t="s">
        <v>5269</v>
      </c>
      <c r="B5265" s="3">
        <v>0.67672120999999996</v>
      </c>
      <c r="C5265">
        <f t="shared" si="164"/>
        <v>3.6472494401042173E-2</v>
      </c>
      <c r="D5265">
        <v>8396</v>
      </c>
      <c r="E5265">
        <f t="shared" si="165"/>
        <v>4.8744385382812554E-2</v>
      </c>
      <c r="F5265" t="e">
        <f>VLOOKUP(A5265,'ancient-H_SA-L1_panAme-L2'!A:F,6,FALSE)</f>
        <v>#N/A</v>
      </c>
      <c r="G5265" t="e">
        <f>VLOOKUP(A:A,'modern-H_SA-L1_panAme-L2'!A:F,6,FALSE)</f>
        <v>#N/A</v>
      </c>
    </row>
    <row r="5266" spans="1:7" hidden="1" x14ac:dyDescent="0.2">
      <c r="A5266" t="s">
        <v>5270</v>
      </c>
      <c r="B5266" s="3">
        <v>0.83139585999999999</v>
      </c>
      <c r="C5266">
        <f t="shared" si="164"/>
        <v>1.7111236209613745E-2</v>
      </c>
      <c r="D5266">
        <v>4492</v>
      </c>
      <c r="E5266">
        <f t="shared" si="165"/>
        <v>4.2743807103311625E-2</v>
      </c>
      <c r="F5266" t="e">
        <f>VLOOKUP(A5266,'ancient-H_SA-L1_panAme-L2'!A:F,6,FALSE)</f>
        <v>#N/A</v>
      </c>
      <c r="G5266" t="e">
        <f>VLOOKUP(A:A,'modern-H_SA-L1_panAme-L2'!A:F,6,FALSE)</f>
        <v>#N/A</v>
      </c>
    </row>
    <row r="5267" spans="1:7" hidden="1" x14ac:dyDescent="0.2">
      <c r="A5267" t="s">
        <v>5271</v>
      </c>
      <c r="B5267" s="3">
        <v>0.86053588000000003</v>
      </c>
      <c r="C5267">
        <f t="shared" si="164"/>
        <v>1.4837432611289756E-2</v>
      </c>
      <c r="D5267">
        <v>4074</v>
      </c>
      <c r="E5267">
        <f t="shared" si="165"/>
        <v>4.0866674357212161E-2</v>
      </c>
      <c r="F5267" t="e">
        <f>VLOOKUP(A5267,'ancient-H_SA-L1_panAme-L2'!A:F,6,FALSE)</f>
        <v>#N/A</v>
      </c>
      <c r="G5267" t="e">
        <f>VLOOKUP(A:A,'modern-H_SA-L1_panAme-L2'!A:F,6,FALSE)</f>
        <v>#N/A</v>
      </c>
    </row>
    <row r="5268" spans="1:7" hidden="1" x14ac:dyDescent="0.2">
      <c r="A5268" t="s">
        <v>5272</v>
      </c>
      <c r="B5268" s="3">
        <v>0.71198355999999996</v>
      </c>
      <c r="C5268">
        <f t="shared" si="164"/>
        <v>3.0692542810827509E-2</v>
      </c>
      <c r="D5268">
        <v>7287</v>
      </c>
      <c r="E5268">
        <f t="shared" si="165"/>
        <v>4.7262388209180113E-2</v>
      </c>
      <c r="F5268" t="e">
        <f>VLOOKUP(A5268,'ancient-H_SA-L1_panAme-L2'!A:F,6,FALSE)</f>
        <v>#N/A</v>
      </c>
      <c r="G5268" t="e">
        <f>VLOOKUP(A:A,'modern-H_SA-L1_panAme-L2'!A:F,6,FALSE)</f>
        <v>#N/A</v>
      </c>
    </row>
    <row r="5269" spans="1:7" hidden="1" x14ac:dyDescent="0.2">
      <c r="A5269" t="s">
        <v>5273</v>
      </c>
      <c r="B5269" s="3">
        <v>0.6210021</v>
      </c>
      <c r="C5269">
        <f t="shared" si="164"/>
        <v>4.7903664454968582E-2</v>
      </c>
      <c r="D5269">
        <v>10784</v>
      </c>
      <c r="E5269">
        <f t="shared" si="165"/>
        <v>4.9844864507529903E-2</v>
      </c>
      <c r="F5269" t="e">
        <f>VLOOKUP(A5269,'ancient-H_SA-L1_panAme-L2'!A:F,6,FALSE)</f>
        <v>#N/A</v>
      </c>
      <c r="G5269" t="e">
        <f>VLOOKUP(A:A,'modern-H_SA-L1_panAme-L2'!A:F,6,FALSE)</f>
        <v>#N/A</v>
      </c>
    </row>
    <row r="5270" spans="1:7" hidden="1" x14ac:dyDescent="0.2">
      <c r="A5270" t="s">
        <v>5274</v>
      </c>
      <c r="B5270" s="3">
        <v>1.2877254899999999</v>
      </c>
      <c r="C5270">
        <f t="shared" si="164"/>
        <v>1.8347614194628476E-3</v>
      </c>
      <c r="D5270">
        <v>813</v>
      </c>
      <c r="E5270">
        <f t="shared" si="165"/>
        <v>2.5323318435169266E-2</v>
      </c>
      <c r="F5270" t="e">
        <f>VLOOKUP(A5270,'ancient-H_SA-L1_panAme-L2'!A:F,6,FALSE)</f>
        <v>#N/A</v>
      </c>
      <c r="G5270" t="e">
        <f>VLOOKUP(A:A,'modern-H_SA-L1_panAme-L2'!A:F,6,FALSE)</f>
        <v>#N/A</v>
      </c>
    </row>
    <row r="5271" spans="1:7" hidden="1" x14ac:dyDescent="0.2">
      <c r="A5271" t="s">
        <v>5275</v>
      </c>
      <c r="B5271" s="3">
        <v>0.79538726999999998</v>
      </c>
      <c r="C5271">
        <f t="shared" si="164"/>
        <v>2.040796706218043E-2</v>
      </c>
      <c r="D5271">
        <v>5162</v>
      </c>
      <c r="E5271">
        <f t="shared" si="165"/>
        <v>4.4362223635165947E-2</v>
      </c>
      <c r="F5271" t="e">
        <f>VLOOKUP(A5271,'ancient-H_SA-L1_panAme-L2'!A:F,6,FALSE)</f>
        <v>#N/A</v>
      </c>
      <c r="G5271" t="e">
        <f>VLOOKUP(A:A,'modern-H_SA-L1_panAme-L2'!A:F,6,FALSE)</f>
        <v>#N/A</v>
      </c>
    </row>
    <row r="5272" spans="1:7" hidden="1" x14ac:dyDescent="0.2">
      <c r="A5272" t="s">
        <v>5276</v>
      </c>
      <c r="B5272" s="3">
        <v>1.6591738199999999</v>
      </c>
      <c r="C5272">
        <f t="shared" si="164"/>
        <v>2.9802371286266946E-4</v>
      </c>
      <c r="D5272">
        <v>178</v>
      </c>
      <c r="E5272">
        <f t="shared" si="165"/>
        <v>1.878721394400008E-2</v>
      </c>
      <c r="F5272" t="e">
        <f>VLOOKUP(A5272,'ancient-H_SA-L1_panAme-L2'!A:F,6,FALSE)</f>
        <v>#N/A</v>
      </c>
      <c r="G5272" t="e">
        <f>VLOOKUP(A:A,'modern-H_SA-L1_panAme-L2'!A:F,6,FALSE)</f>
        <v>#N/A</v>
      </c>
    </row>
    <row r="5273" spans="1:7" hidden="1" x14ac:dyDescent="0.2">
      <c r="A5273" t="s">
        <v>5277</v>
      </c>
      <c r="B5273" s="3">
        <v>0.63102862000000004</v>
      </c>
      <c r="C5273">
        <f t="shared" si="164"/>
        <v>4.5610239480427556E-2</v>
      </c>
      <c r="D5273">
        <v>10345</v>
      </c>
      <c r="E5273">
        <f t="shared" si="165"/>
        <v>4.9472450189451678E-2</v>
      </c>
      <c r="F5273" t="e">
        <f>VLOOKUP(A5273,'ancient-H_SA-L1_panAme-L2'!A:F,6,FALSE)</f>
        <v>#N/A</v>
      </c>
      <c r="G5273" t="e">
        <f>VLOOKUP(A:A,'modern-H_SA-L1_panAme-L2'!A:F,6,FALSE)</f>
        <v>#N/A</v>
      </c>
    </row>
    <row r="5274" spans="1:7" hidden="1" x14ac:dyDescent="0.2">
      <c r="A5274" t="s">
        <v>5278</v>
      </c>
      <c r="B5274" s="3">
        <v>0.61950676000000005</v>
      </c>
      <c r="C5274">
        <f t="shared" si="164"/>
        <v>4.8255446502832013E-2</v>
      </c>
      <c r="D5274">
        <v>10857</v>
      </c>
      <c r="E5274">
        <f t="shared" si="165"/>
        <v>4.9873295128329921E-2</v>
      </c>
      <c r="F5274" t="e">
        <f>VLOOKUP(A5274,'ancient-H_SA-L1_panAme-L2'!A:F,6,FALSE)</f>
        <v>#N/A</v>
      </c>
      <c r="G5274" t="e">
        <f>VLOOKUP(A:A,'modern-H_SA-L1_panAme-L2'!A:F,6,FALSE)</f>
        <v>#N/A</v>
      </c>
    </row>
    <row r="5275" spans="1:7" hidden="1" x14ac:dyDescent="0.2">
      <c r="A5275" t="s">
        <v>5279</v>
      </c>
      <c r="B5275" s="3">
        <v>0.74723130000000004</v>
      </c>
      <c r="C5275">
        <f t="shared" si="164"/>
        <v>2.583041124204212E-2</v>
      </c>
      <c r="D5275">
        <v>6339</v>
      </c>
      <c r="E5275">
        <f t="shared" si="165"/>
        <v>4.5723780493288312E-2</v>
      </c>
      <c r="F5275" t="e">
        <f>VLOOKUP(A5275,'ancient-H_SA-L1_panAme-L2'!A:F,6,FALSE)</f>
        <v>#N/A</v>
      </c>
      <c r="G5275" t="e">
        <f>VLOOKUP(A:A,'modern-H_SA-L1_panAme-L2'!A:F,6,FALSE)</f>
        <v>#N/A</v>
      </c>
    </row>
    <row r="5276" spans="1:7" hidden="1" x14ac:dyDescent="0.2">
      <c r="A5276" t="s">
        <v>5280</v>
      </c>
      <c r="B5276" s="3">
        <v>0.93883148000000005</v>
      </c>
      <c r="C5276">
        <f t="shared" si="164"/>
        <v>1.011533761118151E-2</v>
      </c>
      <c r="D5276">
        <v>2977</v>
      </c>
      <c r="E5276">
        <f t="shared" si="165"/>
        <v>3.8127041765222615E-2</v>
      </c>
      <c r="F5276" t="e">
        <f>VLOOKUP(A5276,'ancient-H_SA-L1_panAme-L2'!A:F,6,FALSE)</f>
        <v>#N/A</v>
      </c>
      <c r="G5276" t="e">
        <f>VLOOKUP(A:A,'modern-H_SA-L1_panAme-L2'!A:F,6,FALSE)</f>
        <v>#N/A</v>
      </c>
    </row>
    <row r="5277" spans="1:7" hidden="1" x14ac:dyDescent="0.2">
      <c r="A5277" t="s">
        <v>5281</v>
      </c>
      <c r="B5277" s="3">
        <v>1.15268704</v>
      </c>
      <c r="C5277">
        <f t="shared" si="164"/>
        <v>3.5525213551115837E-3</v>
      </c>
      <c r="D5277">
        <v>1360</v>
      </c>
      <c r="E5277">
        <f t="shared" si="165"/>
        <v>2.9310913327725795E-2</v>
      </c>
      <c r="F5277" t="e">
        <f>VLOOKUP(A5277,'ancient-H_SA-L1_panAme-L2'!A:F,6,FALSE)</f>
        <v>#N/A</v>
      </c>
      <c r="G5277" t="e">
        <f>VLOOKUP(A:A,'modern-H_SA-L1_panAme-L2'!A:F,6,FALSE)</f>
        <v>#N/A</v>
      </c>
    </row>
    <row r="5278" spans="1:7" hidden="1" x14ac:dyDescent="0.2">
      <c r="A5278" t="s">
        <v>5282</v>
      </c>
      <c r="B5278" s="3">
        <v>0.61950676000000005</v>
      </c>
      <c r="C5278">
        <f t="shared" si="164"/>
        <v>4.8255446502832013E-2</v>
      </c>
      <c r="D5278">
        <v>10855</v>
      </c>
      <c r="E5278">
        <f t="shared" si="165"/>
        <v>4.9882484127892951E-2</v>
      </c>
      <c r="F5278" t="e">
        <f>VLOOKUP(A5278,'ancient-H_SA-L1_panAme-L2'!A:F,6,FALSE)</f>
        <v>#N/A</v>
      </c>
      <c r="G5278" t="e">
        <f>VLOOKUP(A:A,'modern-H_SA-L1_panAme-L2'!A:F,6,FALSE)</f>
        <v>#N/A</v>
      </c>
    </row>
    <row r="5279" spans="1:7" hidden="1" x14ac:dyDescent="0.2">
      <c r="A5279" t="s">
        <v>5283</v>
      </c>
      <c r="B5279" s="3">
        <v>0.76078372000000005</v>
      </c>
      <c r="C5279">
        <f t="shared" si="164"/>
        <v>2.4173102232623624E-2</v>
      </c>
      <c r="D5279">
        <v>5945</v>
      </c>
      <c r="E5279">
        <f t="shared" si="165"/>
        <v>4.5625968065983125E-2</v>
      </c>
      <c r="F5279" t="e">
        <f>VLOOKUP(A5279,'ancient-H_SA-L1_panAme-L2'!A:F,6,FALSE)</f>
        <v>#N/A</v>
      </c>
      <c r="G5279" t="e">
        <f>VLOOKUP(A:A,'modern-H_SA-L1_panAme-L2'!A:F,6,FALSE)</f>
        <v>#N/A</v>
      </c>
    </row>
    <row r="5280" spans="1:7" hidden="1" x14ac:dyDescent="0.2">
      <c r="A5280" t="s">
        <v>5284</v>
      </c>
      <c r="B5280" s="3">
        <v>0.98553239999999998</v>
      </c>
      <c r="C5280">
        <f t="shared" si="164"/>
        <v>8.0489789572896903E-3</v>
      </c>
      <c r="D5280">
        <v>2533</v>
      </c>
      <c r="E5280">
        <f t="shared" si="165"/>
        <v>3.5656373027930365E-2</v>
      </c>
      <c r="F5280" t="e">
        <f>VLOOKUP(A5280,'ancient-H_SA-L1_panAme-L2'!A:F,6,FALSE)</f>
        <v>#N/A</v>
      </c>
      <c r="G5280" t="e">
        <f>VLOOKUP(A:A,'modern-H_SA-L1_panAme-L2'!A:F,6,FALSE)</f>
        <v>#N/A</v>
      </c>
    </row>
    <row r="5281" spans="1:7" hidden="1" x14ac:dyDescent="0.2">
      <c r="A5281" t="s">
        <v>5285</v>
      </c>
      <c r="B5281" s="3">
        <v>0.71419895</v>
      </c>
      <c r="C5281">
        <f t="shared" si="164"/>
        <v>3.0361635358262095E-2</v>
      </c>
      <c r="D5281">
        <v>7211</v>
      </c>
      <c r="E5281">
        <f t="shared" si="165"/>
        <v>4.7245584572882957E-2</v>
      </c>
      <c r="F5281" t="e">
        <f>VLOOKUP(A5281,'ancient-H_SA-L1_panAme-L2'!A:F,6,FALSE)</f>
        <v>#N/A</v>
      </c>
      <c r="G5281" t="e">
        <f>VLOOKUP(A:A,'modern-H_SA-L1_panAme-L2'!A:F,6,FALSE)</f>
        <v>#N/A</v>
      </c>
    </row>
    <row r="5282" spans="1:7" x14ac:dyDescent="0.2">
      <c r="A5282" t="s">
        <v>5286</v>
      </c>
      <c r="B5282" s="3">
        <v>0.80601449000000003</v>
      </c>
      <c r="C5282">
        <f t="shared" si="164"/>
        <v>1.9373891862537292E-2</v>
      </c>
      <c r="D5282">
        <v>4963</v>
      </c>
      <c r="E5282">
        <f t="shared" si="165"/>
        <v>4.3803030543931282E-2</v>
      </c>
      <c r="F5282">
        <f>VLOOKUP(A5282,'ancient-H_SA-L1_panAme-L2'!A:F,6,FALSE)</f>
        <v>1</v>
      </c>
      <c r="G5282" t="e">
        <f>VLOOKUP(A:A,'modern-H_SA-L1_panAme-L2'!A:F,6,FALSE)</f>
        <v>#N/A</v>
      </c>
    </row>
    <row r="5283" spans="1:7" hidden="1" x14ac:dyDescent="0.2">
      <c r="A5283" t="s">
        <v>5287</v>
      </c>
      <c r="B5283" s="3">
        <v>0.89943408000000002</v>
      </c>
      <c r="C5283">
        <f t="shared" si="164"/>
        <v>1.2265915589828586E-2</v>
      </c>
      <c r="D5283">
        <v>3475</v>
      </c>
      <c r="E5283">
        <f t="shared" si="165"/>
        <v>3.9607435635529945E-2</v>
      </c>
      <c r="F5283" t="e">
        <f>VLOOKUP(A5283,'ancient-H_SA-L1_panAme-L2'!A:F,6,FALSE)</f>
        <v>#N/A</v>
      </c>
      <c r="G5283" t="e">
        <f>VLOOKUP(A:A,'modern-H_SA-L1_panAme-L2'!A:F,6,FALSE)</f>
        <v>#N/A</v>
      </c>
    </row>
    <row r="5284" spans="1:7" hidden="1" x14ac:dyDescent="0.2">
      <c r="A5284" t="s">
        <v>5288</v>
      </c>
      <c r="B5284" s="3">
        <v>0.73207915999999995</v>
      </c>
      <c r="C5284">
        <f t="shared" si="164"/>
        <v>2.7818240791346777E-2</v>
      </c>
      <c r="D5284">
        <v>6688</v>
      </c>
      <c r="E5284">
        <f t="shared" si="165"/>
        <v>4.6672918648280833E-2</v>
      </c>
      <c r="F5284" t="e">
        <f>VLOOKUP(A5284,'ancient-H_SA-L1_panAme-L2'!A:F,6,FALSE)</f>
        <v>#N/A</v>
      </c>
      <c r="G5284" t="e">
        <f>VLOOKUP(A:A,'modern-H_SA-L1_panAme-L2'!A:F,6,FALSE)</f>
        <v>#N/A</v>
      </c>
    </row>
    <row r="5285" spans="1:7" hidden="1" x14ac:dyDescent="0.2">
      <c r="A5285" t="s">
        <v>5289</v>
      </c>
      <c r="B5285" s="3">
        <v>1.21243013</v>
      </c>
      <c r="C5285">
        <f t="shared" si="164"/>
        <v>2.652054580229362E-3</v>
      </c>
      <c r="D5285">
        <v>1076</v>
      </c>
      <c r="E5285">
        <f t="shared" si="165"/>
        <v>2.7656788517429063E-2</v>
      </c>
      <c r="F5285" t="e">
        <f>VLOOKUP(A5285,'ancient-H_SA-L1_panAme-L2'!A:F,6,FALSE)</f>
        <v>#N/A</v>
      </c>
      <c r="G5285" t="e">
        <f>VLOOKUP(A:A,'modern-H_SA-L1_panAme-L2'!A:F,6,FALSE)</f>
        <v>#N/A</v>
      </c>
    </row>
    <row r="5286" spans="1:7" hidden="1" x14ac:dyDescent="0.2">
      <c r="A5286" t="s">
        <v>5290</v>
      </c>
      <c r="B5286" s="3">
        <v>1.21243013</v>
      </c>
      <c r="C5286">
        <f t="shared" si="164"/>
        <v>2.652054580229362E-3</v>
      </c>
      <c r="D5286">
        <v>1077</v>
      </c>
      <c r="E5286">
        <f t="shared" si="165"/>
        <v>2.7631109048053548E-2</v>
      </c>
      <c r="F5286" t="e">
        <f>VLOOKUP(A5286,'ancient-H_SA-L1_panAme-L2'!A:F,6,FALSE)</f>
        <v>#N/A</v>
      </c>
      <c r="G5286" t="e">
        <f>VLOOKUP(A:A,'modern-H_SA-L1_panAme-L2'!A:F,6,FALSE)</f>
        <v>#N/A</v>
      </c>
    </row>
    <row r="5287" spans="1:7" x14ac:dyDescent="0.2">
      <c r="A5287" t="s">
        <v>5291</v>
      </c>
      <c r="B5287" s="3">
        <v>1.14352762</v>
      </c>
      <c r="C5287">
        <f t="shared" si="164"/>
        <v>3.7153564942098536E-3</v>
      </c>
      <c r="D5287">
        <v>1393</v>
      </c>
      <c r="E5287">
        <f t="shared" si="165"/>
        <v>2.9928223418182891E-2</v>
      </c>
      <c r="F5287">
        <f>VLOOKUP(A5287,'ancient-H_SA-L1_panAme-L2'!A:F,6,FALSE)</f>
        <v>1</v>
      </c>
      <c r="G5287" t="e">
        <f>VLOOKUP(A:A,'modern-H_SA-L1_panAme-L2'!A:F,6,FALSE)</f>
        <v>#N/A</v>
      </c>
    </row>
    <row r="5288" spans="1:7" hidden="1" x14ac:dyDescent="0.2">
      <c r="A5288" t="s">
        <v>5292</v>
      </c>
      <c r="B5288" s="3">
        <v>0.69578525999999996</v>
      </c>
      <c r="C5288">
        <f t="shared" si="164"/>
        <v>3.3224182582119392E-2</v>
      </c>
      <c r="D5288">
        <v>7826</v>
      </c>
      <c r="E5288">
        <f t="shared" si="165"/>
        <v>4.7637177709425209E-2</v>
      </c>
      <c r="F5288" t="e">
        <f>VLOOKUP(A5288,'ancient-H_SA-L1_panAme-L2'!A:F,6,FALSE)</f>
        <v>#N/A</v>
      </c>
      <c r="G5288" t="e">
        <f>VLOOKUP(A:A,'modern-H_SA-L1_panAme-L2'!A:F,6,FALSE)</f>
        <v>#N/A</v>
      </c>
    </row>
    <row r="5289" spans="1:7" x14ac:dyDescent="0.2">
      <c r="A5289" t="s">
        <v>5293</v>
      </c>
      <c r="B5289" s="3">
        <v>1.25680613</v>
      </c>
      <c r="C5289">
        <f t="shared" si="164"/>
        <v>2.1344369428414043E-3</v>
      </c>
      <c r="D5289">
        <v>902</v>
      </c>
      <c r="E5289">
        <f t="shared" si="165"/>
        <v>2.6552679529515961E-2</v>
      </c>
      <c r="F5289">
        <f>VLOOKUP(A5289,'ancient-H_SA-L1_panAme-L2'!A:F,6,FALSE)</f>
        <v>1</v>
      </c>
      <c r="G5289" t="e">
        <f>VLOOKUP(A:A,'modern-H_SA-L1_panAme-L2'!A:F,6,FALSE)</f>
        <v>#N/A</v>
      </c>
    </row>
    <row r="5290" spans="1:7" hidden="1" x14ac:dyDescent="0.2">
      <c r="A5290" t="s">
        <v>5294</v>
      </c>
      <c r="B5290" s="3">
        <v>0.87800866</v>
      </c>
      <c r="C5290">
        <f t="shared" si="164"/>
        <v>1.362162911589926E-2</v>
      </c>
      <c r="D5290">
        <v>3806</v>
      </c>
      <c r="E5290">
        <f t="shared" si="165"/>
        <v>4.0159826670915812E-2</v>
      </c>
      <c r="F5290" t="e">
        <f>VLOOKUP(A5290,'ancient-H_SA-L1_panAme-L2'!A:F,6,FALSE)</f>
        <v>#N/A</v>
      </c>
      <c r="G5290" t="e">
        <f>VLOOKUP(A:A,'modern-H_SA-L1_panAme-L2'!A:F,6,FALSE)</f>
        <v>#N/A</v>
      </c>
    </row>
    <row r="5291" spans="1:7" x14ac:dyDescent="0.2">
      <c r="A5291" t="s">
        <v>5295</v>
      </c>
      <c r="B5291" s="3">
        <v>0.61362552000000004</v>
      </c>
      <c r="C5291">
        <f t="shared" si="164"/>
        <v>4.9664262477982161E-2</v>
      </c>
      <c r="D5291">
        <v>11161</v>
      </c>
      <c r="E5291">
        <f t="shared" si="165"/>
        <v>4.9931250718164844E-2</v>
      </c>
      <c r="F5291">
        <f>VLOOKUP(A5291,'ancient-H_SA-L1_panAme-L2'!A:F,6,FALSE)</f>
        <v>1</v>
      </c>
      <c r="G5291" t="e">
        <f>VLOOKUP(A:A,'modern-H_SA-L1_panAme-L2'!A:F,6,FALSE)</f>
        <v>#N/A</v>
      </c>
    </row>
    <row r="5292" spans="1:7" hidden="1" x14ac:dyDescent="0.2">
      <c r="A5292" t="s">
        <v>5296</v>
      </c>
      <c r="B5292" s="3">
        <v>0.62945594999999999</v>
      </c>
      <c r="C5292">
        <f t="shared" si="164"/>
        <v>4.5962567519180271E-2</v>
      </c>
      <c r="D5292">
        <v>10390</v>
      </c>
      <c r="E5292">
        <f t="shared" si="165"/>
        <v>4.9638688174467933E-2</v>
      </c>
      <c r="F5292" t="e">
        <f>VLOOKUP(A5292,'ancient-H_SA-L1_panAme-L2'!A:F,6,FALSE)</f>
        <v>#N/A</v>
      </c>
      <c r="G5292" t="e">
        <f>VLOOKUP(A:A,'modern-H_SA-L1_panAme-L2'!A:F,6,FALSE)</f>
        <v>#N/A</v>
      </c>
    </row>
    <row r="5293" spans="1:7" hidden="1" x14ac:dyDescent="0.2">
      <c r="A5293" t="s">
        <v>5297</v>
      </c>
      <c r="B5293" s="3">
        <v>0.64671137000000001</v>
      </c>
      <c r="C5293">
        <f t="shared" si="164"/>
        <v>4.2241221014442644E-2</v>
      </c>
      <c r="D5293">
        <v>9603</v>
      </c>
      <c r="E5293">
        <f t="shared" si="165"/>
        <v>4.9358402686979164E-2</v>
      </c>
      <c r="F5293" t="e">
        <f>VLOOKUP(A5293,'ancient-H_SA-L1_panAme-L2'!A:F,6,FALSE)</f>
        <v>#N/A</v>
      </c>
      <c r="G5293" t="e">
        <f>VLOOKUP(A:A,'modern-H_SA-L1_panAme-L2'!A:F,6,FALSE)</f>
        <v>#N/A</v>
      </c>
    </row>
    <row r="5294" spans="1:7" hidden="1" x14ac:dyDescent="0.2">
      <c r="A5294" t="s">
        <v>5298</v>
      </c>
      <c r="B5294" s="3">
        <v>0.99150103999999994</v>
      </c>
      <c r="C5294">
        <f t="shared" si="164"/>
        <v>7.8173114434882483E-3</v>
      </c>
      <c r="D5294">
        <v>2490</v>
      </c>
      <c r="E5294">
        <f t="shared" si="165"/>
        <v>3.5228133215815916E-2</v>
      </c>
      <c r="F5294" t="e">
        <f>VLOOKUP(A5294,'ancient-H_SA-L1_panAme-L2'!A:F,6,FALSE)</f>
        <v>#N/A</v>
      </c>
      <c r="G5294" t="e">
        <f>VLOOKUP(A:A,'modern-H_SA-L1_panAme-L2'!A:F,6,FALSE)</f>
        <v>#N/A</v>
      </c>
    </row>
    <row r="5295" spans="1:7" hidden="1" x14ac:dyDescent="0.2">
      <c r="A5295" t="s">
        <v>5299</v>
      </c>
      <c r="B5295" s="3">
        <v>0.64850744999999999</v>
      </c>
      <c r="C5295">
        <f t="shared" si="164"/>
        <v>4.1871622330681729E-2</v>
      </c>
      <c r="D5295">
        <v>9524</v>
      </c>
      <c r="E5295">
        <f t="shared" si="165"/>
        <v>4.9332368140758052E-2</v>
      </c>
      <c r="F5295" t="e">
        <f>VLOOKUP(A5295,'ancient-H_SA-L1_panAme-L2'!A:F,6,FALSE)</f>
        <v>#N/A</v>
      </c>
      <c r="G5295" t="e">
        <f>VLOOKUP(A:A,'modern-H_SA-L1_panAme-L2'!A:F,6,FALSE)</f>
        <v>#N/A</v>
      </c>
    </row>
    <row r="5296" spans="1:7" hidden="1" x14ac:dyDescent="0.2">
      <c r="A5296" t="s">
        <v>5300</v>
      </c>
      <c r="B5296" s="3">
        <v>0.93159767000000004</v>
      </c>
      <c r="C5296">
        <f t="shared" si="164"/>
        <v>1.047978202643329E-2</v>
      </c>
      <c r="D5296">
        <v>3077</v>
      </c>
      <c r="E5296">
        <f t="shared" si="165"/>
        <v>3.8216975664155974E-2</v>
      </c>
      <c r="F5296" t="e">
        <f>VLOOKUP(A5296,'ancient-H_SA-L1_panAme-L2'!A:F,6,FALSE)</f>
        <v>#N/A</v>
      </c>
      <c r="G5296" t="e">
        <f>VLOOKUP(A:A,'modern-H_SA-L1_panAme-L2'!A:F,6,FALSE)</f>
        <v>#N/A</v>
      </c>
    </row>
    <row r="5297" spans="1:7" hidden="1" x14ac:dyDescent="0.2">
      <c r="A5297" t="s">
        <v>5301</v>
      </c>
      <c r="B5297" s="3">
        <v>0.77037277999999998</v>
      </c>
      <c r="C5297">
        <f t="shared" si="164"/>
        <v>2.3065114158939744E-2</v>
      </c>
      <c r="D5297">
        <v>5727</v>
      </c>
      <c r="E5297">
        <f t="shared" si="165"/>
        <v>4.5191836210487675E-2</v>
      </c>
      <c r="F5297" t="e">
        <f>VLOOKUP(A5297,'ancient-H_SA-L1_panAme-L2'!A:F,6,FALSE)</f>
        <v>#N/A</v>
      </c>
      <c r="G5297" t="e">
        <f>VLOOKUP(A:A,'modern-H_SA-L1_panAme-L2'!A:F,6,FALSE)</f>
        <v>#N/A</v>
      </c>
    </row>
    <row r="5298" spans="1:7" x14ac:dyDescent="0.2">
      <c r="A5298" t="s">
        <v>5302</v>
      </c>
      <c r="B5298" s="3">
        <v>1.79816251</v>
      </c>
      <c r="C5298">
        <f t="shared" si="164"/>
        <v>1.509730579214694E-4</v>
      </c>
      <c r="D5298">
        <v>72</v>
      </c>
      <c r="E5298">
        <f t="shared" si="165"/>
        <v>2.3528731707455668E-2</v>
      </c>
      <c r="F5298">
        <f>VLOOKUP(A5298,'ancient-H_SA-L1_panAme-L2'!A:F,6,FALSE)</f>
        <v>1</v>
      </c>
      <c r="G5298" t="e">
        <f>VLOOKUP(A:A,'modern-H_SA-L1_panAme-L2'!A:F,6,FALSE)</f>
        <v>#N/A</v>
      </c>
    </row>
    <row r="5299" spans="1:7" hidden="1" x14ac:dyDescent="0.2">
      <c r="A5299" t="s">
        <v>5303</v>
      </c>
      <c r="B5299" s="3">
        <v>0.82722839999999997</v>
      </c>
      <c r="C5299">
        <f t="shared" si="164"/>
        <v>1.7463739762745376E-2</v>
      </c>
      <c r="D5299">
        <v>4592</v>
      </c>
      <c r="E5299">
        <f t="shared" si="165"/>
        <v>4.2674351889757378E-2</v>
      </c>
      <c r="F5299" t="e">
        <f>VLOOKUP(A5299,'ancient-H_SA-L1_panAme-L2'!A:F,6,FALSE)</f>
        <v>#N/A</v>
      </c>
      <c r="G5299" t="e">
        <f>VLOOKUP(A:A,'modern-H_SA-L1_panAme-L2'!A:F,6,FALSE)</f>
        <v>#N/A</v>
      </c>
    </row>
    <row r="5300" spans="1:7" hidden="1" x14ac:dyDescent="0.2">
      <c r="A5300" t="s">
        <v>5304</v>
      </c>
      <c r="B5300" s="3">
        <v>0.64273511000000005</v>
      </c>
      <c r="C5300">
        <f t="shared" si="164"/>
        <v>4.3071106339780126E-2</v>
      </c>
      <c r="D5300">
        <v>9766</v>
      </c>
      <c r="E5300">
        <f t="shared" si="165"/>
        <v>4.9488110202608314E-2</v>
      </c>
      <c r="F5300" t="e">
        <f>VLOOKUP(A5300,'ancient-H_SA-L1_panAme-L2'!A:F,6,FALSE)</f>
        <v>#N/A</v>
      </c>
      <c r="G5300" t="e">
        <f>VLOOKUP(A:A,'modern-H_SA-L1_panAme-L2'!A:F,6,FALSE)</f>
        <v>#N/A</v>
      </c>
    </row>
    <row r="5301" spans="1:7" x14ac:dyDescent="0.2">
      <c r="A5301" t="s">
        <v>5305</v>
      </c>
      <c r="B5301" s="3">
        <v>0.86267355999999995</v>
      </c>
      <c r="C5301">
        <f t="shared" si="164"/>
        <v>1.4683046808323601E-2</v>
      </c>
      <c r="D5301">
        <v>4025</v>
      </c>
      <c r="E5301">
        <f t="shared" si="165"/>
        <v>4.0933780928248231E-2</v>
      </c>
      <c r="F5301">
        <f>VLOOKUP(A5301,'ancient-H_SA-L1_panAme-L2'!A:F,6,FALSE)</f>
        <v>1</v>
      </c>
      <c r="G5301" t="e">
        <f>VLOOKUP(A:A,'modern-H_SA-L1_panAme-L2'!A:F,6,FALSE)</f>
        <v>#N/A</v>
      </c>
    </row>
    <row r="5302" spans="1:7" hidden="1" x14ac:dyDescent="0.2">
      <c r="A5302" t="s">
        <v>5306</v>
      </c>
      <c r="B5302" s="3">
        <v>1.1899989900000001</v>
      </c>
      <c r="C5302">
        <f t="shared" si="164"/>
        <v>2.9597068341443581E-3</v>
      </c>
      <c r="D5302">
        <v>1186</v>
      </c>
      <c r="E5302">
        <f t="shared" si="165"/>
        <v>2.8002420224227526E-2</v>
      </c>
      <c r="F5302" t="e">
        <f>VLOOKUP(A5302,'ancient-H_SA-L1_panAme-L2'!A:F,6,FALSE)</f>
        <v>#N/A</v>
      </c>
      <c r="G5302" t="e">
        <f>VLOOKUP(A:A,'modern-H_SA-L1_panAme-L2'!A:F,6,FALSE)</f>
        <v>#N/A</v>
      </c>
    </row>
    <row r="5303" spans="1:7" x14ac:dyDescent="0.2">
      <c r="A5303" t="s">
        <v>5307</v>
      </c>
      <c r="B5303" s="3">
        <v>0.80787776</v>
      </c>
      <c r="C5303">
        <f t="shared" si="164"/>
        <v>1.9198063206846538E-2</v>
      </c>
      <c r="D5303">
        <v>4926</v>
      </c>
      <c r="E5303">
        <f t="shared" si="165"/>
        <v>4.3731519943975838E-2</v>
      </c>
      <c r="F5303">
        <f>VLOOKUP(A5303,'ancient-H_SA-L1_panAme-L2'!A:F,6,FALSE)</f>
        <v>1</v>
      </c>
      <c r="G5303" t="e">
        <f>VLOOKUP(A:A,'modern-H_SA-L1_panAme-L2'!A:F,6,FALSE)</f>
        <v>#N/A</v>
      </c>
    </row>
    <row r="5304" spans="1:7" hidden="1" x14ac:dyDescent="0.2">
      <c r="A5304" t="s">
        <v>5308</v>
      </c>
      <c r="B5304" s="3">
        <v>0.65955934000000005</v>
      </c>
      <c r="C5304">
        <f t="shared" si="164"/>
        <v>3.9667468890221137E-2</v>
      </c>
      <c r="D5304">
        <v>9046</v>
      </c>
      <c r="E5304">
        <f t="shared" si="165"/>
        <v>4.9205026356087922E-2</v>
      </c>
      <c r="F5304" t="e">
        <f>VLOOKUP(A5304,'ancient-H_SA-L1_panAme-L2'!A:F,6,FALSE)</f>
        <v>#N/A</v>
      </c>
      <c r="G5304" t="e">
        <f>VLOOKUP(A:A,'modern-H_SA-L1_panAme-L2'!A:F,6,FALSE)</f>
        <v>#N/A</v>
      </c>
    </row>
    <row r="5305" spans="1:7" hidden="1" x14ac:dyDescent="0.2">
      <c r="A5305" t="s">
        <v>5309</v>
      </c>
      <c r="B5305" s="3">
        <v>0.64839009999999997</v>
      </c>
      <c r="C5305">
        <f t="shared" si="164"/>
        <v>4.18956716499733E-2</v>
      </c>
      <c r="D5305">
        <v>9543</v>
      </c>
      <c r="E5305">
        <f t="shared" si="165"/>
        <v>4.9262426027910554E-2</v>
      </c>
      <c r="F5305" t="e">
        <f>VLOOKUP(A5305,'ancient-H_SA-L1_panAme-L2'!A:F,6,FALSE)</f>
        <v>#N/A</v>
      </c>
      <c r="G5305" t="e">
        <f>VLOOKUP(A:A,'modern-H_SA-L1_panAme-L2'!A:F,6,FALSE)</f>
        <v>#N/A</v>
      </c>
    </row>
    <row r="5306" spans="1:7" hidden="1" x14ac:dyDescent="0.2">
      <c r="A5306" t="s">
        <v>5310</v>
      </c>
      <c r="B5306" s="3">
        <v>0.65003944000000002</v>
      </c>
      <c r="C5306">
        <f t="shared" si="164"/>
        <v>4.155892497436494E-2</v>
      </c>
      <c r="D5306">
        <v>9462</v>
      </c>
      <c r="E5306">
        <f t="shared" si="165"/>
        <v>4.9284791496232189E-2</v>
      </c>
      <c r="F5306" t="e">
        <f>VLOOKUP(A5306,'ancient-H_SA-L1_panAme-L2'!A:F,6,FALSE)</f>
        <v>#N/A</v>
      </c>
      <c r="G5306" t="e">
        <f>VLOOKUP(A:A,'modern-H_SA-L1_panAme-L2'!A:F,6,FALSE)</f>
        <v>#N/A</v>
      </c>
    </row>
    <row r="5307" spans="1:7" hidden="1" x14ac:dyDescent="0.2">
      <c r="A5307" t="s">
        <v>5311</v>
      </c>
      <c r="B5307" s="3">
        <v>0.75483038000000002</v>
      </c>
      <c r="C5307">
        <f t="shared" si="164"/>
        <v>2.4887613493526015E-2</v>
      </c>
      <c r="D5307">
        <v>6133</v>
      </c>
      <c r="E5307">
        <f t="shared" si="165"/>
        <v>4.5534634112319484E-2</v>
      </c>
      <c r="F5307" t="e">
        <f>VLOOKUP(A5307,'ancient-H_SA-L1_panAme-L2'!A:F,6,FALSE)</f>
        <v>#N/A</v>
      </c>
      <c r="G5307" t="e">
        <f>VLOOKUP(A:A,'modern-H_SA-L1_panAme-L2'!A:F,6,FALSE)</f>
        <v>#N/A</v>
      </c>
    </row>
    <row r="5308" spans="1:7" hidden="1" x14ac:dyDescent="0.2">
      <c r="A5308" t="s">
        <v>5312</v>
      </c>
      <c r="B5308" s="3">
        <v>0.84262168999999998</v>
      </c>
      <c r="C5308">
        <f t="shared" si="164"/>
        <v>1.6196697279406844E-2</v>
      </c>
      <c r="D5308">
        <v>4364</v>
      </c>
      <c r="E5308">
        <f t="shared" si="165"/>
        <v>4.1645999122874471E-2</v>
      </c>
      <c r="F5308" t="e">
        <f>VLOOKUP(A5308,'ancient-H_SA-L1_panAme-L2'!A:F,6,FALSE)</f>
        <v>#N/A</v>
      </c>
      <c r="G5308" t="e">
        <f>VLOOKUP(A:A,'modern-H_SA-L1_panAme-L2'!A:F,6,FALSE)</f>
        <v>#N/A</v>
      </c>
    </row>
    <row r="5309" spans="1:7" hidden="1" x14ac:dyDescent="0.2">
      <c r="A5309" t="s">
        <v>5313</v>
      </c>
      <c r="B5309" s="3">
        <v>0.62105703000000001</v>
      </c>
      <c r="C5309">
        <f t="shared" si="164"/>
        <v>4.7890790997885964E-2</v>
      </c>
      <c r="D5309">
        <v>10775</v>
      </c>
      <c r="E5309">
        <f t="shared" si="165"/>
        <v>4.9873091952415627E-2</v>
      </c>
      <c r="F5309" t="e">
        <f>VLOOKUP(A5309,'ancient-H_SA-L1_panAme-L2'!A:F,6,FALSE)</f>
        <v>#N/A</v>
      </c>
      <c r="G5309" t="e">
        <f>VLOOKUP(A:A,'modern-H_SA-L1_panAme-L2'!A:F,6,FALSE)</f>
        <v>#N/A</v>
      </c>
    </row>
    <row r="5310" spans="1:7" hidden="1" x14ac:dyDescent="0.2">
      <c r="A5310" t="s">
        <v>5314</v>
      </c>
      <c r="B5310" s="3">
        <v>1.1125443100000001</v>
      </c>
      <c r="C5310">
        <f t="shared" si="164"/>
        <v>4.3235463081055334E-3</v>
      </c>
      <c r="D5310">
        <v>1577</v>
      </c>
      <c r="E5310">
        <f t="shared" si="165"/>
        <v>3.0763800331802277E-2</v>
      </c>
      <c r="F5310" t="e">
        <f>VLOOKUP(A5310,'ancient-H_SA-L1_panAme-L2'!A:F,6,FALSE)</f>
        <v>#N/A</v>
      </c>
      <c r="G5310" t="e">
        <f>VLOOKUP(A:A,'modern-H_SA-L1_panAme-L2'!A:F,6,FALSE)</f>
        <v>#N/A</v>
      </c>
    </row>
    <row r="5311" spans="1:7" hidden="1" x14ac:dyDescent="0.2">
      <c r="A5311" t="s">
        <v>5315</v>
      </c>
      <c r="B5311" s="3">
        <v>0.92837963000000001</v>
      </c>
      <c r="C5311">
        <f t="shared" si="164"/>
        <v>1.064610129335606E-2</v>
      </c>
      <c r="D5311">
        <v>3148</v>
      </c>
      <c r="E5311">
        <f t="shared" si="165"/>
        <v>3.7947872494519808E-2</v>
      </c>
      <c r="F5311" t="e">
        <f>VLOOKUP(A5311,'ancient-H_SA-L1_panAme-L2'!A:F,6,FALSE)</f>
        <v>#N/A</v>
      </c>
      <c r="G5311" t="e">
        <f>VLOOKUP(A:A,'modern-H_SA-L1_panAme-L2'!A:F,6,FALSE)</f>
        <v>#N/A</v>
      </c>
    </row>
    <row r="5312" spans="1:7" hidden="1" x14ac:dyDescent="0.2">
      <c r="A5312" t="s">
        <v>5316</v>
      </c>
      <c r="B5312" s="3">
        <v>1.0139132399999999</v>
      </c>
      <c r="C5312">
        <f t="shared" si="164"/>
        <v>7.0053755892602191E-3</v>
      </c>
      <c r="D5312">
        <v>2295</v>
      </c>
      <c r="E5312">
        <f t="shared" si="165"/>
        <v>3.4251555332064886E-2</v>
      </c>
      <c r="F5312" t="e">
        <f>VLOOKUP(A5312,'ancient-H_SA-L1_panAme-L2'!A:F,6,FALSE)</f>
        <v>#N/A</v>
      </c>
      <c r="G5312" t="e">
        <f>VLOOKUP(A:A,'modern-H_SA-L1_panAme-L2'!A:F,6,FALSE)</f>
        <v>#N/A</v>
      </c>
    </row>
    <row r="5313" spans="1:7" hidden="1" x14ac:dyDescent="0.2">
      <c r="A5313" t="s">
        <v>5317</v>
      </c>
      <c r="B5313" s="3">
        <v>0.75073095999999995</v>
      </c>
      <c r="C5313">
        <f t="shared" si="164"/>
        <v>2.5391861053276159E-2</v>
      </c>
      <c r="D5313">
        <v>6252</v>
      </c>
      <c r="E5313">
        <f t="shared" si="165"/>
        <v>4.55729483171484E-2</v>
      </c>
      <c r="F5313" t="e">
        <f>VLOOKUP(A5313,'ancient-H_SA-L1_panAme-L2'!A:F,6,FALSE)</f>
        <v>#N/A</v>
      </c>
      <c r="G5313" t="e">
        <f>VLOOKUP(A:A,'modern-H_SA-L1_panAme-L2'!A:F,6,FALSE)</f>
        <v>#N/A</v>
      </c>
    </row>
    <row r="5314" spans="1:7" hidden="1" x14ac:dyDescent="0.2">
      <c r="A5314" t="s">
        <v>5318</v>
      </c>
      <c r="B5314" s="3">
        <v>0.86105836999999996</v>
      </c>
      <c r="C5314">
        <f t="shared" ref="C5314:C5377" si="166">EXP(-4.893*B5314)</f>
        <v>1.4799548515157189E-2</v>
      </c>
      <c r="D5314">
        <v>4058</v>
      </c>
      <c r="E5314">
        <f t="shared" ref="E5314:E5377" si="167">C5314*11221/D5314</f>
        <v>4.0923049257905082E-2</v>
      </c>
      <c r="F5314" t="e">
        <f>VLOOKUP(A5314,'ancient-H_SA-L1_panAme-L2'!A:F,6,FALSE)</f>
        <v>#N/A</v>
      </c>
      <c r="G5314" t="e">
        <f>VLOOKUP(A:A,'modern-H_SA-L1_panAme-L2'!A:F,6,FALSE)</f>
        <v>#N/A</v>
      </c>
    </row>
    <row r="5315" spans="1:7" hidden="1" x14ac:dyDescent="0.2">
      <c r="A5315" t="s">
        <v>5319</v>
      </c>
      <c r="B5315" s="3">
        <v>0.74476781999999997</v>
      </c>
      <c r="C5315">
        <f t="shared" si="166"/>
        <v>2.614365011835381E-2</v>
      </c>
      <c r="D5315">
        <v>6408</v>
      </c>
      <c r="E5315">
        <f t="shared" si="167"/>
        <v>4.5779946625787785E-2</v>
      </c>
      <c r="F5315" t="e">
        <f>VLOOKUP(A5315,'ancient-H_SA-L1_panAme-L2'!A:F,6,FALSE)</f>
        <v>#N/A</v>
      </c>
      <c r="G5315" t="e">
        <f>VLOOKUP(A:A,'modern-H_SA-L1_panAme-L2'!A:F,6,FALSE)</f>
        <v>#N/A</v>
      </c>
    </row>
    <row r="5316" spans="1:7" hidden="1" x14ac:dyDescent="0.2">
      <c r="A5316" t="s">
        <v>5320</v>
      </c>
      <c r="B5316" s="3">
        <v>0.93152853999999996</v>
      </c>
      <c r="C5316">
        <f t="shared" si="166"/>
        <v>1.0483327444676799E-2</v>
      </c>
      <c r="D5316">
        <v>3089</v>
      </c>
      <c r="E5316">
        <f t="shared" si="167"/>
        <v>3.8081391148176873E-2</v>
      </c>
      <c r="F5316" t="e">
        <f>VLOOKUP(A5316,'ancient-H_SA-L1_panAme-L2'!A:F,6,FALSE)</f>
        <v>#N/A</v>
      </c>
      <c r="G5316" t="e">
        <f>VLOOKUP(A:A,'modern-H_SA-L1_panAme-L2'!A:F,6,FALSE)</f>
        <v>#N/A</v>
      </c>
    </row>
    <row r="5317" spans="1:7" hidden="1" x14ac:dyDescent="0.2">
      <c r="A5317" t="s">
        <v>5321</v>
      </c>
      <c r="B5317" s="3">
        <v>1.0684811000000001</v>
      </c>
      <c r="C5317">
        <f t="shared" si="166"/>
        <v>5.3638245532024861E-3</v>
      </c>
      <c r="D5317">
        <v>1875</v>
      </c>
      <c r="E5317">
        <f t="shared" si="167"/>
        <v>3.2099986832792048E-2</v>
      </c>
      <c r="F5317" t="e">
        <f>VLOOKUP(A5317,'ancient-H_SA-L1_panAme-L2'!A:F,6,FALSE)</f>
        <v>#N/A</v>
      </c>
      <c r="G5317" t="e">
        <f>VLOOKUP(A:A,'modern-H_SA-L1_panAme-L2'!A:F,6,FALSE)</f>
        <v>#N/A</v>
      </c>
    </row>
    <row r="5318" spans="1:7" hidden="1" x14ac:dyDescent="0.2">
      <c r="A5318" t="s">
        <v>5322</v>
      </c>
      <c r="B5318" s="3">
        <v>0.91226604</v>
      </c>
      <c r="C5318">
        <f t="shared" si="166"/>
        <v>1.1519457305518663E-2</v>
      </c>
      <c r="D5318">
        <v>3346</v>
      </c>
      <c r="E5318">
        <f t="shared" si="167"/>
        <v>3.8631150754699618E-2</v>
      </c>
      <c r="F5318" t="e">
        <f>VLOOKUP(A5318,'ancient-H_SA-L1_panAme-L2'!A:F,6,FALSE)</f>
        <v>#N/A</v>
      </c>
      <c r="G5318" t="e">
        <f>VLOOKUP(A:A,'modern-H_SA-L1_panAme-L2'!A:F,6,FALSE)</f>
        <v>#N/A</v>
      </c>
    </row>
    <row r="5319" spans="1:7" hidden="1" x14ac:dyDescent="0.2">
      <c r="A5319" t="s">
        <v>5323</v>
      </c>
      <c r="B5319" s="3">
        <v>0.81518904999999997</v>
      </c>
      <c r="C5319">
        <f t="shared" si="166"/>
        <v>1.8523408514294813E-2</v>
      </c>
      <c r="D5319">
        <v>4810</v>
      </c>
      <c r="E5319">
        <f t="shared" si="167"/>
        <v>4.3212300818898569E-2</v>
      </c>
      <c r="F5319" t="e">
        <f>VLOOKUP(A5319,'ancient-H_SA-L1_panAme-L2'!A:F,6,FALSE)</f>
        <v>#N/A</v>
      </c>
      <c r="G5319" t="e">
        <f>VLOOKUP(A:A,'modern-H_SA-L1_panAme-L2'!A:F,6,FALSE)</f>
        <v>#N/A</v>
      </c>
    </row>
    <row r="5320" spans="1:7" hidden="1" x14ac:dyDescent="0.2">
      <c r="A5320" t="s">
        <v>5324</v>
      </c>
      <c r="B5320" s="3">
        <v>0.81206729</v>
      </c>
      <c r="C5320">
        <f t="shared" si="166"/>
        <v>1.8808521323125257E-2</v>
      </c>
      <c r="D5320">
        <v>4861</v>
      </c>
      <c r="E5320">
        <f t="shared" si="167"/>
        <v>4.3417078330958342E-2</v>
      </c>
      <c r="F5320" t="e">
        <f>VLOOKUP(A5320,'ancient-H_SA-L1_panAme-L2'!A:F,6,FALSE)</f>
        <v>#N/A</v>
      </c>
      <c r="G5320" t="e">
        <f>VLOOKUP(A:A,'modern-H_SA-L1_panAme-L2'!A:F,6,FALSE)</f>
        <v>#N/A</v>
      </c>
    </row>
    <row r="5321" spans="1:7" hidden="1" x14ac:dyDescent="0.2">
      <c r="A5321" t="s">
        <v>5325</v>
      </c>
      <c r="B5321" s="3">
        <v>0.84201851000000005</v>
      </c>
      <c r="C5321">
        <f t="shared" si="166"/>
        <v>1.6244570169989363E-2</v>
      </c>
      <c r="D5321">
        <v>4378</v>
      </c>
      <c r="E5321">
        <f t="shared" si="167"/>
        <v>4.1635523498732445E-2</v>
      </c>
      <c r="F5321" t="e">
        <f>VLOOKUP(A5321,'ancient-H_SA-L1_panAme-L2'!A:F,6,FALSE)</f>
        <v>#N/A</v>
      </c>
      <c r="G5321" t="e">
        <f>VLOOKUP(A:A,'modern-H_SA-L1_panAme-L2'!A:F,6,FALSE)</f>
        <v>#N/A</v>
      </c>
    </row>
    <row r="5322" spans="1:7" hidden="1" x14ac:dyDescent="0.2">
      <c r="A5322" t="s">
        <v>5326</v>
      </c>
      <c r="B5322" s="3">
        <v>0.70950824999999995</v>
      </c>
      <c r="C5322">
        <f t="shared" si="166"/>
        <v>3.106654173880152E-2</v>
      </c>
      <c r="D5322">
        <v>7341</v>
      </c>
      <c r="E5322">
        <f t="shared" si="167"/>
        <v>4.7486400333890733E-2</v>
      </c>
      <c r="F5322" t="e">
        <f>VLOOKUP(A5322,'ancient-H_SA-L1_panAme-L2'!A:F,6,FALSE)</f>
        <v>#N/A</v>
      </c>
      <c r="G5322" t="e">
        <f>VLOOKUP(A:A,'modern-H_SA-L1_panAme-L2'!A:F,6,FALSE)</f>
        <v>#N/A</v>
      </c>
    </row>
    <row r="5323" spans="1:7" hidden="1" x14ac:dyDescent="0.2">
      <c r="A5323" t="s">
        <v>5327</v>
      </c>
      <c r="B5323" s="3">
        <v>0.91770364999999998</v>
      </c>
      <c r="C5323">
        <f t="shared" si="166"/>
        <v>1.1217009364730057E-2</v>
      </c>
      <c r="D5323">
        <v>3292</v>
      </c>
      <c r="E5323">
        <f t="shared" si="167"/>
        <v>3.8233919222854185E-2</v>
      </c>
      <c r="F5323" t="e">
        <f>VLOOKUP(A5323,'ancient-H_SA-L1_panAme-L2'!A:F,6,FALSE)</f>
        <v>#N/A</v>
      </c>
      <c r="G5323" t="e">
        <f>VLOOKUP(A:A,'modern-H_SA-L1_panAme-L2'!A:F,6,FALSE)</f>
        <v>#N/A</v>
      </c>
    </row>
    <row r="5324" spans="1:7" hidden="1" x14ac:dyDescent="0.2">
      <c r="A5324" t="s">
        <v>5328</v>
      </c>
      <c r="B5324" s="3">
        <v>0.66832701999999999</v>
      </c>
      <c r="C5324">
        <f t="shared" si="166"/>
        <v>3.8001710433531913E-2</v>
      </c>
      <c r="D5324">
        <v>8683</v>
      </c>
      <c r="E5324">
        <f t="shared" si="167"/>
        <v>4.9109431391761098E-2</v>
      </c>
      <c r="F5324" t="e">
        <f>VLOOKUP(A5324,'ancient-H_SA-L1_panAme-L2'!A:F,6,FALSE)</f>
        <v>#N/A</v>
      </c>
      <c r="G5324" t="e">
        <f>VLOOKUP(A:A,'modern-H_SA-L1_panAme-L2'!A:F,6,FALSE)</f>
        <v>#N/A</v>
      </c>
    </row>
    <row r="5325" spans="1:7" x14ac:dyDescent="0.2">
      <c r="A5325" t="s">
        <v>5329</v>
      </c>
      <c r="B5325" s="3">
        <v>0.87760327000000005</v>
      </c>
      <c r="C5325">
        <f t="shared" si="166"/>
        <v>1.3648675430612925E-2</v>
      </c>
      <c r="D5325">
        <v>3820</v>
      </c>
      <c r="E5325">
        <f t="shared" si="167"/>
        <v>4.0092090839504615E-2</v>
      </c>
      <c r="F5325">
        <f>VLOOKUP(A5325,'ancient-H_SA-L1_panAme-L2'!A:F,6,FALSE)</f>
        <v>1</v>
      </c>
      <c r="G5325" t="e">
        <f>VLOOKUP(A:A,'modern-H_SA-L1_panAme-L2'!A:F,6,FALSE)</f>
        <v>#N/A</v>
      </c>
    </row>
    <row r="5326" spans="1:7" hidden="1" x14ac:dyDescent="0.2">
      <c r="A5326" t="s">
        <v>5330</v>
      </c>
      <c r="B5326" s="3">
        <v>1.3597684000000001</v>
      </c>
      <c r="C5326">
        <f t="shared" si="166"/>
        <v>1.2896985356676213E-3</v>
      </c>
      <c r="D5326">
        <v>608</v>
      </c>
      <c r="E5326">
        <f t="shared" si="167"/>
        <v>2.3802150113036807E-2</v>
      </c>
      <c r="F5326" t="e">
        <f>VLOOKUP(A5326,'ancient-H_SA-L1_panAme-L2'!A:F,6,FALSE)</f>
        <v>#N/A</v>
      </c>
      <c r="G5326" t="e">
        <f>VLOOKUP(A:A,'modern-H_SA-L1_panAme-L2'!A:F,6,FALSE)</f>
        <v>#N/A</v>
      </c>
    </row>
    <row r="5327" spans="1:7" hidden="1" x14ac:dyDescent="0.2">
      <c r="A5327" t="s">
        <v>5331</v>
      </c>
      <c r="B5327" s="3">
        <v>0.71028599000000003</v>
      </c>
      <c r="C5327">
        <f t="shared" si="166"/>
        <v>3.0948543241972909E-2</v>
      </c>
      <c r="D5327">
        <v>7325</v>
      </c>
      <c r="E5327">
        <f t="shared" si="167"/>
        <v>4.7409365695314405E-2</v>
      </c>
      <c r="F5327" t="e">
        <f>VLOOKUP(A5327,'ancient-H_SA-L1_panAme-L2'!A:F,6,FALSE)</f>
        <v>#N/A</v>
      </c>
      <c r="G5327" t="e">
        <f>VLOOKUP(A:A,'modern-H_SA-L1_panAme-L2'!A:F,6,FALSE)</f>
        <v>#N/A</v>
      </c>
    </row>
    <row r="5328" spans="1:7" hidden="1" x14ac:dyDescent="0.2">
      <c r="A5328" t="s">
        <v>5332</v>
      </c>
      <c r="B5328" s="3">
        <v>0.91562343999999996</v>
      </c>
      <c r="C5328">
        <f t="shared" si="166"/>
        <v>1.133176435457383E-2</v>
      </c>
      <c r="D5328">
        <v>3304</v>
      </c>
      <c r="E5328">
        <f t="shared" si="167"/>
        <v>3.8484784449961548E-2</v>
      </c>
      <c r="F5328" t="e">
        <f>VLOOKUP(A5328,'ancient-H_SA-L1_panAme-L2'!A:F,6,FALSE)</f>
        <v>#N/A</v>
      </c>
      <c r="G5328" t="e">
        <f>VLOOKUP(A:A,'modern-H_SA-L1_panAme-L2'!A:F,6,FALSE)</f>
        <v>#N/A</v>
      </c>
    </row>
    <row r="5329" spans="1:7" hidden="1" x14ac:dyDescent="0.2">
      <c r="A5329" t="s">
        <v>5333</v>
      </c>
      <c r="B5329" s="3">
        <v>0.76576211000000005</v>
      </c>
      <c r="C5329">
        <f t="shared" si="166"/>
        <v>2.359137725583756E-2</v>
      </c>
      <c r="D5329">
        <v>5850</v>
      </c>
      <c r="E5329">
        <f t="shared" si="167"/>
        <v>4.5251084476539014E-2</v>
      </c>
      <c r="F5329" t="e">
        <f>VLOOKUP(A5329,'ancient-H_SA-L1_panAme-L2'!A:F,6,FALSE)</f>
        <v>#N/A</v>
      </c>
      <c r="G5329" t="e">
        <f>VLOOKUP(A:A,'modern-H_SA-L1_panAme-L2'!A:F,6,FALSE)</f>
        <v>#N/A</v>
      </c>
    </row>
    <row r="5330" spans="1:7" hidden="1" x14ac:dyDescent="0.2">
      <c r="A5330" t="s">
        <v>5334</v>
      </c>
      <c r="B5330" s="3">
        <v>0.86985000000000001</v>
      </c>
      <c r="C5330">
        <f t="shared" si="166"/>
        <v>1.4176408772546263E-2</v>
      </c>
      <c r="D5330">
        <v>3921</v>
      </c>
      <c r="E5330">
        <f t="shared" si="167"/>
        <v>4.0569620718373278E-2</v>
      </c>
      <c r="F5330" t="e">
        <f>VLOOKUP(A5330,'ancient-H_SA-L1_panAme-L2'!A:F,6,FALSE)</f>
        <v>#N/A</v>
      </c>
      <c r="G5330" t="e">
        <f>VLOOKUP(A:A,'modern-H_SA-L1_panAme-L2'!A:F,6,FALSE)</f>
        <v>#N/A</v>
      </c>
    </row>
    <row r="5331" spans="1:7" hidden="1" x14ac:dyDescent="0.2">
      <c r="A5331" t="s">
        <v>5335</v>
      </c>
      <c r="B5331" s="3">
        <v>1.2465210900000001</v>
      </c>
      <c r="C5331">
        <f t="shared" si="166"/>
        <v>2.2446005701556729E-3</v>
      </c>
      <c r="D5331">
        <v>930</v>
      </c>
      <c r="E5331">
        <f t="shared" si="167"/>
        <v>2.7082433330878286E-2</v>
      </c>
      <c r="F5331" t="e">
        <f>VLOOKUP(A5331,'ancient-H_SA-L1_panAme-L2'!A:F,6,FALSE)</f>
        <v>#N/A</v>
      </c>
      <c r="G5331" t="e">
        <f>VLOOKUP(A:A,'modern-H_SA-L1_panAme-L2'!A:F,6,FALSE)</f>
        <v>#N/A</v>
      </c>
    </row>
    <row r="5332" spans="1:7" hidden="1" x14ac:dyDescent="0.2">
      <c r="A5332" t="s">
        <v>5336</v>
      </c>
      <c r="B5332" s="3">
        <v>0.84856091</v>
      </c>
      <c r="C5332">
        <f t="shared" si="166"/>
        <v>1.5732784917103747E-2</v>
      </c>
      <c r="D5332">
        <v>4262</v>
      </c>
      <c r="E5332">
        <f t="shared" si="167"/>
        <v>4.1421299754767986E-2</v>
      </c>
      <c r="F5332" t="e">
        <f>VLOOKUP(A5332,'ancient-H_SA-L1_panAme-L2'!A:F,6,FALSE)</f>
        <v>#N/A</v>
      </c>
      <c r="G5332" t="e">
        <f>VLOOKUP(A:A,'modern-H_SA-L1_panAme-L2'!A:F,6,FALSE)</f>
        <v>#N/A</v>
      </c>
    </row>
    <row r="5333" spans="1:7" hidden="1" x14ac:dyDescent="0.2">
      <c r="A5333" t="s">
        <v>5337</v>
      </c>
      <c r="B5333" s="3">
        <v>0.64019020999999998</v>
      </c>
      <c r="C5333">
        <f t="shared" si="166"/>
        <v>4.3610789330588581E-2</v>
      </c>
      <c r="D5333">
        <v>9873</v>
      </c>
      <c r="E5333">
        <f t="shared" si="167"/>
        <v>4.9565144037124934E-2</v>
      </c>
      <c r="F5333" t="e">
        <f>VLOOKUP(A5333,'ancient-H_SA-L1_panAme-L2'!A:F,6,FALSE)</f>
        <v>#N/A</v>
      </c>
      <c r="G5333" t="e">
        <f>VLOOKUP(A:A,'modern-H_SA-L1_panAme-L2'!A:F,6,FALSE)</f>
        <v>#N/A</v>
      </c>
    </row>
    <row r="5334" spans="1:7" hidden="1" x14ac:dyDescent="0.2">
      <c r="A5334" t="s">
        <v>5338</v>
      </c>
      <c r="B5334" s="3">
        <v>0.84870363999999998</v>
      </c>
      <c r="C5334">
        <f t="shared" si="166"/>
        <v>1.5721801323765307E-2</v>
      </c>
      <c r="D5334">
        <v>4249</v>
      </c>
      <c r="E5334">
        <f t="shared" si="167"/>
        <v>4.1519023924210523E-2</v>
      </c>
      <c r="F5334" t="e">
        <f>VLOOKUP(A5334,'ancient-H_SA-L1_panAme-L2'!A:F,6,FALSE)</f>
        <v>#N/A</v>
      </c>
      <c r="G5334" t="e">
        <f>VLOOKUP(A:A,'modern-H_SA-L1_panAme-L2'!A:F,6,FALSE)</f>
        <v>#N/A</v>
      </c>
    </row>
    <row r="5335" spans="1:7" hidden="1" x14ac:dyDescent="0.2">
      <c r="A5335" t="s">
        <v>5339</v>
      </c>
      <c r="B5335" s="3">
        <v>0.89145443999999996</v>
      </c>
      <c r="C5335">
        <f t="shared" si="166"/>
        <v>1.2754302989779082E-2</v>
      </c>
      <c r="D5335">
        <v>3600</v>
      </c>
      <c r="E5335">
        <f t="shared" si="167"/>
        <v>3.9754453846753079E-2</v>
      </c>
      <c r="F5335" t="e">
        <f>VLOOKUP(A5335,'ancient-H_SA-L1_panAme-L2'!A:F,6,FALSE)</f>
        <v>#N/A</v>
      </c>
      <c r="G5335" t="e">
        <f>VLOOKUP(A:A,'modern-H_SA-L1_panAme-L2'!A:F,6,FALSE)</f>
        <v>#N/A</v>
      </c>
    </row>
    <row r="5336" spans="1:7" hidden="1" x14ac:dyDescent="0.2">
      <c r="A5336" t="s">
        <v>5340</v>
      </c>
      <c r="B5336" s="3">
        <v>0.79485446000000004</v>
      </c>
      <c r="C5336">
        <f t="shared" si="166"/>
        <v>2.0461240848210976E-2</v>
      </c>
      <c r="D5336">
        <v>5181</v>
      </c>
      <c r="E5336">
        <f t="shared" si="167"/>
        <v>4.4314916726071296E-2</v>
      </c>
      <c r="F5336" t="e">
        <f>VLOOKUP(A5336,'ancient-H_SA-L1_panAme-L2'!A:F,6,FALSE)</f>
        <v>#N/A</v>
      </c>
      <c r="G5336" t="e">
        <f>VLOOKUP(A:A,'modern-H_SA-L1_panAme-L2'!A:F,6,FALSE)</f>
        <v>#N/A</v>
      </c>
    </row>
    <row r="5337" spans="1:7" hidden="1" x14ac:dyDescent="0.2">
      <c r="A5337" t="s">
        <v>5341</v>
      </c>
      <c r="B5337" s="3">
        <v>0.63177287000000004</v>
      </c>
      <c r="C5337">
        <f t="shared" si="166"/>
        <v>4.5444446596945812E-2</v>
      </c>
      <c r="D5337">
        <v>10316</v>
      </c>
      <c r="E5337">
        <f t="shared" si="167"/>
        <v>4.9431187986072989E-2</v>
      </c>
      <c r="F5337" t="e">
        <f>VLOOKUP(A5337,'ancient-H_SA-L1_panAme-L2'!A:F,6,FALSE)</f>
        <v>#N/A</v>
      </c>
      <c r="G5337" t="e">
        <f>VLOOKUP(A:A,'modern-H_SA-L1_panAme-L2'!A:F,6,FALSE)</f>
        <v>#N/A</v>
      </c>
    </row>
    <row r="5338" spans="1:7" hidden="1" x14ac:dyDescent="0.2">
      <c r="A5338" t="s">
        <v>5342</v>
      </c>
      <c r="B5338" s="3">
        <v>1.39194113</v>
      </c>
      <c r="C5338">
        <f t="shared" si="166"/>
        <v>1.1018464130196687E-3</v>
      </c>
      <c r="D5338">
        <v>540</v>
      </c>
      <c r="E5338">
        <f t="shared" si="167"/>
        <v>2.2895960371284635E-2</v>
      </c>
      <c r="F5338" t="e">
        <f>VLOOKUP(A5338,'ancient-H_SA-L1_panAme-L2'!A:F,6,FALSE)</f>
        <v>#N/A</v>
      </c>
      <c r="G5338" t="e">
        <f>VLOOKUP(A:A,'modern-H_SA-L1_panAme-L2'!A:F,6,FALSE)</f>
        <v>#N/A</v>
      </c>
    </row>
    <row r="5339" spans="1:7" hidden="1" x14ac:dyDescent="0.2">
      <c r="A5339" t="s">
        <v>5343</v>
      </c>
      <c r="B5339" s="3">
        <v>0.71460140999999999</v>
      </c>
      <c r="C5339">
        <f t="shared" si="166"/>
        <v>3.0301904940184091E-2</v>
      </c>
      <c r="D5339">
        <v>7184</v>
      </c>
      <c r="E5339">
        <f t="shared" si="167"/>
        <v>4.732985458432707E-2</v>
      </c>
      <c r="F5339" t="e">
        <f>VLOOKUP(A5339,'ancient-H_SA-L1_panAme-L2'!A:F,6,FALSE)</f>
        <v>#N/A</v>
      </c>
      <c r="G5339" t="e">
        <f>VLOOKUP(A:A,'modern-H_SA-L1_panAme-L2'!A:F,6,FALSE)</f>
        <v>#N/A</v>
      </c>
    </row>
    <row r="5340" spans="1:7" hidden="1" x14ac:dyDescent="0.2">
      <c r="A5340" t="s">
        <v>5344</v>
      </c>
      <c r="B5340" s="3">
        <v>0.73650342000000002</v>
      </c>
      <c r="C5340">
        <f t="shared" si="166"/>
        <v>2.7222505653679861E-2</v>
      </c>
      <c r="D5340">
        <v>6582</v>
      </c>
      <c r="E5340">
        <f t="shared" si="167"/>
        <v>4.6408954108164951E-2</v>
      </c>
      <c r="F5340" t="e">
        <f>VLOOKUP(A5340,'ancient-H_SA-L1_panAme-L2'!A:F,6,FALSE)</f>
        <v>#N/A</v>
      </c>
      <c r="G5340" t="e">
        <f>VLOOKUP(A:A,'modern-H_SA-L1_panAme-L2'!A:F,6,FALSE)</f>
        <v>#N/A</v>
      </c>
    </row>
    <row r="5341" spans="1:7" hidden="1" x14ac:dyDescent="0.2">
      <c r="A5341" t="s">
        <v>5345</v>
      </c>
      <c r="B5341" s="3">
        <v>0.73181786000000004</v>
      </c>
      <c r="C5341">
        <f t="shared" si="166"/>
        <v>2.7853830296435404E-2</v>
      </c>
      <c r="D5341">
        <v>6708</v>
      </c>
      <c r="E5341">
        <f t="shared" si="167"/>
        <v>4.6593296028071211E-2</v>
      </c>
      <c r="F5341" t="e">
        <f>VLOOKUP(A5341,'ancient-H_SA-L1_panAme-L2'!A:F,6,FALSE)</f>
        <v>#N/A</v>
      </c>
      <c r="G5341" t="e">
        <f>VLOOKUP(A:A,'modern-H_SA-L1_panAme-L2'!A:F,6,FALSE)</f>
        <v>#N/A</v>
      </c>
    </row>
    <row r="5342" spans="1:7" hidden="1" x14ac:dyDescent="0.2">
      <c r="A5342" t="s">
        <v>5346</v>
      </c>
      <c r="B5342" s="3">
        <v>1.1946898399999999</v>
      </c>
      <c r="C5342">
        <f t="shared" si="166"/>
        <v>2.8925483392172788E-3</v>
      </c>
      <c r="D5342">
        <v>1158</v>
      </c>
      <c r="E5342">
        <f t="shared" si="167"/>
        <v>2.8028743449358455E-2</v>
      </c>
      <c r="F5342" t="e">
        <f>VLOOKUP(A5342,'ancient-H_SA-L1_panAme-L2'!A:F,6,FALSE)</f>
        <v>#N/A</v>
      </c>
      <c r="G5342" t="e">
        <f>VLOOKUP(A:A,'modern-H_SA-L1_panAme-L2'!A:F,6,FALSE)</f>
        <v>#N/A</v>
      </c>
    </row>
    <row r="5343" spans="1:7" hidden="1" x14ac:dyDescent="0.2">
      <c r="A5343" t="s">
        <v>5347</v>
      </c>
      <c r="B5343" s="3">
        <v>1.1429780199999999</v>
      </c>
      <c r="C5343">
        <f t="shared" si="166"/>
        <v>3.7253612504734405E-3</v>
      </c>
      <c r="D5343">
        <v>1398</v>
      </c>
      <c r="E5343">
        <f t="shared" si="167"/>
        <v>2.9901486832305063E-2</v>
      </c>
      <c r="F5343" t="e">
        <f>VLOOKUP(A5343,'ancient-H_SA-L1_panAme-L2'!A:F,6,FALSE)</f>
        <v>#N/A</v>
      </c>
      <c r="G5343" t="e">
        <f>VLOOKUP(A:A,'modern-H_SA-L1_panAme-L2'!A:F,6,FALSE)</f>
        <v>#N/A</v>
      </c>
    </row>
    <row r="5344" spans="1:7" hidden="1" x14ac:dyDescent="0.2">
      <c r="A5344" t="s">
        <v>5348</v>
      </c>
      <c r="B5344" s="3">
        <v>0.73355013000000002</v>
      </c>
      <c r="C5344">
        <f t="shared" si="166"/>
        <v>2.7618739035226516E-2</v>
      </c>
      <c r="D5344">
        <v>6657</v>
      </c>
      <c r="E5344">
        <f t="shared" si="167"/>
        <v>4.6553983883772979E-2</v>
      </c>
      <c r="F5344" t="e">
        <f>VLOOKUP(A5344,'ancient-H_SA-L1_panAme-L2'!A:F,6,FALSE)</f>
        <v>#N/A</v>
      </c>
      <c r="G5344" t="e">
        <f>VLOOKUP(A:A,'modern-H_SA-L1_panAme-L2'!A:F,6,FALSE)</f>
        <v>#N/A</v>
      </c>
    </row>
    <row r="5345" spans="1:7" hidden="1" x14ac:dyDescent="0.2">
      <c r="A5345" t="s">
        <v>5349</v>
      </c>
      <c r="B5345" s="3">
        <v>0.71140956</v>
      </c>
      <c r="C5345">
        <f t="shared" si="166"/>
        <v>3.0778866500936954E-2</v>
      </c>
      <c r="D5345">
        <v>7299</v>
      </c>
      <c r="E5345">
        <f t="shared" si="167"/>
        <v>4.731739430155002E-2</v>
      </c>
      <c r="F5345" t="e">
        <f>VLOOKUP(A5345,'ancient-H_SA-L1_panAme-L2'!A:F,6,FALSE)</f>
        <v>#N/A</v>
      </c>
      <c r="G5345" t="e">
        <f>VLOOKUP(A:A,'modern-H_SA-L1_panAme-L2'!A:F,6,FALSE)</f>
        <v>#N/A</v>
      </c>
    </row>
    <row r="5346" spans="1:7" hidden="1" x14ac:dyDescent="0.2">
      <c r="A5346" t="s">
        <v>5350</v>
      </c>
      <c r="B5346" s="3">
        <v>0.65913058999999996</v>
      </c>
      <c r="C5346">
        <f t="shared" si="166"/>
        <v>3.9750773582746229E-2</v>
      </c>
      <c r="D5346">
        <v>9125</v>
      </c>
      <c r="E5346">
        <f t="shared" si="167"/>
        <v>4.8881471821588543E-2</v>
      </c>
      <c r="F5346" t="e">
        <f>VLOOKUP(A5346,'ancient-H_SA-L1_panAme-L2'!A:F,6,FALSE)</f>
        <v>#N/A</v>
      </c>
      <c r="G5346" t="e">
        <f>VLOOKUP(A:A,'modern-H_SA-L1_panAme-L2'!A:F,6,FALSE)</f>
        <v>#N/A</v>
      </c>
    </row>
    <row r="5347" spans="1:7" hidden="1" x14ac:dyDescent="0.2">
      <c r="A5347" t="s">
        <v>5351</v>
      </c>
      <c r="B5347" s="3">
        <v>0.67778448000000002</v>
      </c>
      <c r="C5347">
        <f t="shared" si="166"/>
        <v>3.6283236069809294E-2</v>
      </c>
      <c r="D5347">
        <v>8328</v>
      </c>
      <c r="E5347">
        <f t="shared" si="167"/>
        <v>4.8887390962935894E-2</v>
      </c>
      <c r="F5347" t="e">
        <f>VLOOKUP(A5347,'ancient-H_SA-L1_panAme-L2'!A:F,6,FALSE)</f>
        <v>#N/A</v>
      </c>
      <c r="G5347" t="e">
        <f>VLOOKUP(A:A,'modern-H_SA-L1_panAme-L2'!A:F,6,FALSE)</f>
        <v>#N/A</v>
      </c>
    </row>
    <row r="5348" spans="1:7" hidden="1" x14ac:dyDescent="0.2">
      <c r="A5348" t="s">
        <v>5352</v>
      </c>
      <c r="B5348" s="3">
        <v>0.75337624000000003</v>
      </c>
      <c r="C5348">
        <f t="shared" si="166"/>
        <v>2.506532298833429E-2</v>
      </c>
      <c r="D5348">
        <v>6161</v>
      </c>
      <c r="E5348">
        <f t="shared" si="167"/>
        <v>4.5651353554958467E-2</v>
      </c>
      <c r="F5348" t="e">
        <f>VLOOKUP(A5348,'ancient-H_SA-L1_panAme-L2'!A:F,6,FALSE)</f>
        <v>#N/A</v>
      </c>
      <c r="G5348" t="e">
        <f>VLOOKUP(A:A,'modern-H_SA-L1_panAme-L2'!A:F,6,FALSE)</f>
        <v>#N/A</v>
      </c>
    </row>
    <row r="5349" spans="1:7" hidden="1" x14ac:dyDescent="0.2">
      <c r="A5349" t="s">
        <v>5353</v>
      </c>
      <c r="B5349" s="3">
        <v>0.78598363999999998</v>
      </c>
      <c r="C5349">
        <f t="shared" si="166"/>
        <v>2.1368915695140718E-2</v>
      </c>
      <c r="D5349">
        <v>5394</v>
      </c>
      <c r="E5349">
        <f t="shared" si="167"/>
        <v>4.4453207826320729E-2</v>
      </c>
      <c r="F5349" t="e">
        <f>VLOOKUP(A5349,'ancient-H_SA-L1_panAme-L2'!A:F,6,FALSE)</f>
        <v>#N/A</v>
      </c>
      <c r="G5349" t="e">
        <f>VLOOKUP(A:A,'modern-H_SA-L1_panAme-L2'!A:F,6,FALSE)</f>
        <v>#N/A</v>
      </c>
    </row>
    <row r="5350" spans="1:7" hidden="1" x14ac:dyDescent="0.2">
      <c r="A5350" t="s">
        <v>5354</v>
      </c>
      <c r="B5350" s="3">
        <v>1.2759448799999999</v>
      </c>
      <c r="C5350">
        <f t="shared" si="166"/>
        <v>1.9436292661571734E-3</v>
      </c>
      <c r="D5350">
        <v>839</v>
      </c>
      <c r="E5350">
        <f t="shared" si="167"/>
        <v>2.599459355846203E-2</v>
      </c>
      <c r="F5350" t="e">
        <f>VLOOKUP(A5350,'ancient-H_SA-L1_panAme-L2'!A:F,6,FALSE)</f>
        <v>#N/A</v>
      </c>
      <c r="G5350" t="e">
        <f>VLOOKUP(A:A,'modern-H_SA-L1_panAme-L2'!A:F,6,FALSE)</f>
        <v>#N/A</v>
      </c>
    </row>
    <row r="5351" spans="1:7" hidden="1" x14ac:dyDescent="0.2">
      <c r="A5351" t="s">
        <v>5355</v>
      </c>
      <c r="B5351" s="3">
        <v>0.73417796999999996</v>
      </c>
      <c r="C5351">
        <f t="shared" si="166"/>
        <v>2.7534023875605933E-2</v>
      </c>
      <c r="D5351">
        <v>6633</v>
      </c>
      <c r="E5351">
        <f t="shared" si="167"/>
        <v>4.6579116826198426E-2</v>
      </c>
      <c r="F5351" t="e">
        <f>VLOOKUP(A5351,'ancient-H_SA-L1_panAme-L2'!A:F,6,FALSE)</f>
        <v>#N/A</v>
      </c>
      <c r="G5351" t="e">
        <f>VLOOKUP(A:A,'modern-H_SA-L1_panAme-L2'!A:F,6,FALSE)</f>
        <v>#N/A</v>
      </c>
    </row>
    <row r="5352" spans="1:7" hidden="1" x14ac:dyDescent="0.2">
      <c r="A5352" t="s">
        <v>5356</v>
      </c>
      <c r="B5352" s="3">
        <v>0.80092200000000002</v>
      </c>
      <c r="C5352">
        <f t="shared" si="166"/>
        <v>1.9862706593306554E-2</v>
      </c>
      <c r="D5352">
        <v>5043</v>
      </c>
      <c r="E5352">
        <f t="shared" si="167"/>
        <v>4.4195802237456443E-2</v>
      </c>
      <c r="F5352" t="e">
        <f>VLOOKUP(A5352,'ancient-H_SA-L1_panAme-L2'!A:F,6,FALSE)</f>
        <v>#N/A</v>
      </c>
      <c r="G5352" t="e">
        <f>VLOOKUP(A:A,'modern-H_SA-L1_panAme-L2'!A:F,6,FALSE)</f>
        <v>#N/A</v>
      </c>
    </row>
    <row r="5353" spans="1:7" hidden="1" x14ac:dyDescent="0.2">
      <c r="A5353" t="s">
        <v>5357</v>
      </c>
      <c r="B5353" s="3">
        <v>0.62446442000000002</v>
      </c>
      <c r="C5353">
        <f t="shared" si="166"/>
        <v>4.7098957730911217E-2</v>
      </c>
      <c r="D5353">
        <v>10581</v>
      </c>
      <c r="E5353">
        <f t="shared" si="167"/>
        <v>4.9947774756502673E-2</v>
      </c>
      <c r="F5353" t="e">
        <f>VLOOKUP(A5353,'ancient-H_SA-L1_panAme-L2'!A:F,6,FALSE)</f>
        <v>#N/A</v>
      </c>
      <c r="G5353" t="e">
        <f>VLOOKUP(A:A,'modern-H_SA-L1_panAme-L2'!A:F,6,FALSE)</f>
        <v>#N/A</v>
      </c>
    </row>
    <row r="5354" spans="1:7" hidden="1" x14ac:dyDescent="0.2">
      <c r="A5354" t="s">
        <v>5358</v>
      </c>
      <c r="B5354" s="3">
        <v>1.43517988</v>
      </c>
      <c r="C5354">
        <f t="shared" si="166"/>
        <v>8.9174070880284608E-4</v>
      </c>
      <c r="D5354">
        <v>463</v>
      </c>
      <c r="E5354">
        <f t="shared" si="167"/>
        <v>2.1611711648977832E-2</v>
      </c>
      <c r="F5354" t="e">
        <f>VLOOKUP(A5354,'ancient-H_SA-L1_panAme-L2'!A:F,6,FALSE)</f>
        <v>#N/A</v>
      </c>
      <c r="G5354" t="e">
        <f>VLOOKUP(A:A,'modern-H_SA-L1_panAme-L2'!A:F,6,FALSE)</f>
        <v>#N/A</v>
      </c>
    </row>
    <row r="5355" spans="1:7" hidden="1" x14ac:dyDescent="0.2">
      <c r="A5355" t="s">
        <v>5359</v>
      </c>
      <c r="B5355" s="3">
        <v>0.75574368000000003</v>
      </c>
      <c r="C5355">
        <f t="shared" si="166"/>
        <v>2.4776644433905783E-2</v>
      </c>
      <c r="D5355">
        <v>6112</v>
      </c>
      <c r="E5355">
        <f t="shared" si="167"/>
        <v>4.5487357197784156E-2</v>
      </c>
      <c r="F5355" t="e">
        <f>VLOOKUP(A5355,'ancient-H_SA-L1_panAme-L2'!A:F,6,FALSE)</f>
        <v>#N/A</v>
      </c>
      <c r="G5355" t="e">
        <f>VLOOKUP(A:A,'modern-H_SA-L1_panAme-L2'!A:F,6,FALSE)</f>
        <v>#N/A</v>
      </c>
    </row>
    <row r="5356" spans="1:7" hidden="1" x14ac:dyDescent="0.2">
      <c r="A5356" t="s">
        <v>5360</v>
      </c>
      <c r="B5356" s="3">
        <v>1.1983215199999999</v>
      </c>
      <c r="C5356">
        <f t="shared" si="166"/>
        <v>2.8416022954636621E-3</v>
      </c>
      <c r="D5356">
        <v>1129</v>
      </c>
      <c r="E5356">
        <f t="shared" si="167"/>
        <v>2.8242355498137958E-2</v>
      </c>
      <c r="F5356" t="e">
        <f>VLOOKUP(A5356,'ancient-H_SA-L1_panAme-L2'!A:F,6,FALSE)</f>
        <v>#N/A</v>
      </c>
      <c r="G5356" t="e">
        <f>VLOOKUP(A:A,'modern-H_SA-L1_panAme-L2'!A:F,6,FALSE)</f>
        <v>#N/A</v>
      </c>
    </row>
    <row r="5357" spans="1:7" hidden="1" x14ac:dyDescent="0.2">
      <c r="A5357" t="s">
        <v>5361</v>
      </c>
      <c r="B5357" s="3">
        <v>0.71252674000000005</v>
      </c>
      <c r="C5357">
        <f t="shared" si="166"/>
        <v>3.0611077099289355E-2</v>
      </c>
      <c r="D5357">
        <v>7260</v>
      </c>
      <c r="E5357">
        <f t="shared" si="167"/>
        <v>4.731224464616058E-2</v>
      </c>
      <c r="F5357" t="e">
        <f>VLOOKUP(A5357,'ancient-H_SA-L1_panAme-L2'!A:F,6,FALSE)</f>
        <v>#N/A</v>
      </c>
      <c r="G5357" t="e">
        <f>VLOOKUP(A:A,'modern-H_SA-L1_panAme-L2'!A:F,6,FALSE)</f>
        <v>#N/A</v>
      </c>
    </row>
    <row r="5358" spans="1:7" hidden="1" x14ac:dyDescent="0.2">
      <c r="A5358" t="s">
        <v>5362</v>
      </c>
      <c r="B5358" s="3">
        <v>0.73239542000000002</v>
      </c>
      <c r="C5358">
        <f t="shared" si="166"/>
        <v>2.7775226461509431E-2</v>
      </c>
      <c r="D5358">
        <v>6683</v>
      </c>
      <c r="E5358">
        <f t="shared" si="167"/>
        <v>4.6635615161543811E-2</v>
      </c>
      <c r="F5358" t="e">
        <f>VLOOKUP(A5358,'ancient-H_SA-L1_panAme-L2'!A:F,6,FALSE)</f>
        <v>#N/A</v>
      </c>
      <c r="G5358" t="e">
        <f>VLOOKUP(A:A,'modern-H_SA-L1_panAme-L2'!A:F,6,FALSE)</f>
        <v>#N/A</v>
      </c>
    </row>
    <row r="5359" spans="1:7" hidden="1" x14ac:dyDescent="0.2">
      <c r="A5359" t="s">
        <v>5363</v>
      </c>
      <c r="B5359" s="3">
        <v>0.72934675999999998</v>
      </c>
      <c r="C5359">
        <f t="shared" si="166"/>
        <v>2.8192657798877637E-2</v>
      </c>
      <c r="D5359">
        <v>6779</v>
      </c>
      <c r="E5359">
        <f t="shared" si="167"/>
        <v>4.666614739064847E-2</v>
      </c>
      <c r="F5359" t="e">
        <f>VLOOKUP(A5359,'ancient-H_SA-L1_panAme-L2'!A:F,6,FALSE)</f>
        <v>#N/A</v>
      </c>
      <c r="G5359" t="e">
        <f>VLOOKUP(A:A,'modern-H_SA-L1_panAme-L2'!A:F,6,FALSE)</f>
        <v>#N/A</v>
      </c>
    </row>
    <row r="5360" spans="1:7" hidden="1" x14ac:dyDescent="0.2">
      <c r="A5360" t="s">
        <v>5364</v>
      </c>
      <c r="B5360" s="3">
        <v>0.69406343999999998</v>
      </c>
      <c r="C5360">
        <f t="shared" si="166"/>
        <v>3.3505274260890283E-2</v>
      </c>
      <c r="D5360">
        <v>7871</v>
      </c>
      <c r="E5360">
        <f t="shared" si="167"/>
        <v>4.7765554882664193E-2</v>
      </c>
      <c r="F5360" t="e">
        <f>VLOOKUP(A5360,'ancient-H_SA-L1_panAme-L2'!A:F,6,FALSE)</f>
        <v>#N/A</v>
      </c>
      <c r="G5360" t="e">
        <f>VLOOKUP(A:A,'modern-H_SA-L1_panAme-L2'!A:F,6,FALSE)</f>
        <v>#N/A</v>
      </c>
    </row>
    <row r="5361" spans="1:7" hidden="1" x14ac:dyDescent="0.2">
      <c r="A5361" t="s">
        <v>5365</v>
      </c>
      <c r="B5361" s="3">
        <v>1.06931741</v>
      </c>
      <c r="C5361">
        <f t="shared" si="166"/>
        <v>5.3419202828068578E-3</v>
      </c>
      <c r="D5361">
        <v>1861</v>
      </c>
      <c r="E5361">
        <f t="shared" si="167"/>
        <v>3.2209396826101966E-2</v>
      </c>
      <c r="F5361" t="e">
        <f>VLOOKUP(A5361,'ancient-H_SA-L1_panAme-L2'!A:F,6,FALSE)</f>
        <v>#N/A</v>
      </c>
      <c r="G5361" t="e">
        <f>VLOOKUP(A:A,'modern-H_SA-L1_panAme-L2'!A:F,6,FALSE)</f>
        <v>#N/A</v>
      </c>
    </row>
    <row r="5362" spans="1:7" hidden="1" x14ac:dyDescent="0.2">
      <c r="A5362" t="s">
        <v>5366</v>
      </c>
      <c r="B5362" s="3">
        <v>0.67521927000000004</v>
      </c>
      <c r="C5362">
        <f t="shared" si="166"/>
        <v>3.6741517800619468E-2</v>
      </c>
      <c r="D5362">
        <v>8453</v>
      </c>
      <c r="E5362">
        <f t="shared" si="167"/>
        <v>4.8772810983171773E-2</v>
      </c>
      <c r="F5362" t="e">
        <f>VLOOKUP(A5362,'ancient-H_SA-L1_panAme-L2'!A:F,6,FALSE)</f>
        <v>#N/A</v>
      </c>
      <c r="G5362" t="e">
        <f>VLOOKUP(A:A,'modern-H_SA-L1_panAme-L2'!A:F,6,FALSE)</f>
        <v>#N/A</v>
      </c>
    </row>
    <row r="5363" spans="1:7" hidden="1" x14ac:dyDescent="0.2">
      <c r="A5363" t="s">
        <v>5367</v>
      </c>
      <c r="B5363" s="3">
        <v>0.82250542999999998</v>
      </c>
      <c r="C5363">
        <f t="shared" si="166"/>
        <v>1.7872017294122466E-2</v>
      </c>
      <c r="D5363">
        <v>4653</v>
      </c>
      <c r="E5363">
        <f t="shared" si="167"/>
        <v>4.3099485505555167E-2</v>
      </c>
      <c r="F5363" t="e">
        <f>VLOOKUP(A5363,'ancient-H_SA-L1_panAme-L2'!A:F,6,FALSE)</f>
        <v>#N/A</v>
      </c>
      <c r="G5363" t="e">
        <f>VLOOKUP(A:A,'modern-H_SA-L1_panAme-L2'!A:F,6,FALSE)</f>
        <v>#N/A</v>
      </c>
    </row>
    <row r="5364" spans="1:7" hidden="1" x14ac:dyDescent="0.2">
      <c r="A5364" t="s">
        <v>5368</v>
      </c>
      <c r="B5364" s="3">
        <v>0.63891858999999995</v>
      </c>
      <c r="C5364">
        <f t="shared" si="166"/>
        <v>4.3882983182501382E-2</v>
      </c>
      <c r="D5364">
        <v>9944</v>
      </c>
      <c r="E5364">
        <f t="shared" si="167"/>
        <v>4.9518398460463395E-2</v>
      </c>
      <c r="F5364" t="e">
        <f>VLOOKUP(A5364,'ancient-H_SA-L1_panAme-L2'!A:F,6,FALSE)</f>
        <v>#N/A</v>
      </c>
      <c r="G5364" t="e">
        <f>VLOOKUP(A:A,'modern-H_SA-L1_panAme-L2'!A:F,6,FALSE)</f>
        <v>#N/A</v>
      </c>
    </row>
    <row r="5365" spans="1:7" hidden="1" x14ac:dyDescent="0.2">
      <c r="A5365" t="s">
        <v>5369</v>
      </c>
      <c r="B5365" s="3">
        <v>0.77012316000000003</v>
      </c>
      <c r="C5365">
        <f t="shared" si="166"/>
        <v>2.3093302885164445E-2</v>
      </c>
      <c r="D5365">
        <v>5728</v>
      </c>
      <c r="E5365">
        <f t="shared" si="167"/>
        <v>4.5239167540927064E-2</v>
      </c>
      <c r="F5365" t="e">
        <f>VLOOKUP(A5365,'ancient-H_SA-L1_panAme-L2'!A:F,6,FALSE)</f>
        <v>#N/A</v>
      </c>
      <c r="G5365" t="e">
        <f>VLOOKUP(A:A,'modern-H_SA-L1_panAme-L2'!A:F,6,FALSE)</f>
        <v>#N/A</v>
      </c>
    </row>
    <row r="5366" spans="1:7" hidden="1" x14ac:dyDescent="0.2">
      <c r="A5366" t="s">
        <v>5370</v>
      </c>
      <c r="B5366" s="3">
        <v>0.75073095999999995</v>
      </c>
      <c r="C5366">
        <f t="shared" si="166"/>
        <v>2.5391861053276159E-2</v>
      </c>
      <c r="D5366">
        <v>6253</v>
      </c>
      <c r="E5366">
        <f t="shared" si="167"/>
        <v>4.5565660143740888E-2</v>
      </c>
      <c r="F5366" t="e">
        <f>VLOOKUP(A5366,'ancient-H_SA-L1_panAme-L2'!A:F,6,FALSE)</f>
        <v>#N/A</v>
      </c>
      <c r="G5366" t="e">
        <f>VLOOKUP(A:A,'modern-H_SA-L1_panAme-L2'!A:F,6,FALSE)</f>
        <v>#N/A</v>
      </c>
    </row>
    <row r="5367" spans="1:7" hidden="1" x14ac:dyDescent="0.2">
      <c r="A5367" t="s">
        <v>5371</v>
      </c>
      <c r="B5367" s="3">
        <v>0.94040842999999996</v>
      </c>
      <c r="C5367">
        <f t="shared" si="166"/>
        <v>1.0037587845766447E-2</v>
      </c>
      <c r="D5367">
        <v>2965</v>
      </c>
      <c r="E5367">
        <f t="shared" si="167"/>
        <v>3.7987107324568399E-2</v>
      </c>
      <c r="F5367" t="e">
        <f>VLOOKUP(A5367,'ancient-H_SA-L1_panAme-L2'!A:F,6,FALSE)</f>
        <v>#N/A</v>
      </c>
      <c r="G5367" t="e">
        <f>VLOOKUP(A:A,'modern-H_SA-L1_panAme-L2'!A:F,6,FALSE)</f>
        <v>#N/A</v>
      </c>
    </row>
    <row r="5368" spans="1:7" hidden="1" x14ac:dyDescent="0.2">
      <c r="A5368" t="s">
        <v>5372</v>
      </c>
      <c r="B5368" s="3">
        <v>1.0131388699999999</v>
      </c>
      <c r="C5368">
        <f t="shared" si="166"/>
        <v>7.0319692539781075E-3</v>
      </c>
      <c r="D5368">
        <v>2302</v>
      </c>
      <c r="E5368">
        <f t="shared" si="167"/>
        <v>3.4277031711072256E-2</v>
      </c>
      <c r="F5368" t="e">
        <f>VLOOKUP(A5368,'ancient-H_SA-L1_panAme-L2'!A:F,6,FALSE)</f>
        <v>#N/A</v>
      </c>
      <c r="G5368" t="e">
        <f>VLOOKUP(A:A,'modern-H_SA-L1_panAme-L2'!A:F,6,FALSE)</f>
        <v>#N/A</v>
      </c>
    </row>
    <row r="5369" spans="1:7" hidden="1" x14ac:dyDescent="0.2">
      <c r="A5369" t="s">
        <v>5373</v>
      </c>
      <c r="B5369" s="3">
        <v>0.67385103999999996</v>
      </c>
      <c r="C5369">
        <f t="shared" si="166"/>
        <v>3.6988318266344279E-2</v>
      </c>
      <c r="D5369">
        <v>8484</v>
      </c>
      <c r="E5369">
        <f t="shared" si="167"/>
        <v>4.8921018301113763E-2</v>
      </c>
      <c r="F5369" t="e">
        <f>VLOOKUP(A5369,'ancient-H_SA-L1_panAme-L2'!A:F,6,FALSE)</f>
        <v>#N/A</v>
      </c>
      <c r="G5369" t="e">
        <f>VLOOKUP(A:A,'modern-H_SA-L1_panAme-L2'!A:F,6,FALSE)</f>
        <v>#N/A</v>
      </c>
    </row>
    <row r="5370" spans="1:7" hidden="1" x14ac:dyDescent="0.2">
      <c r="A5370" t="s">
        <v>5374</v>
      </c>
      <c r="B5370" s="3">
        <v>1.20913051</v>
      </c>
      <c r="C5370">
        <f t="shared" si="166"/>
        <v>2.6952196223185214E-3</v>
      </c>
      <c r="D5370">
        <v>1082</v>
      </c>
      <c r="E5370">
        <f t="shared" si="167"/>
        <v>2.7951071517593466E-2</v>
      </c>
      <c r="F5370" t="e">
        <f>VLOOKUP(A5370,'ancient-H_SA-L1_panAme-L2'!A:F,6,FALSE)</f>
        <v>#N/A</v>
      </c>
      <c r="G5370" t="e">
        <f>VLOOKUP(A:A,'modern-H_SA-L1_panAme-L2'!A:F,6,FALSE)</f>
        <v>#N/A</v>
      </c>
    </row>
    <row r="5371" spans="1:7" hidden="1" x14ac:dyDescent="0.2">
      <c r="A5371" t="s">
        <v>5375</v>
      </c>
      <c r="B5371" s="3">
        <v>0.80167109999999997</v>
      </c>
      <c r="C5371">
        <f t="shared" si="166"/>
        <v>1.9790036157702078E-2</v>
      </c>
      <c r="D5371">
        <v>5019</v>
      </c>
      <c r="E5371">
        <f t="shared" si="167"/>
        <v>4.424466940138972E-2</v>
      </c>
      <c r="F5371" t="e">
        <f>VLOOKUP(A5371,'ancient-H_SA-L1_panAme-L2'!A:F,6,FALSE)</f>
        <v>#N/A</v>
      </c>
      <c r="G5371" t="e">
        <f>VLOOKUP(A:A,'modern-H_SA-L1_panAme-L2'!A:F,6,FALSE)</f>
        <v>#N/A</v>
      </c>
    </row>
    <row r="5372" spans="1:7" hidden="1" x14ac:dyDescent="0.2">
      <c r="A5372" t="s">
        <v>5376</v>
      </c>
      <c r="B5372" s="3">
        <v>1.8017569499999999</v>
      </c>
      <c r="C5372">
        <f t="shared" si="166"/>
        <v>1.4834101840296746E-4</v>
      </c>
      <c r="D5372">
        <v>66</v>
      </c>
      <c r="E5372">
        <f t="shared" si="167"/>
        <v>2.5220220719692391E-2</v>
      </c>
      <c r="F5372" t="e">
        <f>VLOOKUP(A5372,'ancient-H_SA-L1_panAme-L2'!A:F,6,FALSE)</f>
        <v>#N/A</v>
      </c>
      <c r="G5372" t="e">
        <f>VLOOKUP(A:A,'modern-H_SA-L1_panAme-L2'!A:F,6,FALSE)</f>
        <v>#N/A</v>
      </c>
    </row>
    <row r="5373" spans="1:7" hidden="1" x14ac:dyDescent="0.2">
      <c r="A5373" t="s">
        <v>5377</v>
      </c>
      <c r="B5373" s="3">
        <v>0.62031097999999996</v>
      </c>
      <c r="C5373">
        <f t="shared" si="166"/>
        <v>4.8065932101108044E-2</v>
      </c>
      <c r="D5373">
        <v>10809</v>
      </c>
      <c r="E5373">
        <f t="shared" si="167"/>
        <v>4.9898031650155737E-2</v>
      </c>
      <c r="F5373" t="e">
        <f>VLOOKUP(A5373,'ancient-H_SA-L1_panAme-L2'!A:F,6,FALSE)</f>
        <v>#N/A</v>
      </c>
      <c r="G5373" t="e">
        <f>VLOOKUP(A:A,'modern-H_SA-L1_panAme-L2'!A:F,6,FALSE)</f>
        <v>#N/A</v>
      </c>
    </row>
    <row r="5374" spans="1:7" hidden="1" x14ac:dyDescent="0.2">
      <c r="A5374" t="s">
        <v>5378</v>
      </c>
      <c r="B5374" s="3">
        <v>1.3863462499999999</v>
      </c>
      <c r="C5374">
        <f t="shared" si="166"/>
        <v>1.1324269553776379E-3</v>
      </c>
      <c r="D5374">
        <v>545</v>
      </c>
      <c r="E5374">
        <f t="shared" si="167"/>
        <v>2.3315528195032065E-2</v>
      </c>
      <c r="F5374" t="e">
        <f>VLOOKUP(A5374,'ancient-H_SA-L1_panAme-L2'!A:F,6,FALSE)</f>
        <v>#N/A</v>
      </c>
      <c r="G5374" t="e">
        <f>VLOOKUP(A:A,'modern-H_SA-L1_panAme-L2'!A:F,6,FALSE)</f>
        <v>#N/A</v>
      </c>
    </row>
    <row r="5375" spans="1:7" hidden="1" x14ac:dyDescent="0.2">
      <c r="A5375" t="s">
        <v>5379</v>
      </c>
      <c r="B5375" s="3">
        <v>1.10157788</v>
      </c>
      <c r="C5375">
        <f t="shared" si="166"/>
        <v>4.5618795113242551E-3</v>
      </c>
      <c r="D5375">
        <v>1656</v>
      </c>
      <c r="E5375">
        <f t="shared" si="167"/>
        <v>3.0911141302276249E-2</v>
      </c>
      <c r="F5375" t="e">
        <f>VLOOKUP(A5375,'ancient-H_SA-L1_panAme-L2'!A:F,6,FALSE)</f>
        <v>#N/A</v>
      </c>
      <c r="G5375" t="e">
        <f>VLOOKUP(A:A,'modern-H_SA-L1_panAme-L2'!A:F,6,FALSE)</f>
        <v>#N/A</v>
      </c>
    </row>
    <row r="5376" spans="1:7" hidden="1" x14ac:dyDescent="0.2">
      <c r="A5376" t="s">
        <v>5380</v>
      </c>
      <c r="B5376" s="3">
        <v>1.2973057299999999</v>
      </c>
      <c r="C5376">
        <f t="shared" si="166"/>
        <v>1.7507396260292723E-3</v>
      </c>
      <c r="D5376">
        <v>773</v>
      </c>
      <c r="E5376">
        <f t="shared" si="167"/>
        <v>2.5414035373446914E-2</v>
      </c>
      <c r="F5376" t="e">
        <f>VLOOKUP(A5376,'ancient-H_SA-L1_panAme-L2'!A:F,6,FALSE)</f>
        <v>#N/A</v>
      </c>
      <c r="G5376" t="e">
        <f>VLOOKUP(A:A,'modern-H_SA-L1_panAme-L2'!A:F,6,FALSE)</f>
        <v>#N/A</v>
      </c>
    </row>
    <row r="5377" spans="1:7" hidden="1" x14ac:dyDescent="0.2">
      <c r="A5377" t="s">
        <v>5381</v>
      </c>
      <c r="B5377" s="3">
        <v>1.4150366999999999</v>
      </c>
      <c r="C5377">
        <f t="shared" si="166"/>
        <v>9.8410833236995646E-4</v>
      </c>
      <c r="D5377">
        <v>485</v>
      </c>
      <c r="E5377">
        <f t="shared" si="167"/>
        <v>2.2768411541285116E-2</v>
      </c>
      <c r="F5377" t="e">
        <f>VLOOKUP(A5377,'ancient-H_SA-L1_panAme-L2'!A:F,6,FALSE)</f>
        <v>#N/A</v>
      </c>
      <c r="G5377" t="e">
        <f>VLOOKUP(A:A,'modern-H_SA-L1_panAme-L2'!A:F,6,FALSE)</f>
        <v>#N/A</v>
      </c>
    </row>
    <row r="5378" spans="1:7" hidden="1" x14ac:dyDescent="0.2">
      <c r="A5378" t="s">
        <v>5382</v>
      </c>
      <c r="B5378" s="3">
        <v>1.03670598</v>
      </c>
      <c r="C5378">
        <f t="shared" ref="C5378:C5441" si="168">EXP(-4.893*B5378)</f>
        <v>6.2660922757512881E-3</v>
      </c>
      <c r="D5378">
        <v>2115</v>
      </c>
      <c r="E5378">
        <f t="shared" ref="E5378:E5441" si="169">C5378*11221/D5378</f>
        <v>3.3244360012390166E-2</v>
      </c>
      <c r="F5378" t="e">
        <f>VLOOKUP(A5378,'ancient-H_SA-L1_panAme-L2'!A:F,6,FALSE)</f>
        <v>#N/A</v>
      </c>
      <c r="G5378" t="e">
        <f>VLOOKUP(A:A,'modern-H_SA-L1_panAme-L2'!A:F,6,FALSE)</f>
        <v>#N/A</v>
      </c>
    </row>
    <row r="5379" spans="1:7" hidden="1" x14ac:dyDescent="0.2">
      <c r="A5379" t="s">
        <v>5383</v>
      </c>
      <c r="B5379" s="3">
        <v>1.40666702</v>
      </c>
      <c r="C5379">
        <f t="shared" si="168"/>
        <v>1.0252469907235328E-3</v>
      </c>
      <c r="D5379">
        <v>511</v>
      </c>
      <c r="E5379">
        <f t="shared" si="169"/>
        <v>2.2513300357942783E-2</v>
      </c>
      <c r="F5379" t="e">
        <f>VLOOKUP(A5379,'ancient-H_SA-L1_panAme-L2'!A:F,6,FALSE)</f>
        <v>#N/A</v>
      </c>
      <c r="G5379" t="e">
        <f>VLOOKUP(A:A,'modern-H_SA-L1_panAme-L2'!A:F,6,FALSE)</f>
        <v>#N/A</v>
      </c>
    </row>
    <row r="5380" spans="1:7" hidden="1" x14ac:dyDescent="0.2">
      <c r="A5380" t="s">
        <v>5384</v>
      </c>
      <c r="B5380" s="3">
        <v>1.6560460100000001</v>
      </c>
      <c r="C5380">
        <f t="shared" si="168"/>
        <v>3.0261986019287533E-4</v>
      </c>
      <c r="D5380">
        <v>188</v>
      </c>
      <c r="E5380">
        <f t="shared" si="169"/>
        <v>1.8062220485235394E-2</v>
      </c>
      <c r="F5380" t="e">
        <f>VLOOKUP(A5380,'ancient-H_SA-L1_panAme-L2'!A:F,6,FALSE)</f>
        <v>#N/A</v>
      </c>
      <c r="G5380" t="e">
        <f>VLOOKUP(A:A,'modern-H_SA-L1_panAme-L2'!A:F,6,FALSE)</f>
        <v>#N/A</v>
      </c>
    </row>
    <row r="5381" spans="1:7" hidden="1" x14ac:dyDescent="0.2">
      <c r="A5381" t="s">
        <v>5385</v>
      </c>
      <c r="B5381" s="3">
        <v>0.83670856999999998</v>
      </c>
      <c r="C5381">
        <f t="shared" si="168"/>
        <v>1.66721597252136E-2</v>
      </c>
      <c r="D5381">
        <v>4441</v>
      </c>
      <c r="E5381">
        <f t="shared" si="169"/>
        <v>4.2125265543035757E-2</v>
      </c>
      <c r="F5381" t="e">
        <f>VLOOKUP(A5381,'ancient-H_SA-L1_panAme-L2'!A:F,6,FALSE)</f>
        <v>#N/A</v>
      </c>
      <c r="G5381" t="e">
        <f>VLOOKUP(A:A,'modern-H_SA-L1_panAme-L2'!A:F,6,FALSE)</f>
        <v>#N/A</v>
      </c>
    </row>
    <row r="5382" spans="1:7" hidden="1" x14ac:dyDescent="0.2">
      <c r="A5382" t="s">
        <v>5386</v>
      </c>
      <c r="B5382" s="3">
        <v>1.0201808800000001</v>
      </c>
      <c r="C5382">
        <f t="shared" si="168"/>
        <v>6.7937986519486923E-3</v>
      </c>
      <c r="D5382">
        <v>2256</v>
      </c>
      <c r="E5382">
        <f t="shared" si="169"/>
        <v>3.3791318560955796E-2</v>
      </c>
      <c r="F5382" t="e">
        <f>VLOOKUP(A5382,'ancient-H_SA-L1_panAme-L2'!A:F,6,FALSE)</f>
        <v>#N/A</v>
      </c>
      <c r="G5382" t="e">
        <f>VLOOKUP(A:A,'modern-H_SA-L1_panAme-L2'!A:F,6,FALSE)</f>
        <v>#N/A</v>
      </c>
    </row>
    <row r="5383" spans="1:7" hidden="1" x14ac:dyDescent="0.2">
      <c r="A5383" t="s">
        <v>5387</v>
      </c>
      <c r="B5383" s="3">
        <v>0.86481525000000004</v>
      </c>
      <c r="C5383">
        <f t="shared" si="168"/>
        <v>1.452998231917947E-2</v>
      </c>
      <c r="D5383">
        <v>3983</v>
      </c>
      <c r="E5383">
        <f t="shared" si="169"/>
        <v>4.0934203264753409E-2</v>
      </c>
      <c r="F5383" t="e">
        <f>VLOOKUP(A5383,'ancient-H_SA-L1_panAme-L2'!A:F,6,FALSE)</f>
        <v>#N/A</v>
      </c>
      <c r="G5383" t="e">
        <f>VLOOKUP(A:A,'modern-H_SA-L1_panAme-L2'!A:F,6,FALSE)</f>
        <v>#N/A</v>
      </c>
    </row>
    <row r="5384" spans="1:7" hidden="1" x14ac:dyDescent="0.2">
      <c r="A5384" t="s">
        <v>5388</v>
      </c>
      <c r="B5384" s="3">
        <v>0.76625785000000002</v>
      </c>
      <c r="C5384">
        <f t="shared" si="168"/>
        <v>2.3534222041758136E-2</v>
      </c>
      <c r="D5384">
        <v>5841</v>
      </c>
      <c r="E5384">
        <f t="shared" si="169"/>
        <v>4.5211009335827432E-2</v>
      </c>
      <c r="F5384" t="e">
        <f>VLOOKUP(A5384,'ancient-H_SA-L1_panAme-L2'!A:F,6,FALSE)</f>
        <v>#N/A</v>
      </c>
      <c r="G5384" t="e">
        <f>VLOOKUP(A:A,'modern-H_SA-L1_panAme-L2'!A:F,6,FALSE)</f>
        <v>#N/A</v>
      </c>
    </row>
    <row r="5385" spans="1:7" hidden="1" x14ac:dyDescent="0.2">
      <c r="A5385" t="s">
        <v>5389</v>
      </c>
      <c r="B5385" s="3">
        <v>1.06453416</v>
      </c>
      <c r="C5385">
        <f t="shared" si="168"/>
        <v>5.4684194950253198E-3</v>
      </c>
      <c r="D5385">
        <v>1913</v>
      </c>
      <c r="E5385">
        <f t="shared" si="169"/>
        <v>3.2075867827328339E-2</v>
      </c>
      <c r="F5385" t="e">
        <f>VLOOKUP(A5385,'ancient-H_SA-L1_panAme-L2'!A:F,6,FALSE)</f>
        <v>#N/A</v>
      </c>
      <c r="G5385" t="e">
        <f>VLOOKUP(A:A,'modern-H_SA-L1_panAme-L2'!A:F,6,FALSE)</f>
        <v>#N/A</v>
      </c>
    </row>
    <row r="5386" spans="1:7" hidden="1" x14ac:dyDescent="0.2">
      <c r="A5386" t="s">
        <v>5390</v>
      </c>
      <c r="B5386" s="3">
        <v>0.85011196</v>
      </c>
      <c r="C5386">
        <f t="shared" si="168"/>
        <v>1.5613836225675961E-2</v>
      </c>
      <c r="D5386">
        <v>4230</v>
      </c>
      <c r="E5386">
        <f t="shared" si="169"/>
        <v>4.1419114961775402E-2</v>
      </c>
      <c r="F5386" t="e">
        <f>VLOOKUP(A5386,'ancient-H_SA-L1_panAme-L2'!A:F,6,FALSE)</f>
        <v>#N/A</v>
      </c>
      <c r="G5386" t="e">
        <f>VLOOKUP(A:A,'modern-H_SA-L1_panAme-L2'!A:F,6,FALSE)</f>
        <v>#N/A</v>
      </c>
    </row>
    <row r="5387" spans="1:7" hidden="1" x14ac:dyDescent="0.2">
      <c r="A5387" t="s">
        <v>5391</v>
      </c>
      <c r="B5387" s="3">
        <v>0.99581196000000005</v>
      </c>
      <c r="C5387">
        <f t="shared" si="168"/>
        <v>7.6541452107587275E-3</v>
      </c>
      <c r="D5387">
        <v>2457</v>
      </c>
      <c r="E5387">
        <f t="shared" si="169"/>
        <v>3.4956110463949405E-2</v>
      </c>
      <c r="F5387" t="e">
        <f>VLOOKUP(A5387,'ancient-H_SA-L1_panAme-L2'!A:F,6,FALSE)</f>
        <v>#N/A</v>
      </c>
      <c r="G5387" t="e">
        <f>VLOOKUP(A:A,'modern-H_SA-L1_panAme-L2'!A:F,6,FALSE)</f>
        <v>#N/A</v>
      </c>
    </row>
    <row r="5388" spans="1:7" hidden="1" x14ac:dyDescent="0.2">
      <c r="A5388" t="s">
        <v>5392</v>
      </c>
      <c r="B5388" s="3">
        <v>1.43794606</v>
      </c>
      <c r="C5388">
        <f t="shared" si="168"/>
        <v>8.7975238428635548E-4</v>
      </c>
      <c r="D5388">
        <v>460</v>
      </c>
      <c r="E5388">
        <f t="shared" si="169"/>
        <v>2.146022066103738E-2</v>
      </c>
      <c r="F5388" t="e">
        <f>VLOOKUP(A5388,'ancient-H_SA-L1_panAme-L2'!A:F,6,FALSE)</f>
        <v>#N/A</v>
      </c>
      <c r="G5388" t="e">
        <f>VLOOKUP(A:A,'modern-H_SA-L1_panAme-L2'!A:F,6,FALSE)</f>
        <v>#N/A</v>
      </c>
    </row>
    <row r="5389" spans="1:7" hidden="1" x14ac:dyDescent="0.2">
      <c r="A5389" t="s">
        <v>5393</v>
      </c>
      <c r="B5389" s="3">
        <v>2.0674500400000002</v>
      </c>
      <c r="C5389">
        <f t="shared" si="168"/>
        <v>4.0426176658750402E-5</v>
      </c>
      <c r="D5389">
        <v>13</v>
      </c>
      <c r="E5389">
        <f t="shared" si="169"/>
        <v>3.4894009868295252E-2</v>
      </c>
      <c r="F5389" t="e">
        <f>VLOOKUP(A5389,'ancient-H_SA-L1_panAme-L2'!A:F,6,FALSE)</f>
        <v>#N/A</v>
      </c>
      <c r="G5389" t="e">
        <f>VLOOKUP(A:A,'modern-H_SA-L1_panAme-L2'!A:F,6,FALSE)</f>
        <v>#N/A</v>
      </c>
    </row>
    <row r="5390" spans="1:7" hidden="1" x14ac:dyDescent="0.2">
      <c r="A5390" t="s">
        <v>5394</v>
      </c>
      <c r="B5390" s="3">
        <v>0.63281538000000004</v>
      </c>
      <c r="C5390">
        <f t="shared" si="168"/>
        <v>4.5213224642998311E-2</v>
      </c>
      <c r="D5390">
        <v>10194</v>
      </c>
      <c r="E5390">
        <f t="shared" si="169"/>
        <v>4.9768255220628221E-2</v>
      </c>
      <c r="F5390" t="e">
        <f>VLOOKUP(A5390,'ancient-H_SA-L1_panAme-L2'!A:F,6,FALSE)</f>
        <v>#N/A</v>
      </c>
      <c r="G5390" t="e">
        <f>VLOOKUP(A:A,'modern-H_SA-L1_panAme-L2'!A:F,6,FALSE)</f>
        <v>#N/A</v>
      </c>
    </row>
    <row r="5391" spans="1:7" hidden="1" x14ac:dyDescent="0.2">
      <c r="A5391" t="s">
        <v>5395</v>
      </c>
      <c r="B5391" s="3">
        <v>1.10676591</v>
      </c>
      <c r="C5391">
        <f t="shared" si="168"/>
        <v>4.4475335378090309E-3</v>
      </c>
      <c r="D5391">
        <v>1610</v>
      </c>
      <c r="E5391">
        <f t="shared" si="169"/>
        <v>3.0997375048295115E-2</v>
      </c>
      <c r="F5391" t="e">
        <f>VLOOKUP(A5391,'ancient-H_SA-L1_panAme-L2'!A:F,6,FALSE)</f>
        <v>#N/A</v>
      </c>
      <c r="G5391" t="e">
        <f>VLOOKUP(A:A,'modern-H_SA-L1_panAme-L2'!A:F,6,FALSE)</f>
        <v>#N/A</v>
      </c>
    </row>
    <row r="5392" spans="1:7" hidden="1" x14ac:dyDescent="0.2">
      <c r="A5392" t="s">
        <v>5396</v>
      </c>
      <c r="B5392" s="3">
        <v>0.79620787999999998</v>
      </c>
      <c r="C5392">
        <f t="shared" si="168"/>
        <v>2.0326188370585169E-2</v>
      </c>
      <c r="D5392">
        <v>5141</v>
      </c>
      <c r="E5392">
        <f t="shared" si="169"/>
        <v>4.4364940615898886E-2</v>
      </c>
      <c r="F5392" t="e">
        <f>VLOOKUP(A5392,'ancient-H_SA-L1_panAme-L2'!A:F,6,FALSE)</f>
        <v>#N/A</v>
      </c>
      <c r="G5392" t="e">
        <f>VLOOKUP(A:A,'modern-H_SA-L1_panAme-L2'!A:F,6,FALSE)</f>
        <v>#N/A</v>
      </c>
    </row>
    <row r="5393" spans="1:7" hidden="1" x14ac:dyDescent="0.2">
      <c r="A5393" t="s">
        <v>5397</v>
      </c>
      <c r="B5393" s="3">
        <v>0.67006836000000003</v>
      </c>
      <c r="C5393">
        <f t="shared" si="168"/>
        <v>3.7679297040714259E-2</v>
      </c>
      <c r="D5393">
        <v>8594</v>
      </c>
      <c r="E5393">
        <f t="shared" si="169"/>
        <v>4.9197043529654955E-2</v>
      </c>
      <c r="F5393" t="e">
        <f>VLOOKUP(A5393,'ancient-H_SA-L1_panAme-L2'!A:F,6,FALSE)</f>
        <v>#N/A</v>
      </c>
      <c r="G5393" t="e">
        <f>VLOOKUP(A:A,'modern-H_SA-L1_panAme-L2'!A:F,6,FALSE)</f>
        <v>#N/A</v>
      </c>
    </row>
    <row r="5394" spans="1:7" hidden="1" x14ac:dyDescent="0.2">
      <c r="A5394" t="s">
        <v>5398</v>
      </c>
      <c r="B5394" s="3">
        <v>0.67006836000000003</v>
      </c>
      <c r="C5394">
        <f t="shared" si="168"/>
        <v>3.7679297040714259E-2</v>
      </c>
      <c r="D5394">
        <v>8595</v>
      </c>
      <c r="E5394">
        <f t="shared" si="169"/>
        <v>4.9191319615340859E-2</v>
      </c>
      <c r="F5394" t="e">
        <f>VLOOKUP(A5394,'ancient-H_SA-L1_panAme-L2'!A:F,6,FALSE)</f>
        <v>#N/A</v>
      </c>
      <c r="G5394" t="e">
        <f>VLOOKUP(A:A,'modern-H_SA-L1_panAme-L2'!A:F,6,FALSE)</f>
        <v>#N/A</v>
      </c>
    </row>
    <row r="5395" spans="1:7" hidden="1" x14ac:dyDescent="0.2">
      <c r="A5395" t="s">
        <v>5399</v>
      </c>
      <c r="B5395" s="3">
        <v>0.75190157000000002</v>
      </c>
      <c r="C5395">
        <f t="shared" si="168"/>
        <v>2.5246837414656779E-2</v>
      </c>
      <c r="D5395">
        <v>6223</v>
      </c>
      <c r="E5395">
        <f t="shared" si="169"/>
        <v>4.5523824944538605E-2</v>
      </c>
      <c r="F5395" t="e">
        <f>VLOOKUP(A5395,'ancient-H_SA-L1_panAme-L2'!A:F,6,FALSE)</f>
        <v>#N/A</v>
      </c>
      <c r="G5395" t="e">
        <f>VLOOKUP(A:A,'modern-H_SA-L1_panAme-L2'!A:F,6,FALSE)</f>
        <v>#N/A</v>
      </c>
    </row>
    <row r="5396" spans="1:7" hidden="1" x14ac:dyDescent="0.2">
      <c r="A5396" t="s">
        <v>5400</v>
      </c>
      <c r="B5396" s="3">
        <v>0.74361809000000001</v>
      </c>
      <c r="C5396">
        <f t="shared" si="168"/>
        <v>2.6291139061806672E-2</v>
      </c>
      <c r="D5396">
        <v>6429</v>
      </c>
      <c r="E5396">
        <f t="shared" si="169"/>
        <v>4.5887831919821535E-2</v>
      </c>
      <c r="F5396" t="e">
        <f>VLOOKUP(A5396,'ancient-H_SA-L1_panAme-L2'!A:F,6,FALSE)</f>
        <v>#N/A</v>
      </c>
      <c r="G5396" t="e">
        <f>VLOOKUP(A:A,'modern-H_SA-L1_panAme-L2'!A:F,6,FALSE)</f>
        <v>#N/A</v>
      </c>
    </row>
    <row r="5397" spans="1:7" hidden="1" x14ac:dyDescent="0.2">
      <c r="A5397" t="s">
        <v>5401</v>
      </c>
      <c r="B5397" s="3">
        <v>0.78754420999999997</v>
      </c>
      <c r="C5397">
        <f t="shared" si="168"/>
        <v>2.1206366844675546E-2</v>
      </c>
      <c r="D5397">
        <v>5348</v>
      </c>
      <c r="E5397">
        <f t="shared" si="169"/>
        <v>4.4494510539286512E-2</v>
      </c>
      <c r="F5397" t="e">
        <f>VLOOKUP(A5397,'ancient-H_SA-L1_panAme-L2'!A:F,6,FALSE)</f>
        <v>#N/A</v>
      </c>
      <c r="G5397" t="e">
        <f>VLOOKUP(A:A,'modern-H_SA-L1_panAme-L2'!A:F,6,FALSE)</f>
        <v>#N/A</v>
      </c>
    </row>
    <row r="5398" spans="1:7" hidden="1" x14ac:dyDescent="0.2">
      <c r="A5398" t="s">
        <v>5402</v>
      </c>
      <c r="B5398" s="3">
        <v>0.79447188000000002</v>
      </c>
      <c r="C5398">
        <f t="shared" si="168"/>
        <v>2.0499579426268642E-2</v>
      </c>
      <c r="D5398">
        <v>5192</v>
      </c>
      <c r="E5398">
        <f t="shared" si="169"/>
        <v>4.430388689178745E-2</v>
      </c>
      <c r="F5398" t="e">
        <f>VLOOKUP(A5398,'ancient-H_SA-L1_panAme-L2'!A:F,6,FALSE)</f>
        <v>#N/A</v>
      </c>
      <c r="G5398" t="e">
        <f>VLOOKUP(A:A,'modern-H_SA-L1_panAme-L2'!A:F,6,FALSE)</f>
        <v>#N/A</v>
      </c>
    </row>
    <row r="5399" spans="1:7" hidden="1" x14ac:dyDescent="0.2">
      <c r="A5399" t="s">
        <v>5403</v>
      </c>
      <c r="B5399" s="3">
        <v>0.64454144000000002</v>
      </c>
      <c r="C5399">
        <f t="shared" si="168"/>
        <v>4.2692105193662393E-2</v>
      </c>
      <c r="D5399">
        <v>9706</v>
      </c>
      <c r="E5399">
        <f t="shared" si="169"/>
        <v>4.9355873931391479E-2</v>
      </c>
      <c r="F5399" t="e">
        <f>VLOOKUP(A5399,'ancient-H_SA-L1_panAme-L2'!A:F,6,FALSE)</f>
        <v>#N/A</v>
      </c>
      <c r="G5399" t="e">
        <f>VLOOKUP(A:A,'modern-H_SA-L1_panAme-L2'!A:F,6,FALSE)</f>
        <v>#N/A</v>
      </c>
    </row>
    <row r="5400" spans="1:7" hidden="1" x14ac:dyDescent="0.2">
      <c r="A5400" t="s">
        <v>5404</v>
      </c>
      <c r="B5400" s="3">
        <v>0.65432524000000003</v>
      </c>
      <c r="C5400">
        <f t="shared" si="168"/>
        <v>4.0696491290842983E-2</v>
      </c>
      <c r="D5400">
        <v>9272</v>
      </c>
      <c r="E5400">
        <f t="shared" si="169"/>
        <v>4.9251006123225742E-2</v>
      </c>
      <c r="F5400" t="e">
        <f>VLOOKUP(A5400,'ancient-H_SA-L1_panAme-L2'!A:F,6,FALSE)</f>
        <v>#N/A</v>
      </c>
      <c r="G5400" t="e">
        <f>VLOOKUP(A:A,'modern-H_SA-L1_panAme-L2'!A:F,6,FALSE)</f>
        <v>#N/A</v>
      </c>
    </row>
    <row r="5401" spans="1:7" hidden="1" x14ac:dyDescent="0.2">
      <c r="A5401" t="s">
        <v>5405</v>
      </c>
      <c r="B5401" s="3">
        <v>0.79849413000000002</v>
      </c>
      <c r="C5401">
        <f t="shared" si="168"/>
        <v>2.0100074085261384E-2</v>
      </c>
      <c r="D5401">
        <v>5106</v>
      </c>
      <c r="E5401">
        <f t="shared" si="169"/>
        <v>4.4172136958620836E-2</v>
      </c>
      <c r="F5401" t="e">
        <f>VLOOKUP(A5401,'ancient-H_SA-L1_panAme-L2'!A:F,6,FALSE)</f>
        <v>#N/A</v>
      </c>
      <c r="G5401" t="e">
        <f>VLOOKUP(A:A,'modern-H_SA-L1_panAme-L2'!A:F,6,FALSE)</f>
        <v>#N/A</v>
      </c>
    </row>
    <row r="5402" spans="1:7" hidden="1" x14ac:dyDescent="0.2">
      <c r="A5402" t="s">
        <v>5406</v>
      </c>
      <c r="B5402" s="3">
        <v>0.66163037000000002</v>
      </c>
      <c r="C5402">
        <f t="shared" si="168"/>
        <v>3.9267526459906714E-2</v>
      </c>
      <c r="D5402">
        <v>8948</v>
      </c>
      <c r="E5402">
        <f t="shared" si="169"/>
        <v>4.9242390970788245E-2</v>
      </c>
      <c r="F5402" t="e">
        <f>VLOOKUP(A5402,'ancient-H_SA-L1_panAme-L2'!A:F,6,FALSE)</f>
        <v>#N/A</v>
      </c>
      <c r="G5402" t="e">
        <f>VLOOKUP(A:A,'modern-H_SA-L1_panAme-L2'!A:F,6,FALSE)</f>
        <v>#N/A</v>
      </c>
    </row>
    <row r="5403" spans="1:7" hidden="1" x14ac:dyDescent="0.2">
      <c r="A5403" t="s">
        <v>5407</v>
      </c>
      <c r="B5403" s="3">
        <v>1.00464171</v>
      </c>
      <c r="C5403">
        <f t="shared" si="168"/>
        <v>7.3304975483583406E-3</v>
      </c>
      <c r="D5403">
        <v>2384</v>
      </c>
      <c r="E5403">
        <f t="shared" si="169"/>
        <v>3.4503151422033952E-2</v>
      </c>
      <c r="F5403" t="e">
        <f>VLOOKUP(A5403,'ancient-H_SA-L1_panAme-L2'!A:F,6,FALSE)</f>
        <v>#N/A</v>
      </c>
      <c r="G5403" t="e">
        <f>VLOOKUP(A:A,'modern-H_SA-L1_panAme-L2'!A:F,6,FALSE)</f>
        <v>#N/A</v>
      </c>
    </row>
    <row r="5404" spans="1:7" hidden="1" x14ac:dyDescent="0.2">
      <c r="A5404" t="s">
        <v>5408</v>
      </c>
      <c r="B5404" s="3">
        <v>0.82360491999999996</v>
      </c>
      <c r="C5404">
        <f t="shared" si="168"/>
        <v>1.7776127499259213E-2</v>
      </c>
      <c r="D5404">
        <v>4633</v>
      </c>
      <c r="E5404">
        <f t="shared" si="169"/>
        <v>4.3053297360066405E-2</v>
      </c>
      <c r="F5404" t="e">
        <f>VLOOKUP(A5404,'ancient-H_SA-L1_panAme-L2'!A:F,6,FALSE)</f>
        <v>#N/A</v>
      </c>
      <c r="G5404" t="e">
        <f>VLOOKUP(A:A,'modern-H_SA-L1_panAme-L2'!A:F,6,FALSE)</f>
        <v>#N/A</v>
      </c>
    </row>
    <row r="5405" spans="1:7" hidden="1" x14ac:dyDescent="0.2">
      <c r="A5405" t="s">
        <v>5409</v>
      </c>
      <c r="B5405" s="3">
        <v>0.79060903000000005</v>
      </c>
      <c r="C5405">
        <f t="shared" si="168"/>
        <v>2.0890725305529403E-2</v>
      </c>
      <c r="D5405">
        <v>5288</v>
      </c>
      <c r="E5405">
        <f t="shared" si="169"/>
        <v>4.4329581817954884E-2</v>
      </c>
      <c r="F5405" t="e">
        <f>VLOOKUP(A5405,'ancient-H_SA-L1_panAme-L2'!A:F,6,FALSE)</f>
        <v>#N/A</v>
      </c>
      <c r="G5405" t="e">
        <f>VLOOKUP(A:A,'modern-H_SA-L1_panAme-L2'!A:F,6,FALSE)</f>
        <v>#N/A</v>
      </c>
    </row>
    <row r="5406" spans="1:7" hidden="1" x14ac:dyDescent="0.2">
      <c r="A5406" t="s">
        <v>5410</v>
      </c>
      <c r="B5406" s="3">
        <v>0.76211605999999998</v>
      </c>
      <c r="C5406">
        <f t="shared" si="168"/>
        <v>2.4016026958240049E-2</v>
      </c>
      <c r="D5406">
        <v>5919</v>
      </c>
      <c r="E5406">
        <f t="shared" si="169"/>
        <v>4.5528609308736548E-2</v>
      </c>
      <c r="F5406" t="e">
        <f>VLOOKUP(A5406,'ancient-H_SA-L1_panAme-L2'!A:F,6,FALSE)</f>
        <v>#N/A</v>
      </c>
      <c r="G5406" t="e">
        <f>VLOOKUP(A:A,'modern-H_SA-L1_panAme-L2'!A:F,6,FALSE)</f>
        <v>#N/A</v>
      </c>
    </row>
    <row r="5407" spans="1:7" hidden="1" x14ac:dyDescent="0.2">
      <c r="A5407" t="s">
        <v>5411</v>
      </c>
      <c r="B5407" s="3">
        <v>0.66025522000000003</v>
      </c>
      <c r="C5407">
        <f t="shared" si="168"/>
        <v>3.9532633189439031E-2</v>
      </c>
      <c r="D5407">
        <v>9005</v>
      </c>
      <c r="E5407">
        <f t="shared" si="169"/>
        <v>4.9261041312459231E-2</v>
      </c>
      <c r="F5407" t="e">
        <f>VLOOKUP(A5407,'ancient-H_SA-L1_panAme-L2'!A:F,6,FALSE)</f>
        <v>#N/A</v>
      </c>
      <c r="G5407" t="e">
        <f>VLOOKUP(A:A,'modern-H_SA-L1_panAme-L2'!A:F,6,FALSE)</f>
        <v>#N/A</v>
      </c>
    </row>
    <row r="5408" spans="1:7" hidden="1" x14ac:dyDescent="0.2">
      <c r="A5408" t="s">
        <v>5412</v>
      </c>
      <c r="B5408" s="3">
        <v>0.73222863999999999</v>
      </c>
      <c r="C5408">
        <f t="shared" si="168"/>
        <v>2.7797901812065883E-2</v>
      </c>
      <c r="D5408">
        <v>6685</v>
      </c>
      <c r="E5408">
        <f t="shared" si="169"/>
        <v>4.665972419344671E-2</v>
      </c>
      <c r="F5408" t="e">
        <f>VLOOKUP(A5408,'ancient-H_SA-L1_panAme-L2'!A:F,6,FALSE)</f>
        <v>#N/A</v>
      </c>
      <c r="G5408" t="e">
        <f>VLOOKUP(A:A,'modern-H_SA-L1_panAme-L2'!A:F,6,FALSE)</f>
        <v>#N/A</v>
      </c>
    </row>
    <row r="5409" spans="1:7" hidden="1" x14ac:dyDescent="0.2">
      <c r="A5409" t="s">
        <v>5413</v>
      </c>
      <c r="B5409" s="3">
        <v>0.83559028000000002</v>
      </c>
      <c r="C5409">
        <f t="shared" si="168"/>
        <v>1.676363637399653E-2</v>
      </c>
      <c r="D5409">
        <v>4455</v>
      </c>
      <c r="E5409">
        <f t="shared" si="169"/>
        <v>4.2223291526961859E-2</v>
      </c>
      <c r="F5409" t="e">
        <f>VLOOKUP(A5409,'ancient-H_SA-L1_panAme-L2'!A:F,6,FALSE)</f>
        <v>#N/A</v>
      </c>
      <c r="G5409" t="e">
        <f>VLOOKUP(A:A,'modern-H_SA-L1_panAme-L2'!A:F,6,FALSE)</f>
        <v>#N/A</v>
      </c>
    </row>
    <row r="5410" spans="1:7" hidden="1" x14ac:dyDescent="0.2">
      <c r="A5410" t="s">
        <v>5414</v>
      </c>
      <c r="B5410" s="3">
        <v>0.75572508999999999</v>
      </c>
      <c r="C5410">
        <f t="shared" si="168"/>
        <v>2.4778898241541773E-2</v>
      </c>
      <c r="D5410">
        <v>6114</v>
      </c>
      <c r="E5410">
        <f t="shared" si="169"/>
        <v>4.5476613864628763E-2</v>
      </c>
      <c r="F5410" t="e">
        <f>VLOOKUP(A5410,'ancient-H_SA-L1_panAme-L2'!A:F,6,FALSE)</f>
        <v>#N/A</v>
      </c>
      <c r="G5410" t="e">
        <f>VLOOKUP(A:A,'modern-H_SA-L1_panAme-L2'!A:F,6,FALSE)</f>
        <v>#N/A</v>
      </c>
    </row>
    <row r="5411" spans="1:7" hidden="1" x14ac:dyDescent="0.2">
      <c r="A5411" t="s">
        <v>5415</v>
      </c>
      <c r="B5411" s="3">
        <v>0.67881071999999998</v>
      </c>
      <c r="C5411">
        <f t="shared" si="168"/>
        <v>3.610150037184523E-2</v>
      </c>
      <c r="D5411">
        <v>8240</v>
      </c>
      <c r="E5411">
        <f t="shared" si="169"/>
        <v>4.9162006756368365E-2</v>
      </c>
      <c r="F5411" t="e">
        <f>VLOOKUP(A5411,'ancient-H_SA-L1_panAme-L2'!A:F,6,FALSE)</f>
        <v>#N/A</v>
      </c>
      <c r="G5411" t="e">
        <f>VLOOKUP(A:A,'modern-H_SA-L1_panAme-L2'!A:F,6,FALSE)</f>
        <v>#N/A</v>
      </c>
    </row>
    <row r="5412" spans="1:7" hidden="1" x14ac:dyDescent="0.2">
      <c r="A5412" t="s">
        <v>5416</v>
      </c>
      <c r="B5412" s="3">
        <v>0.85148754000000004</v>
      </c>
      <c r="C5412">
        <f t="shared" si="168"/>
        <v>1.5509096856873841E-2</v>
      </c>
      <c r="D5412">
        <v>4198</v>
      </c>
      <c r="E5412">
        <f t="shared" si="169"/>
        <v>4.1454877520481506E-2</v>
      </c>
      <c r="F5412" t="e">
        <f>VLOOKUP(A5412,'ancient-H_SA-L1_panAme-L2'!A:F,6,FALSE)</f>
        <v>#N/A</v>
      </c>
      <c r="G5412" t="e">
        <f>VLOOKUP(A:A,'modern-H_SA-L1_panAme-L2'!A:F,6,FALSE)</f>
        <v>#N/A</v>
      </c>
    </row>
    <row r="5413" spans="1:7" hidden="1" x14ac:dyDescent="0.2">
      <c r="A5413" t="s">
        <v>5417</v>
      </c>
      <c r="B5413" s="3">
        <v>0.67116076000000002</v>
      </c>
      <c r="C5413">
        <f t="shared" si="168"/>
        <v>3.7478434228195107E-2</v>
      </c>
      <c r="D5413">
        <v>8572</v>
      </c>
      <c r="E5413">
        <f t="shared" si="169"/>
        <v>4.906037219722087E-2</v>
      </c>
      <c r="F5413" t="e">
        <f>VLOOKUP(A5413,'ancient-H_SA-L1_panAme-L2'!A:F,6,FALSE)</f>
        <v>#N/A</v>
      </c>
      <c r="G5413" t="e">
        <f>VLOOKUP(A:A,'modern-H_SA-L1_panAme-L2'!A:F,6,FALSE)</f>
        <v>#N/A</v>
      </c>
    </row>
    <row r="5414" spans="1:7" hidden="1" x14ac:dyDescent="0.2">
      <c r="A5414" t="s">
        <v>5418</v>
      </c>
      <c r="B5414" s="3">
        <v>0.72275829000000003</v>
      </c>
      <c r="C5414">
        <f t="shared" si="168"/>
        <v>2.9116323619037824E-2</v>
      </c>
      <c r="D5414">
        <v>6941</v>
      </c>
      <c r="E5414">
        <f t="shared" si="169"/>
        <v>4.7070201315260546E-2</v>
      </c>
      <c r="F5414" t="e">
        <f>VLOOKUP(A5414,'ancient-H_SA-L1_panAme-L2'!A:F,6,FALSE)</f>
        <v>#N/A</v>
      </c>
      <c r="G5414" t="e">
        <f>VLOOKUP(A:A,'modern-H_SA-L1_panAme-L2'!A:F,6,FALSE)</f>
        <v>#N/A</v>
      </c>
    </row>
    <row r="5415" spans="1:7" hidden="1" x14ac:dyDescent="0.2">
      <c r="A5415" t="s">
        <v>5419</v>
      </c>
      <c r="B5415" s="3">
        <v>0.75073095999999995</v>
      </c>
      <c r="C5415">
        <f t="shared" si="168"/>
        <v>2.5391861053276159E-2</v>
      </c>
      <c r="D5415">
        <v>6254</v>
      </c>
      <c r="E5415">
        <f t="shared" si="169"/>
        <v>4.5558374301057206E-2</v>
      </c>
      <c r="F5415" t="e">
        <f>VLOOKUP(A5415,'ancient-H_SA-L1_panAme-L2'!A:F,6,FALSE)</f>
        <v>#N/A</v>
      </c>
      <c r="G5415" t="e">
        <f>VLOOKUP(A:A,'modern-H_SA-L1_panAme-L2'!A:F,6,FALSE)</f>
        <v>#N/A</v>
      </c>
    </row>
    <row r="5416" spans="1:7" hidden="1" x14ac:dyDescent="0.2">
      <c r="A5416" t="s">
        <v>5420</v>
      </c>
      <c r="B5416" s="3">
        <v>0.74829234</v>
      </c>
      <c r="C5416">
        <f t="shared" si="168"/>
        <v>2.5696655811345354E-2</v>
      </c>
      <c r="D5416">
        <v>6323</v>
      </c>
      <c r="E5416">
        <f t="shared" si="169"/>
        <v>4.5602115271090655E-2</v>
      </c>
      <c r="F5416" t="e">
        <f>VLOOKUP(A5416,'ancient-H_SA-L1_panAme-L2'!A:F,6,FALSE)</f>
        <v>#N/A</v>
      </c>
      <c r="G5416" t="e">
        <f>VLOOKUP(A:A,'modern-H_SA-L1_panAme-L2'!A:F,6,FALSE)</f>
        <v>#N/A</v>
      </c>
    </row>
    <row r="5417" spans="1:7" hidden="1" x14ac:dyDescent="0.2">
      <c r="A5417" t="s">
        <v>5421</v>
      </c>
      <c r="B5417" s="3">
        <v>0.64317886000000002</v>
      </c>
      <c r="C5417">
        <f t="shared" si="168"/>
        <v>4.2977688846499253E-2</v>
      </c>
      <c r="D5417">
        <v>9732</v>
      </c>
      <c r="E5417">
        <f t="shared" si="169"/>
        <v>4.9553292904497337E-2</v>
      </c>
      <c r="F5417" t="e">
        <f>VLOOKUP(A5417,'ancient-H_SA-L1_panAme-L2'!A:F,6,FALSE)</f>
        <v>#N/A</v>
      </c>
      <c r="G5417" t="e">
        <f>VLOOKUP(A:A,'modern-H_SA-L1_panAme-L2'!A:F,6,FALSE)</f>
        <v>#N/A</v>
      </c>
    </row>
    <row r="5418" spans="1:7" hidden="1" x14ac:dyDescent="0.2">
      <c r="A5418" t="s">
        <v>5422</v>
      </c>
      <c r="B5418" s="3">
        <v>0.84662766</v>
      </c>
      <c r="C5418">
        <f t="shared" si="168"/>
        <v>1.5882313611118942E-2</v>
      </c>
      <c r="D5418">
        <v>4296</v>
      </c>
      <c r="E5418">
        <f t="shared" si="169"/>
        <v>4.1484041208185669E-2</v>
      </c>
      <c r="F5418" t="e">
        <f>VLOOKUP(A5418,'ancient-H_SA-L1_panAme-L2'!A:F,6,FALSE)</f>
        <v>#N/A</v>
      </c>
      <c r="G5418" t="e">
        <f>VLOOKUP(A:A,'modern-H_SA-L1_panAme-L2'!A:F,6,FALSE)</f>
        <v>#N/A</v>
      </c>
    </row>
    <row r="5419" spans="1:7" hidden="1" x14ac:dyDescent="0.2">
      <c r="A5419" t="s">
        <v>5423</v>
      </c>
      <c r="B5419" s="3">
        <v>0.81518904999999997</v>
      </c>
      <c r="C5419">
        <f t="shared" si="168"/>
        <v>1.8523408514294813E-2</v>
      </c>
      <c r="D5419">
        <v>4811</v>
      </c>
      <c r="E5419">
        <f t="shared" si="169"/>
        <v>4.3203318839929769E-2</v>
      </c>
      <c r="F5419" t="e">
        <f>VLOOKUP(A5419,'ancient-H_SA-L1_panAme-L2'!A:F,6,FALSE)</f>
        <v>#N/A</v>
      </c>
      <c r="G5419" t="e">
        <f>VLOOKUP(A:A,'modern-H_SA-L1_panAme-L2'!A:F,6,FALSE)</f>
        <v>#N/A</v>
      </c>
    </row>
    <row r="5420" spans="1:7" hidden="1" x14ac:dyDescent="0.2">
      <c r="A5420" t="s">
        <v>5424</v>
      </c>
      <c r="B5420" s="3">
        <v>1.09044216</v>
      </c>
      <c r="C5420">
        <f t="shared" si="168"/>
        <v>4.8173394295995542E-3</v>
      </c>
      <c r="D5420">
        <v>1749</v>
      </c>
      <c r="E5420">
        <f t="shared" si="169"/>
        <v>3.0906441246161577E-2</v>
      </c>
      <c r="F5420" t="e">
        <f>VLOOKUP(A5420,'ancient-H_SA-L1_panAme-L2'!A:F,6,FALSE)</f>
        <v>#N/A</v>
      </c>
      <c r="G5420" t="e">
        <f>VLOOKUP(A:A,'modern-H_SA-L1_panAme-L2'!A:F,6,FALSE)</f>
        <v>#N/A</v>
      </c>
    </row>
    <row r="5421" spans="1:7" hidden="1" x14ac:dyDescent="0.2">
      <c r="A5421" t="s">
        <v>5425</v>
      </c>
      <c r="B5421" s="3">
        <v>1.8074124300000001</v>
      </c>
      <c r="C5421">
        <f t="shared" si="168"/>
        <v>1.4429236271977313E-4</v>
      </c>
      <c r="D5421">
        <v>61</v>
      </c>
      <c r="E5421">
        <f t="shared" si="169"/>
        <v>2.6542698394730724E-2</v>
      </c>
      <c r="F5421" t="e">
        <f>VLOOKUP(A5421,'ancient-H_SA-L1_panAme-L2'!A:F,6,FALSE)</f>
        <v>#N/A</v>
      </c>
      <c r="G5421" t="e">
        <f>VLOOKUP(A:A,'modern-H_SA-L1_panAme-L2'!A:F,6,FALSE)</f>
        <v>#N/A</v>
      </c>
    </row>
    <row r="5422" spans="1:7" hidden="1" x14ac:dyDescent="0.2">
      <c r="A5422" t="s">
        <v>5426</v>
      </c>
      <c r="B5422" s="3">
        <v>1.2576335999999999</v>
      </c>
      <c r="C5422">
        <f t="shared" si="168"/>
        <v>2.125812482871988E-3</v>
      </c>
      <c r="D5422">
        <v>898</v>
      </c>
      <c r="E5422">
        <f t="shared" si="169"/>
        <v>2.6563186937980598E-2</v>
      </c>
      <c r="F5422" t="e">
        <f>VLOOKUP(A5422,'ancient-H_SA-L1_panAme-L2'!A:F,6,FALSE)</f>
        <v>#N/A</v>
      </c>
      <c r="G5422" t="e">
        <f>VLOOKUP(A:A,'modern-H_SA-L1_panAme-L2'!A:F,6,FALSE)</f>
        <v>#N/A</v>
      </c>
    </row>
    <row r="5423" spans="1:7" hidden="1" x14ac:dyDescent="0.2">
      <c r="A5423" t="s">
        <v>5427</v>
      </c>
      <c r="B5423" s="3">
        <v>0.96813119000000003</v>
      </c>
      <c r="C5423">
        <f t="shared" si="168"/>
        <v>8.7643237882706997E-3</v>
      </c>
      <c r="D5423">
        <v>2721</v>
      </c>
      <c r="E5423">
        <f t="shared" si="169"/>
        <v>3.6142770021383878E-2</v>
      </c>
      <c r="F5423" t="e">
        <f>VLOOKUP(A5423,'ancient-H_SA-L1_panAme-L2'!A:F,6,FALSE)</f>
        <v>#N/A</v>
      </c>
      <c r="G5423" t="e">
        <f>VLOOKUP(A:A,'modern-H_SA-L1_panAme-L2'!A:F,6,FALSE)</f>
        <v>#N/A</v>
      </c>
    </row>
    <row r="5424" spans="1:7" hidden="1" x14ac:dyDescent="0.2">
      <c r="A5424" t="s">
        <v>5428</v>
      </c>
      <c r="B5424" s="3">
        <v>1.0366336899999999</v>
      </c>
      <c r="C5424">
        <f t="shared" si="168"/>
        <v>6.2683090784276625E-3</v>
      </c>
      <c r="D5424">
        <v>2119</v>
      </c>
      <c r="E5424">
        <f t="shared" si="169"/>
        <v>3.319334410997489E-2</v>
      </c>
      <c r="F5424" t="e">
        <f>VLOOKUP(A5424,'ancient-H_SA-L1_panAme-L2'!A:F,6,FALSE)</f>
        <v>#N/A</v>
      </c>
      <c r="G5424" t="e">
        <f>VLOOKUP(A:A,'modern-H_SA-L1_panAme-L2'!A:F,6,FALSE)</f>
        <v>#N/A</v>
      </c>
    </row>
    <row r="5425" spans="1:7" hidden="1" x14ac:dyDescent="0.2">
      <c r="A5425" t="s">
        <v>5429</v>
      </c>
      <c r="B5425" s="3">
        <v>0.65112674000000004</v>
      </c>
      <c r="C5425">
        <f t="shared" si="168"/>
        <v>4.1338411991959138E-2</v>
      </c>
      <c r="D5425">
        <v>9387</v>
      </c>
      <c r="E5425">
        <f t="shared" si="169"/>
        <v>4.9414969741320279E-2</v>
      </c>
      <c r="F5425" t="e">
        <f>VLOOKUP(A5425,'ancient-H_SA-L1_panAme-L2'!A:F,6,FALSE)</f>
        <v>#N/A</v>
      </c>
      <c r="G5425" t="e">
        <f>VLOOKUP(A:A,'modern-H_SA-L1_panAme-L2'!A:F,6,FALSE)</f>
        <v>#N/A</v>
      </c>
    </row>
    <row r="5426" spans="1:7" hidden="1" x14ac:dyDescent="0.2">
      <c r="A5426" t="s">
        <v>5430</v>
      </c>
      <c r="B5426" s="3">
        <v>1.3566455799999999</v>
      </c>
      <c r="C5426">
        <f t="shared" si="168"/>
        <v>1.3095564027893435E-3</v>
      </c>
      <c r="D5426">
        <v>613</v>
      </c>
      <c r="E5426">
        <f t="shared" si="169"/>
        <v>2.3971504723816026E-2</v>
      </c>
      <c r="F5426" t="e">
        <f>VLOOKUP(A5426,'ancient-H_SA-L1_panAme-L2'!A:F,6,FALSE)</f>
        <v>#N/A</v>
      </c>
      <c r="G5426" t="e">
        <f>VLOOKUP(A:A,'modern-H_SA-L1_panAme-L2'!A:F,6,FALSE)</f>
        <v>#N/A</v>
      </c>
    </row>
    <row r="5427" spans="1:7" hidden="1" x14ac:dyDescent="0.2">
      <c r="A5427" t="s">
        <v>5431</v>
      </c>
      <c r="B5427" s="3">
        <v>0.75045099999999998</v>
      </c>
      <c r="C5427">
        <f t="shared" si="168"/>
        <v>2.5426667783355773E-2</v>
      </c>
      <c r="D5427">
        <v>6261</v>
      </c>
      <c r="E5427">
        <f t="shared" si="169"/>
        <v>4.556981938940028E-2</v>
      </c>
      <c r="F5427" t="e">
        <f>VLOOKUP(A5427,'ancient-H_SA-L1_panAme-L2'!A:F,6,FALSE)</f>
        <v>#N/A</v>
      </c>
      <c r="G5427" t="e">
        <f>VLOOKUP(A:A,'modern-H_SA-L1_panAme-L2'!A:F,6,FALSE)</f>
        <v>#N/A</v>
      </c>
    </row>
    <row r="5428" spans="1:7" hidden="1" x14ac:dyDescent="0.2">
      <c r="A5428" t="s">
        <v>5432</v>
      </c>
      <c r="B5428" s="3">
        <v>0.96591055000000003</v>
      </c>
      <c r="C5428">
        <f t="shared" si="168"/>
        <v>8.8600725921835852E-3</v>
      </c>
      <c r="D5428">
        <v>2752</v>
      </c>
      <c r="E5428">
        <f t="shared" si="169"/>
        <v>3.6126044533754363E-2</v>
      </c>
      <c r="F5428" t="e">
        <f>VLOOKUP(A5428,'ancient-H_SA-L1_panAme-L2'!A:F,6,FALSE)</f>
        <v>#N/A</v>
      </c>
      <c r="G5428" t="e">
        <f>VLOOKUP(A:A,'modern-H_SA-L1_panAme-L2'!A:F,6,FALSE)</f>
        <v>#N/A</v>
      </c>
    </row>
    <row r="5429" spans="1:7" hidden="1" x14ac:dyDescent="0.2">
      <c r="A5429" t="s">
        <v>5433</v>
      </c>
      <c r="B5429" s="3">
        <v>0.81927654000000005</v>
      </c>
      <c r="C5429">
        <f t="shared" si="168"/>
        <v>1.8156618842699018E-2</v>
      </c>
      <c r="D5429">
        <v>4716</v>
      </c>
      <c r="E5429">
        <f t="shared" si="169"/>
        <v>4.3200894833317571E-2</v>
      </c>
      <c r="F5429" t="e">
        <f>VLOOKUP(A5429,'ancient-H_SA-L1_panAme-L2'!A:F,6,FALSE)</f>
        <v>#N/A</v>
      </c>
      <c r="G5429" t="e">
        <f>VLOOKUP(A:A,'modern-H_SA-L1_panAme-L2'!A:F,6,FALSE)</f>
        <v>#N/A</v>
      </c>
    </row>
    <row r="5430" spans="1:7" hidden="1" x14ac:dyDescent="0.2">
      <c r="A5430" t="s">
        <v>5434</v>
      </c>
      <c r="B5430" s="3">
        <v>0.96683247000000005</v>
      </c>
      <c r="C5430">
        <f t="shared" si="168"/>
        <v>8.8201952174557056E-3</v>
      </c>
      <c r="D5430">
        <v>2742</v>
      </c>
      <c r="E5430">
        <f t="shared" si="169"/>
        <v>3.609460632205342E-2</v>
      </c>
      <c r="F5430" t="e">
        <f>VLOOKUP(A5430,'ancient-H_SA-L1_panAme-L2'!A:F,6,FALSE)</f>
        <v>#N/A</v>
      </c>
      <c r="G5430" t="e">
        <f>VLOOKUP(A:A,'modern-H_SA-L1_panAme-L2'!A:F,6,FALSE)</f>
        <v>#N/A</v>
      </c>
    </row>
    <row r="5431" spans="1:7" hidden="1" x14ac:dyDescent="0.2">
      <c r="A5431" t="s">
        <v>5435</v>
      </c>
      <c r="B5431" s="3">
        <v>1.6981727499999999</v>
      </c>
      <c r="C5431">
        <f t="shared" si="168"/>
        <v>2.4625098799689339E-4</v>
      </c>
      <c r="D5431">
        <v>132</v>
      </c>
      <c r="E5431">
        <f t="shared" si="169"/>
        <v>2.0933199517523791E-2</v>
      </c>
      <c r="F5431" t="e">
        <f>VLOOKUP(A5431,'ancient-H_SA-L1_panAme-L2'!A:F,6,FALSE)</f>
        <v>#N/A</v>
      </c>
      <c r="G5431" t="e">
        <f>VLOOKUP(A:A,'modern-H_SA-L1_panAme-L2'!A:F,6,FALSE)</f>
        <v>#N/A</v>
      </c>
    </row>
    <row r="5432" spans="1:7" hidden="1" x14ac:dyDescent="0.2">
      <c r="A5432" t="s">
        <v>5436</v>
      </c>
      <c r="B5432" s="3">
        <v>0.64092658000000002</v>
      </c>
      <c r="C5432">
        <f t="shared" si="168"/>
        <v>4.3453939847933415E-2</v>
      </c>
      <c r="D5432">
        <v>9831</v>
      </c>
      <c r="E5432">
        <f t="shared" si="169"/>
        <v>4.9597869904756467E-2</v>
      </c>
      <c r="F5432" t="e">
        <f>VLOOKUP(A5432,'ancient-H_SA-L1_panAme-L2'!A:F,6,FALSE)</f>
        <v>#N/A</v>
      </c>
      <c r="G5432" t="e">
        <f>VLOOKUP(A:A,'modern-H_SA-L1_panAme-L2'!A:F,6,FALSE)</f>
        <v>#N/A</v>
      </c>
    </row>
    <row r="5433" spans="1:7" hidden="1" x14ac:dyDescent="0.2">
      <c r="A5433" t="s">
        <v>5437</v>
      </c>
      <c r="B5433" s="3">
        <v>0.86507551999999999</v>
      </c>
      <c r="C5433">
        <f t="shared" si="168"/>
        <v>1.4511490147967222E-2</v>
      </c>
      <c r="D5433">
        <v>3981</v>
      </c>
      <c r="E5433">
        <f t="shared" si="169"/>
        <v>4.0902645302773218E-2</v>
      </c>
      <c r="F5433" t="e">
        <f>VLOOKUP(A5433,'ancient-H_SA-L1_panAme-L2'!A:F,6,FALSE)</f>
        <v>#N/A</v>
      </c>
      <c r="G5433" t="e">
        <f>VLOOKUP(A:A,'modern-H_SA-L1_panAme-L2'!A:F,6,FALSE)</f>
        <v>#N/A</v>
      </c>
    </row>
    <row r="5434" spans="1:7" hidden="1" x14ac:dyDescent="0.2">
      <c r="A5434" t="s">
        <v>5438</v>
      </c>
      <c r="B5434" s="3">
        <v>0.62967158999999995</v>
      </c>
      <c r="C5434">
        <f t="shared" si="168"/>
        <v>4.5914096771146183E-2</v>
      </c>
      <c r="D5434">
        <v>10384</v>
      </c>
      <c r="E5434">
        <f t="shared" si="169"/>
        <v>4.9614992283227209E-2</v>
      </c>
      <c r="F5434" t="e">
        <f>VLOOKUP(A5434,'ancient-H_SA-L1_panAme-L2'!A:F,6,FALSE)</f>
        <v>#N/A</v>
      </c>
      <c r="G5434" t="e">
        <f>VLOOKUP(A:A,'modern-H_SA-L1_panAme-L2'!A:F,6,FALSE)</f>
        <v>#N/A</v>
      </c>
    </row>
    <row r="5435" spans="1:7" hidden="1" x14ac:dyDescent="0.2">
      <c r="A5435" t="s">
        <v>5439</v>
      </c>
      <c r="B5435" s="3">
        <v>1.0102917199999999</v>
      </c>
      <c r="C5435">
        <f t="shared" si="168"/>
        <v>7.1306179025619042E-3</v>
      </c>
      <c r="D5435">
        <v>2334</v>
      </c>
      <c r="E5435">
        <f t="shared" si="169"/>
        <v>3.4281346822899364E-2</v>
      </c>
      <c r="F5435" t="e">
        <f>VLOOKUP(A5435,'ancient-H_SA-L1_panAme-L2'!A:F,6,FALSE)</f>
        <v>#N/A</v>
      </c>
      <c r="G5435" t="e">
        <f>VLOOKUP(A:A,'modern-H_SA-L1_panAme-L2'!A:F,6,FALSE)</f>
        <v>#N/A</v>
      </c>
    </row>
    <row r="5436" spans="1:7" hidden="1" x14ac:dyDescent="0.2">
      <c r="A5436" t="s">
        <v>5440</v>
      </c>
      <c r="B5436" s="3">
        <v>0.99953168000000003</v>
      </c>
      <c r="C5436">
        <f t="shared" si="168"/>
        <v>7.5160953575318518E-3</v>
      </c>
      <c r="D5436">
        <v>2431</v>
      </c>
      <c r="E5436">
        <f t="shared" si="169"/>
        <v>3.469276265193949E-2</v>
      </c>
      <c r="F5436" t="e">
        <f>VLOOKUP(A5436,'ancient-H_SA-L1_panAme-L2'!A:F,6,FALSE)</f>
        <v>#N/A</v>
      </c>
      <c r="G5436" t="e">
        <f>VLOOKUP(A:A,'modern-H_SA-L1_panAme-L2'!A:F,6,FALSE)</f>
        <v>#N/A</v>
      </c>
    </row>
    <row r="5437" spans="1:7" hidden="1" x14ac:dyDescent="0.2">
      <c r="A5437" t="s">
        <v>5441</v>
      </c>
      <c r="B5437" s="3">
        <v>0.74945138</v>
      </c>
      <c r="C5437">
        <f t="shared" si="168"/>
        <v>2.5551337832830583E-2</v>
      </c>
      <c r="D5437">
        <v>6279</v>
      </c>
      <c r="E5437">
        <f t="shared" si="169"/>
        <v>4.5661978312182189E-2</v>
      </c>
      <c r="F5437" t="e">
        <f>VLOOKUP(A5437,'ancient-H_SA-L1_panAme-L2'!A:F,6,FALSE)</f>
        <v>#N/A</v>
      </c>
      <c r="G5437" t="e">
        <f>VLOOKUP(A:A,'modern-H_SA-L1_panAme-L2'!A:F,6,FALSE)</f>
        <v>#N/A</v>
      </c>
    </row>
    <row r="5438" spans="1:7" hidden="1" x14ac:dyDescent="0.2">
      <c r="A5438" t="s">
        <v>5442</v>
      </c>
      <c r="B5438" s="3">
        <v>0.73053075999999995</v>
      </c>
      <c r="C5438">
        <f t="shared" si="168"/>
        <v>2.8029801131371566E-2</v>
      </c>
      <c r="D5438">
        <v>6746</v>
      </c>
      <c r="E5438">
        <f t="shared" si="169"/>
        <v>4.6623539652404442E-2</v>
      </c>
      <c r="F5438" t="e">
        <f>VLOOKUP(A5438,'ancient-H_SA-L1_panAme-L2'!A:F,6,FALSE)</f>
        <v>#N/A</v>
      </c>
      <c r="G5438" t="e">
        <f>VLOOKUP(A:A,'modern-H_SA-L1_panAme-L2'!A:F,6,FALSE)</f>
        <v>#N/A</v>
      </c>
    </row>
    <row r="5439" spans="1:7" hidden="1" x14ac:dyDescent="0.2">
      <c r="A5439" t="s">
        <v>5443</v>
      </c>
      <c r="B5439" s="3">
        <v>0.73053075999999995</v>
      </c>
      <c r="C5439">
        <f t="shared" si="168"/>
        <v>2.8029801131371566E-2</v>
      </c>
      <c r="D5439">
        <v>6747</v>
      </c>
      <c r="E5439">
        <f t="shared" si="169"/>
        <v>4.661662939011714E-2</v>
      </c>
      <c r="F5439" t="e">
        <f>VLOOKUP(A5439,'ancient-H_SA-L1_panAme-L2'!A:F,6,FALSE)</f>
        <v>#N/A</v>
      </c>
      <c r="G5439" t="e">
        <f>VLOOKUP(A:A,'modern-H_SA-L1_panAme-L2'!A:F,6,FALSE)</f>
        <v>#N/A</v>
      </c>
    </row>
    <row r="5440" spans="1:7" hidden="1" x14ac:dyDescent="0.2">
      <c r="A5440" t="s">
        <v>5444</v>
      </c>
      <c r="B5440" s="3">
        <v>0.82228749999999995</v>
      </c>
      <c r="C5440">
        <f t="shared" si="168"/>
        <v>1.789108495336901E-2</v>
      </c>
      <c r="D5440">
        <v>4663</v>
      </c>
      <c r="E5440">
        <f t="shared" si="169"/>
        <v>4.3052941081225315E-2</v>
      </c>
      <c r="F5440" t="e">
        <f>VLOOKUP(A5440,'ancient-H_SA-L1_panAme-L2'!A:F,6,FALSE)</f>
        <v>#N/A</v>
      </c>
      <c r="G5440" t="e">
        <f>VLOOKUP(A:A,'modern-H_SA-L1_panAme-L2'!A:F,6,FALSE)</f>
        <v>#N/A</v>
      </c>
    </row>
    <row r="5441" spans="1:7" x14ac:dyDescent="0.2">
      <c r="A5441" t="s">
        <v>5445</v>
      </c>
      <c r="B5441" s="3">
        <v>0.73834197000000001</v>
      </c>
      <c r="C5441">
        <f t="shared" si="168"/>
        <v>2.6978709550280384E-2</v>
      </c>
      <c r="D5441">
        <v>6531</v>
      </c>
      <c r="E5441">
        <f t="shared" si="169"/>
        <v>4.6352488112646785E-2</v>
      </c>
      <c r="F5441">
        <f>VLOOKUP(A5441,'ancient-H_SA-L1_panAme-L2'!A:F,6,FALSE)</f>
        <v>1</v>
      </c>
      <c r="G5441" t="e">
        <f>VLOOKUP(A:A,'modern-H_SA-L1_panAme-L2'!A:F,6,FALSE)</f>
        <v>#N/A</v>
      </c>
    </row>
    <row r="5442" spans="1:7" hidden="1" x14ac:dyDescent="0.2">
      <c r="A5442" t="s">
        <v>5446</v>
      </c>
      <c r="B5442" s="3">
        <v>0.83925172000000003</v>
      </c>
      <c r="C5442">
        <f t="shared" ref="C5442:C5505" si="170">EXP(-4.893*B5442)</f>
        <v>1.6465982943635268E-2</v>
      </c>
      <c r="D5442">
        <v>4405</v>
      </c>
      <c r="E5442">
        <f t="shared" ref="E5442:E5505" si="171">C5442*11221/D5442</f>
        <v>4.1944334758349903E-2</v>
      </c>
      <c r="F5442" t="e">
        <f>VLOOKUP(A5442,'ancient-H_SA-L1_panAme-L2'!A:F,6,FALSE)</f>
        <v>#N/A</v>
      </c>
      <c r="G5442" t="e">
        <f>VLOOKUP(A:A,'modern-H_SA-L1_panAme-L2'!A:F,6,FALSE)</f>
        <v>#N/A</v>
      </c>
    </row>
    <row r="5443" spans="1:7" hidden="1" x14ac:dyDescent="0.2">
      <c r="A5443" t="s">
        <v>5447</v>
      </c>
      <c r="B5443" s="3">
        <v>1.0102917199999999</v>
      </c>
      <c r="C5443">
        <f t="shared" si="170"/>
        <v>7.1306179025619042E-3</v>
      </c>
      <c r="D5443">
        <v>2335</v>
      </c>
      <c r="E5443">
        <f t="shared" si="171"/>
        <v>3.4266665303917393E-2</v>
      </c>
      <c r="F5443" t="e">
        <f>VLOOKUP(A5443,'ancient-H_SA-L1_panAme-L2'!A:F,6,FALSE)</f>
        <v>#N/A</v>
      </c>
      <c r="G5443" t="e">
        <f>VLOOKUP(A:A,'modern-H_SA-L1_panAme-L2'!A:F,6,FALSE)</f>
        <v>#N/A</v>
      </c>
    </row>
    <row r="5444" spans="1:7" x14ac:dyDescent="0.2">
      <c r="A5444" t="s">
        <v>5448</v>
      </c>
      <c r="B5444" s="3">
        <v>0.63906052999999996</v>
      </c>
      <c r="C5444">
        <f t="shared" si="170"/>
        <v>4.3852516486628454E-2</v>
      </c>
      <c r="D5444">
        <v>9927</v>
      </c>
      <c r="E5444">
        <f t="shared" si="171"/>
        <v>4.9568760702776056E-2</v>
      </c>
      <c r="F5444">
        <f>VLOOKUP(A5444,'ancient-H_SA-L1_panAme-L2'!A:F,6,FALSE)</f>
        <v>1</v>
      </c>
      <c r="G5444" t="e">
        <f>VLOOKUP(A:A,'modern-H_SA-L1_panAme-L2'!A:F,6,FALSE)</f>
        <v>#N/A</v>
      </c>
    </row>
    <row r="5445" spans="1:7" hidden="1" x14ac:dyDescent="0.2">
      <c r="A5445" t="s">
        <v>5449</v>
      </c>
      <c r="B5445" s="3">
        <v>0.76777406999999998</v>
      </c>
      <c r="C5445">
        <f t="shared" si="170"/>
        <v>2.3360270896093636E-2</v>
      </c>
      <c r="D5445">
        <v>5814</v>
      </c>
      <c r="E5445">
        <f t="shared" si="171"/>
        <v>4.5085242470771704E-2</v>
      </c>
      <c r="F5445" t="e">
        <f>VLOOKUP(A5445,'ancient-H_SA-L1_panAme-L2'!A:F,6,FALSE)</f>
        <v>#N/A</v>
      </c>
      <c r="G5445" t="e">
        <f>VLOOKUP(A:A,'modern-H_SA-L1_panAme-L2'!A:F,6,FALSE)</f>
        <v>#N/A</v>
      </c>
    </row>
    <row r="5446" spans="1:7" hidden="1" x14ac:dyDescent="0.2">
      <c r="A5446" t="s">
        <v>5450</v>
      </c>
      <c r="B5446" s="3">
        <v>1.14124925</v>
      </c>
      <c r="C5446">
        <f t="shared" si="170"/>
        <v>3.7570072590581414E-3</v>
      </c>
      <c r="D5446">
        <v>1403</v>
      </c>
      <c r="E5446">
        <f t="shared" si="171"/>
        <v>3.0048024557299647E-2</v>
      </c>
      <c r="F5446" t="e">
        <f>VLOOKUP(A5446,'ancient-H_SA-L1_panAme-L2'!A:F,6,FALSE)</f>
        <v>#N/A</v>
      </c>
      <c r="G5446" t="e">
        <f>VLOOKUP(A:A,'modern-H_SA-L1_panAme-L2'!A:F,6,FALSE)</f>
        <v>#N/A</v>
      </c>
    </row>
    <row r="5447" spans="1:7" hidden="1" x14ac:dyDescent="0.2">
      <c r="A5447" t="s">
        <v>5451</v>
      </c>
      <c r="B5447" s="3">
        <v>0.79620787999999998</v>
      </c>
      <c r="C5447">
        <f t="shared" si="170"/>
        <v>2.0326188370585169E-2</v>
      </c>
      <c r="D5447">
        <v>5142</v>
      </c>
      <c r="E5447">
        <f t="shared" si="171"/>
        <v>4.4356312661675647E-2</v>
      </c>
      <c r="F5447" t="e">
        <f>VLOOKUP(A5447,'ancient-H_SA-L1_panAme-L2'!A:F,6,FALSE)</f>
        <v>#N/A</v>
      </c>
      <c r="G5447" t="e">
        <f>VLOOKUP(A:A,'modern-H_SA-L1_panAme-L2'!A:F,6,FALSE)</f>
        <v>#N/A</v>
      </c>
    </row>
    <row r="5448" spans="1:7" hidden="1" x14ac:dyDescent="0.2">
      <c r="A5448" t="s">
        <v>5452</v>
      </c>
      <c r="B5448" s="3">
        <v>0.86982420000000005</v>
      </c>
      <c r="C5448">
        <f t="shared" si="170"/>
        <v>1.4178198506848969E-2</v>
      </c>
      <c r="D5448">
        <v>3927</v>
      </c>
      <c r="E5448">
        <f t="shared" si="171"/>
        <v>4.0512749031156682E-2</v>
      </c>
      <c r="F5448" t="e">
        <f>VLOOKUP(A5448,'ancient-H_SA-L1_panAme-L2'!A:F,6,FALSE)</f>
        <v>#N/A</v>
      </c>
      <c r="G5448" t="e">
        <f>VLOOKUP(A:A,'modern-H_SA-L1_panAme-L2'!A:F,6,FALSE)</f>
        <v>#N/A</v>
      </c>
    </row>
    <row r="5449" spans="1:7" hidden="1" x14ac:dyDescent="0.2">
      <c r="A5449" t="s">
        <v>5453</v>
      </c>
      <c r="B5449" s="3">
        <v>0.69967703000000003</v>
      </c>
      <c r="C5449">
        <f t="shared" si="170"/>
        <v>3.2597499115846501E-2</v>
      </c>
      <c r="D5449">
        <v>7686</v>
      </c>
      <c r="E5449">
        <f t="shared" si="171"/>
        <v>4.7589973663662966E-2</v>
      </c>
      <c r="F5449" t="e">
        <f>VLOOKUP(A5449,'ancient-H_SA-L1_panAme-L2'!A:F,6,FALSE)</f>
        <v>#N/A</v>
      </c>
      <c r="G5449" t="e">
        <f>VLOOKUP(A:A,'modern-H_SA-L1_panAme-L2'!A:F,6,FALSE)</f>
        <v>#N/A</v>
      </c>
    </row>
    <row r="5450" spans="1:7" hidden="1" x14ac:dyDescent="0.2">
      <c r="A5450" t="s">
        <v>5454</v>
      </c>
      <c r="B5450" s="3">
        <v>0.70117434999999995</v>
      </c>
      <c r="C5450">
        <f t="shared" si="170"/>
        <v>3.2359549948075765E-2</v>
      </c>
      <c r="D5450">
        <v>7608</v>
      </c>
      <c r="E5450">
        <f t="shared" si="171"/>
        <v>4.7726933486771574E-2</v>
      </c>
      <c r="F5450" t="e">
        <f>VLOOKUP(A5450,'ancient-H_SA-L1_panAme-L2'!A:F,6,FALSE)</f>
        <v>#N/A</v>
      </c>
      <c r="G5450" t="e">
        <f>VLOOKUP(A:A,'modern-H_SA-L1_panAme-L2'!A:F,6,FALSE)</f>
        <v>#N/A</v>
      </c>
    </row>
    <row r="5451" spans="1:7" hidden="1" x14ac:dyDescent="0.2">
      <c r="A5451" t="s">
        <v>5455</v>
      </c>
      <c r="B5451" s="3">
        <v>0.63830078999999995</v>
      </c>
      <c r="C5451">
        <f t="shared" si="170"/>
        <v>4.4015837551765462E-2</v>
      </c>
      <c r="D5451">
        <v>10000</v>
      </c>
      <c r="E5451">
        <f t="shared" si="171"/>
        <v>4.9390171316836026E-2</v>
      </c>
      <c r="F5451" t="e">
        <f>VLOOKUP(A5451,'ancient-H_SA-L1_panAme-L2'!A:F,6,FALSE)</f>
        <v>#N/A</v>
      </c>
      <c r="G5451" t="e">
        <f>VLOOKUP(A:A,'modern-H_SA-L1_panAme-L2'!A:F,6,FALSE)</f>
        <v>#N/A</v>
      </c>
    </row>
    <row r="5452" spans="1:7" hidden="1" x14ac:dyDescent="0.2">
      <c r="A5452" t="s">
        <v>5456</v>
      </c>
      <c r="B5452" s="3">
        <v>0.73009774000000005</v>
      </c>
      <c r="C5452">
        <f t="shared" si="170"/>
        <v>2.8089252704872256E-2</v>
      </c>
      <c r="D5452">
        <v>6756</v>
      </c>
      <c r="E5452">
        <f t="shared" si="171"/>
        <v>4.6653271847449912E-2</v>
      </c>
      <c r="F5452" t="e">
        <f>VLOOKUP(A5452,'ancient-H_SA-L1_panAme-L2'!A:F,6,FALSE)</f>
        <v>#N/A</v>
      </c>
      <c r="G5452" t="e">
        <f>VLOOKUP(A:A,'modern-H_SA-L1_panAme-L2'!A:F,6,FALSE)</f>
        <v>#N/A</v>
      </c>
    </row>
    <row r="5453" spans="1:7" hidden="1" x14ac:dyDescent="0.2">
      <c r="A5453" t="s">
        <v>5457</v>
      </c>
      <c r="B5453" s="3">
        <v>1.32875448</v>
      </c>
      <c r="C5453">
        <f t="shared" si="170"/>
        <v>1.5010421121826501E-3</v>
      </c>
      <c r="D5453">
        <v>684</v>
      </c>
      <c r="E5453">
        <f t="shared" si="171"/>
        <v>2.4624551960236132E-2</v>
      </c>
      <c r="F5453" t="e">
        <f>VLOOKUP(A5453,'ancient-H_SA-L1_panAme-L2'!A:F,6,FALSE)</f>
        <v>#N/A</v>
      </c>
      <c r="G5453" t="e">
        <f>VLOOKUP(A:A,'modern-H_SA-L1_panAme-L2'!A:F,6,FALSE)</f>
        <v>#N/A</v>
      </c>
    </row>
    <row r="5454" spans="1:7" hidden="1" x14ac:dyDescent="0.2">
      <c r="A5454" t="s">
        <v>5458</v>
      </c>
      <c r="B5454" s="3">
        <v>0.72331069000000003</v>
      </c>
      <c r="C5454">
        <f t="shared" si="170"/>
        <v>2.9037731566727853E-2</v>
      </c>
      <c r="D5454">
        <v>6926</v>
      </c>
      <c r="E5454">
        <f t="shared" si="171"/>
        <v>4.7044814598650481E-2</v>
      </c>
      <c r="F5454" t="e">
        <f>VLOOKUP(A5454,'ancient-H_SA-L1_panAme-L2'!A:F,6,FALSE)</f>
        <v>#N/A</v>
      </c>
      <c r="G5454" t="e">
        <f>VLOOKUP(A:A,'modern-H_SA-L1_panAme-L2'!A:F,6,FALSE)</f>
        <v>#N/A</v>
      </c>
    </row>
    <row r="5455" spans="1:7" hidden="1" x14ac:dyDescent="0.2">
      <c r="A5455" t="s">
        <v>5459</v>
      </c>
      <c r="B5455" s="3">
        <v>0.71568087999999996</v>
      </c>
      <c r="C5455">
        <f t="shared" si="170"/>
        <v>3.0142276859901618E-2</v>
      </c>
      <c r="D5455">
        <v>7164</v>
      </c>
      <c r="E5455">
        <f t="shared" si="171"/>
        <v>4.7211961005716931E-2</v>
      </c>
      <c r="F5455" t="e">
        <f>VLOOKUP(A5455,'ancient-H_SA-L1_panAme-L2'!A:F,6,FALSE)</f>
        <v>#N/A</v>
      </c>
      <c r="G5455" t="e">
        <f>VLOOKUP(A:A,'modern-H_SA-L1_panAme-L2'!A:F,6,FALSE)</f>
        <v>#N/A</v>
      </c>
    </row>
    <row r="5456" spans="1:7" hidden="1" x14ac:dyDescent="0.2">
      <c r="A5456" t="s">
        <v>5460</v>
      </c>
      <c r="B5456" s="3">
        <v>1.13021875</v>
      </c>
      <c r="C5456">
        <f t="shared" si="170"/>
        <v>3.9653532185083594E-3</v>
      </c>
      <c r="D5456">
        <v>1484</v>
      </c>
      <c r="E5456">
        <f t="shared" si="171"/>
        <v>2.9983307590891038E-2</v>
      </c>
      <c r="F5456" t="e">
        <f>VLOOKUP(A5456,'ancient-H_SA-L1_panAme-L2'!A:F,6,FALSE)</f>
        <v>#N/A</v>
      </c>
      <c r="G5456" t="e">
        <f>VLOOKUP(A:A,'modern-H_SA-L1_panAme-L2'!A:F,6,FALSE)</f>
        <v>#N/A</v>
      </c>
    </row>
    <row r="5457" spans="1:7" hidden="1" x14ac:dyDescent="0.2">
      <c r="A5457" t="s">
        <v>5461</v>
      </c>
      <c r="B5457" s="3">
        <v>0.73650989</v>
      </c>
      <c r="C5457">
        <f t="shared" si="170"/>
        <v>2.7221643865131599E-2</v>
      </c>
      <c r="D5457">
        <v>6575</v>
      </c>
      <c r="E5457">
        <f t="shared" si="171"/>
        <v>4.6456892138500634E-2</v>
      </c>
      <c r="F5457" t="e">
        <f>VLOOKUP(A5457,'ancient-H_SA-L1_panAme-L2'!A:F,6,FALSE)</f>
        <v>#N/A</v>
      </c>
      <c r="G5457" t="e">
        <f>VLOOKUP(A:A,'modern-H_SA-L1_panAme-L2'!A:F,6,FALSE)</f>
        <v>#N/A</v>
      </c>
    </row>
    <row r="5458" spans="1:7" hidden="1" x14ac:dyDescent="0.2">
      <c r="A5458" t="s">
        <v>5462</v>
      </c>
      <c r="B5458" s="3">
        <v>1.1909146100000001</v>
      </c>
      <c r="C5458">
        <f t="shared" si="170"/>
        <v>2.9464766253794713E-3</v>
      </c>
      <c r="D5458">
        <v>1176</v>
      </c>
      <c r="E5458">
        <f t="shared" si="171"/>
        <v>2.8114297800495791E-2</v>
      </c>
      <c r="F5458" t="e">
        <f>VLOOKUP(A5458,'ancient-H_SA-L1_panAme-L2'!A:F,6,FALSE)</f>
        <v>#N/A</v>
      </c>
      <c r="G5458" t="e">
        <f>VLOOKUP(A:A,'modern-H_SA-L1_panAme-L2'!A:F,6,FALSE)</f>
        <v>#N/A</v>
      </c>
    </row>
    <row r="5459" spans="1:7" hidden="1" x14ac:dyDescent="0.2">
      <c r="A5459" t="s">
        <v>5463</v>
      </c>
      <c r="B5459" s="3">
        <v>1.0072200600000001</v>
      </c>
      <c r="C5459">
        <f t="shared" si="170"/>
        <v>7.2385978853785242E-3</v>
      </c>
      <c r="D5459">
        <v>2359</v>
      </c>
      <c r="E5459">
        <f t="shared" si="171"/>
        <v>3.4431668873180339E-2</v>
      </c>
      <c r="F5459" t="e">
        <f>VLOOKUP(A5459,'ancient-H_SA-L1_panAme-L2'!A:F,6,FALSE)</f>
        <v>#N/A</v>
      </c>
      <c r="G5459" t="e">
        <f>VLOOKUP(A:A,'modern-H_SA-L1_panAme-L2'!A:F,6,FALSE)</f>
        <v>#N/A</v>
      </c>
    </row>
    <row r="5460" spans="1:7" hidden="1" x14ac:dyDescent="0.2">
      <c r="A5460" t="s">
        <v>5464</v>
      </c>
      <c r="B5460" s="3">
        <v>0.70769685000000004</v>
      </c>
      <c r="C5460">
        <f t="shared" si="170"/>
        <v>3.1343113940523797E-2</v>
      </c>
      <c r="D5460">
        <v>7396</v>
      </c>
      <c r="E5460">
        <f t="shared" si="171"/>
        <v>4.7552877437346881E-2</v>
      </c>
      <c r="F5460" t="e">
        <f>VLOOKUP(A5460,'ancient-H_SA-L1_panAme-L2'!A:F,6,FALSE)</f>
        <v>#N/A</v>
      </c>
      <c r="G5460" t="e">
        <f>VLOOKUP(A:A,'modern-H_SA-L1_panAme-L2'!A:F,6,FALSE)</f>
        <v>#N/A</v>
      </c>
    </row>
    <row r="5461" spans="1:7" hidden="1" x14ac:dyDescent="0.2">
      <c r="A5461" t="s">
        <v>5465</v>
      </c>
      <c r="B5461" s="3">
        <v>0.68956052999999995</v>
      </c>
      <c r="C5461">
        <f t="shared" si="170"/>
        <v>3.4251679694885295E-2</v>
      </c>
      <c r="D5461">
        <v>7978</v>
      </c>
      <c r="E5461">
        <f t="shared" si="171"/>
        <v>4.8174742774668829E-2</v>
      </c>
      <c r="F5461" t="e">
        <f>VLOOKUP(A5461,'ancient-H_SA-L1_panAme-L2'!A:F,6,FALSE)</f>
        <v>#N/A</v>
      </c>
      <c r="G5461" t="e">
        <f>VLOOKUP(A:A,'modern-H_SA-L1_panAme-L2'!A:F,6,FALSE)</f>
        <v>#N/A</v>
      </c>
    </row>
    <row r="5462" spans="1:7" hidden="1" x14ac:dyDescent="0.2">
      <c r="A5462" t="s">
        <v>5466</v>
      </c>
      <c r="B5462" s="3">
        <v>0.96138615000000005</v>
      </c>
      <c r="C5462">
        <f t="shared" si="170"/>
        <v>9.058403107162577E-3</v>
      </c>
      <c r="D5462">
        <v>2818</v>
      </c>
      <c r="E5462">
        <f t="shared" si="171"/>
        <v>3.6069673976391513E-2</v>
      </c>
      <c r="F5462" t="e">
        <f>VLOOKUP(A5462,'ancient-H_SA-L1_panAme-L2'!A:F,6,FALSE)</f>
        <v>#N/A</v>
      </c>
      <c r="G5462" t="e">
        <f>VLOOKUP(A:A,'modern-H_SA-L1_panAme-L2'!A:F,6,FALSE)</f>
        <v>#N/A</v>
      </c>
    </row>
    <row r="5463" spans="1:7" hidden="1" x14ac:dyDescent="0.2">
      <c r="A5463" t="s">
        <v>5467</v>
      </c>
      <c r="B5463" s="3">
        <v>0.70341081999999999</v>
      </c>
      <c r="C5463">
        <f t="shared" si="170"/>
        <v>3.200736833370478E-2</v>
      </c>
      <c r="D5463">
        <v>7525</v>
      </c>
      <c r="E5463">
        <f t="shared" si="171"/>
        <v>4.7728196687375588E-2</v>
      </c>
      <c r="F5463" t="e">
        <f>VLOOKUP(A5463,'ancient-H_SA-L1_panAme-L2'!A:F,6,FALSE)</f>
        <v>#N/A</v>
      </c>
      <c r="G5463" t="e">
        <f>VLOOKUP(A:A,'modern-H_SA-L1_panAme-L2'!A:F,6,FALSE)</f>
        <v>#N/A</v>
      </c>
    </row>
    <row r="5464" spans="1:7" hidden="1" x14ac:dyDescent="0.2">
      <c r="A5464" t="s">
        <v>5468</v>
      </c>
      <c r="B5464" s="3">
        <v>0.66946905000000001</v>
      </c>
      <c r="C5464">
        <f t="shared" si="170"/>
        <v>3.7789950871926187E-2</v>
      </c>
      <c r="D5464">
        <v>8618</v>
      </c>
      <c r="E5464">
        <f t="shared" si="171"/>
        <v>4.9204112176129466E-2</v>
      </c>
      <c r="F5464" t="e">
        <f>VLOOKUP(A5464,'ancient-H_SA-L1_panAme-L2'!A:F,6,FALSE)</f>
        <v>#N/A</v>
      </c>
      <c r="G5464" t="e">
        <f>VLOOKUP(A:A,'modern-H_SA-L1_panAme-L2'!A:F,6,FALSE)</f>
        <v>#N/A</v>
      </c>
    </row>
    <row r="5465" spans="1:7" hidden="1" x14ac:dyDescent="0.2">
      <c r="A5465" t="s">
        <v>5469</v>
      </c>
      <c r="B5465" s="3">
        <v>0.77133275000000001</v>
      </c>
      <c r="C5465">
        <f t="shared" si="170"/>
        <v>2.2957028290817038E-2</v>
      </c>
      <c r="D5465">
        <v>5697</v>
      </c>
      <c r="E5465">
        <f t="shared" si="171"/>
        <v>4.5216923723232924E-2</v>
      </c>
      <c r="F5465" t="e">
        <f>VLOOKUP(A5465,'ancient-H_SA-L1_panAme-L2'!A:F,6,FALSE)</f>
        <v>#N/A</v>
      </c>
      <c r="G5465" t="e">
        <f>VLOOKUP(A:A,'modern-H_SA-L1_panAme-L2'!A:F,6,FALSE)</f>
        <v>#N/A</v>
      </c>
    </row>
    <row r="5466" spans="1:7" hidden="1" x14ac:dyDescent="0.2">
      <c r="A5466" t="s">
        <v>5470</v>
      </c>
      <c r="B5466" s="3">
        <v>0.71672433000000002</v>
      </c>
      <c r="C5466">
        <f t="shared" si="170"/>
        <v>2.9988774619576244E-2</v>
      </c>
      <c r="D5466">
        <v>7106</v>
      </c>
      <c r="E5466">
        <f t="shared" si="171"/>
        <v>4.7354916972454975E-2</v>
      </c>
      <c r="F5466" t="e">
        <f>VLOOKUP(A5466,'ancient-H_SA-L1_panAme-L2'!A:F,6,FALSE)</f>
        <v>#N/A</v>
      </c>
      <c r="G5466" t="e">
        <f>VLOOKUP(A:A,'modern-H_SA-L1_panAme-L2'!A:F,6,FALSE)</f>
        <v>#N/A</v>
      </c>
    </row>
    <row r="5467" spans="1:7" x14ac:dyDescent="0.2">
      <c r="A5467" t="s">
        <v>5471</v>
      </c>
      <c r="B5467" s="3">
        <v>1.33962464</v>
      </c>
      <c r="C5467">
        <f t="shared" si="170"/>
        <v>1.423291170397528E-3</v>
      </c>
      <c r="D5467">
        <v>644</v>
      </c>
      <c r="E5467">
        <f t="shared" si="171"/>
        <v>2.4799301588556928E-2</v>
      </c>
      <c r="F5467">
        <f>VLOOKUP(A5467,'ancient-H_SA-L1_panAme-L2'!A:F,6,FALSE)</f>
        <v>1</v>
      </c>
      <c r="G5467" t="e">
        <f>VLOOKUP(A:A,'modern-H_SA-L1_panAme-L2'!A:F,6,FALSE)</f>
        <v>#N/A</v>
      </c>
    </row>
    <row r="5468" spans="1:7" hidden="1" x14ac:dyDescent="0.2">
      <c r="A5468" t="s">
        <v>5472</v>
      </c>
      <c r="B5468" s="3">
        <v>0.79620787999999998</v>
      </c>
      <c r="C5468">
        <f t="shared" si="170"/>
        <v>2.0326188370585169E-2</v>
      </c>
      <c r="D5468">
        <v>5143</v>
      </c>
      <c r="E5468">
        <f t="shared" si="171"/>
        <v>4.4347688062674744E-2</v>
      </c>
      <c r="F5468" t="e">
        <f>VLOOKUP(A5468,'ancient-H_SA-L1_panAme-L2'!A:F,6,FALSE)</f>
        <v>#N/A</v>
      </c>
      <c r="G5468" t="e">
        <f>VLOOKUP(A:A,'modern-H_SA-L1_panAme-L2'!A:F,6,FALSE)</f>
        <v>#N/A</v>
      </c>
    </row>
    <row r="5469" spans="1:7" hidden="1" x14ac:dyDescent="0.2">
      <c r="A5469" t="s">
        <v>5473</v>
      </c>
      <c r="B5469" s="3">
        <v>1.3102522999999999</v>
      </c>
      <c r="C5469">
        <f t="shared" si="170"/>
        <v>1.6432742987869094E-3</v>
      </c>
      <c r="D5469">
        <v>751</v>
      </c>
      <c r="E5469">
        <f t="shared" si="171"/>
        <v>2.4552837425682969E-2</v>
      </c>
      <c r="F5469" t="e">
        <f>VLOOKUP(A5469,'ancient-H_SA-L1_panAme-L2'!A:F,6,FALSE)</f>
        <v>#N/A</v>
      </c>
      <c r="G5469" t="e">
        <f>VLOOKUP(A:A,'modern-H_SA-L1_panAme-L2'!A:F,6,FALSE)</f>
        <v>#N/A</v>
      </c>
    </row>
    <row r="5470" spans="1:7" x14ac:dyDescent="0.2">
      <c r="A5470" t="s">
        <v>5474</v>
      </c>
      <c r="B5470" s="3">
        <v>1.2375676200000001</v>
      </c>
      <c r="C5470">
        <f t="shared" si="170"/>
        <v>2.3451207997453485E-3</v>
      </c>
      <c r="D5470">
        <v>950</v>
      </c>
      <c r="E5470">
        <f t="shared" si="171"/>
        <v>2.7699579467307955E-2</v>
      </c>
      <c r="F5470">
        <f>VLOOKUP(A5470,'ancient-H_SA-L1_panAme-L2'!A:F,6,FALSE)</f>
        <v>1</v>
      </c>
      <c r="G5470" t="e">
        <f>VLOOKUP(A:A,'modern-H_SA-L1_panAme-L2'!A:F,6,FALSE)</f>
        <v>#N/A</v>
      </c>
    </row>
    <row r="5471" spans="1:7" x14ac:dyDescent="0.2">
      <c r="A5471" t="s">
        <v>5475</v>
      </c>
      <c r="B5471" s="3">
        <v>1.13903482</v>
      </c>
      <c r="C5471">
        <f t="shared" si="170"/>
        <v>3.7979365448071946E-3</v>
      </c>
      <c r="D5471">
        <v>1412</v>
      </c>
      <c r="E5471">
        <f t="shared" si="171"/>
        <v>3.0181760601474171E-2</v>
      </c>
      <c r="F5471">
        <f>VLOOKUP(A5471,'ancient-H_SA-L1_panAme-L2'!A:F,6,FALSE)</f>
        <v>1</v>
      </c>
      <c r="G5471" t="e">
        <f>VLOOKUP(A:A,'modern-H_SA-L1_panAme-L2'!A:F,6,FALSE)</f>
        <v>#N/A</v>
      </c>
    </row>
    <row r="5472" spans="1:7" hidden="1" x14ac:dyDescent="0.2">
      <c r="A5472" t="s">
        <v>5476</v>
      </c>
      <c r="B5472" s="3">
        <v>1.11017812</v>
      </c>
      <c r="C5472">
        <f t="shared" si="170"/>
        <v>4.3738942185716501E-3</v>
      </c>
      <c r="D5472">
        <v>1588</v>
      </c>
      <c r="E5472">
        <f t="shared" si="171"/>
        <v>3.0906465381985191E-2</v>
      </c>
      <c r="F5472" t="e">
        <f>VLOOKUP(A5472,'ancient-H_SA-L1_panAme-L2'!A:F,6,FALSE)</f>
        <v>#N/A</v>
      </c>
      <c r="G5472" t="e">
        <f>VLOOKUP(A:A,'modern-H_SA-L1_panAme-L2'!A:F,6,FALSE)</f>
        <v>#N/A</v>
      </c>
    </row>
    <row r="5473" spans="1:7" hidden="1" x14ac:dyDescent="0.2">
      <c r="A5473" t="s">
        <v>5477</v>
      </c>
      <c r="B5473" s="3">
        <v>0.90054964999999998</v>
      </c>
      <c r="C5473">
        <f t="shared" si="170"/>
        <v>1.2199144685457193E-2</v>
      </c>
      <c r="D5473">
        <v>3463</v>
      </c>
      <c r="E5473">
        <f t="shared" si="171"/>
        <v>3.9528328765669987E-2</v>
      </c>
      <c r="F5473" t="e">
        <f>VLOOKUP(A5473,'ancient-H_SA-L1_panAme-L2'!A:F,6,FALSE)</f>
        <v>#N/A</v>
      </c>
      <c r="G5473" t="e">
        <f>VLOOKUP(A:A,'modern-H_SA-L1_panAme-L2'!A:F,6,FALSE)</f>
        <v>#N/A</v>
      </c>
    </row>
    <row r="5474" spans="1:7" hidden="1" x14ac:dyDescent="0.2">
      <c r="A5474" t="s">
        <v>5478</v>
      </c>
      <c r="B5474" s="3">
        <v>0.64850744999999999</v>
      </c>
      <c r="C5474">
        <f t="shared" si="170"/>
        <v>4.1871622330681729E-2</v>
      </c>
      <c r="D5474">
        <v>9525</v>
      </c>
      <c r="E5474">
        <f t="shared" si="171"/>
        <v>4.9327188889509682E-2</v>
      </c>
      <c r="F5474" t="e">
        <f>VLOOKUP(A5474,'ancient-H_SA-L1_panAme-L2'!A:F,6,FALSE)</f>
        <v>#N/A</v>
      </c>
      <c r="G5474" t="e">
        <f>VLOOKUP(A:A,'modern-H_SA-L1_panAme-L2'!A:F,6,FALSE)</f>
        <v>#N/A</v>
      </c>
    </row>
    <row r="5475" spans="1:7" hidden="1" x14ac:dyDescent="0.2">
      <c r="A5475" t="s">
        <v>5479</v>
      </c>
      <c r="B5475" s="3">
        <v>0.65458609999999995</v>
      </c>
      <c r="C5475">
        <f t="shared" si="170"/>
        <v>4.0644579915106893E-2</v>
      </c>
      <c r="D5475">
        <v>9258</v>
      </c>
      <c r="E5475">
        <f t="shared" si="171"/>
        <v>4.9262565481466236E-2</v>
      </c>
      <c r="F5475" t="e">
        <f>VLOOKUP(A5475,'ancient-H_SA-L1_panAme-L2'!A:F,6,FALSE)</f>
        <v>#N/A</v>
      </c>
      <c r="G5475" t="e">
        <f>VLOOKUP(A:A,'modern-H_SA-L1_panAme-L2'!A:F,6,FALSE)</f>
        <v>#N/A</v>
      </c>
    </row>
    <row r="5476" spans="1:7" hidden="1" x14ac:dyDescent="0.2">
      <c r="A5476" t="s">
        <v>5480</v>
      </c>
      <c r="B5476" s="3">
        <v>0.78046040000000005</v>
      </c>
      <c r="C5476">
        <f t="shared" si="170"/>
        <v>2.1954289498703226E-2</v>
      </c>
      <c r="D5476">
        <v>5522</v>
      </c>
      <c r="E5476">
        <f t="shared" si="171"/>
        <v>4.4612293093978433E-2</v>
      </c>
      <c r="F5476" t="e">
        <f>VLOOKUP(A5476,'ancient-H_SA-L1_panAme-L2'!A:F,6,FALSE)</f>
        <v>#N/A</v>
      </c>
      <c r="G5476" t="e">
        <f>VLOOKUP(A:A,'modern-H_SA-L1_panAme-L2'!A:F,6,FALSE)</f>
        <v>#N/A</v>
      </c>
    </row>
    <row r="5477" spans="1:7" hidden="1" x14ac:dyDescent="0.2">
      <c r="A5477" t="s">
        <v>5481</v>
      </c>
      <c r="B5477" s="3">
        <v>0.81886806000000001</v>
      </c>
      <c r="C5477">
        <f t="shared" si="170"/>
        <v>1.8192944633099405E-2</v>
      </c>
      <c r="D5477">
        <v>4733</v>
      </c>
      <c r="E5477">
        <f t="shared" si="171"/>
        <v>4.3131846974014038E-2</v>
      </c>
      <c r="F5477" t="e">
        <f>VLOOKUP(A5477,'ancient-H_SA-L1_panAme-L2'!A:F,6,FALSE)</f>
        <v>#N/A</v>
      </c>
      <c r="G5477" t="e">
        <f>VLOOKUP(A:A,'modern-H_SA-L1_panAme-L2'!A:F,6,FALSE)</f>
        <v>#N/A</v>
      </c>
    </row>
    <row r="5478" spans="1:7" hidden="1" x14ac:dyDescent="0.2">
      <c r="A5478" t="s">
        <v>5482</v>
      </c>
      <c r="B5478" s="3">
        <v>0.64932005000000004</v>
      </c>
      <c r="C5478">
        <f t="shared" si="170"/>
        <v>4.1705469127109748E-2</v>
      </c>
      <c r="D5478">
        <v>9498</v>
      </c>
      <c r="E5478">
        <f t="shared" si="171"/>
        <v>4.9271116979921925E-2</v>
      </c>
      <c r="F5478" t="e">
        <f>VLOOKUP(A5478,'ancient-H_SA-L1_panAme-L2'!A:F,6,FALSE)</f>
        <v>#N/A</v>
      </c>
      <c r="G5478" t="e">
        <f>VLOOKUP(A:A,'modern-H_SA-L1_panAme-L2'!A:F,6,FALSE)</f>
        <v>#N/A</v>
      </c>
    </row>
    <row r="5479" spans="1:7" hidden="1" x14ac:dyDescent="0.2">
      <c r="A5479" t="s">
        <v>5483</v>
      </c>
      <c r="B5479" s="3">
        <v>1.4306993800000001</v>
      </c>
      <c r="C5479">
        <f t="shared" si="170"/>
        <v>9.1150628709799726E-4</v>
      </c>
      <c r="D5479">
        <v>469</v>
      </c>
      <c r="E5479">
        <f t="shared" si="171"/>
        <v>2.1808128033105816E-2</v>
      </c>
      <c r="F5479" t="e">
        <f>VLOOKUP(A5479,'ancient-H_SA-L1_panAme-L2'!A:F,6,FALSE)</f>
        <v>#N/A</v>
      </c>
      <c r="G5479" t="e">
        <f>VLOOKUP(A:A,'modern-H_SA-L1_panAme-L2'!A:F,6,FALSE)</f>
        <v>#N/A</v>
      </c>
    </row>
    <row r="5480" spans="1:7" hidden="1" x14ac:dyDescent="0.2">
      <c r="A5480" t="s">
        <v>5484</v>
      </c>
      <c r="B5480" s="3">
        <v>0.96570352999999998</v>
      </c>
      <c r="C5480">
        <f t="shared" si="170"/>
        <v>8.8690519396574709E-3</v>
      </c>
      <c r="D5480">
        <v>2768</v>
      </c>
      <c r="E5480">
        <f t="shared" si="171"/>
        <v>3.5953624210583991E-2</v>
      </c>
      <c r="F5480" t="e">
        <f>VLOOKUP(A5480,'ancient-H_SA-L1_panAme-L2'!A:F,6,FALSE)</f>
        <v>#N/A</v>
      </c>
      <c r="G5480" t="e">
        <f>VLOOKUP(A:A,'modern-H_SA-L1_panAme-L2'!A:F,6,FALSE)</f>
        <v>#N/A</v>
      </c>
    </row>
    <row r="5481" spans="1:7" hidden="1" x14ac:dyDescent="0.2">
      <c r="A5481" t="s">
        <v>5485</v>
      </c>
      <c r="B5481" s="3">
        <v>0.67778448000000002</v>
      </c>
      <c r="C5481">
        <f t="shared" si="170"/>
        <v>3.6283236069809294E-2</v>
      </c>
      <c r="D5481">
        <v>8329</v>
      </c>
      <c r="E5481">
        <f t="shared" si="171"/>
        <v>4.8881521423860021E-2</v>
      </c>
      <c r="F5481" t="e">
        <f>VLOOKUP(A5481,'ancient-H_SA-L1_panAme-L2'!A:F,6,FALSE)</f>
        <v>#N/A</v>
      </c>
      <c r="G5481" t="e">
        <f>VLOOKUP(A:A,'modern-H_SA-L1_panAme-L2'!A:F,6,FALSE)</f>
        <v>#N/A</v>
      </c>
    </row>
    <row r="5482" spans="1:7" hidden="1" x14ac:dyDescent="0.2">
      <c r="A5482" t="s">
        <v>5486</v>
      </c>
      <c r="B5482" s="3">
        <v>0.98134717999999999</v>
      </c>
      <c r="C5482">
        <f t="shared" si="170"/>
        <v>8.2155075034856685E-3</v>
      </c>
      <c r="D5482">
        <v>2569</v>
      </c>
      <c r="E5482">
        <f t="shared" si="171"/>
        <v>3.58840831827998E-2</v>
      </c>
      <c r="F5482" t="e">
        <f>VLOOKUP(A5482,'ancient-H_SA-L1_panAme-L2'!A:F,6,FALSE)</f>
        <v>#N/A</v>
      </c>
      <c r="G5482" t="e">
        <f>VLOOKUP(A:A,'modern-H_SA-L1_panAme-L2'!A:F,6,FALSE)</f>
        <v>#N/A</v>
      </c>
    </row>
    <row r="5483" spans="1:7" hidden="1" x14ac:dyDescent="0.2">
      <c r="A5483" t="s">
        <v>5487</v>
      </c>
      <c r="B5483" s="3">
        <v>0.77795236999999995</v>
      </c>
      <c r="C5483">
        <f t="shared" si="170"/>
        <v>2.2225367852845648E-2</v>
      </c>
      <c r="D5483">
        <v>5560</v>
      </c>
      <c r="E5483">
        <f t="shared" si="171"/>
        <v>4.4854469905895866E-2</v>
      </c>
      <c r="F5483" t="e">
        <f>VLOOKUP(A5483,'ancient-H_SA-L1_panAme-L2'!A:F,6,FALSE)</f>
        <v>#N/A</v>
      </c>
      <c r="G5483" t="e">
        <f>VLOOKUP(A:A,'modern-H_SA-L1_panAme-L2'!A:F,6,FALSE)</f>
        <v>#N/A</v>
      </c>
    </row>
    <row r="5484" spans="1:7" hidden="1" x14ac:dyDescent="0.2">
      <c r="A5484" t="s">
        <v>5488</v>
      </c>
      <c r="B5484" s="3">
        <v>0.94713181999999996</v>
      </c>
      <c r="C5484">
        <f t="shared" si="170"/>
        <v>9.7127483326502322E-3</v>
      </c>
      <c r="D5484">
        <v>2924</v>
      </c>
      <c r="E5484">
        <f t="shared" si="171"/>
        <v>3.727316998654865E-2</v>
      </c>
      <c r="F5484" t="e">
        <f>VLOOKUP(A5484,'ancient-H_SA-L1_panAme-L2'!A:F,6,FALSE)</f>
        <v>#N/A</v>
      </c>
      <c r="G5484" t="e">
        <f>VLOOKUP(A:A,'modern-H_SA-L1_panAme-L2'!A:F,6,FALSE)</f>
        <v>#N/A</v>
      </c>
    </row>
    <row r="5485" spans="1:7" hidden="1" x14ac:dyDescent="0.2">
      <c r="A5485" t="s">
        <v>5489</v>
      </c>
      <c r="B5485" s="3">
        <v>0.62695383000000005</v>
      </c>
      <c r="C5485">
        <f t="shared" si="170"/>
        <v>4.6528740121249523E-2</v>
      </c>
      <c r="D5485">
        <v>10472</v>
      </c>
      <c r="E5485">
        <f t="shared" si="171"/>
        <v>4.9856664715483279E-2</v>
      </c>
      <c r="F5485" t="e">
        <f>VLOOKUP(A5485,'ancient-H_SA-L1_panAme-L2'!A:F,6,FALSE)</f>
        <v>#N/A</v>
      </c>
      <c r="G5485" t="e">
        <f>VLOOKUP(A:A,'modern-H_SA-L1_panAme-L2'!A:F,6,FALSE)</f>
        <v>#N/A</v>
      </c>
    </row>
    <row r="5486" spans="1:7" hidden="1" x14ac:dyDescent="0.2">
      <c r="A5486" t="s">
        <v>5490</v>
      </c>
      <c r="B5486" s="3">
        <v>1.0370494699999999</v>
      </c>
      <c r="C5486">
        <f t="shared" si="170"/>
        <v>6.2555697210438929E-3</v>
      </c>
      <c r="D5486">
        <v>2110</v>
      </c>
      <c r="E5486">
        <f t="shared" si="171"/>
        <v>3.3267179071011149E-2</v>
      </c>
      <c r="F5486" t="e">
        <f>VLOOKUP(A5486,'ancient-H_SA-L1_panAme-L2'!A:F,6,FALSE)</f>
        <v>#N/A</v>
      </c>
      <c r="G5486" t="e">
        <f>VLOOKUP(A:A,'modern-H_SA-L1_panAme-L2'!A:F,6,FALSE)</f>
        <v>#N/A</v>
      </c>
    </row>
    <row r="5487" spans="1:7" hidden="1" x14ac:dyDescent="0.2">
      <c r="A5487" t="s">
        <v>5491</v>
      </c>
      <c r="B5487" s="3">
        <v>0.6473141</v>
      </c>
      <c r="C5487">
        <f t="shared" si="170"/>
        <v>4.2116828500944968E-2</v>
      </c>
      <c r="D5487">
        <v>9583</v>
      </c>
      <c r="E5487">
        <f t="shared" si="171"/>
        <v>4.9315760472618542E-2</v>
      </c>
      <c r="F5487" t="e">
        <f>VLOOKUP(A5487,'ancient-H_SA-L1_panAme-L2'!A:F,6,FALSE)</f>
        <v>#N/A</v>
      </c>
      <c r="G5487" t="e">
        <f>VLOOKUP(A:A,'modern-H_SA-L1_panAme-L2'!A:F,6,FALSE)</f>
        <v>#N/A</v>
      </c>
    </row>
    <row r="5488" spans="1:7" hidden="1" x14ac:dyDescent="0.2">
      <c r="A5488" t="s">
        <v>5492</v>
      </c>
      <c r="B5488" s="3">
        <v>1.2887149</v>
      </c>
      <c r="C5488">
        <f t="shared" si="170"/>
        <v>1.8259004694783664E-3</v>
      </c>
      <c r="D5488">
        <v>812</v>
      </c>
      <c r="E5488">
        <f t="shared" si="171"/>
        <v>2.5232055625636393E-2</v>
      </c>
      <c r="F5488" t="e">
        <f>VLOOKUP(A5488,'ancient-H_SA-L1_panAme-L2'!A:F,6,FALSE)</f>
        <v>#N/A</v>
      </c>
      <c r="G5488" t="e">
        <f>VLOOKUP(A:A,'modern-H_SA-L1_panAme-L2'!A:F,6,FALSE)</f>
        <v>#N/A</v>
      </c>
    </row>
    <row r="5489" spans="1:7" hidden="1" x14ac:dyDescent="0.2">
      <c r="A5489" t="s">
        <v>5493</v>
      </c>
      <c r="B5489" s="3">
        <v>1.1814527399999999</v>
      </c>
      <c r="C5489">
        <f t="shared" si="170"/>
        <v>3.0860964952391374E-3</v>
      </c>
      <c r="D5489">
        <v>1247</v>
      </c>
      <c r="E5489">
        <f t="shared" si="171"/>
        <v>2.7769918823639422E-2</v>
      </c>
      <c r="F5489" t="e">
        <f>VLOOKUP(A5489,'ancient-H_SA-L1_panAme-L2'!A:F,6,FALSE)</f>
        <v>#N/A</v>
      </c>
      <c r="G5489" t="e">
        <f>VLOOKUP(A:A,'modern-H_SA-L1_panAme-L2'!A:F,6,FALSE)</f>
        <v>#N/A</v>
      </c>
    </row>
    <row r="5490" spans="1:7" hidden="1" x14ac:dyDescent="0.2">
      <c r="A5490" t="s">
        <v>5494</v>
      </c>
      <c r="B5490" s="3">
        <v>1.4413412400000001</v>
      </c>
      <c r="C5490">
        <f t="shared" si="170"/>
        <v>8.6525812311659194E-4</v>
      </c>
      <c r="D5490">
        <v>452</v>
      </c>
      <c r="E5490">
        <f t="shared" si="171"/>
        <v>2.1480224335157692E-2</v>
      </c>
      <c r="F5490" t="e">
        <f>VLOOKUP(A5490,'ancient-H_SA-L1_panAme-L2'!A:F,6,FALSE)</f>
        <v>#N/A</v>
      </c>
      <c r="G5490" t="e">
        <f>VLOOKUP(A:A,'modern-H_SA-L1_panAme-L2'!A:F,6,FALSE)</f>
        <v>#N/A</v>
      </c>
    </row>
    <row r="5491" spans="1:7" hidden="1" x14ac:dyDescent="0.2">
      <c r="A5491" t="s">
        <v>5495</v>
      </c>
      <c r="B5491" s="3">
        <v>1.95177055</v>
      </c>
      <c r="C5491">
        <f t="shared" si="170"/>
        <v>7.1200316014521066E-5</v>
      </c>
      <c r="D5491">
        <v>27</v>
      </c>
      <c r="E5491">
        <f t="shared" si="171"/>
        <v>2.9590323925886699E-2</v>
      </c>
      <c r="F5491" t="e">
        <f>VLOOKUP(A5491,'ancient-H_SA-L1_panAme-L2'!A:F,6,FALSE)</f>
        <v>#N/A</v>
      </c>
      <c r="G5491" t="e">
        <f>VLOOKUP(A:A,'modern-H_SA-L1_panAme-L2'!A:F,6,FALSE)</f>
        <v>#N/A</v>
      </c>
    </row>
    <row r="5492" spans="1:7" hidden="1" x14ac:dyDescent="0.2">
      <c r="A5492" t="s">
        <v>5496</v>
      </c>
      <c r="B5492" s="3">
        <v>0.90655943999999999</v>
      </c>
      <c r="C5492">
        <f t="shared" si="170"/>
        <v>1.1845640849026976E-2</v>
      </c>
      <c r="D5492">
        <v>3401</v>
      </c>
      <c r="E5492">
        <f t="shared" si="171"/>
        <v>3.9082603930294529E-2</v>
      </c>
      <c r="F5492" t="e">
        <f>VLOOKUP(A5492,'ancient-H_SA-L1_panAme-L2'!A:F,6,FALSE)</f>
        <v>#N/A</v>
      </c>
      <c r="G5492" t="e">
        <f>VLOOKUP(A:A,'modern-H_SA-L1_panAme-L2'!A:F,6,FALSE)</f>
        <v>#N/A</v>
      </c>
    </row>
    <row r="5493" spans="1:7" hidden="1" x14ac:dyDescent="0.2">
      <c r="A5493" t="s">
        <v>5497</v>
      </c>
      <c r="B5493" s="3">
        <v>1.1524621500000001</v>
      </c>
      <c r="C5493">
        <f t="shared" si="170"/>
        <v>3.5564326541871029E-3</v>
      </c>
      <c r="D5493">
        <v>1361</v>
      </c>
      <c r="E5493">
        <f t="shared" si="171"/>
        <v>2.9321624403110567E-2</v>
      </c>
      <c r="F5493" t="e">
        <f>VLOOKUP(A5493,'ancient-H_SA-L1_panAme-L2'!A:F,6,FALSE)</f>
        <v>#N/A</v>
      </c>
      <c r="G5493" t="e">
        <f>VLOOKUP(A:A,'modern-H_SA-L1_panAme-L2'!A:F,6,FALSE)</f>
        <v>#N/A</v>
      </c>
    </row>
    <row r="5494" spans="1:7" hidden="1" x14ac:dyDescent="0.2">
      <c r="A5494" t="s">
        <v>5498</v>
      </c>
      <c r="B5494" s="3">
        <v>0.86227182999999996</v>
      </c>
      <c r="C5494">
        <f t="shared" si="170"/>
        <v>1.4711937142968888E-2</v>
      </c>
      <c r="D5494">
        <v>4034</v>
      </c>
      <c r="E5494">
        <f t="shared" si="171"/>
        <v>4.0922817719696053E-2</v>
      </c>
      <c r="F5494" t="e">
        <f>VLOOKUP(A5494,'ancient-H_SA-L1_panAme-L2'!A:F,6,FALSE)</f>
        <v>#N/A</v>
      </c>
      <c r="G5494" t="e">
        <f>VLOOKUP(A:A,'modern-H_SA-L1_panAme-L2'!A:F,6,FALSE)</f>
        <v>#N/A</v>
      </c>
    </row>
    <row r="5495" spans="1:7" hidden="1" x14ac:dyDescent="0.2">
      <c r="A5495" t="s">
        <v>5499</v>
      </c>
      <c r="B5495" s="3">
        <v>0.78174511000000002</v>
      </c>
      <c r="C5495">
        <f t="shared" si="170"/>
        <v>2.1816715799258958E-2</v>
      </c>
      <c r="D5495">
        <v>5498</v>
      </c>
      <c r="E5495">
        <f t="shared" si="171"/>
        <v>4.4526258272732766E-2</v>
      </c>
      <c r="F5495" t="e">
        <f>VLOOKUP(A5495,'ancient-H_SA-L1_panAme-L2'!A:F,6,FALSE)</f>
        <v>#N/A</v>
      </c>
      <c r="G5495" t="e">
        <f>VLOOKUP(A:A,'modern-H_SA-L1_panAme-L2'!A:F,6,FALSE)</f>
        <v>#N/A</v>
      </c>
    </row>
    <row r="5496" spans="1:7" hidden="1" x14ac:dyDescent="0.2">
      <c r="A5496" t="s">
        <v>5500</v>
      </c>
      <c r="B5496" s="3">
        <v>1.2316490600000001</v>
      </c>
      <c r="C5496">
        <f t="shared" si="170"/>
        <v>2.4140272921787673E-3</v>
      </c>
      <c r="D5496">
        <v>978</v>
      </c>
      <c r="E5496">
        <f t="shared" si="171"/>
        <v>2.7697137265376225E-2</v>
      </c>
      <c r="F5496" t="e">
        <f>VLOOKUP(A5496,'ancient-H_SA-L1_panAme-L2'!A:F,6,FALSE)</f>
        <v>#N/A</v>
      </c>
      <c r="G5496" t="e">
        <f>VLOOKUP(A:A,'modern-H_SA-L1_panAme-L2'!A:F,6,FALSE)</f>
        <v>#N/A</v>
      </c>
    </row>
    <row r="5497" spans="1:7" hidden="1" x14ac:dyDescent="0.2">
      <c r="A5497" t="s">
        <v>5501</v>
      </c>
      <c r="B5497" s="3">
        <v>0.85011196</v>
      </c>
      <c r="C5497">
        <f t="shared" si="170"/>
        <v>1.5613836225675961E-2</v>
      </c>
      <c r="D5497">
        <v>4231</v>
      </c>
      <c r="E5497">
        <f t="shared" si="171"/>
        <v>4.1409325523117456E-2</v>
      </c>
      <c r="F5497" t="e">
        <f>VLOOKUP(A5497,'ancient-H_SA-L1_panAme-L2'!A:F,6,FALSE)</f>
        <v>#N/A</v>
      </c>
      <c r="G5497" t="e">
        <f>VLOOKUP(A:A,'modern-H_SA-L1_panAme-L2'!A:F,6,FALSE)</f>
        <v>#N/A</v>
      </c>
    </row>
    <row r="5498" spans="1:7" hidden="1" x14ac:dyDescent="0.2">
      <c r="A5498" t="s">
        <v>5502</v>
      </c>
      <c r="B5498" s="3">
        <v>0.95014717000000004</v>
      </c>
      <c r="C5498">
        <f t="shared" si="170"/>
        <v>9.5704973725929069E-3</v>
      </c>
      <c r="D5498">
        <v>2900</v>
      </c>
      <c r="E5498">
        <f t="shared" si="171"/>
        <v>3.7031224488918969E-2</v>
      </c>
      <c r="F5498" t="e">
        <f>VLOOKUP(A5498,'ancient-H_SA-L1_panAme-L2'!A:F,6,FALSE)</f>
        <v>#N/A</v>
      </c>
      <c r="G5498" t="e">
        <f>VLOOKUP(A:A,'modern-H_SA-L1_panAme-L2'!A:F,6,FALSE)</f>
        <v>#N/A</v>
      </c>
    </row>
    <row r="5499" spans="1:7" hidden="1" x14ac:dyDescent="0.2">
      <c r="A5499" t="s">
        <v>5503</v>
      </c>
      <c r="B5499" s="3">
        <v>0.63438267000000004</v>
      </c>
      <c r="C5499">
        <f t="shared" si="170"/>
        <v>4.4867821824552609E-2</v>
      </c>
      <c r="D5499">
        <v>10152</v>
      </c>
      <c r="E5499">
        <f t="shared" si="171"/>
        <v>4.9592378712894486E-2</v>
      </c>
      <c r="F5499" t="e">
        <f>VLOOKUP(A5499,'ancient-H_SA-L1_panAme-L2'!A:F,6,FALSE)</f>
        <v>#N/A</v>
      </c>
      <c r="G5499" t="e">
        <f>VLOOKUP(A:A,'modern-H_SA-L1_panAme-L2'!A:F,6,FALSE)</f>
        <v>#N/A</v>
      </c>
    </row>
    <row r="5500" spans="1:7" hidden="1" x14ac:dyDescent="0.2">
      <c r="A5500" t="s">
        <v>5504</v>
      </c>
      <c r="B5500" s="3">
        <v>0.86780276999999995</v>
      </c>
      <c r="C5500">
        <f t="shared" si="170"/>
        <v>1.4319128852682517E-2</v>
      </c>
      <c r="D5500">
        <v>3957</v>
      </c>
      <c r="E5500">
        <f t="shared" si="171"/>
        <v>4.0605242571632678E-2</v>
      </c>
      <c r="F5500" t="e">
        <f>VLOOKUP(A5500,'ancient-H_SA-L1_panAme-L2'!A:F,6,FALSE)</f>
        <v>#N/A</v>
      </c>
      <c r="G5500" t="e">
        <f>VLOOKUP(A:A,'modern-H_SA-L1_panAme-L2'!A:F,6,FALSE)</f>
        <v>#N/A</v>
      </c>
    </row>
    <row r="5501" spans="1:7" hidden="1" x14ac:dyDescent="0.2">
      <c r="A5501" t="s">
        <v>5505</v>
      </c>
      <c r="B5501" s="3">
        <v>0.67529843000000001</v>
      </c>
      <c r="C5501">
        <f t="shared" si="170"/>
        <v>3.6727289468645674E-2</v>
      </c>
      <c r="D5501">
        <v>8450</v>
      </c>
      <c r="E5501">
        <f t="shared" si="171"/>
        <v>4.877123255948794E-2</v>
      </c>
      <c r="F5501" t="e">
        <f>VLOOKUP(A5501,'ancient-H_SA-L1_panAme-L2'!A:F,6,FALSE)</f>
        <v>#N/A</v>
      </c>
      <c r="G5501" t="e">
        <f>VLOOKUP(A:A,'modern-H_SA-L1_panAme-L2'!A:F,6,FALSE)</f>
        <v>#N/A</v>
      </c>
    </row>
    <row r="5502" spans="1:7" hidden="1" x14ac:dyDescent="0.2">
      <c r="A5502" t="s">
        <v>5506</v>
      </c>
      <c r="B5502" s="3">
        <v>0.71751403000000002</v>
      </c>
      <c r="C5502">
        <f t="shared" si="170"/>
        <v>2.9873121517281487E-2</v>
      </c>
      <c r="D5502">
        <v>7086</v>
      </c>
      <c r="E5502">
        <f t="shared" si="171"/>
        <v>4.7305432761136829E-2</v>
      </c>
      <c r="F5502" t="e">
        <f>VLOOKUP(A5502,'ancient-H_SA-L1_panAme-L2'!A:F,6,FALSE)</f>
        <v>#N/A</v>
      </c>
      <c r="G5502" t="e">
        <f>VLOOKUP(A:A,'modern-H_SA-L1_panAme-L2'!A:F,6,FALSE)</f>
        <v>#N/A</v>
      </c>
    </row>
    <row r="5503" spans="1:7" hidden="1" x14ac:dyDescent="0.2">
      <c r="A5503" t="s">
        <v>5507</v>
      </c>
      <c r="B5503" s="3">
        <v>0.70061675999999995</v>
      </c>
      <c r="C5503">
        <f t="shared" si="170"/>
        <v>3.2447956660319743E-2</v>
      </c>
      <c r="D5503">
        <v>7634</v>
      </c>
      <c r="E5503">
        <f t="shared" si="171"/>
        <v>4.7694330846927938E-2</v>
      </c>
      <c r="F5503" t="e">
        <f>VLOOKUP(A5503,'ancient-H_SA-L1_panAme-L2'!A:F,6,FALSE)</f>
        <v>#N/A</v>
      </c>
      <c r="G5503" t="e">
        <f>VLOOKUP(A:A,'modern-H_SA-L1_panAme-L2'!A:F,6,FALSE)</f>
        <v>#N/A</v>
      </c>
    </row>
    <row r="5504" spans="1:7" x14ac:dyDescent="0.2">
      <c r="A5504" t="s">
        <v>5508</v>
      </c>
      <c r="B5504" s="3">
        <v>0.64509194000000003</v>
      </c>
      <c r="C5504">
        <f t="shared" si="170"/>
        <v>4.2577264625047059E-2</v>
      </c>
      <c r="D5504">
        <v>9696</v>
      </c>
      <c r="E5504">
        <f t="shared" si="171"/>
        <v>4.9273874418074778E-2</v>
      </c>
      <c r="F5504">
        <f>VLOOKUP(A5504,'ancient-H_SA-L1_panAme-L2'!A:F,6,FALSE)</f>
        <v>1</v>
      </c>
      <c r="G5504" t="e">
        <f>VLOOKUP(A:A,'modern-H_SA-L1_panAme-L2'!A:F,6,FALSE)</f>
        <v>#N/A</v>
      </c>
    </row>
    <row r="5505" spans="1:7" hidden="1" x14ac:dyDescent="0.2">
      <c r="A5505" t="s">
        <v>5509</v>
      </c>
      <c r="B5505" s="3">
        <v>0.65831775999999997</v>
      </c>
      <c r="C5505">
        <f t="shared" si="170"/>
        <v>3.9909184257574871E-2</v>
      </c>
      <c r="D5505">
        <v>9149</v>
      </c>
      <c r="E5505">
        <f t="shared" si="171"/>
        <v>4.8947530501065428E-2</v>
      </c>
      <c r="F5505" t="e">
        <f>VLOOKUP(A5505,'ancient-H_SA-L1_panAme-L2'!A:F,6,FALSE)</f>
        <v>#N/A</v>
      </c>
      <c r="G5505" t="e">
        <f>VLOOKUP(A:A,'modern-H_SA-L1_panAme-L2'!A:F,6,FALSE)</f>
        <v>#N/A</v>
      </c>
    </row>
    <row r="5506" spans="1:7" hidden="1" x14ac:dyDescent="0.2">
      <c r="A5506" t="s">
        <v>5510</v>
      </c>
      <c r="B5506" s="3">
        <v>0.67804255999999996</v>
      </c>
      <c r="C5506">
        <f t="shared" ref="C5506:C5569" si="172">EXP(-4.893*B5506)</f>
        <v>3.6237447044526187E-2</v>
      </c>
      <c r="D5506">
        <v>8275</v>
      </c>
      <c r="E5506">
        <f t="shared" ref="E5506:E5569" si="173">C5506*11221/D5506</f>
        <v>4.9138416107145422E-2</v>
      </c>
      <c r="F5506" t="e">
        <f>VLOOKUP(A5506,'ancient-H_SA-L1_panAme-L2'!A:F,6,FALSE)</f>
        <v>#N/A</v>
      </c>
      <c r="G5506" t="e">
        <f>VLOOKUP(A:A,'modern-H_SA-L1_panAme-L2'!A:F,6,FALSE)</f>
        <v>#N/A</v>
      </c>
    </row>
    <row r="5507" spans="1:7" hidden="1" x14ac:dyDescent="0.2">
      <c r="A5507" t="s">
        <v>5511</v>
      </c>
      <c r="B5507" s="3">
        <v>0.71222003</v>
      </c>
      <c r="C5507">
        <f t="shared" si="172"/>
        <v>3.0657050611497771E-2</v>
      </c>
      <c r="D5507">
        <v>7278</v>
      </c>
      <c r="E5507">
        <f t="shared" si="173"/>
        <v>4.7266112243970392E-2</v>
      </c>
      <c r="F5507" t="e">
        <f>VLOOKUP(A5507,'ancient-H_SA-L1_panAme-L2'!A:F,6,FALSE)</f>
        <v>#N/A</v>
      </c>
      <c r="G5507" t="e">
        <f>VLOOKUP(A:A,'modern-H_SA-L1_panAme-L2'!A:F,6,FALSE)</f>
        <v>#N/A</v>
      </c>
    </row>
    <row r="5508" spans="1:7" hidden="1" x14ac:dyDescent="0.2">
      <c r="A5508" t="s">
        <v>5512</v>
      </c>
      <c r="B5508" s="3">
        <v>0.79915340000000001</v>
      </c>
      <c r="C5508">
        <f t="shared" si="172"/>
        <v>2.0035339569962504E-2</v>
      </c>
      <c r="D5508">
        <v>5095</v>
      </c>
      <c r="E5508">
        <f t="shared" si="173"/>
        <v>4.4124935292355102E-2</v>
      </c>
      <c r="F5508" t="e">
        <f>VLOOKUP(A5508,'ancient-H_SA-L1_panAme-L2'!A:F,6,FALSE)</f>
        <v>#N/A</v>
      </c>
      <c r="G5508" t="e">
        <f>VLOOKUP(A:A,'modern-H_SA-L1_panAme-L2'!A:F,6,FALSE)</f>
        <v>#N/A</v>
      </c>
    </row>
    <row r="5509" spans="1:7" hidden="1" x14ac:dyDescent="0.2">
      <c r="A5509" t="s">
        <v>5513</v>
      </c>
      <c r="B5509" s="3">
        <v>0.82946052000000003</v>
      </c>
      <c r="C5509">
        <f t="shared" si="172"/>
        <v>1.7274042731852943E-2</v>
      </c>
      <c r="D5509">
        <v>4531</v>
      </c>
      <c r="E5509">
        <f t="shared" si="173"/>
        <v>4.2779084858557026E-2</v>
      </c>
      <c r="F5509" t="e">
        <f>VLOOKUP(A5509,'ancient-H_SA-L1_panAme-L2'!A:F,6,FALSE)</f>
        <v>#N/A</v>
      </c>
      <c r="G5509" t="e">
        <f>VLOOKUP(A:A,'modern-H_SA-L1_panAme-L2'!A:F,6,FALSE)</f>
        <v>#N/A</v>
      </c>
    </row>
    <row r="5510" spans="1:7" hidden="1" x14ac:dyDescent="0.2">
      <c r="A5510" t="s">
        <v>5514</v>
      </c>
      <c r="B5510" s="3">
        <v>0.82486185000000001</v>
      </c>
      <c r="C5510">
        <f t="shared" si="172"/>
        <v>1.7667136995777405E-2</v>
      </c>
      <c r="D5510">
        <v>4625</v>
      </c>
      <c r="E5510">
        <f t="shared" si="173"/>
        <v>4.2863339292890434E-2</v>
      </c>
      <c r="F5510" t="e">
        <f>VLOOKUP(A5510,'ancient-H_SA-L1_panAme-L2'!A:F,6,FALSE)</f>
        <v>#N/A</v>
      </c>
      <c r="G5510" t="e">
        <f>VLOOKUP(A:A,'modern-H_SA-L1_panAme-L2'!A:F,6,FALSE)</f>
        <v>#N/A</v>
      </c>
    </row>
    <row r="5511" spans="1:7" hidden="1" x14ac:dyDescent="0.2">
      <c r="A5511" t="s">
        <v>5515</v>
      </c>
      <c r="B5511" s="3">
        <v>0.68679210000000002</v>
      </c>
      <c r="C5511">
        <f t="shared" si="172"/>
        <v>3.471880717635089E-2</v>
      </c>
      <c r="D5511">
        <v>8021</v>
      </c>
      <c r="E5511">
        <f t="shared" si="173"/>
        <v>4.8569970742530028E-2</v>
      </c>
      <c r="F5511" t="e">
        <f>VLOOKUP(A5511,'ancient-H_SA-L1_panAme-L2'!A:F,6,FALSE)</f>
        <v>#N/A</v>
      </c>
      <c r="G5511" t="e">
        <f>VLOOKUP(A:A,'modern-H_SA-L1_panAme-L2'!A:F,6,FALSE)</f>
        <v>#N/A</v>
      </c>
    </row>
    <row r="5512" spans="1:7" hidden="1" x14ac:dyDescent="0.2">
      <c r="A5512" t="s">
        <v>5516</v>
      </c>
      <c r="B5512" s="3">
        <v>1.13903482</v>
      </c>
      <c r="C5512">
        <f t="shared" si="172"/>
        <v>3.7979365448071946E-3</v>
      </c>
      <c r="D5512">
        <v>1413</v>
      </c>
      <c r="E5512">
        <f t="shared" si="173"/>
        <v>3.0160400544431372E-2</v>
      </c>
      <c r="F5512" t="e">
        <f>VLOOKUP(A5512,'ancient-H_SA-L1_panAme-L2'!A:F,6,FALSE)</f>
        <v>#N/A</v>
      </c>
      <c r="G5512" t="e">
        <f>VLOOKUP(A:A,'modern-H_SA-L1_panAme-L2'!A:F,6,FALSE)</f>
        <v>#N/A</v>
      </c>
    </row>
    <row r="5513" spans="1:7" hidden="1" x14ac:dyDescent="0.2">
      <c r="A5513" t="s">
        <v>5517</v>
      </c>
      <c r="B5513" s="3">
        <v>0.62208304999999997</v>
      </c>
      <c r="C5513">
        <f t="shared" si="172"/>
        <v>4.765096660110512E-2</v>
      </c>
      <c r="D5513">
        <v>10728</v>
      </c>
      <c r="E5513">
        <f t="shared" si="173"/>
        <v>4.9840743496551133E-2</v>
      </c>
      <c r="F5513" t="e">
        <f>VLOOKUP(A5513,'ancient-H_SA-L1_panAme-L2'!A:F,6,FALSE)</f>
        <v>#N/A</v>
      </c>
      <c r="G5513" t="e">
        <f>VLOOKUP(A:A,'modern-H_SA-L1_panAme-L2'!A:F,6,FALSE)</f>
        <v>#N/A</v>
      </c>
    </row>
    <row r="5514" spans="1:7" hidden="1" x14ac:dyDescent="0.2">
      <c r="A5514" t="s">
        <v>5518</v>
      </c>
      <c r="B5514" s="3">
        <v>0.66904386999999998</v>
      </c>
      <c r="C5514">
        <f t="shared" si="172"/>
        <v>3.7868651138492478E-2</v>
      </c>
      <c r="D5514">
        <v>8641</v>
      </c>
      <c r="E5514">
        <f t="shared" si="173"/>
        <v>4.9175342486404823E-2</v>
      </c>
      <c r="F5514" t="e">
        <f>VLOOKUP(A5514,'ancient-H_SA-L1_panAme-L2'!A:F,6,FALSE)</f>
        <v>#N/A</v>
      </c>
      <c r="G5514" t="e">
        <f>VLOOKUP(A:A,'modern-H_SA-L1_panAme-L2'!A:F,6,FALSE)</f>
        <v>#N/A</v>
      </c>
    </row>
    <row r="5515" spans="1:7" hidden="1" x14ac:dyDescent="0.2">
      <c r="A5515" t="s">
        <v>5519</v>
      </c>
      <c r="B5515" s="3">
        <v>0.74676089000000001</v>
      </c>
      <c r="C5515">
        <f t="shared" si="172"/>
        <v>2.5889933992200749E-2</v>
      </c>
      <c r="D5515">
        <v>6374</v>
      </c>
      <c r="E5515">
        <f t="shared" si="173"/>
        <v>4.5577494403276526E-2</v>
      </c>
      <c r="F5515" t="e">
        <f>VLOOKUP(A5515,'ancient-H_SA-L1_panAme-L2'!A:F,6,FALSE)</f>
        <v>#N/A</v>
      </c>
      <c r="G5515" t="e">
        <f>VLOOKUP(A:A,'modern-H_SA-L1_panAme-L2'!A:F,6,FALSE)</f>
        <v>#N/A</v>
      </c>
    </row>
    <row r="5516" spans="1:7" hidden="1" x14ac:dyDescent="0.2">
      <c r="A5516" t="s">
        <v>5520</v>
      </c>
      <c r="B5516" s="3">
        <v>1.13532414</v>
      </c>
      <c r="C5516">
        <f t="shared" si="172"/>
        <v>3.8675230445560094E-3</v>
      </c>
      <c r="D5516">
        <v>1443</v>
      </c>
      <c r="E5516">
        <f t="shared" si="173"/>
        <v>3.0074480999974347E-2</v>
      </c>
      <c r="F5516" t="e">
        <f>VLOOKUP(A5516,'ancient-H_SA-L1_panAme-L2'!A:F,6,FALSE)</f>
        <v>#N/A</v>
      </c>
      <c r="G5516" t="e">
        <f>VLOOKUP(A:A,'modern-H_SA-L1_panAme-L2'!A:F,6,FALSE)</f>
        <v>#N/A</v>
      </c>
    </row>
    <row r="5517" spans="1:7" hidden="1" x14ac:dyDescent="0.2">
      <c r="A5517" t="s">
        <v>5521</v>
      </c>
      <c r="B5517" s="3">
        <v>0.79967968</v>
      </c>
      <c r="C5517">
        <f t="shared" si="172"/>
        <v>1.9983813177629837E-2</v>
      </c>
      <c r="D5517">
        <v>5082</v>
      </c>
      <c r="E5517">
        <f t="shared" si="173"/>
        <v>4.4124039288898943E-2</v>
      </c>
      <c r="F5517" t="e">
        <f>VLOOKUP(A5517,'ancient-H_SA-L1_panAme-L2'!A:F,6,FALSE)</f>
        <v>#N/A</v>
      </c>
      <c r="G5517" t="e">
        <f>VLOOKUP(A:A,'modern-H_SA-L1_panAme-L2'!A:F,6,FALSE)</f>
        <v>#N/A</v>
      </c>
    </row>
    <row r="5518" spans="1:7" hidden="1" x14ac:dyDescent="0.2">
      <c r="A5518" t="s">
        <v>5522</v>
      </c>
      <c r="B5518" s="3">
        <v>0.69538224999999998</v>
      </c>
      <c r="C5518">
        <f t="shared" si="172"/>
        <v>3.3289762914298082E-2</v>
      </c>
      <c r="D5518">
        <v>7833</v>
      </c>
      <c r="E5518">
        <f t="shared" si="173"/>
        <v>4.7688552235585185E-2</v>
      </c>
      <c r="F5518" t="e">
        <f>VLOOKUP(A5518,'ancient-H_SA-L1_panAme-L2'!A:F,6,FALSE)</f>
        <v>#N/A</v>
      </c>
      <c r="G5518" t="e">
        <f>VLOOKUP(A:A,'modern-H_SA-L1_panAme-L2'!A:F,6,FALSE)</f>
        <v>#N/A</v>
      </c>
    </row>
    <row r="5519" spans="1:7" hidden="1" x14ac:dyDescent="0.2">
      <c r="A5519" t="s">
        <v>5523</v>
      </c>
      <c r="B5519" s="3">
        <v>0.66256433000000003</v>
      </c>
      <c r="C5519">
        <f t="shared" si="172"/>
        <v>3.9088488516150377E-2</v>
      </c>
      <c r="D5519">
        <v>8918</v>
      </c>
      <c r="E5519">
        <f t="shared" si="173"/>
        <v>4.9182768517573826E-2</v>
      </c>
      <c r="F5519" t="e">
        <f>VLOOKUP(A5519,'ancient-H_SA-L1_panAme-L2'!A:F,6,FALSE)</f>
        <v>#N/A</v>
      </c>
      <c r="G5519" t="e">
        <f>VLOOKUP(A:A,'modern-H_SA-L1_panAme-L2'!A:F,6,FALSE)</f>
        <v>#N/A</v>
      </c>
    </row>
    <row r="5520" spans="1:7" hidden="1" x14ac:dyDescent="0.2">
      <c r="A5520" t="s">
        <v>5524</v>
      </c>
      <c r="B5520" s="3">
        <v>0.93005576999999995</v>
      </c>
      <c r="C5520">
        <f t="shared" si="172"/>
        <v>1.0559145921613078E-2</v>
      </c>
      <c r="D5520">
        <v>3118</v>
      </c>
      <c r="E5520">
        <f t="shared" si="173"/>
        <v>3.8000056570372143E-2</v>
      </c>
      <c r="F5520" t="e">
        <f>VLOOKUP(A5520,'ancient-H_SA-L1_panAme-L2'!A:F,6,FALSE)</f>
        <v>#N/A</v>
      </c>
      <c r="G5520" t="e">
        <f>VLOOKUP(A:A,'modern-H_SA-L1_panAme-L2'!A:F,6,FALSE)</f>
        <v>#N/A</v>
      </c>
    </row>
    <row r="5521" spans="1:7" hidden="1" x14ac:dyDescent="0.2">
      <c r="A5521" t="s">
        <v>5525</v>
      </c>
      <c r="B5521" s="3">
        <v>0.64865777000000002</v>
      </c>
      <c r="C5521">
        <f t="shared" si="172"/>
        <v>4.1840836415711451E-2</v>
      </c>
      <c r="D5521">
        <v>9507</v>
      </c>
      <c r="E5521">
        <f t="shared" si="173"/>
        <v>4.938424586312172E-2</v>
      </c>
      <c r="F5521" t="e">
        <f>VLOOKUP(A5521,'ancient-H_SA-L1_panAme-L2'!A:F,6,FALSE)</f>
        <v>#N/A</v>
      </c>
      <c r="G5521" t="e">
        <f>VLOOKUP(A:A,'modern-H_SA-L1_panAme-L2'!A:F,6,FALSE)</f>
        <v>#N/A</v>
      </c>
    </row>
    <row r="5522" spans="1:7" hidden="1" x14ac:dyDescent="0.2">
      <c r="A5522" t="s">
        <v>5526</v>
      </c>
      <c r="B5522" s="3">
        <v>0.63576580999999999</v>
      </c>
      <c r="C5522">
        <f t="shared" si="172"/>
        <v>4.4565194886266465E-2</v>
      </c>
      <c r="D5522">
        <v>10077</v>
      </c>
      <c r="E5522">
        <f t="shared" si="173"/>
        <v>4.9624496558380068E-2</v>
      </c>
      <c r="F5522" t="e">
        <f>VLOOKUP(A5522,'ancient-H_SA-L1_panAme-L2'!A:F,6,FALSE)</f>
        <v>#N/A</v>
      </c>
      <c r="G5522" t="e">
        <f>VLOOKUP(A:A,'modern-H_SA-L1_panAme-L2'!A:F,6,FALSE)</f>
        <v>#N/A</v>
      </c>
    </row>
    <row r="5523" spans="1:7" hidden="1" x14ac:dyDescent="0.2">
      <c r="A5523" t="s">
        <v>5527</v>
      </c>
      <c r="B5523" s="3">
        <v>0.72835978000000001</v>
      </c>
      <c r="C5523">
        <f t="shared" si="172"/>
        <v>2.8329137693243529E-2</v>
      </c>
      <c r="D5523">
        <v>6807</v>
      </c>
      <c r="E5523">
        <f t="shared" si="173"/>
        <v>4.669917056792796E-2</v>
      </c>
      <c r="F5523" t="e">
        <f>VLOOKUP(A5523,'ancient-H_SA-L1_panAme-L2'!A:F,6,FALSE)</f>
        <v>#N/A</v>
      </c>
      <c r="G5523" t="e">
        <f>VLOOKUP(A:A,'modern-H_SA-L1_panAme-L2'!A:F,6,FALSE)</f>
        <v>#N/A</v>
      </c>
    </row>
    <row r="5524" spans="1:7" hidden="1" x14ac:dyDescent="0.2">
      <c r="A5524" t="s">
        <v>5528</v>
      </c>
      <c r="B5524" s="3">
        <v>0.81637996000000002</v>
      </c>
      <c r="C5524">
        <f t="shared" si="172"/>
        <v>1.8415784215883798E-2</v>
      </c>
      <c r="D5524">
        <v>4773</v>
      </c>
      <c r="E5524">
        <f t="shared" si="173"/>
        <v>4.3294262452636095E-2</v>
      </c>
      <c r="F5524" t="e">
        <f>VLOOKUP(A5524,'ancient-H_SA-L1_panAme-L2'!A:F,6,FALSE)</f>
        <v>#N/A</v>
      </c>
      <c r="G5524" t="e">
        <f>VLOOKUP(A:A,'modern-H_SA-L1_panAme-L2'!A:F,6,FALSE)</f>
        <v>#N/A</v>
      </c>
    </row>
    <row r="5525" spans="1:7" x14ac:dyDescent="0.2">
      <c r="A5525" t="s">
        <v>5529</v>
      </c>
      <c r="B5525" s="3">
        <v>0.80640376000000002</v>
      </c>
      <c r="C5525">
        <f t="shared" si="172"/>
        <v>1.9337025568049619E-2</v>
      </c>
      <c r="D5525">
        <v>4937</v>
      </c>
      <c r="E5525">
        <f t="shared" si="173"/>
        <v>4.3949921794426729E-2</v>
      </c>
      <c r="F5525">
        <f>VLOOKUP(A5525,'ancient-H_SA-L1_panAme-L2'!A:F,6,FALSE)</f>
        <v>1</v>
      </c>
      <c r="G5525" t="e">
        <f>VLOOKUP(A:A,'modern-H_SA-L1_panAme-L2'!A:F,6,FALSE)</f>
        <v>#N/A</v>
      </c>
    </row>
    <row r="5526" spans="1:7" hidden="1" x14ac:dyDescent="0.2">
      <c r="A5526" t="s">
        <v>5530</v>
      </c>
      <c r="B5526" s="3">
        <v>0.66459018999999997</v>
      </c>
      <c r="C5526">
        <f t="shared" si="172"/>
        <v>3.8702936639410344E-2</v>
      </c>
      <c r="D5526">
        <v>8801</v>
      </c>
      <c r="E5526">
        <f t="shared" si="173"/>
        <v>4.9345034885902E-2</v>
      </c>
      <c r="F5526" t="e">
        <f>VLOOKUP(A5526,'ancient-H_SA-L1_panAme-L2'!A:F,6,FALSE)</f>
        <v>#N/A</v>
      </c>
      <c r="G5526" t="e">
        <f>VLOOKUP(A:A,'modern-H_SA-L1_panAme-L2'!A:F,6,FALSE)</f>
        <v>#N/A</v>
      </c>
    </row>
    <row r="5527" spans="1:7" hidden="1" x14ac:dyDescent="0.2">
      <c r="A5527" t="s">
        <v>5531</v>
      </c>
      <c r="B5527" s="3">
        <v>1.0342799499999999</v>
      </c>
      <c r="C5527">
        <f t="shared" si="172"/>
        <v>6.3409175606511147E-3</v>
      </c>
      <c r="D5527">
        <v>2139</v>
      </c>
      <c r="E5527">
        <f t="shared" si="173"/>
        <v>3.3263878423593338E-2</v>
      </c>
      <c r="F5527" t="e">
        <f>VLOOKUP(A5527,'ancient-H_SA-L1_panAme-L2'!A:F,6,FALSE)</f>
        <v>#N/A</v>
      </c>
      <c r="G5527" t="e">
        <f>VLOOKUP(A:A,'modern-H_SA-L1_panAme-L2'!A:F,6,FALSE)</f>
        <v>#N/A</v>
      </c>
    </row>
    <row r="5528" spans="1:7" hidden="1" x14ac:dyDescent="0.2">
      <c r="A5528" t="s">
        <v>5532</v>
      </c>
      <c r="B5528" s="3">
        <v>1.06116802</v>
      </c>
      <c r="C5528">
        <f t="shared" si="172"/>
        <v>5.5592330445620374E-3</v>
      </c>
      <c r="D5528">
        <v>1944</v>
      </c>
      <c r="E5528">
        <f t="shared" si="173"/>
        <v>3.208855658077707E-2</v>
      </c>
      <c r="F5528" t="e">
        <f>VLOOKUP(A5528,'ancient-H_SA-L1_panAme-L2'!A:F,6,FALSE)</f>
        <v>#N/A</v>
      </c>
      <c r="G5528" t="e">
        <f>VLOOKUP(A:A,'modern-H_SA-L1_panAme-L2'!A:F,6,FALSE)</f>
        <v>#N/A</v>
      </c>
    </row>
    <row r="5529" spans="1:7" hidden="1" x14ac:dyDescent="0.2">
      <c r="A5529" t="s">
        <v>5533</v>
      </c>
      <c r="B5529" s="3">
        <v>0.66388435000000001</v>
      </c>
      <c r="C5529">
        <f t="shared" si="172"/>
        <v>3.8836835096544203E-2</v>
      </c>
      <c r="D5529">
        <v>8882</v>
      </c>
      <c r="E5529">
        <f t="shared" si="173"/>
        <v>4.906418899102933E-2</v>
      </c>
      <c r="F5529" t="e">
        <f>VLOOKUP(A5529,'ancient-H_SA-L1_panAme-L2'!A:F,6,FALSE)</f>
        <v>#N/A</v>
      </c>
      <c r="G5529" t="e">
        <f>VLOOKUP(A:A,'modern-H_SA-L1_panAme-L2'!A:F,6,FALSE)</f>
        <v>#N/A</v>
      </c>
    </row>
    <row r="5530" spans="1:7" hidden="1" x14ac:dyDescent="0.2">
      <c r="A5530" t="s">
        <v>5534</v>
      </c>
      <c r="B5530" s="3">
        <v>0.62915279999999996</v>
      </c>
      <c r="C5530">
        <f t="shared" si="172"/>
        <v>4.603079497962493E-2</v>
      </c>
      <c r="D5530">
        <v>10413</v>
      </c>
      <c r="E5530">
        <f t="shared" si="173"/>
        <v>4.9602568949041706E-2</v>
      </c>
      <c r="F5530" t="e">
        <f>VLOOKUP(A5530,'ancient-H_SA-L1_panAme-L2'!A:F,6,FALSE)</f>
        <v>#N/A</v>
      </c>
      <c r="G5530" t="e">
        <f>VLOOKUP(A:A,'modern-H_SA-L1_panAme-L2'!A:F,6,FALSE)</f>
        <v>#N/A</v>
      </c>
    </row>
    <row r="5531" spans="1:7" hidden="1" x14ac:dyDescent="0.2">
      <c r="A5531" t="s">
        <v>5535</v>
      </c>
      <c r="B5531" s="3">
        <v>0.63419621999999998</v>
      </c>
      <c r="C5531">
        <f t="shared" si="172"/>
        <v>4.4908773408894813E-2</v>
      </c>
      <c r="D5531">
        <v>10155</v>
      </c>
      <c r="E5531">
        <f t="shared" si="173"/>
        <v>4.9622978475746794E-2</v>
      </c>
      <c r="F5531" t="e">
        <f>VLOOKUP(A5531,'ancient-H_SA-L1_panAme-L2'!A:F,6,FALSE)</f>
        <v>#N/A</v>
      </c>
      <c r="G5531" t="e">
        <f>VLOOKUP(A:A,'modern-H_SA-L1_panAme-L2'!A:F,6,FALSE)</f>
        <v>#N/A</v>
      </c>
    </row>
    <row r="5532" spans="1:7" x14ac:dyDescent="0.2">
      <c r="A5532" t="s">
        <v>5536</v>
      </c>
      <c r="B5532" s="3">
        <v>0.73580487999999999</v>
      </c>
      <c r="C5532">
        <f t="shared" si="172"/>
        <v>2.7315710179960127E-2</v>
      </c>
      <c r="D5532">
        <v>6596</v>
      </c>
      <c r="E5532">
        <f t="shared" si="173"/>
        <v>4.646900908570839E-2</v>
      </c>
      <c r="F5532">
        <f>VLOOKUP(A5532,'ancient-H_SA-L1_panAme-L2'!A:F,6,FALSE)</f>
        <v>1</v>
      </c>
      <c r="G5532" t="e">
        <f>VLOOKUP(A:A,'modern-H_SA-L1_panAme-L2'!A:F,6,FALSE)</f>
        <v>#N/A</v>
      </c>
    </row>
    <row r="5533" spans="1:7" hidden="1" x14ac:dyDescent="0.2">
      <c r="A5533" t="s">
        <v>5537</v>
      </c>
      <c r="B5533" s="3">
        <v>1.0220757899999999</v>
      </c>
      <c r="C5533">
        <f t="shared" si="172"/>
        <v>6.731099064110839E-3</v>
      </c>
      <c r="D5533">
        <v>2232</v>
      </c>
      <c r="E5533">
        <f t="shared" si="173"/>
        <v>3.3839454569170133E-2</v>
      </c>
      <c r="F5533" t="e">
        <f>VLOOKUP(A5533,'ancient-H_SA-L1_panAme-L2'!A:F,6,FALSE)</f>
        <v>#N/A</v>
      </c>
      <c r="G5533" t="e">
        <f>VLOOKUP(A:A,'modern-H_SA-L1_panAme-L2'!A:F,6,FALSE)</f>
        <v>#N/A</v>
      </c>
    </row>
    <row r="5534" spans="1:7" hidden="1" x14ac:dyDescent="0.2">
      <c r="A5534" t="s">
        <v>5538</v>
      </c>
      <c r="B5534" s="3">
        <v>1.8291031900000001</v>
      </c>
      <c r="C5534">
        <f t="shared" si="172"/>
        <v>1.2976286239796029E-4</v>
      </c>
      <c r="D5534">
        <v>59</v>
      </c>
      <c r="E5534">
        <f t="shared" si="173"/>
        <v>2.4679136931652752E-2</v>
      </c>
      <c r="F5534" t="e">
        <f>VLOOKUP(A5534,'ancient-H_SA-L1_panAme-L2'!A:F,6,FALSE)</f>
        <v>#N/A</v>
      </c>
      <c r="G5534" t="e">
        <f>VLOOKUP(A:A,'modern-H_SA-L1_panAme-L2'!A:F,6,FALSE)</f>
        <v>#N/A</v>
      </c>
    </row>
    <row r="5535" spans="1:7" hidden="1" x14ac:dyDescent="0.2">
      <c r="A5535" t="s">
        <v>5539</v>
      </c>
      <c r="B5535" s="3">
        <v>0.83925172000000003</v>
      </c>
      <c r="C5535">
        <f t="shared" si="172"/>
        <v>1.6465982943635268E-2</v>
      </c>
      <c r="D5535">
        <v>4406</v>
      </c>
      <c r="E5535">
        <f t="shared" si="173"/>
        <v>4.1934814936570891E-2</v>
      </c>
      <c r="F5535" t="e">
        <f>VLOOKUP(A5535,'ancient-H_SA-L1_panAme-L2'!A:F,6,FALSE)</f>
        <v>#N/A</v>
      </c>
      <c r="G5535" t="e">
        <f>VLOOKUP(A:A,'modern-H_SA-L1_panAme-L2'!A:F,6,FALSE)</f>
        <v>#N/A</v>
      </c>
    </row>
    <row r="5536" spans="1:7" hidden="1" x14ac:dyDescent="0.2">
      <c r="A5536" t="s">
        <v>5540</v>
      </c>
      <c r="B5536" s="3">
        <v>0.75332677999999997</v>
      </c>
      <c r="C5536">
        <f t="shared" si="172"/>
        <v>2.5071389725574884E-2</v>
      </c>
      <c r="D5536">
        <v>6162</v>
      </c>
      <c r="E5536">
        <f t="shared" si="173"/>
        <v>4.5654992552852283E-2</v>
      </c>
      <c r="F5536" t="e">
        <f>VLOOKUP(A5536,'ancient-H_SA-L1_panAme-L2'!A:F,6,FALSE)</f>
        <v>#N/A</v>
      </c>
      <c r="G5536" t="e">
        <f>VLOOKUP(A:A,'modern-H_SA-L1_panAme-L2'!A:F,6,FALSE)</f>
        <v>#N/A</v>
      </c>
    </row>
    <row r="5537" spans="1:7" hidden="1" x14ac:dyDescent="0.2">
      <c r="A5537" t="s">
        <v>5541</v>
      </c>
      <c r="B5537" s="3">
        <v>0.78539473999999998</v>
      </c>
      <c r="C5537">
        <f t="shared" si="172"/>
        <v>2.1430578760895817E-2</v>
      </c>
      <c r="D5537">
        <v>5406</v>
      </c>
      <c r="E5537">
        <f t="shared" si="173"/>
        <v>4.4482523913431736E-2</v>
      </c>
      <c r="F5537" t="e">
        <f>VLOOKUP(A5537,'ancient-H_SA-L1_panAme-L2'!A:F,6,FALSE)</f>
        <v>#N/A</v>
      </c>
      <c r="G5537" t="e">
        <f>VLOOKUP(A:A,'modern-H_SA-L1_panAme-L2'!A:F,6,FALSE)</f>
        <v>#N/A</v>
      </c>
    </row>
    <row r="5538" spans="1:7" x14ac:dyDescent="0.2">
      <c r="A5538" t="s">
        <v>5542</v>
      </c>
      <c r="B5538" s="3">
        <v>0.65712037999999995</v>
      </c>
      <c r="C5538">
        <f t="shared" si="172"/>
        <v>4.0143689688804787E-2</v>
      </c>
      <c r="D5538">
        <v>9191</v>
      </c>
      <c r="E5538">
        <f t="shared" si="173"/>
        <v>4.9010155804382387E-2</v>
      </c>
      <c r="F5538">
        <f>VLOOKUP(A5538,'ancient-H_SA-L1_panAme-L2'!A:F,6,FALSE)</f>
        <v>1</v>
      </c>
      <c r="G5538" t="e">
        <f>VLOOKUP(A:A,'modern-H_SA-L1_panAme-L2'!A:F,6,FALSE)</f>
        <v>#N/A</v>
      </c>
    </row>
    <row r="5539" spans="1:7" hidden="1" x14ac:dyDescent="0.2">
      <c r="A5539" t="s">
        <v>5543</v>
      </c>
      <c r="B5539" s="3">
        <v>0.62105703000000001</v>
      </c>
      <c r="C5539">
        <f t="shared" si="172"/>
        <v>4.7890790997885964E-2</v>
      </c>
      <c r="D5539">
        <v>10776</v>
      </c>
      <c r="E5539">
        <f t="shared" si="173"/>
        <v>4.9868463788722936E-2</v>
      </c>
      <c r="F5539" t="e">
        <f>VLOOKUP(A5539,'ancient-H_SA-L1_panAme-L2'!A:F,6,FALSE)</f>
        <v>#N/A</v>
      </c>
      <c r="G5539" t="e">
        <f>VLOOKUP(A:A,'modern-H_SA-L1_panAme-L2'!A:F,6,FALSE)</f>
        <v>#N/A</v>
      </c>
    </row>
    <row r="5540" spans="1:7" hidden="1" x14ac:dyDescent="0.2">
      <c r="A5540" t="s">
        <v>5544</v>
      </c>
      <c r="B5540" s="3">
        <v>0.74229630000000002</v>
      </c>
      <c r="C5540">
        <f t="shared" si="172"/>
        <v>2.6461728539957666E-2</v>
      </c>
      <c r="D5540">
        <v>6445</v>
      </c>
      <c r="E5540">
        <f t="shared" si="173"/>
        <v>4.607091636103413E-2</v>
      </c>
      <c r="F5540" t="e">
        <f>VLOOKUP(A5540,'ancient-H_SA-L1_panAme-L2'!A:F,6,FALSE)</f>
        <v>#N/A</v>
      </c>
      <c r="G5540" t="e">
        <f>VLOOKUP(A:A,'modern-H_SA-L1_panAme-L2'!A:F,6,FALSE)</f>
        <v>#N/A</v>
      </c>
    </row>
    <row r="5541" spans="1:7" hidden="1" x14ac:dyDescent="0.2">
      <c r="A5541" t="s">
        <v>5545</v>
      </c>
      <c r="B5541" s="3">
        <v>0.75390489000000005</v>
      </c>
      <c r="C5541">
        <f t="shared" si="172"/>
        <v>2.5000570690112047E-2</v>
      </c>
      <c r="D5541">
        <v>6156</v>
      </c>
      <c r="E5541">
        <f t="shared" si="173"/>
        <v>4.557040346227214E-2</v>
      </c>
      <c r="F5541" t="e">
        <f>VLOOKUP(A5541,'ancient-H_SA-L1_panAme-L2'!A:F,6,FALSE)</f>
        <v>#N/A</v>
      </c>
      <c r="G5541" t="e">
        <f>VLOOKUP(A:A,'modern-H_SA-L1_panAme-L2'!A:F,6,FALSE)</f>
        <v>#N/A</v>
      </c>
    </row>
    <row r="5542" spans="1:7" hidden="1" x14ac:dyDescent="0.2">
      <c r="A5542" t="s">
        <v>5546</v>
      </c>
      <c r="B5542" s="3">
        <v>1.0214829000000001</v>
      </c>
      <c r="C5542">
        <f t="shared" si="172"/>
        <v>6.7506544064044665E-3</v>
      </c>
      <c r="D5542">
        <v>2237</v>
      </c>
      <c r="E5542">
        <f t="shared" si="173"/>
        <v>3.3861910189657812E-2</v>
      </c>
      <c r="F5542" t="e">
        <f>VLOOKUP(A5542,'ancient-H_SA-L1_panAme-L2'!A:F,6,FALSE)</f>
        <v>#N/A</v>
      </c>
      <c r="G5542" t="e">
        <f>VLOOKUP(A:A,'modern-H_SA-L1_panAme-L2'!A:F,6,FALSE)</f>
        <v>#N/A</v>
      </c>
    </row>
    <row r="5543" spans="1:7" hidden="1" x14ac:dyDescent="0.2">
      <c r="A5543" t="s">
        <v>5547</v>
      </c>
      <c r="B5543" s="3">
        <v>0.88846948000000003</v>
      </c>
      <c r="C5543">
        <f t="shared" si="172"/>
        <v>1.2941951813232511E-2</v>
      </c>
      <c r="D5543">
        <v>3669</v>
      </c>
      <c r="E5543">
        <f t="shared" si="173"/>
        <v>3.9580714444339603E-2</v>
      </c>
      <c r="F5543" t="e">
        <f>VLOOKUP(A5543,'ancient-H_SA-L1_panAme-L2'!A:F,6,FALSE)</f>
        <v>#N/A</v>
      </c>
      <c r="G5543" t="e">
        <f>VLOOKUP(A:A,'modern-H_SA-L1_panAme-L2'!A:F,6,FALSE)</f>
        <v>#N/A</v>
      </c>
    </row>
    <row r="5544" spans="1:7" hidden="1" x14ac:dyDescent="0.2">
      <c r="A5544" t="s">
        <v>5548</v>
      </c>
      <c r="B5544" s="3">
        <v>0.98566332999999995</v>
      </c>
      <c r="C5544">
        <f t="shared" si="172"/>
        <v>8.0438241068457525E-3</v>
      </c>
      <c r="D5544">
        <v>2532</v>
      </c>
      <c r="E5544">
        <f t="shared" si="173"/>
        <v>3.5647610704153315E-2</v>
      </c>
      <c r="F5544" t="e">
        <f>VLOOKUP(A5544,'ancient-H_SA-L1_panAme-L2'!A:F,6,FALSE)</f>
        <v>#N/A</v>
      </c>
      <c r="G5544" t="e">
        <f>VLOOKUP(A:A,'modern-H_SA-L1_panAme-L2'!A:F,6,FALSE)</f>
        <v>#N/A</v>
      </c>
    </row>
    <row r="5545" spans="1:7" hidden="1" x14ac:dyDescent="0.2">
      <c r="A5545" t="s">
        <v>5549</v>
      </c>
      <c r="B5545" s="3">
        <v>0.98201479000000003</v>
      </c>
      <c r="C5545">
        <f t="shared" si="172"/>
        <v>8.1887143826850622E-3</v>
      </c>
      <c r="D5545">
        <v>2564</v>
      </c>
      <c r="E5545">
        <f t="shared" si="173"/>
        <v>3.5836803466501199E-2</v>
      </c>
      <c r="F5545" t="e">
        <f>VLOOKUP(A5545,'ancient-H_SA-L1_panAme-L2'!A:F,6,FALSE)</f>
        <v>#N/A</v>
      </c>
      <c r="G5545" t="e">
        <f>VLOOKUP(A:A,'modern-H_SA-L1_panAme-L2'!A:F,6,FALSE)</f>
        <v>#N/A</v>
      </c>
    </row>
    <row r="5546" spans="1:7" hidden="1" x14ac:dyDescent="0.2">
      <c r="A5546" t="s">
        <v>5550</v>
      </c>
      <c r="B5546" s="3">
        <v>1.12352652</v>
      </c>
      <c r="C5546">
        <f t="shared" si="172"/>
        <v>4.0973483337883023E-3</v>
      </c>
      <c r="D5546">
        <v>1534</v>
      </c>
      <c r="E5546">
        <f t="shared" si="173"/>
        <v>2.9971542146961239E-2</v>
      </c>
      <c r="F5546" t="e">
        <f>VLOOKUP(A5546,'ancient-H_SA-L1_panAme-L2'!A:F,6,FALSE)</f>
        <v>#N/A</v>
      </c>
      <c r="G5546" t="e">
        <f>VLOOKUP(A:A,'modern-H_SA-L1_panAme-L2'!A:F,6,FALSE)</f>
        <v>#N/A</v>
      </c>
    </row>
    <row r="5547" spans="1:7" hidden="1" x14ac:dyDescent="0.2">
      <c r="A5547" t="s">
        <v>5551</v>
      </c>
      <c r="B5547" s="3">
        <v>1.28922289</v>
      </c>
      <c r="C5547">
        <f t="shared" si="172"/>
        <v>1.8213676559762789E-3</v>
      </c>
      <c r="D5547">
        <v>810</v>
      </c>
      <c r="E5547">
        <f t="shared" si="173"/>
        <v>2.5231563540382501E-2</v>
      </c>
      <c r="F5547" t="e">
        <f>VLOOKUP(A5547,'ancient-H_SA-L1_panAme-L2'!A:F,6,FALSE)</f>
        <v>#N/A</v>
      </c>
      <c r="G5547" t="e">
        <f>VLOOKUP(A:A,'modern-H_SA-L1_panAme-L2'!A:F,6,FALSE)</f>
        <v>#N/A</v>
      </c>
    </row>
    <row r="5548" spans="1:7" hidden="1" x14ac:dyDescent="0.2">
      <c r="A5548" t="s">
        <v>5552</v>
      </c>
      <c r="B5548" s="3">
        <v>1.1873790799999999</v>
      </c>
      <c r="C5548">
        <f t="shared" si="172"/>
        <v>2.9978921964417451E-3</v>
      </c>
      <c r="D5548">
        <v>1206</v>
      </c>
      <c r="E5548">
        <f t="shared" si="173"/>
        <v>2.7893323661917765E-2</v>
      </c>
      <c r="F5548" t="e">
        <f>VLOOKUP(A5548,'ancient-H_SA-L1_panAme-L2'!A:F,6,FALSE)</f>
        <v>#N/A</v>
      </c>
      <c r="G5548" t="e">
        <f>VLOOKUP(A:A,'modern-H_SA-L1_panAme-L2'!A:F,6,FALSE)</f>
        <v>#N/A</v>
      </c>
    </row>
    <row r="5549" spans="1:7" hidden="1" x14ac:dyDescent="0.2">
      <c r="A5549" t="s">
        <v>5553</v>
      </c>
      <c r="B5549" s="3">
        <v>1.1353125100000001</v>
      </c>
      <c r="C5549">
        <f t="shared" si="172"/>
        <v>3.8677431344988104E-3</v>
      </c>
      <c r="D5549">
        <v>1445</v>
      </c>
      <c r="E5549">
        <f t="shared" si="173"/>
        <v>3.0034564506720519E-2</v>
      </c>
      <c r="F5549" t="e">
        <f>VLOOKUP(A5549,'ancient-H_SA-L1_panAme-L2'!A:F,6,FALSE)</f>
        <v>#N/A</v>
      </c>
      <c r="G5549" t="e">
        <f>VLOOKUP(A:A,'modern-H_SA-L1_panAme-L2'!A:F,6,FALSE)</f>
        <v>#N/A</v>
      </c>
    </row>
    <row r="5550" spans="1:7" hidden="1" x14ac:dyDescent="0.2">
      <c r="A5550" t="s">
        <v>5554</v>
      </c>
      <c r="B5550" s="3">
        <v>1.20611435</v>
      </c>
      <c r="C5550">
        <f t="shared" si="172"/>
        <v>2.7352908240678344E-3</v>
      </c>
      <c r="D5550">
        <v>1091</v>
      </c>
      <c r="E5550">
        <f t="shared" si="173"/>
        <v>2.8132629089702266E-2</v>
      </c>
      <c r="F5550" t="e">
        <f>VLOOKUP(A5550,'ancient-H_SA-L1_panAme-L2'!A:F,6,FALSE)</f>
        <v>#N/A</v>
      </c>
      <c r="G5550" t="e">
        <f>VLOOKUP(A:A,'modern-H_SA-L1_panAme-L2'!A:F,6,FALSE)</f>
        <v>#N/A</v>
      </c>
    </row>
    <row r="5551" spans="1:7" hidden="1" x14ac:dyDescent="0.2">
      <c r="A5551" t="s">
        <v>5555</v>
      </c>
      <c r="B5551" s="3">
        <v>0.84183633000000002</v>
      </c>
      <c r="C5551">
        <f t="shared" si="172"/>
        <v>1.6259057145261723E-2</v>
      </c>
      <c r="D5551">
        <v>4380</v>
      </c>
      <c r="E5551">
        <f t="shared" si="173"/>
        <v>4.1653625622598583E-2</v>
      </c>
      <c r="F5551" t="e">
        <f>VLOOKUP(A5551,'ancient-H_SA-L1_panAme-L2'!A:F,6,FALSE)</f>
        <v>#N/A</v>
      </c>
      <c r="G5551" t="e">
        <f>VLOOKUP(A:A,'modern-H_SA-L1_panAme-L2'!A:F,6,FALSE)</f>
        <v>#N/A</v>
      </c>
    </row>
    <row r="5552" spans="1:7" hidden="1" x14ac:dyDescent="0.2">
      <c r="A5552" t="s">
        <v>5556</v>
      </c>
      <c r="B5552" s="3">
        <v>0.65155706999999996</v>
      </c>
      <c r="C5552">
        <f t="shared" si="172"/>
        <v>4.1251461211902082E-2</v>
      </c>
      <c r="D5552">
        <v>9353</v>
      </c>
      <c r="E5552">
        <f t="shared" si="173"/>
        <v>4.9490286139073372E-2</v>
      </c>
      <c r="F5552" t="e">
        <f>VLOOKUP(A5552,'ancient-H_SA-L1_panAme-L2'!A:F,6,FALSE)</f>
        <v>#N/A</v>
      </c>
      <c r="G5552" t="e">
        <f>VLOOKUP(A:A,'modern-H_SA-L1_panAme-L2'!A:F,6,FALSE)</f>
        <v>#N/A</v>
      </c>
    </row>
    <row r="5553" spans="1:7" hidden="1" x14ac:dyDescent="0.2">
      <c r="A5553" t="s">
        <v>5557</v>
      </c>
      <c r="B5553" s="3">
        <v>0.69752656999999996</v>
      </c>
      <c r="C5553">
        <f t="shared" si="172"/>
        <v>3.2942307436327679E-2</v>
      </c>
      <c r="D5553">
        <v>7789</v>
      </c>
      <c r="E5553">
        <f t="shared" si="173"/>
        <v>4.7457392700350862E-2</v>
      </c>
      <c r="F5553" t="e">
        <f>VLOOKUP(A5553,'ancient-H_SA-L1_panAme-L2'!A:F,6,FALSE)</f>
        <v>#N/A</v>
      </c>
      <c r="G5553" t="e">
        <f>VLOOKUP(A:A,'modern-H_SA-L1_panAme-L2'!A:F,6,FALSE)</f>
        <v>#N/A</v>
      </c>
    </row>
    <row r="5554" spans="1:7" hidden="1" x14ac:dyDescent="0.2">
      <c r="A5554" t="s">
        <v>5558</v>
      </c>
      <c r="B5554" s="3">
        <v>0.81886806000000001</v>
      </c>
      <c r="C5554">
        <f t="shared" si="172"/>
        <v>1.8192944633099405E-2</v>
      </c>
      <c r="D5554">
        <v>4734</v>
      </c>
      <c r="E5554">
        <f t="shared" si="173"/>
        <v>4.3122735895227804E-2</v>
      </c>
      <c r="F5554" t="e">
        <f>VLOOKUP(A5554,'ancient-H_SA-L1_panAme-L2'!A:F,6,FALSE)</f>
        <v>#N/A</v>
      </c>
      <c r="G5554" t="e">
        <f>VLOOKUP(A:A,'modern-H_SA-L1_panAme-L2'!A:F,6,FALSE)</f>
        <v>#N/A</v>
      </c>
    </row>
    <row r="5555" spans="1:7" hidden="1" x14ac:dyDescent="0.2">
      <c r="A5555" t="s">
        <v>5559</v>
      </c>
      <c r="B5555" s="3">
        <v>0.73162959000000005</v>
      </c>
      <c r="C5555">
        <f t="shared" si="172"/>
        <v>2.7879501209510302E-2</v>
      </c>
      <c r="D5555">
        <v>6717</v>
      </c>
      <c r="E5555">
        <f t="shared" si="173"/>
        <v>4.6573750643429369E-2</v>
      </c>
      <c r="F5555" t="e">
        <f>VLOOKUP(A5555,'ancient-H_SA-L1_panAme-L2'!A:F,6,FALSE)</f>
        <v>#N/A</v>
      </c>
      <c r="G5555" t="e">
        <f>VLOOKUP(A:A,'modern-H_SA-L1_panAme-L2'!A:F,6,FALSE)</f>
        <v>#N/A</v>
      </c>
    </row>
    <row r="5556" spans="1:7" hidden="1" x14ac:dyDescent="0.2">
      <c r="A5556" t="s">
        <v>5560</v>
      </c>
      <c r="B5556" s="3">
        <v>0.63201609000000003</v>
      </c>
      <c r="C5556">
        <f t="shared" si="172"/>
        <v>4.5390396444516701E-2</v>
      </c>
      <c r="D5556">
        <v>10290</v>
      </c>
      <c r="E5556">
        <f t="shared" si="173"/>
        <v>4.9497146599020589E-2</v>
      </c>
      <c r="F5556" t="e">
        <f>VLOOKUP(A5556,'ancient-H_SA-L1_panAme-L2'!A:F,6,FALSE)</f>
        <v>#N/A</v>
      </c>
      <c r="G5556" t="e">
        <f>VLOOKUP(A:A,'modern-H_SA-L1_panAme-L2'!A:F,6,FALSE)</f>
        <v>#N/A</v>
      </c>
    </row>
    <row r="5557" spans="1:7" hidden="1" x14ac:dyDescent="0.2">
      <c r="A5557" t="s">
        <v>5561</v>
      </c>
      <c r="B5557" s="3">
        <v>0.61967291000000002</v>
      </c>
      <c r="C5557">
        <f t="shared" si="172"/>
        <v>4.8216232120646671E-2</v>
      </c>
      <c r="D5557">
        <v>10836</v>
      </c>
      <c r="E5557">
        <f t="shared" si="173"/>
        <v>4.9929341143021069E-2</v>
      </c>
      <c r="F5557" t="e">
        <f>VLOOKUP(A5557,'ancient-H_SA-L1_panAme-L2'!A:F,6,FALSE)</f>
        <v>#N/A</v>
      </c>
      <c r="G5557" t="e">
        <f>VLOOKUP(A:A,'modern-H_SA-L1_panAme-L2'!A:F,6,FALSE)</f>
        <v>#N/A</v>
      </c>
    </row>
    <row r="5558" spans="1:7" hidden="1" x14ac:dyDescent="0.2">
      <c r="A5558" t="s">
        <v>5562</v>
      </c>
      <c r="B5558" s="3">
        <v>1.0805121900000001</v>
      </c>
      <c r="C5558">
        <f t="shared" si="172"/>
        <v>5.0571805948352814E-3</v>
      </c>
      <c r="D5558">
        <v>1787</v>
      </c>
      <c r="E5558">
        <f t="shared" si="173"/>
        <v>3.1755245357944432E-2</v>
      </c>
      <c r="F5558" t="e">
        <f>VLOOKUP(A5558,'ancient-H_SA-L1_panAme-L2'!A:F,6,FALSE)</f>
        <v>#N/A</v>
      </c>
      <c r="G5558" t="e">
        <f>VLOOKUP(A:A,'modern-H_SA-L1_panAme-L2'!A:F,6,FALSE)</f>
        <v>#N/A</v>
      </c>
    </row>
    <row r="5559" spans="1:7" hidden="1" x14ac:dyDescent="0.2">
      <c r="A5559" t="s">
        <v>5563</v>
      </c>
      <c r="B5559" s="3">
        <v>1.10987452</v>
      </c>
      <c r="C5559">
        <f t="shared" si="172"/>
        <v>4.3803965316123487E-3</v>
      </c>
      <c r="D5559">
        <v>1595</v>
      </c>
      <c r="E5559">
        <f t="shared" si="173"/>
        <v>3.0816570207662798E-2</v>
      </c>
      <c r="F5559" t="e">
        <f>VLOOKUP(A5559,'ancient-H_SA-L1_panAme-L2'!A:F,6,FALSE)</f>
        <v>#N/A</v>
      </c>
      <c r="G5559" t="e">
        <f>VLOOKUP(A:A,'modern-H_SA-L1_panAme-L2'!A:F,6,FALSE)</f>
        <v>#N/A</v>
      </c>
    </row>
    <row r="5560" spans="1:7" hidden="1" x14ac:dyDescent="0.2">
      <c r="A5560" t="s">
        <v>5564</v>
      </c>
      <c r="B5560" s="3">
        <v>1.00097312</v>
      </c>
      <c r="C5560">
        <f t="shared" si="172"/>
        <v>7.4632710959574569E-3</v>
      </c>
      <c r="D5560">
        <v>2421</v>
      </c>
      <c r="E5560">
        <f t="shared" si="173"/>
        <v>3.4591228817735901E-2</v>
      </c>
      <c r="F5560" t="e">
        <f>VLOOKUP(A5560,'ancient-H_SA-L1_panAme-L2'!A:F,6,FALSE)</f>
        <v>#N/A</v>
      </c>
      <c r="G5560" t="e">
        <f>VLOOKUP(A:A,'modern-H_SA-L1_panAme-L2'!A:F,6,FALSE)</f>
        <v>#N/A</v>
      </c>
    </row>
    <row r="5561" spans="1:7" hidden="1" x14ac:dyDescent="0.2">
      <c r="A5561" t="s">
        <v>5565</v>
      </c>
      <c r="B5561" s="3">
        <v>1.2197833899999999</v>
      </c>
      <c r="C5561">
        <f t="shared" si="172"/>
        <v>2.5583311508379728E-3</v>
      </c>
      <c r="D5561">
        <v>1054</v>
      </c>
      <c r="E5561">
        <f t="shared" si="173"/>
        <v>2.7236274993883199E-2</v>
      </c>
      <c r="F5561" t="e">
        <f>VLOOKUP(A5561,'ancient-H_SA-L1_panAme-L2'!A:F,6,FALSE)</f>
        <v>#N/A</v>
      </c>
      <c r="G5561" t="e">
        <f>VLOOKUP(A:A,'modern-H_SA-L1_panAme-L2'!A:F,6,FALSE)</f>
        <v>#N/A</v>
      </c>
    </row>
    <row r="5562" spans="1:7" hidden="1" x14ac:dyDescent="0.2">
      <c r="A5562" t="s">
        <v>5566</v>
      </c>
      <c r="B5562" s="3">
        <v>1.22894386</v>
      </c>
      <c r="C5562">
        <f t="shared" si="172"/>
        <v>2.4461930819874235E-3</v>
      </c>
      <c r="D5562">
        <v>989</v>
      </c>
      <c r="E5562">
        <f t="shared" si="173"/>
        <v>2.7754026868534763E-2</v>
      </c>
      <c r="F5562" t="e">
        <f>VLOOKUP(A5562,'ancient-H_SA-L1_panAme-L2'!A:F,6,FALSE)</f>
        <v>#N/A</v>
      </c>
      <c r="G5562" t="e">
        <f>VLOOKUP(A:A,'modern-H_SA-L1_panAme-L2'!A:F,6,FALSE)</f>
        <v>#N/A</v>
      </c>
    </row>
    <row r="5563" spans="1:7" hidden="1" x14ac:dyDescent="0.2">
      <c r="A5563" t="s">
        <v>5567</v>
      </c>
      <c r="B5563" s="3">
        <v>0.79620787999999998</v>
      </c>
      <c r="C5563">
        <f t="shared" si="172"/>
        <v>2.0326188370585169E-2</v>
      </c>
      <c r="D5563">
        <v>5144</v>
      </c>
      <c r="E5563">
        <f t="shared" si="173"/>
        <v>4.4339066816939381E-2</v>
      </c>
      <c r="F5563" t="e">
        <f>VLOOKUP(A5563,'ancient-H_SA-L1_panAme-L2'!A:F,6,FALSE)</f>
        <v>#N/A</v>
      </c>
      <c r="G5563" t="e">
        <f>VLOOKUP(A:A,'modern-H_SA-L1_panAme-L2'!A:F,6,FALSE)</f>
        <v>#N/A</v>
      </c>
    </row>
    <row r="5564" spans="1:7" hidden="1" x14ac:dyDescent="0.2">
      <c r="A5564" t="s">
        <v>5568</v>
      </c>
      <c r="B5564" s="3">
        <v>0.90277134000000003</v>
      </c>
      <c r="C5564">
        <f t="shared" si="172"/>
        <v>1.2067249285927112E-2</v>
      </c>
      <c r="D5564">
        <v>3439</v>
      </c>
      <c r="E5564">
        <f t="shared" si="173"/>
        <v>3.9373830833785442E-2</v>
      </c>
      <c r="F5564" t="e">
        <f>VLOOKUP(A5564,'ancient-H_SA-L1_panAme-L2'!A:F,6,FALSE)</f>
        <v>#N/A</v>
      </c>
      <c r="G5564" t="e">
        <f>VLOOKUP(A:A,'modern-H_SA-L1_panAme-L2'!A:F,6,FALSE)</f>
        <v>#N/A</v>
      </c>
    </row>
    <row r="5565" spans="1:7" hidden="1" x14ac:dyDescent="0.2">
      <c r="A5565" t="s">
        <v>5569</v>
      </c>
      <c r="B5565" s="3">
        <v>0.71245533000000005</v>
      </c>
      <c r="C5565">
        <f t="shared" si="172"/>
        <v>3.0621774757927947E-2</v>
      </c>
      <c r="D5565">
        <v>7270</v>
      </c>
      <c r="E5565">
        <f t="shared" si="173"/>
        <v>4.726367738084037E-2</v>
      </c>
      <c r="F5565" t="e">
        <f>VLOOKUP(A5565,'ancient-H_SA-L1_panAme-L2'!A:F,6,FALSE)</f>
        <v>#N/A</v>
      </c>
      <c r="G5565" t="e">
        <f>VLOOKUP(A:A,'modern-H_SA-L1_panAme-L2'!A:F,6,FALSE)</f>
        <v>#N/A</v>
      </c>
    </row>
    <row r="5566" spans="1:7" hidden="1" x14ac:dyDescent="0.2">
      <c r="A5566" t="s">
        <v>5570</v>
      </c>
      <c r="B5566" s="3">
        <v>0.95340217999999999</v>
      </c>
      <c r="C5566">
        <f t="shared" si="172"/>
        <v>9.4192777365100268E-3</v>
      </c>
      <c r="D5566">
        <v>2879</v>
      </c>
      <c r="E5566">
        <f t="shared" si="173"/>
        <v>3.671195397060751E-2</v>
      </c>
      <c r="F5566" t="e">
        <f>VLOOKUP(A5566,'ancient-H_SA-L1_panAme-L2'!A:F,6,FALSE)</f>
        <v>#N/A</v>
      </c>
      <c r="G5566" t="e">
        <f>VLOOKUP(A:A,'modern-H_SA-L1_panAme-L2'!A:F,6,FALSE)</f>
        <v>#N/A</v>
      </c>
    </row>
    <row r="5567" spans="1:7" hidden="1" x14ac:dyDescent="0.2">
      <c r="A5567" t="s">
        <v>5571</v>
      </c>
      <c r="B5567" s="3">
        <v>0.63210657999999997</v>
      </c>
      <c r="C5567">
        <f t="shared" si="172"/>
        <v>4.5370303497562547E-2</v>
      </c>
      <c r="D5567">
        <v>10265</v>
      </c>
      <c r="E5567">
        <f t="shared" si="173"/>
        <v>4.9595730691295602E-2</v>
      </c>
      <c r="F5567" t="e">
        <f>VLOOKUP(A5567,'ancient-H_SA-L1_panAme-L2'!A:F,6,FALSE)</f>
        <v>#N/A</v>
      </c>
      <c r="G5567" t="e">
        <f>VLOOKUP(A:A,'modern-H_SA-L1_panAme-L2'!A:F,6,FALSE)</f>
        <v>#N/A</v>
      </c>
    </row>
    <row r="5568" spans="1:7" hidden="1" x14ac:dyDescent="0.2">
      <c r="A5568" t="s">
        <v>5572</v>
      </c>
      <c r="B5568" s="3">
        <v>1.04988108</v>
      </c>
      <c r="C5568">
        <f t="shared" si="172"/>
        <v>5.8748889313074053E-3</v>
      </c>
      <c r="D5568">
        <v>2011</v>
      </c>
      <c r="E5568">
        <f t="shared" si="173"/>
        <v>3.2780770113476076E-2</v>
      </c>
      <c r="F5568" t="e">
        <f>VLOOKUP(A5568,'ancient-H_SA-L1_panAme-L2'!A:F,6,FALSE)</f>
        <v>#N/A</v>
      </c>
      <c r="G5568" t="e">
        <f>VLOOKUP(A:A,'modern-H_SA-L1_panAme-L2'!A:F,6,FALSE)</f>
        <v>#N/A</v>
      </c>
    </row>
    <row r="5569" spans="1:7" hidden="1" x14ac:dyDescent="0.2">
      <c r="A5569" t="s">
        <v>5573</v>
      </c>
      <c r="B5569" s="3">
        <v>0.70291484000000004</v>
      </c>
      <c r="C5569">
        <f t="shared" si="172"/>
        <v>3.20851391099417E-2</v>
      </c>
      <c r="D5569">
        <v>7548</v>
      </c>
      <c r="E5569">
        <f t="shared" si="173"/>
        <v>4.7698376517309994E-2</v>
      </c>
      <c r="F5569" t="e">
        <f>VLOOKUP(A5569,'ancient-H_SA-L1_panAme-L2'!A:F,6,FALSE)</f>
        <v>#N/A</v>
      </c>
      <c r="G5569" t="e">
        <f>VLOOKUP(A:A,'modern-H_SA-L1_panAme-L2'!A:F,6,FALSE)</f>
        <v>#N/A</v>
      </c>
    </row>
    <row r="5570" spans="1:7" hidden="1" x14ac:dyDescent="0.2">
      <c r="A5570" t="s">
        <v>5574</v>
      </c>
      <c r="B5570" s="3">
        <v>0.76935955</v>
      </c>
      <c r="C5570">
        <f t="shared" ref="C5570:C5633" si="174">EXP(-4.893*B5570)</f>
        <v>2.3179748797859067E-2</v>
      </c>
      <c r="D5570">
        <v>5760</v>
      </c>
      <c r="E5570">
        <f t="shared" ref="E5570:E5633" si="175">C5570*11221/D5570</f>
        <v>4.5156243274440379E-2</v>
      </c>
      <c r="F5570" t="e">
        <f>VLOOKUP(A5570,'ancient-H_SA-L1_panAme-L2'!A:F,6,FALSE)</f>
        <v>#N/A</v>
      </c>
      <c r="G5570" t="e">
        <f>VLOOKUP(A:A,'modern-H_SA-L1_panAme-L2'!A:F,6,FALSE)</f>
        <v>#N/A</v>
      </c>
    </row>
    <row r="5571" spans="1:7" hidden="1" x14ac:dyDescent="0.2">
      <c r="A5571" t="s">
        <v>5575</v>
      </c>
      <c r="B5571" s="3">
        <v>0.64850744999999999</v>
      </c>
      <c r="C5571">
        <f t="shared" si="174"/>
        <v>4.1871622330681729E-2</v>
      </c>
      <c r="D5571">
        <v>9526</v>
      </c>
      <c r="E5571">
        <f t="shared" si="175"/>
        <v>4.9322010725653967E-2</v>
      </c>
      <c r="F5571" t="e">
        <f>VLOOKUP(A5571,'ancient-H_SA-L1_panAme-L2'!A:F,6,FALSE)</f>
        <v>#N/A</v>
      </c>
      <c r="G5571" t="e">
        <f>VLOOKUP(A:A,'modern-H_SA-L1_panAme-L2'!A:F,6,FALSE)</f>
        <v>#N/A</v>
      </c>
    </row>
    <row r="5572" spans="1:7" x14ac:dyDescent="0.2">
      <c r="A5572" t="s">
        <v>5576</v>
      </c>
      <c r="B5572" s="3">
        <v>0.62202168000000002</v>
      </c>
      <c r="C5572">
        <f t="shared" si="174"/>
        <v>4.7665277544407768E-2</v>
      </c>
      <c r="D5572">
        <v>10744</v>
      </c>
      <c r="E5572">
        <f t="shared" si="175"/>
        <v>4.9781466802475756E-2</v>
      </c>
      <c r="F5572">
        <f>VLOOKUP(A5572,'ancient-H_SA-L1_panAme-L2'!A:F,6,FALSE)</f>
        <v>1</v>
      </c>
      <c r="G5572" t="e">
        <f>VLOOKUP(A:A,'modern-H_SA-L1_panAme-L2'!A:F,6,FALSE)</f>
        <v>#N/A</v>
      </c>
    </row>
    <row r="5573" spans="1:7" hidden="1" x14ac:dyDescent="0.2">
      <c r="A5573" t="s">
        <v>5577</v>
      </c>
      <c r="B5573" s="3">
        <v>1.2600961900000001</v>
      </c>
      <c r="C5573">
        <f t="shared" si="174"/>
        <v>2.1003513102059623E-3</v>
      </c>
      <c r="D5573">
        <v>880</v>
      </c>
      <c r="E5573">
        <f t="shared" si="175"/>
        <v>2.6781865967978526E-2</v>
      </c>
      <c r="F5573" t="e">
        <f>VLOOKUP(A5573,'ancient-H_SA-L1_panAme-L2'!A:F,6,FALSE)</f>
        <v>#N/A</v>
      </c>
      <c r="G5573" t="e">
        <f>VLOOKUP(A:A,'modern-H_SA-L1_panAme-L2'!A:F,6,FALSE)</f>
        <v>#N/A</v>
      </c>
    </row>
    <row r="5574" spans="1:7" hidden="1" x14ac:dyDescent="0.2">
      <c r="A5574" t="s">
        <v>5578</v>
      </c>
      <c r="B5574" s="3">
        <v>0.67804255999999996</v>
      </c>
      <c r="C5574">
        <f t="shared" si="174"/>
        <v>3.6237447044526187E-2</v>
      </c>
      <c r="D5574">
        <v>8276</v>
      </c>
      <c r="E5574">
        <f t="shared" si="175"/>
        <v>4.9132478647490138E-2</v>
      </c>
      <c r="F5574" t="e">
        <f>VLOOKUP(A5574,'ancient-H_SA-L1_panAme-L2'!A:F,6,FALSE)</f>
        <v>#N/A</v>
      </c>
      <c r="G5574" t="e">
        <f>VLOOKUP(A:A,'modern-H_SA-L1_panAme-L2'!A:F,6,FALSE)</f>
        <v>#N/A</v>
      </c>
    </row>
    <row r="5575" spans="1:7" hidden="1" x14ac:dyDescent="0.2">
      <c r="A5575" t="s">
        <v>5579</v>
      </c>
      <c r="B5575" s="3">
        <v>1.1520783400000001</v>
      </c>
      <c r="C5575">
        <f t="shared" si="174"/>
        <v>3.5631178472419279E-3</v>
      </c>
      <c r="D5575">
        <v>1363</v>
      </c>
      <c r="E5575">
        <f t="shared" si="175"/>
        <v>2.93336356301553E-2</v>
      </c>
      <c r="F5575" t="e">
        <f>VLOOKUP(A5575,'ancient-H_SA-L1_panAme-L2'!A:F,6,FALSE)</f>
        <v>#N/A</v>
      </c>
      <c r="G5575" t="e">
        <f>VLOOKUP(A:A,'modern-H_SA-L1_panAme-L2'!A:F,6,FALSE)</f>
        <v>#N/A</v>
      </c>
    </row>
    <row r="5576" spans="1:7" hidden="1" x14ac:dyDescent="0.2">
      <c r="A5576" t="s">
        <v>5580</v>
      </c>
      <c r="B5576" s="3">
        <v>0.62268084000000001</v>
      </c>
      <c r="C5576">
        <f t="shared" si="174"/>
        <v>4.7511791809931377E-2</v>
      </c>
      <c r="D5576">
        <v>10682</v>
      </c>
      <c r="E5576">
        <f t="shared" si="175"/>
        <v>4.9909175800340752E-2</v>
      </c>
      <c r="F5576" t="e">
        <f>VLOOKUP(A5576,'ancient-H_SA-L1_panAme-L2'!A:F,6,FALSE)</f>
        <v>#N/A</v>
      </c>
      <c r="G5576" t="e">
        <f>VLOOKUP(A:A,'modern-H_SA-L1_panAme-L2'!A:F,6,FALSE)</f>
        <v>#N/A</v>
      </c>
    </row>
    <row r="5577" spans="1:7" hidden="1" x14ac:dyDescent="0.2">
      <c r="A5577" t="s">
        <v>5581</v>
      </c>
      <c r="B5577" s="3">
        <v>0.72366816</v>
      </c>
      <c r="C5577">
        <f t="shared" si="174"/>
        <v>2.898698604228149E-2</v>
      </c>
      <c r="D5577">
        <v>6897</v>
      </c>
      <c r="E5577">
        <f t="shared" si="175"/>
        <v>4.7160065300919325E-2</v>
      </c>
      <c r="F5577" t="e">
        <f>VLOOKUP(A5577,'ancient-H_SA-L1_panAme-L2'!A:F,6,FALSE)</f>
        <v>#N/A</v>
      </c>
      <c r="G5577" t="e">
        <f>VLOOKUP(A:A,'modern-H_SA-L1_panAme-L2'!A:F,6,FALSE)</f>
        <v>#N/A</v>
      </c>
    </row>
    <row r="5578" spans="1:7" hidden="1" x14ac:dyDescent="0.2">
      <c r="A5578" t="s">
        <v>5582</v>
      </c>
      <c r="B5578" s="3">
        <v>0.67672120999999996</v>
      </c>
      <c r="C5578">
        <f t="shared" si="174"/>
        <v>3.6472494401042173E-2</v>
      </c>
      <c r="D5578">
        <v>8397</v>
      </c>
      <c r="E5578">
        <f t="shared" si="175"/>
        <v>4.8738580406584998E-2</v>
      </c>
      <c r="F5578" t="e">
        <f>VLOOKUP(A5578,'ancient-H_SA-L1_panAme-L2'!A:F,6,FALSE)</f>
        <v>#N/A</v>
      </c>
      <c r="G5578" t="e">
        <f>VLOOKUP(A:A,'modern-H_SA-L1_panAme-L2'!A:F,6,FALSE)</f>
        <v>#N/A</v>
      </c>
    </row>
    <row r="5579" spans="1:7" hidden="1" x14ac:dyDescent="0.2">
      <c r="A5579" t="s">
        <v>5583</v>
      </c>
      <c r="B5579" s="3">
        <v>0.63210657999999997</v>
      </c>
      <c r="C5579">
        <f t="shared" si="174"/>
        <v>4.5370303497562547E-2</v>
      </c>
      <c r="D5579">
        <v>10266</v>
      </c>
      <c r="E5579">
        <f t="shared" si="175"/>
        <v>4.959089962460056E-2</v>
      </c>
      <c r="F5579" t="e">
        <f>VLOOKUP(A5579,'ancient-H_SA-L1_panAme-L2'!A:F,6,FALSE)</f>
        <v>#N/A</v>
      </c>
      <c r="G5579" t="e">
        <f>VLOOKUP(A:A,'modern-H_SA-L1_panAme-L2'!A:F,6,FALSE)</f>
        <v>#N/A</v>
      </c>
    </row>
    <row r="5580" spans="1:7" hidden="1" x14ac:dyDescent="0.2">
      <c r="A5580" t="s">
        <v>5584</v>
      </c>
      <c r="B5580" s="3">
        <v>0.63210657999999997</v>
      </c>
      <c r="C5580">
        <f t="shared" si="174"/>
        <v>4.5370303497562547E-2</v>
      </c>
      <c r="D5580">
        <v>10267</v>
      </c>
      <c r="E5580">
        <f t="shared" si="175"/>
        <v>4.9586069498991851E-2</v>
      </c>
      <c r="F5580" t="e">
        <f>VLOOKUP(A5580,'ancient-H_SA-L1_panAme-L2'!A:F,6,FALSE)</f>
        <v>#N/A</v>
      </c>
      <c r="G5580" t="e">
        <f>VLOOKUP(A:A,'modern-H_SA-L1_panAme-L2'!A:F,6,FALSE)</f>
        <v>#N/A</v>
      </c>
    </row>
    <row r="5581" spans="1:7" hidden="1" x14ac:dyDescent="0.2">
      <c r="A5581" t="s">
        <v>5585</v>
      </c>
      <c r="B5581" s="3">
        <v>1.6875365099999999</v>
      </c>
      <c r="C5581">
        <f t="shared" si="174"/>
        <v>2.5940600327337674E-4</v>
      </c>
      <c r="D5581">
        <v>152</v>
      </c>
      <c r="E5581">
        <f t="shared" si="175"/>
        <v>1.9149965544280004E-2</v>
      </c>
      <c r="F5581" t="e">
        <f>VLOOKUP(A5581,'ancient-H_SA-L1_panAme-L2'!A:F,6,FALSE)</f>
        <v>#N/A</v>
      </c>
      <c r="G5581" t="e">
        <f>VLOOKUP(A:A,'modern-H_SA-L1_panAme-L2'!A:F,6,FALSE)</f>
        <v>#N/A</v>
      </c>
    </row>
    <row r="5582" spans="1:7" hidden="1" x14ac:dyDescent="0.2">
      <c r="A5582" t="s">
        <v>5586</v>
      </c>
      <c r="B5582" s="3">
        <v>0.65955934000000005</v>
      </c>
      <c r="C5582">
        <f t="shared" si="174"/>
        <v>3.9667468890221137E-2</v>
      </c>
      <c r="D5582">
        <v>9051</v>
      </c>
      <c r="E5582">
        <f t="shared" si="175"/>
        <v>4.9177844262199906E-2</v>
      </c>
      <c r="F5582" t="e">
        <f>VLOOKUP(A5582,'ancient-H_SA-L1_panAme-L2'!A:F,6,FALSE)</f>
        <v>#N/A</v>
      </c>
      <c r="G5582" t="e">
        <f>VLOOKUP(A:A,'modern-H_SA-L1_panAme-L2'!A:F,6,FALSE)</f>
        <v>#N/A</v>
      </c>
    </row>
    <row r="5583" spans="1:7" hidden="1" x14ac:dyDescent="0.2">
      <c r="A5583" t="s">
        <v>5587</v>
      </c>
      <c r="B5583" s="3">
        <v>0.61434517</v>
      </c>
      <c r="C5583">
        <f t="shared" si="174"/>
        <v>4.9489689857452682E-2</v>
      </c>
      <c r="D5583">
        <v>11108</v>
      </c>
      <c r="E5583">
        <f t="shared" si="175"/>
        <v>4.9993140969614387E-2</v>
      </c>
      <c r="F5583" t="e">
        <f>VLOOKUP(A5583,'ancient-H_SA-L1_panAme-L2'!A:F,6,FALSE)</f>
        <v>#N/A</v>
      </c>
      <c r="G5583" t="e">
        <f>VLOOKUP(A:A,'modern-H_SA-L1_panAme-L2'!A:F,6,FALSE)</f>
        <v>#N/A</v>
      </c>
    </row>
    <row r="5584" spans="1:7" hidden="1" x14ac:dyDescent="0.2">
      <c r="A5584" t="s">
        <v>5588</v>
      </c>
      <c r="B5584" s="3">
        <v>0.67778448000000002</v>
      </c>
      <c r="C5584">
        <f t="shared" si="174"/>
        <v>3.6283236069809294E-2</v>
      </c>
      <c r="D5584">
        <v>8330</v>
      </c>
      <c r="E5584">
        <f t="shared" si="175"/>
        <v>4.8875653294037223E-2</v>
      </c>
      <c r="F5584" t="e">
        <f>VLOOKUP(A5584,'ancient-H_SA-L1_panAme-L2'!A:F,6,FALSE)</f>
        <v>#N/A</v>
      </c>
      <c r="G5584" t="e">
        <f>VLOOKUP(A:A,'modern-H_SA-L1_panAme-L2'!A:F,6,FALSE)</f>
        <v>#N/A</v>
      </c>
    </row>
    <row r="5585" spans="1:7" hidden="1" x14ac:dyDescent="0.2">
      <c r="A5585" t="s">
        <v>5589</v>
      </c>
      <c r="B5585" s="3">
        <v>0.67778448000000002</v>
      </c>
      <c r="C5585">
        <f t="shared" si="174"/>
        <v>3.6283236069809294E-2</v>
      </c>
      <c r="D5585">
        <v>8331</v>
      </c>
      <c r="E5585">
        <f t="shared" si="175"/>
        <v>4.8869786572960039E-2</v>
      </c>
      <c r="F5585" t="e">
        <f>VLOOKUP(A5585,'ancient-H_SA-L1_panAme-L2'!A:F,6,FALSE)</f>
        <v>#N/A</v>
      </c>
      <c r="G5585" t="e">
        <f>VLOOKUP(A:A,'modern-H_SA-L1_panAme-L2'!A:F,6,FALSE)</f>
        <v>#N/A</v>
      </c>
    </row>
    <row r="5586" spans="1:7" hidden="1" x14ac:dyDescent="0.2">
      <c r="A5586" t="s">
        <v>5590</v>
      </c>
      <c r="B5586" s="3">
        <v>0.63210657999999997</v>
      </c>
      <c r="C5586">
        <f t="shared" si="174"/>
        <v>4.5370303497562547E-2</v>
      </c>
      <c r="D5586">
        <v>10263</v>
      </c>
      <c r="E5586">
        <f t="shared" si="175"/>
        <v>4.960539564904505E-2</v>
      </c>
      <c r="F5586" t="e">
        <f>VLOOKUP(A5586,'ancient-H_SA-L1_panAme-L2'!A:F,6,FALSE)</f>
        <v>#N/A</v>
      </c>
      <c r="G5586" t="e">
        <f>VLOOKUP(A:A,'modern-H_SA-L1_panAme-L2'!A:F,6,FALSE)</f>
        <v>#N/A</v>
      </c>
    </row>
    <row r="5587" spans="1:7" hidden="1" x14ac:dyDescent="0.2">
      <c r="A5587" t="s">
        <v>5591</v>
      </c>
      <c r="B5587" s="3">
        <v>1.0202110900000001</v>
      </c>
      <c r="C5587">
        <f t="shared" si="174"/>
        <v>6.7927944836313108E-3</v>
      </c>
      <c r="D5587">
        <v>2252</v>
      </c>
      <c r="E5587">
        <f t="shared" si="175"/>
        <v>3.3846335213511075E-2</v>
      </c>
      <c r="F5587" t="e">
        <f>VLOOKUP(A5587,'ancient-H_SA-L1_panAme-L2'!A:F,6,FALSE)</f>
        <v>#N/A</v>
      </c>
      <c r="G5587" t="e">
        <f>VLOOKUP(A:A,'modern-H_SA-L1_panAme-L2'!A:F,6,FALSE)</f>
        <v>#N/A</v>
      </c>
    </row>
    <row r="5588" spans="1:7" x14ac:dyDescent="0.2">
      <c r="A5588" t="s">
        <v>5592</v>
      </c>
      <c r="B5588" s="3">
        <v>0.96167371000000001</v>
      </c>
      <c r="C5588">
        <f t="shared" si="174"/>
        <v>9.0456666148771188E-3</v>
      </c>
      <c r="D5588">
        <v>2812</v>
      </c>
      <c r="E5588">
        <f t="shared" si="175"/>
        <v>3.6095812619322959E-2</v>
      </c>
      <c r="F5588">
        <f>VLOOKUP(A5588,'ancient-H_SA-L1_panAme-L2'!A:F,6,FALSE)</f>
        <v>1</v>
      </c>
      <c r="G5588" t="e">
        <f>VLOOKUP(A:A,'modern-H_SA-L1_panAme-L2'!A:F,6,FALSE)</f>
        <v>#N/A</v>
      </c>
    </row>
    <row r="5589" spans="1:7" hidden="1" x14ac:dyDescent="0.2">
      <c r="A5589" t="s">
        <v>5593</v>
      </c>
      <c r="B5589" s="3">
        <v>0.64565419999999996</v>
      </c>
      <c r="C5589">
        <f t="shared" si="174"/>
        <v>4.2460289667652452E-2</v>
      </c>
      <c r="D5589">
        <v>9654</v>
      </c>
      <c r="E5589">
        <f t="shared" si="175"/>
        <v>4.9352279921351584E-2</v>
      </c>
      <c r="F5589" t="e">
        <f>VLOOKUP(A5589,'ancient-H_SA-L1_panAme-L2'!A:F,6,FALSE)</f>
        <v>#N/A</v>
      </c>
      <c r="G5589" t="e">
        <f>VLOOKUP(A:A,'modern-H_SA-L1_panAme-L2'!A:F,6,FALSE)</f>
        <v>#N/A</v>
      </c>
    </row>
    <row r="5590" spans="1:7" hidden="1" x14ac:dyDescent="0.2">
      <c r="A5590" t="s">
        <v>5594</v>
      </c>
      <c r="B5590" s="3">
        <v>0.71286693000000001</v>
      </c>
      <c r="C5590">
        <f t="shared" si="174"/>
        <v>3.0560165824932962E-2</v>
      </c>
      <c r="D5590">
        <v>7242</v>
      </c>
      <c r="E5590">
        <f t="shared" si="175"/>
        <v>4.7350955636781662E-2</v>
      </c>
      <c r="F5590" t="e">
        <f>VLOOKUP(A5590,'ancient-H_SA-L1_panAme-L2'!A:F,6,FALSE)</f>
        <v>#N/A</v>
      </c>
      <c r="G5590" t="e">
        <f>VLOOKUP(A:A,'modern-H_SA-L1_panAme-L2'!A:F,6,FALSE)</f>
        <v>#N/A</v>
      </c>
    </row>
    <row r="5591" spans="1:7" hidden="1" x14ac:dyDescent="0.2">
      <c r="A5591" t="s">
        <v>5595</v>
      </c>
      <c r="B5591" s="3">
        <v>0.90024358999999998</v>
      </c>
      <c r="C5591">
        <f t="shared" si="174"/>
        <v>1.221742721995797E-2</v>
      </c>
      <c r="D5591">
        <v>3468</v>
      </c>
      <c r="E5591">
        <f t="shared" si="175"/>
        <v>3.9530493320400345E-2</v>
      </c>
      <c r="F5591" t="e">
        <f>VLOOKUP(A5591,'ancient-H_SA-L1_panAme-L2'!A:F,6,FALSE)</f>
        <v>#N/A</v>
      </c>
      <c r="G5591" t="e">
        <f>VLOOKUP(A:A,'modern-H_SA-L1_panAme-L2'!A:F,6,FALSE)</f>
        <v>#N/A</v>
      </c>
    </row>
    <row r="5592" spans="1:7" hidden="1" x14ac:dyDescent="0.2">
      <c r="A5592" t="s">
        <v>5596</v>
      </c>
      <c r="B5592" s="3">
        <v>0.70864095999999999</v>
      </c>
      <c r="C5592">
        <f t="shared" si="174"/>
        <v>3.119865739575349E-2</v>
      </c>
      <c r="D5592">
        <v>7359</v>
      </c>
      <c r="E5592">
        <f t="shared" si="175"/>
        <v>4.7571699230567997E-2</v>
      </c>
      <c r="F5592" t="e">
        <f>VLOOKUP(A5592,'ancient-H_SA-L1_panAme-L2'!A:F,6,FALSE)</f>
        <v>#N/A</v>
      </c>
      <c r="G5592" t="e">
        <f>VLOOKUP(A:A,'modern-H_SA-L1_panAme-L2'!A:F,6,FALSE)</f>
        <v>#N/A</v>
      </c>
    </row>
    <row r="5593" spans="1:7" hidden="1" x14ac:dyDescent="0.2">
      <c r="A5593" t="s">
        <v>5597</v>
      </c>
      <c r="B5593" s="3">
        <v>1.19725079</v>
      </c>
      <c r="C5593">
        <f t="shared" si="174"/>
        <v>2.8565287489026206E-3</v>
      </c>
      <c r="D5593">
        <v>1141</v>
      </c>
      <c r="E5593">
        <f t="shared" si="175"/>
        <v>2.8092120150250924E-2</v>
      </c>
      <c r="F5593" t="e">
        <f>VLOOKUP(A5593,'ancient-H_SA-L1_panAme-L2'!A:F,6,FALSE)</f>
        <v>#N/A</v>
      </c>
      <c r="G5593" t="e">
        <f>VLOOKUP(A:A,'modern-H_SA-L1_panAme-L2'!A:F,6,FALSE)</f>
        <v>#N/A</v>
      </c>
    </row>
    <row r="5594" spans="1:7" hidden="1" x14ac:dyDescent="0.2">
      <c r="A5594" t="s">
        <v>5598</v>
      </c>
      <c r="B5594" s="3">
        <v>0.61967291000000002</v>
      </c>
      <c r="C5594">
        <f t="shared" si="174"/>
        <v>4.8216232120646671E-2</v>
      </c>
      <c r="D5594">
        <v>10837</v>
      </c>
      <c r="E5594">
        <f t="shared" si="175"/>
        <v>4.9924733840156527E-2</v>
      </c>
      <c r="F5594" t="e">
        <f>VLOOKUP(A5594,'ancient-H_SA-L1_panAme-L2'!A:F,6,FALSE)</f>
        <v>#N/A</v>
      </c>
      <c r="G5594" t="e">
        <f>VLOOKUP(A:A,'modern-H_SA-L1_panAme-L2'!A:F,6,FALSE)</f>
        <v>#N/A</v>
      </c>
    </row>
    <row r="5595" spans="1:7" hidden="1" x14ac:dyDescent="0.2">
      <c r="A5595" t="s">
        <v>5599</v>
      </c>
      <c r="B5595" s="3">
        <v>0.67970982999999996</v>
      </c>
      <c r="C5595">
        <f t="shared" si="174"/>
        <v>3.5943026255158578E-2</v>
      </c>
      <c r="D5595">
        <v>8220</v>
      </c>
      <c r="E5595">
        <f t="shared" si="175"/>
        <v>4.9065291679943356E-2</v>
      </c>
      <c r="F5595" t="e">
        <f>VLOOKUP(A5595,'ancient-H_SA-L1_panAme-L2'!A:F,6,FALSE)</f>
        <v>#N/A</v>
      </c>
      <c r="G5595" t="e">
        <f>VLOOKUP(A:A,'modern-H_SA-L1_panAme-L2'!A:F,6,FALSE)</f>
        <v>#N/A</v>
      </c>
    </row>
    <row r="5596" spans="1:7" hidden="1" x14ac:dyDescent="0.2">
      <c r="A5596" t="s">
        <v>5600</v>
      </c>
      <c r="B5596" s="3">
        <v>0.64252900999999996</v>
      </c>
      <c r="C5596">
        <f t="shared" si="174"/>
        <v>4.311456318896479E-2</v>
      </c>
      <c r="D5596">
        <v>9780</v>
      </c>
      <c r="E5596">
        <f t="shared" si="175"/>
        <v>4.9467128174169109E-2</v>
      </c>
      <c r="F5596" t="e">
        <f>VLOOKUP(A5596,'ancient-H_SA-L1_panAme-L2'!A:F,6,FALSE)</f>
        <v>#N/A</v>
      </c>
      <c r="G5596" t="e">
        <f>VLOOKUP(A:A,'modern-H_SA-L1_panAme-L2'!A:F,6,FALSE)</f>
        <v>#N/A</v>
      </c>
    </row>
    <row r="5597" spans="1:7" hidden="1" x14ac:dyDescent="0.2">
      <c r="A5597" t="s">
        <v>5601</v>
      </c>
      <c r="B5597" s="3">
        <v>0.63422997000000003</v>
      </c>
      <c r="C5597">
        <f t="shared" si="174"/>
        <v>4.4901357842505554E-2</v>
      </c>
      <c r="D5597">
        <v>10154</v>
      </c>
      <c r="E5597">
        <f t="shared" si="175"/>
        <v>4.9619670706200006E-2</v>
      </c>
      <c r="F5597" t="e">
        <f>VLOOKUP(A5597,'ancient-H_SA-L1_panAme-L2'!A:F,6,FALSE)</f>
        <v>#N/A</v>
      </c>
      <c r="G5597" t="e">
        <f>VLOOKUP(A:A,'modern-H_SA-L1_panAme-L2'!A:F,6,FALSE)</f>
        <v>#N/A</v>
      </c>
    </row>
    <row r="5598" spans="1:7" hidden="1" x14ac:dyDescent="0.2">
      <c r="A5598" t="s">
        <v>5602</v>
      </c>
      <c r="B5598" s="3">
        <v>0.71209623</v>
      </c>
      <c r="C5598">
        <f t="shared" si="174"/>
        <v>3.0675626849881406E-2</v>
      </c>
      <c r="D5598">
        <v>7284</v>
      </c>
      <c r="E5598">
        <f t="shared" si="175"/>
        <v>4.7255794739500173E-2</v>
      </c>
      <c r="F5598" t="e">
        <f>VLOOKUP(A5598,'ancient-H_SA-L1_panAme-L2'!A:F,6,FALSE)</f>
        <v>#N/A</v>
      </c>
      <c r="G5598" t="e">
        <f>VLOOKUP(A:A,'modern-H_SA-L1_panAme-L2'!A:F,6,FALSE)</f>
        <v>#N/A</v>
      </c>
    </row>
    <row r="5599" spans="1:7" hidden="1" x14ac:dyDescent="0.2">
      <c r="A5599" t="s">
        <v>5603</v>
      </c>
      <c r="B5599" s="3">
        <v>0.69466914000000002</v>
      </c>
      <c r="C5599">
        <f t="shared" si="174"/>
        <v>3.3406122012109518E-2</v>
      </c>
      <c r="D5599">
        <v>7865</v>
      </c>
      <c r="E5599">
        <f t="shared" si="175"/>
        <v>4.7660533388160321E-2</v>
      </c>
      <c r="F5599" t="e">
        <f>VLOOKUP(A5599,'ancient-H_SA-L1_panAme-L2'!A:F,6,FALSE)</f>
        <v>#N/A</v>
      </c>
      <c r="G5599" t="e">
        <f>VLOOKUP(A:A,'modern-H_SA-L1_panAme-L2'!A:F,6,FALSE)</f>
        <v>#N/A</v>
      </c>
    </row>
    <row r="5600" spans="1:7" hidden="1" x14ac:dyDescent="0.2">
      <c r="A5600" t="s">
        <v>5604</v>
      </c>
      <c r="B5600" s="3">
        <v>0.73102763999999998</v>
      </c>
      <c r="C5600">
        <f t="shared" si="174"/>
        <v>2.7961736903885811E-2</v>
      </c>
      <c r="D5600">
        <v>6741</v>
      </c>
      <c r="E5600">
        <f t="shared" si="175"/>
        <v>4.6544822696707122E-2</v>
      </c>
      <c r="F5600" t="e">
        <f>VLOOKUP(A5600,'ancient-H_SA-L1_panAme-L2'!A:F,6,FALSE)</f>
        <v>#N/A</v>
      </c>
      <c r="G5600" t="e">
        <f>VLOOKUP(A:A,'modern-H_SA-L1_panAme-L2'!A:F,6,FALSE)</f>
        <v>#N/A</v>
      </c>
    </row>
    <row r="5601" spans="1:7" hidden="1" x14ac:dyDescent="0.2">
      <c r="A5601" t="s">
        <v>5605</v>
      </c>
      <c r="B5601" s="3">
        <v>0.74168509000000005</v>
      </c>
      <c r="C5601">
        <f t="shared" si="174"/>
        <v>2.6540984777222141E-2</v>
      </c>
      <c r="D5601">
        <v>6461</v>
      </c>
      <c r="E5601">
        <f t="shared" si="175"/>
        <v>4.6094473020462719E-2</v>
      </c>
      <c r="F5601" t="e">
        <f>VLOOKUP(A5601,'ancient-H_SA-L1_panAme-L2'!A:F,6,FALSE)</f>
        <v>#N/A</v>
      </c>
      <c r="G5601" t="e">
        <f>VLOOKUP(A:A,'modern-H_SA-L1_panAme-L2'!A:F,6,FALSE)</f>
        <v>#N/A</v>
      </c>
    </row>
    <row r="5602" spans="1:7" hidden="1" x14ac:dyDescent="0.2">
      <c r="A5602" t="s">
        <v>5606</v>
      </c>
      <c r="B5602" s="3">
        <v>0.67901840999999996</v>
      </c>
      <c r="C5602">
        <f t="shared" si="174"/>
        <v>3.6064831681305101E-2</v>
      </c>
      <c r="D5602">
        <v>8237</v>
      </c>
      <c r="E5602">
        <f t="shared" si="175"/>
        <v>4.9129959487182781E-2</v>
      </c>
      <c r="F5602" t="e">
        <f>VLOOKUP(A5602,'ancient-H_SA-L1_panAme-L2'!A:F,6,FALSE)</f>
        <v>#N/A</v>
      </c>
      <c r="G5602" t="e">
        <f>VLOOKUP(A:A,'modern-H_SA-L1_panAme-L2'!A:F,6,FALSE)</f>
        <v>#N/A</v>
      </c>
    </row>
    <row r="5603" spans="1:7" hidden="1" x14ac:dyDescent="0.2">
      <c r="A5603" t="s">
        <v>5607</v>
      </c>
      <c r="B5603" s="3">
        <v>0.75909875000000004</v>
      </c>
      <c r="C5603">
        <f t="shared" si="174"/>
        <v>2.4373222599544289E-2</v>
      </c>
      <c r="D5603">
        <v>6006</v>
      </c>
      <c r="E5603">
        <f t="shared" si="175"/>
        <v>4.5536452012901504E-2</v>
      </c>
      <c r="F5603" t="e">
        <f>VLOOKUP(A5603,'ancient-H_SA-L1_panAme-L2'!A:F,6,FALSE)</f>
        <v>#N/A</v>
      </c>
      <c r="G5603" t="e">
        <f>VLOOKUP(A:A,'modern-H_SA-L1_panAme-L2'!A:F,6,FALSE)</f>
        <v>#N/A</v>
      </c>
    </row>
    <row r="5604" spans="1:7" hidden="1" x14ac:dyDescent="0.2">
      <c r="A5604" t="s">
        <v>5608</v>
      </c>
      <c r="B5604" s="3">
        <v>0.72839536999999999</v>
      </c>
      <c r="C5604">
        <f t="shared" si="174"/>
        <v>2.8324204833751292E-2</v>
      </c>
      <c r="D5604">
        <v>6804</v>
      </c>
      <c r="E5604">
        <f t="shared" si="175"/>
        <v>4.6711625872945806E-2</v>
      </c>
      <c r="F5604" t="e">
        <f>VLOOKUP(A5604,'ancient-H_SA-L1_panAme-L2'!A:F,6,FALSE)</f>
        <v>#N/A</v>
      </c>
      <c r="G5604" t="e">
        <f>VLOOKUP(A:A,'modern-H_SA-L1_panAme-L2'!A:F,6,FALSE)</f>
        <v>#N/A</v>
      </c>
    </row>
    <row r="5605" spans="1:7" hidden="1" x14ac:dyDescent="0.2">
      <c r="A5605" t="s">
        <v>5609</v>
      </c>
      <c r="B5605" s="3">
        <v>0.64421872000000002</v>
      </c>
      <c r="C5605">
        <f t="shared" si="174"/>
        <v>4.2759572225339673E-2</v>
      </c>
      <c r="D5605">
        <v>9712</v>
      </c>
      <c r="E5605">
        <f t="shared" si="175"/>
        <v>4.9403331954338603E-2</v>
      </c>
      <c r="F5605" t="e">
        <f>VLOOKUP(A5605,'ancient-H_SA-L1_panAme-L2'!A:F,6,FALSE)</f>
        <v>#N/A</v>
      </c>
      <c r="G5605" t="e">
        <f>VLOOKUP(A:A,'modern-H_SA-L1_panAme-L2'!A:F,6,FALSE)</f>
        <v>#N/A</v>
      </c>
    </row>
    <row r="5606" spans="1:7" hidden="1" x14ac:dyDescent="0.2">
      <c r="A5606" t="s">
        <v>5610</v>
      </c>
      <c r="B5606" s="3">
        <v>0.81786532999999995</v>
      </c>
      <c r="C5606">
        <f t="shared" si="174"/>
        <v>1.8282425062547604E-2</v>
      </c>
      <c r="D5606">
        <v>4754</v>
      </c>
      <c r="E5606">
        <f t="shared" si="175"/>
        <v>4.3152522428869723E-2</v>
      </c>
      <c r="F5606" t="e">
        <f>VLOOKUP(A5606,'ancient-H_SA-L1_panAme-L2'!A:F,6,FALSE)</f>
        <v>#N/A</v>
      </c>
      <c r="G5606" t="e">
        <f>VLOOKUP(A:A,'modern-H_SA-L1_panAme-L2'!A:F,6,FALSE)</f>
        <v>#N/A</v>
      </c>
    </row>
    <row r="5607" spans="1:7" hidden="1" x14ac:dyDescent="0.2">
      <c r="A5607" t="s">
        <v>5611</v>
      </c>
      <c r="B5607" s="3">
        <v>0.67006836000000003</v>
      </c>
      <c r="C5607">
        <f t="shared" si="174"/>
        <v>3.7679297040714259E-2</v>
      </c>
      <c r="D5607">
        <v>8596</v>
      </c>
      <c r="E5607">
        <f t="shared" si="175"/>
        <v>4.9185597032789054E-2</v>
      </c>
      <c r="F5607" t="e">
        <f>VLOOKUP(A5607,'ancient-H_SA-L1_panAme-L2'!A:F,6,FALSE)</f>
        <v>#N/A</v>
      </c>
      <c r="G5607" t="e">
        <f>VLOOKUP(A:A,'modern-H_SA-L1_panAme-L2'!A:F,6,FALSE)</f>
        <v>#N/A</v>
      </c>
    </row>
    <row r="5608" spans="1:7" hidden="1" x14ac:dyDescent="0.2">
      <c r="A5608" t="s">
        <v>5612</v>
      </c>
      <c r="B5608" s="3">
        <v>0.62672435999999998</v>
      </c>
      <c r="C5608">
        <f t="shared" si="174"/>
        <v>4.658101177730839E-2</v>
      </c>
      <c r="D5608">
        <v>10477</v>
      </c>
      <c r="E5608">
        <f t="shared" si="175"/>
        <v>4.9888854934921963E-2</v>
      </c>
      <c r="F5608" t="e">
        <f>VLOOKUP(A5608,'ancient-H_SA-L1_panAme-L2'!A:F,6,FALSE)</f>
        <v>#N/A</v>
      </c>
      <c r="G5608" t="e">
        <f>VLOOKUP(A:A,'modern-H_SA-L1_panAme-L2'!A:F,6,FALSE)</f>
        <v>#N/A</v>
      </c>
    </row>
    <row r="5609" spans="1:7" hidden="1" x14ac:dyDescent="0.2">
      <c r="A5609" t="s">
        <v>5613</v>
      </c>
      <c r="B5609" s="3">
        <v>0.65870821000000002</v>
      </c>
      <c r="C5609">
        <f t="shared" si="174"/>
        <v>3.9833011670454568E-2</v>
      </c>
      <c r="D5609">
        <v>9137</v>
      </c>
      <c r="E5609">
        <f t="shared" si="175"/>
        <v>4.8918269011072636E-2</v>
      </c>
      <c r="F5609" t="e">
        <f>VLOOKUP(A5609,'ancient-H_SA-L1_panAme-L2'!A:F,6,FALSE)</f>
        <v>#N/A</v>
      </c>
      <c r="G5609" t="e">
        <f>VLOOKUP(A:A,'modern-H_SA-L1_panAme-L2'!A:F,6,FALSE)</f>
        <v>#N/A</v>
      </c>
    </row>
    <row r="5610" spans="1:7" hidden="1" x14ac:dyDescent="0.2">
      <c r="A5610" t="s">
        <v>5614</v>
      </c>
      <c r="B5610" s="3">
        <v>0.63201609000000003</v>
      </c>
      <c r="C5610">
        <f t="shared" si="174"/>
        <v>4.5390396444516701E-2</v>
      </c>
      <c r="D5610">
        <v>10291</v>
      </c>
      <c r="E5610">
        <f t="shared" si="175"/>
        <v>4.9492336848112127E-2</v>
      </c>
      <c r="F5610" t="e">
        <f>VLOOKUP(A5610,'ancient-H_SA-L1_panAme-L2'!A:F,6,FALSE)</f>
        <v>#N/A</v>
      </c>
      <c r="G5610" t="e">
        <f>VLOOKUP(A:A,'modern-H_SA-L1_panAme-L2'!A:F,6,FALSE)</f>
        <v>#N/A</v>
      </c>
    </row>
    <row r="5611" spans="1:7" hidden="1" x14ac:dyDescent="0.2">
      <c r="A5611" t="s">
        <v>5615</v>
      </c>
      <c r="B5611" s="3">
        <v>0.75801985999999999</v>
      </c>
      <c r="C5611">
        <f t="shared" si="174"/>
        <v>2.4502229269475789E-2</v>
      </c>
      <c r="D5611">
        <v>6044</v>
      </c>
      <c r="E5611">
        <f t="shared" si="175"/>
        <v>4.5489661587158808E-2</v>
      </c>
      <c r="F5611" t="e">
        <f>VLOOKUP(A5611,'ancient-H_SA-L1_panAme-L2'!A:F,6,FALSE)</f>
        <v>#N/A</v>
      </c>
      <c r="G5611" t="e">
        <f>VLOOKUP(A:A,'modern-H_SA-L1_panAme-L2'!A:F,6,FALSE)</f>
        <v>#N/A</v>
      </c>
    </row>
    <row r="5612" spans="1:7" hidden="1" x14ac:dyDescent="0.2">
      <c r="A5612" t="s">
        <v>5616</v>
      </c>
      <c r="B5612" s="3">
        <v>0.76246400000000003</v>
      </c>
      <c r="C5612">
        <f t="shared" si="174"/>
        <v>2.3975175167087828E-2</v>
      </c>
      <c r="D5612">
        <v>5911</v>
      </c>
      <c r="E5612">
        <f t="shared" si="175"/>
        <v>4.5512678150886908E-2</v>
      </c>
      <c r="F5612" t="e">
        <f>VLOOKUP(A5612,'ancient-H_SA-L1_panAme-L2'!A:F,6,FALSE)</f>
        <v>#N/A</v>
      </c>
      <c r="G5612" t="e">
        <f>VLOOKUP(A:A,'modern-H_SA-L1_panAme-L2'!A:F,6,FALSE)</f>
        <v>#N/A</v>
      </c>
    </row>
    <row r="5613" spans="1:7" hidden="1" x14ac:dyDescent="0.2">
      <c r="A5613" t="s">
        <v>5617</v>
      </c>
      <c r="B5613" s="3">
        <v>0.71523305000000004</v>
      </c>
      <c r="C5613">
        <f t="shared" si="174"/>
        <v>3.0208398004170082E-2</v>
      </c>
      <c r="D5613">
        <v>7173</v>
      </c>
      <c r="E5613">
        <f t="shared" si="175"/>
        <v>4.7256159766456501E-2</v>
      </c>
      <c r="F5613" t="e">
        <f>VLOOKUP(A5613,'ancient-H_SA-L1_panAme-L2'!A:F,6,FALSE)</f>
        <v>#N/A</v>
      </c>
      <c r="G5613" t="e">
        <f>VLOOKUP(A:A,'modern-H_SA-L1_panAme-L2'!A:F,6,FALSE)</f>
        <v>#N/A</v>
      </c>
    </row>
    <row r="5614" spans="1:7" hidden="1" x14ac:dyDescent="0.2">
      <c r="A5614" t="s">
        <v>5618</v>
      </c>
      <c r="B5614" s="3">
        <v>0.74679240000000002</v>
      </c>
      <c r="C5614">
        <f t="shared" si="174"/>
        <v>2.5885942630523875E-2</v>
      </c>
      <c r="D5614">
        <v>6359</v>
      </c>
      <c r="E5614">
        <f t="shared" si="175"/>
        <v>4.5677962298648907E-2</v>
      </c>
      <c r="F5614" t="e">
        <f>VLOOKUP(A5614,'ancient-H_SA-L1_panAme-L2'!A:F,6,FALSE)</f>
        <v>#N/A</v>
      </c>
      <c r="G5614" t="e">
        <f>VLOOKUP(A:A,'modern-H_SA-L1_panAme-L2'!A:F,6,FALSE)</f>
        <v>#N/A</v>
      </c>
    </row>
    <row r="5615" spans="1:7" hidden="1" x14ac:dyDescent="0.2">
      <c r="A5615" t="s">
        <v>5619</v>
      </c>
      <c r="B5615" s="3">
        <v>0.82186566000000005</v>
      </c>
      <c r="C5615">
        <f t="shared" si="174"/>
        <v>1.7928051419433488E-2</v>
      </c>
      <c r="D5615">
        <v>4677</v>
      </c>
      <c r="E5615">
        <f t="shared" si="175"/>
        <v>4.3012757104439421E-2</v>
      </c>
      <c r="F5615" t="e">
        <f>VLOOKUP(A5615,'ancient-H_SA-L1_panAme-L2'!A:F,6,FALSE)</f>
        <v>#N/A</v>
      </c>
      <c r="G5615" t="e">
        <f>VLOOKUP(A:A,'modern-H_SA-L1_panAme-L2'!A:F,6,FALSE)</f>
        <v>#N/A</v>
      </c>
    </row>
    <row r="5616" spans="1:7" hidden="1" x14ac:dyDescent="0.2">
      <c r="A5616" t="s">
        <v>5620</v>
      </c>
      <c r="B5616" s="3">
        <v>0.64278862999999997</v>
      </c>
      <c r="C5616">
        <f t="shared" si="174"/>
        <v>4.3059828641172894E-2</v>
      </c>
      <c r="D5616">
        <v>9764</v>
      </c>
      <c r="E5616">
        <f t="shared" si="175"/>
        <v>4.9485286479168479E-2</v>
      </c>
      <c r="F5616" t="e">
        <f>VLOOKUP(A5616,'ancient-H_SA-L1_panAme-L2'!A:F,6,FALSE)</f>
        <v>#N/A</v>
      </c>
      <c r="G5616" t="e">
        <f>VLOOKUP(A:A,'modern-H_SA-L1_panAme-L2'!A:F,6,FALSE)</f>
        <v>#N/A</v>
      </c>
    </row>
    <row r="5617" spans="1:7" hidden="1" x14ac:dyDescent="0.2">
      <c r="A5617" t="s">
        <v>5621</v>
      </c>
      <c r="B5617" s="3">
        <v>0.63329707999999996</v>
      </c>
      <c r="C5617">
        <f t="shared" si="174"/>
        <v>4.5106784453757154E-2</v>
      </c>
      <c r="D5617">
        <v>10179</v>
      </c>
      <c r="E5617">
        <f t="shared" si="175"/>
        <v>4.9724258606504472E-2</v>
      </c>
      <c r="F5617" t="e">
        <f>VLOOKUP(A5617,'ancient-H_SA-L1_panAme-L2'!A:F,6,FALSE)</f>
        <v>#N/A</v>
      </c>
      <c r="G5617" t="e">
        <f>VLOOKUP(A:A,'modern-H_SA-L1_panAme-L2'!A:F,6,FALSE)</f>
        <v>#N/A</v>
      </c>
    </row>
    <row r="5618" spans="1:7" hidden="1" x14ac:dyDescent="0.2">
      <c r="A5618" t="s">
        <v>5622</v>
      </c>
      <c r="B5618" s="3">
        <v>0.75962026000000005</v>
      </c>
      <c r="C5618">
        <f t="shared" si="174"/>
        <v>2.4311107551734479E-2</v>
      </c>
      <c r="D5618">
        <v>5985</v>
      </c>
      <c r="E5618">
        <f t="shared" si="175"/>
        <v>4.5579772404012127E-2</v>
      </c>
      <c r="F5618" t="e">
        <f>VLOOKUP(A5618,'ancient-H_SA-L1_panAme-L2'!A:F,6,FALSE)</f>
        <v>#N/A</v>
      </c>
      <c r="G5618" t="e">
        <f>VLOOKUP(A:A,'modern-H_SA-L1_panAme-L2'!A:F,6,FALSE)</f>
        <v>#N/A</v>
      </c>
    </row>
    <row r="5619" spans="1:7" hidden="1" x14ac:dyDescent="0.2">
      <c r="A5619" t="s">
        <v>5623</v>
      </c>
      <c r="B5619" s="3">
        <v>0.88647633999999997</v>
      </c>
      <c r="C5619">
        <f t="shared" si="174"/>
        <v>1.3068784804314395E-2</v>
      </c>
      <c r="D5619">
        <v>3691</v>
      </c>
      <c r="E5619">
        <f t="shared" si="175"/>
        <v>3.9730380463075539E-2</v>
      </c>
      <c r="F5619" t="e">
        <f>VLOOKUP(A5619,'ancient-H_SA-L1_panAme-L2'!A:F,6,FALSE)</f>
        <v>#N/A</v>
      </c>
      <c r="G5619" t="e">
        <f>VLOOKUP(A:A,'modern-H_SA-L1_panAme-L2'!A:F,6,FALSE)</f>
        <v>#N/A</v>
      </c>
    </row>
    <row r="5620" spans="1:7" hidden="1" x14ac:dyDescent="0.2">
      <c r="A5620" t="s">
        <v>5624</v>
      </c>
      <c r="B5620" s="3">
        <v>0.75302376999999998</v>
      </c>
      <c r="C5620">
        <f t="shared" si="174"/>
        <v>2.5108588837632985E-2</v>
      </c>
      <c r="D5620">
        <v>6183</v>
      </c>
      <c r="E5620">
        <f t="shared" si="175"/>
        <v>4.5567439001630232E-2</v>
      </c>
      <c r="F5620" t="e">
        <f>VLOOKUP(A5620,'ancient-H_SA-L1_panAme-L2'!A:F,6,FALSE)</f>
        <v>#N/A</v>
      </c>
      <c r="G5620" t="e">
        <f>VLOOKUP(A:A,'modern-H_SA-L1_panAme-L2'!A:F,6,FALSE)</f>
        <v>#N/A</v>
      </c>
    </row>
    <row r="5621" spans="1:7" hidden="1" x14ac:dyDescent="0.2">
      <c r="A5621" t="s">
        <v>5625</v>
      </c>
      <c r="B5621" s="3">
        <v>0.71811669</v>
      </c>
      <c r="C5621">
        <f t="shared" si="174"/>
        <v>2.9785160950577191E-2</v>
      </c>
      <c r="D5621">
        <v>7044</v>
      </c>
      <c r="E5621">
        <f t="shared" si="175"/>
        <v>4.7447372377402992E-2</v>
      </c>
      <c r="F5621" t="e">
        <f>VLOOKUP(A5621,'ancient-H_SA-L1_panAme-L2'!A:F,6,FALSE)</f>
        <v>#N/A</v>
      </c>
      <c r="G5621" t="e">
        <f>VLOOKUP(A:A,'modern-H_SA-L1_panAme-L2'!A:F,6,FALSE)</f>
        <v>#N/A</v>
      </c>
    </row>
    <row r="5622" spans="1:7" hidden="1" x14ac:dyDescent="0.2">
      <c r="A5622" t="s">
        <v>5626</v>
      </c>
      <c r="B5622" s="3">
        <v>0.77899191999999995</v>
      </c>
      <c r="C5622">
        <f t="shared" si="174"/>
        <v>2.2112605143777442E-2</v>
      </c>
      <c r="D5622">
        <v>5549</v>
      </c>
      <c r="E5622">
        <f t="shared" si="175"/>
        <v>4.4715361744156905E-2</v>
      </c>
      <c r="F5622" t="e">
        <f>VLOOKUP(A5622,'ancient-H_SA-L1_panAme-L2'!A:F,6,FALSE)</f>
        <v>#N/A</v>
      </c>
      <c r="G5622" t="e">
        <f>VLOOKUP(A:A,'modern-H_SA-L1_panAme-L2'!A:F,6,FALSE)</f>
        <v>#N/A</v>
      </c>
    </row>
    <row r="5623" spans="1:7" hidden="1" x14ac:dyDescent="0.2">
      <c r="A5623" t="s">
        <v>5627</v>
      </c>
      <c r="B5623" s="3">
        <v>0.77899191999999995</v>
      </c>
      <c r="C5623">
        <f t="shared" si="174"/>
        <v>2.2112605143777442E-2</v>
      </c>
      <c r="D5623">
        <v>5550</v>
      </c>
      <c r="E5623">
        <f t="shared" si="175"/>
        <v>4.4707304922221018E-2</v>
      </c>
      <c r="F5623" t="e">
        <f>VLOOKUP(A5623,'ancient-H_SA-L1_panAme-L2'!A:F,6,FALSE)</f>
        <v>#N/A</v>
      </c>
      <c r="G5623" t="e">
        <f>VLOOKUP(A:A,'modern-H_SA-L1_panAme-L2'!A:F,6,FALSE)</f>
        <v>#N/A</v>
      </c>
    </row>
    <row r="5624" spans="1:7" hidden="1" x14ac:dyDescent="0.2">
      <c r="A5624" t="s">
        <v>5628</v>
      </c>
      <c r="B5624" s="3">
        <v>0.67696867999999999</v>
      </c>
      <c r="C5624">
        <f t="shared" si="174"/>
        <v>3.6428357653191717E-2</v>
      </c>
      <c r="D5624">
        <v>8378</v>
      </c>
      <c r="E5624">
        <f t="shared" si="175"/>
        <v>4.8789997759186472E-2</v>
      </c>
      <c r="F5624" t="e">
        <f>VLOOKUP(A5624,'ancient-H_SA-L1_panAme-L2'!A:F,6,FALSE)</f>
        <v>#N/A</v>
      </c>
      <c r="G5624" t="e">
        <f>VLOOKUP(A:A,'modern-H_SA-L1_panAme-L2'!A:F,6,FALSE)</f>
        <v>#N/A</v>
      </c>
    </row>
    <row r="5625" spans="1:7" hidden="1" x14ac:dyDescent="0.2">
      <c r="A5625" t="s">
        <v>5629</v>
      </c>
      <c r="B5625" s="3">
        <v>0.75302376999999998</v>
      </c>
      <c r="C5625">
        <f t="shared" si="174"/>
        <v>2.5108588837632985E-2</v>
      </c>
      <c r="D5625">
        <v>6184</v>
      </c>
      <c r="E5625">
        <f t="shared" si="175"/>
        <v>4.5560070398945621E-2</v>
      </c>
      <c r="F5625" t="e">
        <f>VLOOKUP(A5625,'ancient-H_SA-L1_panAme-L2'!A:F,6,FALSE)</f>
        <v>#N/A</v>
      </c>
      <c r="G5625" t="e">
        <f>VLOOKUP(A:A,'modern-H_SA-L1_panAme-L2'!A:F,6,FALSE)</f>
        <v>#N/A</v>
      </c>
    </row>
    <row r="5626" spans="1:7" hidden="1" x14ac:dyDescent="0.2">
      <c r="A5626" t="s">
        <v>5630</v>
      </c>
      <c r="B5626" s="3">
        <v>0.62537783999999996</v>
      </c>
      <c r="C5626">
        <f t="shared" si="174"/>
        <v>4.6888925047848341E-2</v>
      </c>
      <c r="D5626">
        <v>10553</v>
      </c>
      <c r="E5626">
        <f t="shared" si="175"/>
        <v>4.9856972231773551E-2</v>
      </c>
      <c r="F5626" t="e">
        <f>VLOOKUP(A5626,'ancient-H_SA-L1_panAme-L2'!A:F,6,FALSE)</f>
        <v>#N/A</v>
      </c>
      <c r="G5626" t="e">
        <f>VLOOKUP(A:A,'modern-H_SA-L1_panAme-L2'!A:F,6,FALSE)</f>
        <v>#N/A</v>
      </c>
    </row>
    <row r="5627" spans="1:7" hidden="1" x14ac:dyDescent="0.2">
      <c r="A5627" t="s">
        <v>5631</v>
      </c>
      <c r="B5627" s="3">
        <v>1.1887625500000001</v>
      </c>
      <c r="C5627">
        <f t="shared" si="174"/>
        <v>2.9776670411992248E-3</v>
      </c>
      <c r="D5627">
        <v>1193</v>
      </c>
      <c r="E5627">
        <f t="shared" si="175"/>
        <v>2.8007042639812661E-2</v>
      </c>
      <c r="F5627" t="e">
        <f>VLOOKUP(A5627,'ancient-H_SA-L1_panAme-L2'!A:F,6,FALSE)</f>
        <v>#N/A</v>
      </c>
      <c r="G5627" t="e">
        <f>VLOOKUP(A:A,'modern-H_SA-L1_panAme-L2'!A:F,6,FALSE)</f>
        <v>#N/A</v>
      </c>
    </row>
    <row r="5628" spans="1:7" hidden="1" x14ac:dyDescent="0.2">
      <c r="A5628" t="s">
        <v>5632</v>
      </c>
      <c r="B5628" s="3">
        <v>0.99484362999999998</v>
      </c>
      <c r="C5628">
        <f t="shared" si="174"/>
        <v>7.6904968967485927E-3</v>
      </c>
      <c r="D5628">
        <v>2464</v>
      </c>
      <c r="E5628">
        <f t="shared" si="175"/>
        <v>3.5022348083772706E-2</v>
      </c>
      <c r="F5628" t="e">
        <f>VLOOKUP(A5628,'ancient-H_SA-L1_panAme-L2'!A:F,6,FALSE)</f>
        <v>#N/A</v>
      </c>
      <c r="G5628" t="e">
        <f>VLOOKUP(A:A,'modern-H_SA-L1_panAme-L2'!A:F,6,FALSE)</f>
        <v>#N/A</v>
      </c>
    </row>
    <row r="5629" spans="1:7" hidden="1" x14ac:dyDescent="0.2">
      <c r="A5629" t="s">
        <v>5633</v>
      </c>
      <c r="B5629" s="3">
        <v>0.74679240000000002</v>
      </c>
      <c r="C5629">
        <f t="shared" si="174"/>
        <v>2.5885942630523875E-2</v>
      </c>
      <c r="D5629">
        <v>6360</v>
      </c>
      <c r="E5629">
        <f t="shared" si="175"/>
        <v>4.5670780229105097E-2</v>
      </c>
      <c r="F5629" t="e">
        <f>VLOOKUP(A5629,'ancient-H_SA-L1_panAme-L2'!A:F,6,FALSE)</f>
        <v>#N/A</v>
      </c>
      <c r="G5629" t="e">
        <f>VLOOKUP(A:A,'modern-H_SA-L1_panAme-L2'!A:F,6,FALSE)</f>
        <v>#N/A</v>
      </c>
    </row>
    <row r="5630" spans="1:7" hidden="1" x14ac:dyDescent="0.2">
      <c r="A5630" t="s">
        <v>5634</v>
      </c>
      <c r="B5630" s="3">
        <v>0.61434517</v>
      </c>
      <c r="C5630">
        <f t="shared" si="174"/>
        <v>4.9489689857452682E-2</v>
      </c>
      <c r="D5630">
        <v>11109</v>
      </c>
      <c r="E5630">
        <f t="shared" si="175"/>
        <v>4.9988640731881952E-2</v>
      </c>
      <c r="F5630" t="e">
        <f>VLOOKUP(A5630,'ancient-H_SA-L1_panAme-L2'!A:F,6,FALSE)</f>
        <v>#N/A</v>
      </c>
      <c r="G5630" t="e">
        <f>VLOOKUP(A:A,'modern-H_SA-L1_panAme-L2'!A:F,6,FALSE)</f>
        <v>#N/A</v>
      </c>
    </row>
    <row r="5631" spans="1:7" hidden="1" x14ac:dyDescent="0.2">
      <c r="A5631" t="s">
        <v>5635</v>
      </c>
      <c r="B5631" s="3">
        <v>0.63460815999999998</v>
      </c>
      <c r="C5631">
        <f t="shared" si="174"/>
        <v>4.481834544328997E-2</v>
      </c>
      <c r="D5631">
        <v>10142</v>
      </c>
      <c r="E5631">
        <f t="shared" si="175"/>
        <v>4.958653660216493E-2</v>
      </c>
      <c r="F5631" t="e">
        <f>VLOOKUP(A5631,'ancient-H_SA-L1_panAme-L2'!A:F,6,FALSE)</f>
        <v>#N/A</v>
      </c>
      <c r="G5631" t="e">
        <f>VLOOKUP(A:A,'modern-H_SA-L1_panAme-L2'!A:F,6,FALSE)</f>
        <v>#N/A</v>
      </c>
    </row>
    <row r="5632" spans="1:7" hidden="1" x14ac:dyDescent="0.2">
      <c r="A5632" t="s">
        <v>5636</v>
      </c>
      <c r="B5632" s="3">
        <v>0.77933894000000004</v>
      </c>
      <c r="C5632">
        <f t="shared" si="174"/>
        <v>2.2075090487202357E-2</v>
      </c>
      <c r="D5632">
        <v>5538</v>
      </c>
      <c r="E5632">
        <f t="shared" si="175"/>
        <v>4.47281672728237E-2</v>
      </c>
      <c r="F5632" t="e">
        <f>VLOOKUP(A5632,'ancient-H_SA-L1_panAme-L2'!A:F,6,FALSE)</f>
        <v>#N/A</v>
      </c>
      <c r="G5632" t="e">
        <f>VLOOKUP(A:A,'modern-H_SA-L1_panAme-L2'!A:F,6,FALSE)</f>
        <v>#N/A</v>
      </c>
    </row>
    <row r="5633" spans="1:7" hidden="1" x14ac:dyDescent="0.2">
      <c r="A5633" t="s">
        <v>5637</v>
      </c>
      <c r="B5633" s="3">
        <v>1.1680110100000001</v>
      </c>
      <c r="C5633">
        <f t="shared" si="174"/>
        <v>3.2958938540454128E-3</v>
      </c>
      <c r="D5633">
        <v>1288</v>
      </c>
      <c r="E5633">
        <f t="shared" si="175"/>
        <v>2.871368395671085E-2</v>
      </c>
      <c r="F5633" t="e">
        <f>VLOOKUP(A5633,'ancient-H_SA-L1_panAme-L2'!A:F,6,FALSE)</f>
        <v>#N/A</v>
      </c>
      <c r="G5633" t="e">
        <f>VLOOKUP(A:A,'modern-H_SA-L1_panAme-L2'!A:F,6,FALSE)</f>
        <v>#N/A</v>
      </c>
    </row>
    <row r="5634" spans="1:7" hidden="1" x14ac:dyDescent="0.2">
      <c r="A5634" t="s">
        <v>5638</v>
      </c>
      <c r="B5634" s="3">
        <v>0.76275194999999996</v>
      </c>
      <c r="C5634">
        <f t="shared" ref="C5634:C5697" si="176">EXP(-4.893*B5634)</f>
        <v>2.3941419384880782E-2</v>
      </c>
      <c r="D5634">
        <v>5904</v>
      </c>
      <c r="E5634">
        <f t="shared" ref="E5634:E5697" si="177">C5634*11221/D5634</f>
        <v>4.5502484234035787E-2</v>
      </c>
      <c r="F5634" t="e">
        <f>VLOOKUP(A5634,'ancient-H_SA-L1_panAme-L2'!A:F,6,FALSE)</f>
        <v>#N/A</v>
      </c>
      <c r="G5634" t="e">
        <f>VLOOKUP(A:A,'modern-H_SA-L1_panAme-L2'!A:F,6,FALSE)</f>
        <v>#N/A</v>
      </c>
    </row>
    <row r="5635" spans="1:7" hidden="1" x14ac:dyDescent="0.2">
      <c r="A5635" t="s">
        <v>5639</v>
      </c>
      <c r="B5635" s="3">
        <v>1.3863462499999999</v>
      </c>
      <c r="C5635">
        <f t="shared" si="176"/>
        <v>1.1324269553776379E-3</v>
      </c>
      <c r="D5635">
        <v>546</v>
      </c>
      <c r="E5635">
        <f t="shared" si="177"/>
        <v>2.3272825762440431E-2</v>
      </c>
      <c r="F5635" t="e">
        <f>VLOOKUP(A5635,'ancient-H_SA-L1_panAme-L2'!A:F,6,FALSE)</f>
        <v>#N/A</v>
      </c>
      <c r="G5635" t="e">
        <f>VLOOKUP(A:A,'modern-H_SA-L1_panAme-L2'!A:F,6,FALSE)</f>
        <v>#N/A</v>
      </c>
    </row>
    <row r="5636" spans="1:7" hidden="1" x14ac:dyDescent="0.2">
      <c r="A5636" t="s">
        <v>5640</v>
      </c>
      <c r="B5636" s="3">
        <v>0.69992527999999998</v>
      </c>
      <c r="C5636">
        <f t="shared" si="176"/>
        <v>3.2557927387790932E-2</v>
      </c>
      <c r="D5636">
        <v>7671</v>
      </c>
      <c r="E5636">
        <f t="shared" si="177"/>
        <v>4.7625147075792212E-2</v>
      </c>
      <c r="F5636" t="e">
        <f>VLOOKUP(A5636,'ancient-H_SA-L1_panAme-L2'!A:F,6,FALSE)</f>
        <v>#N/A</v>
      </c>
      <c r="G5636" t="e">
        <f>VLOOKUP(A:A,'modern-H_SA-L1_panAme-L2'!A:F,6,FALSE)</f>
        <v>#N/A</v>
      </c>
    </row>
    <row r="5637" spans="1:7" hidden="1" x14ac:dyDescent="0.2">
      <c r="A5637" t="s">
        <v>5641</v>
      </c>
      <c r="B5637" s="3">
        <v>0.62301298999999999</v>
      </c>
      <c r="C5637">
        <f t="shared" si="176"/>
        <v>4.7434637885784406E-2</v>
      </c>
      <c r="D5637">
        <v>10667</v>
      </c>
      <c r="E5637">
        <f t="shared" si="177"/>
        <v>4.989819740474237E-2</v>
      </c>
      <c r="F5637" t="e">
        <f>VLOOKUP(A5637,'ancient-H_SA-L1_panAme-L2'!A:F,6,FALSE)</f>
        <v>#N/A</v>
      </c>
      <c r="G5637" t="e">
        <f>VLOOKUP(A:A,'modern-H_SA-L1_panAme-L2'!A:F,6,FALSE)</f>
        <v>#N/A</v>
      </c>
    </row>
    <row r="5638" spans="1:7" hidden="1" x14ac:dyDescent="0.2">
      <c r="A5638" t="s">
        <v>5642</v>
      </c>
      <c r="B5638" s="3">
        <v>0.62374686999999995</v>
      </c>
      <c r="C5638">
        <f t="shared" si="176"/>
        <v>4.7264611492503474E-2</v>
      </c>
      <c r="D5638">
        <v>10639</v>
      </c>
      <c r="E5638">
        <f t="shared" si="177"/>
        <v>4.985019320964202E-2</v>
      </c>
      <c r="F5638" t="e">
        <f>VLOOKUP(A5638,'ancient-H_SA-L1_panAme-L2'!A:F,6,FALSE)</f>
        <v>#N/A</v>
      </c>
      <c r="G5638" t="e">
        <f>VLOOKUP(A:A,'modern-H_SA-L1_panAme-L2'!A:F,6,FALSE)</f>
        <v>#N/A</v>
      </c>
    </row>
    <row r="5639" spans="1:7" hidden="1" x14ac:dyDescent="0.2">
      <c r="A5639" t="s">
        <v>5643</v>
      </c>
      <c r="B5639" s="3">
        <v>0.64566341999999999</v>
      </c>
      <c r="C5639">
        <f t="shared" si="176"/>
        <v>4.2458374180280395E-2</v>
      </c>
      <c r="D5639">
        <v>9653</v>
      </c>
      <c r="E5639">
        <f t="shared" si="177"/>
        <v>4.9355165925300558E-2</v>
      </c>
      <c r="F5639" t="e">
        <f>VLOOKUP(A5639,'ancient-H_SA-L1_panAme-L2'!A:F,6,FALSE)</f>
        <v>#N/A</v>
      </c>
      <c r="G5639" t="e">
        <f>VLOOKUP(A:A,'modern-H_SA-L1_panAme-L2'!A:F,6,FALSE)</f>
        <v>#N/A</v>
      </c>
    </row>
    <row r="5640" spans="1:7" hidden="1" x14ac:dyDescent="0.2">
      <c r="A5640" t="s">
        <v>5644</v>
      </c>
      <c r="B5640" s="3">
        <v>0.96421741999999999</v>
      </c>
      <c r="C5640">
        <f t="shared" si="176"/>
        <v>8.9337786181533426E-3</v>
      </c>
      <c r="D5640">
        <v>2782</v>
      </c>
      <c r="E5640">
        <f t="shared" si="177"/>
        <v>3.6033763434327334E-2</v>
      </c>
      <c r="F5640" t="e">
        <f>VLOOKUP(A5640,'ancient-H_SA-L1_panAme-L2'!A:F,6,FALSE)</f>
        <v>#N/A</v>
      </c>
      <c r="G5640" t="e">
        <f>VLOOKUP(A:A,'modern-H_SA-L1_panAme-L2'!A:F,6,FALSE)</f>
        <v>#N/A</v>
      </c>
    </row>
    <row r="5641" spans="1:7" hidden="1" x14ac:dyDescent="0.2">
      <c r="A5641" t="s">
        <v>5645</v>
      </c>
      <c r="B5641" s="3">
        <v>1.68985016</v>
      </c>
      <c r="C5641">
        <f t="shared" si="176"/>
        <v>2.564859083985366E-4</v>
      </c>
      <c r="D5641">
        <v>148</v>
      </c>
      <c r="E5641">
        <f t="shared" si="177"/>
        <v>1.9446137690134997E-2</v>
      </c>
      <c r="F5641" t="e">
        <f>VLOOKUP(A5641,'ancient-H_SA-L1_panAme-L2'!A:F,6,FALSE)</f>
        <v>#N/A</v>
      </c>
      <c r="G5641" t="e">
        <f>VLOOKUP(A:A,'modern-H_SA-L1_panAme-L2'!A:F,6,FALSE)</f>
        <v>#N/A</v>
      </c>
    </row>
    <row r="5642" spans="1:7" hidden="1" x14ac:dyDescent="0.2">
      <c r="A5642" t="s">
        <v>5646</v>
      </c>
      <c r="B5642" s="3">
        <v>0.71796983000000003</v>
      </c>
      <c r="C5642">
        <f t="shared" si="176"/>
        <v>2.9806571841510008E-2</v>
      </c>
      <c r="D5642">
        <v>7061</v>
      </c>
      <c r="E5642">
        <f t="shared" si="177"/>
        <v>4.7367163664294547E-2</v>
      </c>
      <c r="F5642" t="e">
        <f>VLOOKUP(A5642,'ancient-H_SA-L1_panAme-L2'!A:F,6,FALSE)</f>
        <v>#N/A</v>
      </c>
      <c r="G5642" t="e">
        <f>VLOOKUP(A:A,'modern-H_SA-L1_panAme-L2'!A:F,6,FALSE)</f>
        <v>#N/A</v>
      </c>
    </row>
    <row r="5643" spans="1:7" hidden="1" x14ac:dyDescent="0.2">
      <c r="A5643" t="s">
        <v>5647</v>
      </c>
      <c r="B5643" s="3">
        <v>0.64102031999999998</v>
      </c>
      <c r="C5643">
        <f t="shared" si="176"/>
        <v>4.3434013407342868E-2</v>
      </c>
      <c r="D5643">
        <v>9827</v>
      </c>
      <c r="E5643">
        <f t="shared" si="177"/>
        <v>4.9595305224767919E-2</v>
      </c>
      <c r="F5643" t="e">
        <f>VLOOKUP(A5643,'ancient-H_SA-L1_panAme-L2'!A:F,6,FALSE)</f>
        <v>#N/A</v>
      </c>
      <c r="G5643" t="e">
        <f>VLOOKUP(A:A,'modern-H_SA-L1_panAme-L2'!A:F,6,FALSE)</f>
        <v>#N/A</v>
      </c>
    </row>
    <row r="5644" spans="1:7" hidden="1" x14ac:dyDescent="0.2">
      <c r="A5644" t="s">
        <v>5648</v>
      </c>
      <c r="B5644" s="3">
        <v>0.76061922000000004</v>
      </c>
      <c r="C5644">
        <f t="shared" si="176"/>
        <v>2.4192566958864611E-2</v>
      </c>
      <c r="D5644">
        <v>5946</v>
      </c>
      <c r="E5644">
        <f t="shared" si="177"/>
        <v>4.5655027555570098E-2</v>
      </c>
      <c r="F5644" t="e">
        <f>VLOOKUP(A5644,'ancient-H_SA-L1_panAme-L2'!A:F,6,FALSE)</f>
        <v>#N/A</v>
      </c>
      <c r="G5644" t="e">
        <f>VLOOKUP(A:A,'modern-H_SA-L1_panAme-L2'!A:F,6,FALSE)</f>
        <v>#N/A</v>
      </c>
    </row>
    <row r="5645" spans="1:7" hidden="1" x14ac:dyDescent="0.2">
      <c r="A5645" t="s">
        <v>5649</v>
      </c>
      <c r="B5645" s="3">
        <v>0.76161624999999999</v>
      </c>
      <c r="C5645">
        <f t="shared" si="176"/>
        <v>2.4074831717492487E-2</v>
      </c>
      <c r="D5645">
        <v>5927</v>
      </c>
      <c r="E5645">
        <f t="shared" si="177"/>
        <v>4.5578486030366662E-2</v>
      </c>
      <c r="F5645" t="e">
        <f>VLOOKUP(A5645,'ancient-H_SA-L1_panAme-L2'!A:F,6,FALSE)</f>
        <v>#N/A</v>
      </c>
      <c r="G5645" t="e">
        <f>VLOOKUP(A:A,'modern-H_SA-L1_panAme-L2'!A:F,6,FALSE)</f>
        <v>#N/A</v>
      </c>
    </row>
    <row r="5646" spans="1:7" hidden="1" x14ac:dyDescent="0.2">
      <c r="A5646" t="s">
        <v>5650</v>
      </c>
      <c r="B5646" s="3">
        <v>0.84216880000000005</v>
      </c>
      <c r="C5646">
        <f t="shared" si="176"/>
        <v>1.6232628808346895E-2</v>
      </c>
      <c r="D5646">
        <v>4376</v>
      </c>
      <c r="E5646">
        <f t="shared" si="177"/>
        <v>4.1623932325973612E-2</v>
      </c>
      <c r="F5646" t="e">
        <f>VLOOKUP(A5646,'ancient-H_SA-L1_panAme-L2'!A:F,6,FALSE)</f>
        <v>#N/A</v>
      </c>
      <c r="G5646" t="e">
        <f>VLOOKUP(A:A,'modern-H_SA-L1_panAme-L2'!A:F,6,FALSE)</f>
        <v>#N/A</v>
      </c>
    </row>
    <row r="5647" spans="1:7" hidden="1" x14ac:dyDescent="0.2">
      <c r="A5647" t="s">
        <v>5651</v>
      </c>
      <c r="B5647" s="3">
        <v>0.93817218000000002</v>
      </c>
      <c r="C5647">
        <f t="shared" si="176"/>
        <v>1.0148021924829454E-2</v>
      </c>
      <c r="D5647">
        <v>2987</v>
      </c>
      <c r="E5647">
        <f t="shared" si="177"/>
        <v>3.8122180789592001E-2</v>
      </c>
      <c r="F5647" t="e">
        <f>VLOOKUP(A5647,'ancient-H_SA-L1_panAme-L2'!A:F,6,FALSE)</f>
        <v>#N/A</v>
      </c>
      <c r="G5647" t="e">
        <f>VLOOKUP(A:A,'modern-H_SA-L1_panAme-L2'!A:F,6,FALSE)</f>
        <v>#N/A</v>
      </c>
    </row>
    <row r="5648" spans="1:7" hidden="1" x14ac:dyDescent="0.2">
      <c r="A5648" t="s">
        <v>5652</v>
      </c>
      <c r="B5648" s="3">
        <v>0.83130333000000001</v>
      </c>
      <c r="C5648">
        <f t="shared" si="176"/>
        <v>1.7118985063670392E-2</v>
      </c>
      <c r="D5648">
        <v>4496</v>
      </c>
      <c r="E5648">
        <f t="shared" si="177"/>
        <v>4.2725118193826836E-2</v>
      </c>
      <c r="F5648" t="e">
        <f>VLOOKUP(A5648,'ancient-H_SA-L1_panAme-L2'!A:F,6,FALSE)</f>
        <v>#N/A</v>
      </c>
      <c r="G5648" t="e">
        <f>VLOOKUP(A:A,'modern-H_SA-L1_panAme-L2'!A:F,6,FALSE)</f>
        <v>#N/A</v>
      </c>
    </row>
    <row r="5649" spans="1:7" hidden="1" x14ac:dyDescent="0.2">
      <c r="A5649" t="s">
        <v>5653</v>
      </c>
      <c r="B5649" s="3">
        <v>0.77352025000000002</v>
      </c>
      <c r="C5649">
        <f t="shared" si="176"/>
        <v>2.2712619513713103E-2</v>
      </c>
      <c r="D5649">
        <v>5636</v>
      </c>
      <c r="E5649">
        <f t="shared" si="177"/>
        <v>4.5219713194353216E-2</v>
      </c>
      <c r="F5649" t="e">
        <f>VLOOKUP(A5649,'ancient-H_SA-L1_panAme-L2'!A:F,6,FALSE)</f>
        <v>#N/A</v>
      </c>
      <c r="G5649" t="e">
        <f>VLOOKUP(A:A,'modern-H_SA-L1_panAme-L2'!A:F,6,FALSE)</f>
        <v>#N/A</v>
      </c>
    </row>
    <row r="5650" spans="1:7" hidden="1" x14ac:dyDescent="0.2">
      <c r="A5650" t="s">
        <v>5654</v>
      </c>
      <c r="B5650" s="3">
        <v>0.82360491999999996</v>
      </c>
      <c r="C5650">
        <f t="shared" si="176"/>
        <v>1.7776127499259213E-2</v>
      </c>
      <c r="D5650">
        <v>4634</v>
      </c>
      <c r="E5650">
        <f t="shared" si="177"/>
        <v>4.3044006618296861E-2</v>
      </c>
      <c r="F5650" t="e">
        <f>VLOOKUP(A5650,'ancient-H_SA-L1_panAme-L2'!A:F,6,FALSE)</f>
        <v>#N/A</v>
      </c>
      <c r="G5650" t="e">
        <f>VLOOKUP(A:A,'modern-H_SA-L1_panAme-L2'!A:F,6,FALSE)</f>
        <v>#N/A</v>
      </c>
    </row>
    <row r="5651" spans="1:7" hidden="1" x14ac:dyDescent="0.2">
      <c r="A5651" t="s">
        <v>5655</v>
      </c>
      <c r="B5651" s="3">
        <v>0.6814424</v>
      </c>
      <c r="C5651">
        <f t="shared" si="176"/>
        <v>3.5639608431869439E-2</v>
      </c>
      <c r="D5651">
        <v>8150</v>
      </c>
      <c r="E5651">
        <f t="shared" si="177"/>
        <v>4.9068962725645031E-2</v>
      </c>
      <c r="F5651" t="e">
        <f>VLOOKUP(A5651,'ancient-H_SA-L1_panAme-L2'!A:F,6,FALSE)</f>
        <v>#N/A</v>
      </c>
      <c r="G5651" t="e">
        <f>VLOOKUP(A:A,'modern-H_SA-L1_panAme-L2'!A:F,6,FALSE)</f>
        <v>#N/A</v>
      </c>
    </row>
    <row r="5652" spans="1:7" hidden="1" x14ac:dyDescent="0.2">
      <c r="A5652" t="s">
        <v>5656</v>
      </c>
      <c r="B5652" s="3">
        <v>0.85056920000000003</v>
      </c>
      <c r="C5652">
        <f t="shared" si="176"/>
        <v>1.5578942822866827E-2</v>
      </c>
      <c r="D5652">
        <v>4217</v>
      </c>
      <c r="E5652">
        <f t="shared" si="177"/>
        <v>4.1453952434287088E-2</v>
      </c>
      <c r="F5652" t="e">
        <f>VLOOKUP(A5652,'ancient-H_SA-L1_panAme-L2'!A:F,6,FALSE)</f>
        <v>#N/A</v>
      </c>
      <c r="G5652" t="e">
        <f>VLOOKUP(A:A,'modern-H_SA-L1_panAme-L2'!A:F,6,FALSE)</f>
        <v>#N/A</v>
      </c>
    </row>
    <row r="5653" spans="1:7" hidden="1" x14ac:dyDescent="0.2">
      <c r="A5653" t="s">
        <v>5657</v>
      </c>
      <c r="B5653" s="3">
        <v>0.63091905999999998</v>
      </c>
      <c r="C5653">
        <f t="shared" si="176"/>
        <v>4.5634696639301801E-2</v>
      </c>
      <c r="D5653">
        <v>10358</v>
      </c>
      <c r="E5653">
        <f t="shared" si="177"/>
        <v>4.9436853735238998E-2</v>
      </c>
      <c r="F5653" t="e">
        <f>VLOOKUP(A5653,'ancient-H_SA-L1_panAme-L2'!A:F,6,FALSE)</f>
        <v>#N/A</v>
      </c>
      <c r="G5653" t="e">
        <f>VLOOKUP(A:A,'modern-H_SA-L1_panAme-L2'!A:F,6,FALSE)</f>
        <v>#N/A</v>
      </c>
    </row>
    <row r="5654" spans="1:7" hidden="1" x14ac:dyDescent="0.2">
      <c r="A5654" t="s">
        <v>5658</v>
      </c>
      <c r="B5654" s="3">
        <v>0.67804255999999996</v>
      </c>
      <c r="C5654">
        <f t="shared" si="176"/>
        <v>3.6237447044526187E-2</v>
      </c>
      <c r="D5654">
        <v>8277</v>
      </c>
      <c r="E5654">
        <f t="shared" si="177"/>
        <v>4.9126542622523667E-2</v>
      </c>
      <c r="F5654" t="e">
        <f>VLOOKUP(A5654,'ancient-H_SA-L1_panAme-L2'!A:F,6,FALSE)</f>
        <v>#N/A</v>
      </c>
      <c r="G5654" t="e">
        <f>VLOOKUP(A:A,'modern-H_SA-L1_panAme-L2'!A:F,6,FALSE)</f>
        <v>#N/A</v>
      </c>
    </row>
    <row r="5655" spans="1:7" hidden="1" x14ac:dyDescent="0.2">
      <c r="A5655" t="s">
        <v>5659</v>
      </c>
      <c r="B5655" s="3">
        <v>0.71796983000000003</v>
      </c>
      <c r="C5655">
        <f t="shared" si="176"/>
        <v>2.9806571841510008E-2</v>
      </c>
      <c r="D5655">
        <v>7059</v>
      </c>
      <c r="E5655">
        <f t="shared" si="177"/>
        <v>4.7380584025157074E-2</v>
      </c>
      <c r="F5655" t="e">
        <f>VLOOKUP(A5655,'ancient-H_SA-L1_panAme-L2'!A:F,6,FALSE)</f>
        <v>#N/A</v>
      </c>
      <c r="G5655" t="e">
        <f>VLOOKUP(A:A,'modern-H_SA-L1_panAme-L2'!A:F,6,FALSE)</f>
        <v>#N/A</v>
      </c>
    </row>
    <row r="5656" spans="1:7" hidden="1" x14ac:dyDescent="0.2">
      <c r="A5656" t="s">
        <v>5660</v>
      </c>
      <c r="B5656" s="3">
        <v>0.67804255999999996</v>
      </c>
      <c r="C5656">
        <f t="shared" si="176"/>
        <v>3.6237447044526187E-2</v>
      </c>
      <c r="D5656">
        <v>8278</v>
      </c>
      <c r="E5656">
        <f t="shared" si="177"/>
        <v>4.9120608031726062E-2</v>
      </c>
      <c r="F5656" t="e">
        <f>VLOOKUP(A5656,'ancient-H_SA-L1_panAme-L2'!A:F,6,FALSE)</f>
        <v>#N/A</v>
      </c>
      <c r="G5656" t="e">
        <f>VLOOKUP(A:A,'modern-H_SA-L1_panAme-L2'!A:F,6,FALSE)</f>
        <v>#N/A</v>
      </c>
    </row>
    <row r="5657" spans="1:7" x14ac:dyDescent="0.2">
      <c r="A5657" t="s">
        <v>5661</v>
      </c>
      <c r="B5657" s="3">
        <v>0.93152853999999996</v>
      </c>
      <c r="C5657">
        <f t="shared" si="176"/>
        <v>1.0483327444676799E-2</v>
      </c>
      <c r="D5657">
        <v>3090</v>
      </c>
      <c r="E5657">
        <f t="shared" si="177"/>
        <v>3.806906707337164E-2</v>
      </c>
      <c r="F5657">
        <f>VLOOKUP(A5657,'ancient-H_SA-L1_panAme-L2'!A:F,6,FALSE)</f>
        <v>1</v>
      </c>
      <c r="G5657" t="e">
        <f>VLOOKUP(A:A,'modern-H_SA-L1_panAme-L2'!A:F,6,FALSE)</f>
        <v>#N/A</v>
      </c>
    </row>
    <row r="5658" spans="1:7" hidden="1" x14ac:dyDescent="0.2">
      <c r="A5658" t="s">
        <v>5662</v>
      </c>
      <c r="B5658" s="3">
        <v>0.68079054000000006</v>
      </c>
      <c r="C5658">
        <f t="shared" si="176"/>
        <v>3.5753464257827272E-2</v>
      </c>
      <c r="D5658">
        <v>8161</v>
      </c>
      <c r="E5658">
        <f t="shared" si="177"/>
        <v>4.9159370473848774E-2</v>
      </c>
      <c r="F5658" t="e">
        <f>VLOOKUP(A5658,'ancient-H_SA-L1_panAme-L2'!A:F,6,FALSE)</f>
        <v>#N/A</v>
      </c>
      <c r="G5658" t="e">
        <f>VLOOKUP(A:A,'modern-H_SA-L1_panAme-L2'!A:F,6,FALSE)</f>
        <v>#N/A</v>
      </c>
    </row>
    <row r="5659" spans="1:7" hidden="1" x14ac:dyDescent="0.2">
      <c r="A5659" t="s">
        <v>5663</v>
      </c>
      <c r="B5659" s="3">
        <v>0.68079054000000006</v>
      </c>
      <c r="C5659">
        <f t="shared" si="176"/>
        <v>3.5753464257827272E-2</v>
      </c>
      <c r="D5659">
        <v>8162</v>
      </c>
      <c r="E5659">
        <f t="shared" si="177"/>
        <v>4.9153347517407478E-2</v>
      </c>
      <c r="F5659" t="e">
        <f>VLOOKUP(A5659,'ancient-H_SA-L1_panAme-L2'!A:F,6,FALSE)</f>
        <v>#N/A</v>
      </c>
      <c r="G5659" t="e">
        <f>VLOOKUP(A:A,'modern-H_SA-L1_panAme-L2'!A:F,6,FALSE)</f>
        <v>#N/A</v>
      </c>
    </row>
    <row r="5660" spans="1:7" hidden="1" x14ac:dyDescent="0.2">
      <c r="A5660" t="s">
        <v>5664</v>
      </c>
      <c r="B5660" s="3">
        <v>0.63871769</v>
      </c>
      <c r="C5660">
        <f t="shared" si="176"/>
        <v>4.3926141526267316E-2</v>
      </c>
      <c r="D5660">
        <v>9958</v>
      </c>
      <c r="E5660">
        <f t="shared" si="177"/>
        <v>4.9497412539289576E-2</v>
      </c>
      <c r="F5660" t="e">
        <f>VLOOKUP(A5660,'ancient-H_SA-L1_panAme-L2'!A:F,6,FALSE)</f>
        <v>#N/A</v>
      </c>
      <c r="G5660" t="e">
        <f>VLOOKUP(A:A,'modern-H_SA-L1_panAme-L2'!A:F,6,FALSE)</f>
        <v>#N/A</v>
      </c>
    </row>
    <row r="5661" spans="1:7" hidden="1" x14ac:dyDescent="0.2">
      <c r="A5661" t="s">
        <v>5665</v>
      </c>
      <c r="B5661" s="3">
        <v>1.1336997499999999</v>
      </c>
      <c r="C5661">
        <f t="shared" si="176"/>
        <v>3.8983851458962177E-3</v>
      </c>
      <c r="D5661">
        <v>1458</v>
      </c>
      <c r="E5661">
        <f t="shared" si="177"/>
        <v>3.0002592401990026E-2</v>
      </c>
      <c r="F5661" t="e">
        <f>VLOOKUP(A5661,'ancient-H_SA-L1_panAme-L2'!A:F,6,FALSE)</f>
        <v>#N/A</v>
      </c>
      <c r="G5661" t="e">
        <f>VLOOKUP(A:A,'modern-H_SA-L1_panAme-L2'!A:F,6,FALSE)</f>
        <v>#N/A</v>
      </c>
    </row>
    <row r="5662" spans="1:7" x14ac:dyDescent="0.2">
      <c r="A5662" t="s">
        <v>5666</v>
      </c>
      <c r="B5662" s="3">
        <v>0.96727907000000002</v>
      </c>
      <c r="C5662">
        <f t="shared" si="176"/>
        <v>8.8009422487356301E-3</v>
      </c>
      <c r="D5662">
        <v>2734</v>
      </c>
      <c r="E5662">
        <f t="shared" si="177"/>
        <v>3.6121204452473486E-2</v>
      </c>
      <c r="F5662">
        <f>VLOOKUP(A5662,'ancient-H_SA-L1_panAme-L2'!A:F,6,FALSE)</f>
        <v>1</v>
      </c>
      <c r="G5662" t="e">
        <f>VLOOKUP(A:A,'modern-H_SA-L1_panAme-L2'!A:F,6,FALSE)</f>
        <v>#N/A</v>
      </c>
    </row>
    <row r="5663" spans="1:7" hidden="1" x14ac:dyDescent="0.2">
      <c r="A5663" t="s">
        <v>5667</v>
      </c>
      <c r="B5663" s="3">
        <v>0.65335476999999997</v>
      </c>
      <c r="C5663">
        <f t="shared" si="176"/>
        <v>4.089019852125144E-2</v>
      </c>
      <c r="D5663">
        <v>9299</v>
      </c>
      <c r="E5663">
        <f t="shared" si="177"/>
        <v>4.9341748317772063E-2</v>
      </c>
      <c r="F5663" t="e">
        <f>VLOOKUP(A5663,'ancient-H_SA-L1_panAme-L2'!A:F,6,FALSE)</f>
        <v>#N/A</v>
      </c>
      <c r="G5663" t="e">
        <f>VLOOKUP(A:A,'modern-H_SA-L1_panAme-L2'!A:F,6,FALSE)</f>
        <v>#N/A</v>
      </c>
    </row>
    <row r="5664" spans="1:7" hidden="1" x14ac:dyDescent="0.2">
      <c r="A5664" t="s">
        <v>5668</v>
      </c>
      <c r="B5664" s="3">
        <v>0.93505879000000003</v>
      </c>
      <c r="C5664">
        <f t="shared" si="176"/>
        <v>1.0303798560316102E-2</v>
      </c>
      <c r="D5664">
        <v>3031</v>
      </c>
      <c r="E5664">
        <f t="shared" si="177"/>
        <v>3.8145471344542055E-2</v>
      </c>
      <c r="F5664" t="e">
        <f>VLOOKUP(A5664,'ancient-H_SA-L1_panAme-L2'!A:F,6,FALSE)</f>
        <v>#N/A</v>
      </c>
      <c r="G5664" t="e">
        <f>VLOOKUP(A:A,'modern-H_SA-L1_panAme-L2'!A:F,6,FALSE)</f>
        <v>#N/A</v>
      </c>
    </row>
    <row r="5665" spans="1:7" hidden="1" x14ac:dyDescent="0.2">
      <c r="A5665" t="s">
        <v>5669</v>
      </c>
      <c r="B5665" s="3">
        <v>0.68024572999999999</v>
      </c>
      <c r="C5665">
        <f t="shared" si="176"/>
        <v>3.5848901395250744E-2</v>
      </c>
      <c r="D5665">
        <v>8193</v>
      </c>
      <c r="E5665">
        <f t="shared" si="177"/>
        <v>4.9098074277567259E-2</v>
      </c>
      <c r="F5665" t="e">
        <f>VLOOKUP(A5665,'ancient-H_SA-L1_panAme-L2'!A:F,6,FALSE)</f>
        <v>#N/A</v>
      </c>
      <c r="G5665" t="e">
        <f>VLOOKUP(A:A,'modern-H_SA-L1_panAme-L2'!A:F,6,FALSE)</f>
        <v>#N/A</v>
      </c>
    </row>
    <row r="5666" spans="1:7" hidden="1" x14ac:dyDescent="0.2">
      <c r="A5666" t="s">
        <v>5670</v>
      </c>
      <c r="B5666" s="3">
        <v>0.92837963000000001</v>
      </c>
      <c r="C5666">
        <f t="shared" si="176"/>
        <v>1.064610129335606E-2</v>
      </c>
      <c r="D5666">
        <v>3149</v>
      </c>
      <c r="E5666">
        <f t="shared" si="177"/>
        <v>3.7935821725229711E-2</v>
      </c>
      <c r="F5666" t="e">
        <f>VLOOKUP(A5666,'ancient-H_SA-L1_panAme-L2'!A:F,6,FALSE)</f>
        <v>#N/A</v>
      </c>
      <c r="G5666" t="e">
        <f>VLOOKUP(A:A,'modern-H_SA-L1_panAme-L2'!A:F,6,FALSE)</f>
        <v>#N/A</v>
      </c>
    </row>
    <row r="5667" spans="1:7" hidden="1" x14ac:dyDescent="0.2">
      <c r="A5667" t="s">
        <v>5671</v>
      </c>
      <c r="B5667" s="3">
        <v>0.68024572999999999</v>
      </c>
      <c r="C5667">
        <f t="shared" si="176"/>
        <v>3.5848901395250744E-2</v>
      </c>
      <c r="D5667">
        <v>8194</v>
      </c>
      <c r="E5667">
        <f t="shared" si="177"/>
        <v>4.9092082323176543E-2</v>
      </c>
      <c r="F5667" t="e">
        <f>VLOOKUP(A5667,'ancient-H_SA-L1_panAme-L2'!A:F,6,FALSE)</f>
        <v>#N/A</v>
      </c>
      <c r="G5667" t="e">
        <f>VLOOKUP(A:A,'modern-H_SA-L1_panAme-L2'!A:F,6,FALSE)</f>
        <v>#N/A</v>
      </c>
    </row>
    <row r="5668" spans="1:7" hidden="1" x14ac:dyDescent="0.2">
      <c r="A5668" t="s">
        <v>5672</v>
      </c>
      <c r="B5668" s="3">
        <v>0.80091201000000001</v>
      </c>
      <c r="C5668">
        <f t="shared" si="176"/>
        <v>1.9863677527387887E-2</v>
      </c>
      <c r="D5668">
        <v>5051</v>
      </c>
      <c r="E5668">
        <f t="shared" si="177"/>
        <v>4.4127959915822509E-2</v>
      </c>
      <c r="F5668" t="e">
        <f>VLOOKUP(A5668,'ancient-H_SA-L1_panAme-L2'!A:F,6,FALSE)</f>
        <v>#N/A</v>
      </c>
      <c r="G5668" t="e">
        <f>VLOOKUP(A:A,'modern-H_SA-L1_panAme-L2'!A:F,6,FALSE)</f>
        <v>#N/A</v>
      </c>
    </row>
    <row r="5669" spans="1:7" hidden="1" x14ac:dyDescent="0.2">
      <c r="A5669" t="s">
        <v>5673</v>
      </c>
      <c r="B5669" s="3">
        <v>0.74679240000000002</v>
      </c>
      <c r="C5669">
        <f t="shared" si="176"/>
        <v>2.5885942630523875E-2</v>
      </c>
      <c r="D5669">
        <v>6361</v>
      </c>
      <c r="E5669">
        <f t="shared" si="177"/>
        <v>4.5663600417718664E-2</v>
      </c>
      <c r="F5669" t="e">
        <f>VLOOKUP(A5669,'ancient-H_SA-L1_panAme-L2'!A:F,6,FALSE)</f>
        <v>#N/A</v>
      </c>
      <c r="G5669" t="e">
        <f>VLOOKUP(A:A,'modern-H_SA-L1_panAme-L2'!A:F,6,FALSE)</f>
        <v>#N/A</v>
      </c>
    </row>
    <row r="5670" spans="1:7" x14ac:dyDescent="0.2">
      <c r="A5670" t="s">
        <v>5674</v>
      </c>
      <c r="B5670" s="3">
        <v>0.86473922999999997</v>
      </c>
      <c r="C5670">
        <f t="shared" si="176"/>
        <v>1.4535387981847267E-2</v>
      </c>
      <c r="D5670">
        <v>3989</v>
      </c>
      <c r="E5670">
        <f t="shared" si="177"/>
        <v>4.0887838692481374E-2</v>
      </c>
      <c r="F5670">
        <f>VLOOKUP(A5670,'ancient-H_SA-L1_panAme-L2'!A:F,6,FALSE)</f>
        <v>1</v>
      </c>
      <c r="G5670" t="e">
        <f>VLOOKUP(A:A,'modern-H_SA-L1_panAme-L2'!A:F,6,FALSE)</f>
        <v>#N/A</v>
      </c>
    </row>
    <row r="5671" spans="1:7" hidden="1" x14ac:dyDescent="0.2">
      <c r="A5671" t="s">
        <v>5675</v>
      </c>
      <c r="B5671" s="3">
        <v>0.63946259999999999</v>
      </c>
      <c r="C5671">
        <f t="shared" si="176"/>
        <v>4.3766328988068828E-2</v>
      </c>
      <c r="D5671">
        <v>9917</v>
      </c>
      <c r="E5671">
        <f t="shared" si="177"/>
        <v>4.9521223916014954E-2</v>
      </c>
      <c r="F5671" t="e">
        <f>VLOOKUP(A5671,'ancient-H_SA-L1_panAme-L2'!A:F,6,FALSE)</f>
        <v>#N/A</v>
      </c>
      <c r="G5671" t="e">
        <f>VLOOKUP(A:A,'modern-H_SA-L1_panAme-L2'!A:F,6,FALSE)</f>
        <v>#N/A</v>
      </c>
    </row>
    <row r="5672" spans="1:7" hidden="1" x14ac:dyDescent="0.2">
      <c r="A5672" t="s">
        <v>5676</v>
      </c>
      <c r="B5672" s="3">
        <v>1.03786595</v>
      </c>
      <c r="C5672">
        <f t="shared" si="176"/>
        <v>6.230628344832837E-3</v>
      </c>
      <c r="D5672">
        <v>2095</v>
      </c>
      <c r="E5672">
        <f t="shared" si="177"/>
        <v>3.3371780743374352E-2</v>
      </c>
      <c r="F5672" t="e">
        <f>VLOOKUP(A5672,'ancient-H_SA-L1_panAme-L2'!A:F,6,FALSE)</f>
        <v>#N/A</v>
      </c>
      <c r="G5672" t="e">
        <f>VLOOKUP(A:A,'modern-H_SA-L1_panAme-L2'!A:F,6,FALSE)</f>
        <v>#N/A</v>
      </c>
    </row>
    <row r="5673" spans="1:7" hidden="1" x14ac:dyDescent="0.2">
      <c r="A5673" t="s">
        <v>5677</v>
      </c>
      <c r="B5673" s="3">
        <v>1.1360511600000001</v>
      </c>
      <c r="C5673">
        <f t="shared" si="176"/>
        <v>3.8537895122539405E-3</v>
      </c>
      <c r="D5673">
        <v>1437</v>
      </c>
      <c r="E5673">
        <f t="shared" si="177"/>
        <v>3.0092812885874367E-2</v>
      </c>
      <c r="F5673" t="e">
        <f>VLOOKUP(A5673,'ancient-H_SA-L1_panAme-L2'!A:F,6,FALSE)</f>
        <v>#N/A</v>
      </c>
      <c r="G5673" t="e">
        <f>VLOOKUP(A:A,'modern-H_SA-L1_panAme-L2'!A:F,6,FALSE)</f>
        <v>#N/A</v>
      </c>
    </row>
    <row r="5674" spans="1:7" hidden="1" x14ac:dyDescent="0.2">
      <c r="A5674" t="s">
        <v>5678</v>
      </c>
      <c r="B5674" s="3">
        <v>1.32228251</v>
      </c>
      <c r="C5674">
        <f t="shared" si="176"/>
        <v>1.5493367831922148E-3</v>
      </c>
      <c r="D5674">
        <v>699</v>
      </c>
      <c r="E5674">
        <f t="shared" si="177"/>
        <v>2.4871399204863868E-2</v>
      </c>
      <c r="F5674" t="e">
        <f>VLOOKUP(A5674,'ancient-H_SA-L1_panAme-L2'!A:F,6,FALSE)</f>
        <v>#N/A</v>
      </c>
      <c r="G5674" t="e">
        <f>VLOOKUP(A:A,'modern-H_SA-L1_panAme-L2'!A:F,6,FALSE)</f>
        <v>#N/A</v>
      </c>
    </row>
    <row r="5675" spans="1:7" hidden="1" x14ac:dyDescent="0.2">
      <c r="A5675" t="s">
        <v>5679</v>
      </c>
      <c r="B5675" s="3">
        <v>1.6966937200000001</v>
      </c>
      <c r="C5675">
        <f t="shared" si="176"/>
        <v>2.4803954423252366E-4</v>
      </c>
      <c r="D5675">
        <v>138</v>
      </c>
      <c r="E5675">
        <f t="shared" si="177"/>
        <v>2.0168490766906872E-2</v>
      </c>
      <c r="F5675" t="e">
        <f>VLOOKUP(A5675,'ancient-H_SA-L1_panAme-L2'!A:F,6,FALSE)</f>
        <v>#N/A</v>
      </c>
      <c r="G5675" t="e">
        <f>VLOOKUP(A:A,'modern-H_SA-L1_panAme-L2'!A:F,6,FALSE)</f>
        <v>#N/A</v>
      </c>
    </row>
    <row r="5676" spans="1:7" hidden="1" x14ac:dyDescent="0.2">
      <c r="A5676" t="s">
        <v>5680</v>
      </c>
      <c r="B5676" s="3">
        <v>0.81768781999999995</v>
      </c>
      <c r="C5676">
        <f t="shared" si="176"/>
        <v>1.829831127843044E-2</v>
      </c>
      <c r="D5676">
        <v>4759</v>
      </c>
      <c r="E5676">
        <f t="shared" si="177"/>
        <v>4.3144641911172087E-2</v>
      </c>
      <c r="F5676" t="e">
        <f>VLOOKUP(A5676,'ancient-H_SA-L1_panAme-L2'!A:F,6,FALSE)</f>
        <v>#N/A</v>
      </c>
      <c r="G5676" t="e">
        <f>VLOOKUP(A:A,'modern-H_SA-L1_panAme-L2'!A:F,6,FALSE)</f>
        <v>#N/A</v>
      </c>
    </row>
    <row r="5677" spans="1:7" hidden="1" x14ac:dyDescent="0.2">
      <c r="A5677" t="s">
        <v>5681</v>
      </c>
      <c r="B5677" s="3">
        <v>0.70034580999999996</v>
      </c>
      <c r="C5677">
        <f t="shared" si="176"/>
        <v>3.249100333824391E-2</v>
      </c>
      <c r="D5677">
        <v>7661</v>
      </c>
      <c r="E5677">
        <f t="shared" si="177"/>
        <v>4.7589289708710993E-2</v>
      </c>
      <c r="F5677" t="e">
        <f>VLOOKUP(A5677,'ancient-H_SA-L1_panAme-L2'!A:F,6,FALSE)</f>
        <v>#N/A</v>
      </c>
      <c r="G5677" t="e">
        <f>VLOOKUP(A:A,'modern-H_SA-L1_panAme-L2'!A:F,6,FALSE)</f>
        <v>#N/A</v>
      </c>
    </row>
    <row r="5678" spans="1:7" hidden="1" x14ac:dyDescent="0.2">
      <c r="A5678" t="s">
        <v>5682</v>
      </c>
      <c r="B5678" s="3">
        <v>0.75509097000000003</v>
      </c>
      <c r="C5678">
        <f t="shared" si="176"/>
        <v>2.485590034457642E-2</v>
      </c>
      <c r="D5678">
        <v>6128</v>
      </c>
      <c r="E5678">
        <f t="shared" si="177"/>
        <v>4.5513716998448431E-2</v>
      </c>
      <c r="F5678" t="e">
        <f>VLOOKUP(A5678,'ancient-H_SA-L1_panAme-L2'!A:F,6,FALSE)</f>
        <v>#N/A</v>
      </c>
      <c r="G5678" t="e">
        <f>VLOOKUP(A:A,'modern-H_SA-L1_panAme-L2'!A:F,6,FALSE)</f>
        <v>#N/A</v>
      </c>
    </row>
    <row r="5679" spans="1:7" hidden="1" x14ac:dyDescent="0.2">
      <c r="A5679" t="s">
        <v>5683</v>
      </c>
      <c r="B5679" s="3">
        <v>0.75279644000000001</v>
      </c>
      <c r="C5679">
        <f t="shared" si="176"/>
        <v>2.5136533304829872E-2</v>
      </c>
      <c r="D5679">
        <v>6206</v>
      </c>
      <c r="E5679">
        <f t="shared" si="177"/>
        <v>4.5449088013776347E-2</v>
      </c>
      <c r="F5679" t="e">
        <f>VLOOKUP(A5679,'ancient-H_SA-L1_panAme-L2'!A:F,6,FALSE)</f>
        <v>#N/A</v>
      </c>
      <c r="G5679" t="e">
        <f>VLOOKUP(A:A,'modern-H_SA-L1_panAme-L2'!A:F,6,FALSE)</f>
        <v>#N/A</v>
      </c>
    </row>
    <row r="5680" spans="1:7" hidden="1" x14ac:dyDescent="0.2">
      <c r="A5680" t="s">
        <v>5684</v>
      </c>
      <c r="B5680" s="3">
        <v>1.0307560600000001</v>
      </c>
      <c r="C5680">
        <f t="shared" si="176"/>
        <v>6.4511981768094239E-3</v>
      </c>
      <c r="D5680">
        <v>2159</v>
      </c>
      <c r="E5680">
        <f t="shared" si="177"/>
        <v>3.3528899834172558E-2</v>
      </c>
      <c r="F5680" t="e">
        <f>VLOOKUP(A5680,'ancient-H_SA-L1_panAme-L2'!A:F,6,FALSE)</f>
        <v>#N/A</v>
      </c>
      <c r="G5680" t="e">
        <f>VLOOKUP(A:A,'modern-H_SA-L1_panAme-L2'!A:F,6,FALSE)</f>
        <v>#N/A</v>
      </c>
    </row>
    <row r="5681" spans="1:7" hidden="1" x14ac:dyDescent="0.2">
      <c r="A5681" t="s">
        <v>5685</v>
      </c>
      <c r="B5681" s="3">
        <v>0.62814460999999999</v>
      </c>
      <c r="C5681">
        <f t="shared" si="176"/>
        <v>4.6258429289130078E-2</v>
      </c>
      <c r="D5681">
        <v>10443</v>
      </c>
      <c r="E5681">
        <f t="shared" si="177"/>
        <v>4.9704666767531221E-2</v>
      </c>
      <c r="F5681" t="e">
        <f>VLOOKUP(A5681,'ancient-H_SA-L1_panAme-L2'!A:F,6,FALSE)</f>
        <v>#N/A</v>
      </c>
      <c r="G5681" t="e">
        <f>VLOOKUP(A:A,'modern-H_SA-L1_panAme-L2'!A:F,6,FALSE)</f>
        <v>#N/A</v>
      </c>
    </row>
    <row r="5682" spans="1:7" hidden="1" x14ac:dyDescent="0.2">
      <c r="A5682" t="s">
        <v>5686</v>
      </c>
      <c r="B5682" s="3">
        <v>0.75784174000000004</v>
      </c>
      <c r="C5682">
        <f t="shared" si="176"/>
        <v>2.4523593279250511E-2</v>
      </c>
      <c r="D5682">
        <v>6057</v>
      </c>
      <c r="E5682">
        <f t="shared" si="177"/>
        <v>4.5431606436597327E-2</v>
      </c>
      <c r="F5682" t="e">
        <f>VLOOKUP(A5682,'ancient-H_SA-L1_panAme-L2'!A:F,6,FALSE)</f>
        <v>#N/A</v>
      </c>
      <c r="G5682" t="e">
        <f>VLOOKUP(A:A,'modern-H_SA-L1_panAme-L2'!A:F,6,FALSE)</f>
        <v>#N/A</v>
      </c>
    </row>
    <row r="5683" spans="1:7" hidden="1" x14ac:dyDescent="0.2">
      <c r="A5683" t="s">
        <v>5687</v>
      </c>
      <c r="B5683" s="3">
        <v>0.89609830999999995</v>
      </c>
      <c r="C5683">
        <f t="shared" si="176"/>
        <v>1.2467761692005672E-2</v>
      </c>
      <c r="D5683">
        <v>3537</v>
      </c>
      <c r="E5683">
        <f t="shared" si="177"/>
        <v>3.9553506911505699E-2</v>
      </c>
      <c r="F5683" t="e">
        <f>VLOOKUP(A5683,'ancient-H_SA-L1_panAme-L2'!A:F,6,FALSE)</f>
        <v>#N/A</v>
      </c>
      <c r="G5683" t="e">
        <f>VLOOKUP(A:A,'modern-H_SA-L1_panAme-L2'!A:F,6,FALSE)</f>
        <v>#N/A</v>
      </c>
    </row>
    <row r="5684" spans="1:7" x14ac:dyDescent="0.2">
      <c r="A5684" t="s">
        <v>5688</v>
      </c>
      <c r="B5684" s="3">
        <v>1.48861895</v>
      </c>
      <c r="C5684">
        <f t="shared" si="176"/>
        <v>6.8656303073728409E-4</v>
      </c>
      <c r="D5684">
        <v>385</v>
      </c>
      <c r="E5684">
        <f t="shared" si="177"/>
        <v>2.0010191604943023E-2</v>
      </c>
      <c r="F5684">
        <f>VLOOKUP(A5684,'ancient-H_SA-L1_panAme-L2'!A:F,6,FALSE)</f>
        <v>1</v>
      </c>
      <c r="G5684" t="e">
        <f>VLOOKUP(A:A,'modern-H_SA-L1_panAme-L2'!A:F,6,FALSE)</f>
        <v>#N/A</v>
      </c>
    </row>
    <row r="5685" spans="1:7" hidden="1" x14ac:dyDescent="0.2">
      <c r="A5685" t="s">
        <v>5689</v>
      </c>
      <c r="B5685" s="3">
        <v>1.61368768</v>
      </c>
      <c r="C5685">
        <f t="shared" si="176"/>
        <v>3.723136855697495E-4</v>
      </c>
      <c r="D5685">
        <v>219</v>
      </c>
      <c r="E5685">
        <f t="shared" si="177"/>
        <v>1.9076401213598899E-2</v>
      </c>
      <c r="F5685" t="e">
        <f>VLOOKUP(A5685,'ancient-H_SA-L1_panAme-L2'!A:F,6,FALSE)</f>
        <v>#N/A</v>
      </c>
      <c r="G5685" t="e">
        <f>VLOOKUP(A:A,'modern-H_SA-L1_panAme-L2'!A:F,6,FALSE)</f>
        <v>#N/A</v>
      </c>
    </row>
    <row r="5686" spans="1:7" hidden="1" x14ac:dyDescent="0.2">
      <c r="A5686" t="s">
        <v>5690</v>
      </c>
      <c r="B5686" s="3">
        <v>1.5656060199999999</v>
      </c>
      <c r="C5686">
        <f t="shared" si="176"/>
        <v>4.7106698477215593E-4</v>
      </c>
      <c r="D5686">
        <v>260</v>
      </c>
      <c r="E5686">
        <f t="shared" si="177"/>
        <v>2.0330163985109083E-2</v>
      </c>
      <c r="F5686" t="e">
        <f>VLOOKUP(A5686,'ancient-H_SA-L1_panAme-L2'!A:F,6,FALSE)</f>
        <v>#N/A</v>
      </c>
      <c r="G5686" t="e">
        <f>VLOOKUP(A:A,'modern-H_SA-L1_panAme-L2'!A:F,6,FALSE)</f>
        <v>#N/A</v>
      </c>
    </row>
    <row r="5687" spans="1:7" hidden="1" x14ac:dyDescent="0.2">
      <c r="A5687" t="s">
        <v>5691</v>
      </c>
      <c r="B5687" s="3">
        <v>0.85692020999999996</v>
      </c>
      <c r="C5687">
        <f t="shared" si="176"/>
        <v>1.5102264378996904E-2</v>
      </c>
      <c r="D5687">
        <v>4127</v>
      </c>
      <c r="E5687">
        <f t="shared" si="177"/>
        <v>4.1061911460316035E-2</v>
      </c>
      <c r="F5687" t="e">
        <f>VLOOKUP(A5687,'ancient-H_SA-L1_panAme-L2'!A:F,6,FALSE)</f>
        <v>#N/A</v>
      </c>
      <c r="G5687" t="e">
        <f>VLOOKUP(A:A,'modern-H_SA-L1_panAme-L2'!A:F,6,FALSE)</f>
        <v>#N/A</v>
      </c>
    </row>
    <row r="5688" spans="1:7" hidden="1" x14ac:dyDescent="0.2">
      <c r="A5688" t="s">
        <v>5692</v>
      </c>
      <c r="B5688" s="3">
        <v>1.3312395100000001</v>
      </c>
      <c r="C5688">
        <f t="shared" si="176"/>
        <v>1.4829010774062065E-3</v>
      </c>
      <c r="D5688">
        <v>674</v>
      </c>
      <c r="E5688">
        <f t="shared" si="177"/>
        <v>2.4687882773850211E-2</v>
      </c>
      <c r="F5688" t="e">
        <f>VLOOKUP(A5688,'ancient-H_SA-L1_panAme-L2'!A:F,6,FALSE)</f>
        <v>#N/A</v>
      </c>
      <c r="G5688" t="e">
        <f>VLOOKUP(A:A,'modern-H_SA-L1_panAme-L2'!A:F,6,FALSE)</f>
        <v>#N/A</v>
      </c>
    </row>
    <row r="5689" spans="1:7" hidden="1" x14ac:dyDescent="0.2">
      <c r="A5689" t="s">
        <v>5693</v>
      </c>
      <c r="B5689" s="3">
        <v>1.1695007399999999</v>
      </c>
      <c r="C5689">
        <f t="shared" si="176"/>
        <v>3.2719566116752737E-3</v>
      </c>
      <c r="D5689">
        <v>1286</v>
      </c>
      <c r="E5689">
        <f t="shared" si="177"/>
        <v>2.8549475225200814E-2</v>
      </c>
      <c r="F5689" t="e">
        <f>VLOOKUP(A5689,'ancient-H_SA-L1_panAme-L2'!A:F,6,FALSE)</f>
        <v>#N/A</v>
      </c>
      <c r="G5689" t="e">
        <f>VLOOKUP(A:A,'modern-H_SA-L1_panAme-L2'!A:F,6,FALSE)</f>
        <v>#N/A</v>
      </c>
    </row>
    <row r="5690" spans="1:7" hidden="1" x14ac:dyDescent="0.2">
      <c r="A5690" t="s">
        <v>5694</v>
      </c>
      <c r="B5690" s="3">
        <v>0.85965033000000002</v>
      </c>
      <c r="C5690">
        <f t="shared" si="176"/>
        <v>1.4901862636390381E-2</v>
      </c>
      <c r="D5690">
        <v>4086</v>
      </c>
      <c r="E5690">
        <f t="shared" si="177"/>
        <v>4.0923592913102415E-2</v>
      </c>
      <c r="F5690" t="e">
        <f>VLOOKUP(A5690,'ancient-H_SA-L1_panAme-L2'!A:F,6,FALSE)</f>
        <v>#N/A</v>
      </c>
      <c r="G5690" t="e">
        <f>VLOOKUP(A:A,'modern-H_SA-L1_panAme-L2'!A:F,6,FALSE)</f>
        <v>#N/A</v>
      </c>
    </row>
    <row r="5691" spans="1:7" hidden="1" x14ac:dyDescent="0.2">
      <c r="A5691" t="s">
        <v>5695</v>
      </c>
      <c r="B5691" s="3">
        <v>0.62893854999999999</v>
      </c>
      <c r="C5691">
        <f t="shared" si="176"/>
        <v>4.6079075526716314E-2</v>
      </c>
      <c r="D5691">
        <v>10419</v>
      </c>
      <c r="E5691">
        <f t="shared" si="177"/>
        <v>4.9626001198318816E-2</v>
      </c>
      <c r="F5691" t="e">
        <f>VLOOKUP(A5691,'ancient-H_SA-L1_panAme-L2'!A:F,6,FALSE)</f>
        <v>#N/A</v>
      </c>
      <c r="G5691" t="e">
        <f>VLOOKUP(A:A,'modern-H_SA-L1_panAme-L2'!A:F,6,FALSE)</f>
        <v>#N/A</v>
      </c>
    </row>
    <row r="5692" spans="1:7" hidden="1" x14ac:dyDescent="0.2">
      <c r="A5692" t="s">
        <v>5696</v>
      </c>
      <c r="B5692" s="3">
        <v>0.84942521000000004</v>
      </c>
      <c r="C5692">
        <f t="shared" si="176"/>
        <v>1.5666391145849019E-2</v>
      </c>
      <c r="D5692">
        <v>4238</v>
      </c>
      <c r="E5692">
        <f t="shared" si="177"/>
        <v>4.1480079057945214E-2</v>
      </c>
      <c r="F5692" t="e">
        <f>VLOOKUP(A5692,'ancient-H_SA-L1_panAme-L2'!A:F,6,FALSE)</f>
        <v>#N/A</v>
      </c>
      <c r="G5692" t="e">
        <f>VLOOKUP(A:A,'modern-H_SA-L1_panAme-L2'!A:F,6,FALSE)</f>
        <v>#N/A</v>
      </c>
    </row>
    <row r="5693" spans="1:7" hidden="1" x14ac:dyDescent="0.2">
      <c r="A5693" t="s">
        <v>5697</v>
      </c>
      <c r="B5693" s="3">
        <v>0.85281028999999997</v>
      </c>
      <c r="C5693">
        <f t="shared" si="176"/>
        <v>1.5409042771012059E-2</v>
      </c>
      <c r="D5693">
        <v>4186</v>
      </c>
      <c r="E5693">
        <f t="shared" si="177"/>
        <v>4.1305510973130989E-2</v>
      </c>
      <c r="F5693" t="e">
        <f>VLOOKUP(A5693,'ancient-H_SA-L1_panAme-L2'!A:F,6,FALSE)</f>
        <v>#N/A</v>
      </c>
      <c r="G5693" t="e">
        <f>VLOOKUP(A:A,'modern-H_SA-L1_panAme-L2'!A:F,6,FALSE)</f>
        <v>#N/A</v>
      </c>
    </row>
    <row r="5694" spans="1:7" hidden="1" x14ac:dyDescent="0.2">
      <c r="A5694" t="s">
        <v>5698</v>
      </c>
      <c r="B5694" s="3">
        <v>0.62362408999999996</v>
      </c>
      <c r="C5694">
        <f t="shared" si="176"/>
        <v>4.7293014831532608E-2</v>
      </c>
      <c r="D5694">
        <v>10652</v>
      </c>
      <c r="E5694">
        <f t="shared" si="177"/>
        <v>4.9819275199458078E-2</v>
      </c>
      <c r="F5694" t="e">
        <f>VLOOKUP(A5694,'ancient-H_SA-L1_panAme-L2'!A:F,6,FALSE)</f>
        <v>#N/A</v>
      </c>
      <c r="G5694" t="e">
        <f>VLOOKUP(A:A,'modern-H_SA-L1_panAme-L2'!A:F,6,FALSE)</f>
        <v>#N/A</v>
      </c>
    </row>
    <row r="5695" spans="1:7" hidden="1" x14ac:dyDescent="0.2">
      <c r="A5695" t="s">
        <v>5699</v>
      </c>
      <c r="B5695" s="3">
        <v>1.0611305900000001</v>
      </c>
      <c r="C5695">
        <f t="shared" si="176"/>
        <v>5.5602512834822199E-3</v>
      </c>
      <c r="D5695">
        <v>1945</v>
      </c>
      <c r="E5695">
        <f t="shared" si="177"/>
        <v>3.207793298300976E-2</v>
      </c>
      <c r="F5695" t="e">
        <f>VLOOKUP(A5695,'ancient-H_SA-L1_panAme-L2'!A:F,6,FALSE)</f>
        <v>#N/A</v>
      </c>
      <c r="G5695" t="e">
        <f>VLOOKUP(A:A,'modern-H_SA-L1_panAme-L2'!A:F,6,FALSE)</f>
        <v>#N/A</v>
      </c>
    </row>
    <row r="5696" spans="1:7" hidden="1" x14ac:dyDescent="0.2">
      <c r="A5696" t="s">
        <v>5700</v>
      </c>
      <c r="B5696" s="3">
        <v>0.76319336000000004</v>
      </c>
      <c r="C5696">
        <f t="shared" si="176"/>
        <v>2.388976605030348E-2</v>
      </c>
      <c r="D5696">
        <v>5899</v>
      </c>
      <c r="E5696">
        <f t="shared" si="177"/>
        <v>4.5442797906502005E-2</v>
      </c>
      <c r="F5696" t="e">
        <f>VLOOKUP(A5696,'ancient-H_SA-L1_panAme-L2'!A:F,6,FALSE)</f>
        <v>#N/A</v>
      </c>
      <c r="G5696" t="e">
        <f>VLOOKUP(A:A,'modern-H_SA-L1_panAme-L2'!A:F,6,FALSE)</f>
        <v>#N/A</v>
      </c>
    </row>
    <row r="5697" spans="1:7" hidden="1" x14ac:dyDescent="0.2">
      <c r="A5697" t="s">
        <v>5701</v>
      </c>
      <c r="B5697" s="3">
        <v>0.62056849999999997</v>
      </c>
      <c r="C5697">
        <f t="shared" si="176"/>
        <v>4.8005404987852371E-2</v>
      </c>
      <c r="D5697">
        <v>10801</v>
      </c>
      <c r="E5697">
        <f t="shared" si="177"/>
        <v>4.987210900552648E-2</v>
      </c>
      <c r="F5697" t="e">
        <f>VLOOKUP(A5697,'ancient-H_SA-L1_panAme-L2'!A:F,6,FALSE)</f>
        <v>#N/A</v>
      </c>
      <c r="G5697" t="e">
        <f>VLOOKUP(A:A,'modern-H_SA-L1_panAme-L2'!A:F,6,FALSE)</f>
        <v>#N/A</v>
      </c>
    </row>
    <row r="5698" spans="1:7" hidden="1" x14ac:dyDescent="0.2">
      <c r="A5698" t="s">
        <v>5702</v>
      </c>
      <c r="B5698" s="3">
        <v>0.89621916000000001</v>
      </c>
      <c r="C5698">
        <f t="shared" ref="C5698:C5761" si="178">EXP(-4.893*B5698)</f>
        <v>1.246039144630442E-2</v>
      </c>
      <c r="D5698">
        <v>3518</v>
      </c>
      <c r="E5698">
        <f t="shared" ref="E5698:E5761" si="179">C5698*11221/D5698</f>
        <v>3.9743619220858978E-2</v>
      </c>
      <c r="F5698" t="e">
        <f>VLOOKUP(A5698,'ancient-H_SA-L1_panAme-L2'!A:F,6,FALSE)</f>
        <v>#N/A</v>
      </c>
      <c r="G5698" t="e">
        <f>VLOOKUP(A:A,'modern-H_SA-L1_panAme-L2'!A:F,6,FALSE)</f>
        <v>#N/A</v>
      </c>
    </row>
    <row r="5699" spans="1:7" hidden="1" x14ac:dyDescent="0.2">
      <c r="A5699" t="s">
        <v>5703</v>
      </c>
      <c r="B5699" s="3">
        <v>0.89309008000000001</v>
      </c>
      <c r="C5699">
        <f t="shared" si="178"/>
        <v>1.2652635299422921E-2</v>
      </c>
      <c r="D5699">
        <v>3576</v>
      </c>
      <c r="E5699">
        <f t="shared" si="179"/>
        <v>3.9702242923608667E-2</v>
      </c>
      <c r="F5699" t="e">
        <f>VLOOKUP(A5699,'ancient-H_SA-L1_panAme-L2'!A:F,6,FALSE)</f>
        <v>#N/A</v>
      </c>
      <c r="G5699" t="e">
        <f>VLOOKUP(A:A,'modern-H_SA-L1_panAme-L2'!A:F,6,FALSE)</f>
        <v>#N/A</v>
      </c>
    </row>
    <row r="5700" spans="1:7" hidden="1" x14ac:dyDescent="0.2">
      <c r="A5700" t="s">
        <v>5704</v>
      </c>
      <c r="B5700" s="3">
        <v>1.31657807</v>
      </c>
      <c r="C5700">
        <f t="shared" si="178"/>
        <v>1.5931907756325616E-3</v>
      </c>
      <c r="D5700">
        <v>726</v>
      </c>
      <c r="E5700">
        <f t="shared" si="179"/>
        <v>2.4624233737428339E-2</v>
      </c>
      <c r="F5700" t="e">
        <f>VLOOKUP(A5700,'ancient-H_SA-L1_panAme-L2'!A:F,6,FALSE)</f>
        <v>#N/A</v>
      </c>
      <c r="G5700" t="e">
        <f>VLOOKUP(A:A,'modern-H_SA-L1_panAme-L2'!A:F,6,FALSE)</f>
        <v>#N/A</v>
      </c>
    </row>
    <row r="5701" spans="1:7" hidden="1" x14ac:dyDescent="0.2">
      <c r="A5701" t="s">
        <v>5705</v>
      </c>
      <c r="B5701" s="3">
        <v>0.64785117000000003</v>
      </c>
      <c r="C5701">
        <f t="shared" si="178"/>
        <v>4.2006295679133235E-2</v>
      </c>
      <c r="D5701">
        <v>9561</v>
      </c>
      <c r="E5701">
        <f t="shared" si="179"/>
        <v>4.9299513002358963E-2</v>
      </c>
      <c r="F5701" t="e">
        <f>VLOOKUP(A5701,'ancient-H_SA-L1_panAme-L2'!A:F,6,FALSE)</f>
        <v>#N/A</v>
      </c>
      <c r="G5701" t="e">
        <f>VLOOKUP(A:A,'modern-H_SA-L1_panAme-L2'!A:F,6,FALSE)</f>
        <v>#N/A</v>
      </c>
    </row>
    <row r="5702" spans="1:7" hidden="1" x14ac:dyDescent="0.2">
      <c r="A5702" t="s">
        <v>5706</v>
      </c>
      <c r="B5702" s="3">
        <v>0.83888116000000001</v>
      </c>
      <c r="C5702">
        <f t="shared" si="178"/>
        <v>1.6495865324360745E-2</v>
      </c>
      <c r="D5702">
        <v>4411</v>
      </c>
      <c r="E5702">
        <f t="shared" si="179"/>
        <v>4.1963297393936054E-2</v>
      </c>
      <c r="F5702" t="e">
        <f>VLOOKUP(A5702,'ancient-H_SA-L1_panAme-L2'!A:F,6,FALSE)</f>
        <v>#N/A</v>
      </c>
      <c r="G5702" t="e">
        <f>VLOOKUP(A:A,'modern-H_SA-L1_panAme-L2'!A:F,6,FALSE)</f>
        <v>#N/A</v>
      </c>
    </row>
    <row r="5703" spans="1:7" hidden="1" x14ac:dyDescent="0.2">
      <c r="A5703" t="s">
        <v>5707</v>
      </c>
      <c r="B5703" s="3">
        <v>1.2699864000000001</v>
      </c>
      <c r="C5703">
        <f t="shared" si="178"/>
        <v>2.001129605326368E-3</v>
      </c>
      <c r="D5703">
        <v>854</v>
      </c>
      <c r="E5703">
        <f t="shared" si="179"/>
        <v>2.6293530797853834E-2</v>
      </c>
      <c r="F5703" t="e">
        <f>VLOOKUP(A5703,'ancient-H_SA-L1_panAme-L2'!A:F,6,FALSE)</f>
        <v>#N/A</v>
      </c>
      <c r="G5703" t="e">
        <f>VLOOKUP(A:A,'modern-H_SA-L1_panAme-L2'!A:F,6,FALSE)</f>
        <v>#N/A</v>
      </c>
    </row>
    <row r="5704" spans="1:7" hidden="1" x14ac:dyDescent="0.2">
      <c r="A5704" t="s">
        <v>5708</v>
      </c>
      <c r="B5704" s="3">
        <v>0.65433107999999995</v>
      </c>
      <c r="C5704">
        <f t="shared" si="178"/>
        <v>4.0695328400335733E-2</v>
      </c>
      <c r="D5704">
        <v>9268</v>
      </c>
      <c r="E5704">
        <f t="shared" si="179"/>
        <v>4.9270854551161765E-2</v>
      </c>
      <c r="F5704" t="e">
        <f>VLOOKUP(A5704,'ancient-H_SA-L1_panAme-L2'!A:F,6,FALSE)</f>
        <v>#N/A</v>
      </c>
      <c r="G5704" t="e">
        <f>VLOOKUP(A:A,'modern-H_SA-L1_panAme-L2'!A:F,6,FALSE)</f>
        <v>#N/A</v>
      </c>
    </row>
    <row r="5705" spans="1:7" hidden="1" x14ac:dyDescent="0.2">
      <c r="A5705" t="s">
        <v>5709</v>
      </c>
      <c r="B5705" s="3">
        <v>0.65047681999999996</v>
      </c>
      <c r="C5705">
        <f t="shared" si="178"/>
        <v>4.1470079807592548E-2</v>
      </c>
      <c r="D5705">
        <v>9447</v>
      </c>
      <c r="E5705">
        <f t="shared" si="179"/>
        <v>4.925751725637726E-2</v>
      </c>
      <c r="F5705" t="e">
        <f>VLOOKUP(A5705,'ancient-H_SA-L1_panAme-L2'!A:F,6,FALSE)</f>
        <v>#N/A</v>
      </c>
      <c r="G5705" t="e">
        <f>VLOOKUP(A:A,'modern-H_SA-L1_panAme-L2'!A:F,6,FALSE)</f>
        <v>#N/A</v>
      </c>
    </row>
    <row r="5706" spans="1:7" hidden="1" x14ac:dyDescent="0.2">
      <c r="A5706" t="s">
        <v>5710</v>
      </c>
      <c r="B5706" s="3">
        <v>1.58456726</v>
      </c>
      <c r="C5706">
        <f t="shared" si="178"/>
        <v>4.2932875528542636E-4</v>
      </c>
      <c r="D5706">
        <v>241</v>
      </c>
      <c r="E5706">
        <f t="shared" si="179"/>
        <v>1.9989618103974146E-2</v>
      </c>
      <c r="F5706" t="e">
        <f>VLOOKUP(A5706,'ancient-H_SA-L1_panAme-L2'!A:F,6,FALSE)</f>
        <v>#N/A</v>
      </c>
      <c r="G5706" t="e">
        <f>VLOOKUP(A:A,'modern-H_SA-L1_panAme-L2'!A:F,6,FALSE)</f>
        <v>#N/A</v>
      </c>
    </row>
    <row r="5707" spans="1:7" hidden="1" x14ac:dyDescent="0.2">
      <c r="A5707" t="s">
        <v>5711</v>
      </c>
      <c r="B5707" s="3">
        <v>1.49215425</v>
      </c>
      <c r="C5707">
        <f t="shared" si="178"/>
        <v>6.7478884027853236E-4</v>
      </c>
      <c r="D5707">
        <v>372</v>
      </c>
      <c r="E5707">
        <f t="shared" si="179"/>
        <v>2.0354316066573688E-2</v>
      </c>
      <c r="F5707" t="e">
        <f>VLOOKUP(A5707,'ancient-H_SA-L1_panAme-L2'!A:F,6,FALSE)</f>
        <v>#N/A</v>
      </c>
      <c r="G5707" t="e">
        <f>VLOOKUP(A:A,'modern-H_SA-L1_panAme-L2'!A:F,6,FALSE)</f>
        <v>#N/A</v>
      </c>
    </row>
    <row r="5708" spans="1:7" hidden="1" x14ac:dyDescent="0.2">
      <c r="A5708" t="s">
        <v>5712</v>
      </c>
      <c r="B5708" s="3">
        <v>0.72331069000000003</v>
      </c>
      <c r="C5708">
        <f t="shared" si="178"/>
        <v>2.9037731566727853E-2</v>
      </c>
      <c r="D5708">
        <v>6927</v>
      </c>
      <c r="E5708">
        <f t="shared" si="179"/>
        <v>4.7038023085066147E-2</v>
      </c>
      <c r="F5708" t="e">
        <f>VLOOKUP(A5708,'ancient-H_SA-L1_panAme-L2'!A:F,6,FALSE)</f>
        <v>#N/A</v>
      </c>
      <c r="G5708" t="e">
        <f>VLOOKUP(A:A,'modern-H_SA-L1_panAme-L2'!A:F,6,FALSE)</f>
        <v>#N/A</v>
      </c>
    </row>
    <row r="5709" spans="1:7" hidden="1" x14ac:dyDescent="0.2">
      <c r="A5709" t="s">
        <v>5713</v>
      </c>
      <c r="B5709" s="3">
        <v>0.77352025000000002</v>
      </c>
      <c r="C5709">
        <f t="shared" si="178"/>
        <v>2.2712619513713103E-2</v>
      </c>
      <c r="D5709">
        <v>5637</v>
      </c>
      <c r="E5709">
        <f t="shared" si="179"/>
        <v>4.5211691247715936E-2</v>
      </c>
      <c r="F5709" t="e">
        <f>VLOOKUP(A5709,'ancient-H_SA-L1_panAme-L2'!A:F,6,FALSE)</f>
        <v>#N/A</v>
      </c>
      <c r="G5709" t="e">
        <f>VLOOKUP(A:A,'modern-H_SA-L1_panAme-L2'!A:F,6,FALSE)</f>
        <v>#N/A</v>
      </c>
    </row>
    <row r="5710" spans="1:7" hidden="1" x14ac:dyDescent="0.2">
      <c r="A5710" t="s">
        <v>5714</v>
      </c>
      <c r="B5710" s="3">
        <v>0.69097074999999997</v>
      </c>
      <c r="C5710">
        <f t="shared" si="178"/>
        <v>3.40161495711504E-2</v>
      </c>
      <c r="D5710">
        <v>7953</v>
      </c>
      <c r="E5710">
        <f t="shared" si="179"/>
        <v>4.7993865753536862E-2</v>
      </c>
      <c r="F5710" t="e">
        <f>VLOOKUP(A5710,'ancient-H_SA-L1_panAme-L2'!A:F,6,FALSE)</f>
        <v>#N/A</v>
      </c>
      <c r="G5710" t="e">
        <f>VLOOKUP(A:A,'modern-H_SA-L1_panAme-L2'!A:F,6,FALSE)</f>
        <v>#N/A</v>
      </c>
    </row>
    <row r="5711" spans="1:7" x14ac:dyDescent="0.2">
      <c r="A5711" t="s">
        <v>5715</v>
      </c>
      <c r="B5711" s="3">
        <v>0.98466359999999997</v>
      </c>
      <c r="C5711">
        <f t="shared" si="178"/>
        <v>8.0832683069511548E-3</v>
      </c>
      <c r="D5711">
        <v>2538</v>
      </c>
      <c r="E5711">
        <f t="shared" si="179"/>
        <v>3.573772800326986E-2</v>
      </c>
      <c r="F5711">
        <f>VLOOKUP(A5711,'ancient-H_SA-L1_panAme-L2'!A:F,6,FALSE)</f>
        <v>1</v>
      </c>
      <c r="G5711" t="e">
        <f>VLOOKUP(A:A,'modern-H_SA-L1_panAme-L2'!A:F,6,FALSE)</f>
        <v>#N/A</v>
      </c>
    </row>
    <row r="5712" spans="1:7" hidden="1" x14ac:dyDescent="0.2">
      <c r="A5712" t="s">
        <v>5716</v>
      </c>
      <c r="B5712" s="3">
        <v>0.86267355999999995</v>
      </c>
      <c r="C5712">
        <f t="shared" si="178"/>
        <v>1.4683046808323601E-2</v>
      </c>
      <c r="D5712">
        <v>4026</v>
      </c>
      <c r="E5712">
        <f t="shared" si="179"/>
        <v>4.0923613570839325E-2</v>
      </c>
      <c r="F5712" t="e">
        <f>VLOOKUP(A5712,'ancient-H_SA-L1_panAme-L2'!A:F,6,FALSE)</f>
        <v>#N/A</v>
      </c>
      <c r="G5712" t="e">
        <f>VLOOKUP(A:A,'modern-H_SA-L1_panAme-L2'!A:F,6,FALSE)</f>
        <v>#N/A</v>
      </c>
    </row>
    <row r="5713" spans="1:7" hidden="1" x14ac:dyDescent="0.2">
      <c r="A5713" t="s">
        <v>5717</v>
      </c>
      <c r="B5713" s="3">
        <v>0.79371826999999995</v>
      </c>
      <c r="C5713">
        <f t="shared" si="178"/>
        <v>2.0575309394958986E-2</v>
      </c>
      <c r="D5713">
        <v>5223</v>
      </c>
      <c r="E5713">
        <f t="shared" si="179"/>
        <v>4.4203627555204822E-2</v>
      </c>
      <c r="F5713" t="e">
        <f>VLOOKUP(A5713,'ancient-H_SA-L1_panAme-L2'!A:F,6,FALSE)</f>
        <v>#N/A</v>
      </c>
      <c r="G5713" t="e">
        <f>VLOOKUP(A:A,'modern-H_SA-L1_panAme-L2'!A:F,6,FALSE)</f>
        <v>#N/A</v>
      </c>
    </row>
    <row r="5714" spans="1:7" hidden="1" x14ac:dyDescent="0.2">
      <c r="A5714" t="s">
        <v>5718</v>
      </c>
      <c r="B5714" s="3">
        <v>0.77275806000000002</v>
      </c>
      <c r="C5714">
        <f t="shared" si="178"/>
        <v>2.2797482003123801E-2</v>
      </c>
      <c r="D5714">
        <v>5666</v>
      </c>
      <c r="E5714">
        <f t="shared" si="179"/>
        <v>4.5148349021717646E-2</v>
      </c>
      <c r="F5714" t="e">
        <f>VLOOKUP(A5714,'ancient-H_SA-L1_panAme-L2'!A:F,6,FALSE)</f>
        <v>#N/A</v>
      </c>
      <c r="G5714" t="e">
        <f>VLOOKUP(A:A,'modern-H_SA-L1_panAme-L2'!A:F,6,FALSE)</f>
        <v>#N/A</v>
      </c>
    </row>
    <row r="5715" spans="1:7" hidden="1" x14ac:dyDescent="0.2">
      <c r="A5715" t="s">
        <v>5719</v>
      </c>
      <c r="B5715" s="3">
        <v>1.45170657</v>
      </c>
      <c r="C5715">
        <f t="shared" si="178"/>
        <v>8.2246860438809494E-4</v>
      </c>
      <c r="D5715">
        <v>433</v>
      </c>
      <c r="E5715">
        <f t="shared" si="179"/>
        <v>2.1313903486925665E-2</v>
      </c>
      <c r="F5715" t="e">
        <f>VLOOKUP(A5715,'ancient-H_SA-L1_panAme-L2'!A:F,6,FALSE)</f>
        <v>#N/A</v>
      </c>
      <c r="G5715" t="e">
        <f>VLOOKUP(A:A,'modern-H_SA-L1_panAme-L2'!A:F,6,FALSE)</f>
        <v>#N/A</v>
      </c>
    </row>
    <row r="5716" spans="1:7" hidden="1" x14ac:dyDescent="0.2">
      <c r="A5716" t="s">
        <v>5720</v>
      </c>
      <c r="B5716" s="3">
        <v>1.1588519900000001</v>
      </c>
      <c r="C5716">
        <f t="shared" si="178"/>
        <v>3.4469593407287277E-3</v>
      </c>
      <c r="D5716">
        <v>1333</v>
      </c>
      <c r="E5716">
        <f t="shared" si="179"/>
        <v>2.9016002072255853E-2</v>
      </c>
      <c r="F5716" t="e">
        <f>VLOOKUP(A5716,'ancient-H_SA-L1_panAme-L2'!A:F,6,FALSE)</f>
        <v>#N/A</v>
      </c>
      <c r="G5716" t="e">
        <f>VLOOKUP(A:A,'modern-H_SA-L1_panAme-L2'!A:F,6,FALSE)</f>
        <v>#N/A</v>
      </c>
    </row>
    <row r="5717" spans="1:7" hidden="1" x14ac:dyDescent="0.2">
      <c r="A5717" t="s">
        <v>5721</v>
      </c>
      <c r="B5717" s="3">
        <v>1.3024492400000001</v>
      </c>
      <c r="C5717">
        <f t="shared" si="178"/>
        <v>1.7072282477301256E-3</v>
      </c>
      <c r="D5717">
        <v>763</v>
      </c>
      <c r="E5717">
        <f t="shared" si="179"/>
        <v>2.510721909276506E-2</v>
      </c>
      <c r="F5717" t="e">
        <f>VLOOKUP(A5717,'ancient-H_SA-L1_panAme-L2'!A:F,6,FALSE)</f>
        <v>#N/A</v>
      </c>
      <c r="G5717" t="e">
        <f>VLOOKUP(A:A,'modern-H_SA-L1_panAme-L2'!A:F,6,FALSE)</f>
        <v>#N/A</v>
      </c>
    </row>
    <row r="5718" spans="1:7" x14ac:dyDescent="0.2">
      <c r="A5718" t="s">
        <v>5722</v>
      </c>
      <c r="B5718" s="3">
        <v>1.53102323</v>
      </c>
      <c r="C5718">
        <f t="shared" si="178"/>
        <v>5.5791905747693351E-4</v>
      </c>
      <c r="D5718">
        <v>307</v>
      </c>
      <c r="E5718">
        <f t="shared" si="179"/>
        <v>2.0392214149669938E-2</v>
      </c>
      <c r="F5718">
        <f>VLOOKUP(A5718,'ancient-H_SA-L1_panAme-L2'!A:F,6,FALSE)</f>
        <v>1</v>
      </c>
      <c r="G5718" t="e">
        <f>VLOOKUP(A:A,'modern-H_SA-L1_panAme-L2'!A:F,6,FALSE)</f>
        <v>#N/A</v>
      </c>
    </row>
    <row r="5719" spans="1:7" hidden="1" x14ac:dyDescent="0.2">
      <c r="A5719" t="s">
        <v>5723</v>
      </c>
      <c r="B5719" s="3">
        <v>0.62365413999999997</v>
      </c>
      <c r="C5719">
        <f t="shared" si="178"/>
        <v>4.7286061630842632E-2</v>
      </c>
      <c r="D5719">
        <v>10647</v>
      </c>
      <c r="E5719">
        <f t="shared" si="179"/>
        <v>4.9835343059987339E-2</v>
      </c>
      <c r="F5719" t="e">
        <f>VLOOKUP(A5719,'ancient-H_SA-L1_panAme-L2'!A:F,6,FALSE)</f>
        <v>#N/A</v>
      </c>
      <c r="G5719" t="e">
        <f>VLOOKUP(A:A,'modern-H_SA-L1_panAme-L2'!A:F,6,FALSE)</f>
        <v>#N/A</v>
      </c>
    </row>
    <row r="5720" spans="1:7" hidden="1" x14ac:dyDescent="0.2">
      <c r="A5720" t="s">
        <v>5724</v>
      </c>
      <c r="B5720" s="3">
        <v>1.2335246900000001</v>
      </c>
      <c r="C5720">
        <f t="shared" si="178"/>
        <v>2.3919740104004065E-3</v>
      </c>
      <c r="D5720">
        <v>963</v>
      </c>
      <c r="E5720">
        <f t="shared" si="179"/>
        <v>2.7871589169992692E-2</v>
      </c>
      <c r="F5720" t="e">
        <f>VLOOKUP(A5720,'ancient-H_SA-L1_panAme-L2'!A:F,6,FALSE)</f>
        <v>#N/A</v>
      </c>
      <c r="G5720" t="e">
        <f>VLOOKUP(A:A,'modern-H_SA-L1_panAme-L2'!A:F,6,FALSE)</f>
        <v>#N/A</v>
      </c>
    </row>
    <row r="5721" spans="1:7" hidden="1" x14ac:dyDescent="0.2">
      <c r="A5721" t="s">
        <v>5725</v>
      </c>
      <c r="B5721" s="3">
        <v>1.0867667700000001</v>
      </c>
      <c r="C5721">
        <f t="shared" si="178"/>
        <v>4.904756621678566E-3</v>
      </c>
      <c r="D5721">
        <v>1768</v>
      </c>
      <c r="E5721">
        <f t="shared" si="179"/>
        <v>3.1129114282723521E-2</v>
      </c>
      <c r="F5721" t="e">
        <f>VLOOKUP(A5721,'ancient-H_SA-L1_panAme-L2'!A:F,6,FALSE)</f>
        <v>#N/A</v>
      </c>
      <c r="G5721" t="e">
        <f>VLOOKUP(A:A,'modern-H_SA-L1_panAme-L2'!A:F,6,FALSE)</f>
        <v>#N/A</v>
      </c>
    </row>
    <row r="5722" spans="1:7" hidden="1" x14ac:dyDescent="0.2">
      <c r="A5722" t="s">
        <v>5726</v>
      </c>
      <c r="B5722" s="3">
        <v>0.71591344000000001</v>
      </c>
      <c r="C5722">
        <f t="shared" si="178"/>
        <v>3.01079969858838E-2</v>
      </c>
      <c r="D5722">
        <v>7160</v>
      </c>
      <c r="E5722">
        <f t="shared" si="179"/>
        <v>4.7184613712095272E-2</v>
      </c>
      <c r="F5722" t="e">
        <f>VLOOKUP(A5722,'ancient-H_SA-L1_panAme-L2'!A:F,6,FALSE)</f>
        <v>#N/A</v>
      </c>
      <c r="G5722" t="e">
        <f>VLOOKUP(A:A,'modern-H_SA-L1_panAme-L2'!A:F,6,FALSE)</f>
        <v>#N/A</v>
      </c>
    </row>
    <row r="5723" spans="1:7" hidden="1" x14ac:dyDescent="0.2">
      <c r="A5723" t="s">
        <v>5727</v>
      </c>
      <c r="B5723" s="3">
        <v>0.74068414999999999</v>
      </c>
      <c r="C5723">
        <f t="shared" si="178"/>
        <v>2.6671290721567056E-2</v>
      </c>
      <c r="D5723">
        <v>6471</v>
      </c>
      <c r="E5723">
        <f t="shared" si="179"/>
        <v>4.6249196907232878E-2</v>
      </c>
      <c r="F5723" t="e">
        <f>VLOOKUP(A5723,'ancient-H_SA-L1_panAme-L2'!A:F,6,FALSE)</f>
        <v>#N/A</v>
      </c>
      <c r="G5723" t="e">
        <f>VLOOKUP(A:A,'modern-H_SA-L1_panAme-L2'!A:F,6,FALSE)</f>
        <v>#N/A</v>
      </c>
    </row>
    <row r="5724" spans="1:7" hidden="1" x14ac:dyDescent="0.2">
      <c r="A5724" t="s">
        <v>5728</v>
      </c>
      <c r="B5724" s="3">
        <v>1.6367583400000001</v>
      </c>
      <c r="C5724">
        <f t="shared" si="178"/>
        <v>3.3257054411493976E-4</v>
      </c>
      <c r="D5724">
        <v>200</v>
      </c>
      <c r="E5724">
        <f t="shared" si="179"/>
        <v>1.8658870377568696E-2</v>
      </c>
      <c r="F5724" t="e">
        <f>VLOOKUP(A5724,'ancient-H_SA-L1_panAme-L2'!A:F,6,FALSE)</f>
        <v>#N/A</v>
      </c>
      <c r="G5724" t="e">
        <f>VLOOKUP(A:A,'modern-H_SA-L1_panAme-L2'!A:F,6,FALSE)</f>
        <v>#N/A</v>
      </c>
    </row>
    <row r="5725" spans="1:7" hidden="1" x14ac:dyDescent="0.2">
      <c r="A5725" t="s">
        <v>5729</v>
      </c>
      <c r="B5725" s="3">
        <v>1.0494422699999999</v>
      </c>
      <c r="C5725">
        <f t="shared" si="178"/>
        <v>5.8875164410409873E-3</v>
      </c>
      <c r="D5725">
        <v>2015</v>
      </c>
      <c r="E5725">
        <f t="shared" si="179"/>
        <v>3.2786015873409888E-2</v>
      </c>
      <c r="F5725" t="e">
        <f>VLOOKUP(A5725,'ancient-H_SA-L1_panAme-L2'!A:F,6,FALSE)</f>
        <v>#N/A</v>
      </c>
      <c r="G5725" t="e">
        <f>VLOOKUP(A:A,'modern-H_SA-L1_panAme-L2'!A:F,6,FALSE)</f>
        <v>#N/A</v>
      </c>
    </row>
    <row r="5726" spans="1:7" hidden="1" x14ac:dyDescent="0.2">
      <c r="A5726" t="s">
        <v>5730</v>
      </c>
      <c r="B5726" s="3">
        <v>1.09044216</v>
      </c>
      <c r="C5726">
        <f t="shared" si="178"/>
        <v>4.8173394295995542E-3</v>
      </c>
      <c r="D5726">
        <v>1748</v>
      </c>
      <c r="E5726">
        <f t="shared" si="179"/>
        <v>3.0924122276622768E-2</v>
      </c>
      <c r="F5726" t="e">
        <f>VLOOKUP(A5726,'ancient-H_SA-L1_panAme-L2'!A:F,6,FALSE)</f>
        <v>#N/A</v>
      </c>
      <c r="G5726" t="e">
        <f>VLOOKUP(A:A,'modern-H_SA-L1_panAme-L2'!A:F,6,FALSE)</f>
        <v>#N/A</v>
      </c>
    </row>
    <row r="5727" spans="1:7" hidden="1" x14ac:dyDescent="0.2">
      <c r="A5727" t="s">
        <v>5731</v>
      </c>
      <c r="B5727" s="3">
        <v>0.73139419999999999</v>
      </c>
      <c r="C5727">
        <f t="shared" si="178"/>
        <v>2.7911630293987282E-2</v>
      </c>
      <c r="D5727">
        <v>6723</v>
      </c>
      <c r="E5727">
        <f t="shared" si="179"/>
        <v>4.6585810431181214E-2</v>
      </c>
      <c r="F5727" t="e">
        <f>VLOOKUP(A5727,'ancient-H_SA-L1_panAme-L2'!A:F,6,FALSE)</f>
        <v>#N/A</v>
      </c>
      <c r="G5727" t="e">
        <f>VLOOKUP(A:A,'modern-H_SA-L1_panAme-L2'!A:F,6,FALSE)</f>
        <v>#N/A</v>
      </c>
    </row>
    <row r="5728" spans="1:7" hidden="1" x14ac:dyDescent="0.2">
      <c r="A5728" t="s">
        <v>5732</v>
      </c>
      <c r="B5728" s="3">
        <v>0.76789669999999999</v>
      </c>
      <c r="C5728">
        <f t="shared" si="178"/>
        <v>2.3346258270094362E-2</v>
      </c>
      <c r="D5728">
        <v>5803</v>
      </c>
      <c r="E5728">
        <f t="shared" si="179"/>
        <v>4.5143609176069077E-2</v>
      </c>
      <c r="F5728" t="e">
        <f>VLOOKUP(A5728,'ancient-H_SA-L1_panAme-L2'!A:F,6,FALSE)</f>
        <v>#N/A</v>
      </c>
      <c r="G5728" t="e">
        <f>VLOOKUP(A:A,'modern-H_SA-L1_panAme-L2'!A:F,6,FALSE)</f>
        <v>#N/A</v>
      </c>
    </row>
    <row r="5729" spans="1:7" hidden="1" x14ac:dyDescent="0.2">
      <c r="A5729" t="s">
        <v>5733</v>
      </c>
      <c r="B5729" s="3">
        <v>0.87263758000000002</v>
      </c>
      <c r="C5729">
        <f t="shared" si="178"/>
        <v>1.3984360527954733E-2</v>
      </c>
      <c r="D5729">
        <v>3874</v>
      </c>
      <c r="E5729">
        <f t="shared" si="179"/>
        <v>4.0505552267470331E-2</v>
      </c>
      <c r="F5729" t="e">
        <f>VLOOKUP(A5729,'ancient-H_SA-L1_panAme-L2'!A:F,6,FALSE)</f>
        <v>#N/A</v>
      </c>
      <c r="G5729" t="e">
        <f>VLOOKUP(A:A,'modern-H_SA-L1_panAme-L2'!A:F,6,FALSE)</f>
        <v>#N/A</v>
      </c>
    </row>
    <row r="5730" spans="1:7" hidden="1" x14ac:dyDescent="0.2">
      <c r="A5730" t="s">
        <v>5734</v>
      </c>
      <c r="B5730" s="3">
        <v>0.74067178</v>
      </c>
      <c r="C5730">
        <f t="shared" si="178"/>
        <v>2.6672905087899903E-2</v>
      </c>
      <c r="D5730">
        <v>6473</v>
      </c>
      <c r="E5730">
        <f t="shared" si="179"/>
        <v>4.6237705544774417E-2</v>
      </c>
      <c r="F5730" t="e">
        <f>VLOOKUP(A5730,'ancient-H_SA-L1_panAme-L2'!A:F,6,FALSE)</f>
        <v>#N/A</v>
      </c>
      <c r="G5730" t="e">
        <f>VLOOKUP(A:A,'modern-H_SA-L1_panAme-L2'!A:F,6,FALSE)</f>
        <v>#N/A</v>
      </c>
    </row>
    <row r="5731" spans="1:7" hidden="1" x14ac:dyDescent="0.2">
      <c r="A5731" t="s">
        <v>5735</v>
      </c>
      <c r="B5731" s="3">
        <v>0.85148754000000004</v>
      </c>
      <c r="C5731">
        <f t="shared" si="178"/>
        <v>1.5509096856873841E-2</v>
      </c>
      <c r="D5731">
        <v>4196</v>
      </c>
      <c r="E5731">
        <f t="shared" si="179"/>
        <v>4.1474636756668577E-2</v>
      </c>
      <c r="F5731" t="e">
        <f>VLOOKUP(A5731,'ancient-H_SA-L1_panAme-L2'!A:F,6,FALSE)</f>
        <v>#N/A</v>
      </c>
      <c r="G5731" t="e">
        <f>VLOOKUP(A:A,'modern-H_SA-L1_panAme-L2'!A:F,6,FALSE)</f>
        <v>#N/A</v>
      </c>
    </row>
    <row r="5732" spans="1:7" hidden="1" x14ac:dyDescent="0.2">
      <c r="A5732" t="s">
        <v>5736</v>
      </c>
      <c r="B5732" s="3">
        <v>0.67778448000000002</v>
      </c>
      <c r="C5732">
        <f t="shared" si="178"/>
        <v>3.6283236069809294E-2</v>
      </c>
      <c r="D5732">
        <v>8324</v>
      </c>
      <c r="E5732">
        <f t="shared" si="179"/>
        <v>4.8910883221928173E-2</v>
      </c>
      <c r="F5732" t="e">
        <f>VLOOKUP(A5732,'ancient-H_SA-L1_panAme-L2'!A:F,6,FALSE)</f>
        <v>#N/A</v>
      </c>
      <c r="G5732" t="e">
        <f>VLOOKUP(A:A,'modern-H_SA-L1_panAme-L2'!A:F,6,FALSE)</f>
        <v>#N/A</v>
      </c>
    </row>
    <row r="5733" spans="1:7" hidden="1" x14ac:dyDescent="0.2">
      <c r="A5733" t="s">
        <v>5737</v>
      </c>
      <c r="B5733" s="3">
        <v>0.75743057000000003</v>
      </c>
      <c r="C5733">
        <f t="shared" si="178"/>
        <v>2.4572980852002494E-2</v>
      </c>
      <c r="D5733">
        <v>6092</v>
      </c>
      <c r="E5733">
        <f t="shared" si="179"/>
        <v>4.5261559116927121E-2</v>
      </c>
      <c r="F5733" t="e">
        <f>VLOOKUP(A5733,'ancient-H_SA-L1_panAme-L2'!A:F,6,FALSE)</f>
        <v>#N/A</v>
      </c>
      <c r="G5733" t="e">
        <f>VLOOKUP(A:A,'modern-H_SA-L1_panAme-L2'!A:F,6,FALSE)</f>
        <v>#N/A</v>
      </c>
    </row>
    <row r="5734" spans="1:7" x14ac:dyDescent="0.2">
      <c r="A5734" t="s">
        <v>5738</v>
      </c>
      <c r="B5734" s="3">
        <v>0.68000755999999996</v>
      </c>
      <c r="C5734">
        <f t="shared" si="178"/>
        <v>3.5890702831514347E-2</v>
      </c>
      <c r="D5734">
        <v>8201</v>
      </c>
      <c r="E5734">
        <f t="shared" si="179"/>
        <v>4.9107374280261247E-2</v>
      </c>
      <c r="F5734">
        <f>VLOOKUP(A5734,'ancient-H_SA-L1_panAme-L2'!A:F,6,FALSE)</f>
        <v>1</v>
      </c>
      <c r="G5734" t="e">
        <f>VLOOKUP(A:A,'modern-H_SA-L1_panAme-L2'!A:F,6,FALSE)</f>
        <v>#N/A</v>
      </c>
    </row>
    <row r="5735" spans="1:7" hidden="1" x14ac:dyDescent="0.2">
      <c r="A5735" t="s">
        <v>5739</v>
      </c>
      <c r="B5735" s="3">
        <v>0.7595324</v>
      </c>
      <c r="C5735">
        <f t="shared" si="178"/>
        <v>2.4321561118901582E-2</v>
      </c>
      <c r="D5735">
        <v>5991</v>
      </c>
      <c r="E5735">
        <f t="shared" si="179"/>
        <v>4.555370344102732E-2</v>
      </c>
      <c r="F5735" t="e">
        <f>VLOOKUP(A5735,'ancient-H_SA-L1_panAme-L2'!A:F,6,FALSE)</f>
        <v>#N/A</v>
      </c>
      <c r="G5735" t="e">
        <f>VLOOKUP(A:A,'modern-H_SA-L1_panAme-L2'!A:F,6,FALSE)</f>
        <v>#N/A</v>
      </c>
    </row>
    <row r="5736" spans="1:7" hidden="1" x14ac:dyDescent="0.2">
      <c r="A5736" t="s">
        <v>5740</v>
      </c>
      <c r="B5736" s="3">
        <v>0.85056920000000003</v>
      </c>
      <c r="C5736">
        <f t="shared" si="178"/>
        <v>1.5578942822866827E-2</v>
      </c>
      <c r="D5736">
        <v>4216</v>
      </c>
      <c r="E5736">
        <f t="shared" si="179"/>
        <v>4.1463784965699399E-2</v>
      </c>
      <c r="F5736" t="e">
        <f>VLOOKUP(A5736,'ancient-H_SA-L1_panAme-L2'!A:F,6,FALSE)</f>
        <v>#N/A</v>
      </c>
      <c r="G5736" t="e">
        <f>VLOOKUP(A:A,'modern-H_SA-L1_panAme-L2'!A:F,6,FALSE)</f>
        <v>#N/A</v>
      </c>
    </row>
    <row r="5737" spans="1:7" hidden="1" x14ac:dyDescent="0.2">
      <c r="A5737" t="s">
        <v>5741</v>
      </c>
      <c r="B5737" s="3">
        <v>1.04885169</v>
      </c>
      <c r="C5737">
        <f t="shared" si="178"/>
        <v>5.9045542493364345E-3</v>
      </c>
      <c r="D5737">
        <v>2026</v>
      </c>
      <c r="E5737">
        <f t="shared" si="179"/>
        <v>3.2702370795559793E-2</v>
      </c>
      <c r="F5737" t="e">
        <f>VLOOKUP(A5737,'ancient-H_SA-L1_panAme-L2'!A:F,6,FALSE)</f>
        <v>#N/A</v>
      </c>
      <c r="G5737" t="e">
        <f>VLOOKUP(A:A,'modern-H_SA-L1_panAme-L2'!A:F,6,FALSE)</f>
        <v>#N/A</v>
      </c>
    </row>
    <row r="5738" spans="1:7" hidden="1" x14ac:dyDescent="0.2">
      <c r="A5738" t="s">
        <v>5742</v>
      </c>
      <c r="B5738" s="3">
        <v>0.73689621999999999</v>
      </c>
      <c r="C5738">
        <f t="shared" si="178"/>
        <v>2.7170235050965767E-2</v>
      </c>
      <c r="D5738">
        <v>6564</v>
      </c>
      <c r="E5738">
        <f t="shared" si="179"/>
        <v>4.6446862813358754E-2</v>
      </c>
      <c r="F5738" t="e">
        <f>VLOOKUP(A5738,'ancient-H_SA-L1_panAme-L2'!A:F,6,FALSE)</f>
        <v>#N/A</v>
      </c>
      <c r="G5738" t="e">
        <f>VLOOKUP(A:A,'modern-H_SA-L1_panAme-L2'!A:F,6,FALSE)</f>
        <v>#N/A</v>
      </c>
    </row>
    <row r="5739" spans="1:7" hidden="1" x14ac:dyDescent="0.2">
      <c r="A5739" t="s">
        <v>5743</v>
      </c>
      <c r="B5739" s="3">
        <v>0.63460815999999998</v>
      </c>
      <c r="C5739">
        <f t="shared" si="178"/>
        <v>4.481834544328997E-2</v>
      </c>
      <c r="D5739">
        <v>10141</v>
      </c>
      <c r="E5739">
        <f t="shared" si="179"/>
        <v>4.9591426310931538E-2</v>
      </c>
      <c r="F5739" t="e">
        <f>VLOOKUP(A5739,'ancient-H_SA-L1_panAme-L2'!A:F,6,FALSE)</f>
        <v>#N/A</v>
      </c>
      <c r="G5739" t="e">
        <f>VLOOKUP(A:A,'modern-H_SA-L1_panAme-L2'!A:F,6,FALSE)</f>
        <v>#N/A</v>
      </c>
    </row>
    <row r="5740" spans="1:7" hidden="1" x14ac:dyDescent="0.2">
      <c r="A5740" t="s">
        <v>5744</v>
      </c>
      <c r="B5740" s="3">
        <v>0.65433107999999995</v>
      </c>
      <c r="C5740">
        <f t="shared" si="178"/>
        <v>4.0695328400335733E-2</v>
      </c>
      <c r="D5740">
        <v>9267</v>
      </c>
      <c r="E5740">
        <f t="shared" si="179"/>
        <v>4.9276171358602273E-2</v>
      </c>
      <c r="F5740" t="e">
        <f>VLOOKUP(A5740,'ancient-H_SA-L1_panAme-L2'!A:F,6,FALSE)</f>
        <v>#N/A</v>
      </c>
      <c r="G5740" t="e">
        <f>VLOOKUP(A:A,'modern-H_SA-L1_panAme-L2'!A:F,6,FALSE)</f>
        <v>#N/A</v>
      </c>
    </row>
    <row r="5741" spans="1:7" hidden="1" x14ac:dyDescent="0.2">
      <c r="A5741" t="s">
        <v>5745</v>
      </c>
      <c r="B5741" s="3">
        <v>1.0213451099999999</v>
      </c>
      <c r="C5741">
        <f t="shared" si="178"/>
        <v>6.7552072758965799E-3</v>
      </c>
      <c r="D5741">
        <v>2239</v>
      </c>
      <c r="E5741">
        <f t="shared" si="179"/>
        <v>3.3854480054861781E-2</v>
      </c>
      <c r="F5741" t="e">
        <f>VLOOKUP(A5741,'ancient-H_SA-L1_panAme-L2'!A:F,6,FALSE)</f>
        <v>#N/A</v>
      </c>
      <c r="G5741" t="e">
        <f>VLOOKUP(A:A,'modern-H_SA-L1_panAme-L2'!A:F,6,FALSE)</f>
        <v>#N/A</v>
      </c>
    </row>
    <row r="5742" spans="1:7" hidden="1" x14ac:dyDescent="0.2">
      <c r="A5742" t="s">
        <v>5746</v>
      </c>
      <c r="B5742" s="3">
        <v>0.95870639000000002</v>
      </c>
      <c r="C5742">
        <f t="shared" si="178"/>
        <v>9.1779595869640618E-3</v>
      </c>
      <c r="D5742">
        <v>2830</v>
      </c>
      <c r="E5742">
        <f t="shared" si="179"/>
        <v>3.6390771917075529E-2</v>
      </c>
      <c r="F5742" t="e">
        <f>VLOOKUP(A5742,'ancient-H_SA-L1_panAme-L2'!A:F,6,FALSE)</f>
        <v>#N/A</v>
      </c>
      <c r="G5742" t="e">
        <f>VLOOKUP(A:A,'modern-H_SA-L1_panAme-L2'!A:F,6,FALSE)</f>
        <v>#N/A</v>
      </c>
    </row>
    <row r="5743" spans="1:7" hidden="1" x14ac:dyDescent="0.2">
      <c r="A5743" t="s">
        <v>5747</v>
      </c>
      <c r="B5743" s="3">
        <v>0.77530900000000003</v>
      </c>
      <c r="C5743">
        <f t="shared" si="178"/>
        <v>2.2514698035991914E-2</v>
      </c>
      <c r="D5743">
        <v>5609</v>
      </c>
      <c r="E5743">
        <f t="shared" si="179"/>
        <v>4.5041438163998089E-2</v>
      </c>
      <c r="F5743" t="e">
        <f>VLOOKUP(A5743,'ancient-H_SA-L1_panAme-L2'!A:F,6,FALSE)</f>
        <v>#N/A</v>
      </c>
      <c r="G5743" t="e">
        <f>VLOOKUP(A:A,'modern-H_SA-L1_panAme-L2'!A:F,6,FALSE)</f>
        <v>#N/A</v>
      </c>
    </row>
    <row r="5744" spans="1:7" hidden="1" x14ac:dyDescent="0.2">
      <c r="A5744" t="s">
        <v>5748</v>
      </c>
      <c r="B5744" s="3">
        <v>0.63057014</v>
      </c>
      <c r="C5744">
        <f t="shared" si="178"/>
        <v>4.5712673730075551E-2</v>
      </c>
      <c r="D5744">
        <v>10374</v>
      </c>
      <c r="E5744">
        <f t="shared" si="179"/>
        <v>4.9444950060263913E-2</v>
      </c>
      <c r="F5744" t="e">
        <f>VLOOKUP(A5744,'ancient-H_SA-L1_panAme-L2'!A:F,6,FALSE)</f>
        <v>#N/A</v>
      </c>
      <c r="G5744" t="e">
        <f>VLOOKUP(A:A,'modern-H_SA-L1_panAme-L2'!A:F,6,FALSE)</f>
        <v>#N/A</v>
      </c>
    </row>
    <row r="5745" spans="1:7" hidden="1" x14ac:dyDescent="0.2">
      <c r="A5745" t="s">
        <v>5749</v>
      </c>
      <c r="B5745" s="3">
        <v>0.65112674000000004</v>
      </c>
      <c r="C5745">
        <f t="shared" si="178"/>
        <v>4.1338411991959138E-2</v>
      </c>
      <c r="D5745">
        <v>9386</v>
      </c>
      <c r="E5745">
        <f t="shared" si="179"/>
        <v>4.9420234494116075E-2</v>
      </c>
      <c r="F5745" t="e">
        <f>VLOOKUP(A5745,'ancient-H_SA-L1_panAme-L2'!A:F,6,FALSE)</f>
        <v>#N/A</v>
      </c>
      <c r="G5745" t="e">
        <f>VLOOKUP(A:A,'modern-H_SA-L1_panAme-L2'!A:F,6,FALSE)</f>
        <v>#N/A</v>
      </c>
    </row>
    <row r="5746" spans="1:7" hidden="1" x14ac:dyDescent="0.2">
      <c r="A5746" t="s">
        <v>5750</v>
      </c>
      <c r="B5746" s="3">
        <v>0.88647633999999997</v>
      </c>
      <c r="C5746">
        <f t="shared" si="178"/>
        <v>1.3068784804314395E-2</v>
      </c>
      <c r="D5746">
        <v>3690</v>
      </c>
      <c r="E5746">
        <f t="shared" si="179"/>
        <v>3.9741147503851437E-2</v>
      </c>
      <c r="F5746" t="e">
        <f>VLOOKUP(A5746,'ancient-H_SA-L1_panAme-L2'!A:F,6,FALSE)</f>
        <v>#N/A</v>
      </c>
      <c r="G5746" t="e">
        <f>VLOOKUP(A:A,'modern-H_SA-L1_panAme-L2'!A:F,6,FALSE)</f>
        <v>#N/A</v>
      </c>
    </row>
    <row r="5747" spans="1:7" hidden="1" x14ac:dyDescent="0.2">
      <c r="A5747" t="s">
        <v>5751</v>
      </c>
      <c r="B5747" s="3">
        <v>0.80113791999999995</v>
      </c>
      <c r="C5747">
        <f t="shared" si="178"/>
        <v>1.9841732793443024E-2</v>
      </c>
      <c r="D5747">
        <v>5041</v>
      </c>
      <c r="E5747">
        <f t="shared" si="179"/>
        <v>4.4166650203377143E-2</v>
      </c>
      <c r="F5747" t="e">
        <f>VLOOKUP(A5747,'ancient-H_SA-L1_panAme-L2'!A:F,6,FALSE)</f>
        <v>#N/A</v>
      </c>
      <c r="G5747" t="e">
        <f>VLOOKUP(A:A,'modern-H_SA-L1_panAme-L2'!A:F,6,FALSE)</f>
        <v>#N/A</v>
      </c>
    </row>
    <row r="5748" spans="1:7" hidden="1" x14ac:dyDescent="0.2">
      <c r="A5748" t="s">
        <v>5752</v>
      </c>
      <c r="B5748" s="3">
        <v>1.1229143699999999</v>
      </c>
      <c r="C5748">
        <f t="shared" si="178"/>
        <v>4.109639314270489E-3</v>
      </c>
      <c r="D5748">
        <v>1539</v>
      </c>
      <c r="E5748">
        <f t="shared" si="179"/>
        <v>2.996378346031784E-2</v>
      </c>
      <c r="F5748" t="e">
        <f>VLOOKUP(A5748,'ancient-H_SA-L1_panAme-L2'!A:F,6,FALSE)</f>
        <v>#N/A</v>
      </c>
      <c r="G5748" t="e">
        <f>VLOOKUP(A:A,'modern-H_SA-L1_panAme-L2'!A:F,6,FALSE)</f>
        <v>#N/A</v>
      </c>
    </row>
    <row r="5749" spans="1:7" hidden="1" x14ac:dyDescent="0.2">
      <c r="A5749" t="s">
        <v>5753</v>
      </c>
      <c r="B5749" s="3">
        <v>0.69828875999999995</v>
      </c>
      <c r="C5749">
        <f t="shared" si="178"/>
        <v>3.2819681340358106E-2</v>
      </c>
      <c r="D5749">
        <v>7750</v>
      </c>
      <c r="E5749">
        <f t="shared" si="179"/>
        <v>4.7518663783246234E-2</v>
      </c>
      <c r="F5749" t="e">
        <f>VLOOKUP(A5749,'ancient-H_SA-L1_panAme-L2'!A:F,6,FALSE)</f>
        <v>#N/A</v>
      </c>
      <c r="G5749" t="e">
        <f>VLOOKUP(A:A,'modern-H_SA-L1_panAme-L2'!A:F,6,FALSE)</f>
        <v>#N/A</v>
      </c>
    </row>
    <row r="5750" spans="1:7" hidden="1" x14ac:dyDescent="0.2">
      <c r="A5750" t="s">
        <v>5754</v>
      </c>
      <c r="B5750" s="3">
        <v>0.78300252999999997</v>
      </c>
      <c r="C5750">
        <f t="shared" si="178"/>
        <v>2.1682899311104745E-2</v>
      </c>
      <c r="D5750">
        <v>5458</v>
      </c>
      <c r="E5750">
        <f t="shared" si="179"/>
        <v>4.4577466685581962E-2</v>
      </c>
      <c r="F5750" t="e">
        <f>VLOOKUP(A5750,'ancient-H_SA-L1_panAme-L2'!A:F,6,FALSE)</f>
        <v>#N/A</v>
      </c>
      <c r="G5750" t="e">
        <f>VLOOKUP(A:A,'modern-H_SA-L1_panAme-L2'!A:F,6,FALSE)</f>
        <v>#N/A</v>
      </c>
    </row>
    <row r="5751" spans="1:7" hidden="1" x14ac:dyDescent="0.2">
      <c r="A5751" t="s">
        <v>5755</v>
      </c>
      <c r="B5751" s="3">
        <v>1.1313459100000001</v>
      </c>
      <c r="C5751">
        <f t="shared" si="178"/>
        <v>3.9435437237837689E-3</v>
      </c>
      <c r="D5751">
        <v>1474</v>
      </c>
      <c r="E5751">
        <f t="shared" si="179"/>
        <v>3.0020694792793536E-2</v>
      </c>
      <c r="F5751" t="e">
        <f>VLOOKUP(A5751,'ancient-H_SA-L1_panAme-L2'!A:F,6,FALSE)</f>
        <v>#N/A</v>
      </c>
      <c r="G5751" t="e">
        <f>VLOOKUP(A:A,'modern-H_SA-L1_panAme-L2'!A:F,6,FALSE)</f>
        <v>#N/A</v>
      </c>
    </row>
    <row r="5752" spans="1:7" hidden="1" x14ac:dyDescent="0.2">
      <c r="A5752" t="s">
        <v>5756</v>
      </c>
      <c r="B5752" s="3">
        <v>0.74514873000000004</v>
      </c>
      <c r="C5752">
        <f t="shared" si="178"/>
        <v>2.6094969155643698E-2</v>
      </c>
      <c r="D5752">
        <v>6401</v>
      </c>
      <c r="E5752">
        <f t="shared" si="179"/>
        <v>4.5744672534834864E-2</v>
      </c>
      <c r="F5752" t="e">
        <f>VLOOKUP(A5752,'ancient-H_SA-L1_panAme-L2'!A:F,6,FALSE)</f>
        <v>#N/A</v>
      </c>
      <c r="G5752" t="e">
        <f>VLOOKUP(A:A,'modern-H_SA-L1_panAme-L2'!A:F,6,FALSE)</f>
        <v>#N/A</v>
      </c>
    </row>
    <row r="5753" spans="1:7" hidden="1" x14ac:dyDescent="0.2">
      <c r="A5753" t="s">
        <v>5757</v>
      </c>
      <c r="B5753" s="3">
        <v>0.73738349999999997</v>
      </c>
      <c r="C5753">
        <f t="shared" si="178"/>
        <v>2.7105531284073173E-2</v>
      </c>
      <c r="D5753">
        <v>6552</v>
      </c>
      <c r="E5753">
        <f t="shared" si="179"/>
        <v>4.6421118214069759E-2</v>
      </c>
      <c r="F5753" t="e">
        <f>VLOOKUP(A5753,'ancient-H_SA-L1_panAme-L2'!A:F,6,FALSE)</f>
        <v>#N/A</v>
      </c>
      <c r="G5753" t="e">
        <f>VLOOKUP(A:A,'modern-H_SA-L1_panAme-L2'!A:F,6,FALSE)</f>
        <v>#N/A</v>
      </c>
    </row>
    <row r="5754" spans="1:7" hidden="1" x14ac:dyDescent="0.2">
      <c r="A5754" t="s">
        <v>5758</v>
      </c>
      <c r="B5754" s="3">
        <v>0.87033448999999996</v>
      </c>
      <c r="C5754">
        <f t="shared" si="178"/>
        <v>1.4142841845001593E-2</v>
      </c>
      <c r="D5754">
        <v>3906</v>
      </c>
      <c r="E5754">
        <f t="shared" si="179"/>
        <v>4.0628988310999196E-2</v>
      </c>
      <c r="F5754" t="e">
        <f>VLOOKUP(A5754,'ancient-H_SA-L1_panAme-L2'!A:F,6,FALSE)</f>
        <v>#N/A</v>
      </c>
      <c r="G5754" t="e">
        <f>VLOOKUP(A:A,'modern-H_SA-L1_panAme-L2'!A:F,6,FALSE)</f>
        <v>#N/A</v>
      </c>
    </row>
    <row r="5755" spans="1:7" hidden="1" x14ac:dyDescent="0.2">
      <c r="A5755" t="s">
        <v>5759</v>
      </c>
      <c r="B5755" s="3">
        <v>0.93697812000000003</v>
      </c>
      <c r="C5755">
        <f t="shared" si="178"/>
        <v>1.0207485644289716E-2</v>
      </c>
      <c r="D5755">
        <v>3012</v>
      </c>
      <c r="E5755">
        <f t="shared" si="179"/>
        <v>3.8027289646273207E-2</v>
      </c>
      <c r="F5755" t="e">
        <f>VLOOKUP(A5755,'ancient-H_SA-L1_panAme-L2'!A:F,6,FALSE)</f>
        <v>#N/A</v>
      </c>
      <c r="G5755" t="e">
        <f>VLOOKUP(A:A,'modern-H_SA-L1_panAme-L2'!A:F,6,FALSE)</f>
        <v>#N/A</v>
      </c>
    </row>
    <row r="5756" spans="1:7" hidden="1" x14ac:dyDescent="0.2">
      <c r="A5756" t="s">
        <v>5760</v>
      </c>
      <c r="B5756" s="3">
        <v>0.67006836000000003</v>
      </c>
      <c r="C5756">
        <f t="shared" si="178"/>
        <v>3.7679297040714259E-2</v>
      </c>
      <c r="D5756">
        <v>8593</v>
      </c>
      <c r="E5756">
        <f t="shared" si="179"/>
        <v>4.9202768776196289E-2</v>
      </c>
      <c r="F5756" t="e">
        <f>VLOOKUP(A5756,'ancient-H_SA-L1_panAme-L2'!A:F,6,FALSE)</f>
        <v>#N/A</v>
      </c>
      <c r="G5756" t="e">
        <f>VLOOKUP(A:A,'modern-H_SA-L1_panAme-L2'!A:F,6,FALSE)</f>
        <v>#N/A</v>
      </c>
    </row>
    <row r="5757" spans="1:7" hidden="1" x14ac:dyDescent="0.2">
      <c r="A5757" t="s">
        <v>5761</v>
      </c>
      <c r="B5757" s="3">
        <v>0.62285692999999998</v>
      </c>
      <c r="C5757">
        <f t="shared" si="178"/>
        <v>4.7470872883010613E-2</v>
      </c>
      <c r="D5757">
        <v>10669</v>
      </c>
      <c r="E5757">
        <f t="shared" si="179"/>
        <v>4.9926953287118013E-2</v>
      </c>
      <c r="F5757" t="e">
        <f>VLOOKUP(A5757,'ancient-H_SA-L1_panAme-L2'!A:F,6,FALSE)</f>
        <v>#N/A</v>
      </c>
      <c r="G5757" t="e">
        <f>VLOOKUP(A:A,'modern-H_SA-L1_panAme-L2'!A:F,6,FALSE)</f>
        <v>#N/A</v>
      </c>
    </row>
    <row r="5758" spans="1:7" hidden="1" x14ac:dyDescent="0.2">
      <c r="A5758" t="s">
        <v>5762</v>
      </c>
      <c r="B5758" s="3">
        <v>0.65648585000000004</v>
      </c>
      <c r="C5758">
        <f t="shared" si="178"/>
        <v>4.0268519704777482E-2</v>
      </c>
      <c r="D5758">
        <v>9219</v>
      </c>
      <c r="E5758">
        <f t="shared" si="179"/>
        <v>4.9013240005131589E-2</v>
      </c>
      <c r="F5758" t="e">
        <f>VLOOKUP(A5758,'ancient-H_SA-L1_panAme-L2'!A:F,6,FALSE)</f>
        <v>#N/A</v>
      </c>
      <c r="G5758" t="e">
        <f>VLOOKUP(A:A,'modern-H_SA-L1_panAme-L2'!A:F,6,FALSE)</f>
        <v>#N/A</v>
      </c>
    </row>
    <row r="5759" spans="1:7" hidden="1" x14ac:dyDescent="0.2">
      <c r="A5759" t="s">
        <v>5763</v>
      </c>
      <c r="B5759" s="3">
        <v>0.83590072999999998</v>
      </c>
      <c r="C5759">
        <f t="shared" si="178"/>
        <v>1.6738191207324716E-2</v>
      </c>
      <c r="D5759">
        <v>4453</v>
      </c>
      <c r="E5759">
        <f t="shared" si="179"/>
        <v>4.2178136882414244E-2</v>
      </c>
      <c r="F5759" t="e">
        <f>VLOOKUP(A5759,'ancient-H_SA-L1_panAme-L2'!A:F,6,FALSE)</f>
        <v>#N/A</v>
      </c>
      <c r="G5759" t="e">
        <f>VLOOKUP(A:A,'modern-H_SA-L1_panAme-L2'!A:F,6,FALSE)</f>
        <v>#N/A</v>
      </c>
    </row>
    <row r="5760" spans="1:7" hidden="1" x14ac:dyDescent="0.2">
      <c r="A5760" t="s">
        <v>5764</v>
      </c>
      <c r="B5760" s="3">
        <v>0.68579820999999996</v>
      </c>
      <c r="C5760">
        <f t="shared" si="178"/>
        <v>3.4888059550785236E-2</v>
      </c>
      <c r="D5760">
        <v>8035</v>
      </c>
      <c r="E5760">
        <f t="shared" si="179"/>
        <v>4.8721707059036855E-2</v>
      </c>
      <c r="F5760" t="e">
        <f>VLOOKUP(A5760,'ancient-H_SA-L1_panAme-L2'!A:F,6,FALSE)</f>
        <v>#N/A</v>
      </c>
      <c r="G5760" t="e">
        <f>VLOOKUP(A:A,'modern-H_SA-L1_panAme-L2'!A:F,6,FALSE)</f>
        <v>#N/A</v>
      </c>
    </row>
    <row r="5761" spans="1:7" hidden="1" x14ac:dyDescent="0.2">
      <c r="A5761" t="s">
        <v>5765</v>
      </c>
      <c r="B5761" s="3">
        <v>0.68031394999999995</v>
      </c>
      <c r="C5761">
        <f t="shared" si="178"/>
        <v>3.5836937012443851E-2</v>
      </c>
      <c r="D5761">
        <v>8187</v>
      </c>
      <c r="E5761">
        <f t="shared" si="179"/>
        <v>4.9117658509421333E-2</v>
      </c>
      <c r="F5761" t="e">
        <f>VLOOKUP(A5761,'ancient-H_SA-L1_panAme-L2'!A:F,6,FALSE)</f>
        <v>#N/A</v>
      </c>
      <c r="G5761" t="e">
        <f>VLOOKUP(A:A,'modern-H_SA-L1_panAme-L2'!A:F,6,FALSE)</f>
        <v>#N/A</v>
      </c>
    </row>
    <row r="5762" spans="1:7" hidden="1" x14ac:dyDescent="0.2">
      <c r="A5762" t="s">
        <v>5766</v>
      </c>
      <c r="B5762" s="3">
        <v>1.23678081</v>
      </c>
      <c r="C5762">
        <f t="shared" ref="C5762:C5825" si="180">EXP(-4.893*B5762)</f>
        <v>2.3541665909747665E-3</v>
      </c>
      <c r="D5762">
        <v>953</v>
      </c>
      <c r="E5762">
        <f t="shared" ref="E5762:E5825" si="181">C5762*11221/D5762</f>
        <v>2.7718891203911706E-2</v>
      </c>
      <c r="F5762" t="e">
        <f>VLOOKUP(A5762,'ancient-H_SA-L1_panAme-L2'!A:F,6,FALSE)</f>
        <v>#N/A</v>
      </c>
      <c r="G5762" t="e">
        <f>VLOOKUP(A:A,'modern-H_SA-L1_panAme-L2'!A:F,6,FALSE)</f>
        <v>#N/A</v>
      </c>
    </row>
    <row r="5763" spans="1:7" hidden="1" x14ac:dyDescent="0.2">
      <c r="A5763" t="s">
        <v>5767</v>
      </c>
      <c r="B5763" s="3">
        <v>0.71431632</v>
      </c>
      <c r="C5763">
        <f t="shared" si="180"/>
        <v>3.0344203937718923E-2</v>
      </c>
      <c r="D5763">
        <v>7203</v>
      </c>
      <c r="E5763">
        <f t="shared" si="181"/>
        <v>4.727090273290907E-2</v>
      </c>
      <c r="F5763" t="e">
        <f>VLOOKUP(A5763,'ancient-H_SA-L1_panAme-L2'!A:F,6,FALSE)</f>
        <v>#N/A</v>
      </c>
      <c r="G5763" t="e">
        <f>VLOOKUP(A:A,'modern-H_SA-L1_panAme-L2'!A:F,6,FALSE)</f>
        <v>#N/A</v>
      </c>
    </row>
    <row r="5764" spans="1:7" hidden="1" x14ac:dyDescent="0.2">
      <c r="A5764" t="s">
        <v>5768</v>
      </c>
      <c r="B5764" s="3">
        <v>0.70117434999999995</v>
      </c>
      <c r="C5764">
        <f t="shared" si="180"/>
        <v>3.2359549948075765E-2</v>
      </c>
      <c r="D5764">
        <v>7607</v>
      </c>
      <c r="E5764">
        <f t="shared" si="181"/>
        <v>4.7733207567682151E-2</v>
      </c>
      <c r="F5764" t="e">
        <f>VLOOKUP(A5764,'ancient-H_SA-L1_panAme-L2'!A:F,6,FALSE)</f>
        <v>#N/A</v>
      </c>
      <c r="G5764" t="e">
        <f>VLOOKUP(A:A,'modern-H_SA-L1_panAme-L2'!A:F,6,FALSE)</f>
        <v>#N/A</v>
      </c>
    </row>
    <row r="5765" spans="1:7" hidden="1" x14ac:dyDescent="0.2">
      <c r="A5765" t="s">
        <v>5769</v>
      </c>
      <c r="B5765" s="3">
        <v>0.63091905999999998</v>
      </c>
      <c r="C5765">
        <f t="shared" si="180"/>
        <v>4.5634696639301801E-2</v>
      </c>
      <c r="D5765">
        <v>10356</v>
      </c>
      <c r="E5765">
        <f t="shared" si="181"/>
        <v>4.9446401215682265E-2</v>
      </c>
      <c r="F5765" t="e">
        <f>VLOOKUP(A5765,'ancient-H_SA-L1_panAme-L2'!A:F,6,FALSE)</f>
        <v>#N/A</v>
      </c>
      <c r="G5765" t="e">
        <f>VLOOKUP(A:A,'modern-H_SA-L1_panAme-L2'!A:F,6,FALSE)</f>
        <v>#N/A</v>
      </c>
    </row>
    <row r="5766" spans="1:7" hidden="1" x14ac:dyDescent="0.2">
      <c r="A5766" t="s">
        <v>5770</v>
      </c>
      <c r="B5766" s="3">
        <v>0.91770364999999998</v>
      </c>
      <c r="C5766">
        <f t="shared" si="180"/>
        <v>1.1217009364730057E-2</v>
      </c>
      <c r="D5766">
        <v>3291</v>
      </c>
      <c r="E5766">
        <f t="shared" si="181"/>
        <v>3.8245536943675468E-2</v>
      </c>
      <c r="F5766" t="e">
        <f>VLOOKUP(A5766,'ancient-H_SA-L1_panAme-L2'!A:F,6,FALSE)</f>
        <v>#N/A</v>
      </c>
      <c r="G5766" t="e">
        <f>VLOOKUP(A:A,'modern-H_SA-L1_panAme-L2'!A:F,6,FALSE)</f>
        <v>#N/A</v>
      </c>
    </row>
    <row r="5767" spans="1:7" hidden="1" x14ac:dyDescent="0.2">
      <c r="A5767" t="s">
        <v>5771</v>
      </c>
      <c r="B5767" s="3">
        <v>0.83424608</v>
      </c>
      <c r="C5767">
        <f t="shared" si="180"/>
        <v>1.6874257057077274E-2</v>
      </c>
      <c r="D5767">
        <v>4472</v>
      </c>
      <c r="E5767">
        <f t="shared" si="181"/>
        <v>4.2340348487805025E-2</v>
      </c>
      <c r="F5767" t="e">
        <f>VLOOKUP(A5767,'ancient-H_SA-L1_panAme-L2'!A:F,6,FALSE)</f>
        <v>#N/A</v>
      </c>
      <c r="G5767" t="e">
        <f>VLOOKUP(A:A,'modern-H_SA-L1_panAme-L2'!A:F,6,FALSE)</f>
        <v>#N/A</v>
      </c>
    </row>
    <row r="5768" spans="1:7" hidden="1" x14ac:dyDescent="0.2">
      <c r="A5768" t="s">
        <v>5772</v>
      </c>
      <c r="B5768" s="3">
        <v>0.69259473999999999</v>
      </c>
      <c r="C5768">
        <f t="shared" si="180"/>
        <v>3.3746922101327549E-2</v>
      </c>
      <c r="D5768">
        <v>7906</v>
      </c>
      <c r="E5768">
        <f t="shared" si="181"/>
        <v>4.7897067151403544E-2</v>
      </c>
      <c r="F5768" t="e">
        <f>VLOOKUP(A5768,'ancient-H_SA-L1_panAme-L2'!A:F,6,FALSE)</f>
        <v>#N/A</v>
      </c>
      <c r="G5768" t="e">
        <f>VLOOKUP(A:A,'modern-H_SA-L1_panAme-L2'!A:F,6,FALSE)</f>
        <v>#N/A</v>
      </c>
    </row>
    <row r="5769" spans="1:7" hidden="1" x14ac:dyDescent="0.2">
      <c r="A5769" t="s">
        <v>5773</v>
      </c>
      <c r="B5769" s="3">
        <v>0.66231969000000002</v>
      </c>
      <c r="C5769">
        <f t="shared" si="180"/>
        <v>3.9135306371712288E-2</v>
      </c>
      <c r="D5769">
        <v>8926</v>
      </c>
      <c r="E5769">
        <f t="shared" si="181"/>
        <v>4.9197543445774539E-2</v>
      </c>
      <c r="F5769" t="e">
        <f>VLOOKUP(A5769,'ancient-H_SA-L1_panAme-L2'!A:F,6,FALSE)</f>
        <v>#N/A</v>
      </c>
      <c r="G5769" t="e">
        <f>VLOOKUP(A:A,'modern-H_SA-L1_panAme-L2'!A:F,6,FALSE)</f>
        <v>#N/A</v>
      </c>
    </row>
    <row r="5770" spans="1:7" hidden="1" x14ac:dyDescent="0.2">
      <c r="A5770" t="s">
        <v>5774</v>
      </c>
      <c r="B5770" s="3">
        <v>0.71606848999999995</v>
      </c>
      <c r="C5770">
        <f t="shared" si="180"/>
        <v>3.0085163925784145E-2</v>
      </c>
      <c r="D5770">
        <v>7140</v>
      </c>
      <c r="E5770">
        <f t="shared" si="181"/>
        <v>4.7280899777482337E-2</v>
      </c>
      <c r="F5770" t="e">
        <f>VLOOKUP(A5770,'ancient-H_SA-L1_panAme-L2'!A:F,6,FALSE)</f>
        <v>#N/A</v>
      </c>
      <c r="G5770" t="e">
        <f>VLOOKUP(A:A,'modern-H_SA-L1_panAme-L2'!A:F,6,FALSE)</f>
        <v>#N/A</v>
      </c>
    </row>
    <row r="5771" spans="1:7" hidden="1" x14ac:dyDescent="0.2">
      <c r="A5771" t="s">
        <v>5775</v>
      </c>
      <c r="B5771" s="3">
        <v>1.14637185</v>
      </c>
      <c r="C5771">
        <f t="shared" si="180"/>
        <v>3.6640086841308989E-3</v>
      </c>
      <c r="D5771">
        <v>1381</v>
      </c>
      <c r="E5771">
        <f t="shared" si="181"/>
        <v>2.9771065492130933E-2</v>
      </c>
      <c r="F5771" t="e">
        <f>VLOOKUP(A5771,'ancient-H_SA-L1_panAme-L2'!A:F,6,FALSE)</f>
        <v>#N/A</v>
      </c>
      <c r="G5771" t="e">
        <f>VLOOKUP(A:A,'modern-H_SA-L1_panAme-L2'!A:F,6,FALSE)</f>
        <v>#N/A</v>
      </c>
    </row>
    <row r="5772" spans="1:7" hidden="1" x14ac:dyDescent="0.2">
      <c r="A5772" t="s">
        <v>5776</v>
      </c>
      <c r="B5772" s="3">
        <v>0.78296814000000003</v>
      </c>
      <c r="C5772">
        <f t="shared" si="180"/>
        <v>2.1686548205417804E-2</v>
      </c>
      <c r="D5772">
        <v>5460</v>
      </c>
      <c r="E5772">
        <f t="shared" si="181"/>
        <v>4.456863688882659E-2</v>
      </c>
      <c r="F5772" t="e">
        <f>VLOOKUP(A5772,'ancient-H_SA-L1_panAme-L2'!A:F,6,FALSE)</f>
        <v>#N/A</v>
      </c>
      <c r="G5772" t="e">
        <f>VLOOKUP(A:A,'modern-H_SA-L1_panAme-L2'!A:F,6,FALSE)</f>
        <v>#N/A</v>
      </c>
    </row>
    <row r="5773" spans="1:7" hidden="1" x14ac:dyDescent="0.2">
      <c r="A5773" t="s">
        <v>5777</v>
      </c>
      <c r="B5773" s="3">
        <v>0.61434517</v>
      </c>
      <c r="C5773">
        <f t="shared" si="180"/>
        <v>4.9489689857452682E-2</v>
      </c>
      <c r="D5773">
        <v>11107</v>
      </c>
      <c r="E5773">
        <f t="shared" si="181"/>
        <v>4.9997642017689435E-2</v>
      </c>
      <c r="F5773" t="e">
        <f>VLOOKUP(A5773,'ancient-H_SA-L1_panAme-L2'!A:F,6,FALSE)</f>
        <v>#N/A</v>
      </c>
      <c r="G5773" t="e">
        <f>VLOOKUP(A:A,'modern-H_SA-L1_panAme-L2'!A:F,6,FALSE)</f>
        <v>#N/A</v>
      </c>
    </row>
    <row r="5774" spans="1:7" hidden="1" x14ac:dyDescent="0.2">
      <c r="A5774" t="s">
        <v>5778</v>
      </c>
      <c r="B5774" s="3">
        <v>0.92879376999999996</v>
      </c>
      <c r="C5774">
        <f t="shared" si="180"/>
        <v>1.0624550014871658E-2</v>
      </c>
      <c r="D5774">
        <v>3136</v>
      </c>
      <c r="E5774">
        <f t="shared" si="181"/>
        <v>3.8015968021962651E-2</v>
      </c>
      <c r="F5774" t="e">
        <f>VLOOKUP(A5774,'ancient-H_SA-L1_panAme-L2'!A:F,6,FALSE)</f>
        <v>#N/A</v>
      </c>
      <c r="G5774" t="e">
        <f>VLOOKUP(A:A,'modern-H_SA-L1_panAme-L2'!A:F,6,FALSE)</f>
        <v>#N/A</v>
      </c>
    </row>
    <row r="5775" spans="1:7" hidden="1" x14ac:dyDescent="0.2">
      <c r="A5775" t="s">
        <v>5779</v>
      </c>
      <c r="B5775" s="3">
        <v>0.72839536999999999</v>
      </c>
      <c r="C5775">
        <f t="shared" si="180"/>
        <v>2.8324204833751292E-2</v>
      </c>
      <c r="D5775">
        <v>6803</v>
      </c>
      <c r="E5775">
        <f t="shared" si="181"/>
        <v>4.6718492200429701E-2</v>
      </c>
      <c r="F5775" t="e">
        <f>VLOOKUP(A5775,'ancient-H_SA-L1_panAme-L2'!A:F,6,FALSE)</f>
        <v>#N/A</v>
      </c>
      <c r="G5775" t="e">
        <f>VLOOKUP(A:A,'modern-H_SA-L1_panAme-L2'!A:F,6,FALSE)</f>
        <v>#N/A</v>
      </c>
    </row>
    <row r="5776" spans="1:7" hidden="1" x14ac:dyDescent="0.2">
      <c r="A5776" t="s">
        <v>5780</v>
      </c>
      <c r="B5776" s="3">
        <v>0.78494302999999999</v>
      </c>
      <c r="C5776">
        <f t="shared" si="180"/>
        <v>2.1477997374445949E-2</v>
      </c>
      <c r="D5776">
        <v>5413</v>
      </c>
      <c r="E5776">
        <f t="shared" si="181"/>
        <v>4.4523297346879362E-2</v>
      </c>
      <c r="F5776" t="e">
        <f>VLOOKUP(A5776,'ancient-H_SA-L1_panAme-L2'!A:F,6,FALSE)</f>
        <v>#N/A</v>
      </c>
      <c r="G5776" t="e">
        <f>VLOOKUP(A:A,'modern-H_SA-L1_panAme-L2'!A:F,6,FALSE)</f>
        <v>#N/A</v>
      </c>
    </row>
    <row r="5777" spans="1:7" hidden="1" x14ac:dyDescent="0.2">
      <c r="A5777" t="s">
        <v>5781</v>
      </c>
      <c r="B5777" s="3">
        <v>0.72817153000000001</v>
      </c>
      <c r="C5777">
        <f t="shared" si="180"/>
        <v>2.8355243888816238E-2</v>
      </c>
      <c r="D5777">
        <v>6813</v>
      </c>
      <c r="E5777">
        <f t="shared" si="181"/>
        <v>4.6701040903626451E-2</v>
      </c>
      <c r="F5777" t="e">
        <f>VLOOKUP(A5777,'ancient-H_SA-L1_panAme-L2'!A:F,6,FALSE)</f>
        <v>#N/A</v>
      </c>
      <c r="G5777" t="e">
        <f>VLOOKUP(A:A,'modern-H_SA-L1_panAme-L2'!A:F,6,FALSE)</f>
        <v>#N/A</v>
      </c>
    </row>
    <row r="5778" spans="1:7" hidden="1" x14ac:dyDescent="0.2">
      <c r="A5778" t="s">
        <v>5782</v>
      </c>
      <c r="B5778" s="3">
        <v>0.88114176</v>
      </c>
      <c r="C5778">
        <f t="shared" si="180"/>
        <v>1.3414398530824344E-2</v>
      </c>
      <c r="D5778">
        <v>3748</v>
      </c>
      <c r="E5778">
        <f t="shared" si="181"/>
        <v>4.0160876711414079E-2</v>
      </c>
      <c r="F5778" t="e">
        <f>VLOOKUP(A5778,'ancient-H_SA-L1_panAme-L2'!A:F,6,FALSE)</f>
        <v>#N/A</v>
      </c>
      <c r="G5778" t="e">
        <f>VLOOKUP(A:A,'modern-H_SA-L1_panAme-L2'!A:F,6,FALSE)</f>
        <v>#N/A</v>
      </c>
    </row>
    <row r="5779" spans="1:7" hidden="1" x14ac:dyDescent="0.2">
      <c r="A5779" t="s">
        <v>5783</v>
      </c>
      <c r="B5779" s="3">
        <v>1.2932563800000001</v>
      </c>
      <c r="C5779">
        <f t="shared" si="180"/>
        <v>1.7857737802574848E-3</v>
      </c>
      <c r="D5779">
        <v>789</v>
      </c>
      <c r="E5779">
        <f t="shared" si="181"/>
        <v>2.5396917095398271E-2</v>
      </c>
      <c r="F5779" t="e">
        <f>VLOOKUP(A5779,'ancient-H_SA-L1_panAme-L2'!A:F,6,FALSE)</f>
        <v>#N/A</v>
      </c>
      <c r="G5779" t="e">
        <f>VLOOKUP(A:A,'modern-H_SA-L1_panAme-L2'!A:F,6,FALSE)</f>
        <v>#N/A</v>
      </c>
    </row>
    <row r="5780" spans="1:7" hidden="1" x14ac:dyDescent="0.2">
      <c r="A5780" t="s">
        <v>5784</v>
      </c>
      <c r="B5780" s="3">
        <v>0.79620787999999998</v>
      </c>
      <c r="C5780">
        <f t="shared" si="180"/>
        <v>2.0326188370585169E-2</v>
      </c>
      <c r="D5780">
        <v>5138</v>
      </c>
      <c r="E5780">
        <f t="shared" si="181"/>
        <v>4.4390844629493227E-2</v>
      </c>
      <c r="F5780" t="e">
        <f>VLOOKUP(A5780,'ancient-H_SA-L1_panAme-L2'!A:F,6,FALSE)</f>
        <v>#N/A</v>
      </c>
      <c r="G5780" t="e">
        <f>VLOOKUP(A:A,'modern-H_SA-L1_panAme-L2'!A:F,6,FALSE)</f>
        <v>#N/A</v>
      </c>
    </row>
    <row r="5781" spans="1:7" x14ac:dyDescent="0.2">
      <c r="A5781" t="s">
        <v>5785</v>
      </c>
      <c r="B5781" s="3">
        <v>0.98980893999999997</v>
      </c>
      <c r="C5781">
        <f t="shared" si="180"/>
        <v>7.8823031222419807E-3</v>
      </c>
      <c r="D5781">
        <v>2500</v>
      </c>
      <c r="E5781">
        <f t="shared" si="181"/>
        <v>3.5378929333870907E-2</v>
      </c>
      <c r="F5781">
        <f>VLOOKUP(A5781,'ancient-H_SA-L1_panAme-L2'!A:F,6,FALSE)</f>
        <v>1</v>
      </c>
      <c r="G5781" t="e">
        <f>VLOOKUP(A:A,'modern-H_SA-L1_panAme-L2'!A:F,6,FALSE)</f>
        <v>#N/A</v>
      </c>
    </row>
    <row r="5782" spans="1:7" hidden="1" x14ac:dyDescent="0.2">
      <c r="A5782" t="s">
        <v>5786</v>
      </c>
      <c r="B5782" s="3">
        <v>0.85301121999999996</v>
      </c>
      <c r="C5782">
        <f t="shared" si="180"/>
        <v>1.5393900807695291E-2</v>
      </c>
      <c r="D5782">
        <v>4181</v>
      </c>
      <c r="E5782">
        <f t="shared" si="181"/>
        <v>4.1314269543924628E-2</v>
      </c>
      <c r="F5782" t="e">
        <f>VLOOKUP(A5782,'ancient-H_SA-L1_panAme-L2'!A:F,6,FALSE)</f>
        <v>#N/A</v>
      </c>
      <c r="G5782" t="e">
        <f>VLOOKUP(A:A,'modern-H_SA-L1_panAme-L2'!A:F,6,FALSE)</f>
        <v>#N/A</v>
      </c>
    </row>
    <row r="5783" spans="1:7" hidden="1" x14ac:dyDescent="0.2">
      <c r="A5783" t="s">
        <v>5787</v>
      </c>
      <c r="B5783" s="3">
        <v>0.72248802000000001</v>
      </c>
      <c r="C5783">
        <f t="shared" si="180"/>
        <v>2.9154853422090427E-2</v>
      </c>
      <c r="D5783">
        <v>6954</v>
      </c>
      <c r="E5783">
        <f t="shared" si="181"/>
        <v>4.7044378810652376E-2</v>
      </c>
      <c r="F5783" t="e">
        <f>VLOOKUP(A5783,'ancient-H_SA-L1_panAme-L2'!A:F,6,FALSE)</f>
        <v>#N/A</v>
      </c>
      <c r="G5783" t="e">
        <f>VLOOKUP(A:A,'modern-H_SA-L1_panAme-L2'!A:F,6,FALSE)</f>
        <v>#N/A</v>
      </c>
    </row>
    <row r="5784" spans="1:7" hidden="1" x14ac:dyDescent="0.2">
      <c r="A5784" t="s">
        <v>5788</v>
      </c>
      <c r="B5784" s="3">
        <v>1.0240739000000001</v>
      </c>
      <c r="C5784">
        <f t="shared" si="180"/>
        <v>6.6656114261654589E-3</v>
      </c>
      <c r="D5784">
        <v>2221</v>
      </c>
      <c r="E5784">
        <f t="shared" si="181"/>
        <v>3.3676193522288435E-2</v>
      </c>
      <c r="F5784" t="e">
        <f>VLOOKUP(A5784,'ancient-H_SA-L1_panAme-L2'!A:F,6,FALSE)</f>
        <v>#N/A</v>
      </c>
      <c r="G5784" t="e">
        <f>VLOOKUP(A:A,'modern-H_SA-L1_panAme-L2'!A:F,6,FALSE)</f>
        <v>#N/A</v>
      </c>
    </row>
    <row r="5785" spans="1:7" hidden="1" x14ac:dyDescent="0.2">
      <c r="A5785" t="s">
        <v>5789</v>
      </c>
      <c r="B5785" s="3">
        <v>1.13575263</v>
      </c>
      <c r="C5785">
        <f t="shared" si="180"/>
        <v>3.8594228840405876E-3</v>
      </c>
      <c r="D5785">
        <v>1441</v>
      </c>
      <c r="E5785">
        <f t="shared" si="181"/>
        <v>3.0053146552268862E-2</v>
      </c>
      <c r="F5785" t="e">
        <f>VLOOKUP(A5785,'ancient-H_SA-L1_panAme-L2'!A:F,6,FALSE)</f>
        <v>#N/A</v>
      </c>
      <c r="G5785" t="e">
        <f>VLOOKUP(A:A,'modern-H_SA-L1_panAme-L2'!A:F,6,FALSE)</f>
        <v>#N/A</v>
      </c>
    </row>
    <row r="5786" spans="1:7" hidden="1" x14ac:dyDescent="0.2">
      <c r="A5786" t="s">
        <v>5790</v>
      </c>
      <c r="B5786" s="3">
        <v>1.0686662300000001</v>
      </c>
      <c r="C5786">
        <f t="shared" si="180"/>
        <v>5.3589679804962901E-3</v>
      </c>
      <c r="D5786">
        <v>1868</v>
      </c>
      <c r="E5786">
        <f t="shared" si="181"/>
        <v>3.2191102628024021E-2</v>
      </c>
      <c r="F5786" t="e">
        <f>VLOOKUP(A5786,'ancient-H_SA-L1_panAme-L2'!A:F,6,FALSE)</f>
        <v>#N/A</v>
      </c>
      <c r="G5786" t="e">
        <f>VLOOKUP(A:A,'modern-H_SA-L1_panAme-L2'!A:F,6,FALSE)</f>
        <v>#N/A</v>
      </c>
    </row>
    <row r="5787" spans="1:7" hidden="1" x14ac:dyDescent="0.2">
      <c r="A5787" t="s">
        <v>5791</v>
      </c>
      <c r="B5787" s="3">
        <v>1.29336615</v>
      </c>
      <c r="C5787">
        <f t="shared" si="180"/>
        <v>1.784814890462809E-3</v>
      </c>
      <c r="D5787">
        <v>786</v>
      </c>
      <c r="E5787">
        <f t="shared" si="181"/>
        <v>2.5480162704685977E-2</v>
      </c>
      <c r="F5787" t="e">
        <f>VLOOKUP(A5787,'ancient-H_SA-L1_panAme-L2'!A:F,6,FALSE)</f>
        <v>#N/A</v>
      </c>
      <c r="G5787" t="e">
        <f>VLOOKUP(A:A,'modern-H_SA-L1_panAme-L2'!A:F,6,FALSE)</f>
        <v>#N/A</v>
      </c>
    </row>
    <row r="5788" spans="1:7" hidden="1" x14ac:dyDescent="0.2">
      <c r="A5788" t="s">
        <v>5792</v>
      </c>
      <c r="B5788" s="3">
        <v>0.66984253000000005</v>
      </c>
      <c r="C5788">
        <f t="shared" si="180"/>
        <v>3.7720955155175061E-2</v>
      </c>
      <c r="D5788">
        <v>8611</v>
      </c>
      <c r="E5788">
        <f t="shared" si="181"/>
        <v>4.9154202507980416E-2</v>
      </c>
      <c r="F5788" t="e">
        <f>VLOOKUP(A5788,'ancient-H_SA-L1_panAme-L2'!A:F,6,FALSE)</f>
        <v>#N/A</v>
      </c>
      <c r="G5788" t="e">
        <f>VLOOKUP(A:A,'modern-H_SA-L1_panAme-L2'!A:F,6,FALSE)</f>
        <v>#N/A</v>
      </c>
    </row>
    <row r="5789" spans="1:7" hidden="1" x14ac:dyDescent="0.2">
      <c r="A5789" t="s">
        <v>5793</v>
      </c>
      <c r="B5789" s="3">
        <v>0.83939748000000003</v>
      </c>
      <c r="C5789">
        <f t="shared" si="180"/>
        <v>1.6454243530798881E-2</v>
      </c>
      <c r="D5789">
        <v>4402</v>
      </c>
      <c r="E5789">
        <f t="shared" si="181"/>
        <v>4.1942995606336721E-2</v>
      </c>
      <c r="F5789" t="e">
        <f>VLOOKUP(A5789,'ancient-H_SA-L1_panAme-L2'!A:F,6,FALSE)</f>
        <v>#N/A</v>
      </c>
      <c r="G5789" t="e">
        <f>VLOOKUP(A:A,'modern-H_SA-L1_panAme-L2'!A:F,6,FALSE)</f>
        <v>#N/A</v>
      </c>
    </row>
    <row r="5790" spans="1:7" hidden="1" x14ac:dyDescent="0.2">
      <c r="A5790" t="s">
        <v>5794</v>
      </c>
      <c r="B5790" s="3">
        <v>0.77746724</v>
      </c>
      <c r="C5790">
        <f t="shared" si="180"/>
        <v>2.2278187787380988E-2</v>
      </c>
      <c r="D5790">
        <v>5562</v>
      </c>
      <c r="E5790">
        <f t="shared" si="181"/>
        <v>4.4944902042826695E-2</v>
      </c>
      <c r="F5790" t="e">
        <f>VLOOKUP(A5790,'ancient-H_SA-L1_panAme-L2'!A:F,6,FALSE)</f>
        <v>#N/A</v>
      </c>
      <c r="G5790" t="e">
        <f>VLOOKUP(A:A,'modern-H_SA-L1_panAme-L2'!A:F,6,FALSE)</f>
        <v>#N/A</v>
      </c>
    </row>
    <row r="5791" spans="1:7" hidden="1" x14ac:dyDescent="0.2">
      <c r="A5791" t="s">
        <v>5795</v>
      </c>
      <c r="B5791" s="3">
        <v>0.65844619000000004</v>
      </c>
      <c r="C5791">
        <f t="shared" si="180"/>
        <v>3.9884112885663278E-2</v>
      </c>
      <c r="D5791">
        <v>9148</v>
      </c>
      <c r="E5791">
        <f t="shared" si="181"/>
        <v>4.8922128409491436E-2</v>
      </c>
      <c r="F5791" t="e">
        <f>VLOOKUP(A5791,'ancient-H_SA-L1_panAme-L2'!A:F,6,FALSE)</f>
        <v>#N/A</v>
      </c>
      <c r="G5791" t="e">
        <f>VLOOKUP(A:A,'modern-H_SA-L1_panAme-L2'!A:F,6,FALSE)</f>
        <v>#N/A</v>
      </c>
    </row>
    <row r="5792" spans="1:7" hidden="1" x14ac:dyDescent="0.2">
      <c r="A5792" t="s">
        <v>5796</v>
      </c>
      <c r="B5792" s="3">
        <v>0.98696262000000001</v>
      </c>
      <c r="C5792">
        <f t="shared" si="180"/>
        <v>7.9928482997208838E-3</v>
      </c>
      <c r="D5792">
        <v>2527</v>
      </c>
      <c r="E5792">
        <f t="shared" si="181"/>
        <v>3.549178898740326E-2</v>
      </c>
      <c r="F5792" t="e">
        <f>VLOOKUP(A5792,'ancient-H_SA-L1_panAme-L2'!A:F,6,FALSE)</f>
        <v>#N/A</v>
      </c>
      <c r="G5792" t="e">
        <f>VLOOKUP(A:A,'modern-H_SA-L1_panAme-L2'!A:F,6,FALSE)</f>
        <v>#N/A</v>
      </c>
    </row>
    <row r="5793" spans="1:7" hidden="1" x14ac:dyDescent="0.2">
      <c r="A5793" t="s">
        <v>5797</v>
      </c>
      <c r="B5793" s="3">
        <v>0.65676365000000003</v>
      </c>
      <c r="C5793">
        <f t="shared" si="180"/>
        <v>4.0213820880353517E-2</v>
      </c>
      <c r="D5793">
        <v>9212</v>
      </c>
      <c r="E5793">
        <f t="shared" si="181"/>
        <v>4.8983856285111468E-2</v>
      </c>
      <c r="F5793" t="e">
        <f>VLOOKUP(A5793,'ancient-H_SA-L1_panAme-L2'!A:F,6,FALSE)</f>
        <v>#N/A</v>
      </c>
      <c r="G5793" t="e">
        <f>VLOOKUP(A:A,'modern-H_SA-L1_panAme-L2'!A:F,6,FALSE)</f>
        <v>#N/A</v>
      </c>
    </row>
    <row r="5794" spans="1:7" hidden="1" x14ac:dyDescent="0.2">
      <c r="A5794" t="s">
        <v>5798</v>
      </c>
      <c r="B5794" s="3">
        <v>0.78018135</v>
      </c>
      <c r="C5794">
        <f t="shared" si="180"/>
        <v>2.1984286176212724E-2</v>
      </c>
      <c r="D5794">
        <v>5529</v>
      </c>
      <c r="E5794">
        <f t="shared" si="181"/>
        <v>4.4616689307882616E-2</v>
      </c>
      <c r="F5794" t="e">
        <f>VLOOKUP(A5794,'ancient-H_SA-L1_panAme-L2'!A:F,6,FALSE)</f>
        <v>#N/A</v>
      </c>
      <c r="G5794" t="e">
        <f>VLOOKUP(A:A,'modern-H_SA-L1_panAme-L2'!A:F,6,FALSE)</f>
        <v>#N/A</v>
      </c>
    </row>
    <row r="5795" spans="1:7" hidden="1" x14ac:dyDescent="0.2">
      <c r="A5795" t="s">
        <v>5799</v>
      </c>
      <c r="B5795" s="3">
        <v>0.62695383000000005</v>
      </c>
      <c r="C5795">
        <f t="shared" si="180"/>
        <v>4.6528740121249523E-2</v>
      </c>
      <c r="D5795">
        <v>10471</v>
      </c>
      <c r="E5795">
        <f t="shared" si="181"/>
        <v>4.9861426119810995E-2</v>
      </c>
      <c r="F5795" t="e">
        <f>VLOOKUP(A5795,'ancient-H_SA-L1_panAme-L2'!A:F,6,FALSE)</f>
        <v>#N/A</v>
      </c>
      <c r="G5795" t="e">
        <f>VLOOKUP(A:A,'modern-H_SA-L1_panAme-L2'!A:F,6,FALSE)</f>
        <v>#N/A</v>
      </c>
    </row>
    <row r="5796" spans="1:7" hidden="1" x14ac:dyDescent="0.2">
      <c r="A5796" t="s">
        <v>5800</v>
      </c>
      <c r="B5796" s="3">
        <v>0.88227279999999997</v>
      </c>
      <c r="C5796">
        <f t="shared" si="180"/>
        <v>1.3340365895800652E-2</v>
      </c>
      <c r="D5796">
        <v>3723</v>
      </c>
      <c r="E5796">
        <f t="shared" si="181"/>
        <v>4.0207425655863313E-2</v>
      </c>
      <c r="F5796" t="e">
        <f>VLOOKUP(A5796,'ancient-H_SA-L1_panAme-L2'!A:F,6,FALSE)</f>
        <v>#N/A</v>
      </c>
      <c r="G5796" t="e">
        <f>VLOOKUP(A:A,'modern-H_SA-L1_panAme-L2'!A:F,6,FALSE)</f>
        <v>#N/A</v>
      </c>
    </row>
    <row r="5797" spans="1:7" hidden="1" x14ac:dyDescent="0.2">
      <c r="A5797" t="s">
        <v>5801</v>
      </c>
      <c r="B5797" s="3">
        <v>0.93033396999999995</v>
      </c>
      <c r="C5797">
        <f t="shared" si="180"/>
        <v>1.0544782246325888E-2</v>
      </c>
      <c r="D5797">
        <v>3102</v>
      </c>
      <c r="E5797">
        <f t="shared" si="181"/>
        <v>3.8144101091561182E-2</v>
      </c>
      <c r="F5797" t="e">
        <f>VLOOKUP(A5797,'ancient-H_SA-L1_panAme-L2'!A:F,6,FALSE)</f>
        <v>#N/A</v>
      </c>
      <c r="G5797" t="e">
        <f>VLOOKUP(A:A,'modern-H_SA-L1_panAme-L2'!A:F,6,FALSE)</f>
        <v>#N/A</v>
      </c>
    </row>
    <row r="5798" spans="1:7" hidden="1" x14ac:dyDescent="0.2">
      <c r="A5798" t="s">
        <v>5802</v>
      </c>
      <c r="B5798" s="3">
        <v>1.4128424900000001</v>
      </c>
      <c r="C5798">
        <f t="shared" si="180"/>
        <v>9.9473090604378241E-4</v>
      </c>
      <c r="D5798">
        <v>492</v>
      </c>
      <c r="E5798">
        <f t="shared" si="181"/>
        <v>2.268673881446602E-2</v>
      </c>
      <c r="F5798" t="e">
        <f>VLOOKUP(A5798,'ancient-H_SA-L1_panAme-L2'!A:F,6,FALSE)</f>
        <v>#N/A</v>
      </c>
      <c r="G5798" t="e">
        <f>VLOOKUP(A:A,'modern-H_SA-L1_panAme-L2'!A:F,6,FALSE)</f>
        <v>#N/A</v>
      </c>
    </row>
    <row r="5799" spans="1:7" hidden="1" x14ac:dyDescent="0.2">
      <c r="A5799" t="s">
        <v>5803</v>
      </c>
      <c r="B5799" s="3">
        <v>1.3868173500000001</v>
      </c>
      <c r="C5799">
        <f t="shared" si="180"/>
        <v>1.1298196129594475E-3</v>
      </c>
      <c r="D5799">
        <v>543</v>
      </c>
      <c r="E5799">
        <f t="shared" si="181"/>
        <v>2.3347524635392192E-2</v>
      </c>
      <c r="F5799" t="e">
        <f>VLOOKUP(A5799,'ancient-H_SA-L1_panAme-L2'!A:F,6,FALSE)</f>
        <v>#N/A</v>
      </c>
      <c r="G5799" t="e">
        <f>VLOOKUP(A:A,'modern-H_SA-L1_panAme-L2'!A:F,6,FALSE)</f>
        <v>#N/A</v>
      </c>
    </row>
    <row r="5800" spans="1:7" hidden="1" x14ac:dyDescent="0.2">
      <c r="A5800" t="s">
        <v>5804</v>
      </c>
      <c r="B5800" s="3">
        <v>1.0005128400000001</v>
      </c>
      <c r="C5800">
        <f t="shared" si="180"/>
        <v>7.4800984439984224E-3</v>
      </c>
      <c r="D5800">
        <v>2426</v>
      </c>
      <c r="E5800">
        <f t="shared" si="181"/>
        <v>3.4597767782401603E-2</v>
      </c>
      <c r="F5800" t="e">
        <f>VLOOKUP(A5800,'ancient-H_SA-L1_panAme-L2'!A:F,6,FALSE)</f>
        <v>#N/A</v>
      </c>
      <c r="G5800" t="e">
        <f>VLOOKUP(A:A,'modern-H_SA-L1_panAme-L2'!A:F,6,FALSE)</f>
        <v>#N/A</v>
      </c>
    </row>
    <row r="5801" spans="1:7" hidden="1" x14ac:dyDescent="0.2">
      <c r="A5801" t="s">
        <v>5805</v>
      </c>
      <c r="B5801" s="3">
        <v>0.63870143999999995</v>
      </c>
      <c r="C5801">
        <f t="shared" si="180"/>
        <v>4.3929634287542818E-2</v>
      </c>
      <c r="D5801">
        <v>9964</v>
      </c>
      <c r="E5801">
        <f t="shared" si="181"/>
        <v>4.9471540178695102E-2</v>
      </c>
      <c r="F5801" t="e">
        <f>VLOOKUP(A5801,'ancient-H_SA-L1_panAme-L2'!A:F,6,FALSE)</f>
        <v>#N/A</v>
      </c>
      <c r="G5801" t="e">
        <f>VLOOKUP(A:A,'modern-H_SA-L1_panAme-L2'!A:F,6,FALSE)</f>
        <v>#N/A</v>
      </c>
    </row>
    <row r="5802" spans="1:7" hidden="1" x14ac:dyDescent="0.2">
      <c r="A5802" t="s">
        <v>5806</v>
      </c>
      <c r="B5802" s="3">
        <v>0.75162205000000004</v>
      </c>
      <c r="C5802">
        <f t="shared" si="180"/>
        <v>2.5281390919935184E-2</v>
      </c>
      <c r="D5802">
        <v>6234</v>
      </c>
      <c r="E5802">
        <f t="shared" si="181"/>
        <v>4.5505692575006855E-2</v>
      </c>
      <c r="F5802" t="e">
        <f>VLOOKUP(A5802,'ancient-H_SA-L1_panAme-L2'!A:F,6,FALSE)</f>
        <v>#N/A</v>
      </c>
      <c r="G5802" t="e">
        <f>VLOOKUP(A:A,'modern-H_SA-L1_panAme-L2'!A:F,6,FALSE)</f>
        <v>#N/A</v>
      </c>
    </row>
    <row r="5803" spans="1:7" hidden="1" x14ac:dyDescent="0.2">
      <c r="A5803" t="s">
        <v>5807</v>
      </c>
      <c r="B5803" s="3">
        <v>0.62208304999999997</v>
      </c>
      <c r="C5803">
        <f t="shared" si="180"/>
        <v>4.765096660110512E-2</v>
      </c>
      <c r="D5803">
        <v>10726</v>
      </c>
      <c r="E5803">
        <f t="shared" si="181"/>
        <v>4.9850036941171037E-2</v>
      </c>
      <c r="F5803" t="e">
        <f>VLOOKUP(A5803,'ancient-H_SA-L1_panAme-L2'!A:F,6,FALSE)</f>
        <v>#N/A</v>
      </c>
      <c r="G5803" t="e">
        <f>VLOOKUP(A:A,'modern-H_SA-L1_panAme-L2'!A:F,6,FALSE)</f>
        <v>#N/A</v>
      </c>
    </row>
    <row r="5804" spans="1:7" hidden="1" x14ac:dyDescent="0.2">
      <c r="A5804" t="s">
        <v>5808</v>
      </c>
      <c r="B5804" s="3">
        <v>0.97108872999999996</v>
      </c>
      <c r="C5804">
        <f t="shared" si="180"/>
        <v>8.6384064149667844E-3</v>
      </c>
      <c r="D5804">
        <v>2695</v>
      </c>
      <c r="E5804">
        <f t="shared" si="181"/>
        <v>3.5967183073225342E-2</v>
      </c>
      <c r="F5804" t="e">
        <f>VLOOKUP(A5804,'ancient-H_SA-L1_panAme-L2'!A:F,6,FALSE)</f>
        <v>#N/A</v>
      </c>
      <c r="G5804" t="e">
        <f>VLOOKUP(A:A,'modern-H_SA-L1_panAme-L2'!A:F,6,FALSE)</f>
        <v>#N/A</v>
      </c>
    </row>
    <row r="5805" spans="1:7" hidden="1" x14ac:dyDescent="0.2">
      <c r="A5805" t="s">
        <v>5809</v>
      </c>
      <c r="B5805" s="3">
        <v>1.3948389299999999</v>
      </c>
      <c r="C5805">
        <f t="shared" si="180"/>
        <v>1.0863336410968497E-3</v>
      </c>
      <c r="D5805">
        <v>534</v>
      </c>
      <c r="E5805">
        <f t="shared" si="181"/>
        <v>2.2827246791662453E-2</v>
      </c>
      <c r="F5805" t="e">
        <f>VLOOKUP(A5805,'ancient-H_SA-L1_panAme-L2'!A:F,6,FALSE)</f>
        <v>#N/A</v>
      </c>
      <c r="G5805" t="e">
        <f>VLOOKUP(A:A,'modern-H_SA-L1_panAme-L2'!A:F,6,FALSE)</f>
        <v>#N/A</v>
      </c>
    </row>
    <row r="5806" spans="1:7" hidden="1" x14ac:dyDescent="0.2">
      <c r="A5806" t="s">
        <v>5810</v>
      </c>
      <c r="B5806" s="3">
        <v>1.1373812700000001</v>
      </c>
      <c r="C5806">
        <f t="shared" si="180"/>
        <v>3.8287896113316849E-3</v>
      </c>
      <c r="D5806">
        <v>1425</v>
      </c>
      <c r="E5806">
        <f t="shared" si="181"/>
        <v>3.0149367178072164E-2</v>
      </c>
      <c r="F5806" t="e">
        <f>VLOOKUP(A5806,'ancient-H_SA-L1_panAme-L2'!A:F,6,FALSE)</f>
        <v>#N/A</v>
      </c>
      <c r="G5806" t="e">
        <f>VLOOKUP(A:A,'modern-H_SA-L1_panAme-L2'!A:F,6,FALSE)</f>
        <v>#N/A</v>
      </c>
    </row>
    <row r="5807" spans="1:7" x14ac:dyDescent="0.2">
      <c r="A5807" t="s">
        <v>5811</v>
      </c>
      <c r="B5807" s="3">
        <v>1.0785279000000001</v>
      </c>
      <c r="C5807">
        <f t="shared" si="180"/>
        <v>5.1065205600672051E-3</v>
      </c>
      <c r="D5807">
        <v>1815</v>
      </c>
      <c r="E5807">
        <f t="shared" si="181"/>
        <v>3.1570395154002263E-2</v>
      </c>
      <c r="F5807">
        <f>VLOOKUP(A5807,'ancient-H_SA-L1_panAme-L2'!A:F,6,FALSE)</f>
        <v>1</v>
      </c>
      <c r="G5807" t="e">
        <f>VLOOKUP(A:A,'modern-H_SA-L1_panAme-L2'!A:F,6,FALSE)</f>
        <v>#N/A</v>
      </c>
    </row>
    <row r="5808" spans="1:7" hidden="1" x14ac:dyDescent="0.2">
      <c r="A5808" t="s">
        <v>5812</v>
      </c>
      <c r="B5808" s="3">
        <v>0.69977029999999996</v>
      </c>
      <c r="C5808">
        <f t="shared" si="180"/>
        <v>3.2582625985673463E-2</v>
      </c>
      <c r="D5808">
        <v>7672</v>
      </c>
      <c r="E5808">
        <f t="shared" si="181"/>
        <v>4.7655063371381902E-2</v>
      </c>
      <c r="F5808" t="e">
        <f>VLOOKUP(A5808,'ancient-H_SA-L1_panAme-L2'!A:F,6,FALSE)</f>
        <v>#N/A</v>
      </c>
      <c r="G5808" t="e">
        <f>VLOOKUP(A:A,'modern-H_SA-L1_panAme-L2'!A:F,6,FALSE)</f>
        <v>#N/A</v>
      </c>
    </row>
    <row r="5809" spans="1:7" hidden="1" x14ac:dyDescent="0.2">
      <c r="A5809" t="s">
        <v>5813</v>
      </c>
      <c r="B5809" s="3">
        <v>1.2784544099999999</v>
      </c>
      <c r="C5809">
        <f t="shared" si="180"/>
        <v>1.9199091185908613E-3</v>
      </c>
      <c r="D5809">
        <v>832</v>
      </c>
      <c r="E5809">
        <f t="shared" si="181"/>
        <v>2.5893389687149104E-2</v>
      </c>
      <c r="F5809" t="e">
        <f>VLOOKUP(A5809,'ancient-H_SA-L1_panAme-L2'!A:F,6,FALSE)</f>
        <v>#N/A</v>
      </c>
      <c r="G5809" t="e">
        <f>VLOOKUP(A:A,'modern-H_SA-L1_panAme-L2'!A:F,6,FALSE)</f>
        <v>#N/A</v>
      </c>
    </row>
    <row r="5810" spans="1:7" hidden="1" x14ac:dyDescent="0.2">
      <c r="A5810" t="s">
        <v>5814</v>
      </c>
      <c r="B5810" s="3">
        <v>1.17190233</v>
      </c>
      <c r="C5810">
        <f t="shared" si="180"/>
        <v>3.233732938049298E-3</v>
      </c>
      <c r="D5810">
        <v>1278</v>
      </c>
      <c r="E5810">
        <f t="shared" si="181"/>
        <v>2.8392580045266957E-2</v>
      </c>
      <c r="F5810" t="e">
        <f>VLOOKUP(A5810,'ancient-H_SA-L1_panAme-L2'!A:F,6,FALSE)</f>
        <v>#N/A</v>
      </c>
      <c r="G5810" t="e">
        <f>VLOOKUP(A:A,'modern-H_SA-L1_panAme-L2'!A:F,6,FALSE)</f>
        <v>#N/A</v>
      </c>
    </row>
    <row r="5811" spans="1:7" hidden="1" x14ac:dyDescent="0.2">
      <c r="A5811" t="s">
        <v>5815</v>
      </c>
      <c r="B5811" s="3">
        <v>0.75302376999999998</v>
      </c>
      <c r="C5811">
        <f t="shared" si="180"/>
        <v>2.5108588837632985E-2</v>
      </c>
      <c r="D5811">
        <v>6178</v>
      </c>
      <c r="E5811">
        <f t="shared" si="181"/>
        <v>4.5604317796548999E-2</v>
      </c>
      <c r="F5811" t="e">
        <f>VLOOKUP(A5811,'ancient-H_SA-L1_panAme-L2'!A:F,6,FALSE)</f>
        <v>#N/A</v>
      </c>
      <c r="G5811" t="e">
        <f>VLOOKUP(A:A,'modern-H_SA-L1_panAme-L2'!A:F,6,FALSE)</f>
        <v>#N/A</v>
      </c>
    </row>
    <row r="5812" spans="1:7" hidden="1" x14ac:dyDescent="0.2">
      <c r="A5812" t="s">
        <v>5816</v>
      </c>
      <c r="B5812" s="3">
        <v>0.73829328000000005</v>
      </c>
      <c r="C5812">
        <f t="shared" si="180"/>
        <v>2.698513772832473E-2</v>
      </c>
      <c r="D5812">
        <v>6543</v>
      </c>
      <c r="E5812">
        <f t="shared" si="181"/>
        <v>4.6278500756462143E-2</v>
      </c>
      <c r="F5812" t="e">
        <f>VLOOKUP(A5812,'ancient-H_SA-L1_panAme-L2'!A:F,6,FALSE)</f>
        <v>#N/A</v>
      </c>
      <c r="G5812" t="e">
        <f>VLOOKUP(A:A,'modern-H_SA-L1_panAme-L2'!A:F,6,FALSE)</f>
        <v>#N/A</v>
      </c>
    </row>
    <row r="5813" spans="1:7" hidden="1" x14ac:dyDescent="0.2">
      <c r="A5813" t="s">
        <v>5817</v>
      </c>
      <c r="B5813" s="3">
        <v>0.75749805000000003</v>
      </c>
      <c r="C5813">
        <f t="shared" si="180"/>
        <v>2.4564868693339559E-2</v>
      </c>
      <c r="D5813">
        <v>6084</v>
      </c>
      <c r="E5813">
        <f t="shared" si="181"/>
        <v>4.5306113019060353E-2</v>
      </c>
      <c r="F5813" t="e">
        <f>VLOOKUP(A5813,'ancient-H_SA-L1_panAme-L2'!A:F,6,FALSE)</f>
        <v>#N/A</v>
      </c>
      <c r="G5813" t="e">
        <f>VLOOKUP(A:A,'modern-H_SA-L1_panAme-L2'!A:F,6,FALSE)</f>
        <v>#N/A</v>
      </c>
    </row>
    <row r="5814" spans="1:7" hidden="1" x14ac:dyDescent="0.2">
      <c r="A5814" t="s">
        <v>5818</v>
      </c>
      <c r="B5814" s="3">
        <v>0.79620787999999998</v>
      </c>
      <c r="C5814">
        <f t="shared" si="180"/>
        <v>2.0326188370585169E-2</v>
      </c>
      <c r="D5814">
        <v>5139</v>
      </c>
      <c r="E5814">
        <f t="shared" si="181"/>
        <v>4.4382206597847092E-2</v>
      </c>
      <c r="F5814" t="e">
        <f>VLOOKUP(A5814,'ancient-H_SA-L1_panAme-L2'!A:F,6,FALSE)</f>
        <v>#N/A</v>
      </c>
      <c r="G5814" t="e">
        <f>VLOOKUP(A:A,'modern-H_SA-L1_panAme-L2'!A:F,6,FALSE)</f>
        <v>#N/A</v>
      </c>
    </row>
    <row r="5815" spans="1:7" hidden="1" x14ac:dyDescent="0.2">
      <c r="A5815" t="s">
        <v>5819</v>
      </c>
      <c r="B5815" s="3">
        <v>0.70351511</v>
      </c>
      <c r="C5815">
        <f t="shared" si="180"/>
        <v>3.1991039429271208E-2</v>
      </c>
      <c r="D5815">
        <v>7519</v>
      </c>
      <c r="E5815">
        <f t="shared" si="181"/>
        <v>4.7741914275282911E-2</v>
      </c>
      <c r="F5815" t="e">
        <f>VLOOKUP(A5815,'ancient-H_SA-L1_panAme-L2'!A:F,6,FALSE)</f>
        <v>#N/A</v>
      </c>
      <c r="G5815" t="e">
        <f>VLOOKUP(A:A,'modern-H_SA-L1_panAme-L2'!A:F,6,FALSE)</f>
        <v>#N/A</v>
      </c>
    </row>
    <row r="5816" spans="1:7" hidden="1" x14ac:dyDescent="0.2">
      <c r="A5816" t="s">
        <v>5820</v>
      </c>
      <c r="B5816" s="3">
        <v>0.67384613999999998</v>
      </c>
      <c r="C5816">
        <f t="shared" si="180"/>
        <v>3.6989205097797698E-2</v>
      </c>
      <c r="D5816">
        <v>8485</v>
      </c>
      <c r="E5816">
        <f t="shared" si="181"/>
        <v>4.8916425504111717E-2</v>
      </c>
      <c r="F5816" t="e">
        <f>VLOOKUP(A5816,'ancient-H_SA-L1_panAme-L2'!A:F,6,FALSE)</f>
        <v>#N/A</v>
      </c>
      <c r="G5816" t="e">
        <f>VLOOKUP(A:A,'modern-H_SA-L1_panAme-L2'!A:F,6,FALSE)</f>
        <v>#N/A</v>
      </c>
    </row>
    <row r="5817" spans="1:7" hidden="1" x14ac:dyDescent="0.2">
      <c r="A5817" t="s">
        <v>5821</v>
      </c>
      <c r="B5817" s="3">
        <v>0.78296814000000003</v>
      </c>
      <c r="C5817">
        <f t="shared" si="180"/>
        <v>2.1686548205417804E-2</v>
      </c>
      <c r="D5817">
        <v>5461</v>
      </c>
      <c r="E5817">
        <f t="shared" si="181"/>
        <v>4.4560475629553779E-2</v>
      </c>
      <c r="F5817" t="e">
        <f>VLOOKUP(A5817,'ancient-H_SA-L1_panAme-L2'!A:F,6,FALSE)</f>
        <v>#N/A</v>
      </c>
      <c r="G5817" t="e">
        <f>VLOOKUP(A:A,'modern-H_SA-L1_panAme-L2'!A:F,6,FALSE)</f>
        <v>#N/A</v>
      </c>
    </row>
    <row r="5818" spans="1:7" hidden="1" x14ac:dyDescent="0.2">
      <c r="A5818" t="s">
        <v>5822</v>
      </c>
      <c r="B5818" s="3">
        <v>0.70242813999999998</v>
      </c>
      <c r="C5818">
        <f t="shared" si="180"/>
        <v>3.2161638453883819E-2</v>
      </c>
      <c r="D5818">
        <v>7561</v>
      </c>
      <c r="E5818">
        <f t="shared" si="181"/>
        <v>4.7729896189793723E-2</v>
      </c>
      <c r="F5818" t="e">
        <f>VLOOKUP(A5818,'ancient-H_SA-L1_panAme-L2'!A:F,6,FALSE)</f>
        <v>#N/A</v>
      </c>
      <c r="G5818" t="e">
        <f>VLOOKUP(A:A,'modern-H_SA-L1_panAme-L2'!A:F,6,FALSE)</f>
        <v>#N/A</v>
      </c>
    </row>
    <row r="5819" spans="1:7" hidden="1" x14ac:dyDescent="0.2">
      <c r="A5819" t="s">
        <v>5823</v>
      </c>
      <c r="B5819" s="3">
        <v>0.81886806000000001</v>
      </c>
      <c r="C5819">
        <f t="shared" si="180"/>
        <v>1.8192944633099405E-2</v>
      </c>
      <c r="D5819">
        <v>4731</v>
      </c>
      <c r="E5819">
        <f t="shared" si="181"/>
        <v>4.3150080686537397E-2</v>
      </c>
      <c r="F5819" t="e">
        <f>VLOOKUP(A5819,'ancient-H_SA-L1_panAme-L2'!A:F,6,FALSE)</f>
        <v>#N/A</v>
      </c>
      <c r="G5819" t="e">
        <f>VLOOKUP(A:A,'modern-H_SA-L1_panAme-L2'!A:F,6,FALSE)</f>
        <v>#N/A</v>
      </c>
    </row>
    <row r="5820" spans="1:7" hidden="1" x14ac:dyDescent="0.2">
      <c r="A5820" t="s">
        <v>5824</v>
      </c>
      <c r="B5820" s="3">
        <v>0.87936519000000002</v>
      </c>
      <c r="C5820">
        <f t="shared" si="180"/>
        <v>1.3531514932417272E-2</v>
      </c>
      <c r="D5820">
        <v>3783</v>
      </c>
      <c r="E5820">
        <f t="shared" si="181"/>
        <v>4.0136698138158657E-2</v>
      </c>
      <c r="F5820" t="e">
        <f>VLOOKUP(A5820,'ancient-H_SA-L1_panAme-L2'!A:F,6,FALSE)</f>
        <v>#N/A</v>
      </c>
      <c r="G5820" t="e">
        <f>VLOOKUP(A:A,'modern-H_SA-L1_panAme-L2'!A:F,6,FALSE)</f>
        <v>#N/A</v>
      </c>
    </row>
    <row r="5821" spans="1:7" hidden="1" x14ac:dyDescent="0.2">
      <c r="A5821" t="s">
        <v>5825</v>
      </c>
      <c r="B5821" s="3">
        <v>0.77706213000000002</v>
      </c>
      <c r="C5821">
        <f t="shared" si="180"/>
        <v>2.2322391479048388E-2</v>
      </c>
      <c r="D5821">
        <v>5566</v>
      </c>
      <c r="E5821">
        <f t="shared" si="181"/>
        <v>4.500171663427991E-2</v>
      </c>
      <c r="F5821" t="e">
        <f>VLOOKUP(A5821,'ancient-H_SA-L1_panAme-L2'!A:F,6,FALSE)</f>
        <v>#N/A</v>
      </c>
      <c r="G5821" t="e">
        <f>VLOOKUP(A:A,'modern-H_SA-L1_panAme-L2'!A:F,6,FALSE)</f>
        <v>#N/A</v>
      </c>
    </row>
    <row r="5822" spans="1:7" hidden="1" x14ac:dyDescent="0.2">
      <c r="A5822" t="s">
        <v>5826</v>
      </c>
      <c r="B5822" s="3">
        <v>0.86115443999999997</v>
      </c>
      <c r="C5822">
        <f t="shared" si="180"/>
        <v>1.4792593318683342E-2</v>
      </c>
      <c r="D5822">
        <v>4052</v>
      </c>
      <c r="E5822">
        <f t="shared" si="181"/>
        <v>4.0964385397074476E-2</v>
      </c>
      <c r="F5822" t="e">
        <f>VLOOKUP(A5822,'ancient-H_SA-L1_panAme-L2'!A:F,6,FALSE)</f>
        <v>#N/A</v>
      </c>
      <c r="G5822" t="e">
        <f>VLOOKUP(A:A,'modern-H_SA-L1_panAme-L2'!A:F,6,FALSE)</f>
        <v>#N/A</v>
      </c>
    </row>
    <row r="5823" spans="1:7" hidden="1" x14ac:dyDescent="0.2">
      <c r="A5823" t="s">
        <v>5827</v>
      </c>
      <c r="B5823" s="3">
        <v>1.05848779</v>
      </c>
      <c r="C5823">
        <f t="shared" si="180"/>
        <v>5.6326190114080058E-3</v>
      </c>
      <c r="D5823">
        <v>1965</v>
      </c>
      <c r="E5823">
        <f t="shared" si="181"/>
        <v>3.2164691057002155E-2</v>
      </c>
      <c r="F5823" t="e">
        <f>VLOOKUP(A5823,'ancient-H_SA-L1_panAme-L2'!A:F,6,FALSE)</f>
        <v>#N/A</v>
      </c>
      <c r="G5823" t="e">
        <f>VLOOKUP(A:A,'modern-H_SA-L1_panAme-L2'!A:F,6,FALSE)</f>
        <v>#N/A</v>
      </c>
    </row>
    <row r="5824" spans="1:7" hidden="1" x14ac:dyDescent="0.2">
      <c r="A5824" t="s">
        <v>5828</v>
      </c>
      <c r="B5824" s="3">
        <v>1.1909146100000001</v>
      </c>
      <c r="C5824">
        <f t="shared" si="180"/>
        <v>2.9464766253794713E-3</v>
      </c>
      <c r="D5824">
        <v>1173</v>
      </c>
      <c r="E5824">
        <f t="shared" si="181"/>
        <v>2.818620137543312E-2</v>
      </c>
      <c r="F5824" t="e">
        <f>VLOOKUP(A5824,'ancient-H_SA-L1_panAme-L2'!A:F,6,FALSE)</f>
        <v>#N/A</v>
      </c>
      <c r="G5824" t="e">
        <f>VLOOKUP(A:A,'modern-H_SA-L1_panAme-L2'!A:F,6,FALSE)</f>
        <v>#N/A</v>
      </c>
    </row>
    <row r="5825" spans="1:7" hidden="1" x14ac:dyDescent="0.2">
      <c r="A5825" t="s">
        <v>5829</v>
      </c>
      <c r="B5825" s="3">
        <v>0.66155774000000001</v>
      </c>
      <c r="C5825">
        <f t="shared" si="180"/>
        <v>3.9281483778011946E-2</v>
      </c>
      <c r="D5825">
        <v>8954</v>
      </c>
      <c r="E5825">
        <f t="shared" si="181"/>
        <v>4.9226885132127765E-2</v>
      </c>
      <c r="F5825" t="e">
        <f>VLOOKUP(A5825,'ancient-H_SA-L1_panAme-L2'!A:F,6,FALSE)</f>
        <v>#N/A</v>
      </c>
      <c r="G5825" t="e">
        <f>VLOOKUP(A:A,'modern-H_SA-L1_panAme-L2'!A:F,6,FALSE)</f>
        <v>#N/A</v>
      </c>
    </row>
    <row r="5826" spans="1:7" hidden="1" x14ac:dyDescent="0.2">
      <c r="A5826" t="s">
        <v>5830</v>
      </c>
      <c r="B5826" s="3">
        <v>0.75909875000000004</v>
      </c>
      <c r="C5826">
        <f t="shared" ref="C5826:C5889" si="182">EXP(-4.893*B5826)</f>
        <v>2.4373222599544289E-2</v>
      </c>
      <c r="D5826">
        <v>6004</v>
      </c>
      <c r="E5826">
        <f t="shared" ref="E5826:E5889" si="183">C5826*11221/D5826</f>
        <v>4.5551620717769227E-2</v>
      </c>
      <c r="F5826" t="e">
        <f>VLOOKUP(A5826,'ancient-H_SA-L1_panAme-L2'!A:F,6,FALSE)</f>
        <v>#N/A</v>
      </c>
      <c r="G5826" t="e">
        <f>VLOOKUP(A:A,'modern-H_SA-L1_panAme-L2'!A:F,6,FALSE)</f>
        <v>#N/A</v>
      </c>
    </row>
    <row r="5827" spans="1:7" hidden="1" x14ac:dyDescent="0.2">
      <c r="A5827" t="s">
        <v>5831</v>
      </c>
      <c r="B5827" s="3">
        <v>0.99313247999999998</v>
      </c>
      <c r="C5827">
        <f t="shared" si="182"/>
        <v>7.7551571001604827E-3</v>
      </c>
      <c r="D5827">
        <v>2474</v>
      </c>
      <c r="E5827">
        <f t="shared" si="183"/>
        <v>3.5174057324535483E-2</v>
      </c>
      <c r="F5827" t="e">
        <f>VLOOKUP(A5827,'ancient-H_SA-L1_panAme-L2'!A:F,6,FALSE)</f>
        <v>#N/A</v>
      </c>
      <c r="G5827" t="e">
        <f>VLOOKUP(A:A,'modern-H_SA-L1_panAme-L2'!A:F,6,FALSE)</f>
        <v>#N/A</v>
      </c>
    </row>
    <row r="5828" spans="1:7" hidden="1" x14ac:dyDescent="0.2">
      <c r="A5828" t="s">
        <v>5832</v>
      </c>
      <c r="B5828" s="3">
        <v>0.62261471999999995</v>
      </c>
      <c r="C5828">
        <f t="shared" si="182"/>
        <v>4.7527165556741434E-2</v>
      </c>
      <c r="D5828">
        <v>10695</v>
      </c>
      <c r="E5828">
        <f t="shared" si="183"/>
        <v>4.9864639991790145E-2</v>
      </c>
      <c r="F5828" t="e">
        <f>VLOOKUP(A5828,'ancient-H_SA-L1_panAme-L2'!A:F,6,FALSE)</f>
        <v>#N/A</v>
      </c>
      <c r="G5828" t="e">
        <f>VLOOKUP(A:A,'modern-H_SA-L1_panAme-L2'!A:F,6,FALSE)</f>
        <v>#N/A</v>
      </c>
    </row>
    <row r="5829" spans="1:7" hidden="1" x14ac:dyDescent="0.2">
      <c r="A5829" t="s">
        <v>5833</v>
      </c>
      <c r="B5829" s="3">
        <v>0.80119039000000003</v>
      </c>
      <c r="C5829">
        <f t="shared" si="182"/>
        <v>1.9836639365947005E-2</v>
      </c>
      <c r="D5829">
        <v>5039</v>
      </c>
      <c r="E5829">
        <f t="shared" si="183"/>
        <v>4.417283792921043E-2</v>
      </c>
      <c r="F5829" t="e">
        <f>VLOOKUP(A5829,'ancient-H_SA-L1_panAme-L2'!A:F,6,FALSE)</f>
        <v>#N/A</v>
      </c>
      <c r="G5829" t="e">
        <f>VLOOKUP(A:A,'modern-H_SA-L1_panAme-L2'!A:F,6,FALSE)</f>
        <v>#N/A</v>
      </c>
    </row>
    <row r="5830" spans="1:7" x14ac:dyDescent="0.2">
      <c r="A5830" t="s">
        <v>5834</v>
      </c>
      <c r="B5830" s="3">
        <v>1.3309604500000001</v>
      </c>
      <c r="C5830">
        <f t="shared" si="182"/>
        <v>1.4849272737239533E-3</v>
      </c>
      <c r="D5830">
        <v>678</v>
      </c>
      <c r="E5830">
        <f t="shared" si="183"/>
        <v>2.4575765395953512E-2</v>
      </c>
      <c r="F5830">
        <f>VLOOKUP(A5830,'ancient-H_SA-L1_panAme-L2'!A:F,6,FALSE)</f>
        <v>1</v>
      </c>
      <c r="G5830" t="e">
        <f>VLOOKUP(A:A,'modern-H_SA-L1_panAme-L2'!A:F,6,FALSE)</f>
        <v>#N/A</v>
      </c>
    </row>
    <row r="5831" spans="1:7" hidden="1" x14ac:dyDescent="0.2">
      <c r="A5831" t="s">
        <v>5835</v>
      </c>
      <c r="B5831" s="3">
        <v>1.0211775999999999</v>
      </c>
      <c r="C5831">
        <f t="shared" si="182"/>
        <v>6.7607462919719334E-3</v>
      </c>
      <c r="D5831">
        <v>2243</v>
      </c>
      <c r="E5831">
        <f t="shared" si="183"/>
        <v>3.3821816380836853E-2</v>
      </c>
      <c r="F5831" t="e">
        <f>VLOOKUP(A5831,'ancient-H_SA-L1_panAme-L2'!A:F,6,FALSE)</f>
        <v>#N/A</v>
      </c>
      <c r="G5831" t="e">
        <f>VLOOKUP(A:A,'modern-H_SA-L1_panAme-L2'!A:F,6,FALSE)</f>
        <v>#N/A</v>
      </c>
    </row>
    <row r="5832" spans="1:7" hidden="1" x14ac:dyDescent="0.2">
      <c r="A5832" t="s">
        <v>5836</v>
      </c>
      <c r="B5832" s="3">
        <v>1.22664825</v>
      </c>
      <c r="C5832">
        <f t="shared" si="182"/>
        <v>2.4738246435576971E-3</v>
      </c>
      <c r="D5832">
        <v>1005</v>
      </c>
      <c r="E5832">
        <f t="shared" si="183"/>
        <v>2.7620682910806885E-2</v>
      </c>
      <c r="F5832" t="e">
        <f>VLOOKUP(A5832,'ancient-H_SA-L1_panAme-L2'!A:F,6,FALSE)</f>
        <v>#N/A</v>
      </c>
      <c r="G5832" t="e">
        <f>VLOOKUP(A:A,'modern-H_SA-L1_panAme-L2'!A:F,6,FALSE)</f>
        <v>#N/A</v>
      </c>
    </row>
    <row r="5833" spans="1:7" hidden="1" x14ac:dyDescent="0.2">
      <c r="A5833" t="s">
        <v>5837</v>
      </c>
      <c r="B5833" s="3">
        <v>1.1849561500000001</v>
      </c>
      <c r="C5833">
        <f t="shared" si="182"/>
        <v>3.0336449096059715E-3</v>
      </c>
      <c r="D5833">
        <v>1216</v>
      </c>
      <c r="E5833">
        <f t="shared" si="183"/>
        <v>2.7993856521947868E-2</v>
      </c>
      <c r="F5833" t="e">
        <f>VLOOKUP(A5833,'ancient-H_SA-L1_panAme-L2'!A:F,6,FALSE)</f>
        <v>#N/A</v>
      </c>
      <c r="G5833" t="e">
        <f>VLOOKUP(A:A,'modern-H_SA-L1_panAme-L2'!A:F,6,FALSE)</f>
        <v>#N/A</v>
      </c>
    </row>
    <row r="5834" spans="1:7" hidden="1" x14ac:dyDescent="0.2">
      <c r="A5834" t="s">
        <v>5838</v>
      </c>
      <c r="B5834" s="3">
        <v>0.85904932000000001</v>
      </c>
      <c r="C5834">
        <f t="shared" si="182"/>
        <v>1.4945749667268474E-2</v>
      </c>
      <c r="D5834">
        <v>4097</v>
      </c>
      <c r="E5834">
        <f t="shared" si="183"/>
        <v>4.0933916772374797E-2</v>
      </c>
      <c r="F5834" t="e">
        <f>VLOOKUP(A5834,'ancient-H_SA-L1_panAme-L2'!A:F,6,FALSE)</f>
        <v>#N/A</v>
      </c>
      <c r="G5834" t="e">
        <f>VLOOKUP(A:A,'modern-H_SA-L1_panAme-L2'!A:F,6,FALSE)</f>
        <v>#N/A</v>
      </c>
    </row>
    <row r="5835" spans="1:7" hidden="1" x14ac:dyDescent="0.2">
      <c r="A5835" t="s">
        <v>5839</v>
      </c>
      <c r="B5835" s="3">
        <v>0.68920946000000005</v>
      </c>
      <c r="C5835">
        <f t="shared" si="182"/>
        <v>3.4310567297613261E-2</v>
      </c>
      <c r="D5835">
        <v>7990</v>
      </c>
      <c r="E5835">
        <f t="shared" si="183"/>
        <v>4.8185090819338972E-2</v>
      </c>
      <c r="F5835" t="e">
        <f>VLOOKUP(A5835,'ancient-H_SA-L1_panAme-L2'!A:F,6,FALSE)</f>
        <v>#N/A</v>
      </c>
      <c r="G5835" t="e">
        <f>VLOOKUP(A:A,'modern-H_SA-L1_panAme-L2'!A:F,6,FALSE)</f>
        <v>#N/A</v>
      </c>
    </row>
    <row r="5836" spans="1:7" x14ac:dyDescent="0.2">
      <c r="A5836" t="s">
        <v>5840</v>
      </c>
      <c r="B5836" s="3">
        <v>1.2329028200000001</v>
      </c>
      <c r="C5836">
        <f t="shared" si="182"/>
        <v>2.3992634171390503E-3</v>
      </c>
      <c r="D5836">
        <v>969</v>
      </c>
      <c r="E5836">
        <f t="shared" si="183"/>
        <v>2.7783420850069438E-2</v>
      </c>
      <c r="F5836">
        <f>VLOOKUP(A5836,'ancient-H_SA-L1_panAme-L2'!A:F,6,FALSE)</f>
        <v>1</v>
      </c>
      <c r="G5836" t="e">
        <f>VLOOKUP(A:A,'modern-H_SA-L1_panAme-L2'!A:F,6,FALSE)</f>
        <v>#N/A</v>
      </c>
    </row>
    <row r="5837" spans="1:7" x14ac:dyDescent="0.2">
      <c r="A5837" t="s">
        <v>5841</v>
      </c>
      <c r="B5837" s="3">
        <v>1.33760879</v>
      </c>
      <c r="C5837">
        <f t="shared" si="182"/>
        <v>1.4373993437694565E-3</v>
      </c>
      <c r="D5837">
        <v>664</v>
      </c>
      <c r="E5837">
        <f t="shared" si="183"/>
        <v>2.4290750054875108E-2</v>
      </c>
      <c r="F5837">
        <f>VLOOKUP(A5837,'ancient-H_SA-L1_panAme-L2'!A:F,6,FALSE)</f>
        <v>1</v>
      </c>
      <c r="G5837" t="e">
        <f>VLOOKUP(A:A,'modern-H_SA-L1_panAme-L2'!A:F,6,FALSE)</f>
        <v>#N/A</v>
      </c>
    </row>
    <row r="5838" spans="1:7" hidden="1" x14ac:dyDescent="0.2">
      <c r="A5838" t="s">
        <v>5842</v>
      </c>
      <c r="B5838" s="3">
        <v>1.06963714</v>
      </c>
      <c r="C5838">
        <f t="shared" si="182"/>
        <v>5.3335697086537822E-3</v>
      </c>
      <c r="D5838">
        <v>1859</v>
      </c>
      <c r="E5838">
        <f t="shared" si="183"/>
        <v>3.2193644809469651E-2</v>
      </c>
      <c r="F5838" t="e">
        <f>VLOOKUP(A5838,'ancient-H_SA-L1_panAme-L2'!A:F,6,FALSE)</f>
        <v>#N/A</v>
      </c>
      <c r="G5838" t="e">
        <f>VLOOKUP(A:A,'modern-H_SA-L1_panAme-L2'!A:F,6,FALSE)</f>
        <v>#N/A</v>
      </c>
    </row>
    <row r="5839" spans="1:7" hidden="1" x14ac:dyDescent="0.2">
      <c r="A5839" t="s">
        <v>5843</v>
      </c>
      <c r="B5839" s="3">
        <v>1.38194167</v>
      </c>
      <c r="C5839">
        <f t="shared" si="182"/>
        <v>1.1570974691612291E-3</v>
      </c>
      <c r="D5839">
        <v>557</v>
      </c>
      <c r="E5839">
        <f t="shared" si="183"/>
        <v>2.3310216699206739E-2</v>
      </c>
      <c r="F5839" t="e">
        <f>VLOOKUP(A5839,'ancient-H_SA-L1_panAme-L2'!A:F,6,FALSE)</f>
        <v>#N/A</v>
      </c>
      <c r="G5839" t="e">
        <f>VLOOKUP(A:A,'modern-H_SA-L1_panAme-L2'!A:F,6,FALSE)</f>
        <v>#N/A</v>
      </c>
    </row>
    <row r="5840" spans="1:7" hidden="1" x14ac:dyDescent="0.2">
      <c r="A5840" t="s">
        <v>5844</v>
      </c>
      <c r="B5840" s="3">
        <v>1.1909146100000001</v>
      </c>
      <c r="C5840">
        <f t="shared" si="182"/>
        <v>2.9464766253794713E-3</v>
      </c>
      <c r="D5840">
        <v>1174</v>
      </c>
      <c r="E5840">
        <f t="shared" si="183"/>
        <v>2.8162192686016226E-2</v>
      </c>
      <c r="F5840" t="e">
        <f>VLOOKUP(A5840,'ancient-H_SA-L1_panAme-L2'!A:F,6,FALSE)</f>
        <v>#N/A</v>
      </c>
      <c r="G5840" t="e">
        <f>VLOOKUP(A:A,'modern-H_SA-L1_panAme-L2'!A:F,6,FALSE)</f>
        <v>#N/A</v>
      </c>
    </row>
    <row r="5841" spans="1:7" hidden="1" x14ac:dyDescent="0.2">
      <c r="A5841" t="s">
        <v>5845</v>
      </c>
      <c r="B5841" s="3">
        <v>0.92236945000000004</v>
      </c>
      <c r="C5841">
        <f t="shared" si="182"/>
        <v>1.0963828762203904E-2</v>
      </c>
      <c r="D5841">
        <v>3245</v>
      </c>
      <c r="E5841">
        <f t="shared" si="183"/>
        <v>3.791221033611402E-2</v>
      </c>
      <c r="F5841" t="e">
        <f>VLOOKUP(A5841,'ancient-H_SA-L1_panAme-L2'!A:F,6,FALSE)</f>
        <v>#N/A</v>
      </c>
      <c r="G5841" t="e">
        <f>VLOOKUP(A:A,'modern-H_SA-L1_panAme-L2'!A:F,6,FALSE)</f>
        <v>#N/A</v>
      </c>
    </row>
    <row r="5842" spans="1:7" x14ac:dyDescent="0.2">
      <c r="A5842" t="s">
        <v>5846</v>
      </c>
      <c r="B5842" s="3">
        <v>1.3522727999999999</v>
      </c>
      <c r="C5842">
        <f t="shared" si="182"/>
        <v>1.3378775878002454E-3</v>
      </c>
      <c r="D5842">
        <v>621</v>
      </c>
      <c r="E5842">
        <f t="shared" si="183"/>
        <v>2.417443544719252E-2</v>
      </c>
      <c r="F5842">
        <f>VLOOKUP(A5842,'ancient-H_SA-L1_panAme-L2'!A:F,6,FALSE)</f>
        <v>1</v>
      </c>
      <c r="G5842" t="e">
        <f>VLOOKUP(A:A,'modern-H_SA-L1_panAme-L2'!A:F,6,FALSE)</f>
        <v>#N/A</v>
      </c>
    </row>
    <row r="5843" spans="1:7" x14ac:dyDescent="0.2">
      <c r="A5843" t="s">
        <v>5847</v>
      </c>
      <c r="B5843" s="3">
        <v>1.3522727999999999</v>
      </c>
      <c r="C5843">
        <f t="shared" si="182"/>
        <v>1.3378775878002454E-3</v>
      </c>
      <c r="D5843">
        <v>622</v>
      </c>
      <c r="E5843">
        <f t="shared" si="183"/>
        <v>2.4135569795348158E-2</v>
      </c>
      <c r="F5843">
        <f>VLOOKUP(A5843,'ancient-H_SA-L1_panAme-L2'!A:F,6,FALSE)</f>
        <v>1</v>
      </c>
      <c r="G5843" t="e">
        <f>VLOOKUP(A:A,'modern-H_SA-L1_panAme-L2'!A:F,6,FALSE)</f>
        <v>#N/A</v>
      </c>
    </row>
    <row r="5844" spans="1:7" x14ac:dyDescent="0.2">
      <c r="A5844" t="s">
        <v>5848</v>
      </c>
      <c r="B5844" s="3">
        <v>1.31759739</v>
      </c>
      <c r="C5844">
        <f t="shared" si="182"/>
        <v>1.5852644672384451E-3</v>
      </c>
      <c r="D5844">
        <v>719</v>
      </c>
      <c r="E5844">
        <f t="shared" si="183"/>
        <v>2.4740267853800544E-2</v>
      </c>
      <c r="F5844">
        <f>VLOOKUP(A5844,'ancient-H_SA-L1_panAme-L2'!A:F,6,FALSE)</f>
        <v>1</v>
      </c>
      <c r="G5844" t="e">
        <f>VLOOKUP(A:A,'modern-H_SA-L1_panAme-L2'!A:F,6,FALSE)</f>
        <v>#N/A</v>
      </c>
    </row>
    <row r="5845" spans="1:7" x14ac:dyDescent="0.2">
      <c r="A5845" t="s">
        <v>5849</v>
      </c>
      <c r="B5845" s="3">
        <v>1.31759739</v>
      </c>
      <c r="C5845">
        <f t="shared" si="182"/>
        <v>1.5852644672384451E-3</v>
      </c>
      <c r="D5845">
        <v>720</v>
      </c>
      <c r="E5845">
        <f t="shared" si="183"/>
        <v>2.4705906370670268E-2</v>
      </c>
      <c r="F5845">
        <f>VLOOKUP(A5845,'ancient-H_SA-L1_panAme-L2'!A:F,6,FALSE)</f>
        <v>1</v>
      </c>
      <c r="G5845" t="e">
        <f>VLOOKUP(A:A,'modern-H_SA-L1_panAme-L2'!A:F,6,FALSE)</f>
        <v>#N/A</v>
      </c>
    </row>
    <row r="5846" spans="1:7" hidden="1" x14ac:dyDescent="0.2">
      <c r="A5846" t="s">
        <v>5850</v>
      </c>
      <c r="B5846" s="3">
        <v>0.84582522000000004</v>
      </c>
      <c r="C5846">
        <f t="shared" si="182"/>
        <v>1.5944795539534439E-2</v>
      </c>
      <c r="D5846">
        <v>4313</v>
      </c>
      <c r="E5846">
        <f t="shared" si="183"/>
        <v>4.1483086192700198E-2</v>
      </c>
      <c r="F5846" t="e">
        <f>VLOOKUP(A5846,'ancient-H_SA-L1_panAme-L2'!A:F,6,FALSE)</f>
        <v>#N/A</v>
      </c>
      <c r="G5846" t="e">
        <f>VLOOKUP(A:A,'modern-H_SA-L1_panAme-L2'!A:F,6,FALSE)</f>
        <v>#N/A</v>
      </c>
    </row>
    <row r="5847" spans="1:7" hidden="1" x14ac:dyDescent="0.2">
      <c r="A5847" t="s">
        <v>5851</v>
      </c>
      <c r="B5847" s="3">
        <v>1.10987452</v>
      </c>
      <c r="C5847">
        <f t="shared" si="182"/>
        <v>4.3803965316123487E-3</v>
      </c>
      <c r="D5847">
        <v>1594</v>
      </c>
      <c r="E5847">
        <f t="shared" si="183"/>
        <v>3.0835903062247282E-2</v>
      </c>
      <c r="F5847" t="e">
        <f>VLOOKUP(A5847,'ancient-H_SA-L1_panAme-L2'!A:F,6,FALSE)</f>
        <v>#N/A</v>
      </c>
      <c r="G5847" t="e">
        <f>VLOOKUP(A:A,'modern-H_SA-L1_panAme-L2'!A:F,6,FALSE)</f>
        <v>#N/A</v>
      </c>
    </row>
    <row r="5848" spans="1:7" hidden="1" x14ac:dyDescent="0.2">
      <c r="A5848" t="s">
        <v>5852</v>
      </c>
      <c r="B5848" s="3">
        <v>0.95185381999999996</v>
      </c>
      <c r="C5848">
        <f t="shared" si="182"/>
        <v>9.4909103728649646E-3</v>
      </c>
      <c r="D5848">
        <v>2890</v>
      </c>
      <c r="E5848">
        <f t="shared" si="183"/>
        <v>3.6850347852566703E-2</v>
      </c>
      <c r="F5848" t="e">
        <f>VLOOKUP(A5848,'ancient-H_SA-L1_panAme-L2'!A:F,6,FALSE)</f>
        <v>#N/A</v>
      </c>
      <c r="G5848" t="e">
        <f>VLOOKUP(A:A,'modern-H_SA-L1_panAme-L2'!A:F,6,FALSE)</f>
        <v>#N/A</v>
      </c>
    </row>
    <row r="5849" spans="1:7" hidden="1" x14ac:dyDescent="0.2">
      <c r="A5849" t="s">
        <v>5853</v>
      </c>
      <c r="B5849" s="3">
        <v>0.82920258999999996</v>
      </c>
      <c r="C5849">
        <f t="shared" si="182"/>
        <v>1.7295857225832861E-2</v>
      </c>
      <c r="D5849">
        <v>4548</v>
      </c>
      <c r="E5849">
        <f t="shared" si="183"/>
        <v>4.2673002183612689E-2</v>
      </c>
      <c r="F5849" t="e">
        <f>VLOOKUP(A5849,'ancient-H_SA-L1_panAme-L2'!A:F,6,FALSE)</f>
        <v>#N/A</v>
      </c>
      <c r="G5849" t="e">
        <f>VLOOKUP(A:A,'modern-H_SA-L1_panAme-L2'!A:F,6,FALSE)</f>
        <v>#N/A</v>
      </c>
    </row>
    <row r="5850" spans="1:7" hidden="1" x14ac:dyDescent="0.2">
      <c r="A5850" t="s">
        <v>5854</v>
      </c>
      <c r="B5850" s="3">
        <v>0.61966573000000003</v>
      </c>
      <c r="C5850">
        <f t="shared" si="182"/>
        <v>4.8217926070532838E-2</v>
      </c>
      <c r="D5850">
        <v>10841</v>
      </c>
      <c r="E5850">
        <f t="shared" si="183"/>
        <v>4.990806645488876E-2</v>
      </c>
      <c r="F5850" t="e">
        <f>VLOOKUP(A5850,'ancient-H_SA-L1_panAme-L2'!A:F,6,FALSE)</f>
        <v>#N/A</v>
      </c>
      <c r="G5850" t="e">
        <f>VLOOKUP(A:A,'modern-H_SA-L1_panAme-L2'!A:F,6,FALSE)</f>
        <v>#N/A</v>
      </c>
    </row>
    <row r="5851" spans="1:7" x14ac:dyDescent="0.2">
      <c r="A5851" t="s">
        <v>5855</v>
      </c>
      <c r="B5851" s="3">
        <v>1.3391492</v>
      </c>
      <c r="C5851">
        <f t="shared" si="182"/>
        <v>1.4266060666584114E-3</v>
      </c>
      <c r="D5851">
        <v>649</v>
      </c>
      <c r="E5851">
        <f t="shared" si="183"/>
        <v>2.466555727885059E-2</v>
      </c>
      <c r="F5851">
        <f>VLOOKUP(A5851,'ancient-H_SA-L1_panAme-L2'!A:F,6,FALSE)</f>
        <v>1</v>
      </c>
      <c r="G5851" t="e">
        <f>VLOOKUP(A:A,'modern-H_SA-L1_panAme-L2'!A:F,6,FALSE)</f>
        <v>#N/A</v>
      </c>
    </row>
    <row r="5852" spans="1:7" hidden="1" x14ac:dyDescent="0.2">
      <c r="A5852" t="s">
        <v>5856</v>
      </c>
      <c r="B5852" s="3">
        <v>0.73190359999999999</v>
      </c>
      <c r="C5852">
        <f t="shared" si="182"/>
        <v>2.7842147346261129E-2</v>
      </c>
      <c r="D5852">
        <v>6697</v>
      </c>
      <c r="E5852">
        <f t="shared" si="183"/>
        <v>4.665025166080277E-2</v>
      </c>
      <c r="F5852" t="e">
        <f>VLOOKUP(A5852,'ancient-H_SA-L1_panAme-L2'!A:F,6,FALSE)</f>
        <v>#N/A</v>
      </c>
      <c r="G5852" t="e">
        <f>VLOOKUP(A:A,'modern-H_SA-L1_panAme-L2'!A:F,6,FALSE)</f>
        <v>#N/A</v>
      </c>
    </row>
    <row r="5853" spans="1:7" hidden="1" x14ac:dyDescent="0.2">
      <c r="A5853" t="s">
        <v>5857</v>
      </c>
      <c r="B5853" s="3">
        <v>0.65696129999999997</v>
      </c>
      <c r="C5853">
        <f t="shared" si="182"/>
        <v>4.0174948835505271E-2</v>
      </c>
      <c r="D5853">
        <v>9202</v>
      </c>
      <c r="E5853">
        <f t="shared" si="183"/>
        <v>4.898968712053952E-2</v>
      </c>
      <c r="F5853" t="e">
        <f>VLOOKUP(A5853,'ancient-H_SA-L1_panAme-L2'!A:F,6,FALSE)</f>
        <v>#N/A</v>
      </c>
      <c r="G5853" t="e">
        <f>VLOOKUP(A:A,'modern-H_SA-L1_panAme-L2'!A:F,6,FALSE)</f>
        <v>#N/A</v>
      </c>
    </row>
    <row r="5854" spans="1:7" hidden="1" x14ac:dyDescent="0.2">
      <c r="A5854" t="s">
        <v>5858</v>
      </c>
      <c r="B5854" s="3">
        <v>0.98249702000000005</v>
      </c>
      <c r="C5854">
        <f t="shared" si="182"/>
        <v>8.1694154676258714E-3</v>
      </c>
      <c r="D5854">
        <v>2559</v>
      </c>
      <c r="E5854">
        <f t="shared" si="183"/>
        <v>3.5822200454173468E-2</v>
      </c>
      <c r="F5854" t="e">
        <f>VLOOKUP(A5854,'ancient-H_SA-L1_panAme-L2'!A:F,6,FALSE)</f>
        <v>#N/A</v>
      </c>
      <c r="G5854" t="e">
        <f>VLOOKUP(A:A,'modern-H_SA-L1_panAme-L2'!A:F,6,FALSE)</f>
        <v>#N/A</v>
      </c>
    </row>
    <row r="5855" spans="1:7" hidden="1" x14ac:dyDescent="0.2">
      <c r="A5855" t="s">
        <v>5859</v>
      </c>
      <c r="B5855" s="3">
        <v>1.18300267</v>
      </c>
      <c r="C5855">
        <f t="shared" si="182"/>
        <v>3.0627806566882799E-3</v>
      </c>
      <c r="D5855">
        <v>1236</v>
      </c>
      <c r="E5855">
        <f t="shared" si="183"/>
        <v>2.7805389764319736E-2</v>
      </c>
      <c r="F5855" t="e">
        <f>VLOOKUP(A5855,'ancient-H_SA-L1_panAme-L2'!A:F,6,FALSE)</f>
        <v>#N/A</v>
      </c>
      <c r="G5855" t="e">
        <f>VLOOKUP(A:A,'modern-H_SA-L1_panAme-L2'!A:F,6,FALSE)</f>
        <v>#N/A</v>
      </c>
    </row>
    <row r="5856" spans="1:7" hidden="1" x14ac:dyDescent="0.2">
      <c r="A5856" t="s">
        <v>5860</v>
      </c>
      <c r="B5856" s="3">
        <v>0.62318983999999999</v>
      </c>
      <c r="C5856">
        <f t="shared" si="182"/>
        <v>4.7393609164706148E-2</v>
      </c>
      <c r="D5856">
        <v>10658</v>
      </c>
      <c r="E5856">
        <f t="shared" si="183"/>
        <v>4.9897137214971639E-2</v>
      </c>
      <c r="F5856" t="e">
        <f>VLOOKUP(A5856,'ancient-H_SA-L1_panAme-L2'!A:F,6,FALSE)</f>
        <v>#N/A</v>
      </c>
      <c r="G5856" t="e">
        <f>VLOOKUP(A:A,'modern-H_SA-L1_panAme-L2'!A:F,6,FALSE)</f>
        <v>#N/A</v>
      </c>
    </row>
    <row r="5857" spans="1:7" hidden="1" x14ac:dyDescent="0.2">
      <c r="A5857" t="s">
        <v>5861</v>
      </c>
      <c r="B5857" s="3">
        <v>1.12659445</v>
      </c>
      <c r="C5857">
        <f t="shared" si="182"/>
        <v>4.0363008249486671E-3</v>
      </c>
      <c r="D5857">
        <v>1509</v>
      </c>
      <c r="E5857">
        <f t="shared" si="183"/>
        <v>3.0014136220509604E-2</v>
      </c>
      <c r="F5857" t="e">
        <f>VLOOKUP(A5857,'ancient-H_SA-L1_panAme-L2'!A:F,6,FALSE)</f>
        <v>#N/A</v>
      </c>
      <c r="G5857" t="e">
        <f>VLOOKUP(A:A,'modern-H_SA-L1_panAme-L2'!A:F,6,FALSE)</f>
        <v>#N/A</v>
      </c>
    </row>
    <row r="5858" spans="1:7" hidden="1" x14ac:dyDescent="0.2">
      <c r="A5858" t="s">
        <v>5862</v>
      </c>
      <c r="B5858" s="3">
        <v>1.04928789</v>
      </c>
      <c r="C5858">
        <f t="shared" si="182"/>
        <v>5.8919654412338028E-3</v>
      </c>
      <c r="D5858">
        <v>2021</v>
      </c>
      <c r="E5858">
        <f t="shared" si="183"/>
        <v>3.2713381601229344E-2</v>
      </c>
      <c r="F5858" t="e">
        <f>VLOOKUP(A5858,'ancient-H_SA-L1_panAme-L2'!A:F,6,FALSE)</f>
        <v>#N/A</v>
      </c>
      <c r="G5858" t="e">
        <f>VLOOKUP(A:A,'modern-H_SA-L1_panAme-L2'!A:F,6,FALSE)</f>
        <v>#N/A</v>
      </c>
    </row>
    <row r="5859" spans="1:7" hidden="1" x14ac:dyDescent="0.2">
      <c r="A5859" t="s">
        <v>5863</v>
      </c>
      <c r="B5859" s="3">
        <v>1.6591738199999999</v>
      </c>
      <c r="C5859">
        <f t="shared" si="182"/>
        <v>2.9802371286266946E-4</v>
      </c>
      <c r="D5859">
        <v>177</v>
      </c>
      <c r="E5859">
        <f t="shared" si="183"/>
        <v>1.8893356395661094E-2</v>
      </c>
      <c r="F5859" t="e">
        <f>VLOOKUP(A5859,'ancient-H_SA-L1_panAme-L2'!A:F,6,FALSE)</f>
        <v>#N/A</v>
      </c>
      <c r="G5859" t="e">
        <f>VLOOKUP(A:A,'modern-H_SA-L1_panAme-L2'!A:F,6,FALSE)</f>
        <v>#N/A</v>
      </c>
    </row>
    <row r="5860" spans="1:7" hidden="1" x14ac:dyDescent="0.2">
      <c r="A5860" t="s">
        <v>5864</v>
      </c>
      <c r="B5860" s="3">
        <v>0.75050700000000004</v>
      </c>
      <c r="C5860">
        <f t="shared" si="182"/>
        <v>2.5419701627404596E-2</v>
      </c>
      <c r="D5860">
        <v>6259</v>
      </c>
      <c r="E5860">
        <f t="shared" si="183"/>
        <v>4.5571891989312503E-2</v>
      </c>
      <c r="F5860" t="e">
        <f>VLOOKUP(A5860,'ancient-H_SA-L1_panAme-L2'!A:F,6,FALSE)</f>
        <v>#N/A</v>
      </c>
      <c r="G5860" t="e">
        <f>VLOOKUP(A:A,'modern-H_SA-L1_panAme-L2'!A:F,6,FALSE)</f>
        <v>#N/A</v>
      </c>
    </row>
    <row r="5861" spans="1:7" hidden="1" x14ac:dyDescent="0.2">
      <c r="A5861" t="s">
        <v>5865</v>
      </c>
      <c r="B5861" s="3">
        <v>1.0247153200000001</v>
      </c>
      <c r="C5861">
        <f t="shared" si="182"/>
        <v>6.6447244113632007E-3</v>
      </c>
      <c r="D5861">
        <v>2214</v>
      </c>
      <c r="E5861">
        <f t="shared" si="183"/>
        <v>3.3676807868069772E-2</v>
      </c>
      <c r="F5861" t="e">
        <f>VLOOKUP(A5861,'ancient-H_SA-L1_panAme-L2'!A:F,6,FALSE)</f>
        <v>#N/A</v>
      </c>
      <c r="G5861" t="e">
        <f>VLOOKUP(A:A,'modern-H_SA-L1_panAme-L2'!A:F,6,FALSE)</f>
        <v>#N/A</v>
      </c>
    </row>
    <row r="5862" spans="1:7" hidden="1" x14ac:dyDescent="0.2">
      <c r="A5862" t="s">
        <v>5866</v>
      </c>
      <c r="B5862" s="3">
        <v>0.73580487999999999</v>
      </c>
      <c r="C5862">
        <f t="shared" si="182"/>
        <v>2.7315710179960127E-2</v>
      </c>
      <c r="D5862">
        <v>6594</v>
      </c>
      <c r="E5862">
        <f t="shared" si="183"/>
        <v>4.6483103416641275E-2</v>
      </c>
      <c r="F5862" t="e">
        <f>VLOOKUP(A5862,'ancient-H_SA-L1_panAme-L2'!A:F,6,FALSE)</f>
        <v>#N/A</v>
      </c>
      <c r="G5862" t="e">
        <f>VLOOKUP(A:A,'modern-H_SA-L1_panAme-L2'!A:F,6,FALSE)</f>
        <v>#N/A</v>
      </c>
    </row>
    <row r="5863" spans="1:7" hidden="1" x14ac:dyDescent="0.2">
      <c r="A5863" t="s">
        <v>5867</v>
      </c>
      <c r="B5863" s="3">
        <v>0.92879376999999996</v>
      </c>
      <c r="C5863">
        <f t="shared" si="182"/>
        <v>1.0624550014871658E-2</v>
      </c>
      <c r="D5863">
        <v>3137</v>
      </c>
      <c r="E5863">
        <f t="shared" si="183"/>
        <v>3.8003849447521477E-2</v>
      </c>
      <c r="F5863" t="e">
        <f>VLOOKUP(A5863,'ancient-H_SA-L1_panAme-L2'!A:F,6,FALSE)</f>
        <v>#N/A</v>
      </c>
      <c r="G5863" t="e">
        <f>VLOOKUP(A:A,'modern-H_SA-L1_panAme-L2'!A:F,6,FALSE)</f>
        <v>#N/A</v>
      </c>
    </row>
    <row r="5864" spans="1:7" hidden="1" x14ac:dyDescent="0.2">
      <c r="A5864" t="s">
        <v>5868</v>
      </c>
      <c r="B5864" s="3">
        <v>0.67116076000000002</v>
      </c>
      <c r="C5864">
        <f t="shared" si="182"/>
        <v>3.7478434228195107E-2</v>
      </c>
      <c r="D5864">
        <v>8571</v>
      </c>
      <c r="E5864">
        <f t="shared" si="183"/>
        <v>4.9066096193510357E-2</v>
      </c>
      <c r="F5864" t="e">
        <f>VLOOKUP(A5864,'ancient-H_SA-L1_panAme-L2'!A:F,6,FALSE)</f>
        <v>#N/A</v>
      </c>
      <c r="G5864" t="e">
        <f>VLOOKUP(A:A,'modern-H_SA-L1_panAme-L2'!A:F,6,FALSE)</f>
        <v>#N/A</v>
      </c>
    </row>
    <row r="5865" spans="1:7" hidden="1" x14ac:dyDescent="0.2">
      <c r="A5865" t="s">
        <v>5869</v>
      </c>
      <c r="B5865" s="3">
        <v>1.2600961900000001</v>
      </c>
      <c r="C5865">
        <f t="shared" si="182"/>
        <v>2.1003513102059623E-3</v>
      </c>
      <c r="D5865">
        <v>879</v>
      </c>
      <c r="E5865">
        <f t="shared" si="183"/>
        <v>2.681233452994437E-2</v>
      </c>
      <c r="F5865" t="e">
        <f>VLOOKUP(A5865,'ancient-H_SA-L1_panAme-L2'!A:F,6,FALSE)</f>
        <v>#N/A</v>
      </c>
      <c r="G5865" t="e">
        <f>VLOOKUP(A:A,'modern-H_SA-L1_panAme-L2'!A:F,6,FALSE)</f>
        <v>#N/A</v>
      </c>
    </row>
    <row r="5866" spans="1:7" hidden="1" x14ac:dyDescent="0.2">
      <c r="A5866" t="s">
        <v>5870</v>
      </c>
      <c r="B5866" s="3">
        <v>0.88793659000000003</v>
      </c>
      <c r="C5866">
        <f t="shared" si="182"/>
        <v>1.2975741089069372E-2</v>
      </c>
      <c r="D5866">
        <v>3674</v>
      </c>
      <c r="E5866">
        <f t="shared" si="183"/>
        <v>3.9630046478074971E-2</v>
      </c>
      <c r="F5866" t="e">
        <f>VLOOKUP(A5866,'ancient-H_SA-L1_panAme-L2'!A:F,6,FALSE)</f>
        <v>#N/A</v>
      </c>
      <c r="G5866" t="e">
        <f>VLOOKUP(A:A,'modern-H_SA-L1_panAme-L2'!A:F,6,FALSE)</f>
        <v>#N/A</v>
      </c>
    </row>
    <row r="5867" spans="1:7" hidden="1" x14ac:dyDescent="0.2">
      <c r="A5867" t="s">
        <v>5871</v>
      </c>
      <c r="B5867" s="3">
        <v>0.77062914999999998</v>
      </c>
      <c r="C5867">
        <f t="shared" si="182"/>
        <v>2.3036198994758811E-2</v>
      </c>
      <c r="D5867">
        <v>5718</v>
      </c>
      <c r="E5867">
        <f t="shared" si="183"/>
        <v>4.5206224015422979E-2</v>
      </c>
      <c r="F5867" t="e">
        <f>VLOOKUP(A5867,'ancient-H_SA-L1_panAme-L2'!A:F,6,FALSE)</f>
        <v>#N/A</v>
      </c>
      <c r="G5867" t="e">
        <f>VLOOKUP(A:A,'modern-H_SA-L1_panAme-L2'!A:F,6,FALSE)</f>
        <v>#N/A</v>
      </c>
    </row>
    <row r="5868" spans="1:7" hidden="1" x14ac:dyDescent="0.2">
      <c r="A5868" t="s">
        <v>5872</v>
      </c>
      <c r="B5868" s="3">
        <v>1.6521542300000001</v>
      </c>
      <c r="C5868">
        <f t="shared" si="182"/>
        <v>3.0843771002949961E-4</v>
      </c>
      <c r="D5868">
        <v>193</v>
      </c>
      <c r="E5868">
        <f t="shared" si="183"/>
        <v>1.793253649865811E-2</v>
      </c>
      <c r="F5868" t="e">
        <f>VLOOKUP(A5868,'ancient-H_SA-L1_panAme-L2'!A:F,6,FALSE)</f>
        <v>#N/A</v>
      </c>
      <c r="G5868" t="e">
        <f>VLOOKUP(A:A,'modern-H_SA-L1_panAme-L2'!A:F,6,FALSE)</f>
        <v>#N/A</v>
      </c>
    </row>
    <row r="5869" spans="1:7" hidden="1" x14ac:dyDescent="0.2">
      <c r="A5869" t="s">
        <v>5873</v>
      </c>
      <c r="B5869" s="3">
        <v>0.96597674</v>
      </c>
      <c r="C5869">
        <f t="shared" si="182"/>
        <v>8.8572035657346598E-3</v>
      </c>
      <c r="D5869">
        <v>2747</v>
      </c>
      <c r="E5869">
        <f t="shared" si="183"/>
        <v>3.618008052825214E-2</v>
      </c>
      <c r="F5869" t="e">
        <f>VLOOKUP(A5869,'ancient-H_SA-L1_panAme-L2'!A:F,6,FALSE)</f>
        <v>#N/A</v>
      </c>
      <c r="G5869" t="e">
        <f>VLOOKUP(A:A,'modern-H_SA-L1_panAme-L2'!A:F,6,FALSE)</f>
        <v>#N/A</v>
      </c>
    </row>
    <row r="5870" spans="1:7" hidden="1" x14ac:dyDescent="0.2">
      <c r="A5870" t="s">
        <v>5874</v>
      </c>
      <c r="B5870" s="3">
        <v>1.29215064</v>
      </c>
      <c r="C5870">
        <f t="shared" si="182"/>
        <v>1.7954616894268658E-3</v>
      </c>
      <c r="D5870">
        <v>796</v>
      </c>
      <c r="E5870">
        <f t="shared" si="183"/>
        <v>2.5310145247561384E-2</v>
      </c>
      <c r="F5870" t="e">
        <f>VLOOKUP(A5870,'ancient-H_SA-L1_panAme-L2'!A:F,6,FALSE)</f>
        <v>#N/A</v>
      </c>
      <c r="G5870" t="e">
        <f>VLOOKUP(A:A,'modern-H_SA-L1_panAme-L2'!A:F,6,FALSE)</f>
        <v>#N/A</v>
      </c>
    </row>
    <row r="5871" spans="1:7" hidden="1" x14ac:dyDescent="0.2">
      <c r="A5871" t="s">
        <v>5875</v>
      </c>
      <c r="B5871" s="3">
        <v>0.73355013000000002</v>
      </c>
      <c r="C5871">
        <f t="shared" si="182"/>
        <v>2.7618739035226516E-2</v>
      </c>
      <c r="D5871">
        <v>6655</v>
      </c>
      <c r="E5871">
        <f t="shared" si="183"/>
        <v>4.6567974562626104E-2</v>
      </c>
      <c r="F5871" t="e">
        <f>VLOOKUP(A5871,'ancient-H_SA-L1_panAme-L2'!A:F,6,FALSE)</f>
        <v>#N/A</v>
      </c>
      <c r="G5871" t="e">
        <f>VLOOKUP(A:A,'modern-H_SA-L1_panAme-L2'!A:F,6,FALSE)</f>
        <v>#N/A</v>
      </c>
    </row>
    <row r="5872" spans="1:7" hidden="1" x14ac:dyDescent="0.2">
      <c r="A5872" t="s">
        <v>5876</v>
      </c>
      <c r="B5872" s="3">
        <v>0.89032047999999997</v>
      </c>
      <c r="C5872">
        <f t="shared" si="182"/>
        <v>1.2825266497102831E-2</v>
      </c>
      <c r="D5872">
        <v>3644</v>
      </c>
      <c r="E5872">
        <f t="shared" si="183"/>
        <v>3.9492951526891015E-2</v>
      </c>
      <c r="F5872" t="e">
        <f>VLOOKUP(A5872,'ancient-H_SA-L1_panAme-L2'!A:F,6,FALSE)</f>
        <v>#N/A</v>
      </c>
      <c r="G5872" t="e">
        <f>VLOOKUP(A:A,'modern-H_SA-L1_panAme-L2'!A:F,6,FALSE)</f>
        <v>#N/A</v>
      </c>
    </row>
    <row r="5873" spans="1:7" hidden="1" x14ac:dyDescent="0.2">
      <c r="A5873" t="s">
        <v>5877</v>
      </c>
      <c r="B5873" s="3">
        <v>1.2265974500000001</v>
      </c>
      <c r="C5873">
        <f t="shared" si="182"/>
        <v>2.4744396247239732E-3</v>
      </c>
      <c r="D5873">
        <v>1013</v>
      </c>
      <c r="E5873">
        <f t="shared" si="183"/>
        <v>2.7409365280382729E-2</v>
      </c>
      <c r="F5873" t="e">
        <f>VLOOKUP(A5873,'ancient-H_SA-L1_panAme-L2'!A:F,6,FALSE)</f>
        <v>#N/A</v>
      </c>
      <c r="G5873" t="e">
        <f>VLOOKUP(A:A,'modern-H_SA-L1_panAme-L2'!A:F,6,FALSE)</f>
        <v>#N/A</v>
      </c>
    </row>
    <row r="5874" spans="1:7" hidden="1" x14ac:dyDescent="0.2">
      <c r="A5874" t="s">
        <v>5878</v>
      </c>
      <c r="B5874" s="3">
        <v>1.22664825</v>
      </c>
      <c r="C5874">
        <f t="shared" si="182"/>
        <v>2.4738246435576971E-3</v>
      </c>
      <c r="D5874">
        <v>1006</v>
      </c>
      <c r="E5874">
        <f t="shared" si="183"/>
        <v>2.7593226963579444E-2</v>
      </c>
      <c r="F5874" t="e">
        <f>VLOOKUP(A5874,'ancient-H_SA-L1_panAme-L2'!A:F,6,FALSE)</f>
        <v>#N/A</v>
      </c>
      <c r="G5874" t="e">
        <f>VLOOKUP(A:A,'modern-H_SA-L1_panAme-L2'!A:F,6,FALSE)</f>
        <v>#N/A</v>
      </c>
    </row>
    <row r="5875" spans="1:7" hidden="1" x14ac:dyDescent="0.2">
      <c r="A5875" t="s">
        <v>5879</v>
      </c>
      <c r="B5875" s="3">
        <v>0.82920258999999996</v>
      </c>
      <c r="C5875">
        <f t="shared" si="182"/>
        <v>1.7295857225832861E-2</v>
      </c>
      <c r="D5875">
        <v>4549</v>
      </c>
      <c r="E5875">
        <f t="shared" si="183"/>
        <v>4.2663621440112223E-2</v>
      </c>
      <c r="F5875" t="e">
        <f>VLOOKUP(A5875,'ancient-H_SA-L1_panAme-L2'!A:F,6,FALSE)</f>
        <v>#N/A</v>
      </c>
      <c r="G5875" t="e">
        <f>VLOOKUP(A:A,'modern-H_SA-L1_panAme-L2'!A:F,6,FALSE)</f>
        <v>#N/A</v>
      </c>
    </row>
    <row r="5876" spans="1:7" hidden="1" x14ac:dyDescent="0.2">
      <c r="A5876" t="s">
        <v>5880</v>
      </c>
      <c r="B5876" s="3">
        <v>0.82863695000000004</v>
      </c>
      <c r="C5876">
        <f t="shared" si="182"/>
        <v>1.7343792868347144E-2</v>
      </c>
      <c r="D5876">
        <v>4567</v>
      </c>
      <c r="E5876">
        <f t="shared" si="183"/>
        <v>4.2613247159124873E-2</v>
      </c>
      <c r="F5876" t="e">
        <f>VLOOKUP(A5876,'ancient-H_SA-L1_panAme-L2'!A:F,6,FALSE)</f>
        <v>#N/A</v>
      </c>
      <c r="G5876" t="e">
        <f>VLOOKUP(A:A,'modern-H_SA-L1_panAme-L2'!A:F,6,FALSE)</f>
        <v>#N/A</v>
      </c>
    </row>
    <row r="5877" spans="1:7" hidden="1" x14ac:dyDescent="0.2">
      <c r="A5877" t="s">
        <v>5881</v>
      </c>
      <c r="B5877" s="3">
        <v>0.68943432000000004</v>
      </c>
      <c r="C5877">
        <f t="shared" si="182"/>
        <v>3.4272838199073265E-2</v>
      </c>
      <c r="D5877">
        <v>7983</v>
      </c>
      <c r="E5877">
        <f t="shared" si="183"/>
        <v>4.8174310087911953E-2</v>
      </c>
      <c r="F5877" t="e">
        <f>VLOOKUP(A5877,'ancient-H_SA-L1_panAme-L2'!A:F,6,FALSE)</f>
        <v>#N/A</v>
      </c>
      <c r="G5877" t="e">
        <f>VLOOKUP(A:A,'modern-H_SA-L1_panAme-L2'!A:F,6,FALSE)</f>
        <v>#N/A</v>
      </c>
    </row>
    <row r="5878" spans="1:7" hidden="1" x14ac:dyDescent="0.2">
      <c r="A5878" t="s">
        <v>5882</v>
      </c>
      <c r="B5878" s="3">
        <v>1.1046832900000001</v>
      </c>
      <c r="C5878">
        <f t="shared" si="182"/>
        <v>4.4930867648197946E-3</v>
      </c>
      <c r="D5878">
        <v>1618</v>
      </c>
      <c r="E5878">
        <f t="shared" si="183"/>
        <v>3.1160028793598832E-2</v>
      </c>
      <c r="F5878" t="e">
        <f>VLOOKUP(A5878,'ancient-H_SA-L1_panAme-L2'!A:F,6,FALSE)</f>
        <v>#N/A</v>
      </c>
      <c r="G5878" t="e">
        <f>VLOOKUP(A:A,'modern-H_SA-L1_panAme-L2'!A:F,6,FALSE)</f>
        <v>#N/A</v>
      </c>
    </row>
    <row r="5879" spans="1:7" hidden="1" x14ac:dyDescent="0.2">
      <c r="A5879" t="s">
        <v>5883</v>
      </c>
      <c r="B5879" s="3">
        <v>1.49282341</v>
      </c>
      <c r="C5879">
        <f t="shared" si="182"/>
        <v>6.7258305979233637E-4</v>
      </c>
      <c r="D5879">
        <v>362</v>
      </c>
      <c r="E5879">
        <f t="shared" si="183"/>
        <v>2.0848216889308858E-2</v>
      </c>
      <c r="F5879" t="e">
        <f>VLOOKUP(A5879,'ancient-H_SA-L1_panAme-L2'!A:F,6,FALSE)</f>
        <v>#N/A</v>
      </c>
      <c r="G5879" t="e">
        <f>VLOOKUP(A:A,'modern-H_SA-L1_panAme-L2'!A:F,6,FALSE)</f>
        <v>#N/A</v>
      </c>
    </row>
    <row r="5880" spans="1:7" hidden="1" x14ac:dyDescent="0.2">
      <c r="A5880" t="s">
        <v>5884</v>
      </c>
      <c r="B5880" s="3">
        <v>0.89621916000000001</v>
      </c>
      <c r="C5880">
        <f t="shared" si="182"/>
        <v>1.246039144630442E-2</v>
      </c>
      <c r="D5880">
        <v>3517</v>
      </c>
      <c r="E5880">
        <f t="shared" si="183"/>
        <v>3.9754919652823968E-2</v>
      </c>
      <c r="F5880" t="e">
        <f>VLOOKUP(A5880,'ancient-H_SA-L1_panAme-L2'!A:F,6,FALSE)</f>
        <v>#N/A</v>
      </c>
      <c r="G5880" t="e">
        <f>VLOOKUP(A:A,'modern-H_SA-L1_panAme-L2'!A:F,6,FALSE)</f>
        <v>#N/A</v>
      </c>
    </row>
    <row r="5881" spans="1:7" hidden="1" x14ac:dyDescent="0.2">
      <c r="A5881" t="s">
        <v>5885</v>
      </c>
      <c r="B5881" s="3">
        <v>1.3198183800000001</v>
      </c>
      <c r="C5881">
        <f t="shared" si="182"/>
        <v>1.5681301865876403E-3</v>
      </c>
      <c r="D5881">
        <v>713</v>
      </c>
      <c r="E5881">
        <f t="shared" si="183"/>
        <v>2.4678806204347703E-2</v>
      </c>
      <c r="F5881" t="e">
        <f>VLOOKUP(A5881,'ancient-H_SA-L1_panAme-L2'!A:F,6,FALSE)</f>
        <v>#N/A</v>
      </c>
      <c r="G5881" t="e">
        <f>VLOOKUP(A:A,'modern-H_SA-L1_panAme-L2'!A:F,6,FALSE)</f>
        <v>#N/A</v>
      </c>
    </row>
    <row r="5882" spans="1:7" hidden="1" x14ac:dyDescent="0.2">
      <c r="A5882" t="s">
        <v>5886</v>
      </c>
      <c r="B5882" s="3">
        <v>1.28988141</v>
      </c>
      <c r="C5882">
        <f t="shared" si="182"/>
        <v>1.8155084021169211E-3</v>
      </c>
      <c r="D5882">
        <v>803</v>
      </c>
      <c r="E5882">
        <f t="shared" si="183"/>
        <v>2.5369638580515528E-2</v>
      </c>
      <c r="F5882" t="e">
        <f>VLOOKUP(A5882,'ancient-H_SA-L1_panAme-L2'!A:F,6,FALSE)</f>
        <v>#N/A</v>
      </c>
      <c r="G5882" t="e">
        <f>VLOOKUP(A:A,'modern-H_SA-L1_panAme-L2'!A:F,6,FALSE)</f>
        <v>#N/A</v>
      </c>
    </row>
    <row r="5883" spans="1:7" hidden="1" x14ac:dyDescent="0.2">
      <c r="A5883" t="s">
        <v>5887</v>
      </c>
      <c r="B5883" s="3">
        <v>0.65070735000000002</v>
      </c>
      <c r="C5883">
        <f t="shared" si="182"/>
        <v>4.1423328622769207E-2</v>
      </c>
      <c r="D5883">
        <v>9433</v>
      </c>
      <c r="E5883">
        <f t="shared" si="183"/>
        <v>4.9275010121498278E-2</v>
      </c>
      <c r="F5883" t="e">
        <f>VLOOKUP(A5883,'ancient-H_SA-L1_panAme-L2'!A:F,6,FALSE)</f>
        <v>#N/A</v>
      </c>
      <c r="G5883" t="e">
        <f>VLOOKUP(A:A,'modern-H_SA-L1_panAme-L2'!A:F,6,FALSE)</f>
        <v>#N/A</v>
      </c>
    </row>
    <row r="5884" spans="1:7" hidden="1" x14ac:dyDescent="0.2">
      <c r="A5884" t="s">
        <v>5888</v>
      </c>
      <c r="B5884" s="3">
        <v>1.18300267</v>
      </c>
      <c r="C5884">
        <f t="shared" si="182"/>
        <v>3.0627806566882799E-3</v>
      </c>
      <c r="D5884">
        <v>1237</v>
      </c>
      <c r="E5884">
        <f t="shared" si="183"/>
        <v>2.7782911680435885E-2</v>
      </c>
      <c r="F5884" t="e">
        <f>VLOOKUP(A5884,'ancient-H_SA-L1_panAme-L2'!A:F,6,FALSE)</f>
        <v>#N/A</v>
      </c>
      <c r="G5884" t="e">
        <f>VLOOKUP(A:A,'modern-H_SA-L1_panAme-L2'!A:F,6,FALSE)</f>
        <v>#N/A</v>
      </c>
    </row>
    <row r="5885" spans="1:7" hidden="1" x14ac:dyDescent="0.2">
      <c r="A5885" t="s">
        <v>5889</v>
      </c>
      <c r="B5885" s="3">
        <v>1.1909146100000001</v>
      </c>
      <c r="C5885">
        <f t="shared" si="182"/>
        <v>2.9464766253794713E-3</v>
      </c>
      <c r="D5885">
        <v>1175</v>
      </c>
      <c r="E5885">
        <f t="shared" si="183"/>
        <v>2.813822486245366E-2</v>
      </c>
      <c r="F5885" t="e">
        <f>VLOOKUP(A5885,'ancient-H_SA-L1_panAme-L2'!A:F,6,FALSE)</f>
        <v>#N/A</v>
      </c>
      <c r="G5885" t="e">
        <f>VLOOKUP(A:A,'modern-H_SA-L1_panAme-L2'!A:F,6,FALSE)</f>
        <v>#N/A</v>
      </c>
    </row>
    <row r="5886" spans="1:7" hidden="1" x14ac:dyDescent="0.2">
      <c r="A5886" t="s">
        <v>5890</v>
      </c>
      <c r="B5886" s="3">
        <v>0.65205983000000001</v>
      </c>
      <c r="C5886">
        <f t="shared" si="182"/>
        <v>4.1150107141121238E-2</v>
      </c>
      <c r="D5886">
        <v>9339</v>
      </c>
      <c r="E5886">
        <f t="shared" si="183"/>
        <v>4.944269752976993E-2</v>
      </c>
      <c r="F5886" t="e">
        <f>VLOOKUP(A5886,'ancient-H_SA-L1_panAme-L2'!A:F,6,FALSE)</f>
        <v>#N/A</v>
      </c>
      <c r="G5886" t="e">
        <f>VLOOKUP(A:A,'modern-H_SA-L1_panAme-L2'!A:F,6,FALSE)</f>
        <v>#N/A</v>
      </c>
    </row>
    <row r="5887" spans="1:7" hidden="1" x14ac:dyDescent="0.2">
      <c r="A5887" t="s">
        <v>5891</v>
      </c>
      <c r="B5887" s="3">
        <v>0.78425131999999997</v>
      </c>
      <c r="C5887">
        <f t="shared" si="182"/>
        <v>2.1550813606998027E-2</v>
      </c>
      <c r="D5887">
        <v>5429</v>
      </c>
      <c r="E5887">
        <f t="shared" si="183"/>
        <v>4.4542582332680949E-2</v>
      </c>
      <c r="F5887" t="e">
        <f>VLOOKUP(A5887,'ancient-H_SA-L1_panAme-L2'!A:F,6,FALSE)</f>
        <v>#N/A</v>
      </c>
      <c r="G5887" t="e">
        <f>VLOOKUP(A:A,'modern-H_SA-L1_panAme-L2'!A:F,6,FALSE)</f>
        <v>#N/A</v>
      </c>
    </row>
    <row r="5888" spans="1:7" hidden="1" x14ac:dyDescent="0.2">
      <c r="A5888" t="s">
        <v>5892</v>
      </c>
      <c r="B5888" s="3">
        <v>1.0619390099999999</v>
      </c>
      <c r="C5888">
        <f t="shared" si="182"/>
        <v>5.5383006014020448E-3</v>
      </c>
      <c r="D5888">
        <v>1932</v>
      </c>
      <c r="E5888">
        <f t="shared" si="183"/>
        <v>3.2166289362490864E-2</v>
      </c>
      <c r="F5888" t="e">
        <f>VLOOKUP(A5888,'ancient-H_SA-L1_panAme-L2'!A:F,6,FALSE)</f>
        <v>#N/A</v>
      </c>
      <c r="G5888" t="e">
        <f>VLOOKUP(A:A,'modern-H_SA-L1_panAme-L2'!A:F,6,FALSE)</f>
        <v>#N/A</v>
      </c>
    </row>
    <row r="5889" spans="1:7" hidden="1" x14ac:dyDescent="0.2">
      <c r="A5889" t="s">
        <v>5893</v>
      </c>
      <c r="B5889" s="3">
        <v>1.0619390099999999</v>
      </c>
      <c r="C5889">
        <f t="shared" si="182"/>
        <v>5.5383006014020448E-3</v>
      </c>
      <c r="D5889">
        <v>1933</v>
      </c>
      <c r="E5889">
        <f t="shared" si="183"/>
        <v>3.2149648757543892E-2</v>
      </c>
      <c r="F5889" t="e">
        <f>VLOOKUP(A5889,'ancient-H_SA-L1_panAme-L2'!A:F,6,FALSE)</f>
        <v>#N/A</v>
      </c>
      <c r="G5889" t="e">
        <f>VLOOKUP(A:A,'modern-H_SA-L1_panAme-L2'!A:F,6,FALSE)</f>
        <v>#N/A</v>
      </c>
    </row>
    <row r="5890" spans="1:7" hidden="1" x14ac:dyDescent="0.2">
      <c r="A5890" t="s">
        <v>5894</v>
      </c>
      <c r="B5890" s="3">
        <v>0.66662765999999996</v>
      </c>
      <c r="C5890">
        <f t="shared" ref="C5890:C5953" si="184">EXP(-4.893*B5890)</f>
        <v>3.8319010801107875E-2</v>
      </c>
      <c r="D5890">
        <v>8734</v>
      </c>
      <c r="E5890">
        <f t="shared" ref="E5890:E5953" si="185">C5890*11221/D5890</f>
        <v>4.9230320609025817E-2</v>
      </c>
      <c r="F5890" t="e">
        <f>VLOOKUP(A5890,'ancient-H_SA-L1_panAme-L2'!A:F,6,FALSE)</f>
        <v>#N/A</v>
      </c>
      <c r="G5890" t="e">
        <f>VLOOKUP(A:A,'modern-H_SA-L1_panAme-L2'!A:F,6,FALSE)</f>
        <v>#N/A</v>
      </c>
    </row>
    <row r="5891" spans="1:7" hidden="1" x14ac:dyDescent="0.2">
      <c r="A5891" t="s">
        <v>5895</v>
      </c>
      <c r="B5891" s="3">
        <v>0.66231969000000002</v>
      </c>
      <c r="C5891">
        <f t="shared" si="184"/>
        <v>3.9135306371712288E-2</v>
      </c>
      <c r="D5891">
        <v>8927</v>
      </c>
      <c r="E5891">
        <f t="shared" si="185"/>
        <v>4.9192032350955928E-2</v>
      </c>
      <c r="F5891" t="e">
        <f>VLOOKUP(A5891,'ancient-H_SA-L1_panAme-L2'!A:F,6,FALSE)</f>
        <v>#N/A</v>
      </c>
      <c r="G5891" t="e">
        <f>VLOOKUP(A:A,'modern-H_SA-L1_panAme-L2'!A:F,6,FALSE)</f>
        <v>#N/A</v>
      </c>
    </row>
    <row r="5892" spans="1:7" hidden="1" x14ac:dyDescent="0.2">
      <c r="A5892" t="s">
        <v>5896</v>
      </c>
      <c r="B5892" s="3">
        <v>0.69752656999999996</v>
      </c>
      <c r="C5892">
        <f t="shared" si="184"/>
        <v>3.2942307436327679E-2</v>
      </c>
      <c r="D5892">
        <v>7786</v>
      </c>
      <c r="E5892">
        <f t="shared" si="185"/>
        <v>4.7475678364119304E-2</v>
      </c>
      <c r="F5892" t="e">
        <f>VLOOKUP(A5892,'ancient-H_SA-L1_panAme-L2'!A:F,6,FALSE)</f>
        <v>#N/A</v>
      </c>
      <c r="G5892" t="e">
        <f>VLOOKUP(A:A,'modern-H_SA-L1_panAme-L2'!A:F,6,FALSE)</f>
        <v>#N/A</v>
      </c>
    </row>
    <row r="5893" spans="1:7" hidden="1" x14ac:dyDescent="0.2">
      <c r="A5893" t="s">
        <v>5897</v>
      </c>
      <c r="B5893" s="3">
        <v>0.78425131999999997</v>
      </c>
      <c r="C5893">
        <f t="shared" si="184"/>
        <v>2.1550813606998027E-2</v>
      </c>
      <c r="D5893">
        <v>5430</v>
      </c>
      <c r="E5893">
        <f t="shared" si="185"/>
        <v>4.4534379278844356E-2</v>
      </c>
      <c r="F5893" t="e">
        <f>VLOOKUP(A5893,'ancient-H_SA-L1_panAme-L2'!A:F,6,FALSE)</f>
        <v>#N/A</v>
      </c>
      <c r="G5893" t="e">
        <f>VLOOKUP(A:A,'modern-H_SA-L1_panAme-L2'!A:F,6,FALSE)</f>
        <v>#N/A</v>
      </c>
    </row>
    <row r="5894" spans="1:7" hidden="1" x14ac:dyDescent="0.2">
      <c r="A5894" t="s">
        <v>5898</v>
      </c>
      <c r="B5894" s="3">
        <v>0.69752656999999996</v>
      </c>
      <c r="C5894">
        <f t="shared" si="184"/>
        <v>3.2942307436327679E-2</v>
      </c>
      <c r="D5894">
        <v>7787</v>
      </c>
      <c r="E5894">
        <f t="shared" si="185"/>
        <v>4.7469581577376768E-2</v>
      </c>
      <c r="F5894" t="e">
        <f>VLOOKUP(A5894,'ancient-H_SA-L1_panAme-L2'!A:F,6,FALSE)</f>
        <v>#N/A</v>
      </c>
      <c r="G5894" t="e">
        <f>VLOOKUP(A:A,'modern-H_SA-L1_panAme-L2'!A:F,6,FALSE)</f>
        <v>#N/A</v>
      </c>
    </row>
    <row r="5895" spans="1:7" hidden="1" x14ac:dyDescent="0.2">
      <c r="A5895" t="s">
        <v>5899</v>
      </c>
      <c r="B5895" s="3">
        <v>0.70804294000000001</v>
      </c>
      <c r="C5895">
        <f t="shared" si="184"/>
        <v>3.1290081851034386E-2</v>
      </c>
      <c r="D5895">
        <v>7378</v>
      </c>
      <c r="E5895">
        <f t="shared" si="185"/>
        <v>4.7588236439476392E-2</v>
      </c>
      <c r="F5895" t="e">
        <f>VLOOKUP(A5895,'ancient-H_SA-L1_panAme-L2'!A:F,6,FALSE)</f>
        <v>#N/A</v>
      </c>
      <c r="G5895" t="e">
        <f>VLOOKUP(A:A,'modern-H_SA-L1_panAme-L2'!A:F,6,FALSE)</f>
        <v>#N/A</v>
      </c>
    </row>
    <row r="5896" spans="1:7" hidden="1" x14ac:dyDescent="0.2">
      <c r="A5896" t="s">
        <v>5900</v>
      </c>
      <c r="B5896" s="3">
        <v>0.82127645000000005</v>
      </c>
      <c r="C5896">
        <f t="shared" si="184"/>
        <v>1.7979812650970244E-2</v>
      </c>
      <c r="D5896">
        <v>4694</v>
      </c>
      <c r="E5896">
        <f t="shared" si="185"/>
        <v>4.298071532947105E-2</v>
      </c>
      <c r="F5896" t="e">
        <f>VLOOKUP(A5896,'ancient-H_SA-L1_panAme-L2'!A:F,6,FALSE)</f>
        <v>#N/A</v>
      </c>
      <c r="G5896" t="e">
        <f>VLOOKUP(A:A,'modern-H_SA-L1_panAme-L2'!A:F,6,FALSE)</f>
        <v>#N/A</v>
      </c>
    </row>
    <row r="5897" spans="1:7" hidden="1" x14ac:dyDescent="0.2">
      <c r="A5897" t="s">
        <v>5901</v>
      </c>
      <c r="B5897" s="3">
        <v>0.92768587999999996</v>
      </c>
      <c r="C5897">
        <f t="shared" si="184"/>
        <v>1.0682301089494002E-2</v>
      </c>
      <c r="D5897">
        <v>3158</v>
      </c>
      <c r="E5897">
        <f t="shared" si="185"/>
        <v>3.7956333288540915E-2</v>
      </c>
      <c r="F5897" t="e">
        <f>VLOOKUP(A5897,'ancient-H_SA-L1_panAme-L2'!A:F,6,FALSE)</f>
        <v>#N/A</v>
      </c>
      <c r="G5897" t="e">
        <f>VLOOKUP(A:A,'modern-H_SA-L1_panAme-L2'!A:F,6,FALSE)</f>
        <v>#N/A</v>
      </c>
    </row>
    <row r="5898" spans="1:7" hidden="1" x14ac:dyDescent="0.2">
      <c r="A5898" t="s">
        <v>5902</v>
      </c>
      <c r="B5898" s="3">
        <v>1.53313622</v>
      </c>
      <c r="C5898">
        <f t="shared" si="184"/>
        <v>5.5218052646271781E-4</v>
      </c>
      <c r="D5898">
        <v>295</v>
      </c>
      <c r="E5898">
        <f t="shared" si="185"/>
        <v>2.1003449787925954E-2</v>
      </c>
      <c r="F5898" t="e">
        <f>VLOOKUP(A5898,'ancient-H_SA-L1_panAme-L2'!A:F,6,FALSE)</f>
        <v>#N/A</v>
      </c>
      <c r="G5898" t="e">
        <f>VLOOKUP(A:A,'modern-H_SA-L1_panAme-L2'!A:F,6,FALSE)</f>
        <v>#N/A</v>
      </c>
    </row>
    <row r="5899" spans="1:7" hidden="1" x14ac:dyDescent="0.2">
      <c r="A5899" t="s">
        <v>5903</v>
      </c>
      <c r="B5899" s="3">
        <v>0.76920710999999997</v>
      </c>
      <c r="C5899">
        <f t="shared" si="184"/>
        <v>2.3197044765289134E-2</v>
      </c>
      <c r="D5899">
        <v>5772</v>
      </c>
      <c r="E5899">
        <f t="shared" si="185"/>
        <v>4.5095987406671749E-2</v>
      </c>
      <c r="F5899" t="e">
        <f>VLOOKUP(A5899,'ancient-H_SA-L1_panAme-L2'!A:F,6,FALSE)</f>
        <v>#N/A</v>
      </c>
      <c r="G5899" t="e">
        <f>VLOOKUP(A:A,'modern-H_SA-L1_panAme-L2'!A:F,6,FALSE)</f>
        <v>#N/A</v>
      </c>
    </row>
    <row r="5900" spans="1:7" hidden="1" x14ac:dyDescent="0.2">
      <c r="A5900" t="s">
        <v>5904</v>
      </c>
      <c r="B5900" s="3">
        <v>1.05848779</v>
      </c>
      <c r="C5900">
        <f t="shared" si="184"/>
        <v>5.6326190114080058E-3</v>
      </c>
      <c r="D5900">
        <v>1966</v>
      </c>
      <c r="E5900">
        <f t="shared" si="185"/>
        <v>3.2148330583422806E-2</v>
      </c>
      <c r="F5900" t="e">
        <f>VLOOKUP(A5900,'ancient-H_SA-L1_panAme-L2'!A:F,6,FALSE)</f>
        <v>#N/A</v>
      </c>
      <c r="G5900" t="e">
        <f>VLOOKUP(A:A,'modern-H_SA-L1_panAme-L2'!A:F,6,FALSE)</f>
        <v>#N/A</v>
      </c>
    </row>
    <row r="5901" spans="1:7" hidden="1" x14ac:dyDescent="0.2">
      <c r="A5901" t="s">
        <v>5905</v>
      </c>
      <c r="B5901" s="3">
        <v>0.77933894000000004</v>
      </c>
      <c r="C5901">
        <f t="shared" si="184"/>
        <v>2.2075090487202357E-2</v>
      </c>
      <c r="D5901">
        <v>5537</v>
      </c>
      <c r="E5901">
        <f t="shared" si="185"/>
        <v>4.4736245323622477E-2</v>
      </c>
      <c r="F5901" t="e">
        <f>VLOOKUP(A5901,'ancient-H_SA-L1_panAme-L2'!A:F,6,FALSE)</f>
        <v>#N/A</v>
      </c>
      <c r="G5901" t="e">
        <f>VLOOKUP(A:A,'modern-H_SA-L1_panAme-L2'!A:F,6,FALSE)</f>
        <v>#N/A</v>
      </c>
    </row>
    <row r="5902" spans="1:7" hidden="1" x14ac:dyDescent="0.2">
      <c r="A5902" t="s">
        <v>5906</v>
      </c>
      <c r="B5902" s="3">
        <v>1.42569974</v>
      </c>
      <c r="C5902">
        <f t="shared" si="184"/>
        <v>9.3407966604639966E-4</v>
      </c>
      <c r="D5902">
        <v>473</v>
      </c>
      <c r="E5902">
        <f t="shared" si="185"/>
        <v>2.2159213388386154E-2</v>
      </c>
      <c r="F5902" t="e">
        <f>VLOOKUP(A5902,'ancient-H_SA-L1_panAme-L2'!A:F,6,FALSE)</f>
        <v>#N/A</v>
      </c>
      <c r="G5902" t="e">
        <f>VLOOKUP(A:A,'modern-H_SA-L1_panAme-L2'!A:F,6,FALSE)</f>
        <v>#N/A</v>
      </c>
    </row>
    <row r="5903" spans="1:7" hidden="1" x14ac:dyDescent="0.2">
      <c r="A5903" t="s">
        <v>5907</v>
      </c>
      <c r="B5903" s="3">
        <v>1.49282341</v>
      </c>
      <c r="C5903">
        <f t="shared" si="184"/>
        <v>6.7258305979233637E-4</v>
      </c>
      <c r="D5903">
        <v>361</v>
      </c>
      <c r="E5903">
        <f t="shared" si="185"/>
        <v>2.0905968182631043E-2</v>
      </c>
      <c r="F5903" t="e">
        <f>VLOOKUP(A5903,'ancient-H_SA-L1_panAme-L2'!A:F,6,FALSE)</f>
        <v>#N/A</v>
      </c>
      <c r="G5903" t="e">
        <f>VLOOKUP(A:A,'modern-H_SA-L1_panAme-L2'!A:F,6,FALSE)</f>
        <v>#N/A</v>
      </c>
    </row>
    <row r="5904" spans="1:7" hidden="1" x14ac:dyDescent="0.2">
      <c r="A5904" t="s">
        <v>5908</v>
      </c>
      <c r="B5904" s="3">
        <v>0.66904386999999998</v>
      </c>
      <c r="C5904">
        <f t="shared" si="184"/>
        <v>3.7868651138492478E-2</v>
      </c>
      <c r="D5904">
        <v>8636</v>
      </c>
      <c r="E5904">
        <f t="shared" si="185"/>
        <v>4.9203813620313119E-2</v>
      </c>
      <c r="F5904" t="e">
        <f>VLOOKUP(A5904,'ancient-H_SA-L1_panAme-L2'!A:F,6,FALSE)</f>
        <v>#N/A</v>
      </c>
      <c r="G5904" t="e">
        <f>VLOOKUP(A:A,'modern-H_SA-L1_panAme-L2'!A:F,6,FALSE)</f>
        <v>#N/A</v>
      </c>
    </row>
    <row r="5905" spans="1:7" hidden="1" x14ac:dyDescent="0.2">
      <c r="A5905" t="s">
        <v>5909</v>
      </c>
      <c r="B5905" s="3">
        <v>1.03289093</v>
      </c>
      <c r="C5905">
        <f t="shared" si="184"/>
        <v>6.3841602298428581E-3</v>
      </c>
      <c r="D5905">
        <v>2149</v>
      </c>
      <c r="E5905">
        <f t="shared" si="185"/>
        <v>3.3334882242469388E-2</v>
      </c>
      <c r="F5905" t="e">
        <f>VLOOKUP(A5905,'ancient-H_SA-L1_panAme-L2'!A:F,6,FALSE)</f>
        <v>#N/A</v>
      </c>
      <c r="G5905" t="e">
        <f>VLOOKUP(A:A,'modern-H_SA-L1_panAme-L2'!A:F,6,FALSE)</f>
        <v>#N/A</v>
      </c>
    </row>
    <row r="5906" spans="1:7" x14ac:dyDescent="0.2">
      <c r="A5906" t="s">
        <v>5910</v>
      </c>
      <c r="B5906" s="3">
        <v>0.97528493000000005</v>
      </c>
      <c r="C5906">
        <f t="shared" si="184"/>
        <v>8.4628510170020391E-3</v>
      </c>
      <c r="D5906">
        <v>2625</v>
      </c>
      <c r="E5906">
        <f t="shared" si="185"/>
        <v>3.6175867147344713E-2</v>
      </c>
      <c r="F5906">
        <f>VLOOKUP(A5906,'ancient-H_SA-L1_panAme-L2'!A:F,6,FALSE)</f>
        <v>1</v>
      </c>
      <c r="G5906" t="e">
        <f>VLOOKUP(A:A,'modern-H_SA-L1_panAme-L2'!A:F,6,FALSE)</f>
        <v>#N/A</v>
      </c>
    </row>
    <row r="5907" spans="1:7" hidden="1" x14ac:dyDescent="0.2">
      <c r="A5907" t="s">
        <v>5911</v>
      </c>
      <c r="B5907" s="3">
        <v>1.2272027299999999</v>
      </c>
      <c r="C5907">
        <f t="shared" si="184"/>
        <v>2.467122078925737E-3</v>
      </c>
      <c r="D5907">
        <v>999</v>
      </c>
      <c r="E5907">
        <f t="shared" si="185"/>
        <v>2.7711288135761455E-2</v>
      </c>
      <c r="F5907" t="e">
        <f>VLOOKUP(A5907,'ancient-H_SA-L1_panAme-L2'!A:F,6,FALSE)</f>
        <v>#N/A</v>
      </c>
      <c r="G5907" t="e">
        <f>VLOOKUP(A:A,'modern-H_SA-L1_panAme-L2'!A:F,6,FALSE)</f>
        <v>#N/A</v>
      </c>
    </row>
    <row r="5908" spans="1:7" hidden="1" x14ac:dyDescent="0.2">
      <c r="A5908" t="s">
        <v>5912</v>
      </c>
      <c r="B5908" s="3">
        <v>0.68963998000000004</v>
      </c>
      <c r="C5908">
        <f t="shared" si="184"/>
        <v>3.4238366981611965E-2</v>
      </c>
      <c r="D5908">
        <v>7973</v>
      </c>
      <c r="E5908">
        <f t="shared" si="185"/>
        <v>4.8186217973243177E-2</v>
      </c>
      <c r="F5908" t="e">
        <f>VLOOKUP(A5908,'ancient-H_SA-L1_panAme-L2'!A:F,6,FALSE)</f>
        <v>#N/A</v>
      </c>
      <c r="G5908" t="e">
        <f>VLOOKUP(A:A,'modern-H_SA-L1_panAme-L2'!A:F,6,FALSE)</f>
        <v>#N/A</v>
      </c>
    </row>
    <row r="5909" spans="1:7" hidden="1" x14ac:dyDescent="0.2">
      <c r="A5909" t="s">
        <v>5913</v>
      </c>
      <c r="B5909" s="3">
        <v>0.62105703000000001</v>
      </c>
      <c r="C5909">
        <f t="shared" si="184"/>
        <v>4.7890790997885964E-2</v>
      </c>
      <c r="D5909">
        <v>10774</v>
      </c>
      <c r="E5909">
        <f t="shared" si="185"/>
        <v>4.9877720975243955E-2</v>
      </c>
      <c r="F5909" t="e">
        <f>VLOOKUP(A5909,'ancient-H_SA-L1_panAme-L2'!A:F,6,FALSE)</f>
        <v>#N/A</v>
      </c>
      <c r="G5909" t="e">
        <f>VLOOKUP(A:A,'modern-H_SA-L1_panAme-L2'!A:F,6,FALSE)</f>
        <v>#N/A</v>
      </c>
    </row>
    <row r="5910" spans="1:7" hidden="1" x14ac:dyDescent="0.2">
      <c r="A5910" t="s">
        <v>5914</v>
      </c>
      <c r="B5910" s="3">
        <v>0.92994043000000004</v>
      </c>
      <c r="C5910">
        <f t="shared" si="184"/>
        <v>1.0565106748497586E-2</v>
      </c>
      <c r="D5910">
        <v>3120</v>
      </c>
      <c r="E5910">
        <f t="shared" si="185"/>
        <v>3.7997135520798531E-2</v>
      </c>
      <c r="F5910" t="e">
        <f>VLOOKUP(A5910,'ancient-H_SA-L1_panAme-L2'!A:F,6,FALSE)</f>
        <v>#N/A</v>
      </c>
      <c r="G5910" t="e">
        <f>VLOOKUP(A:A,'modern-H_SA-L1_panAme-L2'!A:F,6,FALSE)</f>
        <v>#N/A</v>
      </c>
    </row>
    <row r="5911" spans="1:7" hidden="1" x14ac:dyDescent="0.2">
      <c r="A5911" t="s">
        <v>5915</v>
      </c>
      <c r="B5911" s="3">
        <v>0.73035987000000002</v>
      </c>
      <c r="C5911">
        <f t="shared" si="184"/>
        <v>2.8053248465138805E-2</v>
      </c>
      <c r="D5911">
        <v>6751</v>
      </c>
      <c r="E5911">
        <f t="shared" si="185"/>
        <v>4.6627981192019337E-2</v>
      </c>
      <c r="F5911" t="e">
        <f>VLOOKUP(A5911,'ancient-H_SA-L1_panAme-L2'!A:F,6,FALSE)</f>
        <v>#N/A</v>
      </c>
      <c r="G5911" t="e">
        <f>VLOOKUP(A:A,'modern-H_SA-L1_panAme-L2'!A:F,6,FALSE)</f>
        <v>#N/A</v>
      </c>
    </row>
    <row r="5912" spans="1:7" hidden="1" x14ac:dyDescent="0.2">
      <c r="A5912" t="s">
        <v>5916</v>
      </c>
      <c r="B5912" s="3">
        <v>0.78218005999999995</v>
      </c>
      <c r="C5912">
        <f t="shared" si="184"/>
        <v>2.1770334610860684E-2</v>
      </c>
      <c r="D5912">
        <v>5479</v>
      </c>
      <c r="E5912">
        <f t="shared" si="185"/>
        <v>4.4585677070353665E-2</v>
      </c>
      <c r="F5912" t="e">
        <f>VLOOKUP(A5912,'ancient-H_SA-L1_panAme-L2'!A:F,6,FALSE)</f>
        <v>#N/A</v>
      </c>
      <c r="G5912" t="e">
        <f>VLOOKUP(A:A,'modern-H_SA-L1_panAme-L2'!A:F,6,FALSE)</f>
        <v>#N/A</v>
      </c>
    </row>
    <row r="5913" spans="1:7" hidden="1" x14ac:dyDescent="0.2">
      <c r="A5913" t="s">
        <v>5917</v>
      </c>
      <c r="B5913" s="3">
        <v>0.65462712000000001</v>
      </c>
      <c r="C5913">
        <f t="shared" si="184"/>
        <v>4.0636422925143405E-2</v>
      </c>
      <c r="D5913">
        <v>9257</v>
      </c>
      <c r="E5913">
        <f t="shared" si="185"/>
        <v>4.9257999529332845E-2</v>
      </c>
      <c r="F5913" t="e">
        <f>VLOOKUP(A5913,'ancient-H_SA-L1_panAme-L2'!A:F,6,FALSE)</f>
        <v>#N/A</v>
      </c>
      <c r="G5913" t="e">
        <f>VLOOKUP(A:A,'modern-H_SA-L1_panAme-L2'!A:F,6,FALSE)</f>
        <v>#N/A</v>
      </c>
    </row>
    <row r="5914" spans="1:7" hidden="1" x14ac:dyDescent="0.2">
      <c r="A5914" t="s">
        <v>5918</v>
      </c>
      <c r="B5914" s="3">
        <v>0.78046040000000005</v>
      </c>
      <c r="C5914">
        <f t="shared" si="184"/>
        <v>2.1954289498703226E-2</v>
      </c>
      <c r="D5914">
        <v>5521</v>
      </c>
      <c r="E5914">
        <f t="shared" si="185"/>
        <v>4.4620373567279277E-2</v>
      </c>
      <c r="F5914" t="e">
        <f>VLOOKUP(A5914,'ancient-H_SA-L1_panAme-L2'!A:F,6,FALSE)</f>
        <v>#N/A</v>
      </c>
      <c r="G5914" t="e">
        <f>VLOOKUP(A:A,'modern-H_SA-L1_panAme-L2'!A:F,6,FALSE)</f>
        <v>#N/A</v>
      </c>
    </row>
    <row r="5915" spans="1:7" hidden="1" x14ac:dyDescent="0.2">
      <c r="A5915" t="s">
        <v>5919</v>
      </c>
      <c r="B5915" s="3">
        <v>0.69097074999999997</v>
      </c>
      <c r="C5915">
        <f t="shared" si="184"/>
        <v>3.40161495711504E-2</v>
      </c>
      <c r="D5915">
        <v>7952</v>
      </c>
      <c r="E5915">
        <f t="shared" si="185"/>
        <v>4.799990119943142E-2</v>
      </c>
      <c r="F5915" t="e">
        <f>VLOOKUP(A5915,'ancient-H_SA-L1_panAme-L2'!A:F,6,FALSE)</f>
        <v>#N/A</v>
      </c>
      <c r="G5915" t="e">
        <f>VLOOKUP(A:A,'modern-H_SA-L1_panAme-L2'!A:F,6,FALSE)</f>
        <v>#N/A</v>
      </c>
    </row>
    <row r="5916" spans="1:7" hidden="1" x14ac:dyDescent="0.2">
      <c r="A5916" t="s">
        <v>5920</v>
      </c>
      <c r="B5916" s="3">
        <v>0.69967703000000003</v>
      </c>
      <c r="C5916">
        <f t="shared" si="184"/>
        <v>3.2597499115846501E-2</v>
      </c>
      <c r="D5916">
        <v>7685</v>
      </c>
      <c r="E5916">
        <f t="shared" si="185"/>
        <v>4.7596166243189797E-2</v>
      </c>
      <c r="F5916" t="e">
        <f>VLOOKUP(A5916,'ancient-H_SA-L1_panAme-L2'!A:F,6,FALSE)</f>
        <v>#N/A</v>
      </c>
      <c r="G5916" t="e">
        <f>VLOOKUP(A:A,'modern-H_SA-L1_panAme-L2'!A:F,6,FALSE)</f>
        <v>#N/A</v>
      </c>
    </row>
    <row r="5917" spans="1:7" hidden="1" x14ac:dyDescent="0.2">
      <c r="A5917" t="s">
        <v>5921</v>
      </c>
      <c r="B5917" s="3">
        <v>0.93033396999999995</v>
      </c>
      <c r="C5917">
        <f t="shared" si="184"/>
        <v>1.0544782246325888E-2</v>
      </c>
      <c r="D5917">
        <v>3103</v>
      </c>
      <c r="E5917">
        <f t="shared" si="185"/>
        <v>3.813180843893741E-2</v>
      </c>
      <c r="F5917" t="e">
        <f>VLOOKUP(A5917,'ancient-H_SA-L1_panAme-L2'!A:F,6,FALSE)</f>
        <v>#N/A</v>
      </c>
      <c r="G5917" t="e">
        <f>VLOOKUP(A:A,'modern-H_SA-L1_panAme-L2'!A:F,6,FALSE)</f>
        <v>#N/A</v>
      </c>
    </row>
    <row r="5918" spans="1:7" hidden="1" x14ac:dyDescent="0.2">
      <c r="A5918" t="s">
        <v>5922</v>
      </c>
      <c r="B5918" s="3">
        <v>0.63844884000000002</v>
      </c>
      <c r="C5918">
        <f t="shared" si="184"/>
        <v>4.398396364456688E-2</v>
      </c>
      <c r="D5918">
        <v>9979</v>
      </c>
      <c r="E5918">
        <f t="shared" si="185"/>
        <v>4.9458267968301932E-2</v>
      </c>
      <c r="F5918" t="e">
        <f>VLOOKUP(A5918,'ancient-H_SA-L1_panAme-L2'!A:F,6,FALSE)</f>
        <v>#N/A</v>
      </c>
      <c r="G5918" t="e">
        <f>VLOOKUP(A:A,'modern-H_SA-L1_panAme-L2'!A:F,6,FALSE)</f>
        <v>#N/A</v>
      </c>
    </row>
    <row r="5919" spans="1:7" hidden="1" x14ac:dyDescent="0.2">
      <c r="A5919" t="s">
        <v>5923</v>
      </c>
      <c r="B5919" s="3">
        <v>1.2154702100000001</v>
      </c>
      <c r="C5919">
        <f t="shared" si="184"/>
        <v>2.6128969320221734E-3</v>
      </c>
      <c r="D5919">
        <v>1065</v>
      </c>
      <c r="E5919">
        <f t="shared" si="185"/>
        <v>2.7529874623681512E-2</v>
      </c>
      <c r="F5919" t="e">
        <f>VLOOKUP(A5919,'ancient-H_SA-L1_panAme-L2'!A:F,6,FALSE)</f>
        <v>#N/A</v>
      </c>
      <c r="G5919" t="e">
        <f>VLOOKUP(A:A,'modern-H_SA-L1_panAme-L2'!A:F,6,FALSE)</f>
        <v>#N/A</v>
      </c>
    </row>
    <row r="5920" spans="1:7" hidden="1" x14ac:dyDescent="0.2">
      <c r="A5920" t="s">
        <v>5924</v>
      </c>
      <c r="B5920" s="3">
        <v>0.78425131999999997</v>
      </c>
      <c r="C5920">
        <f t="shared" si="184"/>
        <v>2.1550813606998027E-2</v>
      </c>
      <c r="D5920">
        <v>5431</v>
      </c>
      <c r="E5920">
        <f t="shared" si="185"/>
        <v>4.4526179245834074E-2</v>
      </c>
      <c r="F5920" t="e">
        <f>VLOOKUP(A5920,'ancient-H_SA-L1_panAme-L2'!A:F,6,FALSE)</f>
        <v>#N/A</v>
      </c>
      <c r="G5920" t="e">
        <f>VLOOKUP(A:A,'modern-H_SA-L1_panAme-L2'!A:F,6,FALSE)</f>
        <v>#N/A</v>
      </c>
    </row>
    <row r="5921" spans="1:7" hidden="1" x14ac:dyDescent="0.2">
      <c r="A5921" t="s">
        <v>5925</v>
      </c>
      <c r="B5921" s="3">
        <v>0.96813119000000003</v>
      </c>
      <c r="C5921">
        <f t="shared" si="184"/>
        <v>8.7643237882706997E-3</v>
      </c>
      <c r="D5921">
        <v>2720</v>
      </c>
      <c r="E5921">
        <f t="shared" si="185"/>
        <v>3.6156057804479974E-2</v>
      </c>
      <c r="F5921" t="e">
        <f>VLOOKUP(A5921,'ancient-H_SA-L1_panAme-L2'!A:F,6,FALSE)</f>
        <v>#N/A</v>
      </c>
      <c r="G5921" t="e">
        <f>VLOOKUP(A:A,'modern-H_SA-L1_panAme-L2'!A:F,6,FALSE)</f>
        <v>#N/A</v>
      </c>
    </row>
    <row r="5922" spans="1:7" hidden="1" x14ac:dyDescent="0.2">
      <c r="A5922" t="s">
        <v>5926</v>
      </c>
      <c r="B5922" s="3">
        <v>0.64977288</v>
      </c>
      <c r="C5922">
        <f t="shared" si="184"/>
        <v>4.1613164733412644E-2</v>
      </c>
      <c r="D5922">
        <v>9469</v>
      </c>
      <c r="E5922">
        <f t="shared" si="185"/>
        <v>4.9312632957400286E-2</v>
      </c>
      <c r="F5922" t="e">
        <f>VLOOKUP(A5922,'ancient-H_SA-L1_panAme-L2'!A:F,6,FALSE)</f>
        <v>#N/A</v>
      </c>
      <c r="G5922" t="e">
        <f>VLOOKUP(A:A,'modern-H_SA-L1_panAme-L2'!A:F,6,FALSE)</f>
        <v>#N/A</v>
      </c>
    </row>
    <row r="5923" spans="1:7" hidden="1" x14ac:dyDescent="0.2">
      <c r="A5923" t="s">
        <v>5927</v>
      </c>
      <c r="B5923" s="3">
        <v>0.66829835000000004</v>
      </c>
      <c r="C5923">
        <f t="shared" si="184"/>
        <v>3.8007041775193193E-2</v>
      </c>
      <c r="D5923">
        <v>8686</v>
      </c>
      <c r="E5923">
        <f t="shared" si="185"/>
        <v>4.9099357098715497E-2</v>
      </c>
      <c r="F5923" t="e">
        <f>VLOOKUP(A5923,'ancient-H_SA-L1_panAme-L2'!A:F,6,FALSE)</f>
        <v>#N/A</v>
      </c>
      <c r="G5923" t="e">
        <f>VLOOKUP(A:A,'modern-H_SA-L1_panAme-L2'!A:F,6,FALSE)</f>
        <v>#N/A</v>
      </c>
    </row>
    <row r="5924" spans="1:7" hidden="1" x14ac:dyDescent="0.2">
      <c r="A5924" t="s">
        <v>5928</v>
      </c>
      <c r="B5924" s="3">
        <v>0.89461053000000001</v>
      </c>
      <c r="C5924">
        <f t="shared" si="184"/>
        <v>1.2558854513068245E-2</v>
      </c>
      <c r="D5924">
        <v>3553</v>
      </c>
      <c r="E5924">
        <f t="shared" si="185"/>
        <v>3.9663075285994588E-2</v>
      </c>
      <c r="F5924" t="e">
        <f>VLOOKUP(A5924,'ancient-H_SA-L1_panAme-L2'!A:F,6,FALSE)</f>
        <v>#N/A</v>
      </c>
      <c r="G5924" t="e">
        <f>VLOOKUP(A:A,'modern-H_SA-L1_panAme-L2'!A:F,6,FALSE)</f>
        <v>#N/A</v>
      </c>
    </row>
    <row r="5925" spans="1:7" hidden="1" x14ac:dyDescent="0.2">
      <c r="A5925" t="s">
        <v>5929</v>
      </c>
      <c r="B5925" s="3">
        <v>0.66662765999999996</v>
      </c>
      <c r="C5925">
        <f t="shared" si="184"/>
        <v>3.8319010801107875E-2</v>
      </c>
      <c r="D5925">
        <v>8735</v>
      </c>
      <c r="E5925">
        <f t="shared" si="185"/>
        <v>4.922468462498357E-2</v>
      </c>
      <c r="F5925" t="e">
        <f>VLOOKUP(A5925,'ancient-H_SA-L1_panAme-L2'!A:F,6,FALSE)</f>
        <v>#N/A</v>
      </c>
      <c r="G5925" t="e">
        <f>VLOOKUP(A:A,'modern-H_SA-L1_panAme-L2'!A:F,6,FALSE)</f>
        <v>#N/A</v>
      </c>
    </row>
    <row r="5926" spans="1:7" hidden="1" x14ac:dyDescent="0.2">
      <c r="A5926" t="s">
        <v>5930</v>
      </c>
      <c r="B5926" s="3">
        <v>0.93725999999999998</v>
      </c>
      <c r="C5926">
        <f t="shared" si="184"/>
        <v>1.0193416788017134E-2</v>
      </c>
      <c r="D5926">
        <v>3003</v>
      </c>
      <c r="E5926">
        <f t="shared" si="185"/>
        <v>3.8088687904875212E-2</v>
      </c>
      <c r="F5926" t="e">
        <f>VLOOKUP(A5926,'ancient-H_SA-L1_panAme-L2'!A:F,6,FALSE)</f>
        <v>#N/A</v>
      </c>
      <c r="G5926" t="e">
        <f>VLOOKUP(A:A,'modern-H_SA-L1_panAme-L2'!A:F,6,FALSE)</f>
        <v>#N/A</v>
      </c>
    </row>
    <row r="5927" spans="1:7" hidden="1" x14ac:dyDescent="0.2">
      <c r="A5927" t="s">
        <v>5931</v>
      </c>
      <c r="B5927" s="3">
        <v>1.0974060999999999</v>
      </c>
      <c r="C5927">
        <f t="shared" si="184"/>
        <v>4.6559558671631328E-3</v>
      </c>
      <c r="D5927">
        <v>1701</v>
      </c>
      <c r="E5927">
        <f t="shared" si="185"/>
        <v>3.0713980473508238E-2</v>
      </c>
      <c r="F5927" t="e">
        <f>VLOOKUP(A5927,'ancient-H_SA-L1_panAme-L2'!A:F,6,FALSE)</f>
        <v>#N/A</v>
      </c>
      <c r="G5927" t="e">
        <f>VLOOKUP(A:A,'modern-H_SA-L1_panAme-L2'!A:F,6,FALSE)</f>
        <v>#N/A</v>
      </c>
    </row>
    <row r="5928" spans="1:7" hidden="1" x14ac:dyDescent="0.2">
      <c r="A5928" t="s">
        <v>5932</v>
      </c>
      <c r="B5928" s="3">
        <v>0.66878252000000005</v>
      </c>
      <c r="C5928">
        <f t="shared" si="184"/>
        <v>3.7917107998729258E-2</v>
      </c>
      <c r="D5928">
        <v>8666</v>
      </c>
      <c r="E5928">
        <f t="shared" si="185"/>
        <v>4.9096223038742323E-2</v>
      </c>
      <c r="F5928" t="e">
        <f>VLOOKUP(A5928,'ancient-H_SA-L1_panAme-L2'!A:F,6,FALSE)</f>
        <v>#N/A</v>
      </c>
      <c r="G5928" t="e">
        <f>VLOOKUP(A:A,'modern-H_SA-L1_panAme-L2'!A:F,6,FALSE)</f>
        <v>#N/A</v>
      </c>
    </row>
    <row r="5929" spans="1:7" hidden="1" x14ac:dyDescent="0.2">
      <c r="A5929" t="s">
        <v>5933</v>
      </c>
      <c r="B5929" s="3">
        <v>0.63145375000000004</v>
      </c>
      <c r="C5929">
        <f t="shared" si="184"/>
        <v>4.5515461445920509E-2</v>
      </c>
      <c r="D5929">
        <v>10337</v>
      </c>
      <c r="E5929">
        <f t="shared" si="185"/>
        <v>4.9407854588824032E-2</v>
      </c>
      <c r="F5929" t="e">
        <f>VLOOKUP(A5929,'ancient-H_SA-L1_panAme-L2'!A:F,6,FALSE)</f>
        <v>#N/A</v>
      </c>
      <c r="G5929" t="e">
        <f>VLOOKUP(A:A,'modern-H_SA-L1_panAme-L2'!A:F,6,FALSE)</f>
        <v>#N/A</v>
      </c>
    </row>
    <row r="5930" spans="1:7" hidden="1" x14ac:dyDescent="0.2">
      <c r="A5930" t="s">
        <v>5934</v>
      </c>
      <c r="B5930" s="3">
        <v>0.76789669999999999</v>
      </c>
      <c r="C5930">
        <f t="shared" si="184"/>
        <v>2.3346258270094362E-2</v>
      </c>
      <c r="D5930">
        <v>5804</v>
      </c>
      <c r="E5930">
        <f t="shared" si="185"/>
        <v>4.513583115932613E-2</v>
      </c>
      <c r="F5930" t="e">
        <f>VLOOKUP(A5930,'ancient-H_SA-L1_panAme-L2'!A:F,6,FALSE)</f>
        <v>#N/A</v>
      </c>
      <c r="G5930" t="e">
        <f>VLOOKUP(A:A,'modern-H_SA-L1_panAme-L2'!A:F,6,FALSE)</f>
        <v>#N/A</v>
      </c>
    </row>
    <row r="5931" spans="1:7" hidden="1" x14ac:dyDescent="0.2">
      <c r="A5931" t="s">
        <v>5935</v>
      </c>
      <c r="B5931" s="3">
        <v>1.4833122599999999</v>
      </c>
      <c r="C5931">
        <f t="shared" si="184"/>
        <v>7.046235367649383E-4</v>
      </c>
      <c r="D5931">
        <v>388</v>
      </c>
      <c r="E5931">
        <f t="shared" si="185"/>
        <v>2.0377785324843745E-2</v>
      </c>
      <c r="F5931" t="e">
        <f>VLOOKUP(A5931,'ancient-H_SA-L1_panAme-L2'!A:F,6,FALSE)</f>
        <v>#N/A</v>
      </c>
      <c r="G5931" t="e">
        <f>VLOOKUP(A:A,'modern-H_SA-L1_panAme-L2'!A:F,6,FALSE)</f>
        <v>#N/A</v>
      </c>
    </row>
    <row r="5932" spans="1:7" hidden="1" x14ac:dyDescent="0.2">
      <c r="A5932" t="s">
        <v>5936</v>
      </c>
      <c r="B5932" s="3">
        <v>0.73175142999999998</v>
      </c>
      <c r="C5932">
        <f t="shared" si="184"/>
        <v>2.7862885432434068E-2</v>
      </c>
      <c r="D5932">
        <v>6711</v>
      </c>
      <c r="E5932">
        <f t="shared" si="185"/>
        <v>4.6587608022253417E-2</v>
      </c>
      <c r="F5932" t="e">
        <f>VLOOKUP(A5932,'ancient-H_SA-L1_panAme-L2'!A:F,6,FALSE)</f>
        <v>#N/A</v>
      </c>
      <c r="G5932" t="e">
        <f>VLOOKUP(A:A,'modern-H_SA-L1_panAme-L2'!A:F,6,FALSE)</f>
        <v>#N/A</v>
      </c>
    </row>
    <row r="5933" spans="1:7" hidden="1" x14ac:dyDescent="0.2">
      <c r="A5933" t="s">
        <v>5937</v>
      </c>
      <c r="B5933" s="3">
        <v>0.69383331000000004</v>
      </c>
      <c r="C5933">
        <f t="shared" si="184"/>
        <v>3.35430233230865E-2</v>
      </c>
      <c r="D5933">
        <v>7879</v>
      </c>
      <c r="E5933">
        <f t="shared" si="185"/>
        <v>4.7770816690995511E-2</v>
      </c>
      <c r="F5933" t="e">
        <f>VLOOKUP(A5933,'ancient-H_SA-L1_panAme-L2'!A:F,6,FALSE)</f>
        <v>#N/A</v>
      </c>
      <c r="G5933" t="e">
        <f>VLOOKUP(A:A,'modern-H_SA-L1_panAme-L2'!A:F,6,FALSE)</f>
        <v>#N/A</v>
      </c>
    </row>
    <row r="5934" spans="1:7" hidden="1" x14ac:dyDescent="0.2">
      <c r="A5934" t="s">
        <v>5938</v>
      </c>
      <c r="B5934" s="3">
        <v>0.66401710999999997</v>
      </c>
      <c r="C5934">
        <f t="shared" si="184"/>
        <v>3.8811615087356213E-2</v>
      </c>
      <c r="D5934">
        <v>8879</v>
      </c>
      <c r="E5934">
        <f t="shared" si="185"/>
        <v>4.9048894345672264E-2</v>
      </c>
      <c r="F5934" t="e">
        <f>VLOOKUP(A5934,'ancient-H_SA-L1_panAme-L2'!A:F,6,FALSE)</f>
        <v>#N/A</v>
      </c>
      <c r="G5934" t="e">
        <f>VLOOKUP(A:A,'modern-H_SA-L1_panAme-L2'!A:F,6,FALSE)</f>
        <v>#N/A</v>
      </c>
    </row>
    <row r="5935" spans="1:7" hidden="1" x14ac:dyDescent="0.2">
      <c r="A5935" t="s">
        <v>5939</v>
      </c>
      <c r="B5935" s="3">
        <v>1.00346998</v>
      </c>
      <c r="C5935">
        <f t="shared" si="184"/>
        <v>7.3726460148025473E-3</v>
      </c>
      <c r="D5935">
        <v>2390</v>
      </c>
      <c r="E5935">
        <f t="shared" si="185"/>
        <v>3.4614418800041583E-2</v>
      </c>
      <c r="F5935" t="e">
        <f>VLOOKUP(A5935,'ancient-H_SA-L1_panAme-L2'!A:F,6,FALSE)</f>
        <v>#N/A</v>
      </c>
      <c r="G5935" t="e">
        <f>VLOOKUP(A:A,'modern-H_SA-L1_panAme-L2'!A:F,6,FALSE)</f>
        <v>#N/A</v>
      </c>
    </row>
    <row r="5936" spans="1:7" hidden="1" x14ac:dyDescent="0.2">
      <c r="A5936" t="s">
        <v>5940</v>
      </c>
      <c r="B5936" s="3">
        <v>0.65143185999999997</v>
      </c>
      <c r="C5936">
        <f t="shared" si="184"/>
        <v>4.1276741767287121E-2</v>
      </c>
      <c r="D5936">
        <v>9359</v>
      </c>
      <c r="E5936">
        <f t="shared" si="185"/>
        <v>4.9488868401616495E-2</v>
      </c>
      <c r="F5936" t="e">
        <f>VLOOKUP(A5936,'ancient-H_SA-L1_panAme-L2'!A:F,6,FALSE)</f>
        <v>#N/A</v>
      </c>
      <c r="G5936" t="e">
        <f>VLOOKUP(A:A,'modern-H_SA-L1_panAme-L2'!A:F,6,FALSE)</f>
        <v>#N/A</v>
      </c>
    </row>
    <row r="5937" spans="1:7" hidden="1" x14ac:dyDescent="0.2">
      <c r="A5937" t="s">
        <v>5941</v>
      </c>
      <c r="B5937" s="3">
        <v>0.66752345000000002</v>
      </c>
      <c r="C5937">
        <f t="shared" si="184"/>
        <v>3.8151422273835049E-2</v>
      </c>
      <c r="D5937">
        <v>8709</v>
      </c>
      <c r="E5937">
        <f t="shared" si="185"/>
        <v>4.9155713553186715E-2</v>
      </c>
      <c r="F5937" t="e">
        <f>VLOOKUP(A5937,'ancient-H_SA-L1_panAme-L2'!A:F,6,FALSE)</f>
        <v>#N/A</v>
      </c>
      <c r="G5937" t="e">
        <f>VLOOKUP(A:A,'modern-H_SA-L1_panAme-L2'!A:F,6,FALSE)</f>
        <v>#N/A</v>
      </c>
    </row>
    <row r="5938" spans="1:7" hidden="1" x14ac:dyDescent="0.2">
      <c r="A5938" t="s">
        <v>5942</v>
      </c>
      <c r="B5938" s="3">
        <v>0.76576211000000005</v>
      </c>
      <c r="C5938">
        <f t="shared" si="184"/>
        <v>2.359137725583756E-2</v>
      </c>
      <c r="D5938">
        <v>5846</v>
      </c>
      <c r="E5938">
        <f t="shared" si="185"/>
        <v>4.528204655965673E-2</v>
      </c>
      <c r="F5938" t="e">
        <f>VLOOKUP(A5938,'ancient-H_SA-L1_panAme-L2'!A:F,6,FALSE)</f>
        <v>#N/A</v>
      </c>
      <c r="G5938" t="e">
        <f>VLOOKUP(A:A,'modern-H_SA-L1_panAme-L2'!A:F,6,FALSE)</f>
        <v>#N/A</v>
      </c>
    </row>
    <row r="5939" spans="1:7" hidden="1" x14ac:dyDescent="0.2">
      <c r="A5939" t="s">
        <v>5943</v>
      </c>
      <c r="B5939" s="3">
        <v>0.70769685000000004</v>
      </c>
      <c r="C5939">
        <f t="shared" si="184"/>
        <v>3.1343113940523797E-2</v>
      </c>
      <c r="D5939">
        <v>7393</v>
      </c>
      <c r="E5939">
        <f t="shared" si="185"/>
        <v>4.7572173884298331E-2</v>
      </c>
      <c r="F5939" t="e">
        <f>VLOOKUP(A5939,'ancient-H_SA-L1_panAme-L2'!A:F,6,FALSE)</f>
        <v>#N/A</v>
      </c>
      <c r="G5939" t="e">
        <f>VLOOKUP(A:A,'modern-H_SA-L1_panAme-L2'!A:F,6,FALSE)</f>
        <v>#N/A</v>
      </c>
    </row>
    <row r="5940" spans="1:7" hidden="1" x14ac:dyDescent="0.2">
      <c r="A5940" t="s">
        <v>5944</v>
      </c>
      <c r="B5940" s="3">
        <v>0.92879376999999996</v>
      </c>
      <c r="C5940">
        <f t="shared" si="184"/>
        <v>1.0624550014871658E-2</v>
      </c>
      <c r="D5940">
        <v>3138</v>
      </c>
      <c r="E5940">
        <f t="shared" si="185"/>
        <v>3.7991738596837112E-2</v>
      </c>
      <c r="F5940" t="e">
        <f>VLOOKUP(A5940,'ancient-H_SA-L1_panAme-L2'!A:F,6,FALSE)</f>
        <v>#N/A</v>
      </c>
      <c r="G5940" t="e">
        <f>VLOOKUP(A:A,'modern-H_SA-L1_panAme-L2'!A:F,6,FALSE)</f>
        <v>#N/A</v>
      </c>
    </row>
    <row r="5941" spans="1:7" hidden="1" x14ac:dyDescent="0.2">
      <c r="A5941" t="s">
        <v>5945</v>
      </c>
      <c r="B5941" s="3">
        <v>0.66100587</v>
      </c>
      <c r="C5941">
        <f t="shared" si="184"/>
        <v>3.9387698906933909E-2</v>
      </c>
      <c r="D5941">
        <v>8976</v>
      </c>
      <c r="E5941">
        <f t="shared" si="185"/>
        <v>4.9239011746290709E-2</v>
      </c>
      <c r="F5941" t="e">
        <f>VLOOKUP(A5941,'ancient-H_SA-L1_panAme-L2'!A:F,6,FALSE)</f>
        <v>#N/A</v>
      </c>
      <c r="G5941" t="e">
        <f>VLOOKUP(A:A,'modern-H_SA-L1_panAme-L2'!A:F,6,FALSE)</f>
        <v>#N/A</v>
      </c>
    </row>
    <row r="5942" spans="1:7" hidden="1" x14ac:dyDescent="0.2">
      <c r="A5942" t="s">
        <v>5946</v>
      </c>
      <c r="B5942" s="3">
        <v>0.69311042</v>
      </c>
      <c r="C5942">
        <f t="shared" si="184"/>
        <v>3.366187845408123E-2</v>
      </c>
      <c r="D5942">
        <v>7894</v>
      </c>
      <c r="E5942">
        <f t="shared" si="185"/>
        <v>4.7848991402742014E-2</v>
      </c>
      <c r="F5942" t="e">
        <f>VLOOKUP(A5942,'ancient-H_SA-L1_panAme-L2'!A:F,6,FALSE)</f>
        <v>#N/A</v>
      </c>
      <c r="G5942" t="e">
        <f>VLOOKUP(A:A,'modern-H_SA-L1_panAme-L2'!A:F,6,FALSE)</f>
        <v>#N/A</v>
      </c>
    </row>
    <row r="5943" spans="1:7" hidden="1" x14ac:dyDescent="0.2">
      <c r="A5943" t="s">
        <v>5947</v>
      </c>
      <c r="B5943" s="3">
        <v>0.67674962999999999</v>
      </c>
      <c r="C5943">
        <f t="shared" si="184"/>
        <v>3.6467422922880577E-2</v>
      </c>
      <c r="D5943">
        <v>8386</v>
      </c>
      <c r="E5943">
        <f t="shared" si="185"/>
        <v>4.8795725330031355E-2</v>
      </c>
      <c r="F5943" t="e">
        <f>VLOOKUP(A5943,'ancient-H_SA-L1_panAme-L2'!A:F,6,FALSE)</f>
        <v>#N/A</v>
      </c>
      <c r="G5943" t="e">
        <f>VLOOKUP(A:A,'modern-H_SA-L1_panAme-L2'!A:F,6,FALSE)</f>
        <v>#N/A</v>
      </c>
    </row>
    <row r="5944" spans="1:7" hidden="1" x14ac:dyDescent="0.2">
      <c r="A5944" t="s">
        <v>5948</v>
      </c>
      <c r="B5944" s="3">
        <v>0.86105836999999996</v>
      </c>
      <c r="C5944">
        <f t="shared" si="184"/>
        <v>1.4799548515157189E-2</v>
      </c>
      <c r="D5944">
        <v>4057</v>
      </c>
      <c r="E5944">
        <f t="shared" si="185"/>
        <v>4.0933136280152528E-2</v>
      </c>
      <c r="F5944" t="e">
        <f>VLOOKUP(A5944,'ancient-H_SA-L1_panAme-L2'!A:F,6,FALSE)</f>
        <v>#N/A</v>
      </c>
      <c r="G5944" t="e">
        <f>VLOOKUP(A:A,'modern-H_SA-L1_panAme-L2'!A:F,6,FALSE)</f>
        <v>#N/A</v>
      </c>
    </row>
    <row r="5945" spans="1:7" hidden="1" x14ac:dyDescent="0.2">
      <c r="A5945" t="s">
        <v>5949</v>
      </c>
      <c r="B5945" s="3">
        <v>0.64253976999999995</v>
      </c>
      <c r="C5945">
        <f t="shared" si="184"/>
        <v>4.3112293323877331E-2</v>
      </c>
      <c r="D5945">
        <v>9772</v>
      </c>
      <c r="E5945">
        <f t="shared" si="185"/>
        <v>4.9505018766601259E-2</v>
      </c>
      <c r="F5945" t="e">
        <f>VLOOKUP(A5945,'ancient-H_SA-L1_panAme-L2'!A:F,6,FALSE)</f>
        <v>#N/A</v>
      </c>
      <c r="G5945" t="e">
        <f>VLOOKUP(A:A,'modern-H_SA-L1_panAme-L2'!A:F,6,FALSE)</f>
        <v>#N/A</v>
      </c>
    </row>
    <row r="5946" spans="1:7" hidden="1" x14ac:dyDescent="0.2">
      <c r="A5946" t="s">
        <v>5950</v>
      </c>
      <c r="B5946" s="3">
        <v>0.97410633999999996</v>
      </c>
      <c r="C5946">
        <f t="shared" si="184"/>
        <v>8.5117959252277511E-3</v>
      </c>
      <c r="D5946">
        <v>2647</v>
      </c>
      <c r="E5946">
        <f t="shared" si="185"/>
        <v>3.6082683066483039E-2</v>
      </c>
      <c r="F5946" t="e">
        <f>VLOOKUP(A5946,'ancient-H_SA-L1_panAme-L2'!A:F,6,FALSE)</f>
        <v>#N/A</v>
      </c>
      <c r="G5946" t="e">
        <f>VLOOKUP(A:A,'modern-H_SA-L1_panAme-L2'!A:F,6,FALSE)</f>
        <v>#N/A</v>
      </c>
    </row>
    <row r="5947" spans="1:7" hidden="1" x14ac:dyDescent="0.2">
      <c r="A5947" t="s">
        <v>5951</v>
      </c>
      <c r="B5947" s="3">
        <v>0.65955934000000005</v>
      </c>
      <c r="C5947">
        <f t="shared" si="184"/>
        <v>3.9667468890221137E-2</v>
      </c>
      <c r="D5947">
        <v>9047</v>
      </c>
      <c r="E5947">
        <f t="shared" si="185"/>
        <v>4.9199587533676509E-2</v>
      </c>
      <c r="F5947" t="e">
        <f>VLOOKUP(A5947,'ancient-H_SA-L1_panAme-L2'!A:F,6,FALSE)</f>
        <v>#N/A</v>
      </c>
      <c r="G5947" t="e">
        <f>VLOOKUP(A:A,'modern-H_SA-L1_panAme-L2'!A:F,6,FALSE)</f>
        <v>#N/A</v>
      </c>
    </row>
    <row r="5948" spans="1:7" hidden="1" x14ac:dyDescent="0.2">
      <c r="A5948" t="s">
        <v>5952</v>
      </c>
      <c r="B5948" s="3">
        <v>0.65047681999999996</v>
      </c>
      <c r="C5948">
        <f t="shared" si="184"/>
        <v>4.1470079807592548E-2</v>
      </c>
      <c r="D5948">
        <v>9446</v>
      </c>
      <c r="E5948">
        <f t="shared" si="185"/>
        <v>4.9262731899322044E-2</v>
      </c>
      <c r="F5948" t="e">
        <f>VLOOKUP(A5948,'ancient-H_SA-L1_panAme-L2'!A:F,6,FALSE)</f>
        <v>#N/A</v>
      </c>
      <c r="G5948" t="e">
        <f>VLOOKUP(A:A,'modern-H_SA-L1_panAme-L2'!A:F,6,FALSE)</f>
        <v>#N/A</v>
      </c>
    </row>
    <row r="5949" spans="1:7" hidden="1" x14ac:dyDescent="0.2">
      <c r="A5949" t="s">
        <v>5953</v>
      </c>
      <c r="B5949" s="3">
        <v>0.92443708000000002</v>
      </c>
      <c r="C5949">
        <f t="shared" si="184"/>
        <v>1.0853467851204123E-2</v>
      </c>
      <c r="D5949">
        <v>3181</v>
      </c>
      <c r="E5949">
        <f t="shared" si="185"/>
        <v>3.8285684614385876E-2</v>
      </c>
      <c r="F5949" t="e">
        <f>VLOOKUP(A5949,'ancient-H_SA-L1_panAme-L2'!A:F,6,FALSE)</f>
        <v>#N/A</v>
      </c>
      <c r="G5949" t="e">
        <f>VLOOKUP(A:A,'modern-H_SA-L1_panAme-L2'!A:F,6,FALSE)</f>
        <v>#N/A</v>
      </c>
    </row>
    <row r="5950" spans="1:7" hidden="1" x14ac:dyDescent="0.2">
      <c r="A5950" t="s">
        <v>5954</v>
      </c>
      <c r="B5950" s="3">
        <v>1.0585043199999999</v>
      </c>
      <c r="C5950">
        <f t="shared" si="184"/>
        <v>5.6321634563394757E-3</v>
      </c>
      <c r="D5950">
        <v>1958</v>
      </c>
      <c r="E5950">
        <f t="shared" si="185"/>
        <v>3.2277071574864785E-2</v>
      </c>
      <c r="F5950" t="e">
        <f>VLOOKUP(A5950,'ancient-H_SA-L1_panAme-L2'!A:F,6,FALSE)</f>
        <v>#N/A</v>
      </c>
      <c r="G5950" t="e">
        <f>VLOOKUP(A:A,'modern-H_SA-L1_panAme-L2'!A:F,6,FALSE)</f>
        <v>#N/A</v>
      </c>
    </row>
    <row r="5951" spans="1:7" hidden="1" x14ac:dyDescent="0.2">
      <c r="A5951" t="s">
        <v>5955</v>
      </c>
      <c r="B5951" s="3">
        <v>0.70583839999999998</v>
      </c>
      <c r="C5951">
        <f t="shared" si="184"/>
        <v>3.1629429098346921E-2</v>
      </c>
      <c r="D5951">
        <v>7463</v>
      </c>
      <c r="E5951">
        <f t="shared" si="185"/>
        <v>4.7556455033170415E-2</v>
      </c>
      <c r="F5951" t="e">
        <f>VLOOKUP(A5951,'ancient-H_SA-L1_panAme-L2'!A:F,6,FALSE)</f>
        <v>#N/A</v>
      </c>
      <c r="G5951" t="e">
        <f>VLOOKUP(A:A,'modern-H_SA-L1_panAme-L2'!A:F,6,FALSE)</f>
        <v>#N/A</v>
      </c>
    </row>
    <row r="5952" spans="1:7" hidden="1" x14ac:dyDescent="0.2">
      <c r="A5952" t="s">
        <v>5956</v>
      </c>
      <c r="B5952" s="3">
        <v>0.92791513000000003</v>
      </c>
      <c r="C5952">
        <f t="shared" si="184"/>
        <v>1.06703252540696E-2</v>
      </c>
      <c r="D5952">
        <v>3152</v>
      </c>
      <c r="E5952">
        <f t="shared" si="185"/>
        <v>3.7985951673830898E-2</v>
      </c>
      <c r="F5952" t="e">
        <f>VLOOKUP(A5952,'ancient-H_SA-L1_panAme-L2'!A:F,6,FALSE)</f>
        <v>#N/A</v>
      </c>
      <c r="G5952" t="e">
        <f>VLOOKUP(A:A,'modern-H_SA-L1_panAme-L2'!A:F,6,FALSE)</f>
        <v>#N/A</v>
      </c>
    </row>
    <row r="5953" spans="1:7" hidden="1" x14ac:dyDescent="0.2">
      <c r="A5953" t="s">
        <v>5957</v>
      </c>
      <c r="B5953" s="3">
        <v>0.86391262000000002</v>
      </c>
      <c r="C5953">
        <f t="shared" si="184"/>
        <v>1.4594296903045362E-2</v>
      </c>
      <c r="D5953">
        <v>4001</v>
      </c>
      <c r="E5953">
        <f t="shared" si="185"/>
        <v>4.0930418782572364E-2</v>
      </c>
      <c r="F5953" t="e">
        <f>VLOOKUP(A5953,'ancient-H_SA-L1_panAme-L2'!A:F,6,FALSE)</f>
        <v>#N/A</v>
      </c>
      <c r="G5953" t="e">
        <f>VLOOKUP(A:A,'modern-H_SA-L1_panAme-L2'!A:F,6,FALSE)</f>
        <v>#N/A</v>
      </c>
    </row>
    <row r="5954" spans="1:7" hidden="1" x14ac:dyDescent="0.2">
      <c r="A5954" t="s">
        <v>5958</v>
      </c>
      <c r="B5954" s="3">
        <v>1.2905505100000001</v>
      </c>
      <c r="C5954">
        <f t="shared" ref="C5954:C6017" si="186">EXP(-4.893*B5954)</f>
        <v>1.8095743168414656E-3</v>
      </c>
      <c r="D5954">
        <v>802</v>
      </c>
      <c r="E5954">
        <f t="shared" ref="E5954:E6017" si="187">C5954*11221/D5954</f>
        <v>2.5318246146232026E-2</v>
      </c>
      <c r="F5954" t="e">
        <f>VLOOKUP(A5954,'ancient-H_SA-L1_panAme-L2'!A:F,6,FALSE)</f>
        <v>#N/A</v>
      </c>
      <c r="G5954" t="e">
        <f>VLOOKUP(A:A,'modern-H_SA-L1_panAme-L2'!A:F,6,FALSE)</f>
        <v>#N/A</v>
      </c>
    </row>
    <row r="5955" spans="1:7" hidden="1" x14ac:dyDescent="0.2">
      <c r="A5955" t="s">
        <v>5959</v>
      </c>
      <c r="B5955" s="3">
        <v>0.63830078999999995</v>
      </c>
      <c r="C5955">
        <f t="shared" si="186"/>
        <v>4.4015837551765462E-2</v>
      </c>
      <c r="D5955">
        <v>9998</v>
      </c>
      <c r="E5955">
        <f t="shared" si="187"/>
        <v>4.9400051327101444E-2</v>
      </c>
      <c r="F5955" t="e">
        <f>VLOOKUP(A5955,'ancient-H_SA-L1_panAme-L2'!A:F,6,FALSE)</f>
        <v>#N/A</v>
      </c>
      <c r="G5955" t="e">
        <f>VLOOKUP(A:A,'modern-H_SA-L1_panAme-L2'!A:F,6,FALSE)</f>
        <v>#N/A</v>
      </c>
    </row>
    <row r="5956" spans="1:7" hidden="1" x14ac:dyDescent="0.2">
      <c r="A5956" t="s">
        <v>5960</v>
      </c>
      <c r="B5956" s="3">
        <v>0.89258760000000004</v>
      </c>
      <c r="C5956">
        <f t="shared" si="186"/>
        <v>1.2683781780075754E-2</v>
      </c>
      <c r="D5956">
        <v>3586</v>
      </c>
      <c r="E5956">
        <f t="shared" si="187"/>
        <v>3.9688989223153941E-2</v>
      </c>
      <c r="F5956" t="e">
        <f>VLOOKUP(A5956,'ancient-H_SA-L1_panAme-L2'!A:F,6,FALSE)</f>
        <v>#N/A</v>
      </c>
      <c r="G5956" t="e">
        <f>VLOOKUP(A:A,'modern-H_SA-L1_panAme-L2'!A:F,6,FALSE)</f>
        <v>#N/A</v>
      </c>
    </row>
    <row r="5957" spans="1:7" hidden="1" x14ac:dyDescent="0.2">
      <c r="A5957" t="s">
        <v>5961</v>
      </c>
      <c r="B5957" s="3">
        <v>0.68572657000000004</v>
      </c>
      <c r="C5957">
        <f t="shared" si="186"/>
        <v>3.4900291163669626E-2</v>
      </c>
      <c r="D5957">
        <v>8039</v>
      </c>
      <c r="E5957">
        <f t="shared" si="187"/>
        <v>4.8714537523017402E-2</v>
      </c>
      <c r="F5957" t="e">
        <f>VLOOKUP(A5957,'ancient-H_SA-L1_panAme-L2'!A:F,6,FALSE)</f>
        <v>#N/A</v>
      </c>
      <c r="G5957" t="e">
        <f>VLOOKUP(A:A,'modern-H_SA-L1_panAme-L2'!A:F,6,FALSE)</f>
        <v>#N/A</v>
      </c>
    </row>
    <row r="5958" spans="1:7" hidden="1" x14ac:dyDescent="0.2">
      <c r="A5958" t="s">
        <v>5962</v>
      </c>
      <c r="B5958" s="3">
        <v>0.76971400999999995</v>
      </c>
      <c r="C5958">
        <f t="shared" si="186"/>
        <v>2.3139581315259873E-2</v>
      </c>
      <c r="D5958">
        <v>5739</v>
      </c>
      <c r="E5958">
        <f t="shared" si="187"/>
        <v>4.5242941616750486E-2</v>
      </c>
      <c r="F5958" t="e">
        <f>VLOOKUP(A5958,'ancient-H_SA-L1_panAme-L2'!A:F,6,FALSE)</f>
        <v>#N/A</v>
      </c>
      <c r="G5958" t="e">
        <f>VLOOKUP(A:A,'modern-H_SA-L1_panAme-L2'!A:F,6,FALSE)</f>
        <v>#N/A</v>
      </c>
    </row>
    <row r="5959" spans="1:7" hidden="1" x14ac:dyDescent="0.2">
      <c r="A5959" t="s">
        <v>5963</v>
      </c>
      <c r="B5959" s="3">
        <v>0.76971400999999995</v>
      </c>
      <c r="C5959">
        <f t="shared" si="186"/>
        <v>2.3139581315259873E-2</v>
      </c>
      <c r="D5959">
        <v>5740</v>
      </c>
      <c r="E5959">
        <f t="shared" si="187"/>
        <v>4.5235059571172652E-2</v>
      </c>
      <c r="F5959" t="e">
        <f>VLOOKUP(A5959,'ancient-H_SA-L1_panAme-L2'!A:F,6,FALSE)</f>
        <v>#N/A</v>
      </c>
      <c r="G5959" t="e">
        <f>VLOOKUP(A:A,'modern-H_SA-L1_panAme-L2'!A:F,6,FALSE)</f>
        <v>#N/A</v>
      </c>
    </row>
    <row r="5960" spans="1:7" hidden="1" x14ac:dyDescent="0.2">
      <c r="A5960" t="s">
        <v>5964</v>
      </c>
      <c r="B5960" s="3">
        <v>0.92273965000000002</v>
      </c>
      <c r="C5960">
        <f t="shared" si="186"/>
        <v>1.0943986983782596E-2</v>
      </c>
      <c r="D5960">
        <v>3229</v>
      </c>
      <c r="E5960">
        <f t="shared" si="187"/>
        <v>3.8031117356774398E-2</v>
      </c>
      <c r="F5960" t="e">
        <f>VLOOKUP(A5960,'ancient-H_SA-L1_panAme-L2'!A:F,6,FALSE)</f>
        <v>#N/A</v>
      </c>
      <c r="G5960" t="e">
        <f>VLOOKUP(A:A,'modern-H_SA-L1_panAme-L2'!A:F,6,FALSE)</f>
        <v>#N/A</v>
      </c>
    </row>
    <row r="5961" spans="1:7" hidden="1" x14ac:dyDescent="0.2">
      <c r="A5961" t="s">
        <v>5965</v>
      </c>
      <c r="B5961" s="3">
        <v>0.97740678000000003</v>
      </c>
      <c r="C5961">
        <f t="shared" si="186"/>
        <v>8.3754424355582929E-3</v>
      </c>
      <c r="D5961">
        <v>2594</v>
      </c>
      <c r="E5961">
        <f t="shared" si="187"/>
        <v>3.6230084645103931E-2</v>
      </c>
      <c r="F5961" t="e">
        <f>VLOOKUP(A5961,'ancient-H_SA-L1_panAme-L2'!A:F,6,FALSE)</f>
        <v>#N/A</v>
      </c>
      <c r="G5961" t="e">
        <f>VLOOKUP(A:A,'modern-H_SA-L1_panAme-L2'!A:F,6,FALSE)</f>
        <v>#N/A</v>
      </c>
    </row>
    <row r="5962" spans="1:7" hidden="1" x14ac:dyDescent="0.2">
      <c r="A5962" t="s">
        <v>5966</v>
      </c>
      <c r="B5962" s="3">
        <v>0.77287220999999995</v>
      </c>
      <c r="C5962">
        <f t="shared" si="186"/>
        <v>2.2784752345172323E-2</v>
      </c>
      <c r="D5962">
        <v>5658</v>
      </c>
      <c r="E5962">
        <f t="shared" si="187"/>
        <v>4.5186939919614463E-2</v>
      </c>
      <c r="F5962" t="e">
        <f>VLOOKUP(A5962,'ancient-H_SA-L1_panAme-L2'!A:F,6,FALSE)</f>
        <v>#N/A</v>
      </c>
      <c r="G5962" t="e">
        <f>VLOOKUP(A:A,'modern-H_SA-L1_panAme-L2'!A:F,6,FALSE)</f>
        <v>#N/A</v>
      </c>
    </row>
    <row r="5963" spans="1:7" hidden="1" x14ac:dyDescent="0.2">
      <c r="A5963" t="s">
        <v>5967</v>
      </c>
      <c r="B5963" s="3">
        <v>1.16646093</v>
      </c>
      <c r="C5963">
        <f t="shared" si="186"/>
        <v>3.3209867362763781E-3</v>
      </c>
      <c r="D5963">
        <v>1302</v>
      </c>
      <c r="E5963">
        <f t="shared" si="187"/>
        <v>2.862119214113459E-2</v>
      </c>
      <c r="F5963" t="e">
        <f>VLOOKUP(A5963,'ancient-H_SA-L1_panAme-L2'!A:F,6,FALSE)</f>
        <v>#N/A</v>
      </c>
      <c r="G5963" t="e">
        <f>VLOOKUP(A:A,'modern-H_SA-L1_panAme-L2'!A:F,6,FALSE)</f>
        <v>#N/A</v>
      </c>
    </row>
    <row r="5964" spans="1:7" hidden="1" x14ac:dyDescent="0.2">
      <c r="A5964" t="s">
        <v>5968</v>
      </c>
      <c r="B5964" s="3">
        <v>0.92879376999999996</v>
      </c>
      <c r="C5964">
        <f t="shared" si="186"/>
        <v>1.0624550014871658E-2</v>
      </c>
      <c r="D5964">
        <v>3139</v>
      </c>
      <c r="E5964">
        <f t="shared" si="187"/>
        <v>3.7979635462527833E-2</v>
      </c>
      <c r="F5964" t="e">
        <f>VLOOKUP(A5964,'ancient-H_SA-L1_panAme-L2'!A:F,6,FALSE)</f>
        <v>#N/A</v>
      </c>
      <c r="G5964" t="e">
        <f>VLOOKUP(A:A,'modern-H_SA-L1_panAme-L2'!A:F,6,FALSE)</f>
        <v>#N/A</v>
      </c>
    </row>
    <row r="5965" spans="1:7" hidden="1" x14ac:dyDescent="0.2">
      <c r="A5965" t="s">
        <v>5969</v>
      </c>
      <c r="B5965" s="3">
        <v>0.92879376999999996</v>
      </c>
      <c r="C5965">
        <f t="shared" si="186"/>
        <v>1.0624550014871658E-2</v>
      </c>
      <c r="D5965">
        <v>3140</v>
      </c>
      <c r="E5965">
        <f t="shared" si="187"/>
        <v>3.7967540037221297E-2</v>
      </c>
      <c r="F5965" t="e">
        <f>VLOOKUP(A5965,'ancient-H_SA-L1_panAme-L2'!A:F,6,FALSE)</f>
        <v>#N/A</v>
      </c>
      <c r="G5965" t="e">
        <f>VLOOKUP(A:A,'modern-H_SA-L1_panAme-L2'!A:F,6,FALSE)</f>
        <v>#N/A</v>
      </c>
    </row>
    <row r="5966" spans="1:7" hidden="1" x14ac:dyDescent="0.2">
      <c r="A5966" t="s">
        <v>5970</v>
      </c>
      <c r="B5966" s="3">
        <v>0.96786123000000002</v>
      </c>
      <c r="C5966">
        <f t="shared" si="186"/>
        <v>8.7759083581446535E-3</v>
      </c>
      <c r="D5966">
        <v>2728</v>
      </c>
      <c r="E5966">
        <f t="shared" si="187"/>
        <v>3.6097678770799543E-2</v>
      </c>
      <c r="F5966" t="e">
        <f>VLOOKUP(A5966,'ancient-H_SA-L1_panAme-L2'!A:F,6,FALSE)</f>
        <v>#N/A</v>
      </c>
      <c r="G5966" t="e">
        <f>VLOOKUP(A:A,'modern-H_SA-L1_panAme-L2'!A:F,6,FALSE)</f>
        <v>#N/A</v>
      </c>
    </row>
    <row r="5967" spans="1:7" hidden="1" x14ac:dyDescent="0.2">
      <c r="A5967" t="s">
        <v>5971</v>
      </c>
      <c r="B5967" s="3">
        <v>0.71788759999999996</v>
      </c>
      <c r="C5967">
        <f t="shared" si="186"/>
        <v>2.9818566970088094E-2</v>
      </c>
      <c r="D5967">
        <v>7077</v>
      </c>
      <c r="E5967">
        <f t="shared" si="187"/>
        <v>4.7279092831900314E-2</v>
      </c>
      <c r="F5967" t="e">
        <f>VLOOKUP(A5967,'ancient-H_SA-L1_panAme-L2'!A:F,6,FALSE)</f>
        <v>#N/A</v>
      </c>
      <c r="G5967" t="e">
        <f>VLOOKUP(A:A,'modern-H_SA-L1_panAme-L2'!A:F,6,FALSE)</f>
        <v>#N/A</v>
      </c>
    </row>
    <row r="5968" spans="1:7" hidden="1" x14ac:dyDescent="0.2">
      <c r="A5968" t="s">
        <v>5972</v>
      </c>
      <c r="B5968" s="3">
        <v>1.26008349</v>
      </c>
      <c r="C5968">
        <f t="shared" si="186"/>
        <v>2.1004818324021194E-3</v>
      </c>
      <c r="D5968">
        <v>885</v>
      </c>
      <c r="E5968">
        <f t="shared" si="187"/>
        <v>2.6632210894219417E-2</v>
      </c>
      <c r="F5968" t="e">
        <f>VLOOKUP(A5968,'ancient-H_SA-L1_panAme-L2'!A:F,6,FALSE)</f>
        <v>#N/A</v>
      </c>
      <c r="G5968" t="e">
        <f>VLOOKUP(A:A,'modern-H_SA-L1_panAme-L2'!A:F,6,FALSE)</f>
        <v>#N/A</v>
      </c>
    </row>
    <row r="5969" spans="1:7" hidden="1" x14ac:dyDescent="0.2">
      <c r="A5969" t="s">
        <v>5973</v>
      </c>
      <c r="B5969" s="3">
        <v>0.80948050999999999</v>
      </c>
      <c r="C5969">
        <f t="shared" si="186"/>
        <v>1.9048095894874967E-2</v>
      </c>
      <c r="D5969">
        <v>4910</v>
      </c>
      <c r="E5969">
        <f t="shared" si="187"/>
        <v>4.3531300211077803E-2</v>
      </c>
      <c r="F5969" t="e">
        <f>VLOOKUP(A5969,'ancient-H_SA-L1_panAme-L2'!A:F,6,FALSE)</f>
        <v>#N/A</v>
      </c>
      <c r="G5969" t="e">
        <f>VLOOKUP(A:A,'modern-H_SA-L1_panAme-L2'!A:F,6,FALSE)</f>
        <v>#N/A</v>
      </c>
    </row>
    <row r="5970" spans="1:7" hidden="1" x14ac:dyDescent="0.2">
      <c r="A5970" t="s">
        <v>5974</v>
      </c>
      <c r="B5970" s="3">
        <v>0.77062914999999998</v>
      </c>
      <c r="C5970">
        <f t="shared" si="186"/>
        <v>2.3036198994758811E-2</v>
      </c>
      <c r="D5970">
        <v>5719</v>
      </c>
      <c r="E5970">
        <f t="shared" si="187"/>
        <v>4.5198319447488831E-2</v>
      </c>
      <c r="F5970" t="e">
        <f>VLOOKUP(A5970,'ancient-H_SA-L1_panAme-L2'!A:F,6,FALSE)</f>
        <v>#N/A</v>
      </c>
      <c r="G5970" t="e">
        <f>VLOOKUP(A:A,'modern-H_SA-L1_panAme-L2'!A:F,6,FALSE)</f>
        <v>#N/A</v>
      </c>
    </row>
    <row r="5971" spans="1:7" hidden="1" x14ac:dyDescent="0.2">
      <c r="A5971" t="s">
        <v>5975</v>
      </c>
      <c r="B5971" s="3">
        <v>0.88429290000000005</v>
      </c>
      <c r="C5971">
        <f t="shared" si="186"/>
        <v>1.3209154596932665E-2</v>
      </c>
      <c r="D5971">
        <v>3706</v>
      </c>
      <c r="E5971">
        <f t="shared" si="187"/>
        <v>3.9994582766373833E-2</v>
      </c>
      <c r="F5971" t="e">
        <f>VLOOKUP(A5971,'ancient-H_SA-L1_panAme-L2'!A:F,6,FALSE)</f>
        <v>#N/A</v>
      </c>
      <c r="G5971" t="e">
        <f>VLOOKUP(A:A,'modern-H_SA-L1_panAme-L2'!A:F,6,FALSE)</f>
        <v>#N/A</v>
      </c>
    </row>
    <row r="5972" spans="1:7" hidden="1" x14ac:dyDescent="0.2">
      <c r="A5972" t="s">
        <v>5976</v>
      </c>
      <c r="B5972" s="3">
        <v>1.1266245500000001</v>
      </c>
      <c r="C5972">
        <f t="shared" si="186"/>
        <v>4.0357064051625181E-3</v>
      </c>
      <c r="D5972">
        <v>1507</v>
      </c>
      <c r="E5972">
        <f t="shared" si="187"/>
        <v>3.0049543180045532E-2</v>
      </c>
      <c r="F5972" t="e">
        <f>VLOOKUP(A5972,'ancient-H_SA-L1_panAme-L2'!A:F,6,FALSE)</f>
        <v>#N/A</v>
      </c>
      <c r="G5972" t="e">
        <f>VLOOKUP(A:A,'modern-H_SA-L1_panAme-L2'!A:F,6,FALSE)</f>
        <v>#N/A</v>
      </c>
    </row>
    <row r="5973" spans="1:7" hidden="1" x14ac:dyDescent="0.2">
      <c r="A5973" t="s">
        <v>5977</v>
      </c>
      <c r="B5973" s="3">
        <v>0.66640129999999997</v>
      </c>
      <c r="C5973">
        <f t="shared" si="186"/>
        <v>3.8361475663429054E-2</v>
      </c>
      <c r="D5973">
        <v>8746</v>
      </c>
      <c r="E5973">
        <f t="shared" si="187"/>
        <v>4.9217255707676356E-2</v>
      </c>
      <c r="F5973" t="e">
        <f>VLOOKUP(A5973,'ancient-H_SA-L1_panAme-L2'!A:F,6,FALSE)</f>
        <v>#N/A</v>
      </c>
      <c r="G5973" t="e">
        <f>VLOOKUP(A:A,'modern-H_SA-L1_panAme-L2'!A:F,6,FALSE)</f>
        <v>#N/A</v>
      </c>
    </row>
    <row r="5974" spans="1:7" hidden="1" x14ac:dyDescent="0.2">
      <c r="A5974" t="s">
        <v>5978</v>
      </c>
      <c r="B5974" s="3">
        <v>0.93750615000000004</v>
      </c>
      <c r="C5974">
        <f t="shared" si="186"/>
        <v>1.0181147105385719E-2</v>
      </c>
      <c r="D5974">
        <v>2995</v>
      </c>
      <c r="E5974">
        <f t="shared" si="187"/>
        <v>3.8144457986488536E-2</v>
      </c>
      <c r="F5974" t="e">
        <f>VLOOKUP(A5974,'ancient-H_SA-L1_panAme-L2'!A:F,6,FALSE)</f>
        <v>#N/A</v>
      </c>
      <c r="G5974" t="e">
        <f>VLOOKUP(A:A,'modern-H_SA-L1_panAme-L2'!A:F,6,FALSE)</f>
        <v>#N/A</v>
      </c>
    </row>
    <row r="5975" spans="1:7" hidden="1" x14ac:dyDescent="0.2">
      <c r="A5975" t="s">
        <v>5979</v>
      </c>
      <c r="B5975" s="3">
        <v>0.63897870000000001</v>
      </c>
      <c r="C5975">
        <f t="shared" si="186"/>
        <v>4.3870078295034975E-2</v>
      </c>
      <c r="D5975">
        <v>9931</v>
      </c>
      <c r="E5975">
        <f t="shared" si="187"/>
        <v>4.9568638460234363E-2</v>
      </c>
      <c r="F5975" t="e">
        <f>VLOOKUP(A5975,'ancient-H_SA-L1_panAme-L2'!A:F,6,FALSE)</f>
        <v>#N/A</v>
      </c>
      <c r="G5975" t="e">
        <f>VLOOKUP(A:A,'modern-H_SA-L1_panAme-L2'!A:F,6,FALSE)</f>
        <v>#N/A</v>
      </c>
    </row>
    <row r="5976" spans="1:7" hidden="1" x14ac:dyDescent="0.2">
      <c r="A5976" t="s">
        <v>5980</v>
      </c>
      <c r="B5976" s="3">
        <v>0.89621916000000001</v>
      </c>
      <c r="C5976">
        <f t="shared" si="186"/>
        <v>1.246039144630442E-2</v>
      </c>
      <c r="D5976">
        <v>3516</v>
      </c>
      <c r="E5976">
        <f t="shared" si="187"/>
        <v>3.9766226512793483E-2</v>
      </c>
      <c r="F5976" t="e">
        <f>VLOOKUP(A5976,'ancient-H_SA-L1_panAme-L2'!A:F,6,FALSE)</f>
        <v>#N/A</v>
      </c>
      <c r="G5976" t="e">
        <f>VLOOKUP(A:A,'modern-H_SA-L1_panAme-L2'!A:F,6,FALSE)</f>
        <v>#N/A</v>
      </c>
    </row>
    <row r="5977" spans="1:7" hidden="1" x14ac:dyDescent="0.2">
      <c r="A5977" t="s">
        <v>5981</v>
      </c>
      <c r="B5977" s="3">
        <v>0.62074719</v>
      </c>
      <c r="C5977">
        <f t="shared" si="186"/>
        <v>4.796345075754576E-2</v>
      </c>
      <c r="D5977">
        <v>10792</v>
      </c>
      <c r="E5977">
        <f t="shared" si="187"/>
        <v>4.987007792350083E-2</v>
      </c>
      <c r="F5977" t="e">
        <f>VLOOKUP(A5977,'ancient-H_SA-L1_panAme-L2'!A:F,6,FALSE)</f>
        <v>#N/A</v>
      </c>
      <c r="G5977" t="e">
        <f>VLOOKUP(A:A,'modern-H_SA-L1_panAme-L2'!A:F,6,FALSE)</f>
        <v>#N/A</v>
      </c>
    </row>
    <row r="5978" spans="1:7" x14ac:dyDescent="0.2">
      <c r="A5978" t="s">
        <v>5982</v>
      </c>
      <c r="B5978" s="3">
        <v>0.92879376999999996</v>
      </c>
      <c r="C5978">
        <f t="shared" si="186"/>
        <v>1.0624550014871658E-2</v>
      </c>
      <c r="D5978">
        <v>3141</v>
      </c>
      <c r="E5978">
        <f t="shared" si="187"/>
        <v>3.7955452313554558E-2</v>
      </c>
      <c r="F5978">
        <f>VLOOKUP(A5978,'ancient-H_SA-L1_panAme-L2'!A:F,6,FALSE)</f>
        <v>1</v>
      </c>
      <c r="G5978" t="e">
        <f>VLOOKUP(A:A,'modern-H_SA-L1_panAme-L2'!A:F,6,FALSE)</f>
        <v>#N/A</v>
      </c>
    </row>
    <row r="5979" spans="1:7" hidden="1" x14ac:dyDescent="0.2">
      <c r="A5979" t="s">
        <v>5983</v>
      </c>
      <c r="B5979" s="3">
        <v>0.81129344000000003</v>
      </c>
      <c r="C5979">
        <f t="shared" si="186"/>
        <v>1.8879873813011185E-2</v>
      </c>
      <c r="D5979">
        <v>4871</v>
      </c>
      <c r="E5979">
        <f t="shared" si="187"/>
        <v>4.3492314525928659E-2</v>
      </c>
      <c r="F5979" t="e">
        <f>VLOOKUP(A5979,'ancient-H_SA-L1_panAme-L2'!A:F,6,FALSE)</f>
        <v>#N/A</v>
      </c>
      <c r="G5979" t="e">
        <f>VLOOKUP(A:A,'modern-H_SA-L1_panAme-L2'!A:F,6,FALSE)</f>
        <v>#N/A</v>
      </c>
    </row>
    <row r="5980" spans="1:7" hidden="1" x14ac:dyDescent="0.2">
      <c r="A5980" t="s">
        <v>5984</v>
      </c>
      <c r="B5980" s="3">
        <v>0.63910619000000002</v>
      </c>
      <c r="C5980">
        <f t="shared" si="186"/>
        <v>4.3842720298191577E-2</v>
      </c>
      <c r="D5980">
        <v>9925</v>
      </c>
      <c r="E5980">
        <f t="shared" si="187"/>
        <v>4.9567674001612862E-2</v>
      </c>
      <c r="F5980" t="e">
        <f>VLOOKUP(A5980,'ancient-H_SA-L1_panAme-L2'!A:F,6,FALSE)</f>
        <v>#N/A</v>
      </c>
      <c r="G5980" t="e">
        <f>VLOOKUP(A:A,'modern-H_SA-L1_panAme-L2'!A:F,6,FALSE)</f>
        <v>#N/A</v>
      </c>
    </row>
    <row r="5981" spans="1:7" hidden="1" x14ac:dyDescent="0.2">
      <c r="A5981" t="s">
        <v>5985</v>
      </c>
      <c r="B5981" s="3">
        <v>0.64718217</v>
      </c>
      <c r="C5981">
        <f t="shared" si="186"/>
        <v>4.2144025101448691E-2</v>
      </c>
      <c r="D5981">
        <v>9587</v>
      </c>
      <c r="E5981">
        <f t="shared" si="187"/>
        <v>4.9327016341228304E-2</v>
      </c>
      <c r="F5981" t="e">
        <f>VLOOKUP(A5981,'ancient-H_SA-L1_panAme-L2'!A:F,6,FALSE)</f>
        <v>#N/A</v>
      </c>
      <c r="G5981" t="e">
        <f>VLOOKUP(A:A,'modern-H_SA-L1_panAme-L2'!A:F,6,FALSE)</f>
        <v>#N/A</v>
      </c>
    </row>
    <row r="5982" spans="1:7" hidden="1" x14ac:dyDescent="0.2">
      <c r="A5982" t="s">
        <v>5986</v>
      </c>
      <c r="B5982" s="3">
        <v>0.93722799999999995</v>
      </c>
      <c r="C5982">
        <f t="shared" si="186"/>
        <v>1.0195012957401786E-2</v>
      </c>
      <c r="D5982">
        <v>3005</v>
      </c>
      <c r="E5982">
        <f t="shared" si="187"/>
        <v>3.8069297968387837E-2</v>
      </c>
      <c r="F5982" t="e">
        <f>VLOOKUP(A5982,'ancient-H_SA-L1_panAme-L2'!A:F,6,FALSE)</f>
        <v>#N/A</v>
      </c>
      <c r="G5982" t="e">
        <f>VLOOKUP(A:A,'modern-H_SA-L1_panAme-L2'!A:F,6,FALSE)</f>
        <v>#N/A</v>
      </c>
    </row>
    <row r="5983" spans="1:7" hidden="1" x14ac:dyDescent="0.2">
      <c r="A5983" t="s">
        <v>5987</v>
      </c>
      <c r="B5983" s="3">
        <v>0.75302376999999998</v>
      </c>
      <c r="C5983">
        <f t="shared" si="186"/>
        <v>2.5108588837632985E-2</v>
      </c>
      <c r="D5983">
        <v>6179</v>
      </c>
      <c r="E5983">
        <f t="shared" si="187"/>
        <v>4.5596937262838602E-2</v>
      </c>
      <c r="F5983" t="e">
        <f>VLOOKUP(A5983,'ancient-H_SA-L1_panAme-L2'!A:F,6,FALSE)</f>
        <v>#N/A</v>
      </c>
      <c r="G5983" t="e">
        <f>VLOOKUP(A:A,'modern-H_SA-L1_panAme-L2'!A:F,6,FALSE)</f>
        <v>#N/A</v>
      </c>
    </row>
    <row r="5984" spans="1:7" hidden="1" x14ac:dyDescent="0.2">
      <c r="A5984" t="s">
        <v>5988</v>
      </c>
      <c r="B5984" s="3">
        <v>0.67778448000000002</v>
      </c>
      <c r="C5984">
        <f t="shared" si="186"/>
        <v>3.6283236069809294E-2</v>
      </c>
      <c r="D5984">
        <v>8325</v>
      </c>
      <c r="E5984">
        <f t="shared" si="187"/>
        <v>4.8905008040760374E-2</v>
      </c>
      <c r="F5984" t="e">
        <f>VLOOKUP(A5984,'ancient-H_SA-L1_panAme-L2'!A:F,6,FALSE)</f>
        <v>#N/A</v>
      </c>
      <c r="G5984" t="e">
        <f>VLOOKUP(A:A,'modern-H_SA-L1_panAme-L2'!A:F,6,FALSE)</f>
        <v>#N/A</v>
      </c>
    </row>
    <row r="5985" spans="1:7" hidden="1" x14ac:dyDescent="0.2">
      <c r="A5985" t="s">
        <v>5989</v>
      </c>
      <c r="B5985" s="3">
        <v>0.74049847000000002</v>
      </c>
      <c r="C5985">
        <f t="shared" si="186"/>
        <v>2.6695533460057205E-2</v>
      </c>
      <c r="D5985">
        <v>6478</v>
      </c>
      <c r="E5985">
        <f t="shared" si="187"/>
        <v>4.6241213484918477E-2</v>
      </c>
      <c r="F5985" t="e">
        <f>VLOOKUP(A5985,'ancient-H_SA-L1_panAme-L2'!A:F,6,FALSE)</f>
        <v>#N/A</v>
      </c>
      <c r="G5985" t="e">
        <f>VLOOKUP(A:A,'modern-H_SA-L1_panAme-L2'!A:F,6,FALSE)</f>
        <v>#N/A</v>
      </c>
    </row>
    <row r="5986" spans="1:7" hidden="1" x14ac:dyDescent="0.2">
      <c r="A5986" t="s">
        <v>5990</v>
      </c>
      <c r="B5986" s="3">
        <v>0.66904386999999998</v>
      </c>
      <c r="C5986">
        <f t="shared" si="186"/>
        <v>3.7868651138492478E-2</v>
      </c>
      <c r="D5986">
        <v>8637</v>
      </c>
      <c r="E5986">
        <f t="shared" si="187"/>
        <v>4.9198116756399686E-2</v>
      </c>
      <c r="F5986" t="e">
        <f>VLOOKUP(A5986,'ancient-H_SA-L1_panAme-L2'!A:F,6,FALSE)</f>
        <v>#N/A</v>
      </c>
      <c r="G5986" t="e">
        <f>VLOOKUP(A:A,'modern-H_SA-L1_panAme-L2'!A:F,6,FALSE)</f>
        <v>#N/A</v>
      </c>
    </row>
    <row r="5987" spans="1:7" hidden="1" x14ac:dyDescent="0.2">
      <c r="A5987" t="s">
        <v>5991</v>
      </c>
      <c r="B5987" s="3">
        <v>0.87785588000000003</v>
      </c>
      <c r="C5987">
        <f t="shared" si="186"/>
        <v>1.3631815806412583E-2</v>
      </c>
      <c r="D5987">
        <v>3815</v>
      </c>
      <c r="E5987">
        <f t="shared" si="187"/>
        <v>4.009504722509976E-2</v>
      </c>
      <c r="F5987" t="e">
        <f>VLOOKUP(A5987,'ancient-H_SA-L1_panAme-L2'!A:F,6,FALSE)</f>
        <v>#N/A</v>
      </c>
      <c r="G5987" t="e">
        <f>VLOOKUP(A:A,'modern-H_SA-L1_panAme-L2'!A:F,6,FALSE)</f>
        <v>#N/A</v>
      </c>
    </row>
    <row r="5988" spans="1:7" x14ac:dyDescent="0.2">
      <c r="A5988" t="s">
        <v>5992</v>
      </c>
      <c r="B5988" s="3">
        <v>1.4934689999999999</v>
      </c>
      <c r="C5988">
        <f t="shared" si="186"/>
        <v>6.7046180822936973E-4</v>
      </c>
      <c r="D5988">
        <v>354</v>
      </c>
      <c r="E5988">
        <f t="shared" si="187"/>
        <v>2.1252124152942819E-2</v>
      </c>
      <c r="F5988">
        <f>VLOOKUP(A5988,'ancient-H_SA-L1_panAme-L2'!A:F,6,FALSE)</f>
        <v>1</v>
      </c>
      <c r="G5988" t="e">
        <f>VLOOKUP(A:A,'modern-H_SA-L1_panAme-L2'!A:F,6,FALSE)</f>
        <v>#N/A</v>
      </c>
    </row>
    <row r="5989" spans="1:7" hidden="1" x14ac:dyDescent="0.2">
      <c r="A5989" t="s">
        <v>5993</v>
      </c>
      <c r="B5989" s="3">
        <v>0.70481912999999996</v>
      </c>
      <c r="C5989">
        <f t="shared" si="186"/>
        <v>3.1787568188834832E-2</v>
      </c>
      <c r="D5989">
        <v>7495</v>
      </c>
      <c r="E5989">
        <f t="shared" si="187"/>
        <v>4.7590167131009428E-2</v>
      </c>
      <c r="F5989" t="e">
        <f>VLOOKUP(A5989,'ancient-H_SA-L1_panAme-L2'!A:F,6,FALSE)</f>
        <v>#N/A</v>
      </c>
      <c r="G5989" t="e">
        <f>VLOOKUP(A:A,'modern-H_SA-L1_panAme-L2'!A:F,6,FALSE)</f>
        <v>#N/A</v>
      </c>
    </row>
    <row r="5990" spans="1:7" hidden="1" x14ac:dyDescent="0.2">
      <c r="A5990" t="s">
        <v>5994</v>
      </c>
      <c r="B5990" s="3">
        <v>0.74415202000000003</v>
      </c>
      <c r="C5990">
        <f t="shared" si="186"/>
        <v>2.6222542592415729E-2</v>
      </c>
      <c r="D5990">
        <v>6415</v>
      </c>
      <c r="E5990">
        <f t="shared" si="187"/>
        <v>4.5867989155026795E-2</v>
      </c>
      <c r="F5990" t="e">
        <f>VLOOKUP(A5990,'ancient-H_SA-L1_panAme-L2'!A:F,6,FALSE)</f>
        <v>#N/A</v>
      </c>
      <c r="G5990" t="e">
        <f>VLOOKUP(A:A,'modern-H_SA-L1_panAme-L2'!A:F,6,FALSE)</f>
        <v>#N/A</v>
      </c>
    </row>
    <row r="5991" spans="1:7" hidden="1" x14ac:dyDescent="0.2">
      <c r="A5991" t="s">
        <v>5995</v>
      </c>
      <c r="B5991" s="3">
        <v>0.81431209000000004</v>
      </c>
      <c r="C5991">
        <f t="shared" si="186"/>
        <v>1.860306259131795E-2</v>
      </c>
      <c r="D5991">
        <v>4838</v>
      </c>
      <c r="E5991">
        <f t="shared" si="187"/>
        <v>4.3146954389660749E-2</v>
      </c>
      <c r="F5991" t="e">
        <f>VLOOKUP(A5991,'ancient-H_SA-L1_panAme-L2'!A:F,6,FALSE)</f>
        <v>#N/A</v>
      </c>
      <c r="G5991" t="e">
        <f>VLOOKUP(A:A,'modern-H_SA-L1_panAme-L2'!A:F,6,FALSE)</f>
        <v>#N/A</v>
      </c>
    </row>
    <row r="5992" spans="1:7" hidden="1" x14ac:dyDescent="0.2">
      <c r="A5992" t="s">
        <v>5996</v>
      </c>
      <c r="B5992" s="3">
        <v>1.09276222</v>
      </c>
      <c r="C5992">
        <f t="shared" si="186"/>
        <v>4.7629619661842156E-3</v>
      </c>
      <c r="D5992">
        <v>1729</v>
      </c>
      <c r="E5992">
        <f t="shared" si="187"/>
        <v>3.0911044663130757E-2</v>
      </c>
      <c r="F5992" t="e">
        <f>VLOOKUP(A5992,'ancient-H_SA-L1_panAme-L2'!A:F,6,FALSE)</f>
        <v>#N/A</v>
      </c>
      <c r="G5992" t="e">
        <f>VLOOKUP(A:A,'modern-H_SA-L1_panAme-L2'!A:F,6,FALSE)</f>
        <v>#N/A</v>
      </c>
    </row>
    <row r="5993" spans="1:7" hidden="1" x14ac:dyDescent="0.2">
      <c r="A5993" t="s">
        <v>5997</v>
      </c>
      <c r="B5993" s="3">
        <v>0.75105606000000003</v>
      </c>
      <c r="C5993">
        <f t="shared" si="186"/>
        <v>2.5351501965194659E-2</v>
      </c>
      <c r="D5993">
        <v>6242</v>
      </c>
      <c r="E5993">
        <f t="shared" si="187"/>
        <v>4.5573406528588475E-2</v>
      </c>
      <c r="F5993" t="e">
        <f>VLOOKUP(A5993,'ancient-H_SA-L1_panAme-L2'!A:F,6,FALSE)</f>
        <v>#N/A</v>
      </c>
      <c r="G5993" t="e">
        <f>VLOOKUP(A:A,'modern-H_SA-L1_panAme-L2'!A:F,6,FALSE)</f>
        <v>#N/A</v>
      </c>
    </row>
    <row r="5994" spans="1:7" hidden="1" x14ac:dyDescent="0.2">
      <c r="A5994" t="s">
        <v>5998</v>
      </c>
      <c r="B5994" s="3">
        <v>0.71834246000000002</v>
      </c>
      <c r="C5994">
        <f t="shared" si="186"/>
        <v>2.9752275670794481E-2</v>
      </c>
      <c r="D5994">
        <v>7034</v>
      </c>
      <c r="E5994">
        <f t="shared" si="187"/>
        <v>4.7462366406310047E-2</v>
      </c>
      <c r="F5994" t="e">
        <f>VLOOKUP(A5994,'ancient-H_SA-L1_panAme-L2'!A:F,6,FALSE)</f>
        <v>#N/A</v>
      </c>
      <c r="G5994" t="e">
        <f>VLOOKUP(A:A,'modern-H_SA-L1_panAme-L2'!A:F,6,FALSE)</f>
        <v>#N/A</v>
      </c>
    </row>
    <row r="5995" spans="1:7" hidden="1" x14ac:dyDescent="0.2">
      <c r="A5995" t="s">
        <v>5999</v>
      </c>
      <c r="B5995" s="3">
        <v>0.69532793999999998</v>
      </c>
      <c r="C5995">
        <f t="shared" si="186"/>
        <v>3.3298610472463713E-2</v>
      </c>
      <c r="D5995">
        <v>7840</v>
      </c>
      <c r="E5995">
        <f t="shared" si="187"/>
        <v>4.7658636238713685E-2</v>
      </c>
      <c r="F5995" t="e">
        <f>VLOOKUP(A5995,'ancient-H_SA-L1_panAme-L2'!A:F,6,FALSE)</f>
        <v>#N/A</v>
      </c>
      <c r="G5995" t="e">
        <f>VLOOKUP(A:A,'modern-H_SA-L1_panAme-L2'!A:F,6,FALSE)</f>
        <v>#N/A</v>
      </c>
    </row>
    <row r="5996" spans="1:7" hidden="1" x14ac:dyDescent="0.2">
      <c r="A5996" t="s">
        <v>6000</v>
      </c>
      <c r="B5996" s="3">
        <v>0.70429297999999996</v>
      </c>
      <c r="C5996">
        <f t="shared" si="186"/>
        <v>3.1869509187068296E-2</v>
      </c>
      <c r="D5996">
        <v>7512</v>
      </c>
      <c r="E5996">
        <f t="shared" si="187"/>
        <v>4.7604867224187081E-2</v>
      </c>
      <c r="F5996" t="e">
        <f>VLOOKUP(A5996,'ancient-H_SA-L1_panAme-L2'!A:F,6,FALSE)</f>
        <v>#N/A</v>
      </c>
      <c r="G5996" t="e">
        <f>VLOOKUP(A:A,'modern-H_SA-L1_panAme-L2'!A:F,6,FALSE)</f>
        <v>#N/A</v>
      </c>
    </row>
    <row r="5997" spans="1:7" hidden="1" x14ac:dyDescent="0.2">
      <c r="A5997" t="s">
        <v>6001</v>
      </c>
      <c r="B5997" s="3">
        <v>0.66449913000000005</v>
      </c>
      <c r="C5997">
        <f t="shared" si="186"/>
        <v>3.8720184829732357E-2</v>
      </c>
      <c r="D5997">
        <v>8841</v>
      </c>
      <c r="E5997">
        <f t="shared" si="187"/>
        <v>4.9143670848821035E-2</v>
      </c>
      <c r="F5997" t="e">
        <f>VLOOKUP(A5997,'ancient-H_SA-L1_panAme-L2'!A:F,6,FALSE)</f>
        <v>#N/A</v>
      </c>
      <c r="G5997" t="e">
        <f>VLOOKUP(A:A,'modern-H_SA-L1_panAme-L2'!A:F,6,FALSE)</f>
        <v>#N/A</v>
      </c>
    </row>
    <row r="5998" spans="1:7" hidden="1" x14ac:dyDescent="0.2">
      <c r="A5998" t="s">
        <v>6002</v>
      </c>
      <c r="B5998" s="3">
        <v>1.0214829000000001</v>
      </c>
      <c r="C5998">
        <f t="shared" si="186"/>
        <v>6.7506544064044665E-3</v>
      </c>
      <c r="D5998">
        <v>2235</v>
      </c>
      <c r="E5998">
        <f t="shared" si="187"/>
        <v>3.3892211675286138E-2</v>
      </c>
      <c r="F5998" t="e">
        <f>VLOOKUP(A5998,'ancient-H_SA-L1_panAme-L2'!A:F,6,FALSE)</f>
        <v>#N/A</v>
      </c>
      <c r="G5998" t="e">
        <f>VLOOKUP(A:A,'modern-H_SA-L1_panAme-L2'!A:F,6,FALSE)</f>
        <v>#N/A</v>
      </c>
    </row>
    <row r="5999" spans="1:7" x14ac:dyDescent="0.2">
      <c r="A5999" t="s">
        <v>6003</v>
      </c>
      <c r="B5999" s="3">
        <v>0.94040842999999996</v>
      </c>
      <c r="C5999">
        <f t="shared" si="186"/>
        <v>1.0037587845766447E-2</v>
      </c>
      <c r="D5999">
        <v>2964</v>
      </c>
      <c r="E5999">
        <f t="shared" si="187"/>
        <v>3.7999923487633369E-2</v>
      </c>
      <c r="F5999">
        <f>VLOOKUP(A5999,'ancient-H_SA-L1_panAme-L2'!A:F,6,FALSE)</f>
        <v>1</v>
      </c>
      <c r="G5999" t="e">
        <f>VLOOKUP(A:A,'modern-H_SA-L1_panAme-L2'!A:F,6,FALSE)</f>
        <v>#N/A</v>
      </c>
    </row>
    <row r="6000" spans="1:7" hidden="1" x14ac:dyDescent="0.2">
      <c r="A6000" t="s">
        <v>6004</v>
      </c>
      <c r="B6000" s="3">
        <v>1.4967183500000001</v>
      </c>
      <c r="C6000">
        <f t="shared" si="186"/>
        <v>6.5988638180064963E-4</v>
      </c>
      <c r="D6000">
        <v>348</v>
      </c>
      <c r="E6000">
        <f t="shared" si="187"/>
        <v>2.1277543362600831E-2</v>
      </c>
      <c r="F6000" t="e">
        <f>VLOOKUP(A6000,'ancient-H_SA-L1_panAme-L2'!A:F,6,FALSE)</f>
        <v>#N/A</v>
      </c>
      <c r="G6000" t="e">
        <f>VLOOKUP(A:A,'modern-H_SA-L1_panAme-L2'!A:F,6,FALSE)</f>
        <v>#N/A</v>
      </c>
    </row>
    <row r="6001" spans="1:7" hidden="1" x14ac:dyDescent="0.2">
      <c r="A6001" t="s">
        <v>6005</v>
      </c>
      <c r="B6001" s="3">
        <v>1.3764425600000001</v>
      </c>
      <c r="C6001">
        <f t="shared" si="186"/>
        <v>1.1886543071286152E-3</v>
      </c>
      <c r="D6001">
        <v>573</v>
      </c>
      <c r="E6001">
        <f t="shared" si="187"/>
        <v>2.3277294904520403E-2</v>
      </c>
      <c r="F6001" t="e">
        <f>VLOOKUP(A6001,'ancient-H_SA-L1_panAme-L2'!A:F,6,FALSE)</f>
        <v>#N/A</v>
      </c>
      <c r="G6001" t="e">
        <f>VLOOKUP(A:A,'modern-H_SA-L1_panAme-L2'!A:F,6,FALSE)</f>
        <v>#N/A</v>
      </c>
    </row>
    <row r="6002" spans="1:7" hidden="1" x14ac:dyDescent="0.2">
      <c r="A6002" t="s">
        <v>6006</v>
      </c>
      <c r="B6002" s="3">
        <v>0.76576211000000005</v>
      </c>
      <c r="C6002">
        <f t="shared" si="186"/>
        <v>2.359137725583756E-2</v>
      </c>
      <c r="D6002">
        <v>5847</v>
      </c>
      <c r="E6002">
        <f t="shared" si="187"/>
        <v>4.527430206734278E-2</v>
      </c>
      <c r="F6002" t="e">
        <f>VLOOKUP(A6002,'ancient-H_SA-L1_panAme-L2'!A:F,6,FALSE)</f>
        <v>#N/A</v>
      </c>
      <c r="G6002" t="e">
        <f>VLOOKUP(A:A,'modern-H_SA-L1_panAme-L2'!A:F,6,FALSE)</f>
        <v>#N/A</v>
      </c>
    </row>
    <row r="6003" spans="1:7" hidden="1" x14ac:dyDescent="0.2">
      <c r="A6003" t="s">
        <v>6007</v>
      </c>
      <c r="B6003" s="3">
        <v>1.0366336899999999</v>
      </c>
      <c r="C6003">
        <f t="shared" si="186"/>
        <v>6.2683090784276625E-3</v>
      </c>
      <c r="D6003">
        <v>2118</v>
      </c>
      <c r="E6003">
        <f t="shared" si="187"/>
        <v>3.3209016132689707E-2</v>
      </c>
      <c r="F6003" t="e">
        <f>VLOOKUP(A6003,'ancient-H_SA-L1_panAme-L2'!A:F,6,FALSE)</f>
        <v>#N/A</v>
      </c>
      <c r="G6003" t="e">
        <f>VLOOKUP(A:A,'modern-H_SA-L1_panAme-L2'!A:F,6,FALSE)</f>
        <v>#N/A</v>
      </c>
    </row>
    <row r="6004" spans="1:7" hidden="1" x14ac:dyDescent="0.2">
      <c r="A6004" t="s">
        <v>6008</v>
      </c>
      <c r="B6004" s="3">
        <v>0.91894856999999996</v>
      </c>
      <c r="C6004">
        <f t="shared" si="186"/>
        <v>1.11488898282079E-2</v>
      </c>
      <c r="D6004">
        <v>3277</v>
      </c>
      <c r="E6004">
        <f t="shared" si="187"/>
        <v>3.8175676766042374E-2</v>
      </c>
      <c r="F6004" t="e">
        <f>VLOOKUP(A6004,'ancient-H_SA-L1_panAme-L2'!A:F,6,FALSE)</f>
        <v>#N/A</v>
      </c>
      <c r="G6004" t="e">
        <f>VLOOKUP(A:A,'modern-H_SA-L1_panAme-L2'!A:F,6,FALSE)</f>
        <v>#N/A</v>
      </c>
    </row>
    <row r="6005" spans="1:7" hidden="1" x14ac:dyDescent="0.2">
      <c r="A6005" t="s">
        <v>6009</v>
      </c>
      <c r="B6005" s="3">
        <v>0.92416326000000004</v>
      </c>
      <c r="C6005">
        <f t="shared" si="186"/>
        <v>1.0868019086811736E-2</v>
      </c>
      <c r="D6005">
        <v>3198</v>
      </c>
      <c r="E6005">
        <f t="shared" si="187"/>
        <v>3.8133221442499844E-2</v>
      </c>
      <c r="F6005" t="e">
        <f>VLOOKUP(A6005,'ancient-H_SA-L1_panAme-L2'!A:F,6,FALSE)</f>
        <v>#N/A</v>
      </c>
      <c r="G6005" t="e">
        <f>VLOOKUP(A:A,'modern-H_SA-L1_panAme-L2'!A:F,6,FALSE)</f>
        <v>#N/A</v>
      </c>
    </row>
    <row r="6006" spans="1:7" hidden="1" x14ac:dyDescent="0.2">
      <c r="A6006" t="s">
        <v>6010</v>
      </c>
      <c r="B6006" s="3">
        <v>0.77352025000000002</v>
      </c>
      <c r="C6006">
        <f t="shared" si="186"/>
        <v>2.2712619513713103E-2</v>
      </c>
      <c r="D6006">
        <v>5635</v>
      </c>
      <c r="E6006">
        <f t="shared" si="187"/>
        <v>4.5227737988176531E-2</v>
      </c>
      <c r="F6006" t="e">
        <f>VLOOKUP(A6006,'ancient-H_SA-L1_panAme-L2'!A:F,6,FALSE)</f>
        <v>#N/A</v>
      </c>
      <c r="G6006" t="e">
        <f>VLOOKUP(A:A,'modern-H_SA-L1_panAme-L2'!A:F,6,FALSE)</f>
        <v>#N/A</v>
      </c>
    </row>
    <row r="6007" spans="1:7" hidden="1" x14ac:dyDescent="0.2">
      <c r="A6007" t="s">
        <v>6011</v>
      </c>
      <c r="B6007" s="3">
        <v>0.89471831000000002</v>
      </c>
      <c r="C6007">
        <f t="shared" si="186"/>
        <v>1.2552233126963979E-2</v>
      </c>
      <c r="D6007">
        <v>3549</v>
      </c>
      <c r="E6007">
        <f t="shared" si="187"/>
        <v>3.9686843594720432E-2</v>
      </c>
      <c r="F6007" t="e">
        <f>VLOOKUP(A6007,'ancient-H_SA-L1_panAme-L2'!A:F,6,FALSE)</f>
        <v>#N/A</v>
      </c>
      <c r="G6007" t="e">
        <f>VLOOKUP(A:A,'modern-H_SA-L1_panAme-L2'!A:F,6,FALSE)</f>
        <v>#N/A</v>
      </c>
    </row>
    <row r="6008" spans="1:7" hidden="1" x14ac:dyDescent="0.2">
      <c r="A6008" t="s">
        <v>6012</v>
      </c>
      <c r="B6008" s="3">
        <v>0.78816390999999997</v>
      </c>
      <c r="C6008">
        <f t="shared" si="186"/>
        <v>2.114216245587195E-2</v>
      </c>
      <c r="D6008">
        <v>5322</v>
      </c>
      <c r="E6008">
        <f t="shared" si="187"/>
        <v>4.4576513513216676E-2</v>
      </c>
      <c r="F6008" t="e">
        <f>VLOOKUP(A6008,'ancient-H_SA-L1_panAme-L2'!A:F,6,FALSE)</f>
        <v>#N/A</v>
      </c>
      <c r="G6008" t="e">
        <f>VLOOKUP(A:A,'modern-H_SA-L1_panAme-L2'!A:F,6,FALSE)</f>
        <v>#N/A</v>
      </c>
    </row>
    <row r="6009" spans="1:7" hidden="1" x14ac:dyDescent="0.2">
      <c r="A6009" t="s">
        <v>6013</v>
      </c>
      <c r="B6009" s="3">
        <v>1.1471617199999999</v>
      </c>
      <c r="C6009">
        <f t="shared" si="186"/>
        <v>3.6498752284438835E-3</v>
      </c>
      <c r="D6009">
        <v>1378</v>
      </c>
      <c r="E6009">
        <f t="shared" si="187"/>
        <v>2.9720790956726282E-2</v>
      </c>
      <c r="F6009" t="e">
        <f>VLOOKUP(A6009,'ancient-H_SA-L1_panAme-L2'!A:F,6,FALSE)</f>
        <v>#N/A</v>
      </c>
      <c r="G6009" t="e">
        <f>VLOOKUP(A:A,'modern-H_SA-L1_panAme-L2'!A:F,6,FALSE)</f>
        <v>#N/A</v>
      </c>
    </row>
    <row r="6010" spans="1:7" hidden="1" x14ac:dyDescent="0.2">
      <c r="A6010" t="s">
        <v>6014</v>
      </c>
      <c r="B6010" s="3">
        <v>1.0554585599999999</v>
      </c>
      <c r="C6010">
        <f t="shared" si="186"/>
        <v>5.7167276064197456E-3</v>
      </c>
      <c r="D6010">
        <v>1986</v>
      </c>
      <c r="E6010">
        <f t="shared" si="187"/>
        <v>3.2299798827611262E-2</v>
      </c>
      <c r="F6010" t="e">
        <f>VLOOKUP(A6010,'ancient-H_SA-L1_panAme-L2'!A:F,6,FALSE)</f>
        <v>#N/A</v>
      </c>
      <c r="G6010" t="e">
        <f>VLOOKUP(A:A,'modern-H_SA-L1_panAme-L2'!A:F,6,FALSE)</f>
        <v>#N/A</v>
      </c>
    </row>
    <row r="6011" spans="1:7" hidden="1" x14ac:dyDescent="0.2">
      <c r="A6011" t="s">
        <v>6015</v>
      </c>
      <c r="B6011" s="3">
        <v>0.93718062000000002</v>
      </c>
      <c r="C6011">
        <f t="shared" si="186"/>
        <v>1.0197376744710222E-2</v>
      </c>
      <c r="D6011">
        <v>3009</v>
      </c>
      <c r="E6011">
        <f t="shared" si="187"/>
        <v>3.8027505633896105E-2</v>
      </c>
      <c r="F6011" t="e">
        <f>VLOOKUP(A6011,'ancient-H_SA-L1_panAme-L2'!A:F,6,FALSE)</f>
        <v>#N/A</v>
      </c>
      <c r="G6011" t="e">
        <f>VLOOKUP(A:A,'modern-H_SA-L1_panAme-L2'!A:F,6,FALSE)</f>
        <v>#N/A</v>
      </c>
    </row>
    <row r="6012" spans="1:7" hidden="1" x14ac:dyDescent="0.2">
      <c r="A6012" t="s">
        <v>6016</v>
      </c>
      <c r="B6012" s="3">
        <v>0.75784174000000004</v>
      </c>
      <c r="C6012">
        <f t="shared" si="186"/>
        <v>2.4523593279250511E-2</v>
      </c>
      <c r="D6012">
        <v>6058</v>
      </c>
      <c r="E6012">
        <f t="shared" si="187"/>
        <v>4.542410699677616E-2</v>
      </c>
      <c r="F6012" t="e">
        <f>VLOOKUP(A6012,'ancient-H_SA-L1_panAme-L2'!A:F,6,FALSE)</f>
        <v>#N/A</v>
      </c>
      <c r="G6012" t="e">
        <f>VLOOKUP(A:A,'modern-H_SA-L1_panAme-L2'!A:F,6,FALSE)</f>
        <v>#N/A</v>
      </c>
    </row>
    <row r="6013" spans="1:7" hidden="1" x14ac:dyDescent="0.2">
      <c r="A6013" t="s">
        <v>6017</v>
      </c>
      <c r="B6013" s="3">
        <v>0.76048039000000001</v>
      </c>
      <c r="C6013">
        <f t="shared" si="186"/>
        <v>2.4209006436230321E-2</v>
      </c>
      <c r="D6013">
        <v>5954</v>
      </c>
      <c r="E6013">
        <f t="shared" si="187"/>
        <v>4.5624665975972534E-2</v>
      </c>
      <c r="F6013" t="e">
        <f>VLOOKUP(A6013,'ancient-H_SA-L1_panAme-L2'!A:F,6,FALSE)</f>
        <v>#N/A</v>
      </c>
      <c r="G6013" t="e">
        <f>VLOOKUP(A:A,'modern-H_SA-L1_panAme-L2'!A:F,6,FALSE)</f>
        <v>#N/A</v>
      </c>
    </row>
    <row r="6014" spans="1:7" hidden="1" x14ac:dyDescent="0.2">
      <c r="A6014" t="s">
        <v>6018</v>
      </c>
      <c r="B6014" s="3">
        <v>0.92985907000000001</v>
      </c>
      <c r="C6014">
        <f t="shared" si="186"/>
        <v>1.0569313496460784E-2</v>
      </c>
      <c r="D6014">
        <v>3123</v>
      </c>
      <c r="E6014">
        <f t="shared" si="187"/>
        <v>3.7975749837907927E-2</v>
      </c>
      <c r="F6014" t="e">
        <f>VLOOKUP(A6014,'ancient-H_SA-L1_panAme-L2'!A:F,6,FALSE)</f>
        <v>#N/A</v>
      </c>
      <c r="G6014" t="e">
        <f>VLOOKUP(A:A,'modern-H_SA-L1_panAme-L2'!A:F,6,FALSE)</f>
        <v>#N/A</v>
      </c>
    </row>
    <row r="6015" spans="1:7" hidden="1" x14ac:dyDescent="0.2">
      <c r="A6015" t="s">
        <v>6019</v>
      </c>
      <c r="B6015" s="3">
        <v>1.68985016</v>
      </c>
      <c r="C6015">
        <f t="shared" si="186"/>
        <v>2.564859083985366E-4</v>
      </c>
      <c r="D6015">
        <v>147</v>
      </c>
      <c r="E6015">
        <f t="shared" si="187"/>
        <v>1.9578424341088294E-2</v>
      </c>
      <c r="F6015" t="e">
        <f>VLOOKUP(A6015,'ancient-H_SA-L1_panAme-L2'!A:F,6,FALSE)</f>
        <v>#N/A</v>
      </c>
      <c r="G6015" t="e">
        <f>VLOOKUP(A:A,'modern-H_SA-L1_panAme-L2'!A:F,6,FALSE)</f>
        <v>#N/A</v>
      </c>
    </row>
    <row r="6016" spans="1:7" hidden="1" x14ac:dyDescent="0.2">
      <c r="A6016" t="s">
        <v>6020</v>
      </c>
      <c r="B6016" s="3">
        <v>0.72148763999999999</v>
      </c>
      <c r="C6016">
        <f t="shared" si="186"/>
        <v>2.9297912169255917E-2</v>
      </c>
      <c r="D6016">
        <v>6975</v>
      </c>
      <c r="E6016">
        <f t="shared" si="187"/>
        <v>4.7132884939243107E-2</v>
      </c>
      <c r="F6016" t="e">
        <f>VLOOKUP(A6016,'ancient-H_SA-L1_panAme-L2'!A:F,6,FALSE)</f>
        <v>#N/A</v>
      </c>
      <c r="G6016" t="e">
        <f>VLOOKUP(A:A,'modern-H_SA-L1_panAme-L2'!A:F,6,FALSE)</f>
        <v>#N/A</v>
      </c>
    </row>
    <row r="6017" spans="1:7" hidden="1" x14ac:dyDescent="0.2">
      <c r="A6017" t="s">
        <v>6021</v>
      </c>
      <c r="B6017" s="3">
        <v>0.97158334999999996</v>
      </c>
      <c r="C6017">
        <f t="shared" si="186"/>
        <v>8.6175252322773319E-3</v>
      </c>
      <c r="D6017">
        <v>2682</v>
      </c>
      <c r="E6017">
        <f t="shared" si="187"/>
        <v>3.6054157580680063E-2</v>
      </c>
      <c r="F6017" t="e">
        <f>VLOOKUP(A6017,'ancient-H_SA-L1_panAme-L2'!A:F,6,FALSE)</f>
        <v>#N/A</v>
      </c>
      <c r="G6017" t="e">
        <f>VLOOKUP(A:A,'modern-H_SA-L1_panAme-L2'!A:F,6,FALSE)</f>
        <v>#N/A</v>
      </c>
    </row>
    <row r="6018" spans="1:7" hidden="1" x14ac:dyDescent="0.2">
      <c r="A6018" t="s">
        <v>6022</v>
      </c>
      <c r="B6018" s="3">
        <v>1.1668178199999999</v>
      </c>
      <c r="C6018">
        <f t="shared" ref="C6018:C6081" si="188">EXP(-4.893*B6018)</f>
        <v>3.3151924813973749E-3</v>
      </c>
      <c r="D6018">
        <v>1296</v>
      </c>
      <c r="E6018">
        <f t="shared" ref="E6018:E6081" si="189">C6018*11221/D6018</f>
        <v>2.8703529964320944E-2</v>
      </c>
      <c r="F6018" t="e">
        <f>VLOOKUP(A6018,'ancient-H_SA-L1_panAme-L2'!A:F,6,FALSE)</f>
        <v>#N/A</v>
      </c>
      <c r="G6018" t="e">
        <f>VLOOKUP(A:A,'modern-H_SA-L1_panAme-L2'!A:F,6,FALSE)</f>
        <v>#N/A</v>
      </c>
    </row>
    <row r="6019" spans="1:7" hidden="1" x14ac:dyDescent="0.2">
      <c r="A6019" t="s">
        <v>6023</v>
      </c>
      <c r="B6019" s="3">
        <v>1.5450577999999999</v>
      </c>
      <c r="C6019">
        <f t="shared" si="188"/>
        <v>5.2089200831616396E-4</v>
      </c>
      <c r="D6019">
        <v>277</v>
      </c>
      <c r="E6019">
        <f t="shared" si="189"/>
        <v>2.1100827528215436E-2</v>
      </c>
      <c r="F6019" t="e">
        <f>VLOOKUP(A6019,'ancient-H_SA-L1_panAme-L2'!A:F,6,FALSE)</f>
        <v>#N/A</v>
      </c>
      <c r="G6019" t="e">
        <f>VLOOKUP(A:A,'modern-H_SA-L1_panAme-L2'!A:F,6,FALSE)</f>
        <v>#N/A</v>
      </c>
    </row>
    <row r="6020" spans="1:7" hidden="1" x14ac:dyDescent="0.2">
      <c r="A6020" t="s">
        <v>6024</v>
      </c>
      <c r="B6020" s="3">
        <v>0.75784174000000004</v>
      </c>
      <c r="C6020">
        <f t="shared" si="188"/>
        <v>2.4523593279250511E-2</v>
      </c>
      <c r="D6020">
        <v>6059</v>
      </c>
      <c r="E6020">
        <f t="shared" si="189"/>
        <v>4.5416610032426141E-2</v>
      </c>
      <c r="F6020" t="e">
        <f>VLOOKUP(A6020,'ancient-H_SA-L1_panAme-L2'!A:F,6,FALSE)</f>
        <v>#N/A</v>
      </c>
      <c r="G6020" t="e">
        <f>VLOOKUP(A:A,'modern-H_SA-L1_panAme-L2'!A:F,6,FALSE)</f>
        <v>#N/A</v>
      </c>
    </row>
    <row r="6021" spans="1:7" hidden="1" x14ac:dyDescent="0.2">
      <c r="A6021" t="s">
        <v>6025</v>
      </c>
      <c r="B6021" s="3">
        <v>0.95416036000000004</v>
      </c>
      <c r="C6021">
        <f t="shared" si="188"/>
        <v>9.3843990738861124E-3</v>
      </c>
      <c r="D6021">
        <v>2877</v>
      </c>
      <c r="E6021">
        <f t="shared" si="189"/>
        <v>3.6601439696932941E-2</v>
      </c>
      <c r="F6021" t="e">
        <f>VLOOKUP(A6021,'ancient-H_SA-L1_panAme-L2'!A:F,6,FALSE)</f>
        <v>#N/A</v>
      </c>
      <c r="G6021" t="e">
        <f>VLOOKUP(A:A,'modern-H_SA-L1_panAme-L2'!A:F,6,FALSE)</f>
        <v>#N/A</v>
      </c>
    </row>
    <row r="6022" spans="1:7" hidden="1" x14ac:dyDescent="0.2">
      <c r="A6022" t="s">
        <v>6026</v>
      </c>
      <c r="B6022" s="3">
        <v>0.64825323999999995</v>
      </c>
      <c r="C6022">
        <f t="shared" si="188"/>
        <v>4.1923736732956365E-2</v>
      </c>
      <c r="D6022">
        <v>9551</v>
      </c>
      <c r="E6022">
        <f t="shared" si="189"/>
        <v>4.9254135680086207E-2</v>
      </c>
      <c r="F6022" t="e">
        <f>VLOOKUP(A6022,'ancient-H_SA-L1_panAme-L2'!A:F,6,FALSE)</f>
        <v>#N/A</v>
      </c>
      <c r="G6022" t="e">
        <f>VLOOKUP(A:A,'modern-H_SA-L1_panAme-L2'!A:F,6,FALSE)</f>
        <v>#N/A</v>
      </c>
    </row>
    <row r="6023" spans="1:7" hidden="1" x14ac:dyDescent="0.2">
      <c r="A6023" t="s">
        <v>6027</v>
      </c>
      <c r="B6023" s="3">
        <v>0.68317497999999999</v>
      </c>
      <c r="C6023">
        <f t="shared" si="188"/>
        <v>3.5338750221253122E-2</v>
      </c>
      <c r="D6023">
        <v>8109</v>
      </c>
      <c r="E6023">
        <f t="shared" si="189"/>
        <v>4.8900741920419447E-2</v>
      </c>
      <c r="F6023" t="e">
        <f>VLOOKUP(A6023,'ancient-H_SA-L1_panAme-L2'!A:F,6,FALSE)</f>
        <v>#N/A</v>
      </c>
      <c r="G6023" t="e">
        <f>VLOOKUP(A:A,'modern-H_SA-L1_panAme-L2'!A:F,6,FALSE)</f>
        <v>#N/A</v>
      </c>
    </row>
    <row r="6024" spans="1:7" hidden="1" x14ac:dyDescent="0.2">
      <c r="A6024" t="s">
        <v>6028</v>
      </c>
      <c r="B6024" s="3">
        <v>1.3024492400000001</v>
      </c>
      <c r="C6024">
        <f t="shared" si="188"/>
        <v>1.7072282477301256E-3</v>
      </c>
      <c r="D6024">
        <v>764</v>
      </c>
      <c r="E6024">
        <f t="shared" si="189"/>
        <v>2.5074356240549399E-2</v>
      </c>
      <c r="F6024" t="e">
        <f>VLOOKUP(A6024,'ancient-H_SA-L1_panAme-L2'!A:F,6,FALSE)</f>
        <v>#N/A</v>
      </c>
      <c r="G6024" t="e">
        <f>VLOOKUP(A:A,'modern-H_SA-L1_panAme-L2'!A:F,6,FALSE)</f>
        <v>#N/A</v>
      </c>
    </row>
    <row r="6025" spans="1:7" hidden="1" x14ac:dyDescent="0.2">
      <c r="A6025" t="s">
        <v>6029</v>
      </c>
      <c r="B6025" s="3">
        <v>0.86636619999999998</v>
      </c>
      <c r="C6025">
        <f t="shared" si="188"/>
        <v>1.4420134546803022E-2</v>
      </c>
      <c r="D6025">
        <v>3965</v>
      </c>
      <c r="E6025">
        <f t="shared" si="189"/>
        <v>4.0809162610258944E-2</v>
      </c>
      <c r="F6025" t="e">
        <f>VLOOKUP(A6025,'ancient-H_SA-L1_panAme-L2'!A:F,6,FALSE)</f>
        <v>#N/A</v>
      </c>
      <c r="G6025" t="e">
        <f>VLOOKUP(A:A,'modern-H_SA-L1_panAme-L2'!A:F,6,FALSE)</f>
        <v>#N/A</v>
      </c>
    </row>
    <row r="6026" spans="1:7" hidden="1" x14ac:dyDescent="0.2">
      <c r="A6026" t="s">
        <v>6030</v>
      </c>
      <c r="B6026" s="3">
        <v>0.65304525999999996</v>
      </c>
      <c r="C6026">
        <f t="shared" si="188"/>
        <v>4.095217087859053E-2</v>
      </c>
      <c r="D6026">
        <v>9303</v>
      </c>
      <c r="E6026">
        <f t="shared" si="189"/>
        <v>4.9395282105628754E-2</v>
      </c>
      <c r="F6026" t="e">
        <f>VLOOKUP(A6026,'ancient-H_SA-L1_panAme-L2'!A:F,6,FALSE)</f>
        <v>#N/A</v>
      </c>
      <c r="G6026" t="e">
        <f>VLOOKUP(A:A,'modern-H_SA-L1_panAme-L2'!A:F,6,FALSE)</f>
        <v>#N/A</v>
      </c>
    </row>
    <row r="6027" spans="1:7" hidden="1" x14ac:dyDescent="0.2">
      <c r="A6027" t="s">
        <v>6031</v>
      </c>
      <c r="B6027" s="3">
        <v>0.72366816</v>
      </c>
      <c r="C6027">
        <f t="shared" si="188"/>
        <v>2.898698604228149E-2</v>
      </c>
      <c r="D6027">
        <v>6898</v>
      </c>
      <c r="E6027">
        <f t="shared" si="189"/>
        <v>4.7153228527173179E-2</v>
      </c>
      <c r="F6027" t="e">
        <f>VLOOKUP(A6027,'ancient-H_SA-L1_panAme-L2'!A:F,6,FALSE)</f>
        <v>#N/A</v>
      </c>
      <c r="G6027" t="e">
        <f>VLOOKUP(A:A,'modern-H_SA-L1_panAme-L2'!A:F,6,FALSE)</f>
        <v>#N/A</v>
      </c>
    </row>
    <row r="6028" spans="1:7" hidden="1" x14ac:dyDescent="0.2">
      <c r="A6028" t="s">
        <v>6032</v>
      </c>
      <c r="B6028" s="3">
        <v>0.92050975999999995</v>
      </c>
      <c r="C6028">
        <f t="shared" si="188"/>
        <v>1.1064049001897135E-2</v>
      </c>
      <c r="D6028">
        <v>3268</v>
      </c>
      <c r="E6028">
        <f t="shared" si="189"/>
        <v>3.7989502402168834E-2</v>
      </c>
      <c r="F6028" t="e">
        <f>VLOOKUP(A6028,'ancient-H_SA-L1_panAme-L2'!A:F,6,FALSE)</f>
        <v>#N/A</v>
      </c>
      <c r="G6028" t="e">
        <f>VLOOKUP(A:A,'modern-H_SA-L1_panAme-L2'!A:F,6,FALSE)</f>
        <v>#N/A</v>
      </c>
    </row>
    <row r="6029" spans="1:7" hidden="1" x14ac:dyDescent="0.2">
      <c r="A6029" t="s">
        <v>6033</v>
      </c>
      <c r="B6029" s="3">
        <v>0.66766577999999999</v>
      </c>
      <c r="C6029">
        <f t="shared" si="188"/>
        <v>3.8124862083617109E-2</v>
      </c>
      <c r="D6029">
        <v>8693</v>
      </c>
      <c r="E6029">
        <f t="shared" si="189"/>
        <v>4.9211903536209314E-2</v>
      </c>
      <c r="F6029" t="e">
        <f>VLOOKUP(A6029,'ancient-H_SA-L1_panAme-L2'!A:F,6,FALSE)</f>
        <v>#N/A</v>
      </c>
      <c r="G6029" t="e">
        <f>VLOOKUP(A:A,'modern-H_SA-L1_panAme-L2'!A:F,6,FALSE)</f>
        <v>#N/A</v>
      </c>
    </row>
    <row r="6030" spans="1:7" hidden="1" x14ac:dyDescent="0.2">
      <c r="A6030" t="s">
        <v>6034</v>
      </c>
      <c r="B6030" s="3">
        <v>1.8829411599999999</v>
      </c>
      <c r="C6030">
        <f t="shared" si="188"/>
        <v>9.9711345021548313E-5</v>
      </c>
      <c r="D6030">
        <v>38</v>
      </c>
      <c r="E6030">
        <f t="shared" si="189"/>
        <v>2.9443710591757724E-2</v>
      </c>
      <c r="F6030" t="e">
        <f>VLOOKUP(A6030,'ancient-H_SA-L1_panAme-L2'!A:F,6,FALSE)</f>
        <v>#N/A</v>
      </c>
      <c r="G6030" t="e">
        <f>VLOOKUP(A:A,'modern-H_SA-L1_panAme-L2'!A:F,6,FALSE)</f>
        <v>#N/A</v>
      </c>
    </row>
    <row r="6031" spans="1:7" hidden="1" x14ac:dyDescent="0.2">
      <c r="A6031" t="s">
        <v>6035</v>
      </c>
      <c r="B6031" s="3">
        <v>0.63870143999999995</v>
      </c>
      <c r="C6031">
        <f t="shared" si="188"/>
        <v>4.3929634287542818E-2</v>
      </c>
      <c r="D6031">
        <v>9965</v>
      </c>
      <c r="E6031">
        <f t="shared" si="189"/>
        <v>4.9466575648822675E-2</v>
      </c>
      <c r="F6031" t="e">
        <f>VLOOKUP(A6031,'ancient-H_SA-L1_panAme-L2'!A:F,6,FALSE)</f>
        <v>#N/A</v>
      </c>
      <c r="G6031" t="e">
        <f>VLOOKUP(A:A,'modern-H_SA-L1_panAme-L2'!A:F,6,FALSE)</f>
        <v>#N/A</v>
      </c>
    </row>
    <row r="6032" spans="1:7" hidden="1" x14ac:dyDescent="0.2">
      <c r="A6032" t="s">
        <v>6036</v>
      </c>
      <c r="B6032" s="3">
        <v>0.65737411999999995</v>
      </c>
      <c r="C6032">
        <f t="shared" si="188"/>
        <v>4.0093880224961166E-2</v>
      </c>
      <c r="D6032">
        <v>9181</v>
      </c>
      <c r="E6032">
        <f t="shared" si="189"/>
        <v>4.9002660930649089E-2</v>
      </c>
      <c r="F6032" t="e">
        <f>VLOOKUP(A6032,'ancient-H_SA-L1_panAme-L2'!A:F,6,FALSE)</f>
        <v>#N/A</v>
      </c>
      <c r="G6032" t="e">
        <f>VLOOKUP(A:A,'modern-H_SA-L1_panAme-L2'!A:F,6,FALSE)</f>
        <v>#N/A</v>
      </c>
    </row>
    <row r="6033" spans="1:7" hidden="1" x14ac:dyDescent="0.2">
      <c r="A6033" t="s">
        <v>6037</v>
      </c>
      <c r="B6033" s="3">
        <v>0.61939524000000001</v>
      </c>
      <c r="C6033">
        <f t="shared" si="188"/>
        <v>4.8281785110336504E-2</v>
      </c>
      <c r="D6033">
        <v>10872</v>
      </c>
      <c r="E6033">
        <f t="shared" si="189"/>
        <v>4.9831669492557573E-2</v>
      </c>
      <c r="F6033" t="e">
        <f>VLOOKUP(A6033,'ancient-H_SA-L1_panAme-L2'!A:F,6,FALSE)</f>
        <v>#N/A</v>
      </c>
      <c r="G6033" t="e">
        <f>VLOOKUP(A:A,'modern-H_SA-L1_panAme-L2'!A:F,6,FALSE)</f>
        <v>#N/A</v>
      </c>
    </row>
    <row r="6034" spans="1:7" hidden="1" x14ac:dyDescent="0.2">
      <c r="A6034" t="s">
        <v>6038</v>
      </c>
      <c r="B6034" s="3">
        <v>0.75653844000000003</v>
      </c>
      <c r="C6034">
        <f t="shared" si="188"/>
        <v>2.4680481092544726E-2</v>
      </c>
      <c r="D6034">
        <v>6108</v>
      </c>
      <c r="E6034">
        <f t="shared" si="189"/>
        <v>4.5340484338481396E-2</v>
      </c>
      <c r="F6034" t="e">
        <f>VLOOKUP(A6034,'ancient-H_SA-L1_panAme-L2'!A:F,6,FALSE)</f>
        <v>#N/A</v>
      </c>
      <c r="G6034" t="e">
        <f>VLOOKUP(A:A,'modern-H_SA-L1_panAme-L2'!A:F,6,FALSE)</f>
        <v>#N/A</v>
      </c>
    </row>
    <row r="6035" spans="1:7" hidden="1" x14ac:dyDescent="0.2">
      <c r="A6035" t="s">
        <v>6039</v>
      </c>
      <c r="B6035" s="3">
        <v>1.2678574499999999</v>
      </c>
      <c r="C6035">
        <f t="shared" si="188"/>
        <v>2.022084229243755E-3</v>
      </c>
      <c r="D6035">
        <v>857</v>
      </c>
      <c r="E6035">
        <f t="shared" si="189"/>
        <v>2.647585430145178E-2</v>
      </c>
      <c r="F6035" t="e">
        <f>VLOOKUP(A6035,'ancient-H_SA-L1_panAme-L2'!A:F,6,FALSE)</f>
        <v>#N/A</v>
      </c>
      <c r="G6035" t="e">
        <f>VLOOKUP(A:A,'modern-H_SA-L1_panAme-L2'!A:F,6,FALSE)</f>
        <v>#N/A</v>
      </c>
    </row>
    <row r="6036" spans="1:7" hidden="1" x14ac:dyDescent="0.2">
      <c r="A6036" t="s">
        <v>6040</v>
      </c>
      <c r="B6036" s="3">
        <v>0.65803391</v>
      </c>
      <c r="C6036">
        <f t="shared" si="188"/>
        <v>3.9964651757463852E-2</v>
      </c>
      <c r="D6036">
        <v>9159</v>
      </c>
      <c r="E6036">
        <f t="shared" si="189"/>
        <v>4.8962043604160045E-2</v>
      </c>
      <c r="F6036" t="e">
        <f>VLOOKUP(A6036,'ancient-H_SA-L1_panAme-L2'!A:F,6,FALSE)</f>
        <v>#N/A</v>
      </c>
      <c r="G6036" t="e">
        <f>VLOOKUP(A:A,'modern-H_SA-L1_panAme-L2'!A:F,6,FALSE)</f>
        <v>#N/A</v>
      </c>
    </row>
    <row r="6037" spans="1:7" hidden="1" x14ac:dyDescent="0.2">
      <c r="A6037" t="s">
        <v>6041</v>
      </c>
      <c r="B6037" s="3">
        <v>0.72588878999999995</v>
      </c>
      <c r="C6037">
        <f t="shared" si="188"/>
        <v>2.867373163234534E-2</v>
      </c>
      <c r="D6037">
        <v>6847</v>
      </c>
      <c r="E6037">
        <f t="shared" si="189"/>
        <v>4.6991082612318838E-2</v>
      </c>
      <c r="F6037" t="e">
        <f>VLOOKUP(A6037,'ancient-H_SA-L1_panAme-L2'!A:F,6,FALSE)</f>
        <v>#N/A</v>
      </c>
      <c r="G6037" t="e">
        <f>VLOOKUP(A:A,'modern-H_SA-L1_panAme-L2'!A:F,6,FALSE)</f>
        <v>#N/A</v>
      </c>
    </row>
    <row r="6038" spans="1:7" hidden="1" x14ac:dyDescent="0.2">
      <c r="A6038" t="s">
        <v>6042</v>
      </c>
      <c r="B6038" s="3">
        <v>0.69869621000000004</v>
      </c>
      <c r="C6038">
        <f t="shared" si="188"/>
        <v>3.2754315469196014E-2</v>
      </c>
      <c r="D6038">
        <v>7732</v>
      </c>
      <c r="E6038">
        <f t="shared" si="189"/>
        <v>4.7534424971527225E-2</v>
      </c>
      <c r="F6038" t="e">
        <f>VLOOKUP(A6038,'ancient-H_SA-L1_panAme-L2'!A:F,6,FALSE)</f>
        <v>#N/A</v>
      </c>
      <c r="G6038" t="e">
        <f>VLOOKUP(A:A,'modern-H_SA-L1_panAme-L2'!A:F,6,FALSE)</f>
        <v>#N/A</v>
      </c>
    </row>
    <row r="6039" spans="1:7" hidden="1" x14ac:dyDescent="0.2">
      <c r="A6039" t="s">
        <v>6043</v>
      </c>
      <c r="B6039" s="3">
        <v>0.70804294000000001</v>
      </c>
      <c r="C6039">
        <f t="shared" si="188"/>
        <v>3.1290081851034386E-2</v>
      </c>
      <c r="D6039">
        <v>7379</v>
      </c>
      <c r="E6039">
        <f t="shared" si="189"/>
        <v>4.7581787295088336E-2</v>
      </c>
      <c r="F6039" t="e">
        <f>VLOOKUP(A6039,'ancient-H_SA-L1_panAme-L2'!A:F,6,FALSE)</f>
        <v>#N/A</v>
      </c>
      <c r="G6039" t="e">
        <f>VLOOKUP(A:A,'modern-H_SA-L1_panAme-L2'!A:F,6,FALSE)</f>
        <v>#N/A</v>
      </c>
    </row>
    <row r="6040" spans="1:7" hidden="1" x14ac:dyDescent="0.2">
      <c r="A6040" t="s">
        <v>6044</v>
      </c>
      <c r="B6040" s="3">
        <v>0.95443851999999996</v>
      </c>
      <c r="C6040">
        <f t="shared" si="188"/>
        <v>9.3716352486386961E-3</v>
      </c>
      <c r="D6040">
        <v>2872</v>
      </c>
      <c r="E6040">
        <f t="shared" si="189"/>
        <v>3.6615292174434128E-2</v>
      </c>
      <c r="F6040" t="e">
        <f>VLOOKUP(A6040,'ancient-H_SA-L1_panAme-L2'!A:F,6,FALSE)</f>
        <v>#N/A</v>
      </c>
      <c r="G6040" t="e">
        <f>VLOOKUP(A:A,'modern-H_SA-L1_panAme-L2'!A:F,6,FALSE)</f>
        <v>#N/A</v>
      </c>
    </row>
    <row r="6041" spans="1:7" hidden="1" x14ac:dyDescent="0.2">
      <c r="A6041" t="s">
        <v>6045</v>
      </c>
      <c r="B6041" s="3">
        <v>0.71827890000000005</v>
      </c>
      <c r="C6041">
        <f t="shared" si="188"/>
        <v>2.9761530040131587E-2</v>
      </c>
      <c r="D6041">
        <v>7039</v>
      </c>
      <c r="E6041">
        <f t="shared" si="189"/>
        <v>4.7443405111566493E-2</v>
      </c>
      <c r="F6041" t="e">
        <f>VLOOKUP(A6041,'ancient-H_SA-L1_panAme-L2'!A:F,6,FALSE)</f>
        <v>#N/A</v>
      </c>
      <c r="G6041" t="e">
        <f>VLOOKUP(A:A,'modern-H_SA-L1_panAme-L2'!A:F,6,FALSE)</f>
        <v>#N/A</v>
      </c>
    </row>
    <row r="6042" spans="1:7" hidden="1" x14ac:dyDescent="0.2">
      <c r="A6042" t="s">
        <v>6046</v>
      </c>
      <c r="B6042" s="3">
        <v>0.62670192000000002</v>
      </c>
      <c r="C6042">
        <f t="shared" si="188"/>
        <v>4.6586126602890056E-2</v>
      </c>
      <c r="D6042">
        <v>10485</v>
      </c>
      <c r="E6042">
        <f t="shared" si="189"/>
        <v>4.9856263863712863E-2</v>
      </c>
      <c r="F6042" t="e">
        <f>VLOOKUP(A6042,'ancient-H_SA-L1_panAme-L2'!A:F,6,FALSE)</f>
        <v>#N/A</v>
      </c>
      <c r="G6042" t="e">
        <f>VLOOKUP(A:A,'modern-H_SA-L1_panAme-L2'!A:F,6,FALSE)</f>
        <v>#N/A</v>
      </c>
    </row>
    <row r="6043" spans="1:7" hidden="1" x14ac:dyDescent="0.2">
      <c r="A6043" t="s">
        <v>6047</v>
      </c>
      <c r="B6043" s="3">
        <v>0.69752656999999996</v>
      </c>
      <c r="C6043">
        <f t="shared" si="188"/>
        <v>3.2942307436327679E-2</v>
      </c>
      <c r="D6043">
        <v>7788</v>
      </c>
      <c r="E6043">
        <f t="shared" si="189"/>
        <v>4.7463486356321631E-2</v>
      </c>
      <c r="F6043" t="e">
        <f>VLOOKUP(A6043,'ancient-H_SA-L1_panAme-L2'!A:F,6,FALSE)</f>
        <v>#N/A</v>
      </c>
      <c r="G6043" t="e">
        <f>VLOOKUP(A:A,'modern-H_SA-L1_panAme-L2'!A:F,6,FALSE)</f>
        <v>#N/A</v>
      </c>
    </row>
    <row r="6044" spans="1:7" hidden="1" x14ac:dyDescent="0.2">
      <c r="A6044" t="s">
        <v>6048</v>
      </c>
      <c r="B6044" s="3">
        <v>0.70672431999999996</v>
      </c>
      <c r="C6044">
        <f t="shared" si="188"/>
        <v>3.1492618379831375E-2</v>
      </c>
      <c r="D6044">
        <v>7435</v>
      </c>
      <c r="E6044">
        <f t="shared" si="189"/>
        <v>4.7529074759931116E-2</v>
      </c>
      <c r="F6044" t="e">
        <f>VLOOKUP(A6044,'ancient-H_SA-L1_panAme-L2'!A:F,6,FALSE)</f>
        <v>#N/A</v>
      </c>
      <c r="G6044" t="e">
        <f>VLOOKUP(A:A,'modern-H_SA-L1_panAme-L2'!A:F,6,FALSE)</f>
        <v>#N/A</v>
      </c>
    </row>
    <row r="6045" spans="1:7" hidden="1" x14ac:dyDescent="0.2">
      <c r="A6045" t="s">
        <v>6049</v>
      </c>
      <c r="B6045" s="3">
        <v>0.91852623</v>
      </c>
      <c r="C6045">
        <f t="shared" si="188"/>
        <v>1.117195293815198E-2</v>
      </c>
      <c r="D6045">
        <v>3281</v>
      </c>
      <c r="E6045">
        <f t="shared" si="189"/>
        <v>3.8208010947577989E-2</v>
      </c>
      <c r="F6045" t="e">
        <f>VLOOKUP(A6045,'ancient-H_SA-L1_panAme-L2'!A:F,6,FALSE)</f>
        <v>#N/A</v>
      </c>
      <c r="G6045" t="e">
        <f>VLOOKUP(A:A,'modern-H_SA-L1_panAme-L2'!A:F,6,FALSE)</f>
        <v>#N/A</v>
      </c>
    </row>
    <row r="6046" spans="1:7" hidden="1" x14ac:dyDescent="0.2">
      <c r="A6046" t="s">
        <v>6050</v>
      </c>
      <c r="B6046" s="3">
        <v>0.64543715000000002</v>
      </c>
      <c r="C6046">
        <f t="shared" si="188"/>
        <v>4.2505407538313174E-2</v>
      </c>
      <c r="D6046">
        <v>9667</v>
      </c>
      <c r="E6046">
        <f t="shared" si="189"/>
        <v>4.9338282609642299E-2</v>
      </c>
      <c r="F6046" t="e">
        <f>VLOOKUP(A6046,'ancient-H_SA-L1_panAme-L2'!A:F,6,FALSE)</f>
        <v>#N/A</v>
      </c>
      <c r="G6046" t="e">
        <f>VLOOKUP(A:A,'modern-H_SA-L1_panAme-L2'!A:F,6,FALSE)</f>
        <v>#N/A</v>
      </c>
    </row>
    <row r="6047" spans="1:7" hidden="1" x14ac:dyDescent="0.2">
      <c r="A6047" t="s">
        <v>6051</v>
      </c>
      <c r="B6047" s="3">
        <v>0.74679240000000002</v>
      </c>
      <c r="C6047">
        <f t="shared" si="188"/>
        <v>2.5885942630523875E-2</v>
      </c>
      <c r="D6047">
        <v>6358</v>
      </c>
      <c r="E6047">
        <f t="shared" si="189"/>
        <v>4.5685146627415602E-2</v>
      </c>
      <c r="F6047" t="e">
        <f>VLOOKUP(A6047,'ancient-H_SA-L1_panAme-L2'!A:F,6,FALSE)</f>
        <v>#N/A</v>
      </c>
      <c r="G6047" t="e">
        <f>VLOOKUP(A:A,'modern-H_SA-L1_panAme-L2'!A:F,6,FALSE)</f>
        <v>#N/A</v>
      </c>
    </row>
    <row r="6048" spans="1:7" hidden="1" x14ac:dyDescent="0.2">
      <c r="A6048" t="s">
        <v>6052</v>
      </c>
      <c r="B6048" s="3">
        <v>0.99633395000000002</v>
      </c>
      <c r="C6048">
        <f t="shared" si="188"/>
        <v>7.6346207252320671E-3</v>
      </c>
      <c r="D6048">
        <v>2454</v>
      </c>
      <c r="E6048">
        <f t="shared" si="189"/>
        <v>3.4909567708976783E-2</v>
      </c>
      <c r="F6048" t="e">
        <f>VLOOKUP(A6048,'ancient-H_SA-L1_panAme-L2'!A:F,6,FALSE)</f>
        <v>#N/A</v>
      </c>
      <c r="G6048" t="e">
        <f>VLOOKUP(A:A,'modern-H_SA-L1_panAme-L2'!A:F,6,FALSE)</f>
        <v>#N/A</v>
      </c>
    </row>
    <row r="6049" spans="1:7" hidden="1" x14ac:dyDescent="0.2">
      <c r="A6049" t="s">
        <v>6053</v>
      </c>
      <c r="B6049" s="3">
        <v>0.74412265</v>
      </c>
      <c r="C6049">
        <f t="shared" si="188"/>
        <v>2.6226311236879882E-2</v>
      </c>
      <c r="D6049">
        <v>6419</v>
      </c>
      <c r="E6049">
        <f t="shared" si="189"/>
        <v>4.5845994452255671E-2</v>
      </c>
      <c r="F6049" t="e">
        <f>VLOOKUP(A6049,'ancient-H_SA-L1_panAme-L2'!A:F,6,FALSE)</f>
        <v>#N/A</v>
      </c>
      <c r="G6049" t="e">
        <f>VLOOKUP(A:A,'modern-H_SA-L1_panAme-L2'!A:F,6,FALSE)</f>
        <v>#N/A</v>
      </c>
    </row>
    <row r="6050" spans="1:7" hidden="1" x14ac:dyDescent="0.2">
      <c r="A6050" t="s">
        <v>6054</v>
      </c>
      <c r="B6050" s="3">
        <v>1.2126116199999999</v>
      </c>
      <c r="C6050">
        <f t="shared" si="188"/>
        <v>2.6497005200821987E-3</v>
      </c>
      <c r="D6050">
        <v>1070</v>
      </c>
      <c r="E6050">
        <f t="shared" si="189"/>
        <v>2.7787186482095657E-2</v>
      </c>
      <c r="F6050" t="e">
        <f>VLOOKUP(A6050,'ancient-H_SA-L1_panAme-L2'!A:F,6,FALSE)</f>
        <v>#N/A</v>
      </c>
      <c r="G6050" t="e">
        <f>VLOOKUP(A:A,'modern-H_SA-L1_panAme-L2'!A:F,6,FALSE)</f>
        <v>#N/A</v>
      </c>
    </row>
    <row r="6051" spans="1:7" hidden="1" x14ac:dyDescent="0.2">
      <c r="A6051" t="s">
        <v>6055</v>
      </c>
      <c r="B6051" s="3">
        <v>0.75302376999999998</v>
      </c>
      <c r="C6051">
        <f t="shared" si="188"/>
        <v>2.5108588837632985E-2</v>
      </c>
      <c r="D6051">
        <v>6180</v>
      </c>
      <c r="E6051">
        <f t="shared" si="189"/>
        <v>4.558955911765044E-2</v>
      </c>
      <c r="F6051" t="e">
        <f>VLOOKUP(A6051,'ancient-H_SA-L1_panAme-L2'!A:F,6,FALSE)</f>
        <v>#N/A</v>
      </c>
      <c r="G6051" t="e">
        <f>VLOOKUP(A:A,'modern-H_SA-L1_panAme-L2'!A:F,6,FALSE)</f>
        <v>#N/A</v>
      </c>
    </row>
    <row r="6052" spans="1:7" hidden="1" x14ac:dyDescent="0.2">
      <c r="A6052" t="s">
        <v>6056</v>
      </c>
      <c r="B6052" s="3">
        <v>0.70039856</v>
      </c>
      <c r="C6052">
        <f t="shared" si="188"/>
        <v>3.2482618305618154E-2</v>
      </c>
      <c r="D6052">
        <v>7650</v>
      </c>
      <c r="E6052">
        <f t="shared" si="189"/>
        <v>4.7645419608802787E-2</v>
      </c>
      <c r="F6052" t="e">
        <f>VLOOKUP(A6052,'ancient-H_SA-L1_panAme-L2'!A:F,6,FALSE)</f>
        <v>#N/A</v>
      </c>
      <c r="G6052" t="e">
        <f>VLOOKUP(A:A,'modern-H_SA-L1_panAme-L2'!A:F,6,FALSE)</f>
        <v>#N/A</v>
      </c>
    </row>
    <row r="6053" spans="1:7" hidden="1" x14ac:dyDescent="0.2">
      <c r="A6053" t="s">
        <v>6057</v>
      </c>
      <c r="B6053" s="3">
        <v>0.70769685000000004</v>
      </c>
      <c r="C6053">
        <f t="shared" si="188"/>
        <v>3.1343113940523797E-2</v>
      </c>
      <c r="D6053">
        <v>7394</v>
      </c>
      <c r="E6053">
        <f t="shared" si="189"/>
        <v>4.7565739995485197E-2</v>
      </c>
      <c r="F6053" t="e">
        <f>VLOOKUP(A6053,'ancient-H_SA-L1_panAme-L2'!A:F,6,FALSE)</f>
        <v>#N/A</v>
      </c>
      <c r="G6053" t="e">
        <f>VLOOKUP(A:A,'modern-H_SA-L1_panAme-L2'!A:F,6,FALSE)</f>
        <v>#N/A</v>
      </c>
    </row>
    <row r="6054" spans="1:7" hidden="1" x14ac:dyDescent="0.2">
      <c r="A6054" t="s">
        <v>6058</v>
      </c>
      <c r="B6054" s="3">
        <v>0.64306704000000003</v>
      </c>
      <c r="C6054">
        <f t="shared" si="188"/>
        <v>4.3001209889469705E-2</v>
      </c>
      <c r="D6054">
        <v>9748</v>
      </c>
      <c r="E6054">
        <f t="shared" si="189"/>
        <v>4.9499033254999956E-2</v>
      </c>
      <c r="F6054" t="e">
        <f>VLOOKUP(A6054,'ancient-H_SA-L1_panAme-L2'!A:F,6,FALSE)</f>
        <v>#N/A</v>
      </c>
      <c r="G6054" t="e">
        <f>VLOOKUP(A:A,'modern-H_SA-L1_panAme-L2'!A:F,6,FALSE)</f>
        <v>#N/A</v>
      </c>
    </row>
    <row r="6055" spans="1:7" hidden="1" x14ac:dyDescent="0.2">
      <c r="A6055" t="s">
        <v>6059</v>
      </c>
      <c r="B6055" s="3">
        <v>0.63870143999999995</v>
      </c>
      <c r="C6055">
        <f t="shared" si="188"/>
        <v>4.3929634287542818E-2</v>
      </c>
      <c r="D6055">
        <v>9966</v>
      </c>
      <c r="E6055">
        <f t="shared" si="189"/>
        <v>4.9461612115243622E-2</v>
      </c>
      <c r="F6055" t="e">
        <f>VLOOKUP(A6055,'ancient-H_SA-L1_panAme-L2'!A:F,6,FALSE)</f>
        <v>#N/A</v>
      </c>
      <c r="G6055" t="e">
        <f>VLOOKUP(A:A,'modern-H_SA-L1_panAme-L2'!A:F,6,FALSE)</f>
        <v>#N/A</v>
      </c>
    </row>
    <row r="6056" spans="1:7" hidden="1" x14ac:dyDescent="0.2">
      <c r="A6056" t="s">
        <v>6060</v>
      </c>
      <c r="B6056" s="3">
        <v>0.95185487000000002</v>
      </c>
      <c r="C6056">
        <f t="shared" si="188"/>
        <v>9.4908616120145412E-3</v>
      </c>
      <c r="D6056">
        <v>2889</v>
      </c>
      <c r="E6056">
        <f t="shared" si="189"/>
        <v>3.6862913862379769E-2</v>
      </c>
      <c r="F6056" t="e">
        <f>VLOOKUP(A6056,'ancient-H_SA-L1_panAme-L2'!A:F,6,FALSE)</f>
        <v>#N/A</v>
      </c>
      <c r="G6056" t="e">
        <f>VLOOKUP(A:A,'modern-H_SA-L1_panAme-L2'!A:F,6,FALSE)</f>
        <v>#N/A</v>
      </c>
    </row>
    <row r="6057" spans="1:7" hidden="1" x14ac:dyDescent="0.2">
      <c r="A6057" t="s">
        <v>6061</v>
      </c>
      <c r="B6057" s="3">
        <v>1.09873452</v>
      </c>
      <c r="C6057">
        <f t="shared" si="188"/>
        <v>4.6257904877129935E-3</v>
      </c>
      <c r="D6057">
        <v>1678</v>
      </c>
      <c r="E6057">
        <f t="shared" si="189"/>
        <v>3.0933250931244043E-2</v>
      </c>
      <c r="F6057" t="e">
        <f>VLOOKUP(A6057,'ancient-H_SA-L1_panAme-L2'!A:F,6,FALSE)</f>
        <v>#N/A</v>
      </c>
      <c r="G6057" t="e">
        <f>VLOOKUP(A:A,'modern-H_SA-L1_panAme-L2'!A:F,6,FALSE)</f>
        <v>#N/A</v>
      </c>
    </row>
    <row r="6058" spans="1:7" hidden="1" x14ac:dyDescent="0.2">
      <c r="A6058" t="s">
        <v>6062</v>
      </c>
      <c r="B6058" s="3">
        <v>0.79516233999999997</v>
      </c>
      <c r="C6058">
        <f t="shared" si="188"/>
        <v>2.0430440077820893E-2</v>
      </c>
      <c r="D6058">
        <v>5168</v>
      </c>
      <c r="E6058">
        <f t="shared" si="189"/>
        <v>4.4359513953798037E-2</v>
      </c>
      <c r="F6058" t="e">
        <f>VLOOKUP(A6058,'ancient-H_SA-L1_panAme-L2'!A:F,6,FALSE)</f>
        <v>#N/A</v>
      </c>
      <c r="G6058" t="e">
        <f>VLOOKUP(A:A,'modern-H_SA-L1_panAme-L2'!A:F,6,FALSE)</f>
        <v>#N/A</v>
      </c>
    </row>
    <row r="6059" spans="1:7" hidden="1" x14ac:dyDescent="0.2">
      <c r="A6059" t="s">
        <v>6063</v>
      </c>
      <c r="B6059" s="3">
        <v>0.93013210999999996</v>
      </c>
      <c r="C6059">
        <f t="shared" si="188"/>
        <v>1.0555202483276476E-2</v>
      </c>
      <c r="D6059">
        <v>3109</v>
      </c>
      <c r="E6059">
        <f t="shared" si="189"/>
        <v>3.8095827296508629E-2</v>
      </c>
      <c r="F6059" t="e">
        <f>VLOOKUP(A6059,'ancient-H_SA-L1_panAme-L2'!A:F,6,FALSE)</f>
        <v>#N/A</v>
      </c>
      <c r="G6059" t="e">
        <f>VLOOKUP(A:A,'modern-H_SA-L1_panAme-L2'!A:F,6,FALSE)</f>
        <v>#N/A</v>
      </c>
    </row>
    <row r="6060" spans="1:7" hidden="1" x14ac:dyDescent="0.2">
      <c r="A6060" t="s">
        <v>6064</v>
      </c>
      <c r="B6060" s="3">
        <v>1.50491508</v>
      </c>
      <c r="C6060">
        <f t="shared" si="188"/>
        <v>6.3394428468143706E-4</v>
      </c>
      <c r="D6060">
        <v>325</v>
      </c>
      <c r="E6060">
        <f t="shared" si="189"/>
        <v>2.1887657902801248E-2</v>
      </c>
      <c r="F6060" t="e">
        <f>VLOOKUP(A6060,'ancient-H_SA-L1_panAme-L2'!A:F,6,FALSE)</f>
        <v>#N/A</v>
      </c>
      <c r="G6060" t="e">
        <f>VLOOKUP(A:A,'modern-H_SA-L1_panAme-L2'!A:F,6,FALSE)</f>
        <v>#N/A</v>
      </c>
    </row>
    <row r="6061" spans="1:7" hidden="1" x14ac:dyDescent="0.2">
      <c r="A6061" t="s">
        <v>6065</v>
      </c>
      <c r="B6061" s="3">
        <v>0.99406961000000005</v>
      </c>
      <c r="C6061">
        <f t="shared" si="188"/>
        <v>7.7196781847310592E-3</v>
      </c>
      <c r="D6061">
        <v>2467</v>
      </c>
      <c r="E6061">
        <f t="shared" si="189"/>
        <v>3.5112488411377062E-2</v>
      </c>
      <c r="F6061" t="e">
        <f>VLOOKUP(A6061,'ancient-H_SA-L1_panAme-L2'!A:F,6,FALSE)</f>
        <v>#N/A</v>
      </c>
      <c r="G6061" t="e">
        <f>VLOOKUP(A:A,'modern-H_SA-L1_panAme-L2'!A:F,6,FALSE)</f>
        <v>#N/A</v>
      </c>
    </row>
    <row r="6062" spans="1:7" hidden="1" x14ac:dyDescent="0.2">
      <c r="A6062" t="s">
        <v>6066</v>
      </c>
      <c r="B6062" s="3">
        <v>0.66225228000000003</v>
      </c>
      <c r="C6062">
        <f t="shared" si="188"/>
        <v>3.9148216777896212E-2</v>
      </c>
      <c r="D6062">
        <v>8936</v>
      </c>
      <c r="E6062">
        <f t="shared" si="189"/>
        <v>4.9158699693909291E-2</v>
      </c>
      <c r="F6062" t="e">
        <f>VLOOKUP(A6062,'ancient-H_SA-L1_panAme-L2'!A:F,6,FALSE)</f>
        <v>#N/A</v>
      </c>
      <c r="G6062" t="e">
        <f>VLOOKUP(A:A,'modern-H_SA-L1_panAme-L2'!A:F,6,FALSE)</f>
        <v>#N/A</v>
      </c>
    </row>
    <row r="6063" spans="1:7" hidden="1" x14ac:dyDescent="0.2">
      <c r="A6063" t="s">
        <v>6067</v>
      </c>
      <c r="B6063" s="3">
        <v>0.65648585000000004</v>
      </c>
      <c r="C6063">
        <f t="shared" si="188"/>
        <v>4.0268519704777482E-2</v>
      </c>
      <c r="D6063">
        <v>9220</v>
      </c>
      <c r="E6063">
        <f t="shared" si="189"/>
        <v>4.9007924035499799E-2</v>
      </c>
      <c r="F6063" t="e">
        <f>VLOOKUP(A6063,'ancient-H_SA-L1_panAme-L2'!A:F,6,FALSE)</f>
        <v>#N/A</v>
      </c>
      <c r="G6063" t="e">
        <f>VLOOKUP(A:A,'modern-H_SA-L1_panAme-L2'!A:F,6,FALSE)</f>
        <v>#N/A</v>
      </c>
    </row>
    <row r="6064" spans="1:7" hidden="1" x14ac:dyDescent="0.2">
      <c r="A6064" t="s">
        <v>6068</v>
      </c>
      <c r="B6064" s="3">
        <v>0.66358718000000005</v>
      </c>
      <c r="C6064">
        <f t="shared" si="188"/>
        <v>3.8893346981423556E-2</v>
      </c>
      <c r="D6064">
        <v>8892</v>
      </c>
      <c r="E6064">
        <f t="shared" si="189"/>
        <v>4.9080324615221965E-2</v>
      </c>
      <c r="F6064" t="e">
        <f>VLOOKUP(A6064,'ancient-H_SA-L1_panAme-L2'!A:F,6,FALSE)</f>
        <v>#N/A</v>
      </c>
      <c r="G6064" t="e">
        <f>VLOOKUP(A:A,'modern-H_SA-L1_panAme-L2'!A:F,6,FALSE)</f>
        <v>#N/A</v>
      </c>
    </row>
    <row r="6065" spans="1:7" hidden="1" x14ac:dyDescent="0.2">
      <c r="A6065" t="s">
        <v>6069</v>
      </c>
      <c r="B6065" s="3">
        <v>0.73317708999999998</v>
      </c>
      <c r="C6065">
        <f t="shared" si="188"/>
        <v>2.7669197133762199E-2</v>
      </c>
      <c r="D6065">
        <v>6675</v>
      </c>
      <c r="E6065">
        <f t="shared" si="189"/>
        <v>4.6513267571227805E-2</v>
      </c>
      <c r="F6065" t="e">
        <f>VLOOKUP(A6065,'ancient-H_SA-L1_panAme-L2'!A:F,6,FALSE)</f>
        <v>#N/A</v>
      </c>
      <c r="G6065" t="e">
        <f>VLOOKUP(A:A,'modern-H_SA-L1_panAme-L2'!A:F,6,FALSE)</f>
        <v>#N/A</v>
      </c>
    </row>
    <row r="6066" spans="1:7" hidden="1" x14ac:dyDescent="0.2">
      <c r="A6066" t="s">
        <v>6070</v>
      </c>
      <c r="B6066" s="3">
        <v>1.0139132399999999</v>
      </c>
      <c r="C6066">
        <f t="shared" si="188"/>
        <v>7.0053755892602191E-3</v>
      </c>
      <c r="D6066">
        <v>2296</v>
      </c>
      <c r="E6066">
        <f t="shared" si="189"/>
        <v>3.4236637407268691E-2</v>
      </c>
      <c r="F6066" t="e">
        <f>VLOOKUP(A6066,'ancient-H_SA-L1_panAme-L2'!A:F,6,FALSE)</f>
        <v>#N/A</v>
      </c>
      <c r="G6066" t="e">
        <f>VLOOKUP(A:A,'modern-H_SA-L1_panAme-L2'!A:F,6,FALSE)</f>
        <v>#N/A</v>
      </c>
    </row>
    <row r="6067" spans="1:7" hidden="1" x14ac:dyDescent="0.2">
      <c r="A6067" t="s">
        <v>6071</v>
      </c>
      <c r="B6067" s="3">
        <v>0.73139419999999999</v>
      </c>
      <c r="C6067">
        <f t="shared" si="188"/>
        <v>2.7911630293987282E-2</v>
      </c>
      <c r="D6067">
        <v>6722</v>
      </c>
      <c r="E6067">
        <f t="shared" si="189"/>
        <v>4.6592740780843689E-2</v>
      </c>
      <c r="F6067" t="e">
        <f>VLOOKUP(A6067,'ancient-H_SA-L1_panAme-L2'!A:F,6,FALSE)</f>
        <v>#N/A</v>
      </c>
      <c r="G6067" t="e">
        <f>VLOOKUP(A:A,'modern-H_SA-L1_panAme-L2'!A:F,6,FALSE)</f>
        <v>#N/A</v>
      </c>
    </row>
    <row r="6068" spans="1:7" x14ac:dyDescent="0.2">
      <c r="A6068" t="s">
        <v>6072</v>
      </c>
      <c r="B6068" s="3">
        <v>0.78648910000000005</v>
      </c>
      <c r="C6068">
        <f t="shared" si="188"/>
        <v>2.1316131056448747E-2</v>
      </c>
      <c r="D6068">
        <v>5380</v>
      </c>
      <c r="E6068">
        <f t="shared" si="189"/>
        <v>4.4458793045429622E-2</v>
      </c>
      <c r="F6068">
        <f>VLOOKUP(A6068,'ancient-H_SA-L1_panAme-L2'!A:F,6,FALSE)</f>
        <v>1</v>
      </c>
      <c r="G6068" t="e">
        <f>VLOOKUP(A:A,'modern-H_SA-L1_panAme-L2'!A:F,6,FALSE)</f>
        <v>#N/A</v>
      </c>
    </row>
    <row r="6069" spans="1:7" x14ac:dyDescent="0.2">
      <c r="A6069" t="s">
        <v>6073</v>
      </c>
      <c r="B6069" s="3">
        <v>1.0304077899999999</v>
      </c>
      <c r="C6069">
        <f t="shared" si="188"/>
        <v>6.462200939723833E-3</v>
      </c>
      <c r="D6069">
        <v>2176</v>
      </c>
      <c r="E6069">
        <f t="shared" si="189"/>
        <v>3.3323693356912279E-2</v>
      </c>
      <c r="F6069">
        <f>VLOOKUP(A6069,'ancient-H_SA-L1_panAme-L2'!A:F,6,FALSE)</f>
        <v>1</v>
      </c>
      <c r="G6069" t="e">
        <f>VLOOKUP(A:A,'modern-H_SA-L1_panAme-L2'!A:F,6,FALSE)</f>
        <v>#N/A</v>
      </c>
    </row>
    <row r="6070" spans="1:7" hidden="1" x14ac:dyDescent="0.2">
      <c r="A6070" t="s">
        <v>6074</v>
      </c>
      <c r="B6070" s="3">
        <v>0.63827314999999996</v>
      </c>
      <c r="C6070">
        <f t="shared" si="188"/>
        <v>4.4021790767110734E-2</v>
      </c>
      <c r="D6070">
        <v>10001</v>
      </c>
      <c r="E6070">
        <f t="shared" si="189"/>
        <v>4.9391912228552097E-2</v>
      </c>
      <c r="F6070" t="e">
        <f>VLOOKUP(A6070,'ancient-H_SA-L1_panAme-L2'!A:F,6,FALSE)</f>
        <v>#N/A</v>
      </c>
      <c r="G6070" t="e">
        <f>VLOOKUP(A:A,'modern-H_SA-L1_panAme-L2'!A:F,6,FALSE)</f>
        <v>#N/A</v>
      </c>
    </row>
    <row r="6071" spans="1:7" hidden="1" x14ac:dyDescent="0.2">
      <c r="A6071" t="s">
        <v>6075</v>
      </c>
      <c r="B6071" s="3">
        <v>0.99783312999999996</v>
      </c>
      <c r="C6071">
        <f t="shared" si="188"/>
        <v>7.5788219642738816E-3</v>
      </c>
      <c r="D6071">
        <v>2445</v>
      </c>
      <c r="E6071">
        <f t="shared" si="189"/>
        <v>3.4781988245855718E-2</v>
      </c>
      <c r="F6071" t="e">
        <f>VLOOKUP(A6071,'ancient-H_SA-L1_panAme-L2'!A:F,6,FALSE)</f>
        <v>#N/A</v>
      </c>
      <c r="G6071" t="e">
        <f>VLOOKUP(A:A,'modern-H_SA-L1_panAme-L2'!A:F,6,FALSE)</f>
        <v>#N/A</v>
      </c>
    </row>
    <row r="6072" spans="1:7" hidden="1" x14ac:dyDescent="0.2">
      <c r="A6072" t="s">
        <v>6076</v>
      </c>
      <c r="B6072" s="3">
        <v>0.91516808000000005</v>
      </c>
      <c r="C6072">
        <f t="shared" si="188"/>
        <v>1.1357040540390106E-2</v>
      </c>
      <c r="D6072">
        <v>3307</v>
      </c>
      <c r="E6072">
        <f t="shared" si="189"/>
        <v>3.8535637104238699E-2</v>
      </c>
      <c r="F6072" t="e">
        <f>VLOOKUP(A6072,'ancient-H_SA-L1_panAme-L2'!A:F,6,FALSE)</f>
        <v>#N/A</v>
      </c>
      <c r="G6072" t="e">
        <f>VLOOKUP(A:A,'modern-H_SA-L1_panAme-L2'!A:F,6,FALSE)</f>
        <v>#N/A</v>
      </c>
    </row>
    <row r="6073" spans="1:7" x14ac:dyDescent="0.2">
      <c r="A6073" t="s">
        <v>6077</v>
      </c>
      <c r="B6073" s="3">
        <v>0.75763904999999998</v>
      </c>
      <c r="C6073">
        <f t="shared" si="188"/>
        <v>2.4547926915932976E-2</v>
      </c>
      <c r="D6073">
        <v>6068</v>
      </c>
      <c r="E6073">
        <f t="shared" si="189"/>
        <v>4.5394246526645338E-2</v>
      </c>
      <c r="F6073">
        <f>VLOOKUP(A6073,'ancient-H_SA-L1_panAme-L2'!A:F,6,FALSE)</f>
        <v>1</v>
      </c>
      <c r="G6073" t="e">
        <f>VLOOKUP(A:A,'modern-H_SA-L1_panAme-L2'!A:F,6,FALSE)</f>
        <v>#N/A</v>
      </c>
    </row>
    <row r="6074" spans="1:7" hidden="1" x14ac:dyDescent="0.2">
      <c r="A6074" t="s">
        <v>6078</v>
      </c>
      <c r="B6074" s="3">
        <v>0.73937819999999999</v>
      </c>
      <c r="C6074">
        <f t="shared" si="188"/>
        <v>2.684226631171498E-2</v>
      </c>
      <c r="D6074">
        <v>6502</v>
      </c>
      <c r="E6074">
        <f t="shared" si="189"/>
        <v>4.6323757349085483E-2</v>
      </c>
      <c r="F6074" t="e">
        <f>VLOOKUP(A6074,'ancient-H_SA-L1_panAme-L2'!A:F,6,FALSE)</f>
        <v>#N/A</v>
      </c>
      <c r="G6074" t="e">
        <f>VLOOKUP(A:A,'modern-H_SA-L1_panAme-L2'!A:F,6,FALSE)</f>
        <v>#N/A</v>
      </c>
    </row>
    <row r="6075" spans="1:7" hidden="1" x14ac:dyDescent="0.2">
      <c r="A6075" t="s">
        <v>6079</v>
      </c>
      <c r="B6075" s="3">
        <v>1.0110664599999999</v>
      </c>
      <c r="C6075">
        <f t="shared" si="188"/>
        <v>7.103638305583161E-3</v>
      </c>
      <c r="D6075">
        <v>2331</v>
      </c>
      <c r="E6075">
        <f t="shared" si="189"/>
        <v>3.4195592203753171E-2</v>
      </c>
      <c r="F6075" t="e">
        <f>VLOOKUP(A6075,'ancient-H_SA-L1_panAme-L2'!A:F,6,FALSE)</f>
        <v>#N/A</v>
      </c>
      <c r="G6075" t="e">
        <f>VLOOKUP(A:A,'modern-H_SA-L1_panAme-L2'!A:F,6,FALSE)</f>
        <v>#N/A</v>
      </c>
    </row>
    <row r="6076" spans="1:7" hidden="1" x14ac:dyDescent="0.2">
      <c r="A6076" t="s">
        <v>6080</v>
      </c>
      <c r="B6076" s="3">
        <v>0.64051058000000005</v>
      </c>
      <c r="C6076">
        <f t="shared" si="188"/>
        <v>4.3542479901584941E-2</v>
      </c>
      <c r="D6076">
        <v>9847</v>
      </c>
      <c r="E6076">
        <f t="shared" si="189"/>
        <v>4.9618174771573535E-2</v>
      </c>
      <c r="F6076" t="e">
        <f>VLOOKUP(A6076,'ancient-H_SA-L1_panAme-L2'!A:F,6,FALSE)</f>
        <v>#N/A</v>
      </c>
      <c r="G6076" t="e">
        <f>VLOOKUP(A:A,'modern-H_SA-L1_panAme-L2'!A:F,6,FALSE)</f>
        <v>#N/A</v>
      </c>
    </row>
    <row r="6077" spans="1:7" hidden="1" x14ac:dyDescent="0.2">
      <c r="A6077" t="s">
        <v>6081</v>
      </c>
      <c r="B6077" s="3">
        <v>0.93159767000000004</v>
      </c>
      <c r="C6077">
        <f t="shared" si="188"/>
        <v>1.047978202643329E-2</v>
      </c>
      <c r="D6077">
        <v>3079</v>
      </c>
      <c r="E6077">
        <f t="shared" si="189"/>
        <v>3.8192151386361783E-2</v>
      </c>
      <c r="F6077" t="e">
        <f>VLOOKUP(A6077,'ancient-H_SA-L1_panAme-L2'!A:F,6,FALSE)</f>
        <v>#N/A</v>
      </c>
      <c r="G6077" t="e">
        <f>VLOOKUP(A:A,'modern-H_SA-L1_panAme-L2'!A:F,6,FALSE)</f>
        <v>#N/A</v>
      </c>
    </row>
    <row r="6078" spans="1:7" hidden="1" x14ac:dyDescent="0.2">
      <c r="A6078" t="s">
        <v>6082</v>
      </c>
      <c r="B6078" s="3">
        <v>1.18300267</v>
      </c>
      <c r="C6078">
        <f t="shared" si="188"/>
        <v>3.0627806566882799E-3</v>
      </c>
      <c r="D6078">
        <v>1239</v>
      </c>
      <c r="E6078">
        <f t="shared" si="189"/>
        <v>2.773806436537465E-2</v>
      </c>
      <c r="F6078" t="e">
        <f>VLOOKUP(A6078,'ancient-H_SA-L1_panAme-L2'!A:F,6,FALSE)</f>
        <v>#N/A</v>
      </c>
      <c r="G6078" t="e">
        <f>VLOOKUP(A:A,'modern-H_SA-L1_panAme-L2'!A:F,6,FALSE)</f>
        <v>#N/A</v>
      </c>
    </row>
    <row r="6079" spans="1:7" hidden="1" x14ac:dyDescent="0.2">
      <c r="A6079" t="s">
        <v>6083</v>
      </c>
      <c r="B6079" s="3">
        <v>1.0588260899999999</v>
      </c>
      <c r="C6079">
        <f t="shared" si="188"/>
        <v>5.6233030389570629E-3</v>
      </c>
      <c r="D6079">
        <v>1956</v>
      </c>
      <c r="E6079">
        <f t="shared" si="189"/>
        <v>3.2259245092094685E-2</v>
      </c>
      <c r="F6079" t="e">
        <f>VLOOKUP(A6079,'ancient-H_SA-L1_panAme-L2'!A:F,6,FALSE)</f>
        <v>#N/A</v>
      </c>
      <c r="G6079" t="e">
        <f>VLOOKUP(A:A,'modern-H_SA-L1_panAme-L2'!A:F,6,FALSE)</f>
        <v>#N/A</v>
      </c>
    </row>
    <row r="6080" spans="1:7" x14ac:dyDescent="0.2">
      <c r="A6080" t="s">
        <v>6084</v>
      </c>
      <c r="B6080" s="3">
        <v>0.69097074999999997</v>
      </c>
      <c r="C6080">
        <f t="shared" si="188"/>
        <v>3.40161495711504E-2</v>
      </c>
      <c r="D6080">
        <v>7954</v>
      </c>
      <c r="E6080">
        <f t="shared" si="189"/>
        <v>4.7987831825229907E-2</v>
      </c>
      <c r="F6080">
        <f>VLOOKUP(A6080,'ancient-H_SA-L1_panAme-L2'!A:F,6,FALSE)</f>
        <v>1</v>
      </c>
      <c r="G6080" t="e">
        <f>VLOOKUP(A:A,'modern-H_SA-L1_panAme-L2'!A:F,6,FALSE)</f>
        <v>#N/A</v>
      </c>
    </row>
    <row r="6081" spans="1:7" hidden="1" x14ac:dyDescent="0.2">
      <c r="A6081" t="s">
        <v>6085</v>
      </c>
      <c r="B6081" s="3">
        <v>0.77133275000000001</v>
      </c>
      <c r="C6081">
        <f t="shared" si="188"/>
        <v>2.2957028290817038E-2</v>
      </c>
      <c r="D6081">
        <v>5698</v>
      </c>
      <c r="E6081">
        <f t="shared" si="189"/>
        <v>4.5208988145183919E-2</v>
      </c>
      <c r="F6081" t="e">
        <f>VLOOKUP(A6081,'ancient-H_SA-L1_panAme-L2'!A:F,6,FALSE)</f>
        <v>#N/A</v>
      </c>
      <c r="G6081" t="e">
        <f>VLOOKUP(A:A,'modern-H_SA-L1_panAme-L2'!A:F,6,FALSE)</f>
        <v>#N/A</v>
      </c>
    </row>
    <row r="6082" spans="1:7" x14ac:dyDescent="0.2">
      <c r="A6082" t="s">
        <v>6086</v>
      </c>
      <c r="B6082" s="3">
        <v>1.22671307</v>
      </c>
      <c r="C6082">
        <f t="shared" ref="C6082:C6145" si="190">EXP(-4.893*B6082)</f>
        <v>2.4730401592070283E-3</v>
      </c>
      <c r="D6082">
        <v>1003</v>
      </c>
      <c r="E6082">
        <f t="shared" ref="E6082:E6145" si="191">C6082*11221/D6082</f>
        <v>2.7666982678426783E-2</v>
      </c>
      <c r="F6082">
        <f>VLOOKUP(A6082,'ancient-H_SA-L1_panAme-L2'!A:F,6,FALSE)</f>
        <v>1</v>
      </c>
      <c r="G6082" t="e">
        <f>VLOOKUP(A:A,'modern-H_SA-L1_panAme-L2'!A:F,6,FALSE)</f>
        <v>#N/A</v>
      </c>
    </row>
    <row r="6083" spans="1:7" hidden="1" x14ac:dyDescent="0.2">
      <c r="A6083" t="s">
        <v>6087</v>
      </c>
      <c r="B6083" s="3">
        <v>0.75185424999999995</v>
      </c>
      <c r="C6083">
        <f t="shared" si="190"/>
        <v>2.525268366237653E-2</v>
      </c>
      <c r="D6083">
        <v>6230</v>
      </c>
      <c r="E6083">
        <f t="shared" si="191"/>
        <v>4.5483204394145597E-2</v>
      </c>
      <c r="F6083" t="e">
        <f>VLOOKUP(A6083,'ancient-H_SA-L1_panAme-L2'!A:F,6,FALSE)</f>
        <v>#N/A</v>
      </c>
      <c r="G6083" t="e">
        <f>VLOOKUP(A:A,'modern-H_SA-L1_panAme-L2'!A:F,6,FALSE)</f>
        <v>#N/A</v>
      </c>
    </row>
    <row r="6084" spans="1:7" hidden="1" x14ac:dyDescent="0.2">
      <c r="A6084" t="s">
        <v>6088</v>
      </c>
      <c r="B6084" s="3">
        <v>0.76706468999999999</v>
      </c>
      <c r="C6084">
        <f t="shared" si="190"/>
        <v>2.344149519394774E-2</v>
      </c>
      <c r="D6084">
        <v>5819</v>
      </c>
      <c r="E6084">
        <f t="shared" si="191"/>
        <v>4.5203130704809691E-2</v>
      </c>
      <c r="F6084" t="e">
        <f>VLOOKUP(A6084,'ancient-H_SA-L1_panAme-L2'!A:F,6,FALSE)</f>
        <v>#N/A</v>
      </c>
      <c r="G6084" t="e">
        <f>VLOOKUP(A:A,'modern-H_SA-L1_panAme-L2'!A:F,6,FALSE)</f>
        <v>#N/A</v>
      </c>
    </row>
    <row r="6085" spans="1:7" hidden="1" x14ac:dyDescent="0.2">
      <c r="A6085" t="s">
        <v>6089</v>
      </c>
      <c r="B6085" s="3">
        <v>1.06189537</v>
      </c>
      <c r="C6085">
        <f t="shared" si="190"/>
        <v>5.539483323878552E-3</v>
      </c>
      <c r="D6085">
        <v>1943</v>
      </c>
      <c r="E6085">
        <f t="shared" si="191"/>
        <v>3.1991015119527143E-2</v>
      </c>
      <c r="F6085" t="e">
        <f>VLOOKUP(A6085,'ancient-H_SA-L1_panAme-L2'!A:F,6,FALSE)</f>
        <v>#N/A</v>
      </c>
      <c r="G6085" t="e">
        <f>VLOOKUP(A:A,'modern-H_SA-L1_panAme-L2'!A:F,6,FALSE)</f>
        <v>#N/A</v>
      </c>
    </row>
    <row r="6086" spans="1:7" hidden="1" x14ac:dyDescent="0.2">
      <c r="A6086" t="s">
        <v>6090</v>
      </c>
      <c r="B6086" s="3">
        <v>0.77052328999999997</v>
      </c>
      <c r="C6086">
        <f t="shared" si="190"/>
        <v>2.3048134214193751E-2</v>
      </c>
      <c r="D6086">
        <v>5725</v>
      </c>
      <c r="E6086">
        <f t="shared" si="191"/>
        <v>4.5174343059819752E-2</v>
      </c>
      <c r="F6086" t="e">
        <f>VLOOKUP(A6086,'ancient-H_SA-L1_panAme-L2'!A:F,6,FALSE)</f>
        <v>#N/A</v>
      </c>
      <c r="G6086" t="e">
        <f>VLOOKUP(A:A,'modern-H_SA-L1_panAme-L2'!A:F,6,FALSE)</f>
        <v>#N/A</v>
      </c>
    </row>
    <row r="6087" spans="1:7" hidden="1" x14ac:dyDescent="0.2">
      <c r="A6087" t="s">
        <v>6091</v>
      </c>
      <c r="B6087" s="3">
        <v>0.65139566000000004</v>
      </c>
      <c r="C6087">
        <f t="shared" si="190"/>
        <v>4.1284053623758449E-2</v>
      </c>
      <c r="D6087">
        <v>9361</v>
      </c>
      <c r="E6087">
        <f t="shared" si="191"/>
        <v>4.9487059685097055E-2</v>
      </c>
      <c r="F6087" t="e">
        <f>VLOOKUP(A6087,'ancient-H_SA-L1_panAme-L2'!A:F,6,FALSE)</f>
        <v>#N/A</v>
      </c>
      <c r="G6087" t="e">
        <f>VLOOKUP(A:A,'modern-H_SA-L1_panAme-L2'!A:F,6,FALSE)</f>
        <v>#N/A</v>
      </c>
    </row>
    <row r="6088" spans="1:7" hidden="1" x14ac:dyDescent="0.2">
      <c r="A6088" t="s">
        <v>6092</v>
      </c>
      <c r="B6088" s="3">
        <v>0.89471831000000002</v>
      </c>
      <c r="C6088">
        <f t="shared" si="190"/>
        <v>1.2552233126963979E-2</v>
      </c>
      <c r="D6088">
        <v>3550</v>
      </c>
      <c r="E6088">
        <f t="shared" si="191"/>
        <v>3.9675664202158539E-2</v>
      </c>
      <c r="F6088" t="e">
        <f>VLOOKUP(A6088,'ancient-H_SA-L1_panAme-L2'!A:F,6,FALSE)</f>
        <v>#N/A</v>
      </c>
      <c r="G6088" t="e">
        <f>VLOOKUP(A:A,'modern-H_SA-L1_panAme-L2'!A:F,6,FALSE)</f>
        <v>#N/A</v>
      </c>
    </row>
    <row r="6089" spans="1:7" hidden="1" x14ac:dyDescent="0.2">
      <c r="A6089" t="s">
        <v>6093</v>
      </c>
      <c r="B6089" s="3">
        <v>1.3057517700000001</v>
      </c>
      <c r="C6089">
        <f t="shared" si="190"/>
        <v>1.6798623715653931E-3</v>
      </c>
      <c r="D6089">
        <v>755</v>
      </c>
      <c r="E6089">
        <f t="shared" si="191"/>
        <v>2.4966537313026855E-2</v>
      </c>
      <c r="F6089" t="e">
        <f>VLOOKUP(A6089,'ancient-H_SA-L1_panAme-L2'!A:F,6,FALSE)</f>
        <v>#N/A</v>
      </c>
      <c r="G6089" t="e">
        <f>VLOOKUP(A:A,'modern-H_SA-L1_panAme-L2'!A:F,6,FALSE)</f>
        <v>#N/A</v>
      </c>
    </row>
    <row r="6090" spans="1:7" hidden="1" x14ac:dyDescent="0.2">
      <c r="A6090" t="s">
        <v>6094</v>
      </c>
      <c r="B6090" s="3">
        <v>0.76267041000000002</v>
      </c>
      <c r="C6090">
        <f t="shared" si="190"/>
        <v>2.3950973323712668E-2</v>
      </c>
      <c r="D6090">
        <v>5906</v>
      </c>
      <c r="E6090">
        <f t="shared" si="191"/>
        <v>4.550522716989161E-2</v>
      </c>
      <c r="F6090" t="e">
        <f>VLOOKUP(A6090,'ancient-H_SA-L1_panAme-L2'!A:F,6,FALSE)</f>
        <v>#N/A</v>
      </c>
      <c r="G6090" t="e">
        <f>VLOOKUP(A:A,'modern-H_SA-L1_panAme-L2'!A:F,6,FALSE)</f>
        <v>#N/A</v>
      </c>
    </row>
    <row r="6091" spans="1:7" hidden="1" x14ac:dyDescent="0.2">
      <c r="A6091" t="s">
        <v>6095</v>
      </c>
      <c r="B6091" s="3">
        <v>1.5389962399999999</v>
      </c>
      <c r="C6091">
        <f t="shared" si="190"/>
        <v>5.3657264356981986E-4</v>
      </c>
      <c r="D6091">
        <v>287</v>
      </c>
      <c r="E6091">
        <f t="shared" si="191"/>
        <v>2.0978681649815152E-2</v>
      </c>
      <c r="F6091" t="e">
        <f>VLOOKUP(A6091,'ancient-H_SA-L1_panAme-L2'!A:F,6,FALSE)</f>
        <v>#N/A</v>
      </c>
      <c r="G6091" t="e">
        <f>VLOOKUP(A:A,'modern-H_SA-L1_panAme-L2'!A:F,6,FALSE)</f>
        <v>#N/A</v>
      </c>
    </row>
    <row r="6092" spans="1:7" hidden="1" x14ac:dyDescent="0.2">
      <c r="A6092" t="s">
        <v>6096</v>
      </c>
      <c r="B6092" s="3">
        <v>0.7939967</v>
      </c>
      <c r="C6092">
        <f t="shared" si="190"/>
        <v>2.0547297543225596E-2</v>
      </c>
      <c r="D6092">
        <v>5199</v>
      </c>
      <c r="E6092">
        <f t="shared" si="191"/>
        <v>4.4347225568866014E-2</v>
      </c>
      <c r="F6092" t="e">
        <f>VLOOKUP(A6092,'ancient-H_SA-L1_panAme-L2'!A:F,6,FALSE)</f>
        <v>#N/A</v>
      </c>
      <c r="G6092" t="e">
        <f>VLOOKUP(A:A,'modern-H_SA-L1_panAme-L2'!A:F,6,FALSE)</f>
        <v>#N/A</v>
      </c>
    </row>
    <row r="6093" spans="1:7" hidden="1" x14ac:dyDescent="0.2">
      <c r="A6093" t="s">
        <v>6097</v>
      </c>
      <c r="B6093" s="3">
        <v>0.97530351000000004</v>
      </c>
      <c r="C6093">
        <f t="shared" si="190"/>
        <v>8.4620816777697429E-3</v>
      </c>
      <c r="D6093">
        <v>2619</v>
      </c>
      <c r="E6093">
        <f t="shared" si="191"/>
        <v>3.6255448074171165E-2</v>
      </c>
      <c r="F6093" t="e">
        <f>VLOOKUP(A6093,'ancient-H_SA-L1_panAme-L2'!A:F,6,FALSE)</f>
        <v>#N/A</v>
      </c>
      <c r="G6093" t="e">
        <f>VLOOKUP(A:A,'modern-H_SA-L1_panAme-L2'!A:F,6,FALSE)</f>
        <v>#N/A</v>
      </c>
    </row>
    <row r="6094" spans="1:7" hidden="1" x14ac:dyDescent="0.2">
      <c r="A6094" t="s">
        <v>6098</v>
      </c>
      <c r="B6094" s="3">
        <v>0.68874698000000001</v>
      </c>
      <c r="C6094">
        <f t="shared" si="190"/>
        <v>3.4388297097438951E-2</v>
      </c>
      <c r="D6094">
        <v>7995</v>
      </c>
      <c r="E6094">
        <f t="shared" si="191"/>
        <v>4.826405024770012E-2</v>
      </c>
      <c r="F6094" t="e">
        <f>VLOOKUP(A6094,'ancient-H_SA-L1_panAme-L2'!A:F,6,FALSE)</f>
        <v>#N/A</v>
      </c>
      <c r="G6094" t="e">
        <f>VLOOKUP(A:A,'modern-H_SA-L1_panAme-L2'!A:F,6,FALSE)</f>
        <v>#N/A</v>
      </c>
    </row>
    <row r="6095" spans="1:7" hidden="1" x14ac:dyDescent="0.2">
      <c r="A6095" t="s">
        <v>6099</v>
      </c>
      <c r="B6095" s="3">
        <v>0.75907822999999996</v>
      </c>
      <c r="C6095">
        <f t="shared" si="190"/>
        <v>2.4375669900218316E-2</v>
      </c>
      <c r="D6095">
        <v>6023</v>
      </c>
      <c r="E6095">
        <f t="shared" si="191"/>
        <v>4.5412484135870776E-2</v>
      </c>
      <c r="F6095" t="e">
        <f>VLOOKUP(A6095,'ancient-H_SA-L1_panAme-L2'!A:F,6,FALSE)</f>
        <v>#N/A</v>
      </c>
      <c r="G6095" t="e">
        <f>VLOOKUP(A:A,'modern-H_SA-L1_panAme-L2'!A:F,6,FALSE)</f>
        <v>#N/A</v>
      </c>
    </row>
    <row r="6096" spans="1:7" hidden="1" x14ac:dyDescent="0.2">
      <c r="A6096" t="s">
        <v>6100</v>
      </c>
      <c r="B6096" s="3">
        <v>0.94586415000000001</v>
      </c>
      <c r="C6096">
        <f t="shared" si="190"/>
        <v>9.7731809162785888E-3</v>
      </c>
      <c r="D6096">
        <v>2930</v>
      </c>
      <c r="E6096">
        <f t="shared" si="191"/>
        <v>3.7428280908382953E-2</v>
      </c>
      <c r="F6096" t="e">
        <f>VLOOKUP(A6096,'ancient-H_SA-L1_panAme-L2'!A:F,6,FALSE)</f>
        <v>#N/A</v>
      </c>
      <c r="G6096" t="e">
        <f>VLOOKUP(A:A,'modern-H_SA-L1_panAme-L2'!A:F,6,FALSE)</f>
        <v>#N/A</v>
      </c>
    </row>
    <row r="6097" spans="1:7" hidden="1" x14ac:dyDescent="0.2">
      <c r="A6097" t="s">
        <v>6101</v>
      </c>
      <c r="B6097" s="3">
        <v>0.76785141000000001</v>
      </c>
      <c r="C6097">
        <f t="shared" si="190"/>
        <v>2.3351432466901766E-2</v>
      </c>
      <c r="D6097">
        <v>5812</v>
      </c>
      <c r="E6097">
        <f t="shared" si="191"/>
        <v>4.508369299915773E-2</v>
      </c>
      <c r="F6097" t="e">
        <f>VLOOKUP(A6097,'ancient-H_SA-L1_panAme-L2'!A:F,6,FALSE)</f>
        <v>#N/A</v>
      </c>
      <c r="G6097" t="e">
        <f>VLOOKUP(A:A,'modern-H_SA-L1_panAme-L2'!A:F,6,FALSE)</f>
        <v>#N/A</v>
      </c>
    </row>
    <row r="6098" spans="1:7" hidden="1" x14ac:dyDescent="0.2">
      <c r="A6098" t="s">
        <v>6102</v>
      </c>
      <c r="B6098" s="3">
        <v>0.87507707999999995</v>
      </c>
      <c r="C6098">
        <f t="shared" si="190"/>
        <v>1.3818428868674189E-2</v>
      </c>
      <c r="D6098">
        <v>3843</v>
      </c>
      <c r="E6098">
        <f t="shared" si="191"/>
        <v>4.0347798682121544E-2</v>
      </c>
      <c r="F6098" t="e">
        <f>VLOOKUP(A6098,'ancient-H_SA-L1_panAme-L2'!A:F,6,FALSE)</f>
        <v>#N/A</v>
      </c>
      <c r="G6098" t="e">
        <f>VLOOKUP(A:A,'modern-H_SA-L1_panAme-L2'!A:F,6,FALSE)</f>
        <v>#N/A</v>
      </c>
    </row>
    <row r="6099" spans="1:7" hidden="1" x14ac:dyDescent="0.2">
      <c r="A6099" t="s">
        <v>6103</v>
      </c>
      <c r="B6099" s="3">
        <v>0.77603909000000004</v>
      </c>
      <c r="C6099">
        <f t="shared" si="190"/>
        <v>2.2434411586668743E-2</v>
      </c>
      <c r="D6099">
        <v>5585</v>
      </c>
      <c r="E6099">
        <f t="shared" si="191"/>
        <v>4.5073685302418974E-2</v>
      </c>
      <c r="F6099" t="e">
        <f>VLOOKUP(A6099,'ancient-H_SA-L1_panAme-L2'!A:F,6,FALSE)</f>
        <v>#N/A</v>
      </c>
      <c r="G6099" t="e">
        <f>VLOOKUP(A:A,'modern-H_SA-L1_panAme-L2'!A:F,6,FALSE)</f>
        <v>#N/A</v>
      </c>
    </row>
    <row r="6100" spans="1:7" hidden="1" x14ac:dyDescent="0.2">
      <c r="A6100" t="s">
        <v>6104</v>
      </c>
      <c r="B6100" s="3">
        <v>1.10250855</v>
      </c>
      <c r="C6100">
        <f t="shared" si="190"/>
        <v>4.5411529966611691E-3</v>
      </c>
      <c r="D6100">
        <v>1643</v>
      </c>
      <c r="E6100">
        <f t="shared" si="191"/>
        <v>3.1014167848773571E-2</v>
      </c>
      <c r="F6100" t="e">
        <f>VLOOKUP(A6100,'ancient-H_SA-L1_panAme-L2'!A:F,6,FALSE)</f>
        <v>#N/A</v>
      </c>
      <c r="G6100" t="e">
        <f>VLOOKUP(A:A,'modern-H_SA-L1_panAme-L2'!A:F,6,FALSE)</f>
        <v>#N/A</v>
      </c>
    </row>
    <row r="6101" spans="1:7" hidden="1" x14ac:dyDescent="0.2">
      <c r="A6101" t="s">
        <v>6105</v>
      </c>
      <c r="B6101" s="3">
        <v>0.68719638999999999</v>
      </c>
      <c r="C6101">
        <f t="shared" si="190"/>
        <v>3.4650194632237827E-2</v>
      </c>
      <c r="D6101">
        <v>8015</v>
      </c>
      <c r="E6101">
        <f t="shared" si="191"/>
        <v>4.8510272485132955E-2</v>
      </c>
      <c r="F6101" t="e">
        <f>VLOOKUP(A6101,'ancient-H_SA-L1_panAme-L2'!A:F,6,FALSE)</f>
        <v>#N/A</v>
      </c>
      <c r="G6101" t="e">
        <f>VLOOKUP(A:A,'modern-H_SA-L1_panAme-L2'!A:F,6,FALSE)</f>
        <v>#N/A</v>
      </c>
    </row>
    <row r="6102" spans="1:7" hidden="1" x14ac:dyDescent="0.2">
      <c r="A6102" t="s">
        <v>6106</v>
      </c>
      <c r="B6102" s="3">
        <v>0.68219879999999999</v>
      </c>
      <c r="C6102">
        <f t="shared" si="190"/>
        <v>3.5507947710107797E-2</v>
      </c>
      <c r="D6102">
        <v>8135</v>
      </c>
      <c r="E6102">
        <f t="shared" si="191"/>
        <v>4.8977834204685877E-2</v>
      </c>
      <c r="F6102" t="e">
        <f>VLOOKUP(A6102,'ancient-H_SA-L1_panAme-L2'!A:F,6,FALSE)</f>
        <v>#N/A</v>
      </c>
      <c r="G6102" t="e">
        <f>VLOOKUP(A:A,'modern-H_SA-L1_panAme-L2'!A:F,6,FALSE)</f>
        <v>#N/A</v>
      </c>
    </row>
    <row r="6103" spans="1:7" hidden="1" x14ac:dyDescent="0.2">
      <c r="A6103" t="s">
        <v>6107</v>
      </c>
      <c r="B6103" s="3">
        <v>0.71796983000000003</v>
      </c>
      <c r="C6103">
        <f t="shared" si="190"/>
        <v>2.9806571841510008E-2</v>
      </c>
      <c r="D6103">
        <v>7062</v>
      </c>
      <c r="E6103">
        <f t="shared" si="191"/>
        <v>4.7360456334407219E-2</v>
      </c>
      <c r="F6103" t="e">
        <f>VLOOKUP(A6103,'ancient-H_SA-L1_panAme-L2'!A:F,6,FALSE)</f>
        <v>#N/A</v>
      </c>
      <c r="G6103" t="e">
        <f>VLOOKUP(A:A,'modern-H_SA-L1_panAme-L2'!A:F,6,FALSE)</f>
        <v>#N/A</v>
      </c>
    </row>
    <row r="6104" spans="1:7" hidden="1" x14ac:dyDescent="0.2">
      <c r="A6104" t="s">
        <v>6108</v>
      </c>
      <c r="B6104" s="3">
        <v>1.04210548</v>
      </c>
      <c r="C6104">
        <f t="shared" si="190"/>
        <v>6.1027114068155737E-3</v>
      </c>
      <c r="D6104">
        <v>2069</v>
      </c>
      <c r="E6104">
        <f t="shared" si="191"/>
        <v>3.3097401979641158E-2</v>
      </c>
      <c r="F6104" t="e">
        <f>VLOOKUP(A6104,'ancient-H_SA-L1_panAme-L2'!A:F,6,FALSE)</f>
        <v>#N/A</v>
      </c>
      <c r="G6104" t="e">
        <f>VLOOKUP(A:A,'modern-H_SA-L1_panAme-L2'!A:F,6,FALSE)</f>
        <v>#N/A</v>
      </c>
    </row>
    <row r="6105" spans="1:7" hidden="1" x14ac:dyDescent="0.2">
      <c r="A6105" t="s">
        <v>6109</v>
      </c>
      <c r="B6105" s="3">
        <v>1.70233199</v>
      </c>
      <c r="C6105">
        <f t="shared" si="190"/>
        <v>2.4129014509017866E-4</v>
      </c>
      <c r="D6105">
        <v>123</v>
      </c>
      <c r="E6105">
        <f t="shared" si="191"/>
        <v>2.2012331041112967E-2</v>
      </c>
      <c r="F6105" t="e">
        <f>VLOOKUP(A6105,'ancient-H_SA-L1_panAme-L2'!A:F,6,FALSE)</f>
        <v>#N/A</v>
      </c>
      <c r="G6105" t="e">
        <f>VLOOKUP(A:A,'modern-H_SA-L1_panAme-L2'!A:F,6,FALSE)</f>
        <v>#N/A</v>
      </c>
    </row>
    <row r="6106" spans="1:7" hidden="1" x14ac:dyDescent="0.2">
      <c r="A6106" t="s">
        <v>6110</v>
      </c>
      <c r="B6106" s="3">
        <v>0.88577516999999995</v>
      </c>
      <c r="C6106">
        <f t="shared" si="190"/>
        <v>1.3113698516942442E-2</v>
      </c>
      <c r="D6106">
        <v>3702</v>
      </c>
      <c r="E6106">
        <f t="shared" si="191"/>
        <v>3.9748463278933312E-2</v>
      </c>
      <c r="F6106" t="e">
        <f>VLOOKUP(A6106,'ancient-H_SA-L1_panAme-L2'!A:F,6,FALSE)</f>
        <v>#N/A</v>
      </c>
      <c r="G6106" t="e">
        <f>VLOOKUP(A:A,'modern-H_SA-L1_panAme-L2'!A:F,6,FALSE)</f>
        <v>#N/A</v>
      </c>
    </row>
    <row r="6107" spans="1:7" hidden="1" x14ac:dyDescent="0.2">
      <c r="A6107" t="s">
        <v>6111</v>
      </c>
      <c r="B6107" s="3">
        <v>0.75986863999999998</v>
      </c>
      <c r="C6107">
        <f t="shared" si="190"/>
        <v>2.4281579641919033E-2</v>
      </c>
      <c r="D6107">
        <v>5977</v>
      </c>
      <c r="E6107">
        <f t="shared" si="191"/>
        <v>4.5585344681608408E-2</v>
      </c>
      <c r="F6107" t="e">
        <f>VLOOKUP(A6107,'ancient-H_SA-L1_panAme-L2'!A:F,6,FALSE)</f>
        <v>#N/A</v>
      </c>
      <c r="G6107" t="e">
        <f>VLOOKUP(A:A,'modern-H_SA-L1_panAme-L2'!A:F,6,FALSE)</f>
        <v>#N/A</v>
      </c>
    </row>
    <row r="6108" spans="1:7" hidden="1" x14ac:dyDescent="0.2">
      <c r="A6108" t="s">
        <v>6112</v>
      </c>
      <c r="B6108" s="3">
        <v>0.62893854999999999</v>
      </c>
      <c r="C6108">
        <f t="shared" si="190"/>
        <v>4.6079075526716314E-2</v>
      </c>
      <c r="D6108">
        <v>10420</v>
      </c>
      <c r="E6108">
        <f t="shared" si="191"/>
        <v>4.9621238626226846E-2</v>
      </c>
      <c r="F6108" t="e">
        <f>VLOOKUP(A6108,'ancient-H_SA-L1_panAme-L2'!A:F,6,FALSE)</f>
        <v>#N/A</v>
      </c>
      <c r="G6108" t="e">
        <f>VLOOKUP(A:A,'modern-H_SA-L1_panAme-L2'!A:F,6,FALSE)</f>
        <v>#N/A</v>
      </c>
    </row>
    <row r="6109" spans="1:7" hidden="1" x14ac:dyDescent="0.2">
      <c r="A6109" t="s">
        <v>6113</v>
      </c>
      <c r="B6109" s="3">
        <v>0.62208304999999997</v>
      </c>
      <c r="C6109">
        <f t="shared" si="190"/>
        <v>4.765096660110512E-2</v>
      </c>
      <c r="D6109">
        <v>10729</v>
      </c>
      <c r="E6109">
        <f t="shared" si="191"/>
        <v>4.9836098073539059E-2</v>
      </c>
      <c r="F6109" t="e">
        <f>VLOOKUP(A6109,'ancient-H_SA-L1_panAme-L2'!A:F,6,FALSE)</f>
        <v>#N/A</v>
      </c>
      <c r="G6109" t="e">
        <f>VLOOKUP(A:A,'modern-H_SA-L1_panAme-L2'!A:F,6,FALSE)</f>
        <v>#N/A</v>
      </c>
    </row>
    <row r="6110" spans="1:7" x14ac:dyDescent="0.2">
      <c r="A6110" t="s">
        <v>6114</v>
      </c>
      <c r="B6110" s="3">
        <v>0.84830572000000004</v>
      </c>
      <c r="C6110">
        <f t="shared" si="190"/>
        <v>1.5752441844839826E-2</v>
      </c>
      <c r="D6110">
        <v>4269</v>
      </c>
      <c r="E6110">
        <f t="shared" si="191"/>
        <v>4.1405048006780902E-2</v>
      </c>
      <c r="F6110">
        <f>VLOOKUP(A6110,'ancient-H_SA-L1_panAme-L2'!A:F,6,FALSE)</f>
        <v>1</v>
      </c>
      <c r="G6110" t="e">
        <f>VLOOKUP(A:A,'modern-H_SA-L1_panAme-L2'!A:F,6,FALSE)</f>
        <v>#N/A</v>
      </c>
    </row>
    <row r="6111" spans="1:7" hidden="1" x14ac:dyDescent="0.2">
      <c r="A6111" t="s">
        <v>6115</v>
      </c>
      <c r="B6111" s="3">
        <v>0.78736614999999999</v>
      </c>
      <c r="C6111">
        <f t="shared" si="190"/>
        <v>2.1224850891390822E-2</v>
      </c>
      <c r="D6111">
        <v>5353</v>
      </c>
      <c r="E6111">
        <f t="shared" si="191"/>
        <v>4.4491696591125798E-2</v>
      </c>
      <c r="F6111" t="e">
        <f>VLOOKUP(A6111,'ancient-H_SA-L1_panAme-L2'!A:F,6,FALSE)</f>
        <v>#N/A</v>
      </c>
      <c r="G6111" t="e">
        <f>VLOOKUP(A:A,'modern-H_SA-L1_panAme-L2'!A:F,6,FALSE)</f>
        <v>#N/A</v>
      </c>
    </row>
    <row r="6112" spans="1:7" hidden="1" x14ac:dyDescent="0.2">
      <c r="A6112" t="s">
        <v>6116</v>
      </c>
      <c r="B6112" s="3">
        <v>0.66904386999999998</v>
      </c>
      <c r="C6112">
        <f t="shared" si="190"/>
        <v>3.7868651138492478E-2</v>
      </c>
      <c r="D6112">
        <v>8642</v>
      </c>
      <c r="E6112">
        <f t="shared" si="191"/>
        <v>4.9169652213032176E-2</v>
      </c>
      <c r="F6112" t="e">
        <f>VLOOKUP(A6112,'ancient-H_SA-L1_panAme-L2'!A:F,6,FALSE)</f>
        <v>#N/A</v>
      </c>
      <c r="G6112" t="e">
        <f>VLOOKUP(A:A,'modern-H_SA-L1_panAme-L2'!A:F,6,FALSE)</f>
        <v>#N/A</v>
      </c>
    </row>
    <row r="6113" spans="1:7" hidden="1" x14ac:dyDescent="0.2">
      <c r="A6113" t="s">
        <v>6117</v>
      </c>
      <c r="B6113" s="3">
        <v>0.74514873000000004</v>
      </c>
      <c r="C6113">
        <f t="shared" si="190"/>
        <v>2.6094969155643698E-2</v>
      </c>
      <c r="D6113">
        <v>6402</v>
      </c>
      <c r="E6113">
        <f t="shared" si="191"/>
        <v>4.5737527162680092E-2</v>
      </c>
      <c r="F6113" t="e">
        <f>VLOOKUP(A6113,'ancient-H_SA-L1_panAme-L2'!A:F,6,FALSE)</f>
        <v>#N/A</v>
      </c>
      <c r="G6113" t="e">
        <f>VLOOKUP(A:A,'modern-H_SA-L1_panAme-L2'!A:F,6,FALSE)</f>
        <v>#N/A</v>
      </c>
    </row>
    <row r="6114" spans="1:7" hidden="1" x14ac:dyDescent="0.2">
      <c r="A6114" t="s">
        <v>6118</v>
      </c>
      <c r="B6114" s="3">
        <v>0.67778448000000002</v>
      </c>
      <c r="C6114">
        <f t="shared" si="190"/>
        <v>3.6283236069809294E-2</v>
      </c>
      <c r="D6114">
        <v>8337</v>
      </c>
      <c r="E6114">
        <f t="shared" si="191"/>
        <v>4.8834615801766831E-2</v>
      </c>
      <c r="F6114" t="e">
        <f>VLOOKUP(A6114,'ancient-H_SA-L1_panAme-L2'!A:F,6,FALSE)</f>
        <v>#N/A</v>
      </c>
      <c r="G6114" t="e">
        <f>VLOOKUP(A:A,'modern-H_SA-L1_panAme-L2'!A:F,6,FALSE)</f>
        <v>#N/A</v>
      </c>
    </row>
    <row r="6115" spans="1:7" hidden="1" x14ac:dyDescent="0.2">
      <c r="A6115" t="s">
        <v>6119</v>
      </c>
      <c r="B6115" s="3">
        <v>0.70242813999999998</v>
      </c>
      <c r="C6115">
        <f t="shared" si="190"/>
        <v>3.2161638453883819E-2</v>
      </c>
      <c r="D6115">
        <v>7563</v>
      </c>
      <c r="E6115">
        <f t="shared" si="191"/>
        <v>4.7717274241839261E-2</v>
      </c>
      <c r="F6115" t="e">
        <f>VLOOKUP(A6115,'ancient-H_SA-L1_panAme-L2'!A:F,6,FALSE)</f>
        <v>#N/A</v>
      </c>
      <c r="G6115" t="e">
        <f>VLOOKUP(A:A,'modern-H_SA-L1_panAme-L2'!A:F,6,FALSE)</f>
        <v>#N/A</v>
      </c>
    </row>
    <row r="6116" spans="1:7" hidden="1" x14ac:dyDescent="0.2">
      <c r="A6116" t="s">
        <v>6120</v>
      </c>
      <c r="B6116" s="3">
        <v>0.79398259999999998</v>
      </c>
      <c r="C6116">
        <f t="shared" si="190"/>
        <v>2.0548715176896222E-2</v>
      </c>
      <c r="D6116">
        <v>5200</v>
      </c>
      <c r="E6116">
        <f t="shared" si="191"/>
        <v>4.4341756346144713E-2</v>
      </c>
      <c r="F6116" t="e">
        <f>VLOOKUP(A6116,'ancient-H_SA-L1_panAme-L2'!A:F,6,FALSE)</f>
        <v>#N/A</v>
      </c>
      <c r="G6116" t="e">
        <f>VLOOKUP(A:A,'modern-H_SA-L1_panAme-L2'!A:F,6,FALSE)</f>
        <v>#N/A</v>
      </c>
    </row>
    <row r="6117" spans="1:7" hidden="1" x14ac:dyDescent="0.2">
      <c r="A6117" t="s">
        <v>6121</v>
      </c>
      <c r="B6117" s="3">
        <v>2.01689557</v>
      </c>
      <c r="C6117">
        <f t="shared" si="190"/>
        <v>5.1771537749242673E-5</v>
      </c>
      <c r="D6117">
        <v>20</v>
      </c>
      <c r="E6117">
        <f t="shared" si="191"/>
        <v>2.9046421254212602E-2</v>
      </c>
      <c r="F6117" t="e">
        <f>VLOOKUP(A6117,'ancient-H_SA-L1_panAme-L2'!A:F,6,FALSE)</f>
        <v>#N/A</v>
      </c>
      <c r="G6117" t="e">
        <f>VLOOKUP(A:A,'modern-H_SA-L1_panAme-L2'!A:F,6,FALSE)</f>
        <v>#N/A</v>
      </c>
    </row>
    <row r="6118" spans="1:7" hidden="1" x14ac:dyDescent="0.2">
      <c r="A6118" t="s">
        <v>6122</v>
      </c>
      <c r="B6118" s="3">
        <v>0.75831859000000001</v>
      </c>
      <c r="C6118">
        <f t="shared" si="190"/>
        <v>2.4466440868751139E-2</v>
      </c>
      <c r="D6118">
        <v>6035</v>
      </c>
      <c r="E6118">
        <f t="shared" si="191"/>
        <v>4.5490958241633232E-2</v>
      </c>
      <c r="F6118" t="e">
        <f>VLOOKUP(A6118,'ancient-H_SA-L1_panAme-L2'!A:F,6,FALSE)</f>
        <v>#N/A</v>
      </c>
      <c r="G6118" t="e">
        <f>VLOOKUP(A:A,'modern-H_SA-L1_panAme-L2'!A:F,6,FALSE)</f>
        <v>#N/A</v>
      </c>
    </row>
    <row r="6119" spans="1:7" hidden="1" x14ac:dyDescent="0.2">
      <c r="A6119" t="s">
        <v>6123</v>
      </c>
      <c r="B6119" s="3">
        <v>1.02113765</v>
      </c>
      <c r="C6119">
        <f t="shared" si="190"/>
        <v>6.7620679803941566E-3</v>
      </c>
      <c r="D6119">
        <v>2246</v>
      </c>
      <c r="E6119">
        <f t="shared" si="191"/>
        <v>3.3783243458594313E-2</v>
      </c>
      <c r="F6119" t="e">
        <f>VLOOKUP(A6119,'ancient-H_SA-L1_panAme-L2'!A:F,6,FALSE)</f>
        <v>#N/A</v>
      </c>
      <c r="G6119" t="e">
        <f>VLOOKUP(A:A,'modern-H_SA-L1_panAme-L2'!A:F,6,FALSE)</f>
        <v>#N/A</v>
      </c>
    </row>
    <row r="6120" spans="1:7" hidden="1" x14ac:dyDescent="0.2">
      <c r="A6120" t="s">
        <v>6124</v>
      </c>
      <c r="B6120" s="3">
        <v>0.66723776000000001</v>
      </c>
      <c r="C6120">
        <f t="shared" si="190"/>
        <v>3.8204790721323802E-2</v>
      </c>
      <c r="D6120">
        <v>8713</v>
      </c>
      <c r="E6120">
        <f t="shared" si="191"/>
        <v>4.9201877273496425E-2</v>
      </c>
      <c r="F6120" t="e">
        <f>VLOOKUP(A6120,'ancient-H_SA-L1_panAme-L2'!A:F,6,FALSE)</f>
        <v>#N/A</v>
      </c>
      <c r="G6120" t="e">
        <f>VLOOKUP(A:A,'modern-H_SA-L1_panAme-L2'!A:F,6,FALSE)</f>
        <v>#N/A</v>
      </c>
    </row>
    <row r="6121" spans="1:7" hidden="1" x14ac:dyDescent="0.2">
      <c r="A6121" t="s">
        <v>6125</v>
      </c>
      <c r="B6121" s="3">
        <v>0.71740420000000005</v>
      </c>
      <c r="C6121">
        <f t="shared" si="190"/>
        <v>2.9889179593118497E-2</v>
      </c>
      <c r="D6121">
        <v>7093</v>
      </c>
      <c r="E6121">
        <f t="shared" si="191"/>
        <v>4.7284151165146296E-2</v>
      </c>
      <c r="F6121" t="e">
        <f>VLOOKUP(A6121,'ancient-H_SA-L1_panAme-L2'!A:F,6,FALSE)</f>
        <v>#N/A</v>
      </c>
      <c r="G6121" t="e">
        <f>VLOOKUP(A:A,'modern-H_SA-L1_panAme-L2'!A:F,6,FALSE)</f>
        <v>#N/A</v>
      </c>
    </row>
    <row r="6122" spans="1:7" hidden="1" x14ac:dyDescent="0.2">
      <c r="A6122" t="s">
        <v>6126</v>
      </c>
      <c r="B6122" s="3">
        <v>0.93860913999999995</v>
      </c>
      <c r="C6122">
        <f t="shared" si="190"/>
        <v>1.0126348172440059E-2</v>
      </c>
      <c r="D6122">
        <v>2981</v>
      </c>
      <c r="E6122">
        <f t="shared" si="191"/>
        <v>3.8117327354226738E-2</v>
      </c>
      <c r="F6122" t="e">
        <f>VLOOKUP(A6122,'ancient-H_SA-L1_panAme-L2'!A:F,6,FALSE)</f>
        <v>#N/A</v>
      </c>
      <c r="G6122" t="e">
        <f>VLOOKUP(A:A,'modern-H_SA-L1_panAme-L2'!A:F,6,FALSE)</f>
        <v>#N/A</v>
      </c>
    </row>
    <row r="6123" spans="1:7" hidden="1" x14ac:dyDescent="0.2">
      <c r="A6123" t="s">
        <v>6127</v>
      </c>
      <c r="B6123" s="3">
        <v>0.65950010000000003</v>
      </c>
      <c r="C6123">
        <f t="shared" si="190"/>
        <v>3.9678968621697883E-2</v>
      </c>
      <c r="D6123">
        <v>9106</v>
      </c>
      <c r="E6123">
        <f t="shared" si="191"/>
        <v>4.8894982089179875E-2</v>
      </c>
      <c r="F6123" t="e">
        <f>VLOOKUP(A6123,'ancient-H_SA-L1_panAme-L2'!A:F,6,FALSE)</f>
        <v>#N/A</v>
      </c>
      <c r="G6123" t="e">
        <f>VLOOKUP(A:A,'modern-H_SA-L1_panAme-L2'!A:F,6,FALSE)</f>
        <v>#N/A</v>
      </c>
    </row>
    <row r="6124" spans="1:7" hidden="1" x14ac:dyDescent="0.2">
      <c r="A6124" t="s">
        <v>6128</v>
      </c>
      <c r="B6124" s="3">
        <v>0.70542864000000005</v>
      </c>
      <c r="C6124">
        <f t="shared" si="190"/>
        <v>3.1692908317118199E-2</v>
      </c>
      <c r="D6124">
        <v>7477</v>
      </c>
      <c r="E6124">
        <f t="shared" si="191"/>
        <v>4.756267543485132E-2</v>
      </c>
      <c r="F6124" t="e">
        <f>VLOOKUP(A6124,'ancient-H_SA-L1_panAme-L2'!A:F,6,FALSE)</f>
        <v>#N/A</v>
      </c>
      <c r="G6124" t="e">
        <f>VLOOKUP(A:A,'modern-H_SA-L1_panAme-L2'!A:F,6,FALSE)</f>
        <v>#N/A</v>
      </c>
    </row>
    <row r="6125" spans="1:7" hidden="1" x14ac:dyDescent="0.2">
      <c r="A6125" t="s">
        <v>6129</v>
      </c>
      <c r="B6125" s="3">
        <v>0.64645779000000003</v>
      </c>
      <c r="C6125">
        <f t="shared" si="190"/>
        <v>4.2293665053669473E-2</v>
      </c>
      <c r="D6125">
        <v>9616</v>
      </c>
      <c r="E6125">
        <f t="shared" si="191"/>
        <v>4.9352871835193962E-2</v>
      </c>
      <c r="F6125" t="e">
        <f>VLOOKUP(A6125,'ancient-H_SA-L1_panAme-L2'!A:F,6,FALSE)</f>
        <v>#N/A</v>
      </c>
      <c r="G6125" t="e">
        <f>VLOOKUP(A:A,'modern-H_SA-L1_panAme-L2'!A:F,6,FALSE)</f>
        <v>#N/A</v>
      </c>
    </row>
    <row r="6126" spans="1:7" hidden="1" x14ac:dyDescent="0.2">
      <c r="A6126" t="s">
        <v>6130</v>
      </c>
      <c r="B6126" s="3">
        <v>0.71655371000000001</v>
      </c>
      <c r="C6126">
        <f t="shared" si="190"/>
        <v>3.0013821011394583E-2</v>
      </c>
      <c r="D6126">
        <v>7120</v>
      </c>
      <c r="E6126">
        <f t="shared" si="191"/>
        <v>4.7301276063041943E-2</v>
      </c>
      <c r="F6126" t="e">
        <f>VLOOKUP(A6126,'ancient-H_SA-L1_panAme-L2'!A:F,6,FALSE)</f>
        <v>#N/A</v>
      </c>
      <c r="G6126" t="e">
        <f>VLOOKUP(A:A,'modern-H_SA-L1_panAme-L2'!A:F,6,FALSE)</f>
        <v>#N/A</v>
      </c>
    </row>
    <row r="6127" spans="1:7" hidden="1" x14ac:dyDescent="0.2">
      <c r="A6127" t="s">
        <v>6131</v>
      </c>
      <c r="B6127" s="3">
        <v>0.86105836999999996</v>
      </c>
      <c r="C6127">
        <f t="shared" si="190"/>
        <v>1.4799548515157189E-2</v>
      </c>
      <c r="D6127">
        <v>4059</v>
      </c>
      <c r="E6127">
        <f t="shared" si="191"/>
        <v>4.0912967205858297E-2</v>
      </c>
      <c r="F6127" t="e">
        <f>VLOOKUP(A6127,'ancient-H_SA-L1_panAme-L2'!A:F,6,FALSE)</f>
        <v>#N/A</v>
      </c>
      <c r="G6127" t="e">
        <f>VLOOKUP(A:A,'modern-H_SA-L1_panAme-L2'!A:F,6,FALSE)</f>
        <v>#N/A</v>
      </c>
    </row>
    <row r="6128" spans="1:7" hidden="1" x14ac:dyDescent="0.2">
      <c r="A6128" t="s">
        <v>6132</v>
      </c>
      <c r="B6128" s="3">
        <v>0.95472184999999998</v>
      </c>
      <c r="C6128">
        <f t="shared" si="190"/>
        <v>9.3586520365746516E-3</v>
      </c>
      <c r="D6128">
        <v>2868</v>
      </c>
      <c r="E6128">
        <f t="shared" si="191"/>
        <v>3.661556293668207E-2</v>
      </c>
      <c r="F6128" t="e">
        <f>VLOOKUP(A6128,'ancient-H_SA-L1_panAme-L2'!A:F,6,FALSE)</f>
        <v>#N/A</v>
      </c>
      <c r="G6128" t="e">
        <f>VLOOKUP(A:A,'modern-H_SA-L1_panAme-L2'!A:F,6,FALSE)</f>
        <v>#N/A</v>
      </c>
    </row>
    <row r="6129" spans="1:7" hidden="1" x14ac:dyDescent="0.2">
      <c r="A6129" t="s">
        <v>6133</v>
      </c>
      <c r="B6129" s="3">
        <v>1.0072200600000001</v>
      </c>
      <c r="C6129">
        <f t="shared" si="190"/>
        <v>7.2385978853785242E-3</v>
      </c>
      <c r="D6129">
        <v>2361</v>
      </c>
      <c r="E6129">
        <f t="shared" si="191"/>
        <v>3.4402501851686751E-2</v>
      </c>
      <c r="F6129" t="e">
        <f>VLOOKUP(A6129,'ancient-H_SA-L1_panAme-L2'!A:F,6,FALSE)</f>
        <v>#N/A</v>
      </c>
      <c r="G6129" t="e">
        <f>VLOOKUP(A:A,'modern-H_SA-L1_panAme-L2'!A:F,6,FALSE)</f>
        <v>#N/A</v>
      </c>
    </row>
    <row r="6130" spans="1:7" hidden="1" x14ac:dyDescent="0.2">
      <c r="A6130" t="s">
        <v>6134</v>
      </c>
      <c r="B6130" s="3">
        <v>1.1637625300000001</v>
      </c>
      <c r="C6130">
        <f t="shared" si="190"/>
        <v>3.365125370779105E-3</v>
      </c>
      <c r="D6130">
        <v>1315</v>
      </c>
      <c r="E6130">
        <f t="shared" si="191"/>
        <v>2.8714883487081625E-2</v>
      </c>
      <c r="F6130" t="e">
        <f>VLOOKUP(A6130,'ancient-H_SA-L1_panAme-L2'!A:F,6,FALSE)</f>
        <v>#N/A</v>
      </c>
      <c r="G6130" t="e">
        <f>VLOOKUP(A:A,'modern-H_SA-L1_panAme-L2'!A:F,6,FALSE)</f>
        <v>#N/A</v>
      </c>
    </row>
    <row r="6131" spans="1:7" hidden="1" x14ac:dyDescent="0.2">
      <c r="A6131" t="s">
        <v>6135</v>
      </c>
      <c r="B6131" s="3">
        <v>0.63728260999999997</v>
      </c>
      <c r="C6131">
        <f t="shared" si="190"/>
        <v>4.423566960427612E-2</v>
      </c>
      <c r="D6131">
        <v>10031</v>
      </c>
      <c r="E6131">
        <f t="shared" si="191"/>
        <v>4.9483446179800855E-2</v>
      </c>
      <c r="F6131" t="e">
        <f>VLOOKUP(A6131,'ancient-H_SA-L1_panAme-L2'!A:F,6,FALSE)</f>
        <v>#N/A</v>
      </c>
      <c r="G6131" t="e">
        <f>VLOOKUP(A:A,'modern-H_SA-L1_panAme-L2'!A:F,6,FALSE)</f>
        <v>#N/A</v>
      </c>
    </row>
    <row r="6132" spans="1:7" hidden="1" x14ac:dyDescent="0.2">
      <c r="A6132" t="s">
        <v>6136</v>
      </c>
      <c r="B6132" s="3">
        <v>0.67804255999999996</v>
      </c>
      <c r="C6132">
        <f t="shared" si="190"/>
        <v>3.6237447044526187E-2</v>
      </c>
      <c r="D6132">
        <v>8281</v>
      </c>
      <c r="E6132">
        <f t="shared" si="191"/>
        <v>4.9102812859150871E-2</v>
      </c>
      <c r="F6132" t="e">
        <f>VLOOKUP(A6132,'ancient-H_SA-L1_panAme-L2'!A:F,6,FALSE)</f>
        <v>#N/A</v>
      </c>
      <c r="G6132" t="e">
        <f>VLOOKUP(A:A,'modern-H_SA-L1_panAme-L2'!A:F,6,FALSE)</f>
        <v>#N/A</v>
      </c>
    </row>
    <row r="6133" spans="1:7" hidden="1" x14ac:dyDescent="0.2">
      <c r="A6133" t="s">
        <v>6137</v>
      </c>
      <c r="B6133" s="3">
        <v>0.67646576999999997</v>
      </c>
      <c r="C6133">
        <f t="shared" si="190"/>
        <v>3.6518108701743872E-2</v>
      </c>
      <c r="D6133">
        <v>8425</v>
      </c>
      <c r="E6133">
        <f t="shared" si="191"/>
        <v>4.8637352847746937E-2</v>
      </c>
      <c r="F6133" t="e">
        <f>VLOOKUP(A6133,'ancient-H_SA-L1_panAme-L2'!A:F,6,FALSE)</f>
        <v>#N/A</v>
      </c>
      <c r="G6133" t="e">
        <f>VLOOKUP(A:A,'modern-H_SA-L1_panAme-L2'!A:F,6,FALSE)</f>
        <v>#N/A</v>
      </c>
    </row>
    <row r="6134" spans="1:7" hidden="1" x14ac:dyDescent="0.2">
      <c r="A6134" t="s">
        <v>6138</v>
      </c>
      <c r="B6134" s="3">
        <v>0.62208304999999997</v>
      </c>
      <c r="C6134">
        <f t="shared" si="190"/>
        <v>4.765096660110512E-2</v>
      </c>
      <c r="D6134">
        <v>10730</v>
      </c>
      <c r="E6134">
        <f t="shared" si="191"/>
        <v>4.9831453516402661E-2</v>
      </c>
      <c r="F6134" t="e">
        <f>VLOOKUP(A6134,'ancient-H_SA-L1_panAme-L2'!A:F,6,FALSE)</f>
        <v>#N/A</v>
      </c>
      <c r="G6134" t="e">
        <f>VLOOKUP(A:A,'modern-H_SA-L1_panAme-L2'!A:F,6,FALSE)</f>
        <v>#N/A</v>
      </c>
    </row>
    <row r="6135" spans="1:7" x14ac:dyDescent="0.2">
      <c r="A6135" t="s">
        <v>6139</v>
      </c>
      <c r="B6135" s="3">
        <v>1.12971026</v>
      </c>
      <c r="C6135">
        <f t="shared" si="190"/>
        <v>3.9752314658048852E-3</v>
      </c>
      <c r="D6135">
        <v>1490</v>
      </c>
      <c r="E6135">
        <f t="shared" si="191"/>
        <v>2.9936961260266185E-2</v>
      </c>
      <c r="F6135">
        <f>VLOOKUP(A6135,'ancient-H_SA-L1_panAme-L2'!A:F,6,FALSE)</f>
        <v>1</v>
      </c>
      <c r="G6135" t="e">
        <f>VLOOKUP(A:A,'modern-H_SA-L1_panAme-L2'!A:F,6,FALSE)</f>
        <v>#N/A</v>
      </c>
    </row>
    <row r="6136" spans="1:7" hidden="1" x14ac:dyDescent="0.2">
      <c r="A6136" t="s">
        <v>6140</v>
      </c>
      <c r="B6136" s="3">
        <v>0.71655371000000001</v>
      </c>
      <c r="C6136">
        <f t="shared" si="190"/>
        <v>3.0013821011394583E-2</v>
      </c>
      <c r="D6136">
        <v>7121</v>
      </c>
      <c r="E6136">
        <f t="shared" si="191"/>
        <v>4.7294633558328691E-2</v>
      </c>
      <c r="F6136" t="e">
        <f>VLOOKUP(A6136,'ancient-H_SA-L1_panAme-L2'!A:F,6,FALSE)</f>
        <v>#N/A</v>
      </c>
      <c r="G6136" t="e">
        <f>VLOOKUP(A:A,'modern-H_SA-L1_panAme-L2'!A:F,6,FALSE)</f>
        <v>#N/A</v>
      </c>
    </row>
    <row r="6137" spans="1:7" hidden="1" x14ac:dyDescent="0.2">
      <c r="A6137" t="s">
        <v>6141</v>
      </c>
      <c r="B6137" s="3">
        <v>0.73190359999999999</v>
      </c>
      <c r="C6137">
        <f t="shared" si="190"/>
        <v>2.7842147346261129E-2</v>
      </c>
      <c r="D6137">
        <v>6701</v>
      </c>
      <c r="E6137">
        <f t="shared" si="191"/>
        <v>4.6622404920518751E-2</v>
      </c>
      <c r="F6137" t="e">
        <f>VLOOKUP(A6137,'ancient-H_SA-L1_panAme-L2'!A:F,6,FALSE)</f>
        <v>#N/A</v>
      </c>
      <c r="G6137" t="e">
        <f>VLOOKUP(A:A,'modern-H_SA-L1_panAme-L2'!A:F,6,FALSE)</f>
        <v>#N/A</v>
      </c>
    </row>
    <row r="6138" spans="1:7" hidden="1" x14ac:dyDescent="0.2">
      <c r="A6138" t="s">
        <v>6142</v>
      </c>
      <c r="B6138" s="3">
        <v>0.86105836999999996</v>
      </c>
      <c r="C6138">
        <f t="shared" si="190"/>
        <v>1.4799548515157189E-2</v>
      </c>
      <c r="D6138">
        <v>4060</v>
      </c>
      <c r="E6138">
        <f t="shared" si="191"/>
        <v>4.0902890120339611E-2</v>
      </c>
      <c r="F6138" t="e">
        <f>VLOOKUP(A6138,'ancient-H_SA-L1_panAme-L2'!A:F,6,FALSE)</f>
        <v>#N/A</v>
      </c>
      <c r="G6138" t="e">
        <f>VLOOKUP(A:A,'modern-H_SA-L1_panAme-L2'!A:F,6,FALSE)</f>
        <v>#N/A</v>
      </c>
    </row>
    <row r="6139" spans="1:7" hidden="1" x14ac:dyDescent="0.2">
      <c r="A6139" t="s">
        <v>6143</v>
      </c>
      <c r="B6139" s="3">
        <v>1.4915670400000001</v>
      </c>
      <c r="C6139">
        <f t="shared" si="190"/>
        <v>6.7673044406852756E-4</v>
      </c>
      <c r="D6139">
        <v>377</v>
      </c>
      <c r="E6139">
        <f t="shared" si="191"/>
        <v>2.0142154676108616E-2</v>
      </c>
      <c r="F6139" t="e">
        <f>VLOOKUP(A6139,'ancient-H_SA-L1_panAme-L2'!A:F,6,FALSE)</f>
        <v>#N/A</v>
      </c>
      <c r="G6139" t="e">
        <f>VLOOKUP(A:A,'modern-H_SA-L1_panAme-L2'!A:F,6,FALSE)</f>
        <v>#N/A</v>
      </c>
    </row>
    <row r="6140" spans="1:7" x14ac:dyDescent="0.2">
      <c r="A6140" t="s">
        <v>6144</v>
      </c>
      <c r="B6140" s="3">
        <v>1.00925245</v>
      </c>
      <c r="C6140">
        <f t="shared" si="190"/>
        <v>7.1669705015512918E-3</v>
      </c>
      <c r="D6140">
        <v>2340</v>
      </c>
      <c r="E6140">
        <f t="shared" si="191"/>
        <v>3.4367767520473096E-2</v>
      </c>
      <c r="F6140">
        <f>VLOOKUP(A6140,'ancient-H_SA-L1_panAme-L2'!A:F,6,FALSE)</f>
        <v>1</v>
      </c>
      <c r="G6140" t="e">
        <f>VLOOKUP(A:A,'modern-H_SA-L1_panAme-L2'!A:F,6,FALSE)</f>
        <v>#N/A</v>
      </c>
    </row>
    <row r="6141" spans="1:7" hidden="1" x14ac:dyDescent="0.2">
      <c r="A6141" t="s">
        <v>6145</v>
      </c>
      <c r="B6141" s="3">
        <v>0.85436902999999997</v>
      </c>
      <c r="C6141">
        <f t="shared" si="190"/>
        <v>1.529196634781912E-2</v>
      </c>
      <c r="D6141">
        <v>4166</v>
      </c>
      <c r="E6141">
        <f t="shared" si="191"/>
        <v>4.1188467208084098E-2</v>
      </c>
      <c r="F6141" t="e">
        <f>VLOOKUP(A6141,'ancient-H_SA-L1_panAme-L2'!A:F,6,FALSE)</f>
        <v>#N/A</v>
      </c>
      <c r="G6141" t="e">
        <f>VLOOKUP(A:A,'modern-H_SA-L1_panAme-L2'!A:F,6,FALSE)</f>
        <v>#N/A</v>
      </c>
    </row>
    <row r="6142" spans="1:7" hidden="1" x14ac:dyDescent="0.2">
      <c r="A6142" t="s">
        <v>6146</v>
      </c>
      <c r="B6142" s="3">
        <v>0.95056715000000003</v>
      </c>
      <c r="C6142">
        <f t="shared" si="190"/>
        <v>9.5508505564767341E-3</v>
      </c>
      <c r="D6142">
        <v>2899</v>
      </c>
      <c r="E6142">
        <f t="shared" si="191"/>
        <v>3.6967952429881143E-2</v>
      </c>
      <c r="F6142" t="e">
        <f>VLOOKUP(A6142,'ancient-H_SA-L1_panAme-L2'!A:F,6,FALSE)</f>
        <v>#N/A</v>
      </c>
      <c r="G6142" t="e">
        <f>VLOOKUP(A:A,'modern-H_SA-L1_panAme-L2'!A:F,6,FALSE)</f>
        <v>#N/A</v>
      </c>
    </row>
    <row r="6143" spans="1:7" x14ac:dyDescent="0.2">
      <c r="A6143" t="s">
        <v>6147</v>
      </c>
      <c r="B6143" s="3">
        <v>0.92421228</v>
      </c>
      <c r="C6143">
        <f t="shared" si="190"/>
        <v>1.0865412652210688E-2</v>
      </c>
      <c r="D6143">
        <v>3189</v>
      </c>
      <c r="E6143">
        <f t="shared" si="191"/>
        <v>3.8231669918612772E-2</v>
      </c>
      <c r="F6143">
        <f>VLOOKUP(A6143,'ancient-H_SA-L1_panAme-L2'!A:F,6,FALSE)</f>
        <v>1</v>
      </c>
      <c r="G6143" t="e">
        <f>VLOOKUP(A:A,'modern-H_SA-L1_panAme-L2'!A:F,6,FALSE)</f>
        <v>#N/A</v>
      </c>
    </row>
    <row r="6144" spans="1:7" hidden="1" x14ac:dyDescent="0.2">
      <c r="A6144" t="s">
        <v>6148</v>
      </c>
      <c r="B6144" s="3">
        <v>0.85904932000000001</v>
      </c>
      <c r="C6144">
        <f t="shared" si="190"/>
        <v>1.4945749667268474E-2</v>
      </c>
      <c r="D6144">
        <v>4098</v>
      </c>
      <c r="E6144">
        <f t="shared" si="191"/>
        <v>4.0923928017671925E-2</v>
      </c>
      <c r="F6144" t="e">
        <f>VLOOKUP(A6144,'ancient-H_SA-L1_panAme-L2'!A:F,6,FALSE)</f>
        <v>#N/A</v>
      </c>
      <c r="G6144" t="e">
        <f>VLOOKUP(A:A,'modern-H_SA-L1_panAme-L2'!A:F,6,FALSE)</f>
        <v>#N/A</v>
      </c>
    </row>
    <row r="6145" spans="1:7" hidden="1" x14ac:dyDescent="0.2">
      <c r="A6145" t="s">
        <v>6149</v>
      </c>
      <c r="B6145" s="3">
        <v>1.0349627400000001</v>
      </c>
      <c r="C6145">
        <f t="shared" si="190"/>
        <v>6.3197685911379614E-3</v>
      </c>
      <c r="D6145">
        <v>2136</v>
      </c>
      <c r="E6145">
        <f t="shared" si="191"/>
        <v>3.3199495955598818E-2</v>
      </c>
      <c r="F6145" t="e">
        <f>VLOOKUP(A6145,'ancient-H_SA-L1_panAme-L2'!A:F,6,FALSE)</f>
        <v>#N/A</v>
      </c>
      <c r="G6145" t="e">
        <f>VLOOKUP(A:A,'modern-H_SA-L1_panAme-L2'!A:F,6,FALSE)</f>
        <v>#N/A</v>
      </c>
    </row>
    <row r="6146" spans="1:7" hidden="1" x14ac:dyDescent="0.2">
      <c r="A6146" t="s">
        <v>6150</v>
      </c>
      <c r="B6146" s="3">
        <v>1.1244171300000001</v>
      </c>
      <c r="C6146">
        <f t="shared" ref="C6146:C6209" si="192">EXP(-4.893*B6146)</f>
        <v>4.0795319426321607E-3</v>
      </c>
      <c r="D6146">
        <v>1516</v>
      </c>
      <c r="E6146">
        <f t="shared" ref="E6146:E6209" si="193">C6146*11221/D6146</f>
        <v>3.0195532934218651E-2</v>
      </c>
      <c r="F6146" t="e">
        <f>VLOOKUP(A6146,'ancient-H_SA-L1_panAme-L2'!A:F,6,FALSE)</f>
        <v>#N/A</v>
      </c>
      <c r="G6146" t="e">
        <f>VLOOKUP(A:A,'modern-H_SA-L1_panAme-L2'!A:F,6,FALSE)</f>
        <v>#N/A</v>
      </c>
    </row>
    <row r="6147" spans="1:7" hidden="1" x14ac:dyDescent="0.2">
      <c r="A6147" t="s">
        <v>6151</v>
      </c>
      <c r="B6147" s="3">
        <v>0.73190359999999999</v>
      </c>
      <c r="C6147">
        <f t="shared" si="192"/>
        <v>2.7842147346261129E-2</v>
      </c>
      <c r="D6147">
        <v>6702</v>
      </c>
      <c r="E6147">
        <f t="shared" si="193"/>
        <v>4.661544842918474E-2</v>
      </c>
      <c r="F6147" t="e">
        <f>VLOOKUP(A6147,'ancient-H_SA-L1_panAme-L2'!A:F,6,FALSE)</f>
        <v>#N/A</v>
      </c>
      <c r="G6147" t="e">
        <f>VLOOKUP(A:A,'modern-H_SA-L1_panAme-L2'!A:F,6,FALSE)</f>
        <v>#N/A</v>
      </c>
    </row>
    <row r="6148" spans="1:7" hidden="1" x14ac:dyDescent="0.2">
      <c r="A6148" t="s">
        <v>6152</v>
      </c>
      <c r="B6148" s="3">
        <v>1.0306562500000001</v>
      </c>
      <c r="C6148">
        <f t="shared" si="192"/>
        <v>6.4543495200405617E-3</v>
      </c>
      <c r="D6148">
        <v>2166</v>
      </c>
      <c r="E6148">
        <f t="shared" si="193"/>
        <v>3.3436867942924817E-2</v>
      </c>
      <c r="F6148" t="e">
        <f>VLOOKUP(A6148,'ancient-H_SA-L1_panAme-L2'!A:F,6,FALSE)</f>
        <v>#N/A</v>
      </c>
      <c r="G6148" t="e">
        <f>VLOOKUP(A:A,'modern-H_SA-L1_panAme-L2'!A:F,6,FALSE)</f>
        <v>#N/A</v>
      </c>
    </row>
    <row r="6149" spans="1:7" hidden="1" x14ac:dyDescent="0.2">
      <c r="A6149" t="s">
        <v>6153</v>
      </c>
      <c r="B6149" s="3">
        <v>1.0452059899999999</v>
      </c>
      <c r="C6149">
        <f t="shared" si="192"/>
        <v>6.0108271613200058E-3</v>
      </c>
      <c r="D6149">
        <v>2043</v>
      </c>
      <c r="E6149">
        <f t="shared" si="193"/>
        <v>3.3013945950646988E-2</v>
      </c>
      <c r="F6149" t="e">
        <f>VLOOKUP(A6149,'ancient-H_SA-L1_panAme-L2'!A:F,6,FALSE)</f>
        <v>#N/A</v>
      </c>
      <c r="G6149" t="e">
        <f>VLOOKUP(A:A,'modern-H_SA-L1_panAme-L2'!A:F,6,FALSE)</f>
        <v>#N/A</v>
      </c>
    </row>
    <row r="6150" spans="1:7" hidden="1" x14ac:dyDescent="0.2">
      <c r="A6150" t="s">
        <v>6154</v>
      </c>
      <c r="B6150" s="3">
        <v>0.86283094999999999</v>
      </c>
      <c r="C6150">
        <f t="shared" si="192"/>
        <v>1.4671743610771899E-2</v>
      </c>
      <c r="D6150">
        <v>4017</v>
      </c>
      <c r="E6150">
        <f t="shared" si="193"/>
        <v>4.0983727920455931E-2</v>
      </c>
      <c r="F6150" t="e">
        <f>VLOOKUP(A6150,'ancient-H_SA-L1_panAme-L2'!A:F,6,FALSE)</f>
        <v>#N/A</v>
      </c>
      <c r="G6150" t="e">
        <f>VLOOKUP(A:A,'modern-H_SA-L1_panAme-L2'!A:F,6,FALSE)</f>
        <v>#N/A</v>
      </c>
    </row>
    <row r="6151" spans="1:7" x14ac:dyDescent="0.2">
      <c r="A6151" t="s">
        <v>6155</v>
      </c>
      <c r="B6151" s="3">
        <v>0.79919929000000001</v>
      </c>
      <c r="C6151">
        <f t="shared" si="192"/>
        <v>2.0030841344457751E-2</v>
      </c>
      <c r="D6151">
        <v>5092</v>
      </c>
      <c r="E6151">
        <f t="shared" si="193"/>
        <v>4.4141019388483978E-2</v>
      </c>
      <c r="F6151">
        <f>VLOOKUP(A6151,'ancient-H_SA-L1_panAme-L2'!A:F,6,FALSE)</f>
        <v>1</v>
      </c>
      <c r="G6151" t="e">
        <f>VLOOKUP(A:A,'modern-H_SA-L1_panAme-L2'!A:F,6,FALSE)</f>
        <v>#N/A</v>
      </c>
    </row>
    <row r="6152" spans="1:7" hidden="1" x14ac:dyDescent="0.2">
      <c r="A6152" t="s">
        <v>6156</v>
      </c>
      <c r="B6152" s="3">
        <v>0.75105606000000003</v>
      </c>
      <c r="C6152">
        <f t="shared" si="192"/>
        <v>2.5351501965194659E-2</v>
      </c>
      <c r="D6152">
        <v>6243</v>
      </c>
      <c r="E6152">
        <f t="shared" si="193"/>
        <v>4.5566106607632426E-2</v>
      </c>
      <c r="F6152" t="e">
        <f>VLOOKUP(A6152,'ancient-H_SA-L1_panAme-L2'!A:F,6,FALSE)</f>
        <v>#N/A</v>
      </c>
      <c r="G6152" t="e">
        <f>VLOOKUP(A:A,'modern-H_SA-L1_panAme-L2'!A:F,6,FALSE)</f>
        <v>#N/A</v>
      </c>
    </row>
    <row r="6153" spans="1:7" hidden="1" x14ac:dyDescent="0.2">
      <c r="A6153" t="s">
        <v>6157</v>
      </c>
      <c r="B6153" s="3">
        <v>0.84757157000000005</v>
      </c>
      <c r="C6153">
        <f t="shared" si="192"/>
        <v>1.5809129458187545E-2</v>
      </c>
      <c r="D6153">
        <v>4283</v>
      </c>
      <c r="E6153">
        <f t="shared" si="193"/>
        <v>4.141822125853898E-2</v>
      </c>
      <c r="F6153" t="e">
        <f>VLOOKUP(A6153,'ancient-H_SA-L1_panAme-L2'!A:F,6,FALSE)</f>
        <v>#N/A</v>
      </c>
      <c r="G6153" t="e">
        <f>VLOOKUP(A:A,'modern-H_SA-L1_panAme-L2'!A:F,6,FALSE)</f>
        <v>#N/A</v>
      </c>
    </row>
    <row r="6154" spans="1:7" x14ac:dyDescent="0.2">
      <c r="A6154" t="s">
        <v>6158</v>
      </c>
      <c r="B6154" s="3">
        <v>0.90997611</v>
      </c>
      <c r="C6154">
        <f t="shared" si="192"/>
        <v>1.1649254339290089E-2</v>
      </c>
      <c r="D6154">
        <v>3362</v>
      </c>
      <c r="E6154">
        <f t="shared" si="193"/>
        <v>3.8880512475066652E-2</v>
      </c>
      <c r="F6154">
        <f>VLOOKUP(A6154,'ancient-H_SA-L1_panAme-L2'!A:F,6,FALSE)</f>
        <v>1</v>
      </c>
      <c r="G6154" t="e">
        <f>VLOOKUP(A:A,'modern-H_SA-L1_panAme-L2'!A:F,6,FALSE)</f>
        <v>#N/A</v>
      </c>
    </row>
    <row r="6155" spans="1:7" x14ac:dyDescent="0.2">
      <c r="A6155" t="s">
        <v>6159</v>
      </c>
      <c r="B6155" s="3">
        <v>0.65484920000000002</v>
      </c>
      <c r="C6155">
        <f t="shared" si="192"/>
        <v>4.0592289849234194E-2</v>
      </c>
      <c r="D6155">
        <v>9247</v>
      </c>
      <c r="E6155">
        <f t="shared" si="193"/>
        <v>4.925771432878305E-2</v>
      </c>
      <c r="F6155">
        <f>VLOOKUP(A6155,'ancient-H_SA-L1_panAme-L2'!A:F,6,FALSE)</f>
        <v>1</v>
      </c>
      <c r="G6155" t="e">
        <f>VLOOKUP(A:A,'modern-H_SA-L1_panAme-L2'!A:F,6,FALSE)</f>
        <v>#N/A</v>
      </c>
    </row>
    <row r="6156" spans="1:7" hidden="1" x14ac:dyDescent="0.2">
      <c r="A6156" t="s">
        <v>6160</v>
      </c>
      <c r="B6156" s="3">
        <v>0.63728260999999997</v>
      </c>
      <c r="C6156">
        <f t="shared" si="192"/>
        <v>4.423566960427612E-2</v>
      </c>
      <c r="D6156">
        <v>10032</v>
      </c>
      <c r="E6156">
        <f t="shared" si="193"/>
        <v>4.9478513619376233E-2</v>
      </c>
      <c r="F6156" t="e">
        <f>VLOOKUP(A6156,'ancient-H_SA-L1_panAme-L2'!A:F,6,FALSE)</f>
        <v>#N/A</v>
      </c>
      <c r="G6156" t="e">
        <f>VLOOKUP(A:A,'modern-H_SA-L1_panAme-L2'!A:F,6,FALSE)</f>
        <v>#N/A</v>
      </c>
    </row>
    <row r="6157" spans="1:7" hidden="1" x14ac:dyDescent="0.2">
      <c r="A6157" t="s">
        <v>6161</v>
      </c>
      <c r="B6157" s="3">
        <v>0.88096839999999998</v>
      </c>
      <c r="C6157">
        <f t="shared" si="192"/>
        <v>1.3425782128205428E-2</v>
      </c>
      <c r="D6157">
        <v>3751</v>
      </c>
      <c r="E6157">
        <f t="shared" si="193"/>
        <v>4.0162810253423914E-2</v>
      </c>
      <c r="F6157" t="e">
        <f>VLOOKUP(A6157,'ancient-H_SA-L1_panAme-L2'!A:F,6,FALSE)</f>
        <v>#N/A</v>
      </c>
      <c r="G6157" t="e">
        <f>VLOOKUP(A:A,'modern-H_SA-L1_panAme-L2'!A:F,6,FALSE)</f>
        <v>#N/A</v>
      </c>
    </row>
    <row r="6158" spans="1:7" hidden="1" x14ac:dyDescent="0.2">
      <c r="A6158" t="s">
        <v>6162</v>
      </c>
      <c r="B6158" s="3">
        <v>1.0566026799999999</v>
      </c>
      <c r="C6158">
        <f t="shared" si="192"/>
        <v>5.6848137541487048E-3</v>
      </c>
      <c r="D6158">
        <v>1975</v>
      </c>
      <c r="E6158">
        <f t="shared" si="193"/>
        <v>3.2298377283697527E-2</v>
      </c>
      <c r="F6158" t="e">
        <f>VLOOKUP(A6158,'ancient-H_SA-L1_panAme-L2'!A:F,6,FALSE)</f>
        <v>#N/A</v>
      </c>
      <c r="G6158" t="e">
        <f>VLOOKUP(A:A,'modern-H_SA-L1_panAme-L2'!A:F,6,FALSE)</f>
        <v>#N/A</v>
      </c>
    </row>
    <row r="6159" spans="1:7" hidden="1" x14ac:dyDescent="0.2">
      <c r="A6159" t="s">
        <v>6163</v>
      </c>
      <c r="B6159" s="3">
        <v>0.73453946000000003</v>
      </c>
      <c r="C6159">
        <f t="shared" si="192"/>
        <v>2.7485365549894156E-2</v>
      </c>
      <c r="D6159">
        <v>6619</v>
      </c>
      <c r="E6159">
        <f t="shared" si="193"/>
        <v>4.6595148335906077E-2</v>
      </c>
      <c r="F6159" t="e">
        <f>VLOOKUP(A6159,'ancient-H_SA-L1_panAme-L2'!A:F,6,FALSE)</f>
        <v>#N/A</v>
      </c>
      <c r="G6159" t="e">
        <f>VLOOKUP(A:A,'modern-H_SA-L1_panAme-L2'!A:F,6,FALSE)</f>
        <v>#N/A</v>
      </c>
    </row>
    <row r="6160" spans="1:7" hidden="1" x14ac:dyDescent="0.2">
      <c r="A6160" t="s">
        <v>6164</v>
      </c>
      <c r="B6160" s="3">
        <v>0.76887525999999995</v>
      </c>
      <c r="C6160">
        <f t="shared" si="192"/>
        <v>2.3234741378816152E-2</v>
      </c>
      <c r="D6160">
        <v>5785</v>
      </c>
      <c r="E6160">
        <f t="shared" si="193"/>
        <v>4.5067767158460857E-2</v>
      </c>
      <c r="F6160" t="e">
        <f>VLOOKUP(A6160,'ancient-H_SA-L1_panAme-L2'!A:F,6,FALSE)</f>
        <v>#N/A</v>
      </c>
      <c r="G6160" t="e">
        <f>VLOOKUP(A:A,'modern-H_SA-L1_panAme-L2'!A:F,6,FALSE)</f>
        <v>#N/A</v>
      </c>
    </row>
    <row r="6161" spans="1:7" hidden="1" x14ac:dyDescent="0.2">
      <c r="A6161" t="s">
        <v>6165</v>
      </c>
      <c r="B6161" s="3">
        <v>0.83487909999999999</v>
      </c>
      <c r="C6161">
        <f t="shared" si="192"/>
        <v>1.6822072152099642E-2</v>
      </c>
      <c r="D6161">
        <v>4460</v>
      </c>
      <c r="E6161">
        <f t="shared" si="193"/>
        <v>4.2322975699262348E-2</v>
      </c>
      <c r="F6161" t="e">
        <f>VLOOKUP(A6161,'ancient-H_SA-L1_panAme-L2'!A:F,6,FALSE)</f>
        <v>#N/A</v>
      </c>
      <c r="G6161" t="e">
        <f>VLOOKUP(A:A,'modern-H_SA-L1_panAme-L2'!A:F,6,FALSE)</f>
        <v>#N/A</v>
      </c>
    </row>
    <row r="6162" spans="1:7" hidden="1" x14ac:dyDescent="0.2">
      <c r="A6162" t="s">
        <v>6166</v>
      </c>
      <c r="B6162" s="3">
        <v>0.61996722000000004</v>
      </c>
      <c r="C6162">
        <f t="shared" si="192"/>
        <v>4.8146847880516409E-2</v>
      </c>
      <c r="D6162">
        <v>10829</v>
      </c>
      <c r="E6162">
        <f t="shared" si="193"/>
        <v>4.9889720201983061E-2</v>
      </c>
      <c r="F6162" t="e">
        <f>VLOOKUP(A6162,'ancient-H_SA-L1_panAme-L2'!A:F,6,FALSE)</f>
        <v>#N/A</v>
      </c>
      <c r="G6162" t="e">
        <f>VLOOKUP(A:A,'modern-H_SA-L1_panAme-L2'!A:F,6,FALSE)</f>
        <v>#N/A</v>
      </c>
    </row>
    <row r="6163" spans="1:7" hidden="1" x14ac:dyDescent="0.2">
      <c r="A6163" t="s">
        <v>6167</v>
      </c>
      <c r="B6163" s="3">
        <v>0.65955934000000005</v>
      </c>
      <c r="C6163">
        <f t="shared" si="192"/>
        <v>3.9667468890221137E-2</v>
      </c>
      <c r="D6163">
        <v>9055</v>
      </c>
      <c r="E6163">
        <f t="shared" si="193"/>
        <v>4.9156120200681545E-2</v>
      </c>
      <c r="F6163" t="e">
        <f>VLOOKUP(A6163,'ancient-H_SA-L1_panAme-L2'!A:F,6,FALSE)</f>
        <v>#N/A</v>
      </c>
      <c r="G6163" t="e">
        <f>VLOOKUP(A:A,'modern-H_SA-L1_panAme-L2'!A:F,6,FALSE)</f>
        <v>#N/A</v>
      </c>
    </row>
    <row r="6164" spans="1:7" hidden="1" x14ac:dyDescent="0.2">
      <c r="A6164" t="s">
        <v>6168</v>
      </c>
      <c r="B6164" s="3">
        <v>0.75302376999999998</v>
      </c>
      <c r="C6164">
        <f t="shared" si="192"/>
        <v>2.5108588837632985E-2</v>
      </c>
      <c r="D6164">
        <v>6187</v>
      </c>
      <c r="E6164">
        <f t="shared" si="193"/>
        <v>4.5537978882670069E-2</v>
      </c>
      <c r="F6164" t="e">
        <f>VLOOKUP(A6164,'ancient-H_SA-L1_panAme-L2'!A:F,6,FALSE)</f>
        <v>#N/A</v>
      </c>
      <c r="G6164" t="e">
        <f>VLOOKUP(A:A,'modern-H_SA-L1_panAme-L2'!A:F,6,FALSE)</f>
        <v>#N/A</v>
      </c>
    </row>
    <row r="6165" spans="1:7" hidden="1" x14ac:dyDescent="0.2">
      <c r="A6165" t="s">
        <v>6169</v>
      </c>
      <c r="B6165" s="3">
        <v>1.8757959200000001</v>
      </c>
      <c r="C6165">
        <f t="shared" si="192"/>
        <v>1.0325907499618635E-4</v>
      </c>
      <c r="D6165">
        <v>42</v>
      </c>
      <c r="E6165">
        <f t="shared" si="193"/>
        <v>2.7587382869814454E-2</v>
      </c>
      <c r="F6165" t="e">
        <f>VLOOKUP(A6165,'ancient-H_SA-L1_panAme-L2'!A:F,6,FALSE)</f>
        <v>#N/A</v>
      </c>
      <c r="G6165" t="e">
        <f>VLOOKUP(A:A,'modern-H_SA-L1_panAme-L2'!A:F,6,FALSE)</f>
        <v>#N/A</v>
      </c>
    </row>
    <row r="6166" spans="1:7" hidden="1" x14ac:dyDescent="0.2">
      <c r="A6166" t="s">
        <v>6170</v>
      </c>
      <c r="B6166" s="3">
        <v>0.85109818999999998</v>
      </c>
      <c r="C6166">
        <f t="shared" si="192"/>
        <v>1.5538671237202579E-2</v>
      </c>
      <c r="D6166">
        <v>4211</v>
      </c>
      <c r="E6166">
        <f t="shared" si="193"/>
        <v>4.1405706471776334E-2</v>
      </c>
      <c r="F6166" t="e">
        <f>VLOOKUP(A6166,'ancient-H_SA-L1_panAme-L2'!A:F,6,FALSE)</f>
        <v>#N/A</v>
      </c>
      <c r="G6166" t="e">
        <f>VLOOKUP(A:A,'modern-H_SA-L1_panAme-L2'!A:F,6,FALSE)</f>
        <v>#N/A</v>
      </c>
    </row>
    <row r="6167" spans="1:7" hidden="1" x14ac:dyDescent="0.2">
      <c r="A6167" t="s">
        <v>6171</v>
      </c>
      <c r="B6167" s="3">
        <v>1.0970796700000001</v>
      </c>
      <c r="C6167">
        <f t="shared" si="192"/>
        <v>4.6633984043684459E-3</v>
      </c>
      <c r="D6167">
        <v>1705</v>
      </c>
      <c r="E6167">
        <f t="shared" si="193"/>
        <v>3.0690905275905182E-2</v>
      </c>
      <c r="F6167" t="e">
        <f>VLOOKUP(A6167,'ancient-H_SA-L1_panAme-L2'!A:F,6,FALSE)</f>
        <v>#N/A</v>
      </c>
      <c r="G6167" t="e">
        <f>VLOOKUP(A:A,'modern-H_SA-L1_panAme-L2'!A:F,6,FALSE)</f>
        <v>#N/A</v>
      </c>
    </row>
    <row r="6168" spans="1:7" hidden="1" x14ac:dyDescent="0.2">
      <c r="A6168" t="s">
        <v>6172</v>
      </c>
      <c r="B6168" s="3">
        <v>0.62261471999999995</v>
      </c>
      <c r="C6168">
        <f t="shared" si="192"/>
        <v>4.7527165556741434E-2</v>
      </c>
      <c r="D6168">
        <v>10699</v>
      </c>
      <c r="E6168">
        <f t="shared" si="193"/>
        <v>4.9845997262566187E-2</v>
      </c>
      <c r="F6168" t="e">
        <f>VLOOKUP(A6168,'ancient-H_SA-L1_panAme-L2'!A:F,6,FALSE)</f>
        <v>#N/A</v>
      </c>
      <c r="G6168" t="e">
        <f>VLOOKUP(A:A,'modern-H_SA-L1_panAme-L2'!A:F,6,FALSE)</f>
        <v>#N/A</v>
      </c>
    </row>
    <row r="6169" spans="1:7" hidden="1" x14ac:dyDescent="0.2">
      <c r="A6169" t="s">
        <v>6173</v>
      </c>
      <c r="B6169" s="3">
        <v>0.68462849000000003</v>
      </c>
      <c r="C6169">
        <f t="shared" si="192"/>
        <v>3.5088311784111197E-2</v>
      </c>
      <c r="D6169">
        <v>8084</v>
      </c>
      <c r="E6169">
        <f t="shared" si="193"/>
        <v>4.870434766569913E-2</v>
      </c>
      <c r="F6169" t="e">
        <f>VLOOKUP(A6169,'ancient-H_SA-L1_panAme-L2'!A:F,6,FALSE)</f>
        <v>#N/A</v>
      </c>
      <c r="G6169" t="e">
        <f>VLOOKUP(A:A,'modern-H_SA-L1_panAme-L2'!A:F,6,FALSE)</f>
        <v>#N/A</v>
      </c>
    </row>
    <row r="6170" spans="1:7" hidden="1" x14ac:dyDescent="0.2">
      <c r="A6170" t="s">
        <v>6174</v>
      </c>
      <c r="B6170" s="3">
        <v>0.72576565999999998</v>
      </c>
      <c r="C6170">
        <f t="shared" si="192"/>
        <v>2.8691012046377962E-2</v>
      </c>
      <c r="D6170">
        <v>6849</v>
      </c>
      <c r="E6170">
        <f t="shared" si="193"/>
        <v>4.7005671802074336E-2</v>
      </c>
      <c r="F6170" t="e">
        <f>VLOOKUP(A6170,'ancient-H_SA-L1_panAme-L2'!A:F,6,FALSE)</f>
        <v>#N/A</v>
      </c>
      <c r="G6170" t="e">
        <f>VLOOKUP(A:A,'modern-H_SA-L1_panAme-L2'!A:F,6,FALSE)</f>
        <v>#N/A</v>
      </c>
    </row>
    <row r="6171" spans="1:7" hidden="1" x14ac:dyDescent="0.2">
      <c r="A6171" t="s">
        <v>6175</v>
      </c>
      <c r="B6171" s="3">
        <v>1.2357462800000001</v>
      </c>
      <c r="C6171">
        <f t="shared" si="192"/>
        <v>2.3661134888248846E-3</v>
      </c>
      <c r="D6171">
        <v>955</v>
      </c>
      <c r="E6171">
        <f t="shared" si="193"/>
        <v>2.7801214092255527E-2</v>
      </c>
      <c r="F6171" t="e">
        <f>VLOOKUP(A6171,'ancient-H_SA-L1_panAme-L2'!A:F,6,FALSE)</f>
        <v>#N/A</v>
      </c>
      <c r="G6171" t="e">
        <f>VLOOKUP(A:A,'modern-H_SA-L1_panAme-L2'!A:F,6,FALSE)</f>
        <v>#N/A</v>
      </c>
    </row>
    <row r="6172" spans="1:7" hidden="1" x14ac:dyDescent="0.2">
      <c r="A6172" t="s">
        <v>6176</v>
      </c>
      <c r="B6172" s="3">
        <v>0.86105836999999996</v>
      </c>
      <c r="C6172">
        <f t="shared" si="192"/>
        <v>1.4799548515157189E-2</v>
      </c>
      <c r="D6172">
        <v>4061</v>
      </c>
      <c r="E6172">
        <f t="shared" si="193"/>
        <v>4.0892817997680082E-2</v>
      </c>
      <c r="F6172" t="e">
        <f>VLOOKUP(A6172,'ancient-H_SA-L1_panAme-L2'!A:F,6,FALSE)</f>
        <v>#N/A</v>
      </c>
      <c r="G6172" t="e">
        <f>VLOOKUP(A:A,'modern-H_SA-L1_panAme-L2'!A:F,6,FALSE)</f>
        <v>#N/A</v>
      </c>
    </row>
    <row r="6173" spans="1:7" hidden="1" x14ac:dyDescent="0.2">
      <c r="A6173" t="s">
        <v>6177</v>
      </c>
      <c r="B6173" s="3">
        <v>0.94613342</v>
      </c>
      <c r="C6173">
        <f t="shared" si="192"/>
        <v>9.7603128569062562E-3</v>
      </c>
      <c r="D6173">
        <v>2927</v>
      </c>
      <c r="E6173">
        <f t="shared" si="193"/>
        <v>3.7417311434009261E-2</v>
      </c>
      <c r="F6173" t="e">
        <f>VLOOKUP(A6173,'ancient-H_SA-L1_panAme-L2'!A:F,6,FALSE)</f>
        <v>#N/A</v>
      </c>
      <c r="G6173" t="e">
        <f>VLOOKUP(A:A,'modern-H_SA-L1_panAme-L2'!A:F,6,FALSE)</f>
        <v>#N/A</v>
      </c>
    </row>
    <row r="6174" spans="1:7" hidden="1" x14ac:dyDescent="0.2">
      <c r="A6174" t="s">
        <v>6178</v>
      </c>
      <c r="B6174" s="3">
        <v>0.64190712999999999</v>
      </c>
      <c r="C6174">
        <f t="shared" si="192"/>
        <v>4.3245954519954326E-2</v>
      </c>
      <c r="D6174">
        <v>9800</v>
      </c>
      <c r="E6174">
        <f t="shared" si="193"/>
        <v>4.9516617925347707E-2</v>
      </c>
      <c r="F6174" t="e">
        <f>VLOOKUP(A6174,'ancient-H_SA-L1_panAme-L2'!A:F,6,FALSE)</f>
        <v>#N/A</v>
      </c>
      <c r="G6174" t="e">
        <f>VLOOKUP(A:A,'modern-H_SA-L1_panAme-L2'!A:F,6,FALSE)</f>
        <v>#N/A</v>
      </c>
    </row>
    <row r="6175" spans="1:7" hidden="1" x14ac:dyDescent="0.2">
      <c r="A6175" t="s">
        <v>6179</v>
      </c>
      <c r="B6175" s="3">
        <v>0.62460492999999995</v>
      </c>
      <c r="C6175">
        <f t="shared" si="192"/>
        <v>4.7066587599491776E-2</v>
      </c>
      <c r="D6175">
        <v>10572</v>
      </c>
      <c r="E6175">
        <f t="shared" si="193"/>
        <v>4.9955938276002386E-2</v>
      </c>
      <c r="F6175" t="e">
        <f>VLOOKUP(A6175,'ancient-H_SA-L1_panAme-L2'!A:F,6,FALSE)</f>
        <v>#N/A</v>
      </c>
      <c r="G6175" t="e">
        <f>VLOOKUP(A:A,'modern-H_SA-L1_panAme-L2'!A:F,6,FALSE)</f>
        <v>#N/A</v>
      </c>
    </row>
    <row r="6176" spans="1:7" hidden="1" x14ac:dyDescent="0.2">
      <c r="A6176" t="s">
        <v>6180</v>
      </c>
      <c r="B6176" s="3">
        <v>0.70300812000000001</v>
      </c>
      <c r="C6176">
        <f t="shared" si="192"/>
        <v>3.2070498183003955E-2</v>
      </c>
      <c r="D6176">
        <v>7546</v>
      </c>
      <c r="E6176">
        <f t="shared" si="193"/>
        <v>4.7689247298103282E-2</v>
      </c>
      <c r="F6176" t="e">
        <f>VLOOKUP(A6176,'ancient-H_SA-L1_panAme-L2'!A:F,6,FALSE)</f>
        <v>#N/A</v>
      </c>
      <c r="G6176" t="e">
        <f>VLOOKUP(A:A,'modern-H_SA-L1_panAme-L2'!A:F,6,FALSE)</f>
        <v>#N/A</v>
      </c>
    </row>
    <row r="6177" spans="1:7" x14ac:dyDescent="0.2">
      <c r="A6177" t="s">
        <v>6181</v>
      </c>
      <c r="B6177" s="3">
        <v>1.0110664599999999</v>
      </c>
      <c r="C6177">
        <f t="shared" si="192"/>
        <v>7.103638305583161E-3</v>
      </c>
      <c r="D6177">
        <v>2332</v>
      </c>
      <c r="E6177">
        <f t="shared" si="193"/>
        <v>3.4180928570732697E-2</v>
      </c>
      <c r="F6177">
        <f>VLOOKUP(A6177,'ancient-H_SA-L1_panAme-L2'!A:F,6,FALSE)</f>
        <v>1</v>
      </c>
      <c r="G6177" t="e">
        <f>VLOOKUP(A:A,'modern-H_SA-L1_panAme-L2'!A:F,6,FALSE)</f>
        <v>#N/A</v>
      </c>
    </row>
    <row r="6178" spans="1:7" hidden="1" x14ac:dyDescent="0.2">
      <c r="A6178" t="s">
        <v>6182</v>
      </c>
      <c r="B6178" s="3">
        <v>0.80002092000000002</v>
      </c>
      <c r="C6178">
        <f t="shared" si="192"/>
        <v>1.9950474298658968E-2</v>
      </c>
      <c r="D6178">
        <v>5071</v>
      </c>
      <c r="E6178">
        <f t="shared" si="193"/>
        <v>4.414598148397797E-2</v>
      </c>
      <c r="F6178" t="e">
        <f>VLOOKUP(A6178,'ancient-H_SA-L1_panAme-L2'!A:F,6,FALSE)</f>
        <v>#N/A</v>
      </c>
      <c r="G6178" t="e">
        <f>VLOOKUP(A:A,'modern-H_SA-L1_panAme-L2'!A:F,6,FALSE)</f>
        <v>#N/A</v>
      </c>
    </row>
    <row r="6179" spans="1:7" hidden="1" x14ac:dyDescent="0.2">
      <c r="A6179" t="s">
        <v>6183</v>
      </c>
      <c r="B6179" s="3">
        <v>0.64543715000000002</v>
      </c>
      <c r="C6179">
        <f t="shared" si="192"/>
        <v>4.2505407538313174E-2</v>
      </c>
      <c r="D6179">
        <v>9670</v>
      </c>
      <c r="E6179">
        <f t="shared" si="193"/>
        <v>4.9322976006971261E-2</v>
      </c>
      <c r="F6179" t="e">
        <f>VLOOKUP(A6179,'ancient-H_SA-L1_panAme-L2'!A:F,6,FALSE)</f>
        <v>#N/A</v>
      </c>
      <c r="G6179" t="e">
        <f>VLOOKUP(A:A,'modern-H_SA-L1_panAme-L2'!A:F,6,FALSE)</f>
        <v>#N/A</v>
      </c>
    </row>
    <row r="6180" spans="1:7" x14ac:dyDescent="0.2">
      <c r="A6180" t="s">
        <v>6184</v>
      </c>
      <c r="B6180" s="3">
        <v>1.8829411599999999</v>
      </c>
      <c r="C6180">
        <f t="shared" si="192"/>
        <v>9.9711345021548313E-5</v>
      </c>
      <c r="D6180">
        <v>39</v>
      </c>
      <c r="E6180">
        <f t="shared" si="193"/>
        <v>2.8688743653507525E-2</v>
      </c>
      <c r="F6180">
        <f>VLOOKUP(A6180,'ancient-H_SA-L1_panAme-L2'!A:F,6,FALSE)</f>
        <v>1</v>
      </c>
      <c r="G6180" t="e">
        <f>VLOOKUP(A:A,'modern-H_SA-L1_panAme-L2'!A:F,6,FALSE)</f>
        <v>#N/A</v>
      </c>
    </row>
    <row r="6181" spans="1:7" x14ac:dyDescent="0.2">
      <c r="A6181" t="s">
        <v>6185</v>
      </c>
      <c r="B6181" s="3">
        <v>1.44039351</v>
      </c>
      <c r="C6181">
        <f t="shared" si="192"/>
        <v>8.6927985285790922E-4</v>
      </c>
      <c r="D6181">
        <v>455</v>
      </c>
      <c r="E6181">
        <f t="shared" si="193"/>
        <v>2.1437778525095826E-2</v>
      </c>
      <c r="F6181">
        <f>VLOOKUP(A6181,'ancient-H_SA-L1_panAme-L2'!A:F,6,FALSE)</f>
        <v>1</v>
      </c>
      <c r="G6181" t="e">
        <f>VLOOKUP(A:A,'modern-H_SA-L1_panAme-L2'!A:F,6,FALSE)</f>
        <v>#N/A</v>
      </c>
    </row>
    <row r="6182" spans="1:7" hidden="1" x14ac:dyDescent="0.2">
      <c r="A6182" t="s">
        <v>6186</v>
      </c>
      <c r="B6182" s="3">
        <v>0.88096839999999998</v>
      </c>
      <c r="C6182">
        <f t="shared" si="192"/>
        <v>1.3425782128205428E-2</v>
      </c>
      <c r="D6182">
        <v>3752</v>
      </c>
      <c r="E6182">
        <f t="shared" si="193"/>
        <v>4.0152105879688996E-2</v>
      </c>
      <c r="F6182" t="e">
        <f>VLOOKUP(A6182,'ancient-H_SA-L1_panAme-L2'!A:F,6,FALSE)</f>
        <v>#N/A</v>
      </c>
      <c r="G6182" t="e">
        <f>VLOOKUP(A:A,'modern-H_SA-L1_panAme-L2'!A:F,6,FALSE)</f>
        <v>#N/A</v>
      </c>
    </row>
    <row r="6183" spans="1:7" hidden="1" x14ac:dyDescent="0.2">
      <c r="A6183" t="s">
        <v>6187</v>
      </c>
      <c r="B6183" s="3">
        <v>0.66897443999999995</v>
      </c>
      <c r="C6183">
        <f t="shared" si="192"/>
        <v>3.7881518099611849E-2</v>
      </c>
      <c r="D6183">
        <v>8665</v>
      </c>
      <c r="E6183">
        <f t="shared" si="193"/>
        <v>4.9055800876600643E-2</v>
      </c>
      <c r="F6183" t="e">
        <f>VLOOKUP(A6183,'ancient-H_SA-L1_panAme-L2'!A:F,6,FALSE)</f>
        <v>#N/A</v>
      </c>
      <c r="G6183" t="e">
        <f>VLOOKUP(A:A,'modern-H_SA-L1_panAme-L2'!A:F,6,FALSE)</f>
        <v>#N/A</v>
      </c>
    </row>
    <row r="6184" spans="1:7" hidden="1" x14ac:dyDescent="0.2">
      <c r="A6184" t="s">
        <v>6188</v>
      </c>
      <c r="B6184" s="3">
        <v>1.3173843999999999</v>
      </c>
      <c r="C6184">
        <f t="shared" si="192"/>
        <v>1.5869174277417012E-3</v>
      </c>
      <c r="D6184">
        <v>721</v>
      </c>
      <c r="E6184">
        <f t="shared" si="193"/>
        <v>2.4697365404562594E-2</v>
      </c>
      <c r="F6184" t="e">
        <f>VLOOKUP(A6184,'ancient-H_SA-L1_panAme-L2'!A:F,6,FALSE)</f>
        <v>#N/A</v>
      </c>
      <c r="G6184" t="e">
        <f>VLOOKUP(A:A,'modern-H_SA-L1_panAme-L2'!A:F,6,FALSE)</f>
        <v>#N/A</v>
      </c>
    </row>
    <row r="6185" spans="1:7" hidden="1" x14ac:dyDescent="0.2">
      <c r="A6185" t="s">
        <v>6189</v>
      </c>
      <c r="B6185" s="3">
        <v>0.67207198000000001</v>
      </c>
      <c r="C6185">
        <f t="shared" si="192"/>
        <v>3.7311704867504909E-2</v>
      </c>
      <c r="D6185">
        <v>8541</v>
      </c>
      <c r="E6185">
        <f t="shared" si="193"/>
        <v>4.9019393550904178E-2</v>
      </c>
      <c r="F6185" t="e">
        <f>VLOOKUP(A6185,'ancient-H_SA-L1_panAme-L2'!A:F,6,FALSE)</f>
        <v>#N/A</v>
      </c>
      <c r="G6185" t="e">
        <f>VLOOKUP(A:A,'modern-H_SA-L1_panAme-L2'!A:F,6,FALSE)</f>
        <v>#N/A</v>
      </c>
    </row>
    <row r="6186" spans="1:7" hidden="1" x14ac:dyDescent="0.2">
      <c r="A6186" t="s">
        <v>6190</v>
      </c>
      <c r="B6186" s="3">
        <v>0.67778448000000002</v>
      </c>
      <c r="C6186">
        <f t="shared" si="192"/>
        <v>3.6283236069809294E-2</v>
      </c>
      <c r="D6186">
        <v>8338</v>
      </c>
      <c r="E6186">
        <f t="shared" si="193"/>
        <v>4.8828758927720088E-2</v>
      </c>
      <c r="F6186" t="e">
        <f>VLOOKUP(A6186,'ancient-H_SA-L1_panAme-L2'!A:F,6,FALSE)</f>
        <v>#N/A</v>
      </c>
      <c r="G6186" t="e">
        <f>VLOOKUP(A:A,'modern-H_SA-L1_panAme-L2'!A:F,6,FALSE)</f>
        <v>#N/A</v>
      </c>
    </row>
    <row r="6187" spans="1:7" hidden="1" x14ac:dyDescent="0.2">
      <c r="A6187" t="s">
        <v>6191</v>
      </c>
      <c r="B6187" s="3">
        <v>0.63144593999999998</v>
      </c>
      <c r="C6187">
        <f t="shared" si="192"/>
        <v>4.5517200822018662E-2</v>
      </c>
      <c r="D6187">
        <v>10341</v>
      </c>
      <c r="E6187">
        <f t="shared" si="193"/>
        <v>4.9390630540941047E-2</v>
      </c>
      <c r="F6187" t="e">
        <f>VLOOKUP(A6187,'ancient-H_SA-L1_panAme-L2'!A:F,6,FALSE)</f>
        <v>#N/A</v>
      </c>
      <c r="G6187" t="e">
        <f>VLOOKUP(A:A,'modern-H_SA-L1_panAme-L2'!A:F,6,FALSE)</f>
        <v>#N/A</v>
      </c>
    </row>
    <row r="6188" spans="1:7" hidden="1" x14ac:dyDescent="0.2">
      <c r="A6188" t="s">
        <v>6192</v>
      </c>
      <c r="B6188" s="3">
        <v>0.68572657000000004</v>
      </c>
      <c r="C6188">
        <f t="shared" si="192"/>
        <v>3.4900291163669626E-2</v>
      </c>
      <c r="D6188">
        <v>8040</v>
      </c>
      <c r="E6188">
        <f t="shared" si="193"/>
        <v>4.8708478500937423E-2</v>
      </c>
      <c r="F6188" t="e">
        <f>VLOOKUP(A6188,'ancient-H_SA-L1_panAme-L2'!A:F,6,FALSE)</f>
        <v>#N/A</v>
      </c>
      <c r="G6188" t="e">
        <f>VLOOKUP(A:A,'modern-H_SA-L1_panAme-L2'!A:F,6,FALSE)</f>
        <v>#N/A</v>
      </c>
    </row>
    <row r="6189" spans="1:7" hidden="1" x14ac:dyDescent="0.2">
      <c r="A6189" t="s">
        <v>6193</v>
      </c>
      <c r="B6189" s="3">
        <v>0.73937819999999999</v>
      </c>
      <c r="C6189">
        <f t="shared" si="192"/>
        <v>2.684226631171498E-2</v>
      </c>
      <c r="D6189">
        <v>6503</v>
      </c>
      <c r="E6189">
        <f t="shared" si="193"/>
        <v>4.6316633904929079E-2</v>
      </c>
      <c r="F6189" t="e">
        <f>VLOOKUP(A6189,'ancient-H_SA-L1_panAme-L2'!A:F,6,FALSE)</f>
        <v>#N/A</v>
      </c>
      <c r="G6189" t="e">
        <f>VLOOKUP(A:A,'modern-H_SA-L1_panAme-L2'!A:F,6,FALSE)</f>
        <v>#N/A</v>
      </c>
    </row>
    <row r="6190" spans="1:7" hidden="1" x14ac:dyDescent="0.2">
      <c r="A6190" t="s">
        <v>6194</v>
      </c>
      <c r="B6190" s="3">
        <v>0.64273511000000005</v>
      </c>
      <c r="C6190">
        <f t="shared" si="192"/>
        <v>4.3071106339780126E-2</v>
      </c>
      <c r="D6190">
        <v>9767</v>
      </c>
      <c r="E6190">
        <f t="shared" si="193"/>
        <v>4.9483043333538729E-2</v>
      </c>
      <c r="F6190" t="e">
        <f>VLOOKUP(A6190,'ancient-H_SA-L1_panAme-L2'!A:F,6,FALSE)</f>
        <v>#N/A</v>
      </c>
      <c r="G6190" t="e">
        <f>VLOOKUP(A:A,'modern-H_SA-L1_panAme-L2'!A:F,6,FALSE)</f>
        <v>#N/A</v>
      </c>
    </row>
    <row r="6191" spans="1:7" hidden="1" x14ac:dyDescent="0.2">
      <c r="A6191" t="s">
        <v>6195</v>
      </c>
      <c r="B6191" s="3">
        <v>0.64543715000000002</v>
      </c>
      <c r="C6191">
        <f t="shared" si="192"/>
        <v>4.2505407538313174E-2</v>
      </c>
      <c r="D6191">
        <v>9671</v>
      </c>
      <c r="E6191">
        <f t="shared" si="193"/>
        <v>4.9317875916390461E-2</v>
      </c>
      <c r="F6191" t="e">
        <f>VLOOKUP(A6191,'ancient-H_SA-L1_panAme-L2'!A:F,6,FALSE)</f>
        <v>#N/A</v>
      </c>
      <c r="G6191" t="e">
        <f>VLOOKUP(A:A,'modern-H_SA-L1_panAme-L2'!A:F,6,FALSE)</f>
        <v>#N/A</v>
      </c>
    </row>
    <row r="6192" spans="1:7" hidden="1" x14ac:dyDescent="0.2">
      <c r="A6192" t="s">
        <v>6196</v>
      </c>
      <c r="B6192" s="3">
        <v>1.2154702100000001</v>
      </c>
      <c r="C6192">
        <f t="shared" si="192"/>
        <v>2.6128969320221734E-3</v>
      </c>
      <c r="D6192">
        <v>1066</v>
      </c>
      <c r="E6192">
        <f t="shared" si="193"/>
        <v>2.7504049225347851E-2</v>
      </c>
      <c r="F6192" t="e">
        <f>VLOOKUP(A6192,'ancient-H_SA-L1_panAme-L2'!A:F,6,FALSE)</f>
        <v>#N/A</v>
      </c>
      <c r="G6192" t="e">
        <f>VLOOKUP(A:A,'modern-H_SA-L1_panAme-L2'!A:F,6,FALSE)</f>
        <v>#N/A</v>
      </c>
    </row>
    <row r="6193" spans="1:7" hidden="1" x14ac:dyDescent="0.2">
      <c r="A6193" t="s">
        <v>6197</v>
      </c>
      <c r="B6193" s="3">
        <v>0.65047681999999996</v>
      </c>
      <c r="C6193">
        <f t="shared" si="192"/>
        <v>4.1470079807592548E-2</v>
      </c>
      <c r="D6193">
        <v>9448</v>
      </c>
      <c r="E6193">
        <f t="shared" si="193"/>
        <v>4.9252303717294242E-2</v>
      </c>
      <c r="F6193" t="e">
        <f>VLOOKUP(A6193,'ancient-H_SA-L1_panAme-L2'!A:F,6,FALSE)</f>
        <v>#N/A</v>
      </c>
      <c r="G6193" t="e">
        <f>VLOOKUP(A:A,'modern-H_SA-L1_panAme-L2'!A:F,6,FALSE)</f>
        <v>#N/A</v>
      </c>
    </row>
    <row r="6194" spans="1:7" x14ac:dyDescent="0.2">
      <c r="A6194" t="s">
        <v>6198</v>
      </c>
      <c r="B6194" s="3">
        <v>1.70233199</v>
      </c>
      <c r="C6194">
        <f t="shared" si="192"/>
        <v>2.4129014509017866E-4</v>
      </c>
      <c r="D6194">
        <v>124</v>
      </c>
      <c r="E6194">
        <f t="shared" si="193"/>
        <v>2.1834812242394315E-2</v>
      </c>
      <c r="F6194">
        <f>VLOOKUP(A6194,'ancient-H_SA-L1_panAme-L2'!A:F,6,FALSE)</f>
        <v>1</v>
      </c>
      <c r="G6194" t="e">
        <f>VLOOKUP(A:A,'modern-H_SA-L1_panAme-L2'!A:F,6,FALSE)</f>
        <v>#N/A</v>
      </c>
    </row>
    <row r="6195" spans="1:7" hidden="1" x14ac:dyDescent="0.2">
      <c r="A6195" t="s">
        <v>6199</v>
      </c>
      <c r="B6195" s="3">
        <v>0.92085810999999995</v>
      </c>
      <c r="C6195">
        <f t="shared" si="192"/>
        <v>1.1045206652558447E-2</v>
      </c>
      <c r="D6195">
        <v>3259</v>
      </c>
      <c r="E6195">
        <f t="shared" si="193"/>
        <v>3.8029537848529714E-2</v>
      </c>
      <c r="F6195" t="e">
        <f>VLOOKUP(A6195,'ancient-H_SA-L1_panAme-L2'!A:F,6,FALSE)</f>
        <v>#N/A</v>
      </c>
      <c r="G6195" t="e">
        <f>VLOOKUP(A:A,'modern-H_SA-L1_panAme-L2'!A:F,6,FALSE)</f>
        <v>#N/A</v>
      </c>
    </row>
    <row r="6196" spans="1:7" hidden="1" x14ac:dyDescent="0.2">
      <c r="A6196" t="s">
        <v>6200</v>
      </c>
      <c r="B6196" s="3">
        <v>0.62208304999999997</v>
      </c>
      <c r="C6196">
        <f t="shared" si="192"/>
        <v>4.765096660110512E-2</v>
      </c>
      <c r="D6196">
        <v>10731</v>
      </c>
      <c r="E6196">
        <f t="shared" si="193"/>
        <v>4.982680982489987E-2</v>
      </c>
      <c r="F6196" t="e">
        <f>VLOOKUP(A6196,'ancient-H_SA-L1_panAme-L2'!A:F,6,FALSE)</f>
        <v>#N/A</v>
      </c>
      <c r="G6196" t="e">
        <f>VLOOKUP(A:A,'modern-H_SA-L1_panAme-L2'!A:F,6,FALSE)</f>
        <v>#N/A</v>
      </c>
    </row>
    <row r="6197" spans="1:7" hidden="1" x14ac:dyDescent="0.2">
      <c r="A6197" t="s">
        <v>6201</v>
      </c>
      <c r="B6197" s="3">
        <v>1.0566026799999999</v>
      </c>
      <c r="C6197">
        <f t="shared" si="192"/>
        <v>5.6848137541487048E-3</v>
      </c>
      <c r="D6197">
        <v>1976</v>
      </c>
      <c r="E6197">
        <f t="shared" si="193"/>
        <v>3.2282031951064077E-2</v>
      </c>
      <c r="F6197" t="e">
        <f>VLOOKUP(A6197,'ancient-H_SA-L1_panAme-L2'!A:F,6,FALSE)</f>
        <v>#N/A</v>
      </c>
      <c r="G6197" t="e">
        <f>VLOOKUP(A:A,'modern-H_SA-L1_panAme-L2'!A:F,6,FALSE)</f>
        <v>#N/A</v>
      </c>
    </row>
    <row r="6198" spans="1:7" hidden="1" x14ac:dyDescent="0.2">
      <c r="A6198" t="s">
        <v>6202</v>
      </c>
      <c r="B6198" s="3">
        <v>0.98702993999999999</v>
      </c>
      <c r="C6198">
        <f t="shared" si="192"/>
        <v>7.9902159149610932E-3</v>
      </c>
      <c r="D6198">
        <v>2525</v>
      </c>
      <c r="E6198">
        <f t="shared" si="193"/>
        <v>3.5508203081892446E-2</v>
      </c>
      <c r="F6198" t="e">
        <f>VLOOKUP(A6198,'ancient-H_SA-L1_panAme-L2'!A:F,6,FALSE)</f>
        <v>#N/A</v>
      </c>
      <c r="G6198" t="e">
        <f>VLOOKUP(A:A,'modern-H_SA-L1_panAme-L2'!A:F,6,FALSE)</f>
        <v>#N/A</v>
      </c>
    </row>
    <row r="6199" spans="1:7" hidden="1" x14ac:dyDescent="0.2">
      <c r="A6199" t="s">
        <v>6203</v>
      </c>
      <c r="B6199" s="3">
        <v>0.80002092000000002</v>
      </c>
      <c r="C6199">
        <f t="shared" si="192"/>
        <v>1.9950474298658968E-2</v>
      </c>
      <c r="D6199">
        <v>5072</v>
      </c>
      <c r="E6199">
        <f t="shared" si="193"/>
        <v>4.4137277623275295E-2</v>
      </c>
      <c r="F6199" t="e">
        <f>VLOOKUP(A6199,'ancient-H_SA-L1_panAme-L2'!A:F,6,FALSE)</f>
        <v>#N/A</v>
      </c>
      <c r="G6199" t="e">
        <f>VLOOKUP(A:A,'modern-H_SA-L1_panAme-L2'!A:F,6,FALSE)</f>
        <v>#N/A</v>
      </c>
    </row>
    <row r="6200" spans="1:7" hidden="1" x14ac:dyDescent="0.2">
      <c r="A6200" t="s">
        <v>6204</v>
      </c>
      <c r="B6200" s="3">
        <v>0.68572657000000004</v>
      </c>
      <c r="C6200">
        <f t="shared" si="192"/>
        <v>3.4900291163669626E-2</v>
      </c>
      <c r="D6200">
        <v>8041</v>
      </c>
      <c r="E6200">
        <f t="shared" si="193"/>
        <v>4.8702420985889429E-2</v>
      </c>
      <c r="F6200" t="e">
        <f>VLOOKUP(A6200,'ancient-H_SA-L1_panAme-L2'!A:F,6,FALSE)</f>
        <v>#N/A</v>
      </c>
      <c r="G6200" t="e">
        <f>VLOOKUP(A:A,'modern-H_SA-L1_panAme-L2'!A:F,6,FALSE)</f>
        <v>#N/A</v>
      </c>
    </row>
    <row r="6201" spans="1:7" hidden="1" x14ac:dyDescent="0.2">
      <c r="A6201" t="s">
        <v>6205</v>
      </c>
      <c r="B6201" s="3">
        <v>0.64543715000000002</v>
      </c>
      <c r="C6201">
        <f t="shared" si="192"/>
        <v>4.2505407538313174E-2</v>
      </c>
      <c r="D6201">
        <v>9672</v>
      </c>
      <c r="E6201">
        <f t="shared" si="193"/>
        <v>4.9312776880418956E-2</v>
      </c>
      <c r="F6201" t="e">
        <f>VLOOKUP(A6201,'ancient-H_SA-L1_panAme-L2'!A:F,6,FALSE)</f>
        <v>#N/A</v>
      </c>
      <c r="G6201" t="e">
        <f>VLOOKUP(A:A,'modern-H_SA-L1_panAme-L2'!A:F,6,FALSE)</f>
        <v>#N/A</v>
      </c>
    </row>
    <row r="6202" spans="1:7" hidden="1" x14ac:dyDescent="0.2">
      <c r="A6202" t="s">
        <v>6206</v>
      </c>
      <c r="B6202" s="3">
        <v>0.63210657999999997</v>
      </c>
      <c r="C6202">
        <f t="shared" si="192"/>
        <v>4.5370303497562547E-2</v>
      </c>
      <c r="D6202">
        <v>10269</v>
      </c>
      <c r="E6202">
        <f t="shared" si="193"/>
        <v>4.9576412069933719E-2</v>
      </c>
      <c r="F6202" t="e">
        <f>VLOOKUP(A6202,'ancient-H_SA-L1_panAme-L2'!A:F,6,FALSE)</f>
        <v>#N/A</v>
      </c>
      <c r="G6202" t="e">
        <f>VLOOKUP(A:A,'modern-H_SA-L1_panAme-L2'!A:F,6,FALSE)</f>
        <v>#N/A</v>
      </c>
    </row>
    <row r="6203" spans="1:7" hidden="1" x14ac:dyDescent="0.2">
      <c r="A6203" t="s">
        <v>6207</v>
      </c>
      <c r="B6203" s="3">
        <v>0.85436902999999997</v>
      </c>
      <c r="C6203">
        <f t="shared" si="192"/>
        <v>1.529196634781912E-2</v>
      </c>
      <c r="D6203">
        <v>4167</v>
      </c>
      <c r="E6203">
        <f t="shared" si="193"/>
        <v>4.1178582766709465E-2</v>
      </c>
      <c r="F6203" t="e">
        <f>VLOOKUP(A6203,'ancient-H_SA-L1_panAme-L2'!A:F,6,FALSE)</f>
        <v>#N/A</v>
      </c>
      <c r="G6203" t="e">
        <f>VLOOKUP(A:A,'modern-H_SA-L1_panAme-L2'!A:F,6,FALSE)</f>
        <v>#N/A</v>
      </c>
    </row>
    <row r="6204" spans="1:7" hidden="1" x14ac:dyDescent="0.2">
      <c r="A6204" t="s">
        <v>6208</v>
      </c>
      <c r="B6204" s="3">
        <v>1.34912097</v>
      </c>
      <c r="C6204">
        <f t="shared" si="192"/>
        <v>1.358670125944783E-3</v>
      </c>
      <c r="D6204">
        <v>630</v>
      </c>
      <c r="E6204">
        <f t="shared" si="193"/>
        <v>2.4199424576549857E-2</v>
      </c>
      <c r="F6204" t="e">
        <f>VLOOKUP(A6204,'ancient-H_SA-L1_panAme-L2'!A:F,6,FALSE)</f>
        <v>#N/A</v>
      </c>
      <c r="G6204" t="e">
        <f>VLOOKUP(A:A,'modern-H_SA-L1_panAme-L2'!A:F,6,FALSE)</f>
        <v>#N/A</v>
      </c>
    </row>
    <row r="6205" spans="1:7" hidden="1" x14ac:dyDescent="0.2">
      <c r="A6205" t="s">
        <v>6209</v>
      </c>
      <c r="B6205" s="3">
        <v>0.77603909000000004</v>
      </c>
      <c r="C6205">
        <f t="shared" si="192"/>
        <v>2.2434411586668743E-2</v>
      </c>
      <c r="D6205">
        <v>5586</v>
      </c>
      <c r="E6205">
        <f t="shared" si="193"/>
        <v>4.5065616257431072E-2</v>
      </c>
      <c r="F6205" t="e">
        <f>VLOOKUP(A6205,'ancient-H_SA-L1_panAme-L2'!A:F,6,FALSE)</f>
        <v>#N/A</v>
      </c>
      <c r="G6205" t="e">
        <f>VLOOKUP(A:A,'modern-H_SA-L1_panAme-L2'!A:F,6,FALSE)</f>
        <v>#N/A</v>
      </c>
    </row>
    <row r="6206" spans="1:7" hidden="1" x14ac:dyDescent="0.2">
      <c r="A6206" t="s">
        <v>6210</v>
      </c>
      <c r="B6206" s="3">
        <v>0.65047681999999996</v>
      </c>
      <c r="C6206">
        <f t="shared" si="192"/>
        <v>4.1470079807592548E-2</v>
      </c>
      <c r="D6206">
        <v>9449</v>
      </c>
      <c r="E6206">
        <f t="shared" si="193"/>
        <v>4.9247091281722513E-2</v>
      </c>
      <c r="F6206" t="e">
        <f>VLOOKUP(A6206,'ancient-H_SA-L1_panAme-L2'!A:F,6,FALSE)</f>
        <v>#N/A</v>
      </c>
      <c r="G6206" t="e">
        <f>VLOOKUP(A:A,'modern-H_SA-L1_panAme-L2'!A:F,6,FALSE)</f>
        <v>#N/A</v>
      </c>
    </row>
    <row r="6207" spans="1:7" hidden="1" x14ac:dyDescent="0.2">
      <c r="A6207" t="s">
        <v>6211</v>
      </c>
      <c r="B6207" s="3">
        <v>0.71606583000000001</v>
      </c>
      <c r="C6207">
        <f t="shared" si="192"/>
        <v>3.0085555498173228E-2</v>
      </c>
      <c r="D6207">
        <v>7150</v>
      </c>
      <c r="E6207">
        <f t="shared" si="193"/>
        <v>4.7215387167133117E-2</v>
      </c>
      <c r="F6207" t="e">
        <f>VLOOKUP(A6207,'ancient-H_SA-L1_panAme-L2'!A:F,6,FALSE)</f>
        <v>#N/A</v>
      </c>
      <c r="G6207" t="e">
        <f>VLOOKUP(A:A,'modern-H_SA-L1_panAme-L2'!A:F,6,FALSE)</f>
        <v>#N/A</v>
      </c>
    </row>
    <row r="6208" spans="1:7" hidden="1" x14ac:dyDescent="0.2">
      <c r="A6208" t="s">
        <v>6212</v>
      </c>
      <c r="B6208" s="3">
        <v>0.71444295999999996</v>
      </c>
      <c r="C6208">
        <f t="shared" si="192"/>
        <v>3.032540699067519E-2</v>
      </c>
      <c r="D6208">
        <v>7194</v>
      </c>
      <c r="E6208">
        <f t="shared" si="193"/>
        <v>4.73007216906264E-2</v>
      </c>
      <c r="F6208" t="e">
        <f>VLOOKUP(A6208,'ancient-H_SA-L1_panAme-L2'!A:F,6,FALSE)</f>
        <v>#N/A</v>
      </c>
      <c r="G6208" t="e">
        <f>VLOOKUP(A:A,'modern-H_SA-L1_panAme-L2'!A:F,6,FALSE)</f>
        <v>#N/A</v>
      </c>
    </row>
    <row r="6209" spans="1:7" hidden="1" x14ac:dyDescent="0.2">
      <c r="A6209" t="s">
        <v>6213</v>
      </c>
      <c r="B6209" s="3">
        <v>0.63870143999999995</v>
      </c>
      <c r="C6209">
        <f t="shared" si="192"/>
        <v>4.3929634287542818E-2</v>
      </c>
      <c r="D6209">
        <v>9967</v>
      </c>
      <c r="E6209">
        <f t="shared" si="193"/>
        <v>4.9456649577658066E-2</v>
      </c>
      <c r="F6209" t="e">
        <f>VLOOKUP(A6209,'ancient-H_SA-L1_panAme-L2'!A:F,6,FALSE)</f>
        <v>#N/A</v>
      </c>
      <c r="G6209" t="e">
        <f>VLOOKUP(A:A,'modern-H_SA-L1_panAme-L2'!A:F,6,FALSE)</f>
        <v>#N/A</v>
      </c>
    </row>
    <row r="6210" spans="1:7" hidden="1" x14ac:dyDescent="0.2">
      <c r="A6210" t="s">
        <v>6214</v>
      </c>
      <c r="B6210" s="3">
        <v>1.2272027299999999</v>
      </c>
      <c r="C6210">
        <f t="shared" ref="C6210:C6273" si="194">EXP(-4.893*B6210)</f>
        <v>2.467122078925737E-3</v>
      </c>
      <c r="D6210">
        <v>1001</v>
      </c>
      <c r="E6210">
        <f t="shared" ref="E6210:E6273" si="195">C6210*11221/D6210</f>
        <v>2.7655920926698996E-2</v>
      </c>
      <c r="F6210" t="e">
        <f>VLOOKUP(A6210,'ancient-H_SA-L1_panAme-L2'!A:F,6,FALSE)</f>
        <v>#N/A</v>
      </c>
      <c r="G6210" t="e">
        <f>VLOOKUP(A:A,'modern-H_SA-L1_panAme-L2'!A:F,6,FALSE)</f>
        <v>#N/A</v>
      </c>
    </row>
    <row r="6211" spans="1:7" hidden="1" x14ac:dyDescent="0.2">
      <c r="A6211" t="s">
        <v>6215</v>
      </c>
      <c r="B6211" s="3">
        <v>0.67778448000000002</v>
      </c>
      <c r="C6211">
        <f t="shared" si="194"/>
        <v>3.6283236069809294E-2</v>
      </c>
      <c r="D6211">
        <v>8339</v>
      </c>
      <c r="E6211">
        <f t="shared" si="195"/>
        <v>4.8822903458367921E-2</v>
      </c>
      <c r="F6211" t="e">
        <f>VLOOKUP(A6211,'ancient-H_SA-L1_panAme-L2'!A:F,6,FALSE)</f>
        <v>#N/A</v>
      </c>
      <c r="G6211" t="e">
        <f>VLOOKUP(A:A,'modern-H_SA-L1_panAme-L2'!A:F,6,FALSE)</f>
        <v>#N/A</v>
      </c>
    </row>
    <row r="6212" spans="1:7" hidden="1" x14ac:dyDescent="0.2">
      <c r="A6212" t="s">
        <v>6216</v>
      </c>
      <c r="B6212" s="3">
        <v>0.77631441999999995</v>
      </c>
      <c r="C6212">
        <f t="shared" si="194"/>
        <v>2.2404208527870693E-2</v>
      </c>
      <c r="D6212">
        <v>5574</v>
      </c>
      <c r="E6212">
        <f t="shared" si="195"/>
        <v>4.510183421084267E-2</v>
      </c>
      <c r="F6212" t="e">
        <f>VLOOKUP(A6212,'ancient-H_SA-L1_panAme-L2'!A:F,6,FALSE)</f>
        <v>#N/A</v>
      </c>
      <c r="G6212" t="e">
        <f>VLOOKUP(A:A,'modern-H_SA-L1_panAme-L2'!A:F,6,FALSE)</f>
        <v>#N/A</v>
      </c>
    </row>
    <row r="6213" spans="1:7" hidden="1" x14ac:dyDescent="0.2">
      <c r="A6213" t="s">
        <v>6217</v>
      </c>
      <c r="B6213" s="3">
        <v>0.65955934000000005</v>
      </c>
      <c r="C6213">
        <f t="shared" si="194"/>
        <v>3.9667468890221137E-2</v>
      </c>
      <c r="D6213">
        <v>9056</v>
      </c>
      <c r="E6213">
        <f t="shared" si="195"/>
        <v>4.9150692183874932E-2</v>
      </c>
      <c r="F6213" t="e">
        <f>VLOOKUP(A6213,'ancient-H_SA-L1_panAme-L2'!A:F,6,FALSE)</f>
        <v>#N/A</v>
      </c>
      <c r="G6213" t="e">
        <f>VLOOKUP(A:A,'modern-H_SA-L1_panAme-L2'!A:F,6,FALSE)</f>
        <v>#N/A</v>
      </c>
    </row>
    <row r="6214" spans="1:7" hidden="1" x14ac:dyDescent="0.2">
      <c r="A6214" t="s">
        <v>6218</v>
      </c>
      <c r="B6214" s="3">
        <v>0.73115850000000004</v>
      </c>
      <c r="C6214">
        <f t="shared" si="194"/>
        <v>2.7943838790903234E-2</v>
      </c>
      <c r="D6214">
        <v>6731</v>
      </c>
      <c r="E6214">
        <f t="shared" si="195"/>
        <v>4.658413535473558E-2</v>
      </c>
      <c r="F6214" t="e">
        <f>VLOOKUP(A6214,'ancient-H_SA-L1_panAme-L2'!A:F,6,FALSE)</f>
        <v>#N/A</v>
      </c>
      <c r="G6214" t="e">
        <f>VLOOKUP(A:A,'modern-H_SA-L1_panAme-L2'!A:F,6,FALSE)</f>
        <v>#N/A</v>
      </c>
    </row>
    <row r="6215" spans="1:7" hidden="1" x14ac:dyDescent="0.2">
      <c r="A6215" t="s">
        <v>6219</v>
      </c>
      <c r="B6215" s="3">
        <v>0.83281483000000001</v>
      </c>
      <c r="C6215">
        <f t="shared" si="194"/>
        <v>1.6992844026050009E-2</v>
      </c>
      <c r="D6215">
        <v>4483</v>
      </c>
      <c r="E6215">
        <f t="shared" si="195"/>
        <v>4.25332819130732E-2</v>
      </c>
      <c r="F6215" t="e">
        <f>VLOOKUP(A6215,'ancient-H_SA-L1_panAme-L2'!A:F,6,FALSE)</f>
        <v>#N/A</v>
      </c>
      <c r="G6215" t="e">
        <f>VLOOKUP(A:A,'modern-H_SA-L1_panAme-L2'!A:F,6,FALSE)</f>
        <v>#N/A</v>
      </c>
    </row>
    <row r="6216" spans="1:7" hidden="1" x14ac:dyDescent="0.2">
      <c r="A6216" t="s">
        <v>6220</v>
      </c>
      <c r="B6216" s="3">
        <v>0.63245547000000002</v>
      </c>
      <c r="C6216">
        <f t="shared" si="194"/>
        <v>4.5292917073563352E-2</v>
      </c>
      <c r="D6216">
        <v>10203</v>
      </c>
      <c r="E6216">
        <f t="shared" si="195"/>
        <v>4.9811998675140093E-2</v>
      </c>
      <c r="F6216" t="e">
        <f>VLOOKUP(A6216,'ancient-H_SA-L1_panAme-L2'!A:F,6,FALSE)</f>
        <v>#N/A</v>
      </c>
      <c r="G6216" t="e">
        <f>VLOOKUP(A:A,'modern-H_SA-L1_panAme-L2'!A:F,6,FALSE)</f>
        <v>#N/A</v>
      </c>
    </row>
    <row r="6217" spans="1:7" hidden="1" x14ac:dyDescent="0.2">
      <c r="A6217" t="s">
        <v>6221</v>
      </c>
      <c r="B6217" s="3">
        <v>0.70348843999999999</v>
      </c>
      <c r="C6217">
        <f t="shared" si="194"/>
        <v>3.1995214414273922E-2</v>
      </c>
      <c r="D6217">
        <v>7521</v>
      </c>
      <c r="E6217">
        <f t="shared" si="195"/>
        <v>4.7735447539232506E-2</v>
      </c>
      <c r="F6217" t="e">
        <f>VLOOKUP(A6217,'ancient-H_SA-L1_panAme-L2'!A:F,6,FALSE)</f>
        <v>#N/A</v>
      </c>
      <c r="G6217" t="e">
        <f>VLOOKUP(A:A,'modern-H_SA-L1_panAme-L2'!A:F,6,FALSE)</f>
        <v>#N/A</v>
      </c>
    </row>
    <row r="6218" spans="1:7" hidden="1" x14ac:dyDescent="0.2">
      <c r="A6218" t="s">
        <v>6222</v>
      </c>
      <c r="B6218" s="3">
        <v>0.64311810000000003</v>
      </c>
      <c r="C6218">
        <f t="shared" si="194"/>
        <v>4.2990467956174866E-2</v>
      </c>
      <c r="D6218">
        <v>9740</v>
      </c>
      <c r="E6218">
        <f t="shared" si="195"/>
        <v>4.9527314264500841E-2</v>
      </c>
      <c r="F6218" t="e">
        <f>VLOOKUP(A6218,'ancient-H_SA-L1_panAme-L2'!A:F,6,FALSE)</f>
        <v>#N/A</v>
      </c>
      <c r="G6218" t="e">
        <f>VLOOKUP(A:A,'modern-H_SA-L1_panAme-L2'!A:F,6,FALSE)</f>
        <v>#N/A</v>
      </c>
    </row>
    <row r="6219" spans="1:7" hidden="1" x14ac:dyDescent="0.2">
      <c r="A6219" t="s">
        <v>6223</v>
      </c>
      <c r="B6219" s="3">
        <v>0.65304525999999996</v>
      </c>
      <c r="C6219">
        <f t="shared" si="194"/>
        <v>4.095217087859053E-2</v>
      </c>
      <c r="D6219">
        <v>9306</v>
      </c>
      <c r="E6219">
        <f t="shared" si="195"/>
        <v>4.9379358417006698E-2</v>
      </c>
      <c r="F6219" t="e">
        <f>VLOOKUP(A6219,'ancient-H_SA-L1_panAme-L2'!A:F,6,FALSE)</f>
        <v>#N/A</v>
      </c>
      <c r="G6219" t="e">
        <f>VLOOKUP(A:A,'modern-H_SA-L1_panAme-L2'!A:F,6,FALSE)</f>
        <v>#N/A</v>
      </c>
    </row>
    <row r="6220" spans="1:7" hidden="1" x14ac:dyDescent="0.2">
      <c r="A6220" t="s">
        <v>6224</v>
      </c>
      <c r="B6220" s="3">
        <v>0.66766577999999999</v>
      </c>
      <c r="C6220">
        <f t="shared" si="194"/>
        <v>3.8124862083617109E-2</v>
      </c>
      <c r="D6220">
        <v>8695</v>
      </c>
      <c r="E6220">
        <f t="shared" si="195"/>
        <v>4.9200583949426981E-2</v>
      </c>
      <c r="F6220" t="e">
        <f>VLOOKUP(A6220,'ancient-H_SA-L1_panAme-L2'!A:F,6,FALSE)</f>
        <v>#N/A</v>
      </c>
      <c r="G6220" t="e">
        <f>VLOOKUP(A:A,'modern-H_SA-L1_panAme-L2'!A:F,6,FALSE)</f>
        <v>#N/A</v>
      </c>
    </row>
    <row r="6221" spans="1:7" hidden="1" x14ac:dyDescent="0.2">
      <c r="A6221" t="s">
        <v>6225</v>
      </c>
      <c r="B6221" s="3">
        <v>0.88647633999999997</v>
      </c>
      <c r="C6221">
        <f t="shared" si="194"/>
        <v>1.3068784804314395E-2</v>
      </c>
      <c r="D6221">
        <v>3692</v>
      </c>
      <c r="E6221">
        <f t="shared" si="195"/>
        <v>3.9719619254932781E-2</v>
      </c>
      <c r="F6221" t="e">
        <f>VLOOKUP(A6221,'ancient-H_SA-L1_panAme-L2'!A:F,6,FALSE)</f>
        <v>#N/A</v>
      </c>
      <c r="G6221" t="e">
        <f>VLOOKUP(A:A,'modern-H_SA-L1_panAme-L2'!A:F,6,FALSE)</f>
        <v>#N/A</v>
      </c>
    </row>
    <row r="6222" spans="1:7" hidden="1" x14ac:dyDescent="0.2">
      <c r="A6222" t="s">
        <v>6226</v>
      </c>
      <c r="B6222" s="3">
        <v>0.82026235999999997</v>
      </c>
      <c r="C6222">
        <f t="shared" si="194"/>
        <v>1.8069249151047018E-2</v>
      </c>
      <c r="D6222">
        <v>4709</v>
      </c>
      <c r="E6222">
        <f t="shared" si="195"/>
        <v>4.3056921793140496E-2</v>
      </c>
      <c r="F6222" t="e">
        <f>VLOOKUP(A6222,'ancient-H_SA-L1_panAme-L2'!A:F,6,FALSE)</f>
        <v>#N/A</v>
      </c>
      <c r="G6222" t="e">
        <f>VLOOKUP(A:A,'modern-H_SA-L1_panAme-L2'!A:F,6,FALSE)</f>
        <v>#N/A</v>
      </c>
    </row>
    <row r="6223" spans="1:7" hidden="1" x14ac:dyDescent="0.2">
      <c r="A6223" t="s">
        <v>6227</v>
      </c>
      <c r="B6223" s="3">
        <v>1.03931441</v>
      </c>
      <c r="C6223">
        <f t="shared" si="194"/>
        <v>6.1866260337768673E-3</v>
      </c>
      <c r="D6223">
        <v>2087</v>
      </c>
      <c r="E6223">
        <f t="shared" si="195"/>
        <v>3.3263119657407872E-2</v>
      </c>
      <c r="F6223" t="e">
        <f>VLOOKUP(A6223,'ancient-H_SA-L1_panAme-L2'!A:F,6,FALSE)</f>
        <v>#N/A</v>
      </c>
      <c r="G6223" t="e">
        <f>VLOOKUP(A:A,'modern-H_SA-L1_panAme-L2'!A:F,6,FALSE)</f>
        <v>#N/A</v>
      </c>
    </row>
    <row r="6224" spans="1:7" hidden="1" x14ac:dyDescent="0.2">
      <c r="A6224" t="s">
        <v>6228</v>
      </c>
      <c r="B6224" s="3">
        <v>0.88647633999999997</v>
      </c>
      <c r="C6224">
        <f t="shared" si="194"/>
        <v>1.3068784804314395E-2</v>
      </c>
      <c r="D6224">
        <v>3693</v>
      </c>
      <c r="E6224">
        <f t="shared" si="195"/>
        <v>3.970886387468503E-2</v>
      </c>
      <c r="F6224" t="e">
        <f>VLOOKUP(A6224,'ancient-H_SA-L1_panAme-L2'!A:F,6,FALSE)</f>
        <v>#N/A</v>
      </c>
      <c r="G6224" t="e">
        <f>VLOOKUP(A:A,'modern-H_SA-L1_panAme-L2'!A:F,6,FALSE)</f>
        <v>#N/A</v>
      </c>
    </row>
    <row r="6225" spans="1:7" hidden="1" x14ac:dyDescent="0.2">
      <c r="A6225" t="s">
        <v>6229</v>
      </c>
      <c r="B6225" s="3">
        <v>0.70061675999999995</v>
      </c>
      <c r="C6225">
        <f t="shared" si="194"/>
        <v>3.2447956660319743E-2</v>
      </c>
      <c r="D6225">
        <v>7635</v>
      </c>
      <c r="E6225">
        <f t="shared" si="195"/>
        <v>4.7688084045245299E-2</v>
      </c>
      <c r="F6225" t="e">
        <f>VLOOKUP(A6225,'ancient-H_SA-L1_panAme-L2'!A:F,6,FALSE)</f>
        <v>#N/A</v>
      </c>
      <c r="G6225" t="e">
        <f>VLOOKUP(A:A,'modern-H_SA-L1_panAme-L2'!A:F,6,FALSE)</f>
        <v>#N/A</v>
      </c>
    </row>
    <row r="6226" spans="1:7" hidden="1" x14ac:dyDescent="0.2">
      <c r="A6226" t="s">
        <v>6230</v>
      </c>
      <c r="B6226" s="3">
        <v>0.87033448999999996</v>
      </c>
      <c r="C6226">
        <f t="shared" si="194"/>
        <v>1.4142841845001593E-2</v>
      </c>
      <c r="D6226">
        <v>3907</v>
      </c>
      <c r="E6226">
        <f t="shared" si="195"/>
        <v>4.0618589286604265E-2</v>
      </c>
      <c r="F6226" t="e">
        <f>VLOOKUP(A6226,'ancient-H_SA-L1_panAme-L2'!A:F,6,FALSE)</f>
        <v>#N/A</v>
      </c>
      <c r="G6226" t="e">
        <f>VLOOKUP(A:A,'modern-H_SA-L1_panAme-L2'!A:F,6,FALSE)</f>
        <v>#N/A</v>
      </c>
    </row>
    <row r="6227" spans="1:7" hidden="1" x14ac:dyDescent="0.2">
      <c r="A6227" t="s">
        <v>6231</v>
      </c>
      <c r="B6227" s="3">
        <v>0.89102201999999997</v>
      </c>
      <c r="C6227">
        <f t="shared" si="194"/>
        <v>1.2781317509195053E-2</v>
      </c>
      <c r="D6227">
        <v>3615</v>
      </c>
      <c r="E6227">
        <f t="shared" si="195"/>
        <v>3.9673350973908075E-2</v>
      </c>
      <c r="F6227" t="e">
        <f>VLOOKUP(A6227,'ancient-H_SA-L1_panAme-L2'!A:F,6,FALSE)</f>
        <v>#N/A</v>
      </c>
      <c r="G6227" t="e">
        <f>VLOOKUP(A:A,'modern-H_SA-L1_panAme-L2'!A:F,6,FALSE)</f>
        <v>#N/A</v>
      </c>
    </row>
    <row r="6228" spans="1:7" hidden="1" x14ac:dyDescent="0.2">
      <c r="A6228" t="s">
        <v>6232</v>
      </c>
      <c r="B6228" s="3">
        <v>0.77603909000000004</v>
      </c>
      <c r="C6228">
        <f t="shared" si="194"/>
        <v>2.2434411586668743E-2</v>
      </c>
      <c r="D6228">
        <v>5587</v>
      </c>
      <c r="E6228">
        <f t="shared" si="195"/>
        <v>4.5057550100950416E-2</v>
      </c>
      <c r="F6228" t="e">
        <f>VLOOKUP(A6228,'ancient-H_SA-L1_panAme-L2'!A:F,6,FALSE)</f>
        <v>#N/A</v>
      </c>
      <c r="G6228" t="e">
        <f>VLOOKUP(A:A,'modern-H_SA-L1_panAme-L2'!A:F,6,FALSE)</f>
        <v>#N/A</v>
      </c>
    </row>
    <row r="6229" spans="1:7" hidden="1" x14ac:dyDescent="0.2">
      <c r="A6229" t="s">
        <v>6233</v>
      </c>
      <c r="B6229" s="3">
        <v>0.74229630000000002</v>
      </c>
      <c r="C6229">
        <f t="shared" si="194"/>
        <v>2.6461728539957666E-2</v>
      </c>
      <c r="D6229">
        <v>6446</v>
      </c>
      <c r="E6229">
        <f t="shared" si="195"/>
        <v>4.6063769150925381E-2</v>
      </c>
      <c r="F6229" t="e">
        <f>VLOOKUP(A6229,'ancient-H_SA-L1_panAme-L2'!A:F,6,FALSE)</f>
        <v>#N/A</v>
      </c>
      <c r="G6229" t="e">
        <f>VLOOKUP(A:A,'modern-H_SA-L1_panAme-L2'!A:F,6,FALSE)</f>
        <v>#N/A</v>
      </c>
    </row>
    <row r="6230" spans="1:7" hidden="1" x14ac:dyDescent="0.2">
      <c r="A6230" t="s">
        <v>6234</v>
      </c>
      <c r="B6230" s="3">
        <v>0.63183376999999996</v>
      </c>
      <c r="C6230">
        <f t="shared" si="194"/>
        <v>4.5430906910007618E-2</v>
      </c>
      <c r="D6230">
        <v>10305</v>
      </c>
      <c r="E6230">
        <f t="shared" si="195"/>
        <v>4.946920974645274E-2</v>
      </c>
      <c r="F6230" t="e">
        <f>VLOOKUP(A6230,'ancient-H_SA-L1_panAme-L2'!A:F,6,FALSE)</f>
        <v>#N/A</v>
      </c>
      <c r="G6230" t="e">
        <f>VLOOKUP(A:A,'modern-H_SA-L1_panAme-L2'!A:F,6,FALSE)</f>
        <v>#N/A</v>
      </c>
    </row>
    <row r="6231" spans="1:7" hidden="1" x14ac:dyDescent="0.2">
      <c r="A6231" t="s">
        <v>6235</v>
      </c>
      <c r="B6231" s="3">
        <v>0.79228651999999999</v>
      </c>
      <c r="C6231">
        <f t="shared" si="194"/>
        <v>2.0719956886508174E-2</v>
      </c>
      <c r="D6231">
        <v>5252</v>
      </c>
      <c r="E6231">
        <f t="shared" si="195"/>
        <v>4.4268590293889604E-2</v>
      </c>
      <c r="F6231" t="e">
        <f>VLOOKUP(A6231,'ancient-H_SA-L1_panAme-L2'!A:F,6,FALSE)</f>
        <v>#N/A</v>
      </c>
      <c r="G6231" t="e">
        <f>VLOOKUP(A:A,'modern-H_SA-L1_panAme-L2'!A:F,6,FALSE)</f>
        <v>#N/A</v>
      </c>
    </row>
    <row r="6232" spans="1:7" x14ac:dyDescent="0.2">
      <c r="A6232" t="s">
        <v>6236</v>
      </c>
      <c r="B6232" s="3">
        <v>0.63951511000000005</v>
      </c>
      <c r="C6232">
        <f t="shared" si="194"/>
        <v>4.3755085487042322E-2</v>
      </c>
      <c r="D6232">
        <v>9908</v>
      </c>
      <c r="E6232">
        <f t="shared" si="195"/>
        <v>4.9553473380107176E-2</v>
      </c>
      <c r="F6232">
        <f>VLOOKUP(A6232,'ancient-H_SA-L1_panAme-L2'!A:F,6,FALSE)</f>
        <v>1</v>
      </c>
      <c r="G6232" t="e">
        <f>VLOOKUP(A:A,'modern-H_SA-L1_panAme-L2'!A:F,6,FALSE)</f>
        <v>#N/A</v>
      </c>
    </row>
    <row r="6233" spans="1:7" hidden="1" x14ac:dyDescent="0.2">
      <c r="A6233" t="s">
        <v>6237</v>
      </c>
      <c r="B6233" s="3">
        <v>1.3658949</v>
      </c>
      <c r="C6233">
        <f t="shared" si="194"/>
        <v>1.2516110147161523E-3</v>
      </c>
      <c r="D6233">
        <v>595</v>
      </c>
      <c r="E6233">
        <f t="shared" si="195"/>
        <v>2.3603911253999906E-2</v>
      </c>
      <c r="F6233" t="e">
        <f>VLOOKUP(A6233,'ancient-H_SA-L1_panAme-L2'!A:F,6,FALSE)</f>
        <v>#N/A</v>
      </c>
      <c r="G6233" t="e">
        <f>VLOOKUP(A:A,'modern-H_SA-L1_panAme-L2'!A:F,6,FALSE)</f>
        <v>#N/A</v>
      </c>
    </row>
    <row r="6234" spans="1:7" x14ac:dyDescent="0.2">
      <c r="A6234" t="s">
        <v>6238</v>
      </c>
      <c r="B6234" s="3">
        <v>0.64618794000000002</v>
      </c>
      <c r="C6234">
        <f t="shared" si="194"/>
        <v>4.2349545479542602E-2</v>
      </c>
      <c r="D6234">
        <v>9641</v>
      </c>
      <c r="E6234">
        <f t="shared" si="195"/>
        <v>4.9289933598791365E-2</v>
      </c>
      <c r="F6234">
        <f>VLOOKUP(A6234,'ancient-H_SA-L1_panAme-L2'!A:F,6,FALSE)</f>
        <v>1</v>
      </c>
      <c r="G6234" t="e">
        <f>VLOOKUP(A:A,'modern-H_SA-L1_panAme-L2'!A:F,6,FALSE)</f>
        <v>#N/A</v>
      </c>
    </row>
    <row r="6235" spans="1:7" hidden="1" x14ac:dyDescent="0.2">
      <c r="A6235" t="s">
        <v>6239</v>
      </c>
      <c r="B6235" s="3">
        <v>1.2600961900000001</v>
      </c>
      <c r="C6235">
        <f t="shared" si="194"/>
        <v>2.1003513102059623E-3</v>
      </c>
      <c r="D6235">
        <v>881</v>
      </c>
      <c r="E6235">
        <f t="shared" si="195"/>
        <v>2.6751466574144272E-2</v>
      </c>
      <c r="F6235" t="e">
        <f>VLOOKUP(A6235,'ancient-H_SA-L1_panAme-L2'!A:F,6,FALSE)</f>
        <v>#N/A</v>
      </c>
      <c r="G6235" t="e">
        <f>VLOOKUP(A:A,'modern-H_SA-L1_panAme-L2'!A:F,6,FALSE)</f>
        <v>#N/A</v>
      </c>
    </row>
    <row r="6236" spans="1:7" hidden="1" x14ac:dyDescent="0.2">
      <c r="A6236" t="s">
        <v>6240</v>
      </c>
      <c r="B6236" s="3">
        <v>1.0115899800000001</v>
      </c>
      <c r="C6236">
        <f t="shared" si="194"/>
        <v>7.0854650300215616E-3</v>
      </c>
      <c r="D6236">
        <v>2311</v>
      </c>
      <c r="E6236">
        <f t="shared" si="195"/>
        <v>3.4403289961865834E-2</v>
      </c>
      <c r="F6236" t="e">
        <f>VLOOKUP(A6236,'ancient-H_SA-L1_panAme-L2'!A:F,6,FALSE)</f>
        <v>#N/A</v>
      </c>
      <c r="G6236" t="e">
        <f>VLOOKUP(A:A,'modern-H_SA-L1_panAme-L2'!A:F,6,FALSE)</f>
        <v>#N/A</v>
      </c>
    </row>
    <row r="6237" spans="1:7" hidden="1" x14ac:dyDescent="0.2">
      <c r="A6237" t="s">
        <v>6241</v>
      </c>
      <c r="B6237" s="3">
        <v>0.79371826999999995</v>
      </c>
      <c r="C6237">
        <f t="shared" si="194"/>
        <v>2.0575309394958986E-2</v>
      </c>
      <c r="D6237">
        <v>5224</v>
      </c>
      <c r="E6237">
        <f t="shared" si="195"/>
        <v>4.4195165911338971E-2</v>
      </c>
      <c r="F6237" t="e">
        <f>VLOOKUP(A6237,'ancient-H_SA-L1_panAme-L2'!A:F,6,FALSE)</f>
        <v>#N/A</v>
      </c>
      <c r="G6237" t="e">
        <f>VLOOKUP(A:A,'modern-H_SA-L1_panAme-L2'!A:F,6,FALSE)</f>
        <v>#N/A</v>
      </c>
    </row>
    <row r="6238" spans="1:7" hidden="1" x14ac:dyDescent="0.2">
      <c r="A6238" t="s">
        <v>6242</v>
      </c>
      <c r="B6238" s="3">
        <v>0.71740420000000005</v>
      </c>
      <c r="C6238">
        <f t="shared" si="194"/>
        <v>2.9889179593118497E-2</v>
      </c>
      <c r="D6238">
        <v>7094</v>
      </c>
      <c r="E6238">
        <f t="shared" si="195"/>
        <v>4.7277485792836575E-2</v>
      </c>
      <c r="F6238" t="e">
        <f>VLOOKUP(A6238,'ancient-H_SA-L1_panAme-L2'!A:F,6,FALSE)</f>
        <v>#N/A</v>
      </c>
      <c r="G6238" t="e">
        <f>VLOOKUP(A:A,'modern-H_SA-L1_panAme-L2'!A:F,6,FALSE)</f>
        <v>#N/A</v>
      </c>
    </row>
    <row r="6239" spans="1:7" hidden="1" x14ac:dyDescent="0.2">
      <c r="A6239" t="s">
        <v>6243</v>
      </c>
      <c r="B6239" s="3">
        <v>0.64627031999999995</v>
      </c>
      <c r="C6239">
        <f t="shared" si="194"/>
        <v>4.2332478438572234E-2</v>
      </c>
      <c r="D6239">
        <v>9629</v>
      </c>
      <c r="E6239">
        <f t="shared" si="195"/>
        <v>4.9331471654296292E-2</v>
      </c>
      <c r="F6239" t="e">
        <f>VLOOKUP(A6239,'ancient-H_SA-L1_panAme-L2'!A:F,6,FALSE)</f>
        <v>#N/A</v>
      </c>
      <c r="G6239" t="e">
        <f>VLOOKUP(A:A,'modern-H_SA-L1_panAme-L2'!A:F,6,FALSE)</f>
        <v>#N/A</v>
      </c>
    </row>
    <row r="6240" spans="1:7" hidden="1" x14ac:dyDescent="0.2">
      <c r="A6240" t="s">
        <v>6244</v>
      </c>
      <c r="B6240" s="3">
        <v>0.93860913999999995</v>
      </c>
      <c r="C6240">
        <f t="shared" si="194"/>
        <v>1.0126348172440059E-2</v>
      </c>
      <c r="D6240">
        <v>2982</v>
      </c>
      <c r="E6240">
        <f t="shared" si="195"/>
        <v>3.8104544883618342E-2</v>
      </c>
      <c r="F6240" t="e">
        <f>VLOOKUP(A6240,'ancient-H_SA-L1_panAme-L2'!A:F,6,FALSE)</f>
        <v>#N/A</v>
      </c>
      <c r="G6240" t="e">
        <f>VLOOKUP(A:A,'modern-H_SA-L1_panAme-L2'!A:F,6,FALSE)</f>
        <v>#N/A</v>
      </c>
    </row>
    <row r="6241" spans="1:7" hidden="1" x14ac:dyDescent="0.2">
      <c r="A6241" t="s">
        <v>6245</v>
      </c>
      <c r="B6241" s="3">
        <v>0.96398697</v>
      </c>
      <c r="C6241">
        <f t="shared" si="194"/>
        <v>8.9438579557343679E-3</v>
      </c>
      <c r="D6241">
        <v>2785</v>
      </c>
      <c r="E6241">
        <f t="shared" si="195"/>
        <v>3.6035558391847522E-2</v>
      </c>
      <c r="F6241" t="e">
        <f>VLOOKUP(A6241,'ancient-H_SA-L1_panAme-L2'!A:F,6,FALSE)</f>
        <v>#N/A</v>
      </c>
      <c r="G6241" t="e">
        <f>VLOOKUP(A:A,'modern-H_SA-L1_panAme-L2'!A:F,6,FALSE)</f>
        <v>#N/A</v>
      </c>
    </row>
    <row r="6242" spans="1:7" hidden="1" x14ac:dyDescent="0.2">
      <c r="A6242" t="s">
        <v>6246</v>
      </c>
      <c r="B6242" s="3">
        <v>0.76920710999999997</v>
      </c>
      <c r="C6242">
        <f t="shared" si="194"/>
        <v>2.3197044765289134E-2</v>
      </c>
      <c r="D6242">
        <v>5774</v>
      </c>
      <c r="E6242">
        <f t="shared" si="195"/>
        <v>4.5080367043870688E-2</v>
      </c>
      <c r="F6242" t="e">
        <f>VLOOKUP(A6242,'ancient-H_SA-L1_panAme-L2'!A:F,6,FALSE)</f>
        <v>#N/A</v>
      </c>
      <c r="G6242" t="e">
        <f>VLOOKUP(A:A,'modern-H_SA-L1_panAme-L2'!A:F,6,FALSE)</f>
        <v>#N/A</v>
      </c>
    </row>
    <row r="6243" spans="1:7" hidden="1" x14ac:dyDescent="0.2">
      <c r="A6243" t="s">
        <v>6247</v>
      </c>
      <c r="B6243" s="3">
        <v>0.63082309999999997</v>
      </c>
      <c r="C6243">
        <f t="shared" si="194"/>
        <v>4.565612863357478E-2</v>
      </c>
      <c r="D6243">
        <v>10365</v>
      </c>
      <c r="E6243">
        <f t="shared" si="195"/>
        <v>4.942666853809384E-2</v>
      </c>
      <c r="F6243" t="e">
        <f>VLOOKUP(A6243,'ancient-H_SA-L1_panAme-L2'!A:F,6,FALSE)</f>
        <v>#N/A</v>
      </c>
      <c r="G6243" t="e">
        <f>VLOOKUP(A:A,'modern-H_SA-L1_panAme-L2'!A:F,6,FALSE)</f>
        <v>#N/A</v>
      </c>
    </row>
    <row r="6244" spans="1:7" hidden="1" x14ac:dyDescent="0.2">
      <c r="A6244" t="s">
        <v>6248</v>
      </c>
      <c r="B6244" s="3">
        <v>1.2431844000000001</v>
      </c>
      <c r="C6244">
        <f t="shared" si="194"/>
        <v>2.2815476573750798E-3</v>
      </c>
      <c r="D6244">
        <v>934</v>
      </c>
      <c r="E6244">
        <f t="shared" si="195"/>
        <v>2.7410327905145363E-2</v>
      </c>
      <c r="F6244" t="e">
        <f>VLOOKUP(A6244,'ancient-H_SA-L1_panAme-L2'!A:F,6,FALSE)</f>
        <v>#N/A</v>
      </c>
      <c r="G6244" t="e">
        <f>VLOOKUP(A:A,'modern-H_SA-L1_panAme-L2'!A:F,6,FALSE)</f>
        <v>#N/A</v>
      </c>
    </row>
    <row r="6245" spans="1:7" hidden="1" x14ac:dyDescent="0.2">
      <c r="A6245" t="s">
        <v>6249</v>
      </c>
      <c r="B6245" s="3">
        <v>0.81873768000000002</v>
      </c>
      <c r="C6245">
        <f t="shared" si="194"/>
        <v>1.8204554512984601E-2</v>
      </c>
      <c r="D6245">
        <v>4740</v>
      </c>
      <c r="E6245">
        <f t="shared" si="195"/>
        <v>4.3095634217341812E-2</v>
      </c>
      <c r="F6245" t="e">
        <f>VLOOKUP(A6245,'ancient-H_SA-L1_panAme-L2'!A:F,6,FALSE)</f>
        <v>#N/A</v>
      </c>
      <c r="G6245" t="e">
        <f>VLOOKUP(A:A,'modern-H_SA-L1_panAme-L2'!A:F,6,FALSE)</f>
        <v>#N/A</v>
      </c>
    </row>
    <row r="6246" spans="1:7" hidden="1" x14ac:dyDescent="0.2">
      <c r="A6246" t="s">
        <v>6250</v>
      </c>
      <c r="B6246" s="3">
        <v>0.78950180999999997</v>
      </c>
      <c r="C6246">
        <f t="shared" si="194"/>
        <v>2.1004210605570377E-2</v>
      </c>
      <c r="D6246">
        <v>5311</v>
      </c>
      <c r="E6246">
        <f t="shared" si="195"/>
        <v>4.4377376615534779E-2</v>
      </c>
      <c r="F6246" t="e">
        <f>VLOOKUP(A6246,'ancient-H_SA-L1_panAme-L2'!A:F,6,FALSE)</f>
        <v>#N/A</v>
      </c>
      <c r="G6246" t="e">
        <f>VLOOKUP(A:A,'modern-H_SA-L1_panAme-L2'!A:F,6,FALSE)</f>
        <v>#N/A</v>
      </c>
    </row>
    <row r="6247" spans="1:7" hidden="1" x14ac:dyDescent="0.2">
      <c r="A6247" t="s">
        <v>6251</v>
      </c>
      <c r="B6247" s="3">
        <v>0.6498777</v>
      </c>
      <c r="C6247">
        <f t="shared" si="194"/>
        <v>4.1591827468453503E-2</v>
      </c>
      <c r="D6247">
        <v>9466</v>
      </c>
      <c r="E6247">
        <f t="shared" si="195"/>
        <v>4.9302968098829156E-2</v>
      </c>
      <c r="F6247" t="e">
        <f>VLOOKUP(A6247,'ancient-H_SA-L1_panAme-L2'!A:F,6,FALSE)</f>
        <v>#N/A</v>
      </c>
      <c r="G6247" t="e">
        <f>VLOOKUP(A:A,'modern-H_SA-L1_panAme-L2'!A:F,6,FALSE)</f>
        <v>#N/A</v>
      </c>
    </row>
    <row r="6248" spans="1:7" hidden="1" x14ac:dyDescent="0.2">
      <c r="A6248" t="s">
        <v>6252</v>
      </c>
      <c r="B6248" s="3">
        <v>0.63235414999999995</v>
      </c>
      <c r="C6248">
        <f t="shared" si="194"/>
        <v>4.5315377000861391E-2</v>
      </c>
      <c r="D6248">
        <v>10232</v>
      </c>
      <c r="E6248">
        <f t="shared" si="195"/>
        <v>4.9695450090565453E-2</v>
      </c>
      <c r="F6248" t="e">
        <f>VLOOKUP(A6248,'ancient-H_SA-L1_panAme-L2'!A:F,6,FALSE)</f>
        <v>#N/A</v>
      </c>
      <c r="G6248" t="e">
        <f>VLOOKUP(A:A,'modern-H_SA-L1_panAme-L2'!A:F,6,FALSE)</f>
        <v>#N/A</v>
      </c>
    </row>
    <row r="6249" spans="1:7" hidden="1" x14ac:dyDescent="0.2">
      <c r="A6249" t="s">
        <v>6253</v>
      </c>
      <c r="B6249" s="3">
        <v>0.65648585000000004</v>
      </c>
      <c r="C6249">
        <f t="shared" si="194"/>
        <v>4.0268519704777482E-2</v>
      </c>
      <c r="D6249">
        <v>9222</v>
      </c>
      <c r="E6249">
        <f t="shared" si="195"/>
        <v>4.8997295554902204E-2</v>
      </c>
      <c r="F6249" t="e">
        <f>VLOOKUP(A6249,'ancient-H_SA-L1_panAme-L2'!A:F,6,FALSE)</f>
        <v>#N/A</v>
      </c>
      <c r="G6249" t="e">
        <f>VLOOKUP(A:A,'modern-H_SA-L1_panAme-L2'!A:F,6,FALSE)</f>
        <v>#N/A</v>
      </c>
    </row>
    <row r="6250" spans="1:7" hidden="1" x14ac:dyDescent="0.2">
      <c r="A6250" t="s">
        <v>6254</v>
      </c>
      <c r="B6250" s="3">
        <v>0.64019020999999998</v>
      </c>
      <c r="C6250">
        <f t="shared" si="194"/>
        <v>4.3610789330588581E-2</v>
      </c>
      <c r="D6250">
        <v>9874</v>
      </c>
      <c r="E6250">
        <f t="shared" si="195"/>
        <v>4.9560124273702093E-2</v>
      </c>
      <c r="F6250" t="e">
        <f>VLOOKUP(A6250,'ancient-H_SA-L1_panAme-L2'!A:F,6,FALSE)</f>
        <v>#N/A</v>
      </c>
      <c r="G6250" t="e">
        <f>VLOOKUP(A:A,'modern-H_SA-L1_panAme-L2'!A:F,6,FALSE)</f>
        <v>#N/A</v>
      </c>
    </row>
    <row r="6251" spans="1:7" hidden="1" x14ac:dyDescent="0.2">
      <c r="A6251" t="s">
        <v>6255</v>
      </c>
      <c r="B6251" s="3">
        <v>0.66629693999999995</v>
      </c>
      <c r="C6251">
        <f t="shared" si="194"/>
        <v>3.8381069319407636E-2</v>
      </c>
      <c r="D6251">
        <v>8747</v>
      </c>
      <c r="E6251">
        <f t="shared" si="195"/>
        <v>4.9236764471598617E-2</v>
      </c>
      <c r="F6251" t="e">
        <f>VLOOKUP(A6251,'ancient-H_SA-L1_panAme-L2'!A:F,6,FALSE)</f>
        <v>#N/A</v>
      </c>
      <c r="G6251" t="e">
        <f>VLOOKUP(A:A,'modern-H_SA-L1_panAme-L2'!A:F,6,FALSE)</f>
        <v>#N/A</v>
      </c>
    </row>
    <row r="6252" spans="1:7" hidden="1" x14ac:dyDescent="0.2">
      <c r="A6252" t="s">
        <v>6256</v>
      </c>
      <c r="B6252" s="3">
        <v>0.73102763999999998</v>
      </c>
      <c r="C6252">
        <f t="shared" si="194"/>
        <v>2.7961736903885811E-2</v>
      </c>
      <c r="D6252">
        <v>6742</v>
      </c>
      <c r="E6252">
        <f t="shared" si="195"/>
        <v>4.653791898524217E-2</v>
      </c>
      <c r="F6252" t="e">
        <f>VLOOKUP(A6252,'ancient-H_SA-L1_panAme-L2'!A:F,6,FALSE)</f>
        <v>#N/A</v>
      </c>
      <c r="G6252" t="e">
        <f>VLOOKUP(A:A,'modern-H_SA-L1_panAme-L2'!A:F,6,FALSE)</f>
        <v>#N/A</v>
      </c>
    </row>
    <row r="6253" spans="1:7" hidden="1" x14ac:dyDescent="0.2">
      <c r="A6253" t="s">
        <v>6257</v>
      </c>
      <c r="B6253" s="3">
        <v>0.70769685000000004</v>
      </c>
      <c r="C6253">
        <f t="shared" si="194"/>
        <v>3.1343113940523797E-2</v>
      </c>
      <c r="D6253">
        <v>7397</v>
      </c>
      <c r="E6253">
        <f t="shared" si="195"/>
        <v>4.7546448766610454E-2</v>
      </c>
      <c r="F6253" t="e">
        <f>VLOOKUP(A6253,'ancient-H_SA-L1_panAme-L2'!A:F,6,FALSE)</f>
        <v>#N/A</v>
      </c>
      <c r="G6253" t="e">
        <f>VLOOKUP(A:A,'modern-H_SA-L1_panAme-L2'!A:F,6,FALSE)</f>
        <v>#N/A</v>
      </c>
    </row>
    <row r="6254" spans="1:7" hidden="1" x14ac:dyDescent="0.2">
      <c r="A6254" t="s">
        <v>6258</v>
      </c>
      <c r="B6254" s="3">
        <v>0.62105703000000001</v>
      </c>
      <c r="C6254">
        <f t="shared" si="194"/>
        <v>4.7890790997885964E-2</v>
      </c>
      <c r="D6254">
        <v>10777</v>
      </c>
      <c r="E6254">
        <f t="shared" si="195"/>
        <v>4.9863836483926734E-2</v>
      </c>
      <c r="F6254" t="e">
        <f>VLOOKUP(A6254,'ancient-H_SA-L1_panAme-L2'!A:F,6,FALSE)</f>
        <v>#N/A</v>
      </c>
      <c r="G6254" t="e">
        <f>VLOOKUP(A:A,'modern-H_SA-L1_panAme-L2'!A:F,6,FALSE)</f>
        <v>#N/A</v>
      </c>
    </row>
    <row r="6255" spans="1:7" hidden="1" x14ac:dyDescent="0.2">
      <c r="A6255" t="s">
        <v>6259</v>
      </c>
      <c r="B6255" s="3">
        <v>0.95185381999999996</v>
      </c>
      <c r="C6255">
        <f t="shared" si="194"/>
        <v>9.4909103728649646E-3</v>
      </c>
      <c r="D6255">
        <v>2891</v>
      </c>
      <c r="E6255">
        <f t="shared" si="195"/>
        <v>3.6837601277730114E-2</v>
      </c>
      <c r="F6255" t="e">
        <f>VLOOKUP(A6255,'ancient-H_SA-L1_panAme-L2'!A:F,6,FALSE)</f>
        <v>#N/A</v>
      </c>
      <c r="G6255" t="e">
        <f>VLOOKUP(A:A,'modern-H_SA-L1_panAme-L2'!A:F,6,FALSE)</f>
        <v>#N/A</v>
      </c>
    </row>
    <row r="6256" spans="1:7" hidden="1" x14ac:dyDescent="0.2">
      <c r="A6256" t="s">
        <v>6260</v>
      </c>
      <c r="B6256" s="3">
        <v>0.62131749999999997</v>
      </c>
      <c r="C6256">
        <f t="shared" si="194"/>
        <v>4.7829794034415896E-2</v>
      </c>
      <c r="D6256">
        <v>10762</v>
      </c>
      <c r="E6256">
        <f t="shared" si="195"/>
        <v>4.9869737861009178E-2</v>
      </c>
      <c r="F6256" t="e">
        <f>VLOOKUP(A6256,'ancient-H_SA-L1_panAme-L2'!A:F,6,FALSE)</f>
        <v>#N/A</v>
      </c>
      <c r="G6256" t="e">
        <f>VLOOKUP(A:A,'modern-H_SA-L1_panAme-L2'!A:F,6,FALSE)</f>
        <v>#N/A</v>
      </c>
    </row>
    <row r="6257" spans="1:7" hidden="1" x14ac:dyDescent="0.2">
      <c r="A6257" t="s">
        <v>6261</v>
      </c>
      <c r="B6257" s="3">
        <v>0.80153859000000005</v>
      </c>
      <c r="C6257">
        <f t="shared" si="194"/>
        <v>1.9802871612366789E-2</v>
      </c>
      <c r="D6257">
        <v>5027</v>
      </c>
      <c r="E6257">
        <f t="shared" si="195"/>
        <v>4.4202908765141782E-2</v>
      </c>
      <c r="F6257" t="e">
        <f>VLOOKUP(A6257,'ancient-H_SA-L1_panAme-L2'!A:F,6,FALSE)</f>
        <v>#N/A</v>
      </c>
      <c r="G6257" t="e">
        <f>VLOOKUP(A:A,'modern-H_SA-L1_panAme-L2'!A:F,6,FALSE)</f>
        <v>#N/A</v>
      </c>
    </row>
    <row r="6258" spans="1:7" hidden="1" x14ac:dyDescent="0.2">
      <c r="A6258" t="s">
        <v>6262</v>
      </c>
      <c r="B6258" s="3">
        <v>0.68523884999999995</v>
      </c>
      <c r="C6258">
        <f t="shared" si="194"/>
        <v>3.4983677162893578E-2</v>
      </c>
      <c r="D6258">
        <v>8069</v>
      </c>
      <c r="E6258">
        <f t="shared" si="195"/>
        <v>4.864937928427672E-2</v>
      </c>
      <c r="F6258" t="e">
        <f>VLOOKUP(A6258,'ancient-H_SA-L1_panAme-L2'!A:F,6,FALSE)</f>
        <v>#N/A</v>
      </c>
      <c r="G6258" t="e">
        <f>VLOOKUP(A:A,'modern-H_SA-L1_panAme-L2'!A:F,6,FALSE)</f>
        <v>#N/A</v>
      </c>
    </row>
    <row r="6259" spans="1:7" hidden="1" x14ac:dyDescent="0.2">
      <c r="A6259" t="s">
        <v>6263</v>
      </c>
      <c r="B6259" s="3">
        <v>0.70034580999999996</v>
      </c>
      <c r="C6259">
        <f t="shared" si="194"/>
        <v>3.249100333824391E-2</v>
      </c>
      <c r="D6259">
        <v>7664</v>
      </c>
      <c r="E6259">
        <f t="shared" si="195"/>
        <v>4.7570661333303094E-2</v>
      </c>
      <c r="F6259" t="e">
        <f>VLOOKUP(A6259,'ancient-H_SA-L1_panAme-L2'!A:F,6,FALSE)</f>
        <v>#N/A</v>
      </c>
      <c r="G6259" t="e">
        <f>VLOOKUP(A:A,'modern-H_SA-L1_panAme-L2'!A:F,6,FALSE)</f>
        <v>#N/A</v>
      </c>
    </row>
    <row r="6260" spans="1:7" hidden="1" x14ac:dyDescent="0.2">
      <c r="A6260" t="s">
        <v>6264</v>
      </c>
      <c r="B6260" s="3">
        <v>0.70242813999999998</v>
      </c>
      <c r="C6260">
        <f t="shared" si="194"/>
        <v>3.2161638453883819E-2</v>
      </c>
      <c r="D6260">
        <v>7565</v>
      </c>
      <c r="E6260">
        <f t="shared" si="195"/>
        <v>4.770465896775021E-2</v>
      </c>
      <c r="F6260" t="e">
        <f>VLOOKUP(A6260,'ancient-H_SA-L1_panAme-L2'!A:F,6,FALSE)</f>
        <v>#N/A</v>
      </c>
      <c r="G6260" t="e">
        <f>VLOOKUP(A:A,'modern-H_SA-L1_panAme-L2'!A:F,6,FALSE)</f>
        <v>#N/A</v>
      </c>
    </row>
    <row r="6261" spans="1:7" hidden="1" x14ac:dyDescent="0.2">
      <c r="A6261" t="s">
        <v>6265</v>
      </c>
      <c r="B6261" s="3">
        <v>0.74879647000000005</v>
      </c>
      <c r="C6261">
        <f t="shared" si="194"/>
        <v>2.5633347775891754E-2</v>
      </c>
      <c r="D6261">
        <v>6300</v>
      </c>
      <c r="E6261">
        <f t="shared" si="195"/>
        <v>4.5655840538616092E-2</v>
      </c>
      <c r="F6261" t="e">
        <f>VLOOKUP(A6261,'ancient-H_SA-L1_panAme-L2'!A:F,6,FALSE)</f>
        <v>#N/A</v>
      </c>
      <c r="G6261" t="e">
        <f>VLOOKUP(A:A,'modern-H_SA-L1_panAme-L2'!A:F,6,FALSE)</f>
        <v>#N/A</v>
      </c>
    </row>
    <row r="6262" spans="1:7" hidden="1" x14ac:dyDescent="0.2">
      <c r="A6262" t="s">
        <v>6266</v>
      </c>
      <c r="B6262" s="3">
        <v>0.75024416000000005</v>
      </c>
      <c r="C6262">
        <f t="shared" si="194"/>
        <v>2.5452414329648839E-2</v>
      </c>
      <c r="D6262">
        <v>6264</v>
      </c>
      <c r="E6262">
        <f t="shared" si="195"/>
        <v>4.5594115771550064E-2</v>
      </c>
      <c r="F6262" t="e">
        <f>VLOOKUP(A6262,'ancient-H_SA-L1_panAme-L2'!A:F,6,FALSE)</f>
        <v>#N/A</v>
      </c>
      <c r="G6262" t="e">
        <f>VLOOKUP(A:A,'modern-H_SA-L1_panAme-L2'!A:F,6,FALSE)</f>
        <v>#N/A</v>
      </c>
    </row>
    <row r="6263" spans="1:7" hidden="1" x14ac:dyDescent="0.2">
      <c r="A6263" t="s">
        <v>6267</v>
      </c>
      <c r="B6263" s="3">
        <v>0.73689621999999999</v>
      </c>
      <c r="C6263">
        <f t="shared" si="194"/>
        <v>2.7170235050965767E-2</v>
      </c>
      <c r="D6263">
        <v>6566</v>
      </c>
      <c r="E6263">
        <f t="shared" si="195"/>
        <v>4.6432715124411647E-2</v>
      </c>
      <c r="F6263" t="e">
        <f>VLOOKUP(A6263,'ancient-H_SA-L1_panAme-L2'!A:F,6,FALSE)</f>
        <v>#N/A</v>
      </c>
      <c r="G6263" t="e">
        <f>VLOOKUP(A:A,'modern-H_SA-L1_panAme-L2'!A:F,6,FALSE)</f>
        <v>#N/A</v>
      </c>
    </row>
    <row r="6264" spans="1:7" hidden="1" x14ac:dyDescent="0.2">
      <c r="A6264" t="s">
        <v>6268</v>
      </c>
      <c r="B6264" s="3">
        <v>0.81886806000000001</v>
      </c>
      <c r="C6264">
        <f t="shared" si="194"/>
        <v>1.8192944633099405E-2</v>
      </c>
      <c r="D6264">
        <v>4735</v>
      </c>
      <c r="E6264">
        <f t="shared" si="195"/>
        <v>4.3113628664838102E-2</v>
      </c>
      <c r="F6264" t="e">
        <f>VLOOKUP(A6264,'ancient-H_SA-L1_panAme-L2'!A:F,6,FALSE)</f>
        <v>#N/A</v>
      </c>
      <c r="G6264" t="e">
        <f>VLOOKUP(A:A,'modern-H_SA-L1_panAme-L2'!A:F,6,FALSE)</f>
        <v>#N/A</v>
      </c>
    </row>
    <row r="6265" spans="1:7" hidden="1" x14ac:dyDescent="0.2">
      <c r="A6265" t="s">
        <v>6269</v>
      </c>
      <c r="B6265" s="3">
        <v>0.89621916000000001</v>
      </c>
      <c r="C6265">
        <f t="shared" si="194"/>
        <v>1.246039144630442E-2</v>
      </c>
      <c r="D6265">
        <v>3519</v>
      </c>
      <c r="E6265">
        <f t="shared" si="195"/>
        <v>3.9732325211418555E-2</v>
      </c>
      <c r="F6265" t="e">
        <f>VLOOKUP(A6265,'ancient-H_SA-L1_panAme-L2'!A:F,6,FALSE)</f>
        <v>#N/A</v>
      </c>
      <c r="G6265" t="e">
        <f>VLOOKUP(A:A,'modern-H_SA-L1_panAme-L2'!A:F,6,FALSE)</f>
        <v>#N/A</v>
      </c>
    </row>
    <row r="6266" spans="1:7" hidden="1" x14ac:dyDescent="0.2">
      <c r="A6266" t="s">
        <v>6270</v>
      </c>
      <c r="B6266" s="3">
        <v>1.2126116199999999</v>
      </c>
      <c r="C6266">
        <f t="shared" si="194"/>
        <v>2.6497005200821987E-3</v>
      </c>
      <c r="D6266">
        <v>1071</v>
      </c>
      <c r="E6266">
        <f t="shared" si="195"/>
        <v>2.77612413966782E-2</v>
      </c>
      <c r="F6266" t="e">
        <f>VLOOKUP(A6266,'ancient-H_SA-L1_panAme-L2'!A:F,6,FALSE)</f>
        <v>#N/A</v>
      </c>
      <c r="G6266" t="e">
        <f>VLOOKUP(A:A,'modern-H_SA-L1_panAme-L2'!A:F,6,FALSE)</f>
        <v>#N/A</v>
      </c>
    </row>
    <row r="6267" spans="1:7" hidden="1" x14ac:dyDescent="0.2">
      <c r="A6267" t="s">
        <v>6271</v>
      </c>
      <c r="B6267" s="3">
        <v>0.68150188</v>
      </c>
      <c r="C6267">
        <f t="shared" si="194"/>
        <v>3.5629237544842207E-2</v>
      </c>
      <c r="D6267">
        <v>8144</v>
      </c>
      <c r="E6267">
        <f t="shared" si="195"/>
        <v>4.9090824470858843E-2</v>
      </c>
      <c r="F6267" t="e">
        <f>VLOOKUP(A6267,'ancient-H_SA-L1_panAme-L2'!A:F,6,FALSE)</f>
        <v>#N/A</v>
      </c>
      <c r="G6267" t="e">
        <f>VLOOKUP(A:A,'modern-H_SA-L1_panAme-L2'!A:F,6,FALSE)</f>
        <v>#N/A</v>
      </c>
    </row>
    <row r="6268" spans="1:7" hidden="1" x14ac:dyDescent="0.2">
      <c r="A6268" t="s">
        <v>6272</v>
      </c>
      <c r="B6268" s="3">
        <v>0.79991456999999999</v>
      </c>
      <c r="C6268">
        <f t="shared" si="194"/>
        <v>1.9960858639560784E-2</v>
      </c>
      <c r="D6268">
        <v>5078</v>
      </c>
      <c r="E6268">
        <f t="shared" si="195"/>
        <v>4.4108073019793533E-2</v>
      </c>
      <c r="F6268" t="e">
        <f>VLOOKUP(A6268,'ancient-H_SA-L1_panAme-L2'!A:F,6,FALSE)</f>
        <v>#N/A</v>
      </c>
      <c r="G6268" t="e">
        <f>VLOOKUP(A:A,'modern-H_SA-L1_panAme-L2'!A:F,6,FALSE)</f>
        <v>#N/A</v>
      </c>
    </row>
    <row r="6269" spans="1:7" hidden="1" x14ac:dyDescent="0.2">
      <c r="A6269" t="s">
        <v>6273</v>
      </c>
      <c r="B6269" s="3">
        <v>0.99693569000000004</v>
      </c>
      <c r="C6269">
        <f t="shared" si="194"/>
        <v>7.6121750656682231E-3</v>
      </c>
      <c r="D6269">
        <v>2452</v>
      </c>
      <c r="E6269">
        <f t="shared" si="195"/>
        <v>3.4835324800922975E-2</v>
      </c>
      <c r="F6269" t="e">
        <f>VLOOKUP(A6269,'ancient-H_SA-L1_panAme-L2'!A:F,6,FALSE)</f>
        <v>#N/A</v>
      </c>
      <c r="G6269" t="e">
        <f>VLOOKUP(A:A,'modern-H_SA-L1_panAme-L2'!A:F,6,FALSE)</f>
        <v>#N/A</v>
      </c>
    </row>
    <row r="6270" spans="1:7" hidden="1" x14ac:dyDescent="0.2">
      <c r="A6270" t="s">
        <v>6274</v>
      </c>
      <c r="B6270" s="3">
        <v>0.83982400999999995</v>
      </c>
      <c r="C6270">
        <f t="shared" si="194"/>
        <v>1.641993914805014E-2</v>
      </c>
      <c r="D6270">
        <v>4396</v>
      </c>
      <c r="E6270">
        <f t="shared" si="195"/>
        <v>4.19126790673955E-2</v>
      </c>
      <c r="F6270" t="e">
        <f>VLOOKUP(A6270,'ancient-H_SA-L1_panAme-L2'!A:F,6,FALSE)</f>
        <v>#N/A</v>
      </c>
      <c r="G6270" t="e">
        <f>VLOOKUP(A:A,'modern-H_SA-L1_panAme-L2'!A:F,6,FALSE)</f>
        <v>#N/A</v>
      </c>
    </row>
    <row r="6271" spans="1:7" x14ac:dyDescent="0.2">
      <c r="A6271" t="s">
        <v>6275</v>
      </c>
      <c r="B6271" s="3">
        <v>1.7459715600000001</v>
      </c>
      <c r="C6271">
        <f t="shared" si="194"/>
        <v>1.9489709764307145E-4</v>
      </c>
      <c r="D6271">
        <v>92</v>
      </c>
      <c r="E6271">
        <f t="shared" si="195"/>
        <v>2.377109057231418E-2</v>
      </c>
      <c r="F6271">
        <f>VLOOKUP(A6271,'ancient-H_SA-L1_panAme-L2'!A:F,6,FALSE)</f>
        <v>1</v>
      </c>
      <c r="G6271" t="e">
        <f>VLOOKUP(A:A,'modern-H_SA-L1_panAme-L2'!A:F,6,FALSE)</f>
        <v>#N/A</v>
      </c>
    </row>
    <row r="6272" spans="1:7" hidden="1" x14ac:dyDescent="0.2">
      <c r="A6272" t="s">
        <v>6276</v>
      </c>
      <c r="B6272" s="3">
        <v>0.65676365000000003</v>
      </c>
      <c r="C6272">
        <f t="shared" si="194"/>
        <v>4.0213820880353517E-2</v>
      </c>
      <c r="D6272">
        <v>9213</v>
      </c>
      <c r="E6272">
        <f t="shared" si="195"/>
        <v>4.8978539465803411E-2</v>
      </c>
      <c r="F6272" t="e">
        <f>VLOOKUP(A6272,'ancient-H_SA-L1_panAme-L2'!A:F,6,FALSE)</f>
        <v>#N/A</v>
      </c>
      <c r="G6272" t="e">
        <f>VLOOKUP(A:A,'modern-H_SA-L1_panAme-L2'!A:F,6,FALSE)</f>
        <v>#N/A</v>
      </c>
    </row>
    <row r="6273" spans="1:7" hidden="1" x14ac:dyDescent="0.2">
      <c r="A6273" t="s">
        <v>6277</v>
      </c>
      <c r="B6273" s="3">
        <v>0.72949114000000004</v>
      </c>
      <c r="C6273">
        <f t="shared" si="194"/>
        <v>2.8172748091445224E-2</v>
      </c>
      <c r="D6273">
        <v>6770</v>
      </c>
      <c r="E6273">
        <f t="shared" si="195"/>
        <v>4.6695185573723312E-2</v>
      </c>
      <c r="F6273" t="e">
        <f>VLOOKUP(A6273,'ancient-H_SA-L1_panAme-L2'!A:F,6,FALSE)</f>
        <v>#N/A</v>
      </c>
      <c r="G6273" t="e">
        <f>VLOOKUP(A:A,'modern-H_SA-L1_panAme-L2'!A:F,6,FALSE)</f>
        <v>#N/A</v>
      </c>
    </row>
    <row r="6274" spans="1:7" hidden="1" x14ac:dyDescent="0.2">
      <c r="A6274" t="s">
        <v>6278</v>
      </c>
      <c r="B6274" s="3">
        <v>0.79371826999999995</v>
      </c>
      <c r="C6274">
        <f t="shared" ref="C6274:C6337" si="196">EXP(-4.893*B6274)</f>
        <v>2.0575309394958986E-2</v>
      </c>
      <c r="D6274">
        <v>5225</v>
      </c>
      <c r="E6274">
        <f t="shared" ref="E6274:E6337" si="197">C6274*11221/D6274</f>
        <v>4.4186707506379867E-2</v>
      </c>
      <c r="F6274" t="e">
        <f>VLOOKUP(A6274,'ancient-H_SA-L1_panAme-L2'!A:F,6,FALSE)</f>
        <v>#N/A</v>
      </c>
      <c r="G6274" t="e">
        <f>VLOOKUP(A:A,'modern-H_SA-L1_panAme-L2'!A:F,6,FALSE)</f>
        <v>#N/A</v>
      </c>
    </row>
    <row r="6275" spans="1:7" hidden="1" x14ac:dyDescent="0.2">
      <c r="A6275" t="s">
        <v>6279</v>
      </c>
      <c r="B6275" s="3">
        <v>1.0080448799999999</v>
      </c>
      <c r="C6275">
        <f t="shared" si="196"/>
        <v>7.2094429037082046E-3</v>
      </c>
      <c r="D6275">
        <v>2345</v>
      </c>
      <c r="E6275">
        <f t="shared" si="197"/>
        <v>3.4497722312370901E-2</v>
      </c>
      <c r="F6275" t="e">
        <f>VLOOKUP(A6275,'ancient-H_SA-L1_panAme-L2'!A:F,6,FALSE)</f>
        <v>#N/A</v>
      </c>
      <c r="G6275" t="e">
        <f>VLOOKUP(A:A,'modern-H_SA-L1_panAme-L2'!A:F,6,FALSE)</f>
        <v>#N/A</v>
      </c>
    </row>
    <row r="6276" spans="1:7" hidden="1" x14ac:dyDescent="0.2">
      <c r="A6276" t="s">
        <v>6280</v>
      </c>
      <c r="B6276" s="3">
        <v>0.72934675999999998</v>
      </c>
      <c r="C6276">
        <f t="shared" si="196"/>
        <v>2.8192657798877637E-2</v>
      </c>
      <c r="D6276">
        <v>6781</v>
      </c>
      <c r="E6276">
        <f t="shared" si="197"/>
        <v>4.6652383595517766E-2</v>
      </c>
      <c r="F6276" t="e">
        <f>VLOOKUP(A6276,'ancient-H_SA-L1_panAme-L2'!A:F,6,FALSE)</f>
        <v>#N/A</v>
      </c>
      <c r="G6276" t="e">
        <f>VLOOKUP(A:A,'modern-H_SA-L1_panAme-L2'!A:F,6,FALSE)</f>
        <v>#N/A</v>
      </c>
    </row>
    <row r="6277" spans="1:7" hidden="1" x14ac:dyDescent="0.2">
      <c r="A6277" t="s">
        <v>6281</v>
      </c>
      <c r="B6277" s="3">
        <v>0.79235294999999994</v>
      </c>
      <c r="C6277">
        <f t="shared" si="196"/>
        <v>2.0713223124925986E-2</v>
      </c>
      <c r="D6277">
        <v>5248</v>
      </c>
      <c r="E6277">
        <f t="shared" si="197"/>
        <v>4.4287933819511148E-2</v>
      </c>
      <c r="F6277" t="e">
        <f>VLOOKUP(A6277,'ancient-H_SA-L1_panAme-L2'!A:F,6,FALSE)</f>
        <v>#N/A</v>
      </c>
      <c r="G6277" t="e">
        <f>VLOOKUP(A:A,'modern-H_SA-L1_panAme-L2'!A:F,6,FALSE)</f>
        <v>#N/A</v>
      </c>
    </row>
    <row r="6278" spans="1:7" hidden="1" x14ac:dyDescent="0.2">
      <c r="A6278" t="s">
        <v>6282</v>
      </c>
      <c r="B6278" s="3">
        <v>0.79371826999999995</v>
      </c>
      <c r="C6278">
        <f t="shared" si="196"/>
        <v>2.0575309394958986E-2</v>
      </c>
      <c r="D6278">
        <v>5226</v>
      </c>
      <c r="E6278">
        <f t="shared" si="197"/>
        <v>4.4178252338468199E-2</v>
      </c>
      <c r="F6278" t="e">
        <f>VLOOKUP(A6278,'ancient-H_SA-L1_panAme-L2'!A:F,6,FALSE)</f>
        <v>#N/A</v>
      </c>
      <c r="G6278" t="e">
        <f>VLOOKUP(A:A,'modern-H_SA-L1_panAme-L2'!A:F,6,FALSE)</f>
        <v>#N/A</v>
      </c>
    </row>
    <row r="6279" spans="1:7" hidden="1" x14ac:dyDescent="0.2">
      <c r="A6279" t="s">
        <v>6283</v>
      </c>
      <c r="B6279" s="3">
        <v>0.97241303999999995</v>
      </c>
      <c r="C6279">
        <f t="shared" si="196"/>
        <v>8.5826118127867532E-3</v>
      </c>
      <c r="D6279">
        <v>2676</v>
      </c>
      <c r="E6279">
        <f t="shared" si="197"/>
        <v>3.5988597590164484E-2</v>
      </c>
      <c r="F6279" t="e">
        <f>VLOOKUP(A6279,'ancient-H_SA-L1_panAme-L2'!A:F,6,FALSE)</f>
        <v>#N/A</v>
      </c>
      <c r="G6279" t="e">
        <f>VLOOKUP(A:A,'modern-H_SA-L1_panAme-L2'!A:F,6,FALSE)</f>
        <v>#N/A</v>
      </c>
    </row>
    <row r="6280" spans="1:7" hidden="1" x14ac:dyDescent="0.2">
      <c r="A6280" t="s">
        <v>6284</v>
      </c>
      <c r="B6280" s="3">
        <v>1.1983748299999999</v>
      </c>
      <c r="C6280">
        <f t="shared" si="196"/>
        <v>2.8408611720180527E-3</v>
      </c>
      <c r="D6280">
        <v>1128</v>
      </c>
      <c r="E6280">
        <f t="shared" si="197"/>
        <v>2.8260020577317881E-2</v>
      </c>
      <c r="F6280" t="e">
        <f>VLOOKUP(A6280,'ancient-H_SA-L1_panAme-L2'!A:F,6,FALSE)</f>
        <v>#N/A</v>
      </c>
      <c r="G6280" t="e">
        <f>VLOOKUP(A:A,'modern-H_SA-L1_panAme-L2'!A:F,6,FALSE)</f>
        <v>#N/A</v>
      </c>
    </row>
    <row r="6281" spans="1:7" hidden="1" x14ac:dyDescent="0.2">
      <c r="A6281" t="s">
        <v>6285</v>
      </c>
      <c r="B6281" s="3">
        <v>0.75098989000000005</v>
      </c>
      <c r="C6281">
        <f t="shared" si="196"/>
        <v>2.5359711345072099E-2</v>
      </c>
      <c r="D6281">
        <v>6244</v>
      </c>
      <c r="E6281">
        <f t="shared" si="197"/>
        <v>4.5573561979989435E-2</v>
      </c>
      <c r="F6281" t="e">
        <f>VLOOKUP(A6281,'ancient-H_SA-L1_panAme-L2'!A:F,6,FALSE)</f>
        <v>#N/A</v>
      </c>
      <c r="G6281" t="e">
        <f>VLOOKUP(A:A,'modern-H_SA-L1_panAme-L2'!A:F,6,FALSE)</f>
        <v>#N/A</v>
      </c>
    </row>
    <row r="6282" spans="1:7" hidden="1" x14ac:dyDescent="0.2">
      <c r="A6282" t="s">
        <v>6286</v>
      </c>
      <c r="B6282" s="3">
        <v>0.78763048999999996</v>
      </c>
      <c r="C6282">
        <f t="shared" si="196"/>
        <v>2.1197416083844733E-2</v>
      </c>
      <c r="D6282">
        <v>5345</v>
      </c>
      <c r="E6282">
        <f t="shared" si="197"/>
        <v>4.4500693335233252E-2</v>
      </c>
      <c r="F6282" t="e">
        <f>VLOOKUP(A6282,'ancient-H_SA-L1_panAme-L2'!A:F,6,FALSE)</f>
        <v>#N/A</v>
      </c>
      <c r="G6282" t="e">
        <f>VLOOKUP(A:A,'modern-H_SA-L1_panAme-L2'!A:F,6,FALSE)</f>
        <v>#N/A</v>
      </c>
    </row>
    <row r="6283" spans="1:7" hidden="1" x14ac:dyDescent="0.2">
      <c r="A6283" t="s">
        <v>6287</v>
      </c>
      <c r="B6283" s="3">
        <v>1.0337801099999999</v>
      </c>
      <c r="C6283">
        <f t="shared" si="196"/>
        <v>6.3564446309569084E-3</v>
      </c>
      <c r="D6283">
        <v>2142</v>
      </c>
      <c r="E6283">
        <f t="shared" si="197"/>
        <v>3.3298629880470346E-2</v>
      </c>
      <c r="F6283" t="e">
        <f>VLOOKUP(A6283,'ancient-H_SA-L1_panAme-L2'!A:F,6,FALSE)</f>
        <v>#N/A</v>
      </c>
      <c r="G6283" t="e">
        <f>VLOOKUP(A:A,'modern-H_SA-L1_panAme-L2'!A:F,6,FALSE)</f>
        <v>#N/A</v>
      </c>
    </row>
    <row r="6284" spans="1:7" hidden="1" x14ac:dyDescent="0.2">
      <c r="A6284" t="s">
        <v>6288</v>
      </c>
      <c r="B6284" s="3">
        <v>0.70250688999999999</v>
      </c>
      <c r="C6284">
        <f t="shared" si="196"/>
        <v>3.2149248198031839E-2</v>
      </c>
      <c r="D6284">
        <v>7552</v>
      </c>
      <c r="E6284">
        <f t="shared" si="197"/>
        <v>4.7768367853563989E-2</v>
      </c>
      <c r="F6284" t="e">
        <f>VLOOKUP(A6284,'ancient-H_SA-L1_panAme-L2'!A:F,6,FALSE)</f>
        <v>#N/A</v>
      </c>
      <c r="G6284" t="e">
        <f>VLOOKUP(A:A,'modern-H_SA-L1_panAme-L2'!A:F,6,FALSE)</f>
        <v>#N/A</v>
      </c>
    </row>
    <row r="6285" spans="1:7" hidden="1" x14ac:dyDescent="0.2">
      <c r="A6285" t="s">
        <v>6289</v>
      </c>
      <c r="B6285" s="3">
        <v>0.75574368000000003</v>
      </c>
      <c r="C6285">
        <f t="shared" si="196"/>
        <v>2.4776644433905783E-2</v>
      </c>
      <c r="D6285">
        <v>6113</v>
      </c>
      <c r="E6285">
        <f t="shared" si="197"/>
        <v>4.5479916112032844E-2</v>
      </c>
      <c r="F6285" t="e">
        <f>VLOOKUP(A6285,'ancient-H_SA-L1_panAme-L2'!A:F,6,FALSE)</f>
        <v>#N/A</v>
      </c>
      <c r="G6285" t="e">
        <f>VLOOKUP(A:A,'modern-H_SA-L1_panAme-L2'!A:F,6,FALSE)</f>
        <v>#N/A</v>
      </c>
    </row>
    <row r="6286" spans="1:7" hidden="1" x14ac:dyDescent="0.2">
      <c r="A6286" t="s">
        <v>6290</v>
      </c>
      <c r="B6286" s="3">
        <v>0.79371826999999995</v>
      </c>
      <c r="C6286">
        <f t="shared" si="196"/>
        <v>2.0575309394958986E-2</v>
      </c>
      <c r="D6286">
        <v>5227</v>
      </c>
      <c r="E6286">
        <f t="shared" si="197"/>
        <v>4.4169800405746085E-2</v>
      </c>
      <c r="F6286" t="e">
        <f>VLOOKUP(A6286,'ancient-H_SA-L1_panAme-L2'!A:F,6,FALSE)</f>
        <v>#N/A</v>
      </c>
      <c r="G6286" t="e">
        <f>VLOOKUP(A:A,'modern-H_SA-L1_panAme-L2'!A:F,6,FALSE)</f>
        <v>#N/A</v>
      </c>
    </row>
    <row r="6287" spans="1:7" hidden="1" x14ac:dyDescent="0.2">
      <c r="A6287" t="s">
        <v>6291</v>
      </c>
      <c r="B6287" s="3">
        <v>1.04510098</v>
      </c>
      <c r="C6287">
        <f t="shared" si="196"/>
        <v>6.0139164016257043E-3</v>
      </c>
      <c r="D6287">
        <v>2046</v>
      </c>
      <c r="E6287">
        <f t="shared" si="197"/>
        <v>3.2982480910382223E-2</v>
      </c>
      <c r="F6287" t="e">
        <f>VLOOKUP(A6287,'ancient-H_SA-L1_panAme-L2'!A:F,6,FALSE)</f>
        <v>#N/A</v>
      </c>
      <c r="G6287" t="e">
        <f>VLOOKUP(A:A,'modern-H_SA-L1_panAme-L2'!A:F,6,FALSE)</f>
        <v>#N/A</v>
      </c>
    </row>
    <row r="6288" spans="1:7" hidden="1" x14ac:dyDescent="0.2">
      <c r="A6288" t="s">
        <v>6292</v>
      </c>
      <c r="B6288" s="3">
        <v>0.96447002000000004</v>
      </c>
      <c r="C6288">
        <f t="shared" si="196"/>
        <v>8.9227435406409525E-3</v>
      </c>
      <c r="D6288">
        <v>2778</v>
      </c>
      <c r="E6288">
        <f t="shared" si="197"/>
        <v>3.6041074611062679E-2</v>
      </c>
      <c r="F6288" t="e">
        <f>VLOOKUP(A6288,'ancient-H_SA-L1_panAme-L2'!A:F,6,FALSE)</f>
        <v>#N/A</v>
      </c>
      <c r="G6288" t="e">
        <f>VLOOKUP(A:A,'modern-H_SA-L1_panAme-L2'!A:F,6,FALSE)</f>
        <v>#N/A</v>
      </c>
    </row>
    <row r="6289" spans="1:7" hidden="1" x14ac:dyDescent="0.2">
      <c r="A6289" t="s">
        <v>6293</v>
      </c>
      <c r="B6289" s="3">
        <v>0.73405885999999998</v>
      </c>
      <c r="C6289">
        <f t="shared" si="196"/>
        <v>2.7550075525762059E-2</v>
      </c>
      <c r="D6289">
        <v>6635</v>
      </c>
      <c r="E6289">
        <f t="shared" si="197"/>
        <v>4.6592222678911242E-2</v>
      </c>
      <c r="F6289" t="e">
        <f>VLOOKUP(A6289,'ancient-H_SA-L1_panAme-L2'!A:F,6,FALSE)</f>
        <v>#N/A</v>
      </c>
      <c r="G6289" t="e">
        <f>VLOOKUP(A:A,'modern-H_SA-L1_panAme-L2'!A:F,6,FALSE)</f>
        <v>#N/A</v>
      </c>
    </row>
    <row r="6290" spans="1:7" hidden="1" x14ac:dyDescent="0.2">
      <c r="A6290" t="s">
        <v>6294</v>
      </c>
      <c r="B6290" s="3">
        <v>0.96011436999999999</v>
      </c>
      <c r="C6290">
        <f t="shared" si="196"/>
        <v>9.1149476658446086E-3</v>
      </c>
      <c r="D6290">
        <v>2825</v>
      </c>
      <c r="E6290">
        <f t="shared" si="197"/>
        <v>3.6204894781749507E-2</v>
      </c>
      <c r="F6290" t="e">
        <f>VLOOKUP(A6290,'ancient-H_SA-L1_panAme-L2'!A:F,6,FALSE)</f>
        <v>#N/A</v>
      </c>
      <c r="G6290" t="e">
        <f>VLOOKUP(A:A,'modern-H_SA-L1_panAme-L2'!A:F,6,FALSE)</f>
        <v>#N/A</v>
      </c>
    </row>
    <row r="6291" spans="1:7" hidden="1" x14ac:dyDescent="0.2">
      <c r="A6291" t="s">
        <v>6295</v>
      </c>
      <c r="B6291" s="3">
        <v>0.6498777</v>
      </c>
      <c r="C6291">
        <f t="shared" si="196"/>
        <v>4.1591827468453503E-2</v>
      </c>
      <c r="D6291">
        <v>9467</v>
      </c>
      <c r="E6291">
        <f t="shared" si="197"/>
        <v>4.9297760222194655E-2</v>
      </c>
      <c r="F6291" t="e">
        <f>VLOOKUP(A6291,'ancient-H_SA-L1_panAme-L2'!A:F,6,FALSE)</f>
        <v>#N/A</v>
      </c>
      <c r="G6291" t="e">
        <f>VLOOKUP(A:A,'modern-H_SA-L1_panAme-L2'!A:F,6,FALSE)</f>
        <v>#N/A</v>
      </c>
    </row>
    <row r="6292" spans="1:7" hidden="1" x14ac:dyDescent="0.2">
      <c r="A6292" t="s">
        <v>6296</v>
      </c>
      <c r="B6292" s="3">
        <v>0.70804294000000001</v>
      </c>
      <c r="C6292">
        <f t="shared" si="196"/>
        <v>3.1290081851034386E-2</v>
      </c>
      <c r="D6292">
        <v>7381</v>
      </c>
      <c r="E6292">
        <f t="shared" si="197"/>
        <v>4.7568894248808676E-2</v>
      </c>
      <c r="F6292" t="e">
        <f>VLOOKUP(A6292,'ancient-H_SA-L1_panAme-L2'!A:F,6,FALSE)</f>
        <v>#N/A</v>
      </c>
      <c r="G6292" t="e">
        <f>VLOOKUP(A:A,'modern-H_SA-L1_panAme-L2'!A:F,6,FALSE)</f>
        <v>#N/A</v>
      </c>
    </row>
    <row r="6293" spans="1:7" hidden="1" x14ac:dyDescent="0.2">
      <c r="A6293" t="s">
        <v>6297</v>
      </c>
      <c r="B6293" s="3">
        <v>0.62659956999999999</v>
      </c>
      <c r="C6293">
        <f t="shared" si="196"/>
        <v>4.6609462710399577E-2</v>
      </c>
      <c r="D6293">
        <v>10492</v>
      </c>
      <c r="E6293">
        <f t="shared" si="197"/>
        <v>4.9847958546835082E-2</v>
      </c>
      <c r="F6293" t="e">
        <f>VLOOKUP(A6293,'ancient-H_SA-L1_panAme-L2'!A:F,6,FALSE)</f>
        <v>#N/A</v>
      </c>
      <c r="G6293" t="e">
        <f>VLOOKUP(A:A,'modern-H_SA-L1_panAme-L2'!A:F,6,FALSE)</f>
        <v>#N/A</v>
      </c>
    </row>
    <row r="6294" spans="1:7" hidden="1" x14ac:dyDescent="0.2">
      <c r="A6294" t="s">
        <v>6298</v>
      </c>
      <c r="B6294" s="3">
        <v>0.96167371000000001</v>
      </c>
      <c r="C6294">
        <f t="shared" si="196"/>
        <v>9.0456666148771188E-3</v>
      </c>
      <c r="D6294">
        <v>2813</v>
      </c>
      <c r="E6294">
        <f t="shared" si="197"/>
        <v>3.6082980833820173E-2</v>
      </c>
      <c r="F6294" t="e">
        <f>VLOOKUP(A6294,'ancient-H_SA-L1_panAme-L2'!A:F,6,FALSE)</f>
        <v>#N/A</v>
      </c>
      <c r="G6294" t="e">
        <f>VLOOKUP(A:A,'modern-H_SA-L1_panAme-L2'!A:F,6,FALSE)</f>
        <v>#N/A</v>
      </c>
    </row>
    <row r="6295" spans="1:7" hidden="1" x14ac:dyDescent="0.2">
      <c r="A6295" t="s">
        <v>6299</v>
      </c>
      <c r="B6295" s="3">
        <v>0.63758234000000003</v>
      </c>
      <c r="C6295">
        <f t="shared" si="196"/>
        <v>4.417084205402734E-2</v>
      </c>
      <c r="D6295">
        <v>10020</v>
      </c>
      <c r="E6295">
        <f t="shared" si="197"/>
        <v>4.9465171525772532E-2</v>
      </c>
      <c r="F6295" t="e">
        <f>VLOOKUP(A6295,'ancient-H_SA-L1_panAme-L2'!A:F,6,FALSE)</f>
        <v>#N/A</v>
      </c>
      <c r="G6295" t="e">
        <f>VLOOKUP(A:A,'modern-H_SA-L1_panAme-L2'!A:F,6,FALSE)</f>
        <v>#N/A</v>
      </c>
    </row>
    <row r="6296" spans="1:7" hidden="1" x14ac:dyDescent="0.2">
      <c r="A6296" t="s">
        <v>6300</v>
      </c>
      <c r="B6296" s="3">
        <v>0.73834197000000001</v>
      </c>
      <c r="C6296">
        <f t="shared" si="196"/>
        <v>2.6978709550280384E-2</v>
      </c>
      <c r="D6296">
        <v>6533</v>
      </c>
      <c r="E6296">
        <f t="shared" si="197"/>
        <v>4.6338297851476529E-2</v>
      </c>
      <c r="F6296" t="e">
        <f>VLOOKUP(A6296,'ancient-H_SA-L1_panAme-L2'!A:F,6,FALSE)</f>
        <v>#N/A</v>
      </c>
      <c r="G6296" t="e">
        <f>VLOOKUP(A:A,'modern-H_SA-L1_panAme-L2'!A:F,6,FALSE)</f>
        <v>#N/A</v>
      </c>
    </row>
    <row r="6297" spans="1:7" hidden="1" x14ac:dyDescent="0.2">
      <c r="A6297" t="s">
        <v>6301</v>
      </c>
      <c r="B6297" s="3">
        <v>0.70769685000000004</v>
      </c>
      <c r="C6297">
        <f t="shared" si="196"/>
        <v>3.1343113940523797E-2</v>
      </c>
      <c r="D6297">
        <v>7398</v>
      </c>
      <c r="E6297">
        <f t="shared" si="197"/>
        <v>4.7540021833822325E-2</v>
      </c>
      <c r="F6297" t="e">
        <f>VLOOKUP(A6297,'ancient-H_SA-L1_panAme-L2'!A:F,6,FALSE)</f>
        <v>#N/A</v>
      </c>
      <c r="G6297" t="e">
        <f>VLOOKUP(A:A,'modern-H_SA-L1_panAme-L2'!A:F,6,FALSE)</f>
        <v>#N/A</v>
      </c>
    </row>
    <row r="6298" spans="1:7" hidden="1" x14ac:dyDescent="0.2">
      <c r="A6298" t="s">
        <v>6302</v>
      </c>
      <c r="B6298" s="3">
        <v>0.83651321000000001</v>
      </c>
      <c r="C6298">
        <f t="shared" si="196"/>
        <v>1.668810420343014E-2</v>
      </c>
      <c r="D6298">
        <v>4446</v>
      </c>
      <c r="E6298">
        <f t="shared" si="197"/>
        <v>4.211813253861664E-2</v>
      </c>
      <c r="F6298" t="e">
        <f>VLOOKUP(A6298,'ancient-H_SA-L1_panAme-L2'!A:F,6,FALSE)</f>
        <v>#N/A</v>
      </c>
      <c r="G6298" t="e">
        <f>VLOOKUP(A:A,'modern-H_SA-L1_panAme-L2'!A:F,6,FALSE)</f>
        <v>#N/A</v>
      </c>
    </row>
    <row r="6299" spans="1:7" hidden="1" x14ac:dyDescent="0.2">
      <c r="A6299" t="s">
        <v>6303</v>
      </c>
      <c r="B6299" s="3">
        <v>0.92416326000000004</v>
      </c>
      <c r="C6299">
        <f t="shared" si="196"/>
        <v>1.0868019086811736E-2</v>
      </c>
      <c r="D6299">
        <v>3199</v>
      </c>
      <c r="E6299">
        <f t="shared" si="197"/>
        <v>3.8121301085687558E-2</v>
      </c>
      <c r="F6299" t="e">
        <f>VLOOKUP(A6299,'ancient-H_SA-L1_panAme-L2'!A:F,6,FALSE)</f>
        <v>#N/A</v>
      </c>
      <c r="G6299" t="e">
        <f>VLOOKUP(A:A,'modern-H_SA-L1_panAme-L2'!A:F,6,FALSE)</f>
        <v>#N/A</v>
      </c>
    </row>
    <row r="6300" spans="1:7" hidden="1" x14ac:dyDescent="0.2">
      <c r="A6300" t="s">
        <v>6304</v>
      </c>
      <c r="B6300" s="3">
        <v>0.63576580999999999</v>
      </c>
      <c r="C6300">
        <f t="shared" si="196"/>
        <v>4.4565194886266465E-2</v>
      </c>
      <c r="D6300">
        <v>10079</v>
      </c>
      <c r="E6300">
        <f t="shared" si="197"/>
        <v>4.9614649451215E-2</v>
      </c>
      <c r="F6300" t="e">
        <f>VLOOKUP(A6300,'ancient-H_SA-L1_panAme-L2'!A:F,6,FALSE)</f>
        <v>#N/A</v>
      </c>
      <c r="G6300" t="e">
        <f>VLOOKUP(A:A,'modern-H_SA-L1_panAme-L2'!A:F,6,FALSE)</f>
        <v>#N/A</v>
      </c>
    </row>
    <row r="6301" spans="1:7" hidden="1" x14ac:dyDescent="0.2">
      <c r="A6301" t="s">
        <v>6305</v>
      </c>
      <c r="B6301" s="3">
        <v>0.73181786000000004</v>
      </c>
      <c r="C6301">
        <f t="shared" si="196"/>
        <v>2.7853830296435404E-2</v>
      </c>
      <c r="D6301">
        <v>6709</v>
      </c>
      <c r="E6301">
        <f t="shared" si="197"/>
        <v>4.6586351133745964E-2</v>
      </c>
      <c r="F6301" t="e">
        <f>VLOOKUP(A6301,'ancient-H_SA-L1_panAme-L2'!A:F,6,FALSE)</f>
        <v>#N/A</v>
      </c>
      <c r="G6301" t="e">
        <f>VLOOKUP(A:A,'modern-H_SA-L1_panAme-L2'!A:F,6,FALSE)</f>
        <v>#N/A</v>
      </c>
    </row>
    <row r="6302" spans="1:7" hidden="1" x14ac:dyDescent="0.2">
      <c r="A6302" t="s">
        <v>6306</v>
      </c>
      <c r="B6302" s="3">
        <v>0.65940810000000005</v>
      </c>
      <c r="C6302">
        <f t="shared" si="196"/>
        <v>3.9696834368381582E-2</v>
      </c>
      <c r="D6302">
        <v>9115</v>
      </c>
      <c r="E6302">
        <f t="shared" si="197"/>
        <v>4.8868697580648351E-2</v>
      </c>
      <c r="F6302" t="e">
        <f>VLOOKUP(A6302,'ancient-H_SA-L1_panAme-L2'!A:F,6,FALSE)</f>
        <v>#N/A</v>
      </c>
      <c r="G6302" t="e">
        <f>VLOOKUP(A:A,'modern-H_SA-L1_panAme-L2'!A:F,6,FALSE)</f>
        <v>#N/A</v>
      </c>
    </row>
    <row r="6303" spans="1:7" hidden="1" x14ac:dyDescent="0.2">
      <c r="A6303" t="s">
        <v>6307</v>
      </c>
      <c r="B6303" s="3">
        <v>0.62647094999999997</v>
      </c>
      <c r="C6303">
        <f t="shared" si="196"/>
        <v>4.6638805032741398E-2</v>
      </c>
      <c r="D6303">
        <v>10501</v>
      </c>
      <c r="E6303">
        <f t="shared" si="197"/>
        <v>4.983658996975443E-2</v>
      </c>
      <c r="F6303" t="e">
        <f>VLOOKUP(A6303,'ancient-H_SA-L1_panAme-L2'!A:F,6,FALSE)</f>
        <v>#N/A</v>
      </c>
      <c r="G6303" t="e">
        <f>VLOOKUP(A:A,'modern-H_SA-L1_panAme-L2'!A:F,6,FALSE)</f>
        <v>#N/A</v>
      </c>
    </row>
    <row r="6304" spans="1:7" hidden="1" x14ac:dyDescent="0.2">
      <c r="A6304" t="s">
        <v>6308</v>
      </c>
      <c r="B6304" s="3">
        <v>0.62493251000000005</v>
      </c>
      <c r="C6304">
        <f t="shared" si="196"/>
        <v>4.6991207397125638E-2</v>
      </c>
      <c r="D6304">
        <v>10563</v>
      </c>
      <c r="E6304">
        <f t="shared" si="197"/>
        <v>4.991842641324877E-2</v>
      </c>
      <c r="F6304" t="e">
        <f>VLOOKUP(A6304,'ancient-H_SA-L1_panAme-L2'!A:F,6,FALSE)</f>
        <v>#N/A</v>
      </c>
      <c r="G6304" t="e">
        <f>VLOOKUP(A:A,'modern-H_SA-L1_panAme-L2'!A:F,6,FALSE)</f>
        <v>#N/A</v>
      </c>
    </row>
    <row r="6305" spans="1:7" hidden="1" x14ac:dyDescent="0.2">
      <c r="A6305" t="s">
        <v>6309</v>
      </c>
      <c r="B6305" s="3">
        <v>0.95510713000000003</v>
      </c>
      <c r="C6305">
        <f t="shared" si="196"/>
        <v>9.341025958688385E-3</v>
      </c>
      <c r="D6305">
        <v>2856</v>
      </c>
      <c r="E6305">
        <f t="shared" si="197"/>
        <v>3.6700158362199711E-2</v>
      </c>
      <c r="F6305" t="e">
        <f>VLOOKUP(A6305,'ancient-H_SA-L1_panAme-L2'!A:F,6,FALSE)</f>
        <v>#N/A</v>
      </c>
      <c r="G6305" t="e">
        <f>VLOOKUP(A:A,'modern-H_SA-L1_panAme-L2'!A:F,6,FALSE)</f>
        <v>#N/A</v>
      </c>
    </row>
    <row r="6306" spans="1:7" hidden="1" x14ac:dyDescent="0.2">
      <c r="A6306" t="s">
        <v>6310</v>
      </c>
      <c r="B6306" s="3">
        <v>0.95504734000000002</v>
      </c>
      <c r="C6306">
        <f t="shared" si="196"/>
        <v>9.3437590986788725E-3</v>
      </c>
      <c r="D6306">
        <v>2857</v>
      </c>
      <c r="E6306">
        <f t="shared" si="197"/>
        <v>3.6698047198556398E-2</v>
      </c>
      <c r="F6306" t="e">
        <f>VLOOKUP(A6306,'ancient-H_SA-L1_panAme-L2'!A:F,6,FALSE)</f>
        <v>#N/A</v>
      </c>
      <c r="G6306" t="e">
        <f>VLOOKUP(A:A,'modern-H_SA-L1_panAme-L2'!A:F,6,FALSE)</f>
        <v>#N/A</v>
      </c>
    </row>
    <row r="6307" spans="1:7" hidden="1" x14ac:dyDescent="0.2">
      <c r="A6307" t="s">
        <v>6311</v>
      </c>
      <c r="B6307" s="3">
        <v>0.96813119000000003</v>
      </c>
      <c r="C6307">
        <f t="shared" si="196"/>
        <v>8.7643237882706997E-3</v>
      </c>
      <c r="D6307">
        <v>2722</v>
      </c>
      <c r="E6307">
        <f t="shared" si="197"/>
        <v>3.6129492001537665E-2</v>
      </c>
      <c r="F6307" t="e">
        <f>VLOOKUP(A6307,'ancient-H_SA-L1_panAme-L2'!A:F,6,FALSE)</f>
        <v>#N/A</v>
      </c>
      <c r="G6307" t="e">
        <f>VLOOKUP(A:A,'modern-H_SA-L1_panAme-L2'!A:F,6,FALSE)</f>
        <v>#N/A</v>
      </c>
    </row>
    <row r="6308" spans="1:7" hidden="1" x14ac:dyDescent="0.2">
      <c r="A6308" t="s">
        <v>6312</v>
      </c>
      <c r="B6308" s="3">
        <v>1.58653205</v>
      </c>
      <c r="C6308">
        <f t="shared" si="196"/>
        <v>4.2522108655076974E-4</v>
      </c>
      <c r="D6308">
        <v>237</v>
      </c>
      <c r="E6308">
        <f t="shared" si="197"/>
        <v>2.0132513975469144E-2</v>
      </c>
      <c r="F6308" t="e">
        <f>VLOOKUP(A6308,'ancient-H_SA-L1_panAme-L2'!A:F,6,FALSE)</f>
        <v>#N/A</v>
      </c>
      <c r="G6308" t="e">
        <f>VLOOKUP(A:A,'modern-H_SA-L1_panAme-L2'!A:F,6,FALSE)</f>
        <v>#N/A</v>
      </c>
    </row>
    <row r="6309" spans="1:7" hidden="1" x14ac:dyDescent="0.2">
      <c r="A6309" t="s">
        <v>6313</v>
      </c>
      <c r="B6309" s="3">
        <v>1.40477385</v>
      </c>
      <c r="C6309">
        <f t="shared" si="196"/>
        <v>1.0347882650231035E-3</v>
      </c>
      <c r="D6309">
        <v>517</v>
      </c>
      <c r="E6309">
        <f t="shared" si="197"/>
        <v>2.2459108552851537E-2</v>
      </c>
      <c r="F6309" t="e">
        <f>VLOOKUP(A6309,'ancient-H_SA-L1_panAme-L2'!A:F,6,FALSE)</f>
        <v>#N/A</v>
      </c>
      <c r="G6309" t="e">
        <f>VLOOKUP(A:A,'modern-H_SA-L1_panAme-L2'!A:F,6,FALSE)</f>
        <v>#N/A</v>
      </c>
    </row>
    <row r="6310" spans="1:7" hidden="1" x14ac:dyDescent="0.2">
      <c r="A6310" t="s">
        <v>6314</v>
      </c>
      <c r="B6310" s="3">
        <v>0.81140005999999998</v>
      </c>
      <c r="C6310">
        <f t="shared" si="196"/>
        <v>1.8870026909048262E-2</v>
      </c>
      <c r="D6310">
        <v>4864</v>
      </c>
      <c r="E6310">
        <f t="shared" si="197"/>
        <v>4.3532189956091809E-2</v>
      </c>
      <c r="F6310" t="e">
        <f>VLOOKUP(A6310,'ancient-H_SA-L1_panAme-L2'!A:F,6,FALSE)</f>
        <v>#N/A</v>
      </c>
      <c r="G6310" t="e">
        <f>VLOOKUP(A:A,'modern-H_SA-L1_panAme-L2'!A:F,6,FALSE)</f>
        <v>#N/A</v>
      </c>
    </row>
    <row r="6311" spans="1:7" hidden="1" x14ac:dyDescent="0.2">
      <c r="A6311" t="s">
        <v>6315</v>
      </c>
      <c r="B6311" s="3">
        <v>0.89964120000000003</v>
      </c>
      <c r="C6311">
        <f t="shared" si="196"/>
        <v>1.2253491139671851E-2</v>
      </c>
      <c r="D6311">
        <v>3470</v>
      </c>
      <c r="E6311">
        <f t="shared" si="197"/>
        <v>3.9624329705549806E-2</v>
      </c>
      <c r="F6311" t="e">
        <f>VLOOKUP(A6311,'ancient-H_SA-L1_panAme-L2'!A:F,6,FALSE)</f>
        <v>#N/A</v>
      </c>
      <c r="G6311" t="e">
        <f>VLOOKUP(A:A,'modern-H_SA-L1_panAme-L2'!A:F,6,FALSE)</f>
        <v>#N/A</v>
      </c>
    </row>
    <row r="6312" spans="1:7" hidden="1" x14ac:dyDescent="0.2">
      <c r="A6312" t="s">
        <v>6316</v>
      </c>
      <c r="B6312" s="3">
        <v>1.00216701</v>
      </c>
      <c r="C6312">
        <f t="shared" si="196"/>
        <v>7.419799973392721E-3</v>
      </c>
      <c r="D6312">
        <v>2402</v>
      </c>
      <c r="E6312">
        <f t="shared" si="197"/>
        <v>3.4661771649225528E-2</v>
      </c>
      <c r="F6312" t="e">
        <f>VLOOKUP(A6312,'ancient-H_SA-L1_panAme-L2'!A:F,6,FALSE)</f>
        <v>#N/A</v>
      </c>
      <c r="G6312" t="e">
        <f>VLOOKUP(A:A,'modern-H_SA-L1_panAme-L2'!A:F,6,FALSE)</f>
        <v>#N/A</v>
      </c>
    </row>
    <row r="6313" spans="1:7" hidden="1" x14ac:dyDescent="0.2">
      <c r="A6313" t="s">
        <v>6317</v>
      </c>
      <c r="B6313" s="3">
        <v>0.75212151999999999</v>
      </c>
      <c r="C6313">
        <f t="shared" si="196"/>
        <v>2.5219680996390402E-2</v>
      </c>
      <c r="D6313">
        <v>6219</v>
      </c>
      <c r="E6313">
        <f t="shared" si="197"/>
        <v>4.5504106843623847E-2</v>
      </c>
      <c r="F6313" t="e">
        <f>VLOOKUP(A6313,'ancient-H_SA-L1_panAme-L2'!A:F,6,FALSE)</f>
        <v>#N/A</v>
      </c>
      <c r="G6313" t="e">
        <f>VLOOKUP(A:A,'modern-H_SA-L1_panAme-L2'!A:F,6,FALSE)</f>
        <v>#N/A</v>
      </c>
    </row>
    <row r="6314" spans="1:7" hidden="1" x14ac:dyDescent="0.2">
      <c r="A6314" t="s">
        <v>6318</v>
      </c>
      <c r="B6314" s="3">
        <v>0.92448536999999997</v>
      </c>
      <c r="C6314">
        <f t="shared" si="196"/>
        <v>1.0850903664534197E-2</v>
      </c>
      <c r="D6314">
        <v>3175</v>
      </c>
      <c r="E6314">
        <f t="shared" si="197"/>
        <v>3.8348973234563224E-2</v>
      </c>
      <c r="F6314" t="e">
        <f>VLOOKUP(A6314,'ancient-H_SA-L1_panAme-L2'!A:F,6,FALSE)</f>
        <v>#N/A</v>
      </c>
      <c r="G6314" t="e">
        <f>VLOOKUP(A:A,'modern-H_SA-L1_panAme-L2'!A:F,6,FALSE)</f>
        <v>#N/A</v>
      </c>
    </row>
    <row r="6315" spans="1:7" hidden="1" x14ac:dyDescent="0.2">
      <c r="A6315" t="s">
        <v>6319</v>
      </c>
      <c r="B6315" s="3">
        <v>1.2784544099999999</v>
      </c>
      <c r="C6315">
        <f t="shared" si="196"/>
        <v>1.9199091185908613E-3</v>
      </c>
      <c r="D6315">
        <v>833</v>
      </c>
      <c r="E6315">
        <f t="shared" si="197"/>
        <v>2.5862305185723956E-2</v>
      </c>
      <c r="F6315" t="e">
        <f>VLOOKUP(A6315,'ancient-H_SA-L1_panAme-L2'!A:F,6,FALSE)</f>
        <v>#N/A</v>
      </c>
      <c r="G6315" t="e">
        <f>VLOOKUP(A:A,'modern-H_SA-L1_panAme-L2'!A:F,6,FALSE)</f>
        <v>#N/A</v>
      </c>
    </row>
    <row r="6316" spans="1:7" hidden="1" x14ac:dyDescent="0.2">
      <c r="A6316" t="s">
        <v>6320</v>
      </c>
      <c r="B6316" s="3">
        <v>0.66568276000000004</v>
      </c>
      <c r="C6316">
        <f t="shared" si="196"/>
        <v>3.8496584932295769E-2</v>
      </c>
      <c r="D6316">
        <v>8762</v>
      </c>
      <c r="E6316">
        <f t="shared" si="197"/>
        <v>4.9300408528337232E-2</v>
      </c>
      <c r="F6316" t="e">
        <f>VLOOKUP(A6316,'ancient-H_SA-L1_panAme-L2'!A:F,6,FALSE)</f>
        <v>#N/A</v>
      </c>
      <c r="G6316" t="e">
        <f>VLOOKUP(A:A,'modern-H_SA-L1_panAme-L2'!A:F,6,FALSE)</f>
        <v>#N/A</v>
      </c>
    </row>
    <row r="6317" spans="1:7" hidden="1" x14ac:dyDescent="0.2">
      <c r="A6317" t="s">
        <v>6321</v>
      </c>
      <c r="B6317" s="3">
        <v>1.13903482</v>
      </c>
      <c r="C6317">
        <f t="shared" si="196"/>
        <v>3.7979365448071946E-3</v>
      </c>
      <c r="D6317">
        <v>1415</v>
      </c>
      <c r="E6317">
        <f t="shared" si="197"/>
        <v>3.0117771003025814E-2</v>
      </c>
      <c r="F6317" t="e">
        <f>VLOOKUP(A6317,'ancient-H_SA-L1_panAme-L2'!A:F,6,FALSE)</f>
        <v>#N/A</v>
      </c>
      <c r="G6317" t="e">
        <f>VLOOKUP(A:A,'modern-H_SA-L1_panAme-L2'!A:F,6,FALSE)</f>
        <v>#N/A</v>
      </c>
    </row>
    <row r="6318" spans="1:7" hidden="1" x14ac:dyDescent="0.2">
      <c r="A6318" t="s">
        <v>6322</v>
      </c>
      <c r="B6318" s="3">
        <v>0.96813119000000003</v>
      </c>
      <c r="C6318">
        <f t="shared" si="196"/>
        <v>8.7643237882706997E-3</v>
      </c>
      <c r="D6318">
        <v>2723</v>
      </c>
      <c r="E6318">
        <f t="shared" si="197"/>
        <v>3.6116223734184917E-2</v>
      </c>
      <c r="F6318" t="e">
        <f>VLOOKUP(A6318,'ancient-H_SA-L1_panAme-L2'!A:F,6,FALSE)</f>
        <v>#N/A</v>
      </c>
      <c r="G6318" t="e">
        <f>VLOOKUP(A:A,'modern-H_SA-L1_panAme-L2'!A:F,6,FALSE)</f>
        <v>#N/A</v>
      </c>
    </row>
    <row r="6319" spans="1:7" hidden="1" x14ac:dyDescent="0.2">
      <c r="A6319" t="s">
        <v>6323</v>
      </c>
      <c r="B6319" s="3">
        <v>0.74916782000000004</v>
      </c>
      <c r="C6319">
        <f t="shared" si="196"/>
        <v>2.5586813873599252E-2</v>
      </c>
      <c r="D6319">
        <v>6290</v>
      </c>
      <c r="E6319">
        <f t="shared" si="197"/>
        <v>4.5645411522362039E-2</v>
      </c>
      <c r="F6319" t="e">
        <f>VLOOKUP(A6319,'ancient-H_SA-L1_panAme-L2'!A:F,6,FALSE)</f>
        <v>#N/A</v>
      </c>
      <c r="G6319" t="e">
        <f>VLOOKUP(A:A,'modern-H_SA-L1_panAme-L2'!A:F,6,FALSE)</f>
        <v>#N/A</v>
      </c>
    </row>
    <row r="6320" spans="1:7" hidden="1" x14ac:dyDescent="0.2">
      <c r="A6320" t="s">
        <v>6324</v>
      </c>
      <c r="B6320" s="3">
        <v>0.71601822999999998</v>
      </c>
      <c r="C6320">
        <f t="shared" si="196"/>
        <v>3.0092563444698048E-2</v>
      </c>
      <c r="D6320">
        <v>7156</v>
      </c>
      <c r="E6320">
        <f t="shared" si="197"/>
        <v>4.7186787928026386E-2</v>
      </c>
      <c r="F6320" t="e">
        <f>VLOOKUP(A6320,'ancient-H_SA-L1_panAme-L2'!A:F,6,FALSE)</f>
        <v>#N/A</v>
      </c>
      <c r="G6320" t="e">
        <f>VLOOKUP(A:A,'modern-H_SA-L1_panAme-L2'!A:F,6,FALSE)</f>
        <v>#N/A</v>
      </c>
    </row>
    <row r="6321" spans="1:7" hidden="1" x14ac:dyDescent="0.2">
      <c r="A6321" t="s">
        <v>6325</v>
      </c>
      <c r="B6321" s="3">
        <v>1.80867048</v>
      </c>
      <c r="C6321">
        <f t="shared" si="196"/>
        <v>1.4340687922916642E-4</v>
      </c>
      <c r="D6321">
        <v>60</v>
      </c>
      <c r="E6321">
        <f t="shared" si="197"/>
        <v>2.6819476530507938E-2</v>
      </c>
      <c r="F6321" t="e">
        <f>VLOOKUP(A6321,'ancient-H_SA-L1_panAme-L2'!A:F,6,FALSE)</f>
        <v>#N/A</v>
      </c>
      <c r="G6321" t="e">
        <f>VLOOKUP(A:A,'modern-H_SA-L1_panAme-L2'!A:F,6,FALSE)</f>
        <v>#N/A</v>
      </c>
    </row>
    <row r="6322" spans="1:7" hidden="1" x14ac:dyDescent="0.2">
      <c r="A6322" t="s">
        <v>6326</v>
      </c>
      <c r="B6322" s="3">
        <v>0.87033448999999996</v>
      </c>
      <c r="C6322">
        <f t="shared" si="196"/>
        <v>1.4142841845001593E-2</v>
      </c>
      <c r="D6322">
        <v>3908</v>
      </c>
      <c r="E6322">
        <f t="shared" si="197"/>
        <v>4.0608195584125609E-2</v>
      </c>
      <c r="F6322" t="e">
        <f>VLOOKUP(A6322,'ancient-H_SA-L1_panAme-L2'!A:F,6,FALSE)</f>
        <v>#N/A</v>
      </c>
      <c r="G6322" t="e">
        <f>VLOOKUP(A:A,'modern-H_SA-L1_panAme-L2'!A:F,6,FALSE)</f>
        <v>#N/A</v>
      </c>
    </row>
    <row r="6323" spans="1:7" hidden="1" x14ac:dyDescent="0.2">
      <c r="A6323" t="s">
        <v>6327</v>
      </c>
      <c r="B6323" s="3">
        <v>1.00442269</v>
      </c>
      <c r="C6323">
        <f t="shared" si="196"/>
        <v>7.3383575959033616E-3</v>
      </c>
      <c r="D6323">
        <v>2385</v>
      </c>
      <c r="E6323">
        <f t="shared" si="197"/>
        <v>3.4525664814939884E-2</v>
      </c>
      <c r="F6323" t="e">
        <f>VLOOKUP(A6323,'ancient-H_SA-L1_panAme-L2'!A:F,6,FALSE)</f>
        <v>#N/A</v>
      </c>
      <c r="G6323" t="e">
        <f>VLOOKUP(A:A,'modern-H_SA-L1_panAme-L2'!A:F,6,FALSE)</f>
        <v>#N/A</v>
      </c>
    </row>
    <row r="6324" spans="1:7" hidden="1" x14ac:dyDescent="0.2">
      <c r="A6324" t="s">
        <v>6328</v>
      </c>
      <c r="B6324" s="3">
        <v>1.60388285</v>
      </c>
      <c r="C6324">
        <f t="shared" si="196"/>
        <v>3.9061084104708761E-4</v>
      </c>
      <c r="D6324">
        <v>223</v>
      </c>
      <c r="E6324">
        <f t="shared" si="197"/>
        <v>1.9654906938965787E-2</v>
      </c>
      <c r="F6324" t="e">
        <f>VLOOKUP(A6324,'ancient-H_SA-L1_panAme-L2'!A:F,6,FALSE)</f>
        <v>#N/A</v>
      </c>
      <c r="G6324" t="e">
        <f>VLOOKUP(A:A,'modern-H_SA-L1_panAme-L2'!A:F,6,FALSE)</f>
        <v>#N/A</v>
      </c>
    </row>
    <row r="6325" spans="1:7" hidden="1" x14ac:dyDescent="0.2">
      <c r="A6325" t="s">
        <v>6329</v>
      </c>
      <c r="B6325" s="3">
        <v>1.07870548</v>
      </c>
      <c r="C6325">
        <f t="shared" si="196"/>
        <v>5.1020854368814279E-3</v>
      </c>
      <c r="D6325">
        <v>1813</v>
      </c>
      <c r="E6325">
        <f t="shared" si="197"/>
        <v>3.1577772028266136E-2</v>
      </c>
      <c r="F6325" t="e">
        <f>VLOOKUP(A6325,'ancient-H_SA-L1_panAme-L2'!A:F,6,FALSE)</f>
        <v>#N/A</v>
      </c>
      <c r="G6325" t="e">
        <f>VLOOKUP(A:A,'modern-H_SA-L1_panAme-L2'!A:F,6,FALSE)</f>
        <v>#N/A</v>
      </c>
    </row>
    <row r="6326" spans="1:7" hidden="1" x14ac:dyDescent="0.2">
      <c r="A6326" t="s">
        <v>6330</v>
      </c>
      <c r="B6326" s="3">
        <v>0.76667130000000006</v>
      </c>
      <c r="C6326">
        <f t="shared" si="196"/>
        <v>2.3486660180522877E-2</v>
      </c>
      <c r="D6326">
        <v>5826</v>
      </c>
      <c r="E6326">
        <f t="shared" si="197"/>
        <v>4.5235807395408029E-2</v>
      </c>
      <c r="F6326" t="e">
        <f>VLOOKUP(A6326,'ancient-H_SA-L1_panAme-L2'!A:F,6,FALSE)</f>
        <v>#N/A</v>
      </c>
      <c r="G6326" t="e">
        <f>VLOOKUP(A:A,'modern-H_SA-L1_panAme-L2'!A:F,6,FALSE)</f>
        <v>#N/A</v>
      </c>
    </row>
    <row r="6327" spans="1:7" hidden="1" x14ac:dyDescent="0.2">
      <c r="A6327" t="s">
        <v>6331</v>
      </c>
      <c r="B6327" s="3">
        <v>0.94610453999999999</v>
      </c>
      <c r="C6327">
        <f t="shared" si="196"/>
        <v>9.7616921826082677E-3</v>
      </c>
      <c r="D6327">
        <v>2928</v>
      </c>
      <c r="E6327">
        <f t="shared" si="197"/>
        <v>3.7409818299538038E-2</v>
      </c>
      <c r="F6327" t="e">
        <f>VLOOKUP(A6327,'ancient-H_SA-L1_panAme-L2'!A:F,6,FALSE)</f>
        <v>#N/A</v>
      </c>
      <c r="G6327" t="e">
        <f>VLOOKUP(A:A,'modern-H_SA-L1_panAme-L2'!A:F,6,FALSE)</f>
        <v>#N/A</v>
      </c>
    </row>
    <row r="6328" spans="1:7" hidden="1" x14ac:dyDescent="0.2">
      <c r="A6328" t="s">
        <v>6332</v>
      </c>
      <c r="B6328" s="3">
        <v>0.78507464000000005</v>
      </c>
      <c r="C6328">
        <f t="shared" si="196"/>
        <v>2.1464170689678999E-2</v>
      </c>
      <c r="D6328">
        <v>5412</v>
      </c>
      <c r="E6328">
        <f t="shared" si="197"/>
        <v>4.4502856487229868E-2</v>
      </c>
      <c r="F6328" t="e">
        <f>VLOOKUP(A6328,'ancient-H_SA-L1_panAme-L2'!A:F,6,FALSE)</f>
        <v>#N/A</v>
      </c>
      <c r="G6328" t="e">
        <f>VLOOKUP(A:A,'modern-H_SA-L1_panAme-L2'!A:F,6,FALSE)</f>
        <v>#N/A</v>
      </c>
    </row>
    <row r="6329" spans="1:7" hidden="1" x14ac:dyDescent="0.2">
      <c r="A6329" t="s">
        <v>6333</v>
      </c>
      <c r="B6329" s="3">
        <v>0.64484118000000001</v>
      </c>
      <c r="C6329">
        <f t="shared" si="196"/>
        <v>4.2629537657350898E-2</v>
      </c>
      <c r="D6329">
        <v>9699</v>
      </c>
      <c r="E6329">
        <f t="shared" si="197"/>
        <v>4.9319109398199244E-2</v>
      </c>
      <c r="F6329" t="e">
        <f>VLOOKUP(A6329,'ancient-H_SA-L1_panAme-L2'!A:F,6,FALSE)</f>
        <v>#N/A</v>
      </c>
      <c r="G6329" t="e">
        <f>VLOOKUP(A:A,'modern-H_SA-L1_panAme-L2'!A:F,6,FALSE)</f>
        <v>#N/A</v>
      </c>
    </row>
    <row r="6330" spans="1:7" hidden="1" x14ac:dyDescent="0.2">
      <c r="A6330" t="s">
        <v>6334</v>
      </c>
      <c r="B6330" s="3">
        <v>0.75721989000000001</v>
      </c>
      <c r="C6330">
        <f t="shared" si="196"/>
        <v>2.4598325148153372E-2</v>
      </c>
      <c r="D6330">
        <v>6096</v>
      </c>
      <c r="E6330">
        <f t="shared" si="197"/>
        <v>4.5278511562898451E-2</v>
      </c>
      <c r="F6330" t="e">
        <f>VLOOKUP(A6330,'ancient-H_SA-L1_panAme-L2'!A:F,6,FALSE)</f>
        <v>#N/A</v>
      </c>
      <c r="G6330" t="e">
        <f>VLOOKUP(A:A,'modern-H_SA-L1_panAme-L2'!A:F,6,FALSE)</f>
        <v>#N/A</v>
      </c>
    </row>
    <row r="6331" spans="1:7" hidden="1" x14ac:dyDescent="0.2">
      <c r="A6331" t="s">
        <v>6335</v>
      </c>
      <c r="B6331" s="3">
        <v>0.67086771999999995</v>
      </c>
      <c r="C6331">
        <f t="shared" si="196"/>
        <v>3.7532211027803811E-2</v>
      </c>
      <c r="D6331">
        <v>8581</v>
      </c>
      <c r="E6331">
        <f t="shared" si="197"/>
        <v>4.9079237844422162E-2</v>
      </c>
      <c r="F6331" t="e">
        <f>VLOOKUP(A6331,'ancient-H_SA-L1_panAme-L2'!A:F,6,FALSE)</f>
        <v>#N/A</v>
      </c>
      <c r="G6331" t="e">
        <f>VLOOKUP(A:A,'modern-H_SA-L1_panAme-L2'!A:F,6,FALSE)</f>
        <v>#N/A</v>
      </c>
    </row>
    <row r="6332" spans="1:7" hidden="1" x14ac:dyDescent="0.2">
      <c r="A6332" t="s">
        <v>6336</v>
      </c>
      <c r="B6332" s="3">
        <v>0.66231969000000002</v>
      </c>
      <c r="C6332">
        <f t="shared" si="196"/>
        <v>3.9135306371712288E-2</v>
      </c>
      <c r="D6332">
        <v>8929</v>
      </c>
      <c r="E6332">
        <f t="shared" si="197"/>
        <v>4.9181013864596654E-2</v>
      </c>
      <c r="F6332" t="e">
        <f>VLOOKUP(A6332,'ancient-H_SA-L1_panAme-L2'!A:F,6,FALSE)</f>
        <v>#N/A</v>
      </c>
      <c r="G6332" t="e">
        <f>VLOOKUP(A:A,'modern-H_SA-L1_panAme-L2'!A:F,6,FALSE)</f>
        <v>#N/A</v>
      </c>
    </row>
    <row r="6333" spans="1:7" hidden="1" x14ac:dyDescent="0.2">
      <c r="A6333" t="s">
        <v>6337</v>
      </c>
      <c r="B6333" s="3">
        <v>0.68316575000000002</v>
      </c>
      <c r="C6333">
        <f t="shared" si="196"/>
        <v>3.5340346239712453E-2</v>
      </c>
      <c r="D6333">
        <v>8113</v>
      </c>
      <c r="E6333">
        <f t="shared" si="197"/>
        <v>4.8878839536030248E-2</v>
      </c>
      <c r="F6333" t="e">
        <f>VLOOKUP(A6333,'ancient-H_SA-L1_panAme-L2'!A:F,6,FALSE)</f>
        <v>#N/A</v>
      </c>
      <c r="G6333" t="e">
        <f>VLOOKUP(A:A,'modern-H_SA-L1_panAme-L2'!A:F,6,FALSE)</f>
        <v>#N/A</v>
      </c>
    </row>
    <row r="6334" spans="1:7" hidden="1" x14ac:dyDescent="0.2">
      <c r="A6334" t="s">
        <v>6338</v>
      </c>
      <c r="B6334" s="3">
        <v>0.8897216</v>
      </c>
      <c r="C6334">
        <f t="shared" si="196"/>
        <v>1.2862903747631663E-2</v>
      </c>
      <c r="D6334">
        <v>3652</v>
      </c>
      <c r="E6334">
        <f t="shared" si="197"/>
        <v>3.952208185985074E-2</v>
      </c>
      <c r="F6334" t="e">
        <f>VLOOKUP(A6334,'ancient-H_SA-L1_panAme-L2'!A:F,6,FALSE)</f>
        <v>#N/A</v>
      </c>
      <c r="G6334" t="e">
        <f>VLOOKUP(A:A,'modern-H_SA-L1_panAme-L2'!A:F,6,FALSE)</f>
        <v>#N/A</v>
      </c>
    </row>
    <row r="6335" spans="1:7" hidden="1" x14ac:dyDescent="0.2">
      <c r="A6335" t="s">
        <v>6339</v>
      </c>
      <c r="B6335" s="3">
        <v>0.91516808000000005</v>
      </c>
      <c r="C6335">
        <f t="shared" si="196"/>
        <v>1.1357040540390106E-2</v>
      </c>
      <c r="D6335">
        <v>3308</v>
      </c>
      <c r="E6335">
        <f t="shared" si="197"/>
        <v>3.852398787899558E-2</v>
      </c>
      <c r="F6335" t="e">
        <f>VLOOKUP(A6335,'ancient-H_SA-L1_panAme-L2'!A:F,6,FALSE)</f>
        <v>#N/A</v>
      </c>
      <c r="G6335" t="e">
        <f>VLOOKUP(A:A,'modern-H_SA-L1_panAme-L2'!A:F,6,FALSE)</f>
        <v>#N/A</v>
      </c>
    </row>
    <row r="6336" spans="1:7" hidden="1" x14ac:dyDescent="0.2">
      <c r="A6336" t="s">
        <v>6340</v>
      </c>
      <c r="B6336" s="3">
        <v>0.74562287000000005</v>
      </c>
      <c r="C6336">
        <f t="shared" si="196"/>
        <v>2.6034499858324161E-2</v>
      </c>
      <c r="D6336">
        <v>6394</v>
      </c>
      <c r="E6336">
        <f t="shared" si="197"/>
        <v>4.5688633548679289E-2</v>
      </c>
      <c r="F6336" t="e">
        <f>VLOOKUP(A6336,'ancient-H_SA-L1_panAme-L2'!A:F,6,FALSE)</f>
        <v>#N/A</v>
      </c>
      <c r="G6336" t="e">
        <f>VLOOKUP(A:A,'modern-H_SA-L1_panAme-L2'!A:F,6,FALSE)</f>
        <v>#N/A</v>
      </c>
    </row>
    <row r="6337" spans="1:7" hidden="1" x14ac:dyDescent="0.2">
      <c r="A6337" t="s">
        <v>6341</v>
      </c>
      <c r="B6337" s="3">
        <v>1.1913045799999999</v>
      </c>
      <c r="C6337">
        <f t="shared" si="196"/>
        <v>2.9408597454965235E-3</v>
      </c>
      <c r="D6337">
        <v>1169</v>
      </c>
      <c r="E6337">
        <f t="shared" si="197"/>
        <v>2.8228731569047469E-2</v>
      </c>
      <c r="F6337" t="e">
        <f>VLOOKUP(A6337,'ancient-H_SA-L1_panAme-L2'!A:F,6,FALSE)</f>
        <v>#N/A</v>
      </c>
      <c r="G6337" t="e">
        <f>VLOOKUP(A:A,'modern-H_SA-L1_panAme-L2'!A:F,6,FALSE)</f>
        <v>#N/A</v>
      </c>
    </row>
    <row r="6338" spans="1:7" hidden="1" x14ac:dyDescent="0.2">
      <c r="A6338" t="s">
        <v>6342</v>
      </c>
      <c r="B6338" s="3">
        <v>0.91516808000000005</v>
      </c>
      <c r="C6338">
        <f t="shared" ref="C6338:C6401" si="198">EXP(-4.893*B6338)</f>
        <v>1.1357040540390106E-2</v>
      </c>
      <c r="D6338">
        <v>3309</v>
      </c>
      <c r="E6338">
        <f t="shared" ref="E6338:E6401" si="199">C6338*11221/D6338</f>
        <v>3.851234569468643E-2</v>
      </c>
      <c r="F6338" t="e">
        <f>VLOOKUP(A6338,'ancient-H_SA-L1_panAme-L2'!A:F,6,FALSE)</f>
        <v>#N/A</v>
      </c>
      <c r="G6338" t="e">
        <f>VLOOKUP(A:A,'modern-H_SA-L1_panAme-L2'!A:F,6,FALSE)</f>
        <v>#N/A</v>
      </c>
    </row>
    <row r="6339" spans="1:7" hidden="1" x14ac:dyDescent="0.2">
      <c r="A6339" t="s">
        <v>6343</v>
      </c>
      <c r="B6339" s="3">
        <v>0.87936519000000002</v>
      </c>
      <c r="C6339">
        <f t="shared" si="198"/>
        <v>1.3531514932417272E-2</v>
      </c>
      <c r="D6339">
        <v>3784</v>
      </c>
      <c r="E6339">
        <f t="shared" si="199"/>
        <v>4.012609118833356E-2</v>
      </c>
      <c r="F6339" t="e">
        <f>VLOOKUP(A6339,'ancient-H_SA-L1_panAme-L2'!A:F,6,FALSE)</f>
        <v>#N/A</v>
      </c>
      <c r="G6339" t="e">
        <f>VLOOKUP(A:A,'modern-H_SA-L1_panAme-L2'!A:F,6,FALSE)</f>
        <v>#N/A</v>
      </c>
    </row>
    <row r="6340" spans="1:7" hidden="1" x14ac:dyDescent="0.2">
      <c r="A6340" t="s">
        <v>6344</v>
      </c>
      <c r="B6340" s="3">
        <v>1.01911748</v>
      </c>
      <c r="C6340">
        <f t="shared" si="198"/>
        <v>6.8292403806817868E-3</v>
      </c>
      <c r="D6340">
        <v>2272</v>
      </c>
      <c r="E6340">
        <f t="shared" si="199"/>
        <v>3.3728391862513349E-2</v>
      </c>
      <c r="F6340" t="e">
        <f>VLOOKUP(A6340,'ancient-H_SA-L1_panAme-L2'!A:F,6,FALSE)</f>
        <v>#N/A</v>
      </c>
      <c r="G6340" t="e">
        <f>VLOOKUP(A:A,'modern-H_SA-L1_panAme-L2'!A:F,6,FALSE)</f>
        <v>#N/A</v>
      </c>
    </row>
    <row r="6341" spans="1:7" hidden="1" x14ac:dyDescent="0.2">
      <c r="A6341" t="s">
        <v>6345</v>
      </c>
      <c r="B6341" s="3">
        <v>0.80618504000000002</v>
      </c>
      <c r="C6341">
        <f t="shared" si="198"/>
        <v>1.9357731071535222E-2</v>
      </c>
      <c r="D6341">
        <v>4949</v>
      </c>
      <c r="E6341">
        <f t="shared" si="199"/>
        <v>4.3890301142391737E-2</v>
      </c>
      <c r="F6341" t="e">
        <f>VLOOKUP(A6341,'ancient-H_SA-L1_panAme-L2'!A:F,6,FALSE)</f>
        <v>#N/A</v>
      </c>
      <c r="G6341" t="e">
        <f>VLOOKUP(A:A,'modern-H_SA-L1_panAme-L2'!A:F,6,FALSE)</f>
        <v>#N/A</v>
      </c>
    </row>
    <row r="6342" spans="1:7" hidden="1" x14ac:dyDescent="0.2">
      <c r="A6342" t="s">
        <v>6346</v>
      </c>
      <c r="B6342" s="3">
        <v>0.67207198000000001</v>
      </c>
      <c r="C6342">
        <f t="shared" si="198"/>
        <v>3.7311704867504909E-2</v>
      </c>
      <c r="D6342">
        <v>8542</v>
      </c>
      <c r="E6342">
        <f t="shared" si="199"/>
        <v>4.9013654919020433E-2</v>
      </c>
      <c r="F6342" t="e">
        <f>VLOOKUP(A6342,'ancient-H_SA-L1_panAme-L2'!A:F,6,FALSE)</f>
        <v>#N/A</v>
      </c>
      <c r="G6342" t="e">
        <f>VLOOKUP(A:A,'modern-H_SA-L1_panAme-L2'!A:F,6,FALSE)</f>
        <v>#N/A</v>
      </c>
    </row>
    <row r="6343" spans="1:7" x14ac:dyDescent="0.2">
      <c r="A6343" t="s">
        <v>6347</v>
      </c>
      <c r="B6343" s="3">
        <v>1.0256204499999999</v>
      </c>
      <c r="C6343">
        <f t="shared" si="198"/>
        <v>6.6153613182913535E-3</v>
      </c>
      <c r="D6343">
        <v>2204</v>
      </c>
      <c r="E6343">
        <f t="shared" si="199"/>
        <v>3.3680113136364466E-2</v>
      </c>
      <c r="F6343">
        <f>VLOOKUP(A6343,'ancient-H_SA-L1_panAme-L2'!A:F,6,FALSE)</f>
        <v>1</v>
      </c>
      <c r="G6343" t="e">
        <f>VLOOKUP(A:A,'modern-H_SA-L1_panAme-L2'!A:F,6,FALSE)</f>
        <v>#N/A</v>
      </c>
    </row>
    <row r="6344" spans="1:7" hidden="1" x14ac:dyDescent="0.2">
      <c r="A6344" t="s">
        <v>6348</v>
      </c>
      <c r="B6344" s="3">
        <v>0.61537129000000002</v>
      </c>
      <c r="C6344">
        <f t="shared" si="198"/>
        <v>4.9241834504637996E-2</v>
      </c>
      <c r="D6344">
        <v>11052</v>
      </c>
      <c r="E6344">
        <f t="shared" si="199"/>
        <v>4.9994808629799395E-2</v>
      </c>
      <c r="F6344" t="e">
        <f>VLOOKUP(A6344,'ancient-H_SA-L1_panAme-L2'!A:F,6,FALSE)</f>
        <v>#N/A</v>
      </c>
      <c r="G6344" t="e">
        <f>VLOOKUP(A:A,'modern-H_SA-L1_panAme-L2'!A:F,6,FALSE)</f>
        <v>#N/A</v>
      </c>
    </row>
    <row r="6345" spans="1:7" hidden="1" x14ac:dyDescent="0.2">
      <c r="A6345" t="s">
        <v>6349</v>
      </c>
      <c r="B6345" s="3">
        <v>0.77352025000000002</v>
      </c>
      <c r="C6345">
        <f t="shared" si="198"/>
        <v>2.2712619513713103E-2</v>
      </c>
      <c r="D6345">
        <v>5638</v>
      </c>
      <c r="E6345">
        <f t="shared" si="199"/>
        <v>4.5203672146749689E-2</v>
      </c>
      <c r="F6345" t="e">
        <f>VLOOKUP(A6345,'ancient-H_SA-L1_panAme-L2'!A:F,6,FALSE)</f>
        <v>#N/A</v>
      </c>
      <c r="G6345" t="e">
        <f>VLOOKUP(A:A,'modern-H_SA-L1_panAme-L2'!A:F,6,FALSE)</f>
        <v>#N/A</v>
      </c>
    </row>
    <row r="6346" spans="1:7" hidden="1" x14ac:dyDescent="0.2">
      <c r="A6346" t="s">
        <v>6350</v>
      </c>
      <c r="B6346" s="3">
        <v>0.61537129000000002</v>
      </c>
      <c r="C6346">
        <f t="shared" si="198"/>
        <v>4.9241834504637996E-2</v>
      </c>
      <c r="D6346">
        <v>11053</v>
      </c>
      <c r="E6346">
        <f t="shared" si="199"/>
        <v>4.9990285440743951E-2</v>
      </c>
      <c r="F6346" t="e">
        <f>VLOOKUP(A6346,'ancient-H_SA-L1_panAme-L2'!A:F,6,FALSE)</f>
        <v>#N/A</v>
      </c>
      <c r="G6346" t="e">
        <f>VLOOKUP(A:A,'modern-H_SA-L1_panAme-L2'!A:F,6,FALSE)</f>
        <v>#N/A</v>
      </c>
    </row>
    <row r="6347" spans="1:7" hidden="1" x14ac:dyDescent="0.2">
      <c r="A6347" t="s">
        <v>6351</v>
      </c>
      <c r="B6347" s="3">
        <v>0.70933541</v>
      </c>
      <c r="C6347">
        <f t="shared" si="198"/>
        <v>3.1092826016097756E-2</v>
      </c>
      <c r="D6347">
        <v>7342</v>
      </c>
      <c r="E6347">
        <f t="shared" si="199"/>
        <v>4.7520103612998216E-2</v>
      </c>
      <c r="F6347" t="e">
        <f>VLOOKUP(A6347,'ancient-H_SA-L1_panAme-L2'!A:F,6,FALSE)</f>
        <v>#N/A</v>
      </c>
      <c r="G6347" t="e">
        <f>VLOOKUP(A:A,'modern-H_SA-L1_panAme-L2'!A:F,6,FALSE)</f>
        <v>#N/A</v>
      </c>
    </row>
    <row r="6348" spans="1:7" hidden="1" x14ac:dyDescent="0.2">
      <c r="A6348" t="s">
        <v>6352</v>
      </c>
      <c r="B6348" s="3">
        <v>0.76971400999999995</v>
      </c>
      <c r="C6348">
        <f t="shared" si="198"/>
        <v>2.3139581315259873E-2</v>
      </c>
      <c r="D6348">
        <v>5743</v>
      </c>
      <c r="E6348">
        <f t="shared" si="199"/>
        <v>4.5211429903975454E-2</v>
      </c>
      <c r="F6348" t="e">
        <f>VLOOKUP(A6348,'ancient-H_SA-L1_panAme-L2'!A:F,6,FALSE)</f>
        <v>#N/A</v>
      </c>
      <c r="G6348" t="e">
        <f>VLOOKUP(A:A,'modern-H_SA-L1_panAme-L2'!A:F,6,FALSE)</f>
        <v>#N/A</v>
      </c>
    </row>
    <row r="6349" spans="1:7" hidden="1" x14ac:dyDescent="0.2">
      <c r="A6349" t="s">
        <v>6353</v>
      </c>
      <c r="B6349" s="3">
        <v>0.77062914999999998</v>
      </c>
      <c r="C6349">
        <f t="shared" si="198"/>
        <v>2.3036198994758811E-2</v>
      </c>
      <c r="D6349">
        <v>5720</v>
      </c>
      <c r="E6349">
        <f t="shared" si="199"/>
        <v>4.5190417643389616E-2</v>
      </c>
      <c r="F6349" t="e">
        <f>VLOOKUP(A6349,'ancient-H_SA-L1_panAme-L2'!A:F,6,FALSE)</f>
        <v>#N/A</v>
      </c>
      <c r="G6349" t="e">
        <f>VLOOKUP(A:A,'modern-H_SA-L1_panAme-L2'!A:F,6,FALSE)</f>
        <v>#N/A</v>
      </c>
    </row>
    <row r="6350" spans="1:7" hidden="1" x14ac:dyDescent="0.2">
      <c r="A6350" t="s">
        <v>6354</v>
      </c>
      <c r="B6350" s="3">
        <v>0.88227279999999997</v>
      </c>
      <c r="C6350">
        <f t="shared" si="198"/>
        <v>1.3340365895800652E-2</v>
      </c>
      <c r="D6350">
        <v>3725</v>
      </c>
      <c r="E6350">
        <f t="shared" si="199"/>
        <v>4.0185837776316541E-2</v>
      </c>
      <c r="F6350" t="e">
        <f>VLOOKUP(A6350,'ancient-H_SA-L1_panAme-L2'!A:F,6,FALSE)</f>
        <v>#N/A</v>
      </c>
      <c r="G6350" t="e">
        <f>VLOOKUP(A:A,'modern-H_SA-L1_panAme-L2'!A:F,6,FALSE)</f>
        <v>#N/A</v>
      </c>
    </row>
    <row r="6351" spans="1:7" hidden="1" x14ac:dyDescent="0.2">
      <c r="A6351" t="s">
        <v>6355</v>
      </c>
      <c r="B6351" s="3">
        <v>0.75190157000000002</v>
      </c>
      <c r="C6351">
        <f t="shared" si="198"/>
        <v>2.5246837414656779E-2</v>
      </c>
      <c r="D6351">
        <v>6224</v>
      </c>
      <c r="E6351">
        <f t="shared" si="199"/>
        <v>4.5516510705312298E-2</v>
      </c>
      <c r="F6351" t="e">
        <f>VLOOKUP(A6351,'ancient-H_SA-L1_panAme-L2'!A:F,6,FALSE)</f>
        <v>#N/A</v>
      </c>
      <c r="G6351" t="e">
        <f>VLOOKUP(A:A,'modern-H_SA-L1_panAme-L2'!A:F,6,FALSE)</f>
        <v>#N/A</v>
      </c>
    </row>
    <row r="6352" spans="1:7" hidden="1" x14ac:dyDescent="0.2">
      <c r="A6352" t="s">
        <v>6356</v>
      </c>
      <c r="B6352" s="3">
        <v>0.80638969000000005</v>
      </c>
      <c r="C6352">
        <f t="shared" si="198"/>
        <v>1.933835686192532E-2</v>
      </c>
      <c r="D6352">
        <v>4944</v>
      </c>
      <c r="E6352">
        <f t="shared" si="199"/>
        <v>4.3890716494268608E-2</v>
      </c>
      <c r="F6352" t="e">
        <f>VLOOKUP(A6352,'ancient-H_SA-L1_panAme-L2'!A:F,6,FALSE)</f>
        <v>#N/A</v>
      </c>
      <c r="G6352" t="e">
        <f>VLOOKUP(A:A,'modern-H_SA-L1_panAme-L2'!A:F,6,FALSE)</f>
        <v>#N/A</v>
      </c>
    </row>
    <row r="6353" spans="1:7" hidden="1" x14ac:dyDescent="0.2">
      <c r="A6353" t="s">
        <v>6357</v>
      </c>
      <c r="B6353" s="3">
        <v>0.82920258999999996</v>
      </c>
      <c r="C6353">
        <f t="shared" si="198"/>
        <v>1.7295857225832861E-2</v>
      </c>
      <c r="D6353">
        <v>4552</v>
      </c>
      <c r="E6353">
        <f t="shared" si="199"/>
        <v>4.263550393916312E-2</v>
      </c>
      <c r="F6353" t="e">
        <f>VLOOKUP(A6353,'ancient-H_SA-L1_panAme-L2'!A:F,6,FALSE)</f>
        <v>#N/A</v>
      </c>
      <c r="G6353" t="e">
        <f>VLOOKUP(A:A,'modern-H_SA-L1_panAme-L2'!A:F,6,FALSE)</f>
        <v>#N/A</v>
      </c>
    </row>
    <row r="6354" spans="1:7" hidden="1" x14ac:dyDescent="0.2">
      <c r="A6354" t="s">
        <v>6358</v>
      </c>
      <c r="B6354" s="3">
        <v>0.89609830999999995</v>
      </c>
      <c r="C6354">
        <f t="shared" si="198"/>
        <v>1.2467761692005672E-2</v>
      </c>
      <c r="D6354">
        <v>3539</v>
      </c>
      <c r="E6354">
        <f t="shared" si="199"/>
        <v>3.9531153983044832E-2</v>
      </c>
      <c r="F6354" t="e">
        <f>VLOOKUP(A6354,'ancient-H_SA-L1_panAme-L2'!A:F,6,FALSE)</f>
        <v>#N/A</v>
      </c>
      <c r="G6354" t="e">
        <f>VLOOKUP(A:A,'modern-H_SA-L1_panAme-L2'!A:F,6,FALSE)</f>
        <v>#N/A</v>
      </c>
    </row>
    <row r="6355" spans="1:7" hidden="1" x14ac:dyDescent="0.2">
      <c r="A6355" t="s">
        <v>6359</v>
      </c>
      <c r="B6355" s="3">
        <v>0.63871440000000002</v>
      </c>
      <c r="C6355">
        <f t="shared" si="198"/>
        <v>4.3926848653667451E-2</v>
      </c>
      <c r="D6355">
        <v>9962</v>
      </c>
      <c r="E6355">
        <f t="shared" si="199"/>
        <v>4.9478334545553344E-2</v>
      </c>
      <c r="F6355" t="e">
        <f>VLOOKUP(A6355,'ancient-H_SA-L1_panAme-L2'!A:F,6,FALSE)</f>
        <v>#N/A</v>
      </c>
      <c r="G6355" t="e">
        <f>VLOOKUP(A:A,'modern-H_SA-L1_panAme-L2'!A:F,6,FALSE)</f>
        <v>#N/A</v>
      </c>
    </row>
    <row r="6356" spans="1:7" hidden="1" x14ac:dyDescent="0.2">
      <c r="A6356" t="s">
        <v>6360</v>
      </c>
      <c r="B6356" s="3">
        <v>1.47667715</v>
      </c>
      <c r="C6356">
        <f t="shared" si="198"/>
        <v>7.2787495112828333E-4</v>
      </c>
      <c r="D6356">
        <v>398</v>
      </c>
      <c r="E6356">
        <f t="shared" si="199"/>
        <v>2.0521318659825295E-2</v>
      </c>
      <c r="F6356" t="e">
        <f>VLOOKUP(A6356,'ancient-H_SA-L1_panAme-L2'!A:F,6,FALSE)</f>
        <v>#N/A</v>
      </c>
      <c r="G6356" t="e">
        <f>VLOOKUP(A:A,'modern-H_SA-L1_panAme-L2'!A:F,6,FALSE)</f>
        <v>#N/A</v>
      </c>
    </row>
    <row r="6357" spans="1:7" hidden="1" x14ac:dyDescent="0.2">
      <c r="A6357" t="s">
        <v>6361</v>
      </c>
      <c r="B6357" s="3">
        <v>0.64645779000000003</v>
      </c>
      <c r="C6357">
        <f t="shared" si="198"/>
        <v>4.2293665053669473E-2</v>
      </c>
      <c r="D6357">
        <v>9617</v>
      </c>
      <c r="E6357">
        <f t="shared" si="199"/>
        <v>4.934773999867164E-2</v>
      </c>
      <c r="F6357" t="e">
        <f>VLOOKUP(A6357,'ancient-H_SA-L1_panAme-L2'!A:F,6,FALSE)</f>
        <v>#N/A</v>
      </c>
      <c r="G6357" t="e">
        <f>VLOOKUP(A:A,'modern-H_SA-L1_panAme-L2'!A:F,6,FALSE)</f>
        <v>#N/A</v>
      </c>
    </row>
    <row r="6358" spans="1:7" hidden="1" x14ac:dyDescent="0.2">
      <c r="A6358" t="s">
        <v>6362</v>
      </c>
      <c r="B6358" s="3">
        <v>0.78081316999999995</v>
      </c>
      <c r="C6358">
        <f t="shared" si="198"/>
        <v>2.1916426807209548E-2</v>
      </c>
      <c r="D6358">
        <v>5514</v>
      </c>
      <c r="E6358">
        <f t="shared" si="199"/>
        <v>4.4599968299546308E-2</v>
      </c>
      <c r="F6358" t="e">
        <f>VLOOKUP(A6358,'ancient-H_SA-L1_panAme-L2'!A:F,6,FALSE)</f>
        <v>#N/A</v>
      </c>
      <c r="G6358" t="e">
        <f>VLOOKUP(A:A,'modern-H_SA-L1_panAme-L2'!A:F,6,FALSE)</f>
        <v>#N/A</v>
      </c>
    </row>
    <row r="6359" spans="1:7" hidden="1" x14ac:dyDescent="0.2">
      <c r="A6359" t="s">
        <v>6363</v>
      </c>
      <c r="B6359" s="3">
        <v>0.71654702999999997</v>
      </c>
      <c r="C6359">
        <f t="shared" si="198"/>
        <v>3.0014802036370084E-2</v>
      </c>
      <c r="D6359">
        <v>7135</v>
      </c>
      <c r="E6359">
        <f t="shared" si="199"/>
        <v>4.7203376825523301E-2</v>
      </c>
      <c r="F6359" t="e">
        <f>VLOOKUP(A6359,'ancient-H_SA-L1_panAme-L2'!A:F,6,FALSE)</f>
        <v>#N/A</v>
      </c>
      <c r="G6359" t="e">
        <f>VLOOKUP(A:A,'modern-H_SA-L1_panAme-L2'!A:F,6,FALSE)</f>
        <v>#N/A</v>
      </c>
    </row>
    <row r="6360" spans="1:7" hidden="1" x14ac:dyDescent="0.2">
      <c r="A6360" t="s">
        <v>6364</v>
      </c>
      <c r="B6360" s="3">
        <v>0.66100587</v>
      </c>
      <c r="C6360">
        <f t="shared" si="198"/>
        <v>3.9387698906933909E-2</v>
      </c>
      <c r="D6360">
        <v>8977</v>
      </c>
      <c r="E6360">
        <f t="shared" si="199"/>
        <v>4.9233526727715873E-2</v>
      </c>
      <c r="F6360" t="e">
        <f>VLOOKUP(A6360,'ancient-H_SA-L1_panAme-L2'!A:F,6,FALSE)</f>
        <v>#N/A</v>
      </c>
      <c r="G6360" t="e">
        <f>VLOOKUP(A:A,'modern-H_SA-L1_panAme-L2'!A:F,6,FALSE)</f>
        <v>#N/A</v>
      </c>
    </row>
    <row r="6361" spans="1:7" hidden="1" x14ac:dyDescent="0.2">
      <c r="A6361" t="s">
        <v>6365</v>
      </c>
      <c r="B6361" s="3">
        <v>0.61393273999999998</v>
      </c>
      <c r="C6361">
        <f t="shared" si="198"/>
        <v>4.9589661879726403E-2</v>
      </c>
      <c r="D6361">
        <v>11144</v>
      </c>
      <c r="E6361">
        <f t="shared" si="199"/>
        <v>4.9932304015830035E-2</v>
      </c>
      <c r="F6361" t="e">
        <f>VLOOKUP(A6361,'ancient-H_SA-L1_panAme-L2'!A:F,6,FALSE)</f>
        <v>#N/A</v>
      </c>
      <c r="G6361" t="e">
        <f>VLOOKUP(A:A,'modern-H_SA-L1_panAme-L2'!A:F,6,FALSE)</f>
        <v>#N/A</v>
      </c>
    </row>
    <row r="6362" spans="1:7" x14ac:dyDescent="0.2">
      <c r="A6362" t="s">
        <v>6366</v>
      </c>
      <c r="B6362" s="3">
        <v>0.74319804</v>
      </c>
      <c r="C6362">
        <f t="shared" si="198"/>
        <v>2.6345230930767523E-2</v>
      </c>
      <c r="D6362">
        <v>6434</v>
      </c>
      <c r="E6362">
        <f t="shared" si="199"/>
        <v>4.5946508590945345E-2</v>
      </c>
      <c r="F6362">
        <f>VLOOKUP(A6362,'ancient-H_SA-L1_panAme-L2'!A:F,6,FALSE)</f>
        <v>1</v>
      </c>
      <c r="G6362" t="e">
        <f>VLOOKUP(A:A,'modern-H_SA-L1_panAme-L2'!A:F,6,FALSE)</f>
        <v>#N/A</v>
      </c>
    </row>
    <row r="6363" spans="1:7" hidden="1" x14ac:dyDescent="0.2">
      <c r="A6363" t="s">
        <v>6367</v>
      </c>
      <c r="B6363" s="3">
        <v>0.68922556999999995</v>
      </c>
      <c r="C6363">
        <f t="shared" si="198"/>
        <v>3.4307862831536869E-2</v>
      </c>
      <c r="D6363">
        <v>7988</v>
      </c>
      <c r="E6363">
        <f t="shared" si="199"/>
        <v>4.8193356138291836E-2</v>
      </c>
      <c r="F6363" t="e">
        <f>VLOOKUP(A6363,'ancient-H_SA-L1_panAme-L2'!A:F,6,FALSE)</f>
        <v>#N/A</v>
      </c>
      <c r="G6363" t="e">
        <f>VLOOKUP(A:A,'modern-H_SA-L1_panAme-L2'!A:F,6,FALSE)</f>
        <v>#N/A</v>
      </c>
    </row>
    <row r="6364" spans="1:7" hidden="1" x14ac:dyDescent="0.2">
      <c r="A6364" t="s">
        <v>6368</v>
      </c>
      <c r="B6364" s="3">
        <v>0.65112674000000004</v>
      </c>
      <c r="C6364">
        <f t="shared" si="198"/>
        <v>4.1338411991959138E-2</v>
      </c>
      <c r="D6364">
        <v>9390</v>
      </c>
      <c r="E6364">
        <f t="shared" si="199"/>
        <v>4.9399182211051489E-2</v>
      </c>
      <c r="F6364" t="e">
        <f>VLOOKUP(A6364,'ancient-H_SA-L1_panAme-L2'!A:F,6,FALSE)</f>
        <v>#N/A</v>
      </c>
      <c r="G6364" t="e">
        <f>VLOOKUP(A:A,'modern-H_SA-L1_panAme-L2'!A:F,6,FALSE)</f>
        <v>#N/A</v>
      </c>
    </row>
    <row r="6365" spans="1:7" hidden="1" x14ac:dyDescent="0.2">
      <c r="A6365" t="s">
        <v>6369</v>
      </c>
      <c r="B6365" s="3">
        <v>0.64645779000000003</v>
      </c>
      <c r="C6365">
        <f t="shared" si="198"/>
        <v>4.2293665053669473E-2</v>
      </c>
      <c r="D6365">
        <v>9618</v>
      </c>
      <c r="E6365">
        <f t="shared" si="199"/>
        <v>4.9342609229281048E-2</v>
      </c>
      <c r="F6365" t="e">
        <f>VLOOKUP(A6365,'ancient-H_SA-L1_panAme-L2'!A:F,6,FALSE)</f>
        <v>#N/A</v>
      </c>
      <c r="G6365" t="e">
        <f>VLOOKUP(A:A,'modern-H_SA-L1_panAme-L2'!A:F,6,FALSE)</f>
        <v>#N/A</v>
      </c>
    </row>
    <row r="6366" spans="1:7" hidden="1" x14ac:dyDescent="0.2">
      <c r="A6366" t="s">
        <v>6370</v>
      </c>
      <c r="B6366" s="3">
        <v>1.0336141999999999</v>
      </c>
      <c r="C6366">
        <f t="shared" si="198"/>
        <v>6.3616068727078545E-3</v>
      </c>
      <c r="D6366">
        <v>2143</v>
      </c>
      <c r="E6366">
        <f t="shared" si="199"/>
        <v>3.3310121660594882E-2</v>
      </c>
      <c r="F6366" t="e">
        <f>VLOOKUP(A6366,'ancient-H_SA-L1_panAme-L2'!A:F,6,FALSE)</f>
        <v>#N/A</v>
      </c>
      <c r="G6366" t="e">
        <f>VLOOKUP(A:A,'modern-H_SA-L1_panAme-L2'!A:F,6,FALSE)</f>
        <v>#N/A</v>
      </c>
    </row>
    <row r="6367" spans="1:7" hidden="1" x14ac:dyDescent="0.2">
      <c r="A6367" t="s">
        <v>6371</v>
      </c>
      <c r="B6367" s="3">
        <v>1.03652363</v>
      </c>
      <c r="C6367">
        <f t="shared" si="198"/>
        <v>6.2716856197650829E-3</v>
      </c>
      <c r="D6367">
        <v>2126</v>
      </c>
      <c r="E6367">
        <f t="shared" si="199"/>
        <v>3.3101874101309499E-2</v>
      </c>
      <c r="F6367" t="e">
        <f>VLOOKUP(A6367,'ancient-H_SA-L1_panAme-L2'!A:F,6,FALSE)</f>
        <v>#N/A</v>
      </c>
      <c r="G6367" t="e">
        <f>VLOOKUP(A:A,'modern-H_SA-L1_panAme-L2'!A:F,6,FALSE)</f>
        <v>#N/A</v>
      </c>
    </row>
    <row r="6368" spans="1:7" hidden="1" x14ac:dyDescent="0.2">
      <c r="A6368" t="s">
        <v>6372</v>
      </c>
      <c r="B6368" s="3">
        <v>0.63460817999999997</v>
      </c>
      <c r="C6368">
        <f t="shared" si="198"/>
        <v>4.4818341057366894E-2</v>
      </c>
      <c r="D6368">
        <v>10138</v>
      </c>
      <c r="E6368">
        <f t="shared" si="199"/>
        <v>4.9606096370557698E-2</v>
      </c>
      <c r="F6368" t="e">
        <f>VLOOKUP(A6368,'ancient-H_SA-L1_panAme-L2'!A:F,6,FALSE)</f>
        <v>#N/A</v>
      </c>
      <c r="G6368" t="e">
        <f>VLOOKUP(A:A,'modern-H_SA-L1_panAme-L2'!A:F,6,FALSE)</f>
        <v>#N/A</v>
      </c>
    </row>
    <row r="6369" spans="1:7" hidden="1" x14ac:dyDescent="0.2">
      <c r="A6369" t="s">
        <v>6373</v>
      </c>
      <c r="B6369" s="3">
        <v>0.71245533000000005</v>
      </c>
      <c r="C6369">
        <f t="shared" si="198"/>
        <v>3.0621774757927947E-2</v>
      </c>
      <c r="D6369">
        <v>7272</v>
      </c>
      <c r="E6369">
        <f t="shared" si="199"/>
        <v>4.7250678569679523E-2</v>
      </c>
      <c r="F6369" t="e">
        <f>VLOOKUP(A6369,'ancient-H_SA-L1_panAme-L2'!A:F,6,FALSE)</f>
        <v>#N/A</v>
      </c>
      <c r="G6369" t="e">
        <f>VLOOKUP(A:A,'modern-H_SA-L1_panAme-L2'!A:F,6,FALSE)</f>
        <v>#N/A</v>
      </c>
    </row>
    <row r="6370" spans="1:7" hidden="1" x14ac:dyDescent="0.2">
      <c r="A6370" t="s">
        <v>6374</v>
      </c>
      <c r="B6370" s="3">
        <v>0.64168855999999996</v>
      </c>
      <c r="C6370">
        <f t="shared" si="198"/>
        <v>4.3292229208768983E-2</v>
      </c>
      <c r="D6370">
        <v>9817</v>
      </c>
      <c r="E6370">
        <f t="shared" si="199"/>
        <v>4.9483763262870198E-2</v>
      </c>
      <c r="F6370" t="e">
        <f>VLOOKUP(A6370,'ancient-H_SA-L1_panAme-L2'!A:F,6,FALSE)</f>
        <v>#N/A</v>
      </c>
      <c r="G6370" t="e">
        <f>VLOOKUP(A:A,'modern-H_SA-L1_panAme-L2'!A:F,6,FALSE)</f>
        <v>#N/A</v>
      </c>
    </row>
    <row r="6371" spans="1:7" hidden="1" x14ac:dyDescent="0.2">
      <c r="A6371" t="s">
        <v>6375</v>
      </c>
      <c r="B6371" s="3">
        <v>1.5634362100000001</v>
      </c>
      <c r="C6371">
        <f t="shared" si="198"/>
        <v>4.7609488968133895E-4</v>
      </c>
      <c r="D6371">
        <v>263</v>
      </c>
      <c r="E6371">
        <f t="shared" si="199"/>
        <v>2.0312778544160852E-2</v>
      </c>
      <c r="F6371" t="e">
        <f>VLOOKUP(A6371,'ancient-H_SA-L1_panAme-L2'!A:F,6,FALSE)</f>
        <v>#N/A</v>
      </c>
      <c r="G6371" t="e">
        <f>VLOOKUP(A:A,'modern-H_SA-L1_panAme-L2'!A:F,6,FALSE)</f>
        <v>#N/A</v>
      </c>
    </row>
    <row r="6372" spans="1:7" hidden="1" x14ac:dyDescent="0.2">
      <c r="A6372" t="s">
        <v>6376</v>
      </c>
      <c r="B6372" s="3">
        <v>1.1873790799999999</v>
      </c>
      <c r="C6372">
        <f t="shared" si="198"/>
        <v>2.9978921964417451E-3</v>
      </c>
      <c r="D6372">
        <v>1207</v>
      </c>
      <c r="E6372">
        <f t="shared" si="199"/>
        <v>2.7870214031709053E-2</v>
      </c>
      <c r="F6372" t="e">
        <f>VLOOKUP(A6372,'ancient-H_SA-L1_panAme-L2'!A:F,6,FALSE)</f>
        <v>#N/A</v>
      </c>
      <c r="G6372" t="e">
        <f>VLOOKUP(A:A,'modern-H_SA-L1_panAme-L2'!A:F,6,FALSE)</f>
        <v>#N/A</v>
      </c>
    </row>
    <row r="6373" spans="1:7" hidden="1" x14ac:dyDescent="0.2">
      <c r="A6373" t="s">
        <v>6377</v>
      </c>
      <c r="B6373" s="3">
        <v>0.93750615000000004</v>
      </c>
      <c r="C6373">
        <f t="shared" si="198"/>
        <v>1.0181147105385719E-2</v>
      </c>
      <c r="D6373">
        <v>2996</v>
      </c>
      <c r="E6373">
        <f t="shared" si="199"/>
        <v>3.8131726191432964E-2</v>
      </c>
      <c r="F6373" t="e">
        <f>VLOOKUP(A6373,'ancient-H_SA-L1_panAme-L2'!A:F,6,FALSE)</f>
        <v>#N/A</v>
      </c>
      <c r="G6373" t="e">
        <f>VLOOKUP(A:A,'modern-H_SA-L1_panAme-L2'!A:F,6,FALSE)</f>
        <v>#N/A</v>
      </c>
    </row>
    <row r="6374" spans="1:7" hidden="1" x14ac:dyDescent="0.2">
      <c r="A6374" t="s">
        <v>6378</v>
      </c>
      <c r="B6374" s="3">
        <v>1.3798530899999999</v>
      </c>
      <c r="C6374">
        <f t="shared" si="198"/>
        <v>1.1689829644299886E-3</v>
      </c>
      <c r="D6374">
        <v>563</v>
      </c>
      <c r="E6374">
        <f t="shared" si="199"/>
        <v>2.3298681783070874E-2</v>
      </c>
      <c r="F6374" t="e">
        <f>VLOOKUP(A6374,'ancient-H_SA-L1_panAme-L2'!A:F,6,FALSE)</f>
        <v>#N/A</v>
      </c>
      <c r="G6374" t="e">
        <f>VLOOKUP(A:A,'modern-H_SA-L1_panAme-L2'!A:F,6,FALSE)</f>
        <v>#N/A</v>
      </c>
    </row>
    <row r="6375" spans="1:7" hidden="1" x14ac:dyDescent="0.2">
      <c r="A6375" t="s">
        <v>6379</v>
      </c>
      <c r="B6375" s="3">
        <v>0.69903928000000004</v>
      </c>
      <c r="C6375">
        <f t="shared" si="198"/>
        <v>3.269937883797279E-2</v>
      </c>
      <c r="D6375">
        <v>7717</v>
      </c>
      <c r="E6375">
        <f t="shared" si="199"/>
        <v>4.7546939217428107E-2</v>
      </c>
      <c r="F6375" t="e">
        <f>VLOOKUP(A6375,'ancient-H_SA-L1_panAme-L2'!A:F,6,FALSE)</f>
        <v>#N/A</v>
      </c>
      <c r="G6375" t="e">
        <f>VLOOKUP(A:A,'modern-H_SA-L1_panAme-L2'!A:F,6,FALSE)</f>
        <v>#N/A</v>
      </c>
    </row>
    <row r="6376" spans="1:7" hidden="1" x14ac:dyDescent="0.2">
      <c r="A6376" t="s">
        <v>6380</v>
      </c>
      <c r="B6376" s="3">
        <v>1.84685382</v>
      </c>
      <c r="C6376">
        <f t="shared" si="198"/>
        <v>1.1896803180227932E-4</v>
      </c>
      <c r="D6376">
        <v>57</v>
      </c>
      <c r="E6376">
        <f t="shared" si="199"/>
        <v>2.3420004997427652E-2</v>
      </c>
      <c r="F6376" t="e">
        <f>VLOOKUP(A6376,'ancient-H_SA-L1_panAme-L2'!A:F,6,FALSE)</f>
        <v>#N/A</v>
      </c>
      <c r="G6376" t="e">
        <f>VLOOKUP(A:A,'modern-H_SA-L1_panAme-L2'!A:F,6,FALSE)</f>
        <v>#N/A</v>
      </c>
    </row>
    <row r="6377" spans="1:7" hidden="1" x14ac:dyDescent="0.2">
      <c r="A6377" t="s">
        <v>6381</v>
      </c>
      <c r="B6377" s="3">
        <v>1.8919801599999999</v>
      </c>
      <c r="C6377">
        <f t="shared" si="198"/>
        <v>9.5397429637132479E-5</v>
      </c>
      <c r="D6377">
        <v>34</v>
      </c>
      <c r="E6377">
        <f t="shared" si="199"/>
        <v>3.1483957587007755E-2</v>
      </c>
      <c r="F6377" t="e">
        <f>VLOOKUP(A6377,'ancient-H_SA-L1_panAme-L2'!A:F,6,FALSE)</f>
        <v>#N/A</v>
      </c>
      <c r="G6377" t="e">
        <f>VLOOKUP(A:A,'modern-H_SA-L1_panAme-L2'!A:F,6,FALSE)</f>
        <v>#N/A</v>
      </c>
    </row>
    <row r="6378" spans="1:7" hidden="1" x14ac:dyDescent="0.2">
      <c r="A6378" t="s">
        <v>6382</v>
      </c>
      <c r="B6378" s="3">
        <v>0.72469532000000003</v>
      </c>
      <c r="C6378">
        <f t="shared" si="198"/>
        <v>2.8841666013946263E-2</v>
      </c>
      <c r="D6378">
        <v>6875</v>
      </c>
      <c r="E6378">
        <f t="shared" si="199"/>
        <v>4.7073794086180509E-2</v>
      </c>
      <c r="F6378" t="e">
        <f>VLOOKUP(A6378,'ancient-H_SA-L1_panAme-L2'!A:F,6,FALSE)</f>
        <v>#N/A</v>
      </c>
      <c r="G6378" t="e">
        <f>VLOOKUP(A:A,'modern-H_SA-L1_panAme-L2'!A:F,6,FALSE)</f>
        <v>#N/A</v>
      </c>
    </row>
    <row r="6379" spans="1:7" hidden="1" x14ac:dyDescent="0.2">
      <c r="A6379" t="s">
        <v>6383</v>
      </c>
      <c r="B6379" s="3">
        <v>1.2209204499999999</v>
      </c>
      <c r="C6379">
        <f t="shared" si="198"/>
        <v>2.5441370531800499E-3</v>
      </c>
      <c r="D6379">
        <v>1045</v>
      </c>
      <c r="E6379">
        <f t="shared" si="199"/>
        <v>2.7318432415055827E-2</v>
      </c>
      <c r="F6379" t="e">
        <f>VLOOKUP(A6379,'ancient-H_SA-L1_panAme-L2'!A:F,6,FALSE)</f>
        <v>#N/A</v>
      </c>
      <c r="G6379" t="e">
        <f>VLOOKUP(A:A,'modern-H_SA-L1_panAme-L2'!A:F,6,FALSE)</f>
        <v>#N/A</v>
      </c>
    </row>
    <row r="6380" spans="1:7" hidden="1" x14ac:dyDescent="0.2">
      <c r="A6380" t="s">
        <v>6384</v>
      </c>
      <c r="B6380" s="3">
        <v>0.75406877000000005</v>
      </c>
      <c r="C6380">
        <f t="shared" si="198"/>
        <v>2.4980531646871557E-2</v>
      </c>
      <c r="D6380">
        <v>6154</v>
      </c>
      <c r="E6380">
        <f t="shared" si="199"/>
        <v>4.554867494467757E-2</v>
      </c>
      <c r="F6380" t="e">
        <f>VLOOKUP(A6380,'ancient-H_SA-L1_panAme-L2'!A:F,6,FALSE)</f>
        <v>#N/A</v>
      </c>
      <c r="G6380" t="e">
        <f>VLOOKUP(A:A,'modern-H_SA-L1_panAme-L2'!A:F,6,FALSE)</f>
        <v>#N/A</v>
      </c>
    </row>
    <row r="6381" spans="1:7" hidden="1" x14ac:dyDescent="0.2">
      <c r="A6381" t="s">
        <v>6385</v>
      </c>
      <c r="B6381" s="3">
        <v>0.66231969000000002</v>
      </c>
      <c r="C6381">
        <f t="shared" si="198"/>
        <v>3.9135306371712288E-2</v>
      </c>
      <c r="D6381">
        <v>8928</v>
      </c>
      <c r="E6381">
        <f t="shared" si="199"/>
        <v>4.9186522490701566E-2</v>
      </c>
      <c r="F6381" t="e">
        <f>VLOOKUP(A6381,'ancient-H_SA-L1_panAme-L2'!A:F,6,FALSE)</f>
        <v>#N/A</v>
      </c>
      <c r="G6381" t="e">
        <f>VLOOKUP(A:A,'modern-H_SA-L1_panAme-L2'!A:F,6,FALSE)</f>
        <v>#N/A</v>
      </c>
    </row>
    <row r="6382" spans="1:7" hidden="1" x14ac:dyDescent="0.2">
      <c r="A6382" t="s">
        <v>6386</v>
      </c>
      <c r="B6382" s="3">
        <v>0.89084702999999998</v>
      </c>
      <c r="C6382">
        <f t="shared" si="198"/>
        <v>1.2792265892932284E-2</v>
      </c>
      <c r="D6382">
        <v>3630</v>
      </c>
      <c r="E6382">
        <f t="shared" si="199"/>
        <v>3.9543254981981593E-2</v>
      </c>
      <c r="F6382" t="e">
        <f>VLOOKUP(A6382,'ancient-H_SA-L1_panAme-L2'!A:F,6,FALSE)</f>
        <v>#N/A</v>
      </c>
      <c r="G6382" t="e">
        <f>VLOOKUP(A:A,'modern-H_SA-L1_panAme-L2'!A:F,6,FALSE)</f>
        <v>#N/A</v>
      </c>
    </row>
    <row r="6383" spans="1:7" hidden="1" x14ac:dyDescent="0.2">
      <c r="A6383" t="s">
        <v>6387</v>
      </c>
      <c r="B6383" s="3">
        <v>0.63245653000000002</v>
      </c>
      <c r="C6383">
        <f t="shared" si="198"/>
        <v>4.5292682158834731E-2</v>
      </c>
      <c r="D6383">
        <v>10200</v>
      </c>
      <c r="E6383">
        <f t="shared" si="199"/>
        <v>4.9826390833753384E-2</v>
      </c>
      <c r="F6383" t="e">
        <f>VLOOKUP(A6383,'ancient-H_SA-L1_panAme-L2'!A:F,6,FALSE)</f>
        <v>#N/A</v>
      </c>
      <c r="G6383" t="e">
        <f>VLOOKUP(A:A,'modern-H_SA-L1_panAme-L2'!A:F,6,FALSE)</f>
        <v>#N/A</v>
      </c>
    </row>
    <row r="6384" spans="1:7" hidden="1" x14ac:dyDescent="0.2">
      <c r="A6384" t="s">
        <v>6388</v>
      </c>
      <c r="B6384" s="3">
        <v>0.86331610999999997</v>
      </c>
      <c r="C6384">
        <f t="shared" si="198"/>
        <v>1.4636955843901655E-2</v>
      </c>
      <c r="D6384">
        <v>4008</v>
      </c>
      <c r="E6384">
        <f t="shared" si="199"/>
        <v>4.0978363653797527E-2</v>
      </c>
      <c r="F6384" t="e">
        <f>VLOOKUP(A6384,'ancient-H_SA-L1_panAme-L2'!A:F,6,FALSE)</f>
        <v>#N/A</v>
      </c>
      <c r="G6384" t="e">
        <f>VLOOKUP(A:A,'modern-H_SA-L1_panAme-L2'!A:F,6,FALSE)</f>
        <v>#N/A</v>
      </c>
    </row>
    <row r="6385" spans="1:7" hidden="1" x14ac:dyDescent="0.2">
      <c r="A6385" t="s">
        <v>6389</v>
      </c>
      <c r="B6385" s="3">
        <v>0.64533474000000002</v>
      </c>
      <c r="C6385">
        <f t="shared" si="198"/>
        <v>4.2526712000816522E-2</v>
      </c>
      <c r="D6385">
        <v>9691</v>
      </c>
      <c r="E6385">
        <f t="shared" si="199"/>
        <v>4.9240763116413393E-2</v>
      </c>
      <c r="F6385" t="e">
        <f>VLOOKUP(A6385,'ancient-H_SA-L1_panAme-L2'!A:F,6,FALSE)</f>
        <v>#N/A</v>
      </c>
      <c r="G6385" t="e">
        <f>VLOOKUP(A:A,'modern-H_SA-L1_panAme-L2'!A:F,6,FALSE)</f>
        <v>#N/A</v>
      </c>
    </row>
    <row r="6386" spans="1:7" hidden="1" x14ac:dyDescent="0.2">
      <c r="A6386" t="s">
        <v>6390</v>
      </c>
      <c r="B6386" s="3">
        <v>0.68663940999999995</v>
      </c>
      <c r="C6386">
        <f t="shared" si="198"/>
        <v>3.4744755711746525E-2</v>
      </c>
      <c r="D6386">
        <v>8023</v>
      </c>
      <c r="E6386">
        <f t="shared" si="199"/>
        <v>4.8594154785181073E-2</v>
      </c>
      <c r="F6386" t="e">
        <f>VLOOKUP(A6386,'ancient-H_SA-L1_panAme-L2'!A:F,6,FALSE)</f>
        <v>#N/A</v>
      </c>
      <c r="G6386" t="e">
        <f>VLOOKUP(A:A,'modern-H_SA-L1_panAme-L2'!A:F,6,FALSE)</f>
        <v>#N/A</v>
      </c>
    </row>
    <row r="6387" spans="1:7" hidden="1" x14ac:dyDescent="0.2">
      <c r="A6387" t="s">
        <v>6391</v>
      </c>
      <c r="B6387" s="3">
        <v>0.67395176000000001</v>
      </c>
      <c r="C6387">
        <f t="shared" si="198"/>
        <v>3.6970094064872137E-2</v>
      </c>
      <c r="D6387">
        <v>8483</v>
      </c>
      <c r="E6387">
        <f t="shared" si="199"/>
        <v>4.890267894635509E-2</v>
      </c>
      <c r="F6387" t="e">
        <f>VLOOKUP(A6387,'ancient-H_SA-L1_panAme-L2'!A:F,6,FALSE)</f>
        <v>#N/A</v>
      </c>
      <c r="G6387" t="e">
        <f>VLOOKUP(A:A,'modern-H_SA-L1_panAme-L2'!A:F,6,FALSE)</f>
        <v>#N/A</v>
      </c>
    </row>
    <row r="6388" spans="1:7" hidden="1" x14ac:dyDescent="0.2">
      <c r="A6388" t="s">
        <v>6392</v>
      </c>
      <c r="B6388" s="3">
        <v>0.80434928999999999</v>
      </c>
      <c r="C6388">
        <f t="shared" si="198"/>
        <v>1.9532391753594766E-2</v>
      </c>
      <c r="D6388">
        <v>4988</v>
      </c>
      <c r="E6388">
        <f t="shared" si="199"/>
        <v>4.3940049692679804E-2</v>
      </c>
      <c r="F6388" t="e">
        <f>VLOOKUP(A6388,'ancient-H_SA-L1_panAme-L2'!A:F,6,FALSE)</f>
        <v>#N/A</v>
      </c>
      <c r="G6388" t="e">
        <f>VLOOKUP(A:A,'modern-H_SA-L1_panAme-L2'!A:F,6,FALSE)</f>
        <v>#N/A</v>
      </c>
    </row>
    <row r="6389" spans="1:7" hidden="1" x14ac:dyDescent="0.2">
      <c r="A6389" t="s">
        <v>6393</v>
      </c>
      <c r="B6389" s="3">
        <v>0.98952881000000004</v>
      </c>
      <c r="C6389">
        <f t="shared" si="198"/>
        <v>7.8931146145000582E-3</v>
      </c>
      <c r="D6389">
        <v>2505</v>
      </c>
      <c r="E6389">
        <f t="shared" si="199"/>
        <v>3.5356742151419221E-2</v>
      </c>
      <c r="F6389" t="e">
        <f>VLOOKUP(A6389,'ancient-H_SA-L1_panAme-L2'!A:F,6,FALSE)</f>
        <v>#N/A</v>
      </c>
      <c r="G6389" t="e">
        <f>VLOOKUP(A:A,'modern-H_SA-L1_panAme-L2'!A:F,6,FALSE)</f>
        <v>#N/A</v>
      </c>
    </row>
    <row r="6390" spans="1:7" hidden="1" x14ac:dyDescent="0.2">
      <c r="A6390" t="s">
        <v>6394</v>
      </c>
      <c r="B6390" s="3">
        <v>0.66041256000000004</v>
      </c>
      <c r="C6390">
        <f t="shared" si="198"/>
        <v>3.9502210126133704E-2</v>
      </c>
      <c r="D6390">
        <v>9000</v>
      </c>
      <c r="E6390">
        <f t="shared" si="199"/>
        <v>4.9250477758371811E-2</v>
      </c>
      <c r="F6390" t="e">
        <f>VLOOKUP(A6390,'ancient-H_SA-L1_panAme-L2'!A:F,6,FALSE)</f>
        <v>#N/A</v>
      </c>
      <c r="G6390" t="e">
        <f>VLOOKUP(A:A,'modern-H_SA-L1_panAme-L2'!A:F,6,FALSE)</f>
        <v>#N/A</v>
      </c>
    </row>
    <row r="6391" spans="1:7" hidden="1" x14ac:dyDescent="0.2">
      <c r="A6391" t="s">
        <v>6395</v>
      </c>
      <c r="B6391" s="3">
        <v>0.64186315000000005</v>
      </c>
      <c r="C6391">
        <f t="shared" si="198"/>
        <v>4.3255261797345561E-2</v>
      </c>
      <c r="D6391">
        <v>9803</v>
      </c>
      <c r="E6391">
        <f t="shared" si="199"/>
        <v>4.9512117987148274E-2</v>
      </c>
      <c r="F6391" t="e">
        <f>VLOOKUP(A6391,'ancient-H_SA-L1_panAme-L2'!A:F,6,FALSE)</f>
        <v>#N/A</v>
      </c>
      <c r="G6391" t="e">
        <f>VLOOKUP(A:A,'modern-H_SA-L1_panAme-L2'!A:F,6,FALSE)</f>
        <v>#N/A</v>
      </c>
    </row>
    <row r="6392" spans="1:7" hidden="1" x14ac:dyDescent="0.2">
      <c r="A6392" t="s">
        <v>6396</v>
      </c>
      <c r="B6392" s="3">
        <v>1.3852389300000001</v>
      </c>
      <c r="C6392">
        <f t="shared" si="198"/>
        <v>1.1385792286610398E-3</v>
      </c>
      <c r="D6392">
        <v>549</v>
      </c>
      <c r="E6392">
        <f t="shared" si="199"/>
        <v>2.3271398041540124E-2</v>
      </c>
      <c r="F6392" t="e">
        <f>VLOOKUP(A6392,'ancient-H_SA-L1_panAme-L2'!A:F,6,FALSE)</f>
        <v>#N/A</v>
      </c>
      <c r="G6392" t="e">
        <f>VLOOKUP(A:A,'modern-H_SA-L1_panAme-L2'!A:F,6,FALSE)</f>
        <v>#N/A</v>
      </c>
    </row>
    <row r="6393" spans="1:7" hidden="1" x14ac:dyDescent="0.2">
      <c r="A6393" t="s">
        <v>6397</v>
      </c>
      <c r="B6393" s="3">
        <v>0.61950676000000005</v>
      </c>
      <c r="C6393">
        <f t="shared" si="198"/>
        <v>4.8255446502832013E-2</v>
      </c>
      <c r="D6393">
        <v>10858</v>
      </c>
      <c r="E6393">
        <f t="shared" si="199"/>
        <v>4.9868701897981024E-2</v>
      </c>
      <c r="F6393" t="e">
        <f>VLOOKUP(A6393,'ancient-H_SA-L1_panAme-L2'!A:F,6,FALSE)</f>
        <v>#N/A</v>
      </c>
      <c r="G6393" t="e">
        <f>VLOOKUP(A:A,'modern-H_SA-L1_panAme-L2'!A:F,6,FALSE)</f>
        <v>#N/A</v>
      </c>
    </row>
    <row r="6394" spans="1:7" hidden="1" x14ac:dyDescent="0.2">
      <c r="A6394" t="s">
        <v>6398</v>
      </c>
      <c r="B6394" s="3">
        <v>0.63210657999999997</v>
      </c>
      <c r="C6394">
        <f t="shared" si="198"/>
        <v>4.5370303497562547E-2</v>
      </c>
      <c r="D6394">
        <v>10270</v>
      </c>
      <c r="E6394">
        <f t="shared" si="199"/>
        <v>4.9571584765934699E-2</v>
      </c>
      <c r="F6394" t="e">
        <f>VLOOKUP(A6394,'ancient-H_SA-L1_panAme-L2'!A:F,6,FALSE)</f>
        <v>#N/A</v>
      </c>
      <c r="G6394" t="e">
        <f>VLOOKUP(A:A,'modern-H_SA-L1_panAme-L2'!A:F,6,FALSE)</f>
        <v>#N/A</v>
      </c>
    </row>
    <row r="6395" spans="1:7" hidden="1" x14ac:dyDescent="0.2">
      <c r="A6395" t="s">
        <v>6399</v>
      </c>
      <c r="B6395" s="3">
        <v>0.65112674000000004</v>
      </c>
      <c r="C6395">
        <f t="shared" si="198"/>
        <v>4.1338411991959138E-2</v>
      </c>
      <c r="D6395">
        <v>9391</v>
      </c>
      <c r="E6395">
        <f t="shared" si="199"/>
        <v>4.9393921942474016E-2</v>
      </c>
      <c r="F6395" t="e">
        <f>VLOOKUP(A6395,'ancient-H_SA-L1_panAme-L2'!A:F,6,FALSE)</f>
        <v>#N/A</v>
      </c>
      <c r="G6395" t="e">
        <f>VLOOKUP(A:A,'modern-H_SA-L1_panAme-L2'!A:F,6,FALSE)</f>
        <v>#N/A</v>
      </c>
    </row>
    <row r="6396" spans="1:7" hidden="1" x14ac:dyDescent="0.2">
      <c r="A6396" t="s">
        <v>6400</v>
      </c>
      <c r="B6396" s="3">
        <v>0.91114713999999997</v>
      </c>
      <c r="C6396">
        <f t="shared" si="198"/>
        <v>1.158269672641949E-2</v>
      </c>
      <c r="D6396">
        <v>3352</v>
      </c>
      <c r="E6396">
        <f t="shared" si="199"/>
        <v>3.8773699274210358E-2</v>
      </c>
      <c r="F6396" t="e">
        <f>VLOOKUP(A6396,'ancient-H_SA-L1_panAme-L2'!A:F,6,FALSE)</f>
        <v>#N/A</v>
      </c>
      <c r="G6396" t="e">
        <f>VLOOKUP(A:A,'modern-H_SA-L1_panAme-L2'!A:F,6,FALSE)</f>
        <v>#N/A</v>
      </c>
    </row>
    <row r="6397" spans="1:7" hidden="1" x14ac:dyDescent="0.2">
      <c r="A6397" t="s">
        <v>6401</v>
      </c>
      <c r="B6397" s="3">
        <v>0.66411893</v>
      </c>
      <c r="C6397">
        <f t="shared" si="198"/>
        <v>3.8792283752456809E-2</v>
      </c>
      <c r="D6397">
        <v>8871</v>
      </c>
      <c r="E6397">
        <f t="shared" si="199"/>
        <v>4.9068675006912171E-2</v>
      </c>
      <c r="F6397" t="e">
        <f>VLOOKUP(A6397,'ancient-H_SA-L1_panAme-L2'!A:F,6,FALSE)</f>
        <v>#N/A</v>
      </c>
      <c r="G6397" t="e">
        <f>VLOOKUP(A:A,'modern-H_SA-L1_panAme-L2'!A:F,6,FALSE)</f>
        <v>#N/A</v>
      </c>
    </row>
    <row r="6398" spans="1:7" x14ac:dyDescent="0.2">
      <c r="A6398" t="s">
        <v>6402</v>
      </c>
      <c r="B6398" s="3">
        <v>1.1574220099999999</v>
      </c>
      <c r="C6398">
        <f t="shared" si="198"/>
        <v>3.4711619161121423E-3</v>
      </c>
      <c r="D6398">
        <v>1341</v>
      </c>
      <c r="E6398">
        <f t="shared" si="199"/>
        <v>2.9045419732061407E-2</v>
      </c>
      <c r="F6398">
        <f>VLOOKUP(A6398,'ancient-H_SA-L1_panAme-L2'!A:F,6,FALSE)</f>
        <v>1</v>
      </c>
      <c r="G6398" t="e">
        <f>VLOOKUP(A:A,'modern-H_SA-L1_panAme-L2'!A:F,6,FALSE)</f>
        <v>#N/A</v>
      </c>
    </row>
    <row r="6399" spans="1:7" hidden="1" x14ac:dyDescent="0.2">
      <c r="A6399" t="s">
        <v>6403</v>
      </c>
      <c r="B6399" s="3">
        <v>1.1336997499999999</v>
      </c>
      <c r="C6399">
        <f t="shared" si="198"/>
        <v>3.8983851458962177E-3</v>
      </c>
      <c r="D6399">
        <v>1459</v>
      </c>
      <c r="E6399">
        <f t="shared" si="199"/>
        <v>2.9982028596368376E-2</v>
      </c>
      <c r="F6399" t="e">
        <f>VLOOKUP(A6399,'ancient-H_SA-L1_panAme-L2'!A:F,6,FALSE)</f>
        <v>#N/A</v>
      </c>
      <c r="G6399" t="e">
        <f>VLOOKUP(A:A,'modern-H_SA-L1_panAme-L2'!A:F,6,FALSE)</f>
        <v>#N/A</v>
      </c>
    </row>
    <row r="6400" spans="1:7" hidden="1" x14ac:dyDescent="0.2">
      <c r="A6400" t="s">
        <v>6404</v>
      </c>
      <c r="B6400" s="3">
        <v>0.78687490999999998</v>
      </c>
      <c r="C6400">
        <f t="shared" si="198"/>
        <v>2.1275929097253822E-2</v>
      </c>
      <c r="D6400">
        <v>5372</v>
      </c>
      <c r="E6400">
        <f t="shared" si="199"/>
        <v>4.4441027624773852E-2</v>
      </c>
      <c r="F6400" t="e">
        <f>VLOOKUP(A6400,'ancient-H_SA-L1_panAme-L2'!A:F,6,FALSE)</f>
        <v>#N/A</v>
      </c>
      <c r="G6400" t="e">
        <f>VLOOKUP(A:A,'modern-H_SA-L1_panAme-L2'!A:F,6,FALSE)</f>
        <v>#N/A</v>
      </c>
    </row>
    <row r="6401" spans="1:7" hidden="1" x14ac:dyDescent="0.2">
      <c r="A6401" t="s">
        <v>6405</v>
      </c>
      <c r="B6401" s="3">
        <v>0.69967703000000003</v>
      </c>
      <c r="C6401">
        <f t="shared" si="198"/>
        <v>3.2597499115846501E-2</v>
      </c>
      <c r="D6401">
        <v>7687</v>
      </c>
      <c r="E6401">
        <f t="shared" si="199"/>
        <v>4.7583782695318537E-2</v>
      </c>
      <c r="F6401" t="e">
        <f>VLOOKUP(A6401,'ancient-H_SA-L1_panAme-L2'!A:F,6,FALSE)</f>
        <v>#N/A</v>
      </c>
      <c r="G6401" t="e">
        <f>VLOOKUP(A:A,'modern-H_SA-L1_panAme-L2'!A:F,6,FALSE)</f>
        <v>#N/A</v>
      </c>
    </row>
    <row r="6402" spans="1:7" hidden="1" x14ac:dyDescent="0.2">
      <c r="A6402" t="s">
        <v>6406</v>
      </c>
      <c r="B6402" s="3">
        <v>1.03614469</v>
      </c>
      <c r="C6402">
        <f t="shared" ref="C6402:C6465" si="200">EXP(-4.893*B6402)</f>
        <v>6.2833250744388893E-3</v>
      </c>
      <c r="D6402">
        <v>2129</v>
      </c>
      <c r="E6402">
        <f t="shared" ref="E6402:E6465" si="201">C6402*11221/D6402</f>
        <v>3.3116576167345597E-2</v>
      </c>
      <c r="F6402" t="e">
        <f>VLOOKUP(A6402,'ancient-H_SA-L1_panAme-L2'!A:F,6,FALSE)</f>
        <v>#N/A</v>
      </c>
      <c r="G6402" t="e">
        <f>VLOOKUP(A:A,'modern-H_SA-L1_panAme-L2'!A:F,6,FALSE)</f>
        <v>#N/A</v>
      </c>
    </row>
    <row r="6403" spans="1:7" x14ac:dyDescent="0.2">
      <c r="A6403" t="s">
        <v>6407</v>
      </c>
      <c r="B6403" s="3">
        <v>1.07075068</v>
      </c>
      <c r="C6403">
        <f t="shared" si="200"/>
        <v>5.3045885053922834E-3</v>
      </c>
      <c r="D6403">
        <v>1856</v>
      </c>
      <c r="E6403">
        <f t="shared" si="201"/>
        <v>3.2070467467137292E-2</v>
      </c>
      <c r="F6403">
        <f>VLOOKUP(A6403,'ancient-H_SA-L1_panAme-L2'!A:F,6,FALSE)</f>
        <v>1</v>
      </c>
      <c r="G6403" t="e">
        <f>VLOOKUP(A:A,'modern-H_SA-L1_panAme-L2'!A:F,6,FALSE)</f>
        <v>#N/A</v>
      </c>
    </row>
    <row r="6404" spans="1:7" hidden="1" x14ac:dyDescent="0.2">
      <c r="A6404" t="s">
        <v>6408</v>
      </c>
      <c r="B6404" s="3">
        <v>0.79707313999999996</v>
      </c>
      <c r="C6404">
        <f t="shared" si="200"/>
        <v>2.0240314947838116E-2</v>
      </c>
      <c r="D6404">
        <v>5120</v>
      </c>
      <c r="E6404">
        <f t="shared" si="201"/>
        <v>4.4358705865174118E-2</v>
      </c>
      <c r="F6404" t="e">
        <f>VLOOKUP(A6404,'ancient-H_SA-L1_panAme-L2'!A:F,6,FALSE)</f>
        <v>#N/A</v>
      </c>
      <c r="G6404" t="e">
        <f>VLOOKUP(A:A,'modern-H_SA-L1_panAme-L2'!A:F,6,FALSE)</f>
        <v>#N/A</v>
      </c>
    </row>
    <row r="6405" spans="1:7" hidden="1" x14ac:dyDescent="0.2">
      <c r="A6405" t="s">
        <v>6409</v>
      </c>
      <c r="B6405" s="3">
        <v>0.70045385999999998</v>
      </c>
      <c r="C6405">
        <f t="shared" si="200"/>
        <v>3.2473830253559356E-2</v>
      </c>
      <c r="D6405">
        <v>7642</v>
      </c>
      <c r="E6405">
        <f t="shared" si="201"/>
        <v>4.7682393257679867E-2</v>
      </c>
      <c r="F6405" t="e">
        <f>VLOOKUP(A6405,'ancient-H_SA-L1_panAme-L2'!A:F,6,FALSE)</f>
        <v>#N/A</v>
      </c>
      <c r="G6405" t="e">
        <f>VLOOKUP(A:A,'modern-H_SA-L1_panAme-L2'!A:F,6,FALSE)</f>
        <v>#N/A</v>
      </c>
    </row>
    <row r="6406" spans="1:7" hidden="1" x14ac:dyDescent="0.2">
      <c r="A6406" t="s">
        <v>6410</v>
      </c>
      <c r="B6406" s="3">
        <v>0.63576580999999999</v>
      </c>
      <c r="C6406">
        <f t="shared" si="200"/>
        <v>4.4565194886266465E-2</v>
      </c>
      <c r="D6406">
        <v>10080</v>
      </c>
      <c r="E6406">
        <f t="shared" si="201"/>
        <v>4.9609727362975795E-2</v>
      </c>
      <c r="F6406" t="e">
        <f>VLOOKUP(A6406,'ancient-H_SA-L1_panAme-L2'!A:F,6,FALSE)</f>
        <v>#N/A</v>
      </c>
      <c r="G6406" t="e">
        <f>VLOOKUP(A:A,'modern-H_SA-L1_panAme-L2'!A:F,6,FALSE)</f>
        <v>#N/A</v>
      </c>
    </row>
    <row r="6407" spans="1:7" hidden="1" x14ac:dyDescent="0.2">
      <c r="A6407" t="s">
        <v>6411</v>
      </c>
      <c r="B6407" s="3">
        <v>0.73351884999999994</v>
      </c>
      <c r="C6407">
        <f t="shared" si="200"/>
        <v>2.7622966490701041E-2</v>
      </c>
      <c r="D6407">
        <v>6668</v>
      </c>
      <c r="E6407">
        <f t="shared" si="201"/>
        <v>4.648429918898566E-2</v>
      </c>
      <c r="F6407" t="e">
        <f>VLOOKUP(A6407,'ancient-H_SA-L1_panAme-L2'!A:F,6,FALSE)</f>
        <v>#N/A</v>
      </c>
      <c r="G6407" t="e">
        <f>VLOOKUP(A:A,'modern-H_SA-L1_panAme-L2'!A:F,6,FALSE)</f>
        <v>#N/A</v>
      </c>
    </row>
    <row r="6408" spans="1:7" hidden="1" x14ac:dyDescent="0.2">
      <c r="A6408" t="s">
        <v>6412</v>
      </c>
      <c r="B6408" s="3">
        <v>0.64019020999999998</v>
      </c>
      <c r="C6408">
        <f t="shared" si="200"/>
        <v>4.3610789330588581E-2</v>
      </c>
      <c r="D6408">
        <v>9875</v>
      </c>
      <c r="E6408">
        <f t="shared" si="201"/>
        <v>4.9555105526940202E-2</v>
      </c>
      <c r="F6408" t="e">
        <f>VLOOKUP(A6408,'ancient-H_SA-L1_panAme-L2'!A:F,6,FALSE)</f>
        <v>#N/A</v>
      </c>
      <c r="G6408" t="e">
        <f>VLOOKUP(A:A,'modern-H_SA-L1_panAme-L2'!A:F,6,FALSE)</f>
        <v>#N/A</v>
      </c>
    </row>
    <row r="6409" spans="1:7" hidden="1" x14ac:dyDescent="0.2">
      <c r="A6409" t="s">
        <v>6413</v>
      </c>
      <c r="B6409" s="3">
        <v>1.0240739000000001</v>
      </c>
      <c r="C6409">
        <f t="shared" si="200"/>
        <v>6.6656114261654589E-3</v>
      </c>
      <c r="D6409">
        <v>2223</v>
      </c>
      <c r="E6409">
        <f t="shared" si="201"/>
        <v>3.3645895552407837E-2</v>
      </c>
      <c r="F6409" t="e">
        <f>VLOOKUP(A6409,'ancient-H_SA-L1_panAme-L2'!A:F,6,FALSE)</f>
        <v>#N/A</v>
      </c>
      <c r="G6409" t="e">
        <f>VLOOKUP(A:A,'modern-H_SA-L1_panAme-L2'!A:F,6,FALSE)</f>
        <v>#N/A</v>
      </c>
    </row>
    <row r="6410" spans="1:7" hidden="1" x14ac:dyDescent="0.2">
      <c r="A6410" t="s">
        <v>6414</v>
      </c>
      <c r="B6410" s="3">
        <v>1.0240739000000001</v>
      </c>
      <c r="C6410">
        <f t="shared" si="200"/>
        <v>6.6656114261654589E-3</v>
      </c>
      <c r="D6410">
        <v>2224</v>
      </c>
      <c r="E6410">
        <f t="shared" si="201"/>
        <v>3.363076700224938E-2</v>
      </c>
      <c r="F6410" t="e">
        <f>VLOOKUP(A6410,'ancient-H_SA-L1_panAme-L2'!A:F,6,FALSE)</f>
        <v>#N/A</v>
      </c>
      <c r="G6410" t="e">
        <f>VLOOKUP(A:A,'modern-H_SA-L1_panAme-L2'!A:F,6,FALSE)</f>
        <v>#N/A</v>
      </c>
    </row>
    <row r="6411" spans="1:7" hidden="1" x14ac:dyDescent="0.2">
      <c r="A6411" t="s">
        <v>6415</v>
      </c>
      <c r="B6411" s="3">
        <v>0.62424473999999996</v>
      </c>
      <c r="C6411">
        <f t="shared" si="200"/>
        <v>4.714961134804975E-2</v>
      </c>
      <c r="D6411">
        <v>10602</v>
      </c>
      <c r="E6411">
        <f t="shared" si="201"/>
        <v>4.9902451323945128E-2</v>
      </c>
      <c r="F6411" t="e">
        <f>VLOOKUP(A6411,'ancient-H_SA-L1_panAme-L2'!A:F,6,FALSE)</f>
        <v>#N/A</v>
      </c>
      <c r="G6411" t="e">
        <f>VLOOKUP(A:A,'modern-H_SA-L1_panAme-L2'!A:F,6,FALSE)</f>
        <v>#N/A</v>
      </c>
    </row>
    <row r="6412" spans="1:7" hidden="1" x14ac:dyDescent="0.2">
      <c r="A6412" t="s">
        <v>6416</v>
      </c>
      <c r="B6412" s="3">
        <v>1.1420324900000001</v>
      </c>
      <c r="C6412">
        <f t="shared" si="200"/>
        <v>3.7426364843547335E-3</v>
      </c>
      <c r="D6412">
        <v>1399</v>
      </c>
      <c r="E6412">
        <f t="shared" si="201"/>
        <v>3.0018673331625782E-2</v>
      </c>
      <c r="F6412" t="e">
        <f>VLOOKUP(A6412,'ancient-H_SA-L1_panAme-L2'!A:F,6,FALSE)</f>
        <v>#N/A</v>
      </c>
      <c r="G6412" t="e">
        <f>VLOOKUP(A:A,'modern-H_SA-L1_panAme-L2'!A:F,6,FALSE)</f>
        <v>#N/A</v>
      </c>
    </row>
    <row r="6413" spans="1:7" hidden="1" x14ac:dyDescent="0.2">
      <c r="A6413" t="s">
        <v>6417</v>
      </c>
      <c r="B6413" s="3">
        <v>0.82308952000000002</v>
      </c>
      <c r="C6413">
        <f t="shared" si="200"/>
        <v>1.78210128388086E-2</v>
      </c>
      <c r="D6413">
        <v>4640</v>
      </c>
      <c r="E6413">
        <f t="shared" si="201"/>
        <v>4.3096893332817091E-2</v>
      </c>
      <c r="F6413" t="e">
        <f>VLOOKUP(A6413,'ancient-H_SA-L1_panAme-L2'!A:F,6,FALSE)</f>
        <v>#N/A</v>
      </c>
      <c r="G6413" t="e">
        <f>VLOOKUP(A:A,'modern-H_SA-L1_panAme-L2'!A:F,6,FALSE)</f>
        <v>#N/A</v>
      </c>
    </row>
    <row r="6414" spans="1:7" hidden="1" x14ac:dyDescent="0.2">
      <c r="A6414" t="s">
        <v>6418</v>
      </c>
      <c r="B6414" s="3">
        <v>0.85187049999999997</v>
      </c>
      <c r="C6414">
        <f t="shared" si="200"/>
        <v>1.5480062761009444E-2</v>
      </c>
      <c r="D6414">
        <v>4194</v>
      </c>
      <c r="E6414">
        <f t="shared" si="201"/>
        <v>4.1416734439982582E-2</v>
      </c>
      <c r="F6414" t="e">
        <f>VLOOKUP(A6414,'ancient-H_SA-L1_panAme-L2'!A:F,6,FALSE)</f>
        <v>#N/A</v>
      </c>
      <c r="G6414" t="e">
        <f>VLOOKUP(A:A,'modern-H_SA-L1_panAme-L2'!A:F,6,FALSE)</f>
        <v>#N/A</v>
      </c>
    </row>
    <row r="6415" spans="1:7" hidden="1" x14ac:dyDescent="0.2">
      <c r="A6415" t="s">
        <v>6419</v>
      </c>
      <c r="B6415" s="3">
        <v>0.84728495000000004</v>
      </c>
      <c r="C6415">
        <f t="shared" si="200"/>
        <v>1.5831316235940081E-2</v>
      </c>
      <c r="D6415">
        <v>4290</v>
      </c>
      <c r="E6415">
        <f t="shared" si="201"/>
        <v>4.1408671208271249E-2</v>
      </c>
      <c r="F6415" t="e">
        <f>VLOOKUP(A6415,'ancient-H_SA-L1_panAme-L2'!A:F,6,FALSE)</f>
        <v>#N/A</v>
      </c>
      <c r="G6415" t="e">
        <f>VLOOKUP(A:A,'modern-H_SA-L1_panAme-L2'!A:F,6,FALSE)</f>
        <v>#N/A</v>
      </c>
    </row>
    <row r="6416" spans="1:7" hidden="1" x14ac:dyDescent="0.2">
      <c r="A6416" t="s">
        <v>6420</v>
      </c>
      <c r="B6416" s="3">
        <v>0.92443708000000002</v>
      </c>
      <c r="C6416">
        <f t="shared" si="200"/>
        <v>1.0853467851204123E-2</v>
      </c>
      <c r="D6416">
        <v>3183</v>
      </c>
      <c r="E6416">
        <f t="shared" si="201"/>
        <v>3.8261628262130525E-2</v>
      </c>
      <c r="F6416" t="e">
        <f>VLOOKUP(A6416,'ancient-H_SA-L1_panAme-L2'!A:F,6,FALSE)</f>
        <v>#N/A</v>
      </c>
      <c r="G6416" t="e">
        <f>VLOOKUP(A:A,'modern-H_SA-L1_panAme-L2'!A:F,6,FALSE)</f>
        <v>#N/A</v>
      </c>
    </row>
    <row r="6417" spans="1:7" hidden="1" x14ac:dyDescent="0.2">
      <c r="A6417" t="s">
        <v>6421</v>
      </c>
      <c r="B6417" s="3">
        <v>1.23305738</v>
      </c>
      <c r="C6417">
        <f t="shared" si="200"/>
        <v>2.3974496311319742E-3</v>
      </c>
      <c r="D6417">
        <v>966</v>
      </c>
      <c r="E6417">
        <f t="shared" si="201"/>
        <v>2.78486359326417E-2</v>
      </c>
      <c r="F6417" t="e">
        <f>VLOOKUP(A6417,'ancient-H_SA-L1_panAme-L2'!A:F,6,FALSE)</f>
        <v>#N/A</v>
      </c>
      <c r="G6417" t="e">
        <f>VLOOKUP(A:A,'modern-H_SA-L1_panAme-L2'!A:F,6,FALSE)</f>
        <v>#N/A</v>
      </c>
    </row>
    <row r="6418" spans="1:7" x14ac:dyDescent="0.2">
      <c r="A6418" t="s">
        <v>6422</v>
      </c>
      <c r="B6418" s="3">
        <v>0.93883148000000005</v>
      </c>
      <c r="C6418">
        <f t="shared" si="200"/>
        <v>1.011533761118151E-2</v>
      </c>
      <c r="D6418">
        <v>2978</v>
      </c>
      <c r="E6418">
        <f t="shared" si="201"/>
        <v>3.8114238863353835E-2</v>
      </c>
      <c r="F6418">
        <f>VLOOKUP(A6418,'ancient-H_SA-L1_panAme-L2'!A:F,6,FALSE)</f>
        <v>1</v>
      </c>
      <c r="G6418" t="e">
        <f>VLOOKUP(A:A,'modern-H_SA-L1_panAme-L2'!A:F,6,FALSE)</f>
        <v>#N/A</v>
      </c>
    </row>
    <row r="6419" spans="1:7" hidden="1" x14ac:dyDescent="0.2">
      <c r="A6419" t="s">
        <v>6423</v>
      </c>
      <c r="B6419" s="3">
        <v>0.90151981000000003</v>
      </c>
      <c r="C6419">
        <f t="shared" si="200"/>
        <v>1.2141372662669559E-2</v>
      </c>
      <c r="D6419">
        <v>3452</v>
      </c>
      <c r="E6419">
        <f t="shared" si="201"/>
        <v>3.9466495552669505E-2</v>
      </c>
      <c r="F6419" t="e">
        <f>VLOOKUP(A6419,'ancient-H_SA-L1_panAme-L2'!A:F,6,FALSE)</f>
        <v>#N/A</v>
      </c>
      <c r="G6419" t="e">
        <f>VLOOKUP(A:A,'modern-H_SA-L1_panAme-L2'!A:F,6,FALSE)</f>
        <v>#N/A</v>
      </c>
    </row>
    <row r="6420" spans="1:7" hidden="1" x14ac:dyDescent="0.2">
      <c r="A6420" t="s">
        <v>6424</v>
      </c>
      <c r="B6420" s="3">
        <v>0.62893854999999999</v>
      </c>
      <c r="C6420">
        <f t="shared" si="200"/>
        <v>4.6079075526716314E-2</v>
      </c>
      <c r="D6420">
        <v>10421</v>
      </c>
      <c r="E6420">
        <f t="shared" si="201"/>
        <v>4.9616476968168483E-2</v>
      </c>
      <c r="F6420" t="e">
        <f>VLOOKUP(A6420,'ancient-H_SA-L1_panAme-L2'!A:F,6,FALSE)</f>
        <v>#N/A</v>
      </c>
      <c r="G6420" t="e">
        <f>VLOOKUP(A:A,'modern-H_SA-L1_panAme-L2'!A:F,6,FALSE)</f>
        <v>#N/A</v>
      </c>
    </row>
    <row r="6421" spans="1:7" hidden="1" x14ac:dyDescent="0.2">
      <c r="A6421" t="s">
        <v>6425</v>
      </c>
      <c r="B6421" s="3">
        <v>0.97903706999999995</v>
      </c>
      <c r="C6421">
        <f t="shared" si="200"/>
        <v>8.3088972248638645E-3</v>
      </c>
      <c r="D6421">
        <v>2585</v>
      </c>
      <c r="E6421">
        <f t="shared" si="201"/>
        <v>3.6067363930443873E-2</v>
      </c>
      <c r="F6421" t="e">
        <f>VLOOKUP(A6421,'ancient-H_SA-L1_panAme-L2'!A:F,6,FALSE)</f>
        <v>#N/A</v>
      </c>
      <c r="G6421" t="e">
        <f>VLOOKUP(A:A,'modern-H_SA-L1_panAme-L2'!A:F,6,FALSE)</f>
        <v>#N/A</v>
      </c>
    </row>
    <row r="6422" spans="1:7" hidden="1" x14ac:dyDescent="0.2">
      <c r="A6422" t="s">
        <v>6426</v>
      </c>
      <c r="B6422" s="3">
        <v>0.92273965000000002</v>
      </c>
      <c r="C6422">
        <f t="shared" si="200"/>
        <v>1.0943986983782596E-2</v>
      </c>
      <c r="D6422">
        <v>3230</v>
      </c>
      <c r="E6422">
        <f t="shared" si="201"/>
        <v>3.8019343017035453E-2</v>
      </c>
      <c r="F6422" t="e">
        <f>VLOOKUP(A6422,'ancient-H_SA-L1_panAme-L2'!A:F,6,FALSE)</f>
        <v>#N/A</v>
      </c>
      <c r="G6422" t="e">
        <f>VLOOKUP(A:A,'modern-H_SA-L1_panAme-L2'!A:F,6,FALSE)</f>
        <v>#N/A</v>
      </c>
    </row>
    <row r="6423" spans="1:7" hidden="1" x14ac:dyDescent="0.2">
      <c r="A6423" t="s">
        <v>6427</v>
      </c>
      <c r="B6423" s="3">
        <v>0.69259473999999999</v>
      </c>
      <c r="C6423">
        <f t="shared" si="200"/>
        <v>3.3746922101327549E-2</v>
      </c>
      <c r="D6423">
        <v>7907</v>
      </c>
      <c r="E6423">
        <f t="shared" si="201"/>
        <v>4.7891009598962489E-2</v>
      </c>
      <c r="F6423" t="e">
        <f>VLOOKUP(A6423,'ancient-H_SA-L1_panAme-L2'!A:F,6,FALSE)</f>
        <v>#N/A</v>
      </c>
      <c r="G6423" t="e">
        <f>VLOOKUP(A:A,'modern-H_SA-L1_panAme-L2'!A:F,6,FALSE)</f>
        <v>#N/A</v>
      </c>
    </row>
    <row r="6424" spans="1:7" hidden="1" x14ac:dyDescent="0.2">
      <c r="A6424" t="s">
        <v>6428</v>
      </c>
      <c r="B6424" s="3">
        <v>0.87026373000000001</v>
      </c>
      <c r="C6424">
        <f t="shared" si="200"/>
        <v>1.4147739350244498E-2</v>
      </c>
      <c r="D6424">
        <v>3917</v>
      </c>
      <c r="E6424">
        <f t="shared" si="201"/>
        <v>4.0528920921392264E-2</v>
      </c>
      <c r="F6424" t="e">
        <f>VLOOKUP(A6424,'ancient-H_SA-L1_panAme-L2'!A:F,6,FALSE)</f>
        <v>#N/A</v>
      </c>
      <c r="G6424" t="e">
        <f>VLOOKUP(A:A,'modern-H_SA-L1_panAme-L2'!A:F,6,FALSE)</f>
        <v>#N/A</v>
      </c>
    </row>
    <row r="6425" spans="1:7" hidden="1" x14ac:dyDescent="0.2">
      <c r="A6425" t="s">
        <v>6429</v>
      </c>
      <c r="B6425" s="3">
        <v>1.1667620700000001</v>
      </c>
      <c r="C6425">
        <f t="shared" si="200"/>
        <v>3.316096938705083E-3</v>
      </c>
      <c r="D6425">
        <v>1299</v>
      </c>
      <c r="E6425">
        <f t="shared" si="201"/>
        <v>2.8645052924718813E-2</v>
      </c>
      <c r="F6425" t="e">
        <f>VLOOKUP(A6425,'ancient-H_SA-L1_panAme-L2'!A:F,6,FALSE)</f>
        <v>#N/A</v>
      </c>
      <c r="G6425" t="e">
        <f>VLOOKUP(A:A,'modern-H_SA-L1_panAme-L2'!A:F,6,FALSE)</f>
        <v>#N/A</v>
      </c>
    </row>
    <row r="6426" spans="1:7" x14ac:dyDescent="0.2">
      <c r="A6426" t="s">
        <v>6430</v>
      </c>
      <c r="B6426" s="3">
        <v>0.97108872999999996</v>
      </c>
      <c r="C6426">
        <f t="shared" si="200"/>
        <v>8.6384064149667844E-3</v>
      </c>
      <c r="D6426">
        <v>2696</v>
      </c>
      <c r="E6426">
        <f t="shared" si="201"/>
        <v>3.5953842129948919E-2</v>
      </c>
      <c r="F6426">
        <f>VLOOKUP(A6426,'ancient-H_SA-L1_panAme-L2'!A:F,6,FALSE)</f>
        <v>1</v>
      </c>
      <c r="G6426" t="e">
        <f>VLOOKUP(A:A,'modern-H_SA-L1_panAme-L2'!A:F,6,FALSE)</f>
        <v>#N/A</v>
      </c>
    </row>
    <row r="6427" spans="1:7" hidden="1" x14ac:dyDescent="0.2">
      <c r="A6427" t="s">
        <v>6431</v>
      </c>
      <c r="B6427" s="3">
        <v>0.75763904999999998</v>
      </c>
      <c r="C6427">
        <f t="shared" si="200"/>
        <v>2.4547926915932976E-2</v>
      </c>
      <c r="D6427">
        <v>6069</v>
      </c>
      <c r="E6427">
        <f t="shared" si="201"/>
        <v>4.5386766835340896E-2</v>
      </c>
      <c r="F6427" t="e">
        <f>VLOOKUP(A6427,'ancient-H_SA-L1_panAme-L2'!A:F,6,FALSE)</f>
        <v>#N/A</v>
      </c>
      <c r="G6427" t="e">
        <f>VLOOKUP(A:A,'modern-H_SA-L1_panAme-L2'!A:F,6,FALSE)</f>
        <v>#N/A</v>
      </c>
    </row>
    <row r="6428" spans="1:7" hidden="1" x14ac:dyDescent="0.2">
      <c r="A6428" t="s">
        <v>6432</v>
      </c>
      <c r="B6428" s="3">
        <v>0.78954718000000002</v>
      </c>
      <c r="C6428">
        <f t="shared" si="200"/>
        <v>2.0999548284751323E-2</v>
      </c>
      <c r="D6428">
        <v>5307</v>
      </c>
      <c r="E6428">
        <f t="shared" si="201"/>
        <v>4.4400966893385074E-2</v>
      </c>
      <c r="F6428" t="e">
        <f>VLOOKUP(A6428,'ancient-H_SA-L1_panAme-L2'!A:F,6,FALSE)</f>
        <v>#N/A</v>
      </c>
      <c r="G6428" t="e">
        <f>VLOOKUP(A:A,'modern-H_SA-L1_panAme-L2'!A:F,6,FALSE)</f>
        <v>#N/A</v>
      </c>
    </row>
    <row r="6429" spans="1:7" hidden="1" x14ac:dyDescent="0.2">
      <c r="A6429" t="s">
        <v>6433</v>
      </c>
      <c r="B6429" s="3">
        <v>1.13903482</v>
      </c>
      <c r="C6429">
        <f t="shared" si="200"/>
        <v>3.7979365448071946E-3</v>
      </c>
      <c r="D6429">
        <v>1414</v>
      </c>
      <c r="E6429">
        <f t="shared" si="201"/>
        <v>3.0139070699633331E-2</v>
      </c>
      <c r="F6429" t="e">
        <f>VLOOKUP(A6429,'ancient-H_SA-L1_panAme-L2'!A:F,6,FALSE)</f>
        <v>#N/A</v>
      </c>
      <c r="G6429" t="e">
        <f>VLOOKUP(A:A,'modern-H_SA-L1_panAme-L2'!A:F,6,FALSE)</f>
        <v>#N/A</v>
      </c>
    </row>
    <row r="6430" spans="1:7" hidden="1" x14ac:dyDescent="0.2">
      <c r="A6430" t="s">
        <v>6434</v>
      </c>
      <c r="B6430" s="3">
        <v>1.8476086199999999</v>
      </c>
      <c r="C6430">
        <f t="shared" si="200"/>
        <v>1.1852946510054796E-4</v>
      </c>
      <c r="D6430">
        <v>55</v>
      </c>
      <c r="E6430">
        <f t="shared" si="201"/>
        <v>2.418216596169543E-2</v>
      </c>
      <c r="F6430" t="e">
        <f>VLOOKUP(A6430,'ancient-H_SA-L1_panAme-L2'!A:F,6,FALSE)</f>
        <v>#N/A</v>
      </c>
      <c r="G6430" t="e">
        <f>VLOOKUP(A:A,'modern-H_SA-L1_panAme-L2'!A:F,6,FALSE)</f>
        <v>#N/A</v>
      </c>
    </row>
    <row r="6431" spans="1:7" hidden="1" x14ac:dyDescent="0.2">
      <c r="A6431" t="s">
        <v>6435</v>
      </c>
      <c r="B6431" s="3">
        <v>0.78771652000000003</v>
      </c>
      <c r="C6431">
        <f t="shared" si="200"/>
        <v>2.1188495019752222E-2</v>
      </c>
      <c r="D6431">
        <v>5332</v>
      </c>
      <c r="E6431">
        <f t="shared" si="201"/>
        <v>4.459041684483115E-2</v>
      </c>
      <c r="F6431" t="e">
        <f>VLOOKUP(A6431,'ancient-H_SA-L1_panAme-L2'!A:F,6,FALSE)</f>
        <v>#N/A</v>
      </c>
      <c r="G6431" t="e">
        <f>VLOOKUP(A:A,'modern-H_SA-L1_panAme-L2'!A:F,6,FALSE)</f>
        <v>#N/A</v>
      </c>
    </row>
    <row r="6432" spans="1:7" hidden="1" x14ac:dyDescent="0.2">
      <c r="A6432" t="s">
        <v>6436</v>
      </c>
      <c r="B6432" s="3">
        <v>0.63568121</v>
      </c>
      <c r="C6432">
        <f t="shared" si="200"/>
        <v>4.4583646369358139E-2</v>
      </c>
      <c r="D6432">
        <v>10090</v>
      </c>
      <c r="E6432">
        <f t="shared" si="201"/>
        <v>4.9581079872206904E-2</v>
      </c>
      <c r="F6432" t="e">
        <f>VLOOKUP(A6432,'ancient-H_SA-L1_panAme-L2'!A:F,6,FALSE)</f>
        <v>#N/A</v>
      </c>
      <c r="G6432" t="e">
        <f>VLOOKUP(A:A,'modern-H_SA-L1_panAme-L2'!A:F,6,FALSE)</f>
        <v>#N/A</v>
      </c>
    </row>
    <row r="6433" spans="1:7" hidden="1" x14ac:dyDescent="0.2">
      <c r="A6433" t="s">
        <v>6437</v>
      </c>
      <c r="B6433" s="3">
        <v>0.71130680999999996</v>
      </c>
      <c r="C6433">
        <f t="shared" si="200"/>
        <v>3.0794344643585363E-2</v>
      </c>
      <c r="D6433">
        <v>7301</v>
      </c>
      <c r="E6433">
        <f t="shared" si="201"/>
        <v>4.7328220962288912E-2</v>
      </c>
      <c r="F6433" t="e">
        <f>VLOOKUP(A6433,'ancient-H_SA-L1_panAme-L2'!A:F,6,FALSE)</f>
        <v>#N/A</v>
      </c>
      <c r="G6433" t="e">
        <f>VLOOKUP(A:A,'modern-H_SA-L1_panAme-L2'!A:F,6,FALSE)</f>
        <v>#N/A</v>
      </c>
    </row>
    <row r="6434" spans="1:7" hidden="1" x14ac:dyDescent="0.2">
      <c r="A6434" t="s">
        <v>6438</v>
      </c>
      <c r="B6434" s="3">
        <v>0.83360833999999995</v>
      </c>
      <c r="C6434">
        <f t="shared" si="200"/>
        <v>1.6926994772184487E-2</v>
      </c>
      <c r="D6434">
        <v>4476</v>
      </c>
      <c r="E6434">
        <f t="shared" si="201"/>
        <v>4.2434720361635862E-2</v>
      </c>
      <c r="F6434" t="e">
        <f>VLOOKUP(A6434,'ancient-H_SA-L1_panAme-L2'!A:F,6,FALSE)</f>
        <v>#N/A</v>
      </c>
      <c r="G6434" t="e">
        <f>VLOOKUP(A:A,'modern-H_SA-L1_panAme-L2'!A:F,6,FALSE)</f>
        <v>#N/A</v>
      </c>
    </row>
    <row r="6435" spans="1:7" hidden="1" x14ac:dyDescent="0.2">
      <c r="A6435" t="s">
        <v>6439</v>
      </c>
      <c r="B6435" s="3">
        <v>0.75302376999999998</v>
      </c>
      <c r="C6435">
        <f t="shared" si="200"/>
        <v>2.5108588837632985E-2</v>
      </c>
      <c r="D6435">
        <v>6188</v>
      </c>
      <c r="E6435">
        <f t="shared" si="201"/>
        <v>4.5530619803988315E-2</v>
      </c>
      <c r="F6435" t="e">
        <f>VLOOKUP(A6435,'ancient-H_SA-L1_panAme-L2'!A:F,6,FALSE)</f>
        <v>#N/A</v>
      </c>
      <c r="G6435" t="e">
        <f>VLOOKUP(A:A,'modern-H_SA-L1_panAme-L2'!A:F,6,FALSE)</f>
        <v>#N/A</v>
      </c>
    </row>
    <row r="6436" spans="1:7" hidden="1" x14ac:dyDescent="0.2">
      <c r="A6436" t="s">
        <v>6440</v>
      </c>
      <c r="B6436" s="3">
        <v>0.62714287000000002</v>
      </c>
      <c r="C6436">
        <f t="shared" si="200"/>
        <v>4.6485722204208352E-2</v>
      </c>
      <c r="D6436">
        <v>10461</v>
      </c>
      <c r="E6436">
        <f t="shared" si="201"/>
        <v>4.9862947027379971E-2</v>
      </c>
      <c r="F6436" t="e">
        <f>VLOOKUP(A6436,'ancient-H_SA-L1_panAme-L2'!A:F,6,FALSE)</f>
        <v>#N/A</v>
      </c>
      <c r="G6436" t="e">
        <f>VLOOKUP(A:A,'modern-H_SA-L1_panAme-L2'!A:F,6,FALSE)</f>
        <v>#N/A</v>
      </c>
    </row>
    <row r="6437" spans="1:7" hidden="1" x14ac:dyDescent="0.2">
      <c r="A6437" t="s">
        <v>6441</v>
      </c>
      <c r="B6437" s="3">
        <v>0.82870027999999996</v>
      </c>
      <c r="C6437">
        <f t="shared" si="200"/>
        <v>1.7338419315856699E-2</v>
      </c>
      <c r="D6437">
        <v>4563</v>
      </c>
      <c r="E6437">
        <f t="shared" si="201"/>
        <v>4.2637388372392733E-2</v>
      </c>
      <c r="F6437" t="e">
        <f>VLOOKUP(A6437,'ancient-H_SA-L1_panAme-L2'!A:F,6,FALSE)</f>
        <v>#N/A</v>
      </c>
      <c r="G6437" t="e">
        <f>VLOOKUP(A:A,'modern-H_SA-L1_panAme-L2'!A:F,6,FALSE)</f>
        <v>#N/A</v>
      </c>
    </row>
    <row r="6438" spans="1:7" hidden="1" x14ac:dyDescent="0.2">
      <c r="A6438" t="s">
        <v>6442</v>
      </c>
      <c r="B6438" s="3">
        <v>0.89869823000000004</v>
      </c>
      <c r="C6438">
        <f t="shared" si="200"/>
        <v>1.2310158792586149E-2</v>
      </c>
      <c r="D6438">
        <v>3488</v>
      </c>
      <c r="E6438">
        <f t="shared" si="201"/>
        <v>3.9602147881768683E-2</v>
      </c>
      <c r="F6438" t="e">
        <f>VLOOKUP(A6438,'ancient-H_SA-L1_panAme-L2'!A:F,6,FALSE)</f>
        <v>#N/A</v>
      </c>
      <c r="G6438" t="e">
        <f>VLOOKUP(A:A,'modern-H_SA-L1_panAme-L2'!A:F,6,FALSE)</f>
        <v>#N/A</v>
      </c>
    </row>
    <row r="6439" spans="1:7" hidden="1" x14ac:dyDescent="0.2">
      <c r="A6439" t="s">
        <v>6443</v>
      </c>
      <c r="B6439" s="3">
        <v>0.83139585999999999</v>
      </c>
      <c r="C6439">
        <f t="shared" si="200"/>
        <v>1.7111236209613745E-2</v>
      </c>
      <c r="D6439">
        <v>4493</v>
      </c>
      <c r="E6439">
        <f t="shared" si="201"/>
        <v>4.2734293680853734E-2</v>
      </c>
      <c r="F6439" t="e">
        <f>VLOOKUP(A6439,'ancient-H_SA-L1_panAme-L2'!A:F,6,FALSE)</f>
        <v>#N/A</v>
      </c>
      <c r="G6439" t="e">
        <f>VLOOKUP(A:A,'modern-H_SA-L1_panAme-L2'!A:F,6,FALSE)</f>
        <v>#N/A</v>
      </c>
    </row>
    <row r="6440" spans="1:7" hidden="1" x14ac:dyDescent="0.2">
      <c r="A6440" t="s">
        <v>6444</v>
      </c>
      <c r="B6440" s="3">
        <v>0.71796983000000003</v>
      </c>
      <c r="C6440">
        <f t="shared" si="200"/>
        <v>2.9806571841510008E-2</v>
      </c>
      <c r="D6440">
        <v>7065</v>
      </c>
      <c r="E6440">
        <f t="shared" si="201"/>
        <v>4.7340345737237624E-2</v>
      </c>
      <c r="F6440" t="e">
        <f>VLOOKUP(A6440,'ancient-H_SA-L1_panAme-L2'!A:F,6,FALSE)</f>
        <v>#N/A</v>
      </c>
      <c r="G6440" t="e">
        <f>VLOOKUP(A:A,'modern-H_SA-L1_panAme-L2'!A:F,6,FALSE)</f>
        <v>#N/A</v>
      </c>
    </row>
    <row r="6441" spans="1:7" hidden="1" x14ac:dyDescent="0.2">
      <c r="A6441" t="s">
        <v>6445</v>
      </c>
      <c r="B6441" s="3">
        <v>0.68245431999999995</v>
      </c>
      <c r="C6441">
        <f t="shared" si="200"/>
        <v>3.5463581306663709E-2</v>
      </c>
      <c r="D6441">
        <v>8126</v>
      </c>
      <c r="E6441">
        <f t="shared" si="201"/>
        <v>4.8970815387899762E-2</v>
      </c>
      <c r="F6441" t="e">
        <f>VLOOKUP(A6441,'ancient-H_SA-L1_panAme-L2'!A:F,6,FALSE)</f>
        <v>#N/A</v>
      </c>
      <c r="G6441" t="e">
        <f>VLOOKUP(A:A,'modern-H_SA-L1_panAme-L2'!A:F,6,FALSE)</f>
        <v>#N/A</v>
      </c>
    </row>
    <row r="6442" spans="1:7" hidden="1" x14ac:dyDescent="0.2">
      <c r="A6442" t="s">
        <v>6446</v>
      </c>
      <c r="B6442" s="3">
        <v>0.72949114000000004</v>
      </c>
      <c r="C6442">
        <f t="shared" si="200"/>
        <v>2.8172748091445224E-2</v>
      </c>
      <c r="D6442">
        <v>6771</v>
      </c>
      <c r="E6442">
        <f t="shared" si="201"/>
        <v>4.6688289223764119E-2</v>
      </c>
      <c r="F6442" t="e">
        <f>VLOOKUP(A6442,'ancient-H_SA-L1_panAme-L2'!A:F,6,FALSE)</f>
        <v>#N/A</v>
      </c>
      <c r="G6442" t="e">
        <f>VLOOKUP(A:A,'modern-H_SA-L1_panAme-L2'!A:F,6,FALSE)</f>
        <v>#N/A</v>
      </c>
    </row>
    <row r="6443" spans="1:7" hidden="1" x14ac:dyDescent="0.2">
      <c r="A6443" t="s">
        <v>6447</v>
      </c>
      <c r="B6443" s="3">
        <v>0.63160185000000002</v>
      </c>
      <c r="C6443">
        <f t="shared" si="200"/>
        <v>4.5482490464290849E-2</v>
      </c>
      <c r="D6443">
        <v>10323</v>
      </c>
      <c r="E6443">
        <f t="shared" si="201"/>
        <v>4.9439022135019627E-2</v>
      </c>
      <c r="F6443" t="e">
        <f>VLOOKUP(A6443,'ancient-H_SA-L1_panAme-L2'!A:F,6,FALSE)</f>
        <v>#N/A</v>
      </c>
      <c r="G6443" t="e">
        <f>VLOOKUP(A:A,'modern-H_SA-L1_panAme-L2'!A:F,6,FALSE)</f>
        <v>#N/A</v>
      </c>
    </row>
    <row r="6444" spans="1:7" hidden="1" x14ac:dyDescent="0.2">
      <c r="A6444" t="s">
        <v>6448</v>
      </c>
      <c r="B6444" s="3">
        <v>0.93159767000000004</v>
      </c>
      <c r="C6444">
        <f t="shared" si="200"/>
        <v>1.047978202643329E-2</v>
      </c>
      <c r="D6444">
        <v>3080</v>
      </c>
      <c r="E6444">
        <f t="shared" si="201"/>
        <v>3.8179751337210369E-2</v>
      </c>
      <c r="F6444" t="e">
        <f>VLOOKUP(A6444,'ancient-H_SA-L1_panAme-L2'!A:F,6,FALSE)</f>
        <v>#N/A</v>
      </c>
      <c r="G6444" t="e">
        <f>VLOOKUP(A:A,'modern-H_SA-L1_panAme-L2'!A:F,6,FALSE)</f>
        <v>#N/A</v>
      </c>
    </row>
    <row r="6445" spans="1:7" hidden="1" x14ac:dyDescent="0.2">
      <c r="A6445" t="s">
        <v>6449</v>
      </c>
      <c r="B6445" s="3">
        <v>0.72248802000000001</v>
      </c>
      <c r="C6445">
        <f t="shared" si="200"/>
        <v>2.9154853422090427E-2</v>
      </c>
      <c r="D6445">
        <v>6955</v>
      </c>
      <c r="E6445">
        <f t="shared" si="201"/>
        <v>4.7037614701549484E-2</v>
      </c>
      <c r="F6445" t="e">
        <f>VLOOKUP(A6445,'ancient-H_SA-L1_panAme-L2'!A:F,6,FALSE)</f>
        <v>#N/A</v>
      </c>
      <c r="G6445" t="e">
        <f>VLOOKUP(A:A,'modern-H_SA-L1_panAme-L2'!A:F,6,FALSE)</f>
        <v>#N/A</v>
      </c>
    </row>
    <row r="6446" spans="1:7" hidden="1" x14ac:dyDescent="0.2">
      <c r="A6446" t="s">
        <v>6450</v>
      </c>
      <c r="B6446" s="3">
        <v>0.69967703000000003</v>
      </c>
      <c r="C6446">
        <f t="shared" si="200"/>
        <v>3.2597499115846501E-2</v>
      </c>
      <c r="D6446">
        <v>7688</v>
      </c>
      <c r="E6446">
        <f t="shared" si="201"/>
        <v>4.7577593337527778E-2</v>
      </c>
      <c r="F6446" t="e">
        <f>VLOOKUP(A6446,'ancient-H_SA-L1_panAme-L2'!A:F,6,FALSE)</f>
        <v>#N/A</v>
      </c>
      <c r="G6446" t="e">
        <f>VLOOKUP(A:A,'modern-H_SA-L1_panAme-L2'!A:F,6,FALSE)</f>
        <v>#N/A</v>
      </c>
    </row>
    <row r="6447" spans="1:7" hidden="1" x14ac:dyDescent="0.2">
      <c r="A6447" t="s">
        <v>6451</v>
      </c>
      <c r="B6447" s="3">
        <v>0.78598363999999998</v>
      </c>
      <c r="C6447">
        <f t="shared" si="200"/>
        <v>2.1368915695140718E-2</v>
      </c>
      <c r="D6447">
        <v>5395</v>
      </c>
      <c r="E6447">
        <f t="shared" si="201"/>
        <v>4.4444968121440963E-2</v>
      </c>
      <c r="F6447" t="e">
        <f>VLOOKUP(A6447,'ancient-H_SA-L1_panAme-L2'!A:F,6,FALSE)</f>
        <v>#N/A</v>
      </c>
      <c r="G6447" t="e">
        <f>VLOOKUP(A:A,'modern-H_SA-L1_panAme-L2'!A:F,6,FALSE)</f>
        <v>#N/A</v>
      </c>
    </row>
    <row r="6448" spans="1:7" hidden="1" x14ac:dyDescent="0.2">
      <c r="A6448" t="s">
        <v>6452</v>
      </c>
      <c r="B6448" s="3">
        <v>0.63736473999999999</v>
      </c>
      <c r="C6448">
        <f t="shared" si="200"/>
        <v>4.421789653703654E-2</v>
      </c>
      <c r="D6448">
        <v>10026</v>
      </c>
      <c r="E6448">
        <f t="shared" si="201"/>
        <v>4.9488232300228113E-2</v>
      </c>
      <c r="F6448" t="e">
        <f>VLOOKUP(A6448,'ancient-H_SA-L1_panAme-L2'!A:F,6,FALSE)</f>
        <v>#N/A</v>
      </c>
      <c r="G6448" t="e">
        <f>VLOOKUP(A:A,'modern-H_SA-L1_panAme-L2'!A:F,6,FALSE)</f>
        <v>#N/A</v>
      </c>
    </row>
    <row r="6449" spans="1:7" hidden="1" x14ac:dyDescent="0.2">
      <c r="A6449" t="s">
        <v>6453</v>
      </c>
      <c r="B6449" s="3">
        <v>1.0047929499999999</v>
      </c>
      <c r="C6449">
        <f t="shared" si="200"/>
        <v>7.3250748598974952E-3</v>
      </c>
      <c r="D6449">
        <v>2378</v>
      </c>
      <c r="E6449">
        <f t="shared" si="201"/>
        <v>3.4564619429314464E-2</v>
      </c>
      <c r="F6449" t="e">
        <f>VLOOKUP(A6449,'ancient-H_SA-L1_panAme-L2'!A:F,6,FALSE)</f>
        <v>#N/A</v>
      </c>
      <c r="G6449" t="e">
        <f>VLOOKUP(A:A,'modern-H_SA-L1_panAme-L2'!A:F,6,FALSE)</f>
        <v>#N/A</v>
      </c>
    </row>
    <row r="6450" spans="1:7" hidden="1" x14ac:dyDescent="0.2">
      <c r="A6450" t="s">
        <v>6454</v>
      </c>
      <c r="B6450" s="3">
        <v>1.0423603299999999</v>
      </c>
      <c r="C6450">
        <f t="shared" si="200"/>
        <v>6.0951061841074431E-3</v>
      </c>
      <c r="D6450">
        <v>2068</v>
      </c>
      <c r="E6450">
        <f t="shared" si="201"/>
        <v>3.3072140469956296E-2</v>
      </c>
      <c r="F6450" t="e">
        <f>VLOOKUP(A6450,'ancient-H_SA-L1_panAme-L2'!A:F,6,FALSE)</f>
        <v>#N/A</v>
      </c>
      <c r="G6450" t="e">
        <f>VLOOKUP(A:A,'modern-H_SA-L1_panAme-L2'!A:F,6,FALSE)</f>
        <v>#N/A</v>
      </c>
    </row>
    <row r="6451" spans="1:7" x14ac:dyDescent="0.2">
      <c r="A6451" t="s">
        <v>6455</v>
      </c>
      <c r="B6451" s="3">
        <v>0.67804255999999996</v>
      </c>
      <c r="C6451">
        <f t="shared" si="200"/>
        <v>3.6237447044526187E-2</v>
      </c>
      <c r="D6451">
        <v>8282</v>
      </c>
      <c r="E6451">
        <f t="shared" si="201"/>
        <v>4.9096883999834383E-2</v>
      </c>
      <c r="F6451">
        <f>VLOOKUP(A6451,'ancient-H_SA-L1_panAme-L2'!A:F,6,FALSE)</f>
        <v>1</v>
      </c>
      <c r="G6451" t="e">
        <f>VLOOKUP(A:A,'modern-H_SA-L1_panAme-L2'!A:F,6,FALSE)</f>
        <v>#N/A</v>
      </c>
    </row>
    <row r="6452" spans="1:7" hidden="1" x14ac:dyDescent="0.2">
      <c r="A6452" t="s">
        <v>6456</v>
      </c>
      <c r="B6452" s="3">
        <v>0.79851316000000006</v>
      </c>
      <c r="C6452">
        <f t="shared" si="200"/>
        <v>2.0098202578316925E-2</v>
      </c>
      <c r="D6452">
        <v>5105</v>
      </c>
      <c r="E6452">
        <f t="shared" si="201"/>
        <v>4.4176676029636479E-2</v>
      </c>
      <c r="F6452" t="e">
        <f>VLOOKUP(A6452,'ancient-H_SA-L1_panAme-L2'!A:F,6,FALSE)</f>
        <v>#N/A</v>
      </c>
      <c r="G6452" t="e">
        <f>VLOOKUP(A:A,'modern-H_SA-L1_panAme-L2'!A:F,6,FALSE)</f>
        <v>#N/A</v>
      </c>
    </row>
    <row r="6453" spans="1:7" hidden="1" x14ac:dyDescent="0.2">
      <c r="A6453" t="s">
        <v>6457</v>
      </c>
      <c r="B6453" s="3">
        <v>1.27445154</v>
      </c>
      <c r="C6453">
        <f t="shared" si="200"/>
        <v>1.9578832081055485E-3</v>
      </c>
      <c r="D6453">
        <v>843</v>
      </c>
      <c r="E6453">
        <f t="shared" si="201"/>
        <v>2.6060981587369348E-2</v>
      </c>
      <c r="F6453" t="e">
        <f>VLOOKUP(A6453,'ancient-H_SA-L1_panAme-L2'!A:F,6,FALSE)</f>
        <v>#N/A</v>
      </c>
      <c r="G6453" t="e">
        <f>VLOOKUP(A:A,'modern-H_SA-L1_panAme-L2'!A:F,6,FALSE)</f>
        <v>#N/A</v>
      </c>
    </row>
    <row r="6454" spans="1:7" hidden="1" x14ac:dyDescent="0.2">
      <c r="A6454" t="s">
        <v>6458</v>
      </c>
      <c r="B6454" s="3">
        <v>1.13147536</v>
      </c>
      <c r="C6454">
        <f t="shared" si="200"/>
        <v>3.9410466786204508E-3</v>
      </c>
      <c r="D6454">
        <v>1472</v>
      </c>
      <c r="E6454">
        <f t="shared" si="201"/>
        <v>3.0042448900000053E-2</v>
      </c>
      <c r="F6454" t="e">
        <f>VLOOKUP(A6454,'ancient-H_SA-L1_panAme-L2'!A:F,6,FALSE)</f>
        <v>#N/A</v>
      </c>
      <c r="G6454" t="e">
        <f>VLOOKUP(A:A,'modern-H_SA-L1_panAme-L2'!A:F,6,FALSE)</f>
        <v>#N/A</v>
      </c>
    </row>
    <row r="6455" spans="1:7" hidden="1" x14ac:dyDescent="0.2">
      <c r="A6455" t="s">
        <v>6459</v>
      </c>
      <c r="B6455" s="3">
        <v>0.71286693000000001</v>
      </c>
      <c r="C6455">
        <f t="shared" si="200"/>
        <v>3.0560165824932962E-2</v>
      </c>
      <c r="D6455">
        <v>7243</v>
      </c>
      <c r="E6455">
        <f t="shared" si="201"/>
        <v>4.7344418158438879E-2</v>
      </c>
      <c r="F6455" t="e">
        <f>VLOOKUP(A6455,'ancient-H_SA-L1_panAme-L2'!A:F,6,FALSE)</f>
        <v>#N/A</v>
      </c>
      <c r="G6455" t="e">
        <f>VLOOKUP(A:A,'modern-H_SA-L1_panAme-L2'!A:F,6,FALSE)</f>
        <v>#N/A</v>
      </c>
    </row>
    <row r="6456" spans="1:7" hidden="1" x14ac:dyDescent="0.2">
      <c r="A6456" t="s">
        <v>6460</v>
      </c>
      <c r="B6456" s="3">
        <v>0.68369422999999996</v>
      </c>
      <c r="C6456">
        <f t="shared" si="200"/>
        <v>3.5249079364291037E-2</v>
      </c>
      <c r="D6456">
        <v>8098</v>
      </c>
      <c r="E6456">
        <f t="shared" si="201"/>
        <v>4.884291424385153E-2</v>
      </c>
      <c r="F6456" t="e">
        <f>VLOOKUP(A6456,'ancient-H_SA-L1_panAme-L2'!A:F,6,FALSE)</f>
        <v>#N/A</v>
      </c>
      <c r="G6456" t="e">
        <f>VLOOKUP(A:A,'modern-H_SA-L1_panAme-L2'!A:F,6,FALSE)</f>
        <v>#N/A</v>
      </c>
    </row>
    <row r="6457" spans="1:7" hidden="1" x14ac:dyDescent="0.2">
      <c r="A6457" t="s">
        <v>6461</v>
      </c>
      <c r="B6457" s="3">
        <v>1.1730880299999999</v>
      </c>
      <c r="C6457">
        <f t="shared" si="200"/>
        <v>3.2150263325735518E-3</v>
      </c>
      <c r="D6457">
        <v>1274</v>
      </c>
      <c r="E6457">
        <f t="shared" si="201"/>
        <v>2.8316962698436286E-2</v>
      </c>
      <c r="F6457" t="e">
        <f>VLOOKUP(A6457,'ancient-H_SA-L1_panAme-L2'!A:F,6,FALSE)</f>
        <v>#N/A</v>
      </c>
      <c r="G6457" t="e">
        <f>VLOOKUP(A:A,'modern-H_SA-L1_panAme-L2'!A:F,6,FALSE)</f>
        <v>#N/A</v>
      </c>
    </row>
    <row r="6458" spans="1:7" hidden="1" x14ac:dyDescent="0.2">
      <c r="A6458" t="s">
        <v>6462</v>
      </c>
      <c r="B6458" s="3">
        <v>0.91151389000000005</v>
      </c>
      <c r="C6458">
        <f t="shared" si="200"/>
        <v>1.1561930125863661E-2</v>
      </c>
      <c r="D6458">
        <v>3350</v>
      </c>
      <c r="E6458">
        <f t="shared" si="201"/>
        <v>3.8727288938004818E-2</v>
      </c>
      <c r="F6458" t="e">
        <f>VLOOKUP(A6458,'ancient-H_SA-L1_panAme-L2'!A:F,6,FALSE)</f>
        <v>#N/A</v>
      </c>
      <c r="G6458" t="e">
        <f>VLOOKUP(A:A,'modern-H_SA-L1_panAme-L2'!A:F,6,FALSE)</f>
        <v>#N/A</v>
      </c>
    </row>
    <row r="6459" spans="1:7" hidden="1" x14ac:dyDescent="0.2">
      <c r="A6459" t="s">
        <v>6463</v>
      </c>
      <c r="B6459" s="3">
        <v>0.79516233999999997</v>
      </c>
      <c r="C6459">
        <f t="shared" si="200"/>
        <v>2.0430440077820893E-2</v>
      </c>
      <c r="D6459">
        <v>5169</v>
      </c>
      <c r="E6459">
        <f t="shared" si="201"/>
        <v>4.4350932117088071E-2</v>
      </c>
      <c r="F6459" t="e">
        <f>VLOOKUP(A6459,'ancient-H_SA-L1_panAme-L2'!A:F,6,FALSE)</f>
        <v>#N/A</v>
      </c>
      <c r="G6459" t="e">
        <f>VLOOKUP(A:A,'modern-H_SA-L1_panAme-L2'!A:F,6,FALSE)</f>
        <v>#N/A</v>
      </c>
    </row>
    <row r="6460" spans="1:7" hidden="1" x14ac:dyDescent="0.2">
      <c r="A6460" t="s">
        <v>6464</v>
      </c>
      <c r="B6460" s="3">
        <v>0.79447188000000002</v>
      </c>
      <c r="C6460">
        <f t="shared" si="200"/>
        <v>2.0499579426268642E-2</v>
      </c>
      <c r="D6460">
        <v>5193</v>
      </c>
      <c r="E6460">
        <f t="shared" si="201"/>
        <v>4.4295355428877421E-2</v>
      </c>
      <c r="F6460" t="e">
        <f>VLOOKUP(A6460,'ancient-H_SA-L1_panAme-L2'!A:F,6,FALSE)</f>
        <v>#N/A</v>
      </c>
      <c r="G6460" t="e">
        <f>VLOOKUP(A:A,'modern-H_SA-L1_panAme-L2'!A:F,6,FALSE)</f>
        <v>#N/A</v>
      </c>
    </row>
    <row r="6461" spans="1:7" hidden="1" x14ac:dyDescent="0.2">
      <c r="A6461" t="s">
        <v>6465</v>
      </c>
      <c r="B6461" s="3">
        <v>0.66406100000000001</v>
      </c>
      <c r="C6461">
        <f t="shared" si="200"/>
        <v>3.8803281041612299E-2</v>
      </c>
      <c r="D6461">
        <v>8877</v>
      </c>
      <c r="E6461">
        <f t="shared" si="201"/>
        <v>4.9049410450369674E-2</v>
      </c>
      <c r="F6461" t="e">
        <f>VLOOKUP(A6461,'ancient-H_SA-L1_panAme-L2'!A:F,6,FALSE)</f>
        <v>#N/A</v>
      </c>
      <c r="G6461" t="e">
        <f>VLOOKUP(A:A,'modern-H_SA-L1_panAme-L2'!A:F,6,FALSE)</f>
        <v>#N/A</v>
      </c>
    </row>
    <row r="6462" spans="1:7" hidden="1" x14ac:dyDescent="0.2">
      <c r="A6462" t="s">
        <v>6466</v>
      </c>
      <c r="B6462" s="3">
        <v>0.72331608999999997</v>
      </c>
      <c r="C6462">
        <f t="shared" si="200"/>
        <v>2.9036964336112858E-2</v>
      </c>
      <c r="D6462">
        <v>6917</v>
      </c>
      <c r="E6462">
        <f t="shared" si="201"/>
        <v>4.7104781959740112E-2</v>
      </c>
      <c r="F6462" t="e">
        <f>VLOOKUP(A6462,'ancient-H_SA-L1_panAme-L2'!A:F,6,FALSE)</f>
        <v>#N/A</v>
      </c>
      <c r="G6462" t="e">
        <f>VLOOKUP(A:A,'modern-H_SA-L1_panAme-L2'!A:F,6,FALSE)</f>
        <v>#N/A</v>
      </c>
    </row>
    <row r="6463" spans="1:7" hidden="1" x14ac:dyDescent="0.2">
      <c r="A6463" t="s">
        <v>6467</v>
      </c>
      <c r="B6463" s="3">
        <v>0.63758234000000003</v>
      </c>
      <c r="C6463">
        <f t="shared" si="200"/>
        <v>4.417084205402734E-2</v>
      </c>
      <c r="D6463">
        <v>10021</v>
      </c>
      <c r="E6463">
        <f t="shared" si="201"/>
        <v>4.9460235374537545E-2</v>
      </c>
      <c r="F6463" t="e">
        <f>VLOOKUP(A6463,'ancient-H_SA-L1_panAme-L2'!A:F,6,FALSE)</f>
        <v>#N/A</v>
      </c>
      <c r="G6463" t="e">
        <f>VLOOKUP(A:A,'modern-H_SA-L1_panAme-L2'!A:F,6,FALSE)</f>
        <v>#N/A</v>
      </c>
    </row>
    <row r="6464" spans="1:7" hidden="1" x14ac:dyDescent="0.2">
      <c r="A6464" t="s">
        <v>6468</v>
      </c>
      <c r="B6464" s="3">
        <v>0.63151422999999995</v>
      </c>
      <c r="C6464">
        <f t="shared" si="200"/>
        <v>4.5501994110099343E-2</v>
      </c>
      <c r="D6464">
        <v>10332</v>
      </c>
      <c r="E6464">
        <f t="shared" si="201"/>
        <v>4.9417138589762363E-2</v>
      </c>
      <c r="F6464" t="e">
        <f>VLOOKUP(A6464,'ancient-H_SA-L1_panAme-L2'!A:F,6,FALSE)</f>
        <v>#N/A</v>
      </c>
      <c r="G6464" t="e">
        <f>VLOOKUP(A:A,'modern-H_SA-L1_panAme-L2'!A:F,6,FALSE)</f>
        <v>#N/A</v>
      </c>
    </row>
    <row r="6465" spans="1:7" hidden="1" x14ac:dyDescent="0.2">
      <c r="A6465" t="s">
        <v>6469</v>
      </c>
      <c r="B6465" s="3">
        <v>1.20982006</v>
      </c>
      <c r="C6465">
        <f t="shared" si="200"/>
        <v>2.6861413606504149E-3</v>
      </c>
      <c r="D6465">
        <v>1080</v>
      </c>
      <c r="E6465">
        <f t="shared" si="201"/>
        <v>2.7908511303572508E-2</v>
      </c>
      <c r="F6465" t="e">
        <f>VLOOKUP(A6465,'ancient-H_SA-L1_panAme-L2'!A:F,6,FALSE)</f>
        <v>#N/A</v>
      </c>
      <c r="G6465" t="e">
        <f>VLOOKUP(A:A,'modern-H_SA-L1_panAme-L2'!A:F,6,FALSE)</f>
        <v>#N/A</v>
      </c>
    </row>
    <row r="6466" spans="1:7" hidden="1" x14ac:dyDescent="0.2">
      <c r="A6466" t="s">
        <v>6470</v>
      </c>
      <c r="B6466" s="3">
        <v>1.1887625500000001</v>
      </c>
      <c r="C6466">
        <f t="shared" ref="C6466:C6529" si="202">EXP(-4.893*B6466)</f>
        <v>2.9776670411992248E-3</v>
      </c>
      <c r="D6466">
        <v>1197</v>
      </c>
      <c r="E6466">
        <f t="shared" ref="E6466:E6529" si="203">C6466*11221/D6466</f>
        <v>2.7913451854048876E-2</v>
      </c>
      <c r="F6466" t="e">
        <f>VLOOKUP(A6466,'ancient-H_SA-L1_panAme-L2'!A:F,6,FALSE)</f>
        <v>#N/A</v>
      </c>
      <c r="G6466" t="e">
        <f>VLOOKUP(A:A,'modern-H_SA-L1_panAme-L2'!A:F,6,FALSE)</f>
        <v>#N/A</v>
      </c>
    </row>
    <row r="6467" spans="1:7" hidden="1" x14ac:dyDescent="0.2">
      <c r="A6467" t="s">
        <v>6471</v>
      </c>
      <c r="B6467" s="3">
        <v>0.76797130000000002</v>
      </c>
      <c r="C6467">
        <f t="shared" si="202"/>
        <v>2.3337738025377471E-2</v>
      </c>
      <c r="D6467">
        <v>5798</v>
      </c>
      <c r="E6467">
        <f t="shared" si="203"/>
        <v>4.5166050083263298E-2</v>
      </c>
      <c r="F6467" t="e">
        <f>VLOOKUP(A6467,'ancient-H_SA-L1_panAme-L2'!A:F,6,FALSE)</f>
        <v>#N/A</v>
      </c>
      <c r="G6467" t="e">
        <f>VLOOKUP(A:A,'modern-H_SA-L1_panAme-L2'!A:F,6,FALSE)</f>
        <v>#N/A</v>
      </c>
    </row>
    <row r="6468" spans="1:7" hidden="1" x14ac:dyDescent="0.2">
      <c r="A6468" t="s">
        <v>6472</v>
      </c>
      <c r="B6468" s="3">
        <v>0.63235414999999995</v>
      </c>
      <c r="C6468">
        <f t="shared" si="202"/>
        <v>4.5315377000861391E-2</v>
      </c>
      <c r="D6468">
        <v>10233</v>
      </c>
      <c r="E6468">
        <f t="shared" si="203"/>
        <v>4.9690593699468939E-2</v>
      </c>
      <c r="F6468" t="e">
        <f>VLOOKUP(A6468,'ancient-H_SA-L1_panAme-L2'!A:F,6,FALSE)</f>
        <v>#N/A</v>
      </c>
      <c r="G6468" t="e">
        <f>VLOOKUP(A:A,'modern-H_SA-L1_panAme-L2'!A:F,6,FALSE)</f>
        <v>#N/A</v>
      </c>
    </row>
    <row r="6469" spans="1:7" hidden="1" x14ac:dyDescent="0.2">
      <c r="A6469" t="s">
        <v>6473</v>
      </c>
      <c r="B6469" s="3">
        <v>0.71693344000000003</v>
      </c>
      <c r="C6469">
        <f t="shared" si="202"/>
        <v>2.9958106540292486E-2</v>
      </c>
      <c r="D6469">
        <v>7102</v>
      </c>
      <c r="E6469">
        <f t="shared" si="203"/>
        <v>4.7333133411520983E-2</v>
      </c>
      <c r="F6469" t="e">
        <f>VLOOKUP(A6469,'ancient-H_SA-L1_panAme-L2'!A:F,6,FALSE)</f>
        <v>#N/A</v>
      </c>
      <c r="G6469" t="e">
        <f>VLOOKUP(A:A,'modern-H_SA-L1_panAme-L2'!A:F,6,FALSE)</f>
        <v>#N/A</v>
      </c>
    </row>
    <row r="6470" spans="1:7" hidden="1" x14ac:dyDescent="0.2">
      <c r="A6470" t="s">
        <v>6474</v>
      </c>
      <c r="B6470" s="3">
        <v>0.80948050999999999</v>
      </c>
      <c r="C6470">
        <f t="shared" si="202"/>
        <v>1.9048095894874967E-2</v>
      </c>
      <c r="D6470">
        <v>4911</v>
      </c>
      <c r="E6470">
        <f t="shared" si="203"/>
        <v>4.3522436171124418E-2</v>
      </c>
      <c r="F6470" t="e">
        <f>VLOOKUP(A6470,'ancient-H_SA-L1_panAme-L2'!A:F,6,FALSE)</f>
        <v>#N/A</v>
      </c>
      <c r="G6470" t="e">
        <f>VLOOKUP(A:A,'modern-H_SA-L1_panAme-L2'!A:F,6,FALSE)</f>
        <v>#N/A</v>
      </c>
    </row>
    <row r="6471" spans="1:7" hidden="1" x14ac:dyDescent="0.2">
      <c r="A6471" t="s">
        <v>6475</v>
      </c>
      <c r="B6471" s="3">
        <v>0.67342148000000002</v>
      </c>
      <c r="C6471">
        <f t="shared" si="202"/>
        <v>3.7066143444475071E-2</v>
      </c>
      <c r="D6471">
        <v>8495</v>
      </c>
      <c r="E6471">
        <f t="shared" si="203"/>
        <v>4.8960470346139463E-2</v>
      </c>
      <c r="F6471" t="e">
        <f>VLOOKUP(A6471,'ancient-H_SA-L1_panAme-L2'!A:F,6,FALSE)</f>
        <v>#N/A</v>
      </c>
      <c r="G6471" t="e">
        <f>VLOOKUP(A:A,'modern-H_SA-L1_panAme-L2'!A:F,6,FALSE)</f>
        <v>#N/A</v>
      </c>
    </row>
    <row r="6472" spans="1:7" hidden="1" x14ac:dyDescent="0.2">
      <c r="A6472" t="s">
        <v>6476</v>
      </c>
      <c r="B6472" s="3">
        <v>1.1269340000000001</v>
      </c>
      <c r="C6472">
        <f t="shared" si="202"/>
        <v>4.0296004091367266E-3</v>
      </c>
      <c r="D6472">
        <v>1506</v>
      </c>
      <c r="E6472">
        <f t="shared" si="203"/>
        <v>3.0024001454796289E-2</v>
      </c>
      <c r="F6472" t="e">
        <f>VLOOKUP(A6472,'ancient-H_SA-L1_panAme-L2'!A:F,6,FALSE)</f>
        <v>#N/A</v>
      </c>
      <c r="G6472" t="e">
        <f>VLOOKUP(A:A,'modern-H_SA-L1_panAme-L2'!A:F,6,FALSE)</f>
        <v>#N/A</v>
      </c>
    </row>
    <row r="6473" spans="1:7" hidden="1" x14ac:dyDescent="0.2">
      <c r="A6473" t="s">
        <v>6477</v>
      </c>
      <c r="B6473" s="3">
        <v>0.66568276000000004</v>
      </c>
      <c r="C6473">
        <f t="shared" si="202"/>
        <v>3.8496584932295769E-2</v>
      </c>
      <c r="D6473">
        <v>8763</v>
      </c>
      <c r="E6473">
        <f t="shared" si="203"/>
        <v>4.9294782554523658E-2</v>
      </c>
      <c r="F6473" t="e">
        <f>VLOOKUP(A6473,'ancient-H_SA-L1_panAme-L2'!A:F,6,FALSE)</f>
        <v>#N/A</v>
      </c>
      <c r="G6473" t="e">
        <f>VLOOKUP(A:A,'modern-H_SA-L1_panAme-L2'!A:F,6,FALSE)</f>
        <v>#N/A</v>
      </c>
    </row>
    <row r="6474" spans="1:7" hidden="1" x14ac:dyDescent="0.2">
      <c r="A6474" t="s">
        <v>6478</v>
      </c>
      <c r="B6474" s="3">
        <v>0.65458609999999995</v>
      </c>
      <c r="C6474">
        <f t="shared" si="202"/>
        <v>4.0644579915106893E-2</v>
      </c>
      <c r="D6474">
        <v>9259</v>
      </c>
      <c r="E6474">
        <f t="shared" si="203"/>
        <v>4.925724497542007E-2</v>
      </c>
      <c r="F6474" t="e">
        <f>VLOOKUP(A6474,'ancient-H_SA-L1_panAme-L2'!A:F,6,FALSE)</f>
        <v>#N/A</v>
      </c>
      <c r="G6474" t="e">
        <f>VLOOKUP(A:A,'modern-H_SA-L1_panAme-L2'!A:F,6,FALSE)</f>
        <v>#N/A</v>
      </c>
    </row>
    <row r="6475" spans="1:7" hidden="1" x14ac:dyDescent="0.2">
      <c r="A6475" t="s">
        <v>6479</v>
      </c>
      <c r="B6475" s="3">
        <v>0.64737827000000003</v>
      </c>
      <c r="C6475">
        <f t="shared" si="202"/>
        <v>4.2103606574511156E-2</v>
      </c>
      <c r="D6475">
        <v>9578</v>
      </c>
      <c r="E6475">
        <f t="shared" si="203"/>
        <v>4.932601476013674E-2</v>
      </c>
      <c r="F6475" t="e">
        <f>VLOOKUP(A6475,'ancient-H_SA-L1_panAme-L2'!A:F,6,FALSE)</f>
        <v>#N/A</v>
      </c>
      <c r="G6475" t="e">
        <f>VLOOKUP(A:A,'modern-H_SA-L1_panAme-L2'!A:F,6,FALSE)</f>
        <v>#N/A</v>
      </c>
    </row>
    <row r="6476" spans="1:7" hidden="1" x14ac:dyDescent="0.2">
      <c r="A6476" t="s">
        <v>6480</v>
      </c>
      <c r="B6476" s="3">
        <v>0.71090987000000005</v>
      </c>
      <c r="C6476">
        <f t="shared" si="202"/>
        <v>3.0854212383696608E-2</v>
      </c>
      <c r="D6476">
        <v>7308</v>
      </c>
      <c r="E6476">
        <f t="shared" si="203"/>
        <v>4.7374810776882818E-2</v>
      </c>
      <c r="F6476" t="e">
        <f>VLOOKUP(A6476,'ancient-H_SA-L1_panAme-L2'!A:F,6,FALSE)</f>
        <v>#N/A</v>
      </c>
      <c r="G6476" t="e">
        <f>VLOOKUP(A:A,'modern-H_SA-L1_panAme-L2'!A:F,6,FALSE)</f>
        <v>#N/A</v>
      </c>
    </row>
    <row r="6477" spans="1:7" hidden="1" x14ac:dyDescent="0.2">
      <c r="A6477" t="s">
        <v>6481</v>
      </c>
      <c r="B6477" s="3">
        <v>0.75784174000000004</v>
      </c>
      <c r="C6477">
        <f t="shared" si="202"/>
        <v>2.4523593279250511E-2</v>
      </c>
      <c r="D6477">
        <v>6062</v>
      </c>
      <c r="E6477">
        <f t="shared" si="203"/>
        <v>4.5394133979952157E-2</v>
      </c>
      <c r="F6477" t="e">
        <f>VLOOKUP(A6477,'ancient-H_SA-L1_panAme-L2'!A:F,6,FALSE)</f>
        <v>#N/A</v>
      </c>
      <c r="G6477" t="e">
        <f>VLOOKUP(A:A,'modern-H_SA-L1_panAme-L2'!A:F,6,FALSE)</f>
        <v>#N/A</v>
      </c>
    </row>
    <row r="6478" spans="1:7" hidden="1" x14ac:dyDescent="0.2">
      <c r="A6478" t="s">
        <v>6482</v>
      </c>
      <c r="B6478" s="3">
        <v>0.95501722</v>
      </c>
      <c r="C6478">
        <f t="shared" si="202"/>
        <v>9.345136256836889E-3</v>
      </c>
      <c r="D6478">
        <v>2861</v>
      </c>
      <c r="E6478">
        <f t="shared" si="203"/>
        <v>3.6652140488628707E-2</v>
      </c>
      <c r="F6478" t="e">
        <f>VLOOKUP(A6478,'ancient-H_SA-L1_panAme-L2'!A:F,6,FALSE)</f>
        <v>#N/A</v>
      </c>
      <c r="G6478" t="e">
        <f>VLOOKUP(A:A,'modern-H_SA-L1_panAme-L2'!A:F,6,FALSE)</f>
        <v>#N/A</v>
      </c>
    </row>
    <row r="6479" spans="1:7" hidden="1" x14ac:dyDescent="0.2">
      <c r="A6479" t="s">
        <v>6483</v>
      </c>
      <c r="B6479" s="3">
        <v>1.49282341</v>
      </c>
      <c r="C6479">
        <f t="shared" si="202"/>
        <v>6.7258305979233637E-4</v>
      </c>
      <c r="D6479">
        <v>363</v>
      </c>
      <c r="E6479">
        <f t="shared" si="203"/>
        <v>2.0790783784930596E-2</v>
      </c>
      <c r="F6479" t="e">
        <f>VLOOKUP(A6479,'ancient-H_SA-L1_panAme-L2'!A:F,6,FALSE)</f>
        <v>#N/A</v>
      </c>
      <c r="G6479" t="e">
        <f>VLOOKUP(A:A,'modern-H_SA-L1_panAme-L2'!A:F,6,FALSE)</f>
        <v>#N/A</v>
      </c>
    </row>
    <row r="6480" spans="1:7" hidden="1" x14ac:dyDescent="0.2">
      <c r="A6480" t="s">
        <v>6484</v>
      </c>
      <c r="B6480" s="3">
        <v>0.68995512000000003</v>
      </c>
      <c r="C6480">
        <f t="shared" si="202"/>
        <v>3.4185612787218572E-2</v>
      </c>
      <c r="D6480">
        <v>7965</v>
      </c>
      <c r="E6480">
        <f t="shared" si="203"/>
        <v>4.8160296432564927E-2</v>
      </c>
      <c r="F6480" t="e">
        <f>VLOOKUP(A6480,'ancient-H_SA-L1_panAme-L2'!A:F,6,FALSE)</f>
        <v>#N/A</v>
      </c>
      <c r="G6480" t="e">
        <f>VLOOKUP(A:A,'modern-H_SA-L1_panAme-L2'!A:F,6,FALSE)</f>
        <v>#N/A</v>
      </c>
    </row>
    <row r="6481" spans="1:7" hidden="1" x14ac:dyDescent="0.2">
      <c r="A6481" t="s">
        <v>6485</v>
      </c>
      <c r="B6481" s="3">
        <v>1.00346998</v>
      </c>
      <c r="C6481">
        <f t="shared" si="202"/>
        <v>7.3726460148025473E-3</v>
      </c>
      <c r="D6481">
        <v>2391</v>
      </c>
      <c r="E6481">
        <f t="shared" si="203"/>
        <v>3.4599941836929896E-2</v>
      </c>
      <c r="F6481" t="e">
        <f>VLOOKUP(A6481,'ancient-H_SA-L1_panAme-L2'!A:F,6,FALSE)</f>
        <v>#N/A</v>
      </c>
      <c r="G6481" t="e">
        <f>VLOOKUP(A:A,'modern-H_SA-L1_panAme-L2'!A:F,6,FALSE)</f>
        <v>#N/A</v>
      </c>
    </row>
    <row r="6482" spans="1:7" x14ac:dyDescent="0.2">
      <c r="A6482" t="s">
        <v>6486</v>
      </c>
      <c r="B6482" s="3">
        <v>0.95770891999999996</v>
      </c>
      <c r="C6482">
        <f t="shared" si="202"/>
        <v>9.2228632162559016E-3</v>
      </c>
      <c r="D6482">
        <v>2836</v>
      </c>
      <c r="E6482">
        <f t="shared" si="203"/>
        <v>3.6491448571793893E-2</v>
      </c>
      <c r="F6482">
        <f>VLOOKUP(A6482,'ancient-H_SA-L1_panAme-L2'!A:F,6,FALSE)</f>
        <v>1</v>
      </c>
      <c r="G6482" t="e">
        <f>VLOOKUP(A:A,'modern-H_SA-L1_panAme-L2'!A:F,6,FALSE)</f>
        <v>#N/A</v>
      </c>
    </row>
    <row r="6483" spans="1:7" hidden="1" x14ac:dyDescent="0.2">
      <c r="A6483" t="s">
        <v>6487</v>
      </c>
      <c r="B6483" s="3">
        <v>0.69121796999999996</v>
      </c>
      <c r="C6483">
        <f t="shared" si="202"/>
        <v>3.3975026899204896E-2</v>
      </c>
      <c r="D6483">
        <v>7941</v>
      </c>
      <c r="E6483">
        <f t="shared" si="203"/>
        <v>4.8008283193045981E-2</v>
      </c>
      <c r="F6483" t="e">
        <f>VLOOKUP(A6483,'ancient-H_SA-L1_panAme-L2'!A:F,6,FALSE)</f>
        <v>#N/A</v>
      </c>
      <c r="G6483" t="e">
        <f>VLOOKUP(A:A,'modern-H_SA-L1_panAme-L2'!A:F,6,FALSE)</f>
        <v>#N/A</v>
      </c>
    </row>
    <row r="6484" spans="1:7" hidden="1" x14ac:dyDescent="0.2">
      <c r="A6484" t="s">
        <v>6488</v>
      </c>
      <c r="B6484" s="3">
        <v>0.65112674000000004</v>
      </c>
      <c r="C6484">
        <f t="shared" si="202"/>
        <v>4.1338411991959138E-2</v>
      </c>
      <c r="D6484">
        <v>9392</v>
      </c>
      <c r="E6484">
        <f t="shared" si="203"/>
        <v>4.9388662794055946E-2</v>
      </c>
      <c r="F6484" t="e">
        <f>VLOOKUP(A6484,'ancient-H_SA-L1_panAme-L2'!A:F,6,FALSE)</f>
        <v>#N/A</v>
      </c>
      <c r="G6484" t="e">
        <f>VLOOKUP(A:A,'modern-H_SA-L1_panAme-L2'!A:F,6,FALSE)</f>
        <v>#N/A</v>
      </c>
    </row>
    <row r="6485" spans="1:7" hidden="1" x14ac:dyDescent="0.2">
      <c r="A6485" t="s">
        <v>6489</v>
      </c>
      <c r="B6485" s="3">
        <v>0.83982400999999995</v>
      </c>
      <c r="C6485">
        <f t="shared" si="202"/>
        <v>1.641993914805014E-2</v>
      </c>
      <c r="D6485">
        <v>4397</v>
      </c>
      <c r="E6485">
        <f t="shared" si="203"/>
        <v>4.1903146959351968E-2</v>
      </c>
      <c r="F6485" t="e">
        <f>VLOOKUP(A6485,'ancient-H_SA-L1_panAme-L2'!A:F,6,FALSE)</f>
        <v>#N/A</v>
      </c>
      <c r="G6485" t="e">
        <f>VLOOKUP(A:A,'modern-H_SA-L1_panAme-L2'!A:F,6,FALSE)</f>
        <v>#N/A</v>
      </c>
    </row>
    <row r="6486" spans="1:7" hidden="1" x14ac:dyDescent="0.2">
      <c r="A6486" t="s">
        <v>6490</v>
      </c>
      <c r="B6486" s="3">
        <v>0.66450392000000003</v>
      </c>
      <c r="C6486">
        <f t="shared" si="202"/>
        <v>3.8719277337196725E-2</v>
      </c>
      <c r="D6486">
        <v>8838</v>
      </c>
      <c r="E6486">
        <f t="shared" si="203"/>
        <v>4.9159200158484323E-2</v>
      </c>
      <c r="F6486" t="e">
        <f>VLOOKUP(A6486,'ancient-H_SA-L1_panAme-L2'!A:F,6,FALSE)</f>
        <v>#N/A</v>
      </c>
      <c r="G6486" t="e">
        <f>VLOOKUP(A:A,'modern-H_SA-L1_panAme-L2'!A:F,6,FALSE)</f>
        <v>#N/A</v>
      </c>
    </row>
    <row r="6487" spans="1:7" hidden="1" x14ac:dyDescent="0.2">
      <c r="A6487" t="s">
        <v>6491</v>
      </c>
      <c r="B6487" s="3">
        <v>0.64280362000000002</v>
      </c>
      <c r="C6487">
        <f t="shared" si="202"/>
        <v>4.305667048778767E-2</v>
      </c>
      <c r="D6487">
        <v>9756</v>
      </c>
      <c r="E6487">
        <f t="shared" si="203"/>
        <v>4.9522232425529458E-2</v>
      </c>
      <c r="F6487" t="e">
        <f>VLOOKUP(A6487,'ancient-H_SA-L1_panAme-L2'!A:F,6,FALSE)</f>
        <v>#N/A</v>
      </c>
      <c r="G6487" t="e">
        <f>VLOOKUP(A:A,'modern-H_SA-L1_panAme-L2'!A:F,6,FALSE)</f>
        <v>#N/A</v>
      </c>
    </row>
    <row r="6488" spans="1:7" hidden="1" x14ac:dyDescent="0.2">
      <c r="A6488" t="s">
        <v>6492</v>
      </c>
      <c r="B6488" s="3">
        <v>0.63994625000000005</v>
      </c>
      <c r="C6488">
        <f t="shared" si="202"/>
        <v>4.3662878450689606E-2</v>
      </c>
      <c r="D6488">
        <v>9894</v>
      </c>
      <c r="E6488">
        <f t="shared" si="203"/>
        <v>4.9519017494965442E-2</v>
      </c>
      <c r="F6488" t="e">
        <f>VLOOKUP(A6488,'ancient-H_SA-L1_panAme-L2'!A:F,6,FALSE)</f>
        <v>#N/A</v>
      </c>
      <c r="G6488" t="e">
        <f>VLOOKUP(A:A,'modern-H_SA-L1_panAme-L2'!A:F,6,FALSE)</f>
        <v>#N/A</v>
      </c>
    </row>
    <row r="6489" spans="1:7" hidden="1" x14ac:dyDescent="0.2">
      <c r="A6489" t="s">
        <v>6493</v>
      </c>
      <c r="B6489" s="3">
        <v>0.62261471999999995</v>
      </c>
      <c r="C6489">
        <f t="shared" si="202"/>
        <v>4.7527165556741434E-2</v>
      </c>
      <c r="D6489">
        <v>10700</v>
      </c>
      <c r="E6489">
        <f t="shared" si="203"/>
        <v>4.9841338758149126E-2</v>
      </c>
      <c r="F6489" t="e">
        <f>VLOOKUP(A6489,'ancient-H_SA-L1_panAme-L2'!A:F,6,FALSE)</f>
        <v>#N/A</v>
      </c>
      <c r="G6489" t="e">
        <f>VLOOKUP(A:A,'modern-H_SA-L1_panAme-L2'!A:F,6,FALSE)</f>
        <v>#N/A</v>
      </c>
    </row>
    <row r="6490" spans="1:7" hidden="1" x14ac:dyDescent="0.2">
      <c r="A6490" t="s">
        <v>6494</v>
      </c>
      <c r="B6490" s="3">
        <v>0.79490676000000005</v>
      </c>
      <c r="C6490">
        <f t="shared" si="202"/>
        <v>2.0456005406792592E-2</v>
      </c>
      <c r="D6490">
        <v>5176</v>
      </c>
      <c r="E6490">
        <f t="shared" si="203"/>
        <v>4.4346374936170725E-2</v>
      </c>
      <c r="F6490" t="e">
        <f>VLOOKUP(A6490,'ancient-H_SA-L1_panAme-L2'!A:F,6,FALSE)</f>
        <v>#N/A</v>
      </c>
      <c r="G6490" t="e">
        <f>VLOOKUP(A:A,'modern-H_SA-L1_panAme-L2'!A:F,6,FALSE)</f>
        <v>#N/A</v>
      </c>
    </row>
    <row r="6491" spans="1:7" hidden="1" x14ac:dyDescent="0.2">
      <c r="A6491" t="s">
        <v>6495</v>
      </c>
      <c r="B6491" s="3">
        <v>1.1887625500000001</v>
      </c>
      <c r="C6491">
        <f t="shared" si="202"/>
        <v>2.9776670411992248E-3</v>
      </c>
      <c r="D6491">
        <v>1194</v>
      </c>
      <c r="E6491">
        <f t="shared" si="203"/>
        <v>2.7983586155189699E-2</v>
      </c>
      <c r="F6491" t="e">
        <f>VLOOKUP(A6491,'ancient-H_SA-L1_panAme-L2'!A:F,6,FALSE)</f>
        <v>#N/A</v>
      </c>
      <c r="G6491" t="e">
        <f>VLOOKUP(A:A,'modern-H_SA-L1_panAme-L2'!A:F,6,FALSE)</f>
        <v>#N/A</v>
      </c>
    </row>
    <row r="6492" spans="1:7" hidden="1" x14ac:dyDescent="0.2">
      <c r="A6492" t="s">
        <v>6496</v>
      </c>
      <c r="B6492" s="3">
        <v>1.23031406</v>
      </c>
      <c r="C6492">
        <f t="shared" si="202"/>
        <v>2.4298477070731723E-3</v>
      </c>
      <c r="D6492">
        <v>984</v>
      </c>
      <c r="E6492">
        <f t="shared" si="203"/>
        <v>2.770865967588218E-2</v>
      </c>
      <c r="F6492" t="e">
        <f>VLOOKUP(A6492,'ancient-H_SA-L1_panAme-L2'!A:F,6,FALSE)</f>
        <v>#N/A</v>
      </c>
      <c r="G6492" t="e">
        <f>VLOOKUP(A:A,'modern-H_SA-L1_panAme-L2'!A:F,6,FALSE)</f>
        <v>#N/A</v>
      </c>
    </row>
    <row r="6493" spans="1:7" hidden="1" x14ac:dyDescent="0.2">
      <c r="A6493" t="s">
        <v>6497</v>
      </c>
      <c r="B6493" s="3">
        <v>0.73780383000000005</v>
      </c>
      <c r="C6493">
        <f t="shared" si="202"/>
        <v>2.704984131163091E-2</v>
      </c>
      <c r="D6493">
        <v>6550</v>
      </c>
      <c r="E6493">
        <f t="shared" si="203"/>
        <v>4.6339888451574114E-2</v>
      </c>
      <c r="F6493" t="e">
        <f>VLOOKUP(A6493,'ancient-H_SA-L1_panAme-L2'!A:F,6,FALSE)</f>
        <v>#N/A</v>
      </c>
      <c r="G6493" t="e">
        <f>VLOOKUP(A:A,'modern-H_SA-L1_panAme-L2'!A:F,6,FALSE)</f>
        <v>#N/A</v>
      </c>
    </row>
    <row r="6494" spans="1:7" hidden="1" x14ac:dyDescent="0.2">
      <c r="A6494" t="s">
        <v>6498</v>
      </c>
      <c r="B6494" s="3">
        <v>0.70676930999999998</v>
      </c>
      <c r="C6494">
        <f t="shared" si="202"/>
        <v>3.148568648159563E-2</v>
      </c>
      <c r="D6494">
        <v>7422</v>
      </c>
      <c r="E6494">
        <f t="shared" si="203"/>
        <v>4.7601844248179009E-2</v>
      </c>
      <c r="F6494" t="e">
        <f>VLOOKUP(A6494,'ancient-H_SA-L1_panAme-L2'!A:F,6,FALSE)</f>
        <v>#N/A</v>
      </c>
      <c r="G6494" t="e">
        <f>VLOOKUP(A:A,'modern-H_SA-L1_panAme-L2'!A:F,6,FALSE)</f>
        <v>#N/A</v>
      </c>
    </row>
    <row r="6495" spans="1:7" hidden="1" x14ac:dyDescent="0.2">
      <c r="A6495" t="s">
        <v>6499</v>
      </c>
      <c r="B6495" s="3">
        <v>0.86267870999999996</v>
      </c>
      <c r="C6495">
        <f t="shared" si="202"/>
        <v>1.4682676815622969E-2</v>
      </c>
      <c r="D6495">
        <v>4023</v>
      </c>
      <c r="E6495">
        <f t="shared" si="203"/>
        <v>4.0953098818818125E-2</v>
      </c>
      <c r="F6495" t="e">
        <f>VLOOKUP(A6495,'ancient-H_SA-L1_panAme-L2'!A:F,6,FALSE)</f>
        <v>#N/A</v>
      </c>
      <c r="G6495" t="e">
        <f>VLOOKUP(A:A,'modern-H_SA-L1_panAme-L2'!A:F,6,FALSE)</f>
        <v>#N/A</v>
      </c>
    </row>
    <row r="6496" spans="1:7" hidden="1" x14ac:dyDescent="0.2">
      <c r="A6496" t="s">
        <v>6500</v>
      </c>
      <c r="B6496" s="3">
        <v>0.72238148999999996</v>
      </c>
      <c r="C6496">
        <f t="shared" si="202"/>
        <v>2.9170054388463939E-2</v>
      </c>
      <c r="D6496">
        <v>6968</v>
      </c>
      <c r="E6496">
        <f t="shared" si="203"/>
        <v>4.69743370110439E-2</v>
      </c>
      <c r="F6496" t="e">
        <f>VLOOKUP(A6496,'ancient-H_SA-L1_panAme-L2'!A:F,6,FALSE)</f>
        <v>#N/A</v>
      </c>
      <c r="G6496" t="e">
        <f>VLOOKUP(A:A,'modern-H_SA-L1_panAme-L2'!A:F,6,FALSE)</f>
        <v>#N/A</v>
      </c>
    </row>
    <row r="6497" spans="1:7" hidden="1" x14ac:dyDescent="0.2">
      <c r="A6497" t="s">
        <v>6501</v>
      </c>
      <c r="B6497" s="3">
        <v>0.62582989</v>
      </c>
      <c r="C6497">
        <f t="shared" si="202"/>
        <v>4.6785326957378623E-2</v>
      </c>
      <c r="D6497">
        <v>10538</v>
      </c>
      <c r="E6497">
        <f t="shared" si="203"/>
        <v>4.9817627043912086E-2</v>
      </c>
      <c r="F6497" t="e">
        <f>VLOOKUP(A6497,'ancient-H_SA-L1_panAme-L2'!A:F,6,FALSE)</f>
        <v>#N/A</v>
      </c>
      <c r="G6497" t="e">
        <f>VLOOKUP(A:A,'modern-H_SA-L1_panAme-L2'!A:F,6,FALSE)</f>
        <v>#N/A</v>
      </c>
    </row>
    <row r="6498" spans="1:7" hidden="1" x14ac:dyDescent="0.2">
      <c r="A6498" t="s">
        <v>6502</v>
      </c>
      <c r="B6498" s="3">
        <v>0.67207198000000001</v>
      </c>
      <c r="C6498">
        <f t="shared" si="202"/>
        <v>3.7311704867504909E-2</v>
      </c>
      <c r="D6498">
        <v>8543</v>
      </c>
      <c r="E6498">
        <f t="shared" si="203"/>
        <v>4.9007917630606641E-2</v>
      </c>
      <c r="F6498" t="e">
        <f>VLOOKUP(A6498,'ancient-H_SA-L1_panAme-L2'!A:F,6,FALSE)</f>
        <v>#N/A</v>
      </c>
      <c r="G6498" t="e">
        <f>VLOOKUP(A:A,'modern-H_SA-L1_panAme-L2'!A:F,6,FALSE)</f>
        <v>#N/A</v>
      </c>
    </row>
    <row r="6499" spans="1:7" hidden="1" x14ac:dyDescent="0.2">
      <c r="A6499" t="s">
        <v>6503</v>
      </c>
      <c r="B6499" s="3">
        <v>1.6959223299999999</v>
      </c>
      <c r="C6499">
        <f t="shared" si="202"/>
        <v>2.489775165167178E-4</v>
      </c>
      <c r="D6499">
        <v>141</v>
      </c>
      <c r="E6499">
        <f t="shared" si="203"/>
        <v>1.9814019239958087E-2</v>
      </c>
      <c r="F6499" t="e">
        <f>VLOOKUP(A6499,'ancient-H_SA-L1_panAme-L2'!A:F,6,FALSE)</f>
        <v>#N/A</v>
      </c>
      <c r="G6499" t="e">
        <f>VLOOKUP(A:A,'modern-H_SA-L1_panAme-L2'!A:F,6,FALSE)</f>
        <v>#N/A</v>
      </c>
    </row>
    <row r="6500" spans="1:7" hidden="1" x14ac:dyDescent="0.2">
      <c r="A6500" t="s">
        <v>6504</v>
      </c>
      <c r="B6500" s="3">
        <v>1.1887625500000001</v>
      </c>
      <c r="C6500">
        <f t="shared" si="202"/>
        <v>2.9776670411992248E-3</v>
      </c>
      <c r="D6500">
        <v>1198</v>
      </c>
      <c r="E6500">
        <f t="shared" si="203"/>
        <v>2.7890151810765026E-2</v>
      </c>
      <c r="F6500" t="e">
        <f>VLOOKUP(A6500,'ancient-H_SA-L1_panAme-L2'!A:F,6,FALSE)</f>
        <v>#N/A</v>
      </c>
      <c r="G6500" t="e">
        <f>VLOOKUP(A:A,'modern-H_SA-L1_panAme-L2'!A:F,6,FALSE)</f>
        <v>#N/A</v>
      </c>
    </row>
    <row r="6501" spans="1:7" hidden="1" x14ac:dyDescent="0.2">
      <c r="A6501" t="s">
        <v>6505</v>
      </c>
      <c r="B6501" s="3">
        <v>1.03696375</v>
      </c>
      <c r="C6501">
        <f t="shared" si="202"/>
        <v>6.2581940322068933E-3</v>
      </c>
      <c r="D6501">
        <v>2112</v>
      </c>
      <c r="E6501">
        <f t="shared" si="203"/>
        <v>3.3249618956152249E-2</v>
      </c>
      <c r="F6501" t="e">
        <f>VLOOKUP(A6501,'ancient-H_SA-L1_panAme-L2'!A:F,6,FALSE)</f>
        <v>#N/A</v>
      </c>
      <c r="G6501" t="e">
        <f>VLOOKUP(A:A,'modern-H_SA-L1_panAme-L2'!A:F,6,FALSE)</f>
        <v>#N/A</v>
      </c>
    </row>
    <row r="6502" spans="1:7" hidden="1" x14ac:dyDescent="0.2">
      <c r="A6502" t="s">
        <v>6506</v>
      </c>
      <c r="B6502" s="3">
        <v>0.63897870000000001</v>
      </c>
      <c r="C6502">
        <f t="shared" si="202"/>
        <v>4.3870078295034975E-2</v>
      </c>
      <c r="D6502">
        <v>9932</v>
      </c>
      <c r="E6502">
        <f t="shared" si="203"/>
        <v>4.9563647658939537E-2</v>
      </c>
      <c r="F6502" t="e">
        <f>VLOOKUP(A6502,'ancient-H_SA-L1_panAme-L2'!A:F,6,FALSE)</f>
        <v>#N/A</v>
      </c>
      <c r="G6502" t="e">
        <f>VLOOKUP(A:A,'modern-H_SA-L1_panAme-L2'!A:F,6,FALSE)</f>
        <v>#N/A</v>
      </c>
    </row>
    <row r="6503" spans="1:7" hidden="1" x14ac:dyDescent="0.2">
      <c r="A6503" t="s">
        <v>6507</v>
      </c>
      <c r="B6503" s="3">
        <v>0.89145443999999996</v>
      </c>
      <c r="C6503">
        <f t="shared" si="202"/>
        <v>1.2754302989779082E-2</v>
      </c>
      <c r="D6503">
        <v>3601</v>
      </c>
      <c r="E6503">
        <f t="shared" si="203"/>
        <v>3.9743414009528209E-2</v>
      </c>
      <c r="F6503" t="e">
        <f>VLOOKUP(A6503,'ancient-H_SA-L1_panAme-L2'!A:F,6,FALSE)</f>
        <v>#N/A</v>
      </c>
      <c r="G6503" t="e">
        <f>VLOOKUP(A:A,'modern-H_SA-L1_panAme-L2'!A:F,6,FALSE)</f>
        <v>#N/A</v>
      </c>
    </row>
    <row r="6504" spans="1:7" hidden="1" x14ac:dyDescent="0.2">
      <c r="A6504" t="s">
        <v>6508</v>
      </c>
      <c r="B6504" s="3">
        <v>0.72983257999999995</v>
      </c>
      <c r="C6504">
        <f t="shared" si="202"/>
        <v>2.8125720136275519E-2</v>
      </c>
      <c r="D6504">
        <v>6765</v>
      </c>
      <c r="E6504">
        <f t="shared" si="203"/>
        <v>4.6651693370162242E-2</v>
      </c>
      <c r="F6504" t="e">
        <f>VLOOKUP(A6504,'ancient-H_SA-L1_panAme-L2'!A:F,6,FALSE)</f>
        <v>#N/A</v>
      </c>
      <c r="G6504" t="e">
        <f>VLOOKUP(A:A,'modern-H_SA-L1_panAme-L2'!A:F,6,FALSE)</f>
        <v>#N/A</v>
      </c>
    </row>
    <row r="6505" spans="1:7" hidden="1" x14ac:dyDescent="0.2">
      <c r="A6505" t="s">
        <v>6509</v>
      </c>
      <c r="B6505" s="3">
        <v>0.73190359999999999</v>
      </c>
      <c r="C6505">
        <f t="shared" si="202"/>
        <v>2.7842147346261129E-2</v>
      </c>
      <c r="D6505">
        <v>6703</v>
      </c>
      <c r="E6505">
        <f t="shared" si="203"/>
        <v>4.6608494013485921E-2</v>
      </c>
      <c r="F6505" t="e">
        <f>VLOOKUP(A6505,'ancient-H_SA-L1_panAme-L2'!A:F,6,FALSE)</f>
        <v>#N/A</v>
      </c>
      <c r="G6505" t="e">
        <f>VLOOKUP(A:A,'modern-H_SA-L1_panAme-L2'!A:F,6,FALSE)</f>
        <v>#N/A</v>
      </c>
    </row>
    <row r="6506" spans="1:7" hidden="1" x14ac:dyDescent="0.2">
      <c r="A6506" t="s">
        <v>6510</v>
      </c>
      <c r="B6506" s="3">
        <v>0.66459018999999997</v>
      </c>
      <c r="C6506">
        <f t="shared" si="202"/>
        <v>3.8702936639410344E-2</v>
      </c>
      <c r="D6506">
        <v>8803</v>
      </c>
      <c r="E6506">
        <f t="shared" si="203"/>
        <v>4.9333823927163865E-2</v>
      </c>
      <c r="F6506" t="e">
        <f>VLOOKUP(A6506,'ancient-H_SA-L1_panAme-L2'!A:F,6,FALSE)</f>
        <v>#N/A</v>
      </c>
      <c r="G6506" t="e">
        <f>VLOOKUP(A:A,'modern-H_SA-L1_panAme-L2'!A:F,6,FALSE)</f>
        <v>#N/A</v>
      </c>
    </row>
    <row r="6507" spans="1:7" hidden="1" x14ac:dyDescent="0.2">
      <c r="A6507" t="s">
        <v>6511</v>
      </c>
      <c r="B6507" s="3">
        <v>0.78687490999999998</v>
      </c>
      <c r="C6507">
        <f t="shared" si="202"/>
        <v>2.1275929097253822E-2</v>
      </c>
      <c r="D6507">
        <v>5373</v>
      </c>
      <c r="E6507">
        <f t="shared" si="203"/>
        <v>4.4432756448964293E-2</v>
      </c>
      <c r="F6507" t="e">
        <f>VLOOKUP(A6507,'ancient-H_SA-L1_panAme-L2'!A:F,6,FALSE)</f>
        <v>#N/A</v>
      </c>
      <c r="G6507" t="e">
        <f>VLOOKUP(A:A,'modern-H_SA-L1_panAme-L2'!A:F,6,FALSE)</f>
        <v>#N/A</v>
      </c>
    </row>
    <row r="6508" spans="1:7" hidden="1" x14ac:dyDescent="0.2">
      <c r="A6508" t="s">
        <v>6512</v>
      </c>
      <c r="B6508" s="3">
        <v>0.63812362</v>
      </c>
      <c r="C6508">
        <f t="shared" si="202"/>
        <v>4.4054011108665594E-2</v>
      </c>
      <c r="D6508">
        <v>10006</v>
      </c>
      <c r="E6508">
        <f t="shared" si="203"/>
        <v>4.9403363846725626E-2</v>
      </c>
      <c r="F6508" t="e">
        <f>VLOOKUP(A6508,'ancient-H_SA-L1_panAme-L2'!A:F,6,FALSE)</f>
        <v>#N/A</v>
      </c>
      <c r="G6508" t="e">
        <f>VLOOKUP(A:A,'modern-H_SA-L1_panAme-L2'!A:F,6,FALSE)</f>
        <v>#N/A</v>
      </c>
    </row>
    <row r="6509" spans="1:7" hidden="1" x14ac:dyDescent="0.2">
      <c r="A6509" t="s">
        <v>6513</v>
      </c>
      <c r="B6509" s="3">
        <v>0.76875864000000005</v>
      </c>
      <c r="C6509">
        <f t="shared" si="202"/>
        <v>2.3248003408952365E-2</v>
      </c>
      <c r="D6509">
        <v>5794</v>
      </c>
      <c r="E6509">
        <f t="shared" si="203"/>
        <v>4.5023446022066697E-2</v>
      </c>
      <c r="F6509" t="e">
        <f>VLOOKUP(A6509,'ancient-H_SA-L1_panAme-L2'!A:F,6,FALSE)</f>
        <v>#N/A</v>
      </c>
      <c r="G6509" t="e">
        <f>VLOOKUP(A:A,'modern-H_SA-L1_panAme-L2'!A:F,6,FALSE)</f>
        <v>#N/A</v>
      </c>
    </row>
    <row r="6510" spans="1:7" hidden="1" x14ac:dyDescent="0.2">
      <c r="A6510" t="s">
        <v>6514</v>
      </c>
      <c r="B6510" s="3">
        <v>0.70291459000000001</v>
      </c>
      <c r="C6510">
        <f t="shared" si="202"/>
        <v>3.2085178358112136E-2</v>
      </c>
      <c r="D6510">
        <v>7550</v>
      </c>
      <c r="E6510">
        <f t="shared" si="203"/>
        <v>4.7685799517400831E-2</v>
      </c>
      <c r="F6510" t="e">
        <f>VLOOKUP(A6510,'ancient-H_SA-L1_panAme-L2'!A:F,6,FALSE)</f>
        <v>#N/A</v>
      </c>
      <c r="G6510" t="e">
        <f>VLOOKUP(A:A,'modern-H_SA-L1_panAme-L2'!A:F,6,FALSE)</f>
        <v>#N/A</v>
      </c>
    </row>
    <row r="6511" spans="1:7" hidden="1" x14ac:dyDescent="0.2">
      <c r="A6511" t="s">
        <v>6515</v>
      </c>
      <c r="B6511" s="3">
        <v>0.70672431999999996</v>
      </c>
      <c r="C6511">
        <f t="shared" si="202"/>
        <v>3.1492618379831375E-2</v>
      </c>
      <c r="D6511">
        <v>7437</v>
      </c>
      <c r="E6511">
        <f t="shared" si="203"/>
        <v>4.7516292972984785E-2</v>
      </c>
      <c r="F6511" t="e">
        <f>VLOOKUP(A6511,'ancient-H_SA-L1_panAme-L2'!A:F,6,FALSE)</f>
        <v>#N/A</v>
      </c>
      <c r="G6511" t="e">
        <f>VLOOKUP(A:A,'modern-H_SA-L1_panAme-L2'!A:F,6,FALSE)</f>
        <v>#N/A</v>
      </c>
    </row>
    <row r="6512" spans="1:7" hidden="1" x14ac:dyDescent="0.2">
      <c r="A6512" t="s">
        <v>6516</v>
      </c>
      <c r="B6512" s="3">
        <v>0.85140382999999997</v>
      </c>
      <c r="C6512">
        <f t="shared" si="202"/>
        <v>1.5515450575978708E-2</v>
      </c>
      <c r="D6512">
        <v>4203</v>
      </c>
      <c r="E6512">
        <f t="shared" si="203"/>
        <v>4.1422524604581748E-2</v>
      </c>
      <c r="F6512" t="e">
        <f>VLOOKUP(A6512,'ancient-H_SA-L1_panAme-L2'!A:F,6,FALSE)</f>
        <v>#N/A</v>
      </c>
      <c r="G6512" t="e">
        <f>VLOOKUP(A:A,'modern-H_SA-L1_panAme-L2'!A:F,6,FALSE)</f>
        <v>#N/A</v>
      </c>
    </row>
    <row r="6513" spans="1:7" hidden="1" x14ac:dyDescent="0.2">
      <c r="A6513" t="s">
        <v>6517</v>
      </c>
      <c r="B6513" s="3">
        <v>0.82727932999999998</v>
      </c>
      <c r="C6513">
        <f t="shared" si="202"/>
        <v>1.7459388332451069E-2</v>
      </c>
      <c r="D6513">
        <v>4585</v>
      </c>
      <c r="E6513">
        <f t="shared" si="203"/>
        <v>4.272885419376956E-2</v>
      </c>
      <c r="F6513" t="e">
        <f>VLOOKUP(A6513,'ancient-H_SA-L1_panAme-L2'!A:F,6,FALSE)</f>
        <v>#N/A</v>
      </c>
      <c r="G6513" t="e">
        <f>VLOOKUP(A:A,'modern-H_SA-L1_panAme-L2'!A:F,6,FALSE)</f>
        <v>#N/A</v>
      </c>
    </row>
    <row r="6514" spans="1:7" hidden="1" x14ac:dyDescent="0.2">
      <c r="A6514" t="s">
        <v>6518</v>
      </c>
      <c r="B6514" s="3">
        <v>0.68079054000000006</v>
      </c>
      <c r="C6514">
        <f t="shared" si="202"/>
        <v>3.5753464257827272E-2</v>
      </c>
      <c r="D6514">
        <v>8163</v>
      </c>
      <c r="E6514">
        <f t="shared" si="203"/>
        <v>4.9147326036638468E-2</v>
      </c>
      <c r="F6514" t="e">
        <f>VLOOKUP(A6514,'ancient-H_SA-L1_panAme-L2'!A:F,6,FALSE)</f>
        <v>#N/A</v>
      </c>
      <c r="G6514" t="e">
        <f>VLOOKUP(A:A,'modern-H_SA-L1_panAme-L2'!A:F,6,FALSE)</f>
        <v>#N/A</v>
      </c>
    </row>
    <row r="6515" spans="1:7" hidden="1" x14ac:dyDescent="0.2">
      <c r="A6515" t="s">
        <v>6519</v>
      </c>
      <c r="B6515" s="3">
        <v>0.9841278</v>
      </c>
      <c r="C6515">
        <f t="shared" si="202"/>
        <v>8.1044877671745431E-3</v>
      </c>
      <c r="D6515">
        <v>2539</v>
      </c>
      <c r="E6515">
        <f t="shared" si="203"/>
        <v>3.5817430971038025E-2</v>
      </c>
      <c r="F6515" t="e">
        <f>VLOOKUP(A6515,'ancient-H_SA-L1_panAme-L2'!A:F,6,FALSE)</f>
        <v>#N/A</v>
      </c>
      <c r="G6515" t="e">
        <f>VLOOKUP(A:A,'modern-H_SA-L1_panAme-L2'!A:F,6,FALSE)</f>
        <v>#N/A</v>
      </c>
    </row>
    <row r="6516" spans="1:7" hidden="1" x14ac:dyDescent="0.2">
      <c r="A6516" t="s">
        <v>6520</v>
      </c>
      <c r="B6516" s="3">
        <v>0.65335476999999997</v>
      </c>
      <c r="C6516">
        <f t="shared" si="202"/>
        <v>4.089019852125144E-2</v>
      </c>
      <c r="D6516">
        <v>9300</v>
      </c>
      <c r="E6516">
        <f t="shared" si="203"/>
        <v>4.9336442753436821E-2</v>
      </c>
      <c r="F6516" t="e">
        <f>VLOOKUP(A6516,'ancient-H_SA-L1_panAme-L2'!A:F,6,FALSE)</f>
        <v>#N/A</v>
      </c>
      <c r="G6516" t="e">
        <f>VLOOKUP(A:A,'modern-H_SA-L1_panAme-L2'!A:F,6,FALSE)</f>
        <v>#N/A</v>
      </c>
    </row>
    <row r="6517" spans="1:7" hidden="1" x14ac:dyDescent="0.2">
      <c r="A6517" t="s">
        <v>6521</v>
      </c>
      <c r="B6517" s="3">
        <v>0.79485446000000004</v>
      </c>
      <c r="C6517">
        <f t="shared" si="202"/>
        <v>2.0461240848210976E-2</v>
      </c>
      <c r="D6517">
        <v>5182</v>
      </c>
      <c r="E6517">
        <f t="shared" si="203"/>
        <v>4.430636502465754E-2</v>
      </c>
      <c r="F6517" t="e">
        <f>VLOOKUP(A6517,'ancient-H_SA-L1_panAme-L2'!A:F,6,FALSE)</f>
        <v>#N/A</v>
      </c>
      <c r="G6517" t="e">
        <f>VLOOKUP(A:A,'modern-H_SA-L1_panAme-L2'!A:F,6,FALSE)</f>
        <v>#N/A</v>
      </c>
    </row>
    <row r="6518" spans="1:7" hidden="1" x14ac:dyDescent="0.2">
      <c r="A6518" t="s">
        <v>6522</v>
      </c>
      <c r="B6518" s="3">
        <v>0.62864313000000005</v>
      </c>
      <c r="C6518">
        <f t="shared" si="202"/>
        <v>4.6145730535334377E-2</v>
      </c>
      <c r="D6518">
        <v>10437</v>
      </c>
      <c r="E6518">
        <f t="shared" si="203"/>
        <v>4.9612076491040241E-2</v>
      </c>
      <c r="F6518" t="e">
        <f>VLOOKUP(A6518,'ancient-H_SA-L1_panAme-L2'!A:F,6,FALSE)</f>
        <v>#N/A</v>
      </c>
      <c r="G6518" t="e">
        <f>VLOOKUP(A:A,'modern-H_SA-L1_panAme-L2'!A:F,6,FALSE)</f>
        <v>#N/A</v>
      </c>
    </row>
    <row r="6519" spans="1:7" hidden="1" x14ac:dyDescent="0.2">
      <c r="A6519" t="s">
        <v>6523</v>
      </c>
      <c r="B6519" s="3">
        <v>0.98980893999999997</v>
      </c>
      <c r="C6519">
        <f t="shared" si="202"/>
        <v>7.8823031222419807E-3</v>
      </c>
      <c r="D6519">
        <v>2501</v>
      </c>
      <c r="E6519">
        <f t="shared" si="203"/>
        <v>3.5364783420502706E-2</v>
      </c>
      <c r="F6519" t="e">
        <f>VLOOKUP(A6519,'ancient-H_SA-L1_panAme-L2'!A:F,6,FALSE)</f>
        <v>#N/A</v>
      </c>
      <c r="G6519" t="e">
        <f>VLOOKUP(A:A,'modern-H_SA-L1_panAme-L2'!A:F,6,FALSE)</f>
        <v>#N/A</v>
      </c>
    </row>
    <row r="6520" spans="1:7" hidden="1" x14ac:dyDescent="0.2">
      <c r="A6520" t="s">
        <v>6524</v>
      </c>
      <c r="B6520" s="3">
        <v>0.65648585000000004</v>
      </c>
      <c r="C6520">
        <f t="shared" si="202"/>
        <v>4.0268519704777482E-2</v>
      </c>
      <c r="D6520">
        <v>9223</v>
      </c>
      <c r="E6520">
        <f t="shared" si="203"/>
        <v>4.8991983043186395E-2</v>
      </c>
      <c r="F6520" t="e">
        <f>VLOOKUP(A6520,'ancient-H_SA-L1_panAme-L2'!A:F,6,FALSE)</f>
        <v>#N/A</v>
      </c>
      <c r="G6520" t="e">
        <f>VLOOKUP(A:A,'modern-H_SA-L1_panAme-L2'!A:F,6,FALSE)</f>
        <v>#N/A</v>
      </c>
    </row>
    <row r="6521" spans="1:7" hidden="1" x14ac:dyDescent="0.2">
      <c r="A6521" t="s">
        <v>6525</v>
      </c>
      <c r="B6521" s="3">
        <v>0.62744420000000001</v>
      </c>
      <c r="C6521">
        <f t="shared" si="202"/>
        <v>4.6417233800237129E-2</v>
      </c>
      <c r="D6521">
        <v>10452</v>
      </c>
      <c r="E6521">
        <f t="shared" si="203"/>
        <v>4.9832355575245006E-2</v>
      </c>
      <c r="F6521" t="e">
        <f>VLOOKUP(A6521,'ancient-H_SA-L1_panAme-L2'!A:F,6,FALSE)</f>
        <v>#N/A</v>
      </c>
      <c r="G6521" t="e">
        <f>VLOOKUP(A:A,'modern-H_SA-L1_panAme-L2'!A:F,6,FALSE)</f>
        <v>#N/A</v>
      </c>
    </row>
    <row r="6522" spans="1:7" hidden="1" x14ac:dyDescent="0.2">
      <c r="A6522" t="s">
        <v>6526</v>
      </c>
      <c r="B6522" s="3">
        <v>0.64850744999999999</v>
      </c>
      <c r="C6522">
        <f t="shared" si="202"/>
        <v>4.1871622330681729E-2</v>
      </c>
      <c r="D6522">
        <v>9527</v>
      </c>
      <c r="E6522">
        <f t="shared" si="203"/>
        <v>4.9316833648848507E-2</v>
      </c>
      <c r="F6522" t="e">
        <f>VLOOKUP(A6522,'ancient-H_SA-L1_panAme-L2'!A:F,6,FALSE)</f>
        <v>#N/A</v>
      </c>
      <c r="G6522" t="e">
        <f>VLOOKUP(A:A,'modern-H_SA-L1_panAme-L2'!A:F,6,FALSE)</f>
        <v>#N/A</v>
      </c>
    </row>
    <row r="6523" spans="1:7" hidden="1" x14ac:dyDescent="0.2">
      <c r="A6523" t="s">
        <v>6527</v>
      </c>
      <c r="B6523" s="3">
        <v>0.64850744999999999</v>
      </c>
      <c r="C6523">
        <f t="shared" si="202"/>
        <v>4.1871622330681729E-2</v>
      </c>
      <c r="D6523">
        <v>9528</v>
      </c>
      <c r="E6523">
        <f t="shared" si="203"/>
        <v>4.9311657658751021E-2</v>
      </c>
      <c r="F6523" t="e">
        <f>VLOOKUP(A6523,'ancient-H_SA-L1_panAme-L2'!A:F,6,FALSE)</f>
        <v>#N/A</v>
      </c>
      <c r="G6523" t="e">
        <f>VLOOKUP(A:A,'modern-H_SA-L1_panAme-L2'!A:F,6,FALSE)</f>
        <v>#N/A</v>
      </c>
    </row>
    <row r="6524" spans="1:7" hidden="1" x14ac:dyDescent="0.2">
      <c r="A6524" t="s">
        <v>6528</v>
      </c>
      <c r="B6524" s="3">
        <v>0.70242813999999998</v>
      </c>
      <c r="C6524">
        <f t="shared" si="202"/>
        <v>3.2161638453883819E-2</v>
      </c>
      <c r="D6524">
        <v>7566</v>
      </c>
      <c r="E6524">
        <f t="shared" si="203"/>
        <v>4.7698353831751299E-2</v>
      </c>
      <c r="F6524" t="e">
        <f>VLOOKUP(A6524,'ancient-H_SA-L1_panAme-L2'!A:F,6,FALSE)</f>
        <v>#N/A</v>
      </c>
      <c r="G6524" t="e">
        <f>VLOOKUP(A:A,'modern-H_SA-L1_panAme-L2'!A:F,6,FALSE)</f>
        <v>#N/A</v>
      </c>
    </row>
    <row r="6525" spans="1:7" hidden="1" x14ac:dyDescent="0.2">
      <c r="A6525" t="s">
        <v>6529</v>
      </c>
      <c r="B6525" s="3">
        <v>0.61537129000000002</v>
      </c>
      <c r="C6525">
        <f t="shared" si="202"/>
        <v>4.9241834504637996E-2</v>
      </c>
      <c r="D6525">
        <v>11054</v>
      </c>
      <c r="E6525">
        <f t="shared" si="203"/>
        <v>4.9985763070069016E-2</v>
      </c>
      <c r="F6525" t="e">
        <f>VLOOKUP(A6525,'ancient-H_SA-L1_panAme-L2'!A:F,6,FALSE)</f>
        <v>#N/A</v>
      </c>
      <c r="G6525" t="e">
        <f>VLOOKUP(A:A,'modern-H_SA-L1_panAme-L2'!A:F,6,FALSE)</f>
        <v>#N/A</v>
      </c>
    </row>
    <row r="6526" spans="1:7" hidden="1" x14ac:dyDescent="0.2">
      <c r="A6526" t="s">
        <v>6530</v>
      </c>
      <c r="B6526" s="3">
        <v>0.78643154000000004</v>
      </c>
      <c r="C6526">
        <f t="shared" si="202"/>
        <v>2.1322135400116134E-2</v>
      </c>
      <c r="D6526">
        <v>5383</v>
      </c>
      <c r="E6526">
        <f t="shared" si="203"/>
        <v>4.4446531919877977E-2</v>
      </c>
      <c r="F6526" t="e">
        <f>VLOOKUP(A6526,'ancient-H_SA-L1_panAme-L2'!A:F,6,FALSE)</f>
        <v>#N/A</v>
      </c>
      <c r="G6526" t="e">
        <f>VLOOKUP(A:A,'modern-H_SA-L1_panAme-L2'!A:F,6,FALSE)</f>
        <v>#N/A</v>
      </c>
    </row>
    <row r="6527" spans="1:7" hidden="1" x14ac:dyDescent="0.2">
      <c r="A6527" t="s">
        <v>6531</v>
      </c>
      <c r="B6527" s="3">
        <v>0.81360502000000001</v>
      </c>
      <c r="C6527">
        <f t="shared" si="202"/>
        <v>1.8667534949222006E-2</v>
      </c>
      <c r="D6527">
        <v>4850</v>
      </c>
      <c r="E6527">
        <f t="shared" si="203"/>
        <v>4.3189362817571159E-2</v>
      </c>
      <c r="F6527" t="e">
        <f>VLOOKUP(A6527,'ancient-H_SA-L1_panAme-L2'!A:F,6,FALSE)</f>
        <v>#N/A</v>
      </c>
      <c r="G6527" t="e">
        <f>VLOOKUP(A:A,'modern-H_SA-L1_panAme-L2'!A:F,6,FALSE)</f>
        <v>#N/A</v>
      </c>
    </row>
    <row r="6528" spans="1:7" x14ac:dyDescent="0.2">
      <c r="A6528" t="s">
        <v>6532</v>
      </c>
      <c r="B6528" s="3">
        <v>0.65695824999999997</v>
      </c>
      <c r="C6528">
        <f t="shared" si="202"/>
        <v>4.0175548396854263E-2</v>
      </c>
      <c r="D6528">
        <v>9210</v>
      </c>
      <c r="E6528">
        <f t="shared" si="203"/>
        <v>4.8947864121726567E-2</v>
      </c>
      <c r="F6528">
        <f>VLOOKUP(A6528,'ancient-H_SA-L1_panAme-L2'!A:F,6,FALSE)</f>
        <v>1</v>
      </c>
      <c r="G6528" t="e">
        <f>VLOOKUP(A:A,'modern-H_SA-L1_panAme-L2'!A:F,6,FALSE)</f>
        <v>#N/A</v>
      </c>
    </row>
    <row r="6529" spans="1:7" hidden="1" x14ac:dyDescent="0.2">
      <c r="A6529" t="s">
        <v>6533</v>
      </c>
      <c r="B6529" s="3">
        <v>0.85461818000000001</v>
      </c>
      <c r="C6529">
        <f t="shared" si="202"/>
        <v>1.5273335408748805E-2</v>
      </c>
      <c r="D6529">
        <v>4162</v>
      </c>
      <c r="E6529">
        <f t="shared" si="203"/>
        <v>4.1177822350209115E-2</v>
      </c>
      <c r="F6529" t="e">
        <f>VLOOKUP(A6529,'ancient-H_SA-L1_panAme-L2'!A:F,6,FALSE)</f>
        <v>#N/A</v>
      </c>
      <c r="G6529" t="e">
        <f>VLOOKUP(A:A,'modern-H_SA-L1_panAme-L2'!A:F,6,FALSE)</f>
        <v>#N/A</v>
      </c>
    </row>
    <row r="6530" spans="1:7" hidden="1" x14ac:dyDescent="0.2">
      <c r="A6530" t="s">
        <v>6534</v>
      </c>
      <c r="B6530" s="3">
        <v>0.65285771000000004</v>
      </c>
      <c r="C6530">
        <f t="shared" ref="C6530:C6593" si="204">EXP(-4.893*B6530)</f>
        <v>4.0989769203826916E-2</v>
      </c>
      <c r="D6530">
        <v>9315</v>
      </c>
      <c r="E6530">
        <f t="shared" ref="E6530:E6593" si="205">C6530*11221/D6530</f>
        <v>4.9376940444030251E-2</v>
      </c>
      <c r="F6530" t="e">
        <f>VLOOKUP(A6530,'ancient-H_SA-L1_panAme-L2'!A:F,6,FALSE)</f>
        <v>#N/A</v>
      </c>
      <c r="G6530" t="e">
        <f>VLOOKUP(A:A,'modern-H_SA-L1_panAme-L2'!A:F,6,FALSE)</f>
        <v>#N/A</v>
      </c>
    </row>
    <row r="6531" spans="1:7" hidden="1" x14ac:dyDescent="0.2">
      <c r="A6531" t="s">
        <v>6535</v>
      </c>
      <c r="B6531" s="3">
        <v>0.71252674000000005</v>
      </c>
      <c r="C6531">
        <f t="shared" si="204"/>
        <v>3.0611077099289355E-2</v>
      </c>
      <c r="D6531">
        <v>7262</v>
      </c>
      <c r="E6531">
        <f t="shared" si="205"/>
        <v>4.7299214559505073E-2</v>
      </c>
      <c r="F6531" t="e">
        <f>VLOOKUP(A6531,'ancient-H_SA-L1_panAme-L2'!A:F,6,FALSE)</f>
        <v>#N/A</v>
      </c>
      <c r="G6531" t="e">
        <f>VLOOKUP(A:A,'modern-H_SA-L1_panAme-L2'!A:F,6,FALSE)</f>
        <v>#N/A</v>
      </c>
    </row>
    <row r="6532" spans="1:7" hidden="1" x14ac:dyDescent="0.2">
      <c r="A6532" t="s">
        <v>6536</v>
      </c>
      <c r="B6532" s="3">
        <v>1.1419874999999999</v>
      </c>
      <c r="C6532">
        <f t="shared" si="204"/>
        <v>3.7434604643323682E-3</v>
      </c>
      <c r="D6532">
        <v>1402</v>
      </c>
      <c r="E6532">
        <f t="shared" si="205"/>
        <v>2.9961034144274968E-2</v>
      </c>
      <c r="F6532" t="e">
        <f>VLOOKUP(A6532,'ancient-H_SA-L1_panAme-L2'!A:F,6,FALSE)</f>
        <v>#N/A</v>
      </c>
      <c r="G6532" t="e">
        <f>VLOOKUP(A:A,'modern-H_SA-L1_panAme-L2'!A:F,6,FALSE)</f>
        <v>#N/A</v>
      </c>
    </row>
    <row r="6533" spans="1:7" x14ac:dyDescent="0.2">
      <c r="A6533" t="s">
        <v>6537</v>
      </c>
      <c r="B6533" s="3">
        <v>0.63884940000000001</v>
      </c>
      <c r="C6533">
        <f t="shared" si="204"/>
        <v>4.3897842135410085E-2</v>
      </c>
      <c r="D6533">
        <v>9952</v>
      </c>
      <c r="E6533">
        <f t="shared" si="205"/>
        <v>4.9495346322491612E-2</v>
      </c>
      <c r="F6533">
        <f>VLOOKUP(A6533,'ancient-H_SA-L1_panAme-L2'!A:F,6,FALSE)</f>
        <v>1</v>
      </c>
      <c r="G6533" t="e">
        <f>VLOOKUP(A:A,'modern-H_SA-L1_panAme-L2'!A:F,6,FALSE)</f>
        <v>#N/A</v>
      </c>
    </row>
    <row r="6534" spans="1:7" hidden="1" x14ac:dyDescent="0.2">
      <c r="A6534" t="s">
        <v>6538</v>
      </c>
      <c r="B6534" s="3">
        <v>0.65955934000000005</v>
      </c>
      <c r="C6534">
        <f t="shared" si="204"/>
        <v>3.9667468890221137E-2</v>
      </c>
      <c r="D6534">
        <v>9057</v>
      </c>
      <c r="E6534">
        <f t="shared" si="205"/>
        <v>4.914526536570292E-2</v>
      </c>
      <c r="F6534" t="e">
        <f>VLOOKUP(A6534,'ancient-H_SA-L1_panAme-L2'!A:F,6,FALSE)</f>
        <v>#N/A</v>
      </c>
      <c r="G6534" t="e">
        <f>VLOOKUP(A:A,'modern-H_SA-L1_panAme-L2'!A:F,6,FALSE)</f>
        <v>#N/A</v>
      </c>
    </row>
    <row r="6535" spans="1:7" hidden="1" x14ac:dyDescent="0.2">
      <c r="A6535" t="s">
        <v>6539</v>
      </c>
      <c r="B6535" s="3">
        <v>0.72275829000000003</v>
      </c>
      <c r="C6535">
        <f t="shared" si="204"/>
        <v>2.9116323619037824E-2</v>
      </c>
      <c r="D6535">
        <v>6942</v>
      </c>
      <c r="E6535">
        <f t="shared" si="205"/>
        <v>4.7063420819536655E-2</v>
      </c>
      <c r="F6535" t="e">
        <f>VLOOKUP(A6535,'ancient-H_SA-L1_panAme-L2'!A:F,6,FALSE)</f>
        <v>#N/A</v>
      </c>
      <c r="G6535" t="e">
        <f>VLOOKUP(A:A,'modern-H_SA-L1_panAme-L2'!A:F,6,FALSE)</f>
        <v>#N/A</v>
      </c>
    </row>
    <row r="6536" spans="1:7" hidden="1" x14ac:dyDescent="0.2">
      <c r="A6536" t="s">
        <v>6540</v>
      </c>
      <c r="B6536" s="3">
        <v>0.73115850000000004</v>
      </c>
      <c r="C6536">
        <f t="shared" si="204"/>
        <v>2.7943838790903234E-2</v>
      </c>
      <c r="D6536">
        <v>6732</v>
      </c>
      <c r="E6536">
        <f t="shared" si="205"/>
        <v>4.6577215548533155E-2</v>
      </c>
      <c r="F6536" t="e">
        <f>VLOOKUP(A6536,'ancient-H_SA-L1_panAme-L2'!A:F,6,FALSE)</f>
        <v>#N/A</v>
      </c>
      <c r="G6536" t="e">
        <f>VLOOKUP(A:A,'modern-H_SA-L1_panAme-L2'!A:F,6,FALSE)</f>
        <v>#N/A</v>
      </c>
    </row>
    <row r="6537" spans="1:7" hidden="1" x14ac:dyDescent="0.2">
      <c r="A6537" t="s">
        <v>6541</v>
      </c>
      <c r="B6537" s="3">
        <v>0.69902374</v>
      </c>
      <c r="C6537">
        <f t="shared" si="204"/>
        <v>3.2701865302366094E-2</v>
      </c>
      <c r="D6537">
        <v>7724</v>
      </c>
      <c r="E6537">
        <f t="shared" si="205"/>
        <v>4.7507461232243649E-2</v>
      </c>
      <c r="F6537" t="e">
        <f>VLOOKUP(A6537,'ancient-H_SA-L1_panAme-L2'!A:F,6,FALSE)</f>
        <v>#N/A</v>
      </c>
      <c r="G6537" t="e">
        <f>VLOOKUP(A:A,'modern-H_SA-L1_panAme-L2'!A:F,6,FALSE)</f>
        <v>#N/A</v>
      </c>
    </row>
    <row r="6538" spans="1:7" hidden="1" x14ac:dyDescent="0.2">
      <c r="A6538" t="s">
        <v>6542</v>
      </c>
      <c r="B6538" s="3">
        <v>0.88002316999999997</v>
      </c>
      <c r="C6538">
        <f t="shared" si="204"/>
        <v>1.3488020325252977E-2</v>
      </c>
      <c r="D6538">
        <v>3767</v>
      </c>
      <c r="E6538">
        <f t="shared" si="205"/>
        <v>4.0177615096804793E-2</v>
      </c>
      <c r="F6538" t="e">
        <f>VLOOKUP(A6538,'ancient-H_SA-L1_panAme-L2'!A:F,6,FALSE)</f>
        <v>#N/A</v>
      </c>
      <c r="G6538" t="e">
        <f>VLOOKUP(A:A,'modern-H_SA-L1_panAme-L2'!A:F,6,FALSE)</f>
        <v>#N/A</v>
      </c>
    </row>
    <row r="6539" spans="1:7" hidden="1" x14ac:dyDescent="0.2">
      <c r="A6539" t="s">
        <v>6543</v>
      </c>
      <c r="B6539" s="3">
        <v>0.62556001000000006</v>
      </c>
      <c r="C6539">
        <f t="shared" si="204"/>
        <v>4.6847148859836138E-2</v>
      </c>
      <c r="D6539">
        <v>10540</v>
      </c>
      <c r="E6539">
        <f t="shared" si="205"/>
        <v>4.9873990261501071E-2</v>
      </c>
      <c r="F6539" t="e">
        <f>VLOOKUP(A6539,'ancient-H_SA-L1_panAme-L2'!A:F,6,FALSE)</f>
        <v>#N/A</v>
      </c>
      <c r="G6539" t="e">
        <f>VLOOKUP(A:A,'modern-H_SA-L1_panAme-L2'!A:F,6,FALSE)</f>
        <v>#N/A</v>
      </c>
    </row>
    <row r="6540" spans="1:7" hidden="1" x14ac:dyDescent="0.2">
      <c r="A6540" t="s">
        <v>6544</v>
      </c>
      <c r="B6540" s="3">
        <v>0.88199053000000005</v>
      </c>
      <c r="C6540">
        <f t="shared" si="204"/>
        <v>1.3358803633286957E-2</v>
      </c>
      <c r="D6540">
        <v>3736</v>
      </c>
      <c r="E6540">
        <f t="shared" si="205"/>
        <v>4.0122894959612666E-2</v>
      </c>
      <c r="F6540" t="e">
        <f>VLOOKUP(A6540,'ancient-H_SA-L1_panAme-L2'!A:F,6,FALSE)</f>
        <v>#N/A</v>
      </c>
      <c r="G6540" t="e">
        <f>VLOOKUP(A:A,'modern-H_SA-L1_panAme-L2'!A:F,6,FALSE)</f>
        <v>#N/A</v>
      </c>
    </row>
    <row r="6541" spans="1:7" hidden="1" x14ac:dyDescent="0.2">
      <c r="A6541" t="s">
        <v>6545</v>
      </c>
      <c r="B6541" s="3">
        <v>0.77530900000000003</v>
      </c>
      <c r="C6541">
        <f t="shared" si="204"/>
        <v>2.2514698035991914E-2</v>
      </c>
      <c r="D6541">
        <v>5611</v>
      </c>
      <c r="E6541">
        <f t="shared" si="205"/>
        <v>4.5025383472084346E-2</v>
      </c>
      <c r="F6541" t="e">
        <f>VLOOKUP(A6541,'ancient-H_SA-L1_panAme-L2'!A:F,6,FALSE)</f>
        <v>#N/A</v>
      </c>
      <c r="G6541" t="e">
        <f>VLOOKUP(A:A,'modern-H_SA-L1_panAme-L2'!A:F,6,FALSE)</f>
        <v>#N/A</v>
      </c>
    </row>
    <row r="6542" spans="1:7" hidden="1" x14ac:dyDescent="0.2">
      <c r="A6542" t="s">
        <v>6546</v>
      </c>
      <c r="B6542" s="3">
        <v>1.0514176200000001</v>
      </c>
      <c r="C6542">
        <f t="shared" si="204"/>
        <v>5.8308854341163245E-3</v>
      </c>
      <c r="D6542">
        <v>2003</v>
      </c>
      <c r="E6542">
        <f t="shared" si="205"/>
        <v>3.2665184950683615E-2</v>
      </c>
      <c r="F6542" t="e">
        <f>VLOOKUP(A6542,'ancient-H_SA-L1_panAme-L2'!A:F,6,FALSE)</f>
        <v>#N/A</v>
      </c>
      <c r="G6542" t="e">
        <f>VLOOKUP(A:A,'modern-H_SA-L1_panAme-L2'!A:F,6,FALSE)</f>
        <v>#N/A</v>
      </c>
    </row>
    <row r="6543" spans="1:7" hidden="1" x14ac:dyDescent="0.2">
      <c r="A6543" t="s">
        <v>6547</v>
      </c>
      <c r="B6543" s="3">
        <v>0.77295183000000001</v>
      </c>
      <c r="C6543">
        <f t="shared" si="204"/>
        <v>2.2775877575147374E-2</v>
      </c>
      <c r="D6543">
        <v>5655</v>
      </c>
      <c r="E6543">
        <f t="shared" si="205"/>
        <v>4.519330190463814E-2</v>
      </c>
      <c r="F6543" t="e">
        <f>VLOOKUP(A6543,'ancient-H_SA-L1_panAme-L2'!A:F,6,FALSE)</f>
        <v>#N/A</v>
      </c>
      <c r="G6543" t="e">
        <f>VLOOKUP(A:A,'modern-H_SA-L1_panAme-L2'!A:F,6,FALSE)</f>
        <v>#N/A</v>
      </c>
    </row>
    <row r="6544" spans="1:7" hidden="1" x14ac:dyDescent="0.2">
      <c r="A6544" t="s">
        <v>6548</v>
      </c>
      <c r="B6544" s="3">
        <v>0.70215203000000004</v>
      </c>
      <c r="C6544">
        <f t="shared" si="204"/>
        <v>3.2205118392022287E-2</v>
      </c>
      <c r="D6544">
        <v>7586</v>
      </c>
      <c r="E6544">
        <f t="shared" si="205"/>
        <v>4.7636914510530204E-2</v>
      </c>
      <c r="F6544" t="e">
        <f>VLOOKUP(A6544,'ancient-H_SA-L1_panAme-L2'!A:F,6,FALSE)</f>
        <v>#N/A</v>
      </c>
      <c r="G6544" t="e">
        <f>VLOOKUP(A:A,'modern-H_SA-L1_panAme-L2'!A:F,6,FALSE)</f>
        <v>#N/A</v>
      </c>
    </row>
    <row r="6545" spans="1:7" hidden="1" x14ac:dyDescent="0.2">
      <c r="A6545" t="s">
        <v>6549</v>
      </c>
      <c r="B6545" s="3">
        <v>0.67122793000000003</v>
      </c>
      <c r="C6545">
        <f t="shared" si="204"/>
        <v>3.7466118484661561E-2</v>
      </c>
      <c r="D6545">
        <v>8567</v>
      </c>
      <c r="E6545">
        <f t="shared" si="205"/>
        <v>4.9072874462050588E-2</v>
      </c>
      <c r="F6545" t="e">
        <f>VLOOKUP(A6545,'ancient-H_SA-L1_panAme-L2'!A:F,6,FALSE)</f>
        <v>#N/A</v>
      </c>
      <c r="G6545" t="e">
        <f>VLOOKUP(A:A,'modern-H_SA-L1_panAme-L2'!A:F,6,FALSE)</f>
        <v>#N/A</v>
      </c>
    </row>
    <row r="6546" spans="1:7" hidden="1" x14ac:dyDescent="0.2">
      <c r="A6546" t="s">
        <v>6550</v>
      </c>
      <c r="B6546" s="3">
        <v>1.6858861700000001</v>
      </c>
      <c r="C6546">
        <f t="shared" si="204"/>
        <v>2.6150921663820872E-4</v>
      </c>
      <c r="D6546">
        <v>156</v>
      </c>
      <c r="E6546">
        <f t="shared" si="205"/>
        <v>1.8810223845495772E-2</v>
      </c>
      <c r="F6546" t="e">
        <f>VLOOKUP(A6546,'ancient-H_SA-L1_panAme-L2'!A:F,6,FALSE)</f>
        <v>#N/A</v>
      </c>
      <c r="G6546" t="e">
        <f>VLOOKUP(A:A,'modern-H_SA-L1_panAme-L2'!A:F,6,FALSE)</f>
        <v>#N/A</v>
      </c>
    </row>
    <row r="6547" spans="1:7" hidden="1" x14ac:dyDescent="0.2">
      <c r="A6547" t="s">
        <v>6551</v>
      </c>
      <c r="B6547" s="3">
        <v>0.68764269</v>
      </c>
      <c r="C6547">
        <f t="shared" si="204"/>
        <v>3.4574609970659892E-2</v>
      </c>
      <c r="D6547">
        <v>8004</v>
      </c>
      <c r="E6547">
        <f t="shared" si="205"/>
        <v>4.8470976821685989E-2</v>
      </c>
      <c r="F6547" t="e">
        <f>VLOOKUP(A6547,'ancient-H_SA-L1_panAme-L2'!A:F,6,FALSE)</f>
        <v>#N/A</v>
      </c>
      <c r="G6547" t="e">
        <f>VLOOKUP(A:A,'modern-H_SA-L1_panAme-L2'!A:F,6,FALSE)</f>
        <v>#N/A</v>
      </c>
    </row>
    <row r="6548" spans="1:7" hidden="1" x14ac:dyDescent="0.2">
      <c r="A6548" t="s">
        <v>6552</v>
      </c>
      <c r="B6548" s="3">
        <v>0.94786466999999996</v>
      </c>
      <c r="C6548">
        <f t="shared" si="204"/>
        <v>9.677982388969204E-3</v>
      </c>
      <c r="D6548">
        <v>2913</v>
      </c>
      <c r="E6548">
        <f t="shared" si="205"/>
        <v>3.7280000132723458E-2</v>
      </c>
      <c r="F6548" t="e">
        <f>VLOOKUP(A6548,'ancient-H_SA-L1_panAme-L2'!A:F,6,FALSE)</f>
        <v>#N/A</v>
      </c>
      <c r="G6548" t="e">
        <f>VLOOKUP(A:A,'modern-H_SA-L1_panAme-L2'!A:F,6,FALSE)</f>
        <v>#N/A</v>
      </c>
    </row>
    <row r="6549" spans="1:7" hidden="1" x14ac:dyDescent="0.2">
      <c r="A6549" t="s">
        <v>6553</v>
      </c>
      <c r="B6549" s="3">
        <v>0.92443708000000002</v>
      </c>
      <c r="C6549">
        <f t="shared" si="204"/>
        <v>1.0853467851204123E-2</v>
      </c>
      <c r="D6549">
        <v>3184</v>
      </c>
      <c r="E6549">
        <f t="shared" si="205"/>
        <v>3.8249611419083375E-2</v>
      </c>
      <c r="F6549" t="e">
        <f>VLOOKUP(A6549,'ancient-H_SA-L1_panAme-L2'!A:F,6,FALSE)</f>
        <v>#N/A</v>
      </c>
      <c r="G6549" t="e">
        <f>VLOOKUP(A:A,'modern-H_SA-L1_panAme-L2'!A:F,6,FALSE)</f>
        <v>#N/A</v>
      </c>
    </row>
    <row r="6550" spans="1:7" hidden="1" x14ac:dyDescent="0.2">
      <c r="A6550" t="s">
        <v>6554</v>
      </c>
      <c r="B6550" s="3">
        <v>1.313747</v>
      </c>
      <c r="C6550">
        <f t="shared" si="204"/>
        <v>1.6154138988904423E-3</v>
      </c>
      <c r="D6550">
        <v>735</v>
      </c>
      <c r="E6550">
        <f t="shared" si="205"/>
        <v>2.4661985523060755E-2</v>
      </c>
      <c r="F6550" t="e">
        <f>VLOOKUP(A6550,'ancient-H_SA-L1_panAme-L2'!A:F,6,FALSE)</f>
        <v>#N/A</v>
      </c>
      <c r="G6550" t="e">
        <f>VLOOKUP(A:A,'modern-H_SA-L1_panAme-L2'!A:F,6,FALSE)</f>
        <v>#N/A</v>
      </c>
    </row>
    <row r="6551" spans="1:7" hidden="1" x14ac:dyDescent="0.2">
      <c r="A6551" t="s">
        <v>6555</v>
      </c>
      <c r="B6551" s="3">
        <v>0.62365413999999997</v>
      </c>
      <c r="C6551">
        <f t="shared" si="204"/>
        <v>4.7286061630842632E-2</v>
      </c>
      <c r="D6551">
        <v>10648</v>
      </c>
      <c r="E6551">
        <f t="shared" si="205"/>
        <v>4.9830662806131215E-2</v>
      </c>
      <c r="F6551" t="e">
        <f>VLOOKUP(A6551,'ancient-H_SA-L1_panAme-L2'!A:F,6,FALSE)</f>
        <v>#N/A</v>
      </c>
      <c r="G6551" t="e">
        <f>VLOOKUP(A:A,'modern-H_SA-L1_panAme-L2'!A:F,6,FALSE)</f>
        <v>#N/A</v>
      </c>
    </row>
    <row r="6552" spans="1:7" hidden="1" x14ac:dyDescent="0.2">
      <c r="A6552" t="s">
        <v>6556</v>
      </c>
      <c r="B6552" s="3">
        <v>0.74862625999999999</v>
      </c>
      <c r="C6552">
        <f t="shared" si="204"/>
        <v>2.5654705082287736E-2</v>
      </c>
      <c r="D6552">
        <v>6307</v>
      </c>
      <c r="E6552">
        <f t="shared" si="205"/>
        <v>4.5643165645845994E-2</v>
      </c>
      <c r="F6552" t="e">
        <f>VLOOKUP(A6552,'ancient-H_SA-L1_panAme-L2'!A:F,6,FALSE)</f>
        <v>#N/A</v>
      </c>
      <c r="G6552" t="e">
        <f>VLOOKUP(A:A,'modern-H_SA-L1_panAme-L2'!A:F,6,FALSE)</f>
        <v>#N/A</v>
      </c>
    </row>
    <row r="6553" spans="1:7" hidden="1" x14ac:dyDescent="0.2">
      <c r="A6553" t="s">
        <v>6557</v>
      </c>
      <c r="B6553" s="3">
        <v>1.4435271199999999</v>
      </c>
      <c r="C6553">
        <f t="shared" si="204"/>
        <v>8.5605305965952706E-4</v>
      </c>
      <c r="D6553">
        <v>450</v>
      </c>
      <c r="E6553">
        <f t="shared" si="205"/>
        <v>2.1346158627643452E-2</v>
      </c>
      <c r="F6553" t="e">
        <f>VLOOKUP(A6553,'ancient-H_SA-L1_panAme-L2'!A:F,6,FALSE)</f>
        <v>#N/A</v>
      </c>
      <c r="G6553" t="e">
        <f>VLOOKUP(A:A,'modern-H_SA-L1_panAme-L2'!A:F,6,FALSE)</f>
        <v>#N/A</v>
      </c>
    </row>
    <row r="6554" spans="1:7" hidden="1" x14ac:dyDescent="0.2">
      <c r="A6554" t="s">
        <v>6558</v>
      </c>
      <c r="B6554" s="3">
        <v>0.69858808999999999</v>
      </c>
      <c r="C6554">
        <f t="shared" si="204"/>
        <v>3.2771648107052215E-2</v>
      </c>
      <c r="D6554">
        <v>7737</v>
      </c>
      <c r="E6554">
        <f t="shared" si="205"/>
        <v>4.75288436615268E-2</v>
      </c>
      <c r="F6554" t="e">
        <f>VLOOKUP(A6554,'ancient-H_SA-L1_panAme-L2'!A:F,6,FALSE)</f>
        <v>#N/A</v>
      </c>
      <c r="G6554" t="e">
        <f>VLOOKUP(A:A,'modern-H_SA-L1_panAme-L2'!A:F,6,FALSE)</f>
        <v>#N/A</v>
      </c>
    </row>
    <row r="6555" spans="1:7" hidden="1" x14ac:dyDescent="0.2">
      <c r="A6555" t="s">
        <v>6559</v>
      </c>
      <c r="B6555" s="3">
        <v>0.99289998999999995</v>
      </c>
      <c r="C6555">
        <f t="shared" si="204"/>
        <v>7.7639841816842387E-3</v>
      </c>
      <c r="D6555">
        <v>2478</v>
      </c>
      <c r="E6555">
        <f t="shared" si="205"/>
        <v>3.5157250404632301E-2</v>
      </c>
      <c r="F6555" t="e">
        <f>VLOOKUP(A6555,'ancient-H_SA-L1_panAme-L2'!A:F,6,FALSE)</f>
        <v>#N/A</v>
      </c>
      <c r="G6555" t="e">
        <f>VLOOKUP(A:A,'modern-H_SA-L1_panAme-L2'!A:F,6,FALSE)</f>
        <v>#N/A</v>
      </c>
    </row>
    <row r="6556" spans="1:7" hidden="1" x14ac:dyDescent="0.2">
      <c r="A6556" t="s">
        <v>6560</v>
      </c>
      <c r="B6556" s="3">
        <v>1.0370494699999999</v>
      </c>
      <c r="C6556">
        <f t="shared" si="204"/>
        <v>6.2555697210438929E-3</v>
      </c>
      <c r="D6556">
        <v>2111</v>
      </c>
      <c r="E6556">
        <f t="shared" si="205"/>
        <v>3.3251420104137147E-2</v>
      </c>
      <c r="F6556" t="e">
        <f>VLOOKUP(A6556,'ancient-H_SA-L1_panAme-L2'!A:F,6,FALSE)</f>
        <v>#N/A</v>
      </c>
      <c r="G6556" t="e">
        <f>VLOOKUP(A:A,'modern-H_SA-L1_panAme-L2'!A:F,6,FALSE)</f>
        <v>#N/A</v>
      </c>
    </row>
    <row r="6557" spans="1:7" hidden="1" x14ac:dyDescent="0.2">
      <c r="A6557" t="s">
        <v>6561</v>
      </c>
      <c r="B6557" s="3">
        <v>1.32494343</v>
      </c>
      <c r="C6557">
        <f t="shared" si="204"/>
        <v>1.529295353412825E-3</v>
      </c>
      <c r="D6557">
        <v>692</v>
      </c>
      <c r="E6557">
        <f t="shared" si="205"/>
        <v>2.4798010347753335E-2</v>
      </c>
      <c r="F6557" t="e">
        <f>VLOOKUP(A6557,'ancient-H_SA-L1_panAme-L2'!A:F,6,FALSE)</f>
        <v>#N/A</v>
      </c>
      <c r="G6557" t="e">
        <f>VLOOKUP(A:A,'modern-H_SA-L1_panAme-L2'!A:F,6,FALSE)</f>
        <v>#N/A</v>
      </c>
    </row>
    <row r="6558" spans="1:7" hidden="1" x14ac:dyDescent="0.2">
      <c r="A6558" t="s">
        <v>6562</v>
      </c>
      <c r="B6558" s="3">
        <v>1.12659445</v>
      </c>
      <c r="C6558">
        <f t="shared" si="204"/>
        <v>4.0363008249486671E-3</v>
      </c>
      <c r="D6558">
        <v>1510</v>
      </c>
      <c r="E6558">
        <f t="shared" si="205"/>
        <v>2.9994259309105292E-2</v>
      </c>
      <c r="F6558" t="e">
        <f>VLOOKUP(A6558,'ancient-H_SA-L1_panAme-L2'!A:F,6,FALSE)</f>
        <v>#N/A</v>
      </c>
      <c r="G6558" t="e">
        <f>VLOOKUP(A:A,'modern-H_SA-L1_panAme-L2'!A:F,6,FALSE)</f>
        <v>#N/A</v>
      </c>
    </row>
    <row r="6559" spans="1:7" hidden="1" x14ac:dyDescent="0.2">
      <c r="A6559" t="s">
        <v>6563</v>
      </c>
      <c r="B6559" s="3">
        <v>0.64944597999999998</v>
      </c>
      <c r="C6559">
        <f t="shared" si="204"/>
        <v>4.1679779154813128E-2</v>
      </c>
      <c r="D6559">
        <v>9491</v>
      </c>
      <c r="E6559">
        <f t="shared" si="205"/>
        <v>4.9277083752624393E-2</v>
      </c>
      <c r="F6559" t="e">
        <f>VLOOKUP(A6559,'ancient-H_SA-L1_panAme-L2'!A:F,6,FALSE)</f>
        <v>#N/A</v>
      </c>
      <c r="G6559" t="e">
        <f>VLOOKUP(A:A,'modern-H_SA-L1_panAme-L2'!A:F,6,FALSE)</f>
        <v>#N/A</v>
      </c>
    </row>
    <row r="6560" spans="1:7" hidden="1" x14ac:dyDescent="0.2">
      <c r="A6560" t="s">
        <v>6564</v>
      </c>
      <c r="B6560" s="3">
        <v>1.0306562500000001</v>
      </c>
      <c r="C6560">
        <f t="shared" si="204"/>
        <v>6.4543495200405617E-3</v>
      </c>
      <c r="D6560">
        <v>2167</v>
      </c>
      <c r="E6560">
        <f t="shared" si="205"/>
        <v>3.3421437916186042E-2</v>
      </c>
      <c r="F6560" t="e">
        <f>VLOOKUP(A6560,'ancient-H_SA-L1_panAme-L2'!A:F,6,FALSE)</f>
        <v>#N/A</v>
      </c>
      <c r="G6560" t="e">
        <f>VLOOKUP(A:A,'modern-H_SA-L1_panAme-L2'!A:F,6,FALSE)</f>
        <v>#N/A</v>
      </c>
    </row>
    <row r="6561" spans="1:7" hidden="1" x14ac:dyDescent="0.2">
      <c r="A6561" t="s">
        <v>6565</v>
      </c>
      <c r="B6561" s="3">
        <v>0.66107189</v>
      </c>
      <c r="C6561">
        <f t="shared" si="204"/>
        <v>3.9374977322618673E-2</v>
      </c>
      <c r="D6561">
        <v>8970</v>
      </c>
      <c r="E6561">
        <f t="shared" si="205"/>
        <v>4.9256033504693882E-2</v>
      </c>
      <c r="F6561" t="e">
        <f>VLOOKUP(A6561,'ancient-H_SA-L1_panAme-L2'!A:F,6,FALSE)</f>
        <v>#N/A</v>
      </c>
      <c r="G6561" t="e">
        <f>VLOOKUP(A:A,'modern-H_SA-L1_panAme-L2'!A:F,6,FALSE)</f>
        <v>#N/A</v>
      </c>
    </row>
    <row r="6562" spans="1:7" hidden="1" x14ac:dyDescent="0.2">
      <c r="A6562" t="s">
        <v>6566</v>
      </c>
      <c r="B6562" s="3">
        <v>0.78453331000000004</v>
      </c>
      <c r="C6562">
        <f t="shared" si="204"/>
        <v>2.1521098793166847E-2</v>
      </c>
      <c r="D6562">
        <v>5421</v>
      </c>
      <c r="E6562">
        <f t="shared" si="205"/>
        <v>4.4546808625368972E-2</v>
      </c>
      <c r="F6562" t="e">
        <f>VLOOKUP(A6562,'ancient-H_SA-L1_panAme-L2'!A:F,6,FALSE)</f>
        <v>#N/A</v>
      </c>
      <c r="G6562" t="e">
        <f>VLOOKUP(A:A,'modern-H_SA-L1_panAme-L2'!A:F,6,FALSE)</f>
        <v>#N/A</v>
      </c>
    </row>
    <row r="6563" spans="1:7" hidden="1" x14ac:dyDescent="0.2">
      <c r="A6563" t="s">
        <v>6567</v>
      </c>
      <c r="B6563" s="3">
        <v>1.0619390099999999</v>
      </c>
      <c r="C6563">
        <f t="shared" si="204"/>
        <v>5.5383006014020448E-3</v>
      </c>
      <c r="D6563">
        <v>1936</v>
      </c>
      <c r="E6563">
        <f t="shared" si="205"/>
        <v>3.2099830086948528E-2</v>
      </c>
      <c r="F6563" t="e">
        <f>VLOOKUP(A6563,'ancient-H_SA-L1_panAme-L2'!A:F,6,FALSE)</f>
        <v>#N/A</v>
      </c>
      <c r="G6563" t="e">
        <f>VLOOKUP(A:A,'modern-H_SA-L1_panAme-L2'!A:F,6,FALSE)</f>
        <v>#N/A</v>
      </c>
    </row>
    <row r="6564" spans="1:7" hidden="1" x14ac:dyDescent="0.2">
      <c r="A6564" t="s">
        <v>6568</v>
      </c>
      <c r="B6564" s="3">
        <v>0.62596269999999998</v>
      </c>
      <c r="C6564">
        <f t="shared" si="204"/>
        <v>4.6754933888230203E-2</v>
      </c>
      <c r="D6564">
        <v>10533</v>
      </c>
      <c r="E6564">
        <f t="shared" si="205"/>
        <v>4.9808897100525121E-2</v>
      </c>
      <c r="F6564" t="e">
        <f>VLOOKUP(A6564,'ancient-H_SA-L1_panAme-L2'!A:F,6,FALSE)</f>
        <v>#N/A</v>
      </c>
      <c r="G6564" t="e">
        <f>VLOOKUP(A:A,'modern-H_SA-L1_panAme-L2'!A:F,6,FALSE)</f>
        <v>#N/A</v>
      </c>
    </row>
    <row r="6565" spans="1:7" hidden="1" x14ac:dyDescent="0.2">
      <c r="A6565" t="s">
        <v>6569</v>
      </c>
      <c r="B6565" s="3">
        <v>0.64280362000000002</v>
      </c>
      <c r="C6565">
        <f t="shared" si="204"/>
        <v>4.305667048778767E-2</v>
      </c>
      <c r="D6565">
        <v>9757</v>
      </c>
      <c r="E6565">
        <f t="shared" si="205"/>
        <v>4.9517156866195081E-2</v>
      </c>
      <c r="F6565" t="e">
        <f>VLOOKUP(A6565,'ancient-H_SA-L1_panAme-L2'!A:F,6,FALSE)</f>
        <v>#N/A</v>
      </c>
      <c r="G6565" t="e">
        <f>VLOOKUP(A:A,'modern-H_SA-L1_panAme-L2'!A:F,6,FALSE)</f>
        <v>#N/A</v>
      </c>
    </row>
    <row r="6566" spans="1:7" hidden="1" x14ac:dyDescent="0.2">
      <c r="A6566" t="s">
        <v>6570</v>
      </c>
      <c r="B6566" s="3">
        <v>1.06786431</v>
      </c>
      <c r="C6566">
        <f t="shared" si="204"/>
        <v>5.3800367776897324E-3</v>
      </c>
      <c r="D6566">
        <v>1881</v>
      </c>
      <c r="E6566">
        <f t="shared" si="205"/>
        <v>3.2094307646175699E-2</v>
      </c>
      <c r="F6566" t="e">
        <f>VLOOKUP(A6566,'ancient-H_SA-L1_panAme-L2'!A:F,6,FALSE)</f>
        <v>#N/A</v>
      </c>
      <c r="G6566" t="e">
        <f>VLOOKUP(A:A,'modern-H_SA-L1_panAme-L2'!A:F,6,FALSE)</f>
        <v>#N/A</v>
      </c>
    </row>
    <row r="6567" spans="1:7" hidden="1" x14ac:dyDescent="0.2">
      <c r="A6567" t="s">
        <v>6571</v>
      </c>
      <c r="B6567" s="3">
        <v>1.17825022</v>
      </c>
      <c r="C6567">
        <f t="shared" si="204"/>
        <v>3.1348362896754297E-3</v>
      </c>
      <c r="D6567">
        <v>1257</v>
      </c>
      <c r="E6567">
        <f t="shared" si="205"/>
        <v>2.7984087515073985E-2</v>
      </c>
      <c r="F6567" t="e">
        <f>VLOOKUP(A6567,'ancient-H_SA-L1_panAme-L2'!A:F,6,FALSE)</f>
        <v>#N/A</v>
      </c>
      <c r="G6567" t="e">
        <f>VLOOKUP(A:A,'modern-H_SA-L1_panAme-L2'!A:F,6,FALSE)</f>
        <v>#N/A</v>
      </c>
    </row>
    <row r="6568" spans="1:7" hidden="1" x14ac:dyDescent="0.2">
      <c r="A6568" t="s">
        <v>6572</v>
      </c>
      <c r="B6568" s="3">
        <v>0.69967774999999999</v>
      </c>
      <c r="C6568">
        <f t="shared" si="204"/>
        <v>3.2597384276363314E-2</v>
      </c>
      <c r="D6568">
        <v>7676</v>
      </c>
      <c r="E6568">
        <f t="shared" si="205"/>
        <v>4.7651804190342983E-2</v>
      </c>
      <c r="F6568" t="e">
        <f>VLOOKUP(A6568,'ancient-H_SA-L1_panAme-L2'!A:F,6,FALSE)</f>
        <v>#N/A</v>
      </c>
      <c r="G6568" t="e">
        <f>VLOOKUP(A:A,'modern-H_SA-L1_panAme-L2'!A:F,6,FALSE)</f>
        <v>#N/A</v>
      </c>
    </row>
    <row r="6569" spans="1:7" hidden="1" x14ac:dyDescent="0.2">
      <c r="A6569" t="s">
        <v>6573</v>
      </c>
      <c r="B6569" s="3">
        <v>0.89728275999999996</v>
      </c>
      <c r="C6569">
        <f t="shared" si="204"/>
        <v>1.239571358600167E-2</v>
      </c>
      <c r="D6569">
        <v>3499</v>
      </c>
      <c r="E6569">
        <f t="shared" si="205"/>
        <v>3.9752015475428622E-2</v>
      </c>
      <c r="F6569" t="e">
        <f>VLOOKUP(A6569,'ancient-H_SA-L1_panAme-L2'!A:F,6,FALSE)</f>
        <v>#N/A</v>
      </c>
      <c r="G6569" t="e">
        <f>VLOOKUP(A:A,'modern-H_SA-L1_panAme-L2'!A:F,6,FALSE)</f>
        <v>#N/A</v>
      </c>
    </row>
    <row r="6570" spans="1:7" hidden="1" x14ac:dyDescent="0.2">
      <c r="A6570" t="s">
        <v>6574</v>
      </c>
      <c r="B6570" s="3">
        <v>1.02628086</v>
      </c>
      <c r="C6570">
        <f t="shared" si="204"/>
        <v>6.5940190326365016E-3</v>
      </c>
      <c r="D6570">
        <v>2196</v>
      </c>
      <c r="E6570">
        <f t="shared" si="205"/>
        <v>3.3693755721864387E-2</v>
      </c>
      <c r="F6570" t="e">
        <f>VLOOKUP(A6570,'ancient-H_SA-L1_panAme-L2'!A:F,6,FALSE)</f>
        <v>#N/A</v>
      </c>
      <c r="G6570" t="e">
        <f>VLOOKUP(A:A,'modern-H_SA-L1_panAme-L2'!A:F,6,FALSE)</f>
        <v>#N/A</v>
      </c>
    </row>
    <row r="6571" spans="1:7" hidden="1" x14ac:dyDescent="0.2">
      <c r="A6571" t="s">
        <v>6575</v>
      </c>
      <c r="B6571" s="3">
        <v>0.69869621000000004</v>
      </c>
      <c r="C6571">
        <f t="shared" si="204"/>
        <v>3.2754315469196014E-2</v>
      </c>
      <c r="D6571">
        <v>7733</v>
      </c>
      <c r="E6571">
        <f t="shared" si="205"/>
        <v>4.7528278013687898E-2</v>
      </c>
      <c r="F6571" t="e">
        <f>VLOOKUP(A6571,'ancient-H_SA-L1_panAme-L2'!A:F,6,FALSE)</f>
        <v>#N/A</v>
      </c>
      <c r="G6571" t="e">
        <f>VLOOKUP(A:A,'modern-H_SA-L1_panAme-L2'!A:F,6,FALSE)</f>
        <v>#N/A</v>
      </c>
    </row>
    <row r="6572" spans="1:7" hidden="1" x14ac:dyDescent="0.2">
      <c r="A6572" t="s">
        <v>6576</v>
      </c>
      <c r="B6572" s="3">
        <v>0.88227279999999997</v>
      </c>
      <c r="C6572">
        <f t="shared" si="204"/>
        <v>1.3340365895800652E-2</v>
      </c>
      <c r="D6572">
        <v>3726</v>
      </c>
      <c r="E6572">
        <f t="shared" si="205"/>
        <v>4.0175052527315923E-2</v>
      </c>
      <c r="F6572" t="e">
        <f>VLOOKUP(A6572,'ancient-H_SA-L1_panAme-L2'!A:F,6,FALSE)</f>
        <v>#N/A</v>
      </c>
      <c r="G6572" t="e">
        <f>VLOOKUP(A:A,'modern-H_SA-L1_panAme-L2'!A:F,6,FALSE)</f>
        <v>#N/A</v>
      </c>
    </row>
    <row r="6573" spans="1:7" hidden="1" x14ac:dyDescent="0.2">
      <c r="A6573" t="s">
        <v>6577</v>
      </c>
      <c r="B6573" s="3">
        <v>0.86982420000000005</v>
      </c>
      <c r="C6573">
        <f t="shared" si="204"/>
        <v>1.4178198506848969E-2</v>
      </c>
      <c r="D6573">
        <v>3928</v>
      </c>
      <c r="E6573">
        <f t="shared" si="205"/>
        <v>4.0502435194845289E-2</v>
      </c>
      <c r="F6573" t="e">
        <f>VLOOKUP(A6573,'ancient-H_SA-L1_panAme-L2'!A:F,6,FALSE)</f>
        <v>#N/A</v>
      </c>
      <c r="G6573" t="e">
        <f>VLOOKUP(A:A,'modern-H_SA-L1_panAme-L2'!A:F,6,FALSE)</f>
        <v>#N/A</v>
      </c>
    </row>
    <row r="6574" spans="1:7" hidden="1" x14ac:dyDescent="0.2">
      <c r="A6574" t="s">
        <v>6578</v>
      </c>
      <c r="B6574" s="3">
        <v>0.79098714000000003</v>
      </c>
      <c r="C6574">
        <f t="shared" si="204"/>
        <v>2.0852111267742366E-2</v>
      </c>
      <c r="D6574">
        <v>5282</v>
      </c>
      <c r="E6574">
        <f t="shared" si="205"/>
        <v>4.4297906197526903E-2</v>
      </c>
      <c r="F6574" t="e">
        <f>VLOOKUP(A6574,'ancient-H_SA-L1_panAme-L2'!A:F,6,FALSE)</f>
        <v>#N/A</v>
      </c>
      <c r="G6574" t="e">
        <f>VLOOKUP(A:A,'modern-H_SA-L1_panAme-L2'!A:F,6,FALSE)</f>
        <v>#N/A</v>
      </c>
    </row>
    <row r="6575" spans="1:7" hidden="1" x14ac:dyDescent="0.2">
      <c r="A6575" t="s">
        <v>6579</v>
      </c>
      <c r="B6575" s="3">
        <v>0.80348883000000004</v>
      </c>
      <c r="C6575">
        <f t="shared" si="204"/>
        <v>1.9614800989781696E-2</v>
      </c>
      <c r="D6575">
        <v>5006</v>
      </c>
      <c r="E6575">
        <f t="shared" si="205"/>
        <v>4.3966776249768358E-2</v>
      </c>
      <c r="F6575" t="e">
        <f>VLOOKUP(A6575,'ancient-H_SA-L1_panAme-L2'!A:F,6,FALSE)</f>
        <v>#N/A</v>
      </c>
      <c r="G6575" t="e">
        <f>VLOOKUP(A:A,'modern-H_SA-L1_panAme-L2'!A:F,6,FALSE)</f>
        <v>#N/A</v>
      </c>
    </row>
    <row r="6576" spans="1:7" hidden="1" x14ac:dyDescent="0.2">
      <c r="A6576" t="s">
        <v>6580</v>
      </c>
      <c r="B6576" s="3">
        <v>1.1197274699999999</v>
      </c>
      <c r="C6576">
        <f t="shared" si="204"/>
        <v>4.1742252335185978E-3</v>
      </c>
      <c r="D6576">
        <v>1555</v>
      </c>
      <c r="E6576">
        <f t="shared" si="205"/>
        <v>3.0121531411776325E-2</v>
      </c>
      <c r="F6576" t="e">
        <f>VLOOKUP(A6576,'ancient-H_SA-L1_panAme-L2'!A:F,6,FALSE)</f>
        <v>#N/A</v>
      </c>
      <c r="G6576" t="e">
        <f>VLOOKUP(A:A,'modern-H_SA-L1_panAme-L2'!A:F,6,FALSE)</f>
        <v>#N/A</v>
      </c>
    </row>
    <row r="6577" spans="1:7" hidden="1" x14ac:dyDescent="0.2">
      <c r="A6577" t="s">
        <v>6581</v>
      </c>
      <c r="B6577" s="3">
        <v>1.01158934</v>
      </c>
      <c r="C6577">
        <f t="shared" si="204"/>
        <v>7.0854872183317586E-3</v>
      </c>
      <c r="D6577">
        <v>2325</v>
      </c>
      <c r="E6577">
        <f t="shared" si="205"/>
        <v>3.4196237452430396E-2</v>
      </c>
      <c r="F6577" t="e">
        <f>VLOOKUP(A6577,'ancient-H_SA-L1_panAme-L2'!A:F,6,FALSE)</f>
        <v>#N/A</v>
      </c>
      <c r="G6577" t="e">
        <f>VLOOKUP(A:A,'modern-H_SA-L1_panAme-L2'!A:F,6,FALSE)</f>
        <v>#N/A</v>
      </c>
    </row>
    <row r="6578" spans="1:7" hidden="1" x14ac:dyDescent="0.2">
      <c r="A6578" t="s">
        <v>6582</v>
      </c>
      <c r="B6578" s="3">
        <v>0.61946084000000001</v>
      </c>
      <c r="C6578">
        <f t="shared" si="204"/>
        <v>4.8266290071264428E-2</v>
      </c>
      <c r="D6578">
        <v>10871</v>
      </c>
      <c r="E6578">
        <f t="shared" si="205"/>
        <v>4.9820259487596191E-2</v>
      </c>
      <c r="F6578" t="e">
        <f>VLOOKUP(A6578,'ancient-H_SA-L1_panAme-L2'!A:F,6,FALSE)</f>
        <v>#N/A</v>
      </c>
      <c r="G6578" t="e">
        <f>VLOOKUP(A:A,'modern-H_SA-L1_panAme-L2'!A:F,6,FALSE)</f>
        <v>#N/A</v>
      </c>
    </row>
    <row r="6579" spans="1:7" hidden="1" x14ac:dyDescent="0.2">
      <c r="A6579" t="s">
        <v>6583</v>
      </c>
      <c r="B6579" s="3">
        <v>0.62268084000000001</v>
      </c>
      <c r="C6579">
        <f t="shared" si="204"/>
        <v>4.7511791809931377E-2</v>
      </c>
      <c r="D6579">
        <v>10683</v>
      </c>
      <c r="E6579">
        <f t="shared" si="205"/>
        <v>4.9904503968851439E-2</v>
      </c>
      <c r="F6579" t="e">
        <f>VLOOKUP(A6579,'ancient-H_SA-L1_panAme-L2'!A:F,6,FALSE)</f>
        <v>#N/A</v>
      </c>
      <c r="G6579" t="e">
        <f>VLOOKUP(A:A,'modern-H_SA-L1_panAme-L2'!A:F,6,FALSE)</f>
        <v>#N/A</v>
      </c>
    </row>
    <row r="6580" spans="1:7" hidden="1" x14ac:dyDescent="0.2">
      <c r="A6580" t="s">
        <v>6584</v>
      </c>
      <c r="B6580" s="3">
        <v>0.65155706999999996</v>
      </c>
      <c r="C6580">
        <f t="shared" si="204"/>
        <v>4.1251461211902082E-2</v>
      </c>
      <c r="D6580">
        <v>9354</v>
      </c>
      <c r="E6580">
        <f t="shared" si="205"/>
        <v>4.9484995323792309E-2</v>
      </c>
      <c r="F6580" t="e">
        <f>VLOOKUP(A6580,'ancient-H_SA-L1_panAme-L2'!A:F,6,FALSE)</f>
        <v>#N/A</v>
      </c>
      <c r="G6580" t="e">
        <f>VLOOKUP(A:A,'modern-H_SA-L1_panAme-L2'!A:F,6,FALSE)</f>
        <v>#N/A</v>
      </c>
    </row>
    <row r="6581" spans="1:7" hidden="1" x14ac:dyDescent="0.2">
      <c r="A6581" t="s">
        <v>6585</v>
      </c>
      <c r="B6581" s="3">
        <v>1.0856866300000001</v>
      </c>
      <c r="C6581">
        <f t="shared" si="204"/>
        <v>4.9307474956266631E-3</v>
      </c>
      <c r="D6581">
        <v>1772</v>
      </c>
      <c r="E6581">
        <f t="shared" si="205"/>
        <v>3.1223429824168612E-2</v>
      </c>
      <c r="F6581" t="e">
        <f>VLOOKUP(A6581,'ancient-H_SA-L1_panAme-L2'!A:F,6,FALSE)</f>
        <v>#N/A</v>
      </c>
      <c r="G6581" t="e">
        <f>VLOOKUP(A:A,'modern-H_SA-L1_panAme-L2'!A:F,6,FALSE)</f>
        <v>#N/A</v>
      </c>
    </row>
    <row r="6582" spans="1:7" hidden="1" x14ac:dyDescent="0.2">
      <c r="A6582" t="s">
        <v>6586</v>
      </c>
      <c r="B6582" s="3">
        <v>0.92273965000000002</v>
      </c>
      <c r="C6582">
        <f t="shared" si="204"/>
        <v>1.0943986983782596E-2</v>
      </c>
      <c r="D6582">
        <v>3231</v>
      </c>
      <c r="E6582">
        <f t="shared" si="205"/>
        <v>3.80075759656529E-2</v>
      </c>
      <c r="F6582" t="e">
        <f>VLOOKUP(A6582,'ancient-H_SA-L1_panAme-L2'!A:F,6,FALSE)</f>
        <v>#N/A</v>
      </c>
      <c r="G6582" t="e">
        <f>VLOOKUP(A:A,'modern-H_SA-L1_panAme-L2'!A:F,6,FALSE)</f>
        <v>#N/A</v>
      </c>
    </row>
    <row r="6583" spans="1:7" hidden="1" x14ac:dyDescent="0.2">
      <c r="A6583" t="s">
        <v>6587</v>
      </c>
      <c r="B6583" s="3">
        <v>0.67820060000000004</v>
      </c>
      <c r="C6583">
        <f t="shared" si="204"/>
        <v>3.6209435831035162E-2</v>
      </c>
      <c r="D6583">
        <v>8260</v>
      </c>
      <c r="E6583">
        <f t="shared" si="205"/>
        <v>4.9189597997584211E-2</v>
      </c>
      <c r="F6583" t="e">
        <f>VLOOKUP(A6583,'ancient-H_SA-L1_panAme-L2'!A:F,6,FALSE)</f>
        <v>#N/A</v>
      </c>
      <c r="G6583" t="e">
        <f>VLOOKUP(A:A,'modern-H_SA-L1_panAme-L2'!A:F,6,FALSE)</f>
        <v>#N/A</v>
      </c>
    </row>
    <row r="6584" spans="1:7" hidden="1" x14ac:dyDescent="0.2">
      <c r="A6584" t="s">
        <v>6588</v>
      </c>
      <c r="B6584" s="3">
        <v>0.87612060999999997</v>
      </c>
      <c r="C6584">
        <f t="shared" si="204"/>
        <v>1.3748051902435001E-2</v>
      </c>
      <c r="D6584">
        <v>3834</v>
      </c>
      <c r="E6584">
        <f t="shared" si="205"/>
        <v>4.0236538966411876E-2</v>
      </c>
      <c r="F6584" t="e">
        <f>VLOOKUP(A6584,'ancient-H_SA-L1_panAme-L2'!A:F,6,FALSE)</f>
        <v>#N/A</v>
      </c>
      <c r="G6584" t="e">
        <f>VLOOKUP(A:A,'modern-H_SA-L1_panAme-L2'!A:F,6,FALSE)</f>
        <v>#N/A</v>
      </c>
    </row>
    <row r="6585" spans="1:7" hidden="1" x14ac:dyDescent="0.2">
      <c r="A6585" t="s">
        <v>6589</v>
      </c>
      <c r="B6585" s="3">
        <v>1.4541752100000001</v>
      </c>
      <c r="C6585">
        <f t="shared" si="204"/>
        <v>8.125937201544798E-4</v>
      </c>
      <c r="D6585">
        <v>427</v>
      </c>
      <c r="E6585">
        <f t="shared" si="205"/>
        <v>2.1353897268977559E-2</v>
      </c>
      <c r="F6585" t="e">
        <f>VLOOKUP(A6585,'ancient-H_SA-L1_panAme-L2'!A:F,6,FALSE)</f>
        <v>#N/A</v>
      </c>
      <c r="G6585" t="e">
        <f>VLOOKUP(A:A,'modern-H_SA-L1_panAme-L2'!A:F,6,FALSE)</f>
        <v>#N/A</v>
      </c>
    </row>
    <row r="6586" spans="1:7" hidden="1" x14ac:dyDescent="0.2">
      <c r="A6586" t="s">
        <v>6590</v>
      </c>
      <c r="B6586" s="3">
        <v>1.18300267</v>
      </c>
      <c r="C6586">
        <f t="shared" si="204"/>
        <v>3.0627806566882799E-3</v>
      </c>
      <c r="D6586">
        <v>1240</v>
      </c>
      <c r="E6586">
        <f t="shared" si="205"/>
        <v>2.7715694958628381E-2</v>
      </c>
      <c r="F6586" t="e">
        <f>VLOOKUP(A6586,'ancient-H_SA-L1_panAme-L2'!A:F,6,FALSE)</f>
        <v>#N/A</v>
      </c>
      <c r="G6586" t="e">
        <f>VLOOKUP(A:A,'modern-H_SA-L1_panAme-L2'!A:F,6,FALSE)</f>
        <v>#N/A</v>
      </c>
    </row>
    <row r="6587" spans="1:7" x14ac:dyDescent="0.2">
      <c r="A6587" t="s">
        <v>6591</v>
      </c>
      <c r="B6587" s="3">
        <v>1.6591738199999999</v>
      </c>
      <c r="C6587">
        <f t="shared" si="204"/>
        <v>2.9802371286266946E-4</v>
      </c>
      <c r="D6587">
        <v>179</v>
      </c>
      <c r="E6587">
        <f t="shared" si="205"/>
        <v>1.8682257441519631E-2</v>
      </c>
      <c r="F6587">
        <f>VLOOKUP(A6587,'ancient-H_SA-L1_panAme-L2'!A:F,6,FALSE)</f>
        <v>1</v>
      </c>
      <c r="G6587" t="e">
        <f>VLOOKUP(A:A,'modern-H_SA-L1_panAme-L2'!A:F,6,FALSE)</f>
        <v>#N/A</v>
      </c>
    </row>
    <row r="6588" spans="1:7" hidden="1" x14ac:dyDescent="0.2">
      <c r="A6588" t="s">
        <v>6592</v>
      </c>
      <c r="B6588" s="3">
        <v>0.71606583000000001</v>
      </c>
      <c r="C6588">
        <f t="shared" si="204"/>
        <v>3.0085555498173228E-2</v>
      </c>
      <c r="D6588">
        <v>7151</v>
      </c>
      <c r="E6588">
        <f t="shared" si="205"/>
        <v>4.7208784539924734E-2</v>
      </c>
      <c r="F6588" t="e">
        <f>VLOOKUP(A6588,'ancient-H_SA-L1_panAme-L2'!A:F,6,FALSE)</f>
        <v>#N/A</v>
      </c>
      <c r="G6588" t="e">
        <f>VLOOKUP(A:A,'modern-H_SA-L1_panAme-L2'!A:F,6,FALSE)</f>
        <v>#N/A</v>
      </c>
    </row>
    <row r="6589" spans="1:7" hidden="1" x14ac:dyDescent="0.2">
      <c r="A6589" t="s">
        <v>6593</v>
      </c>
      <c r="B6589" s="3">
        <v>0.66411893</v>
      </c>
      <c r="C6589">
        <f t="shared" si="204"/>
        <v>3.8792283752456809E-2</v>
      </c>
      <c r="D6589">
        <v>8872</v>
      </c>
      <c r="E6589">
        <f t="shared" si="205"/>
        <v>4.9063144272578664E-2</v>
      </c>
      <c r="F6589" t="e">
        <f>VLOOKUP(A6589,'ancient-H_SA-L1_panAme-L2'!A:F,6,FALSE)</f>
        <v>#N/A</v>
      </c>
      <c r="G6589" t="e">
        <f>VLOOKUP(A:A,'modern-H_SA-L1_panAme-L2'!A:F,6,FALSE)</f>
        <v>#N/A</v>
      </c>
    </row>
    <row r="6590" spans="1:7" hidden="1" x14ac:dyDescent="0.2">
      <c r="A6590" t="s">
        <v>6594</v>
      </c>
      <c r="B6590" s="3">
        <v>1.0990491099999999</v>
      </c>
      <c r="C6590">
        <f t="shared" si="204"/>
        <v>4.6186755372871618E-3</v>
      </c>
      <c r="D6590">
        <v>1674</v>
      </c>
      <c r="E6590">
        <f t="shared" si="205"/>
        <v>3.0959473240083177E-2</v>
      </c>
      <c r="F6590" t="e">
        <f>VLOOKUP(A6590,'ancient-H_SA-L1_panAme-L2'!A:F,6,FALSE)</f>
        <v>#N/A</v>
      </c>
      <c r="G6590" t="e">
        <f>VLOOKUP(A:A,'modern-H_SA-L1_panAme-L2'!A:F,6,FALSE)</f>
        <v>#N/A</v>
      </c>
    </row>
    <row r="6591" spans="1:7" hidden="1" x14ac:dyDescent="0.2">
      <c r="A6591" t="s">
        <v>6595</v>
      </c>
      <c r="B6591" s="3">
        <v>1.1309863600000001</v>
      </c>
      <c r="C6591">
        <f t="shared" si="204"/>
        <v>3.9504876204224286E-3</v>
      </c>
      <c r="D6591">
        <v>1479</v>
      </c>
      <c r="E6591">
        <f t="shared" si="205"/>
        <v>2.9971887483948662E-2</v>
      </c>
      <c r="F6591" t="e">
        <f>VLOOKUP(A6591,'ancient-H_SA-L1_panAme-L2'!A:F,6,FALSE)</f>
        <v>#N/A</v>
      </c>
      <c r="G6591" t="e">
        <f>VLOOKUP(A:A,'modern-H_SA-L1_panAme-L2'!A:F,6,FALSE)</f>
        <v>#N/A</v>
      </c>
    </row>
    <row r="6592" spans="1:7" hidden="1" x14ac:dyDescent="0.2">
      <c r="A6592" t="s">
        <v>6596</v>
      </c>
      <c r="B6592" s="3">
        <v>0.62565599000000005</v>
      </c>
      <c r="C6592">
        <f t="shared" si="204"/>
        <v>4.6825153192077022E-2</v>
      </c>
      <c r="D6592">
        <v>10539</v>
      </c>
      <c r="E6592">
        <f t="shared" si="205"/>
        <v>4.985530353622699E-2</v>
      </c>
      <c r="F6592" t="e">
        <f>VLOOKUP(A6592,'ancient-H_SA-L1_panAme-L2'!A:F,6,FALSE)</f>
        <v>#N/A</v>
      </c>
      <c r="G6592" t="e">
        <f>VLOOKUP(A:A,'modern-H_SA-L1_panAme-L2'!A:F,6,FALSE)</f>
        <v>#N/A</v>
      </c>
    </row>
    <row r="6593" spans="1:7" hidden="1" x14ac:dyDescent="0.2">
      <c r="A6593" t="s">
        <v>6597</v>
      </c>
      <c r="B6593" s="3">
        <v>0.61393273999999998</v>
      </c>
      <c r="C6593">
        <f t="shared" si="204"/>
        <v>4.9589661879726403E-2</v>
      </c>
      <c r="D6593">
        <v>11145</v>
      </c>
      <c r="E6593">
        <f t="shared" si="205"/>
        <v>4.9927823773208604E-2</v>
      </c>
      <c r="F6593" t="e">
        <f>VLOOKUP(A6593,'ancient-H_SA-L1_panAme-L2'!A:F,6,FALSE)</f>
        <v>#N/A</v>
      </c>
      <c r="G6593" t="e">
        <f>VLOOKUP(A:A,'modern-H_SA-L1_panAme-L2'!A:F,6,FALSE)</f>
        <v>#N/A</v>
      </c>
    </row>
    <row r="6594" spans="1:7" hidden="1" x14ac:dyDescent="0.2">
      <c r="A6594" t="s">
        <v>6598</v>
      </c>
      <c r="B6594" s="3">
        <v>0.99097829999999998</v>
      </c>
      <c r="C6594">
        <f t="shared" ref="C6594:C6657" si="206">EXP(-4.893*B6594)</f>
        <v>7.8373318962301052E-3</v>
      </c>
      <c r="D6594">
        <v>2495</v>
      </c>
      <c r="E6594">
        <f t="shared" ref="E6594:E6657" si="207">C6594*11221/D6594</f>
        <v>3.5247575634307818E-2</v>
      </c>
      <c r="F6594" t="e">
        <f>VLOOKUP(A6594,'ancient-H_SA-L1_panAme-L2'!A:F,6,FALSE)</f>
        <v>#N/A</v>
      </c>
      <c r="G6594" t="e">
        <f>VLOOKUP(A:A,'modern-H_SA-L1_panAme-L2'!A:F,6,FALSE)</f>
        <v>#N/A</v>
      </c>
    </row>
    <row r="6595" spans="1:7" hidden="1" x14ac:dyDescent="0.2">
      <c r="A6595" t="s">
        <v>6599</v>
      </c>
      <c r="B6595" s="3">
        <v>1.57067377</v>
      </c>
      <c r="C6595">
        <f t="shared" si="206"/>
        <v>4.5952980393367047E-4</v>
      </c>
      <c r="D6595">
        <v>255</v>
      </c>
      <c r="E6595">
        <f t="shared" si="207"/>
        <v>2.0221113450743986E-2</v>
      </c>
      <c r="F6595" t="e">
        <f>VLOOKUP(A6595,'ancient-H_SA-L1_panAme-L2'!A:F,6,FALSE)</f>
        <v>#N/A</v>
      </c>
      <c r="G6595" t="e">
        <f>VLOOKUP(A:A,'modern-H_SA-L1_panAme-L2'!A:F,6,FALSE)</f>
        <v>#N/A</v>
      </c>
    </row>
    <row r="6596" spans="1:7" hidden="1" x14ac:dyDescent="0.2">
      <c r="A6596" t="s">
        <v>6600</v>
      </c>
      <c r="B6596" s="3">
        <v>0.76009705000000005</v>
      </c>
      <c r="C6596">
        <f t="shared" si="206"/>
        <v>2.4254457461373755E-2</v>
      </c>
      <c r="D6596">
        <v>5972</v>
      </c>
      <c r="E6596">
        <f t="shared" si="207"/>
        <v>4.5572549761231561E-2</v>
      </c>
      <c r="F6596" t="e">
        <f>VLOOKUP(A6596,'ancient-H_SA-L1_panAme-L2'!A:F,6,FALSE)</f>
        <v>#N/A</v>
      </c>
      <c r="G6596" t="e">
        <f>VLOOKUP(A:A,'modern-H_SA-L1_panAme-L2'!A:F,6,FALSE)</f>
        <v>#N/A</v>
      </c>
    </row>
    <row r="6597" spans="1:7" hidden="1" x14ac:dyDescent="0.2">
      <c r="A6597" t="s">
        <v>6601</v>
      </c>
      <c r="B6597" s="3">
        <v>0.70577818000000003</v>
      </c>
      <c r="C6597">
        <f t="shared" si="206"/>
        <v>3.1638750287163668E-2</v>
      </c>
      <c r="D6597">
        <v>7465</v>
      </c>
      <c r="E6597">
        <f t="shared" si="207"/>
        <v>4.7557724979539653E-2</v>
      </c>
      <c r="F6597" t="e">
        <f>VLOOKUP(A6597,'ancient-H_SA-L1_panAme-L2'!A:F,6,FALSE)</f>
        <v>#N/A</v>
      </c>
      <c r="G6597" t="e">
        <f>VLOOKUP(A:A,'modern-H_SA-L1_panAme-L2'!A:F,6,FALSE)</f>
        <v>#N/A</v>
      </c>
    </row>
    <row r="6598" spans="1:7" hidden="1" x14ac:dyDescent="0.2">
      <c r="A6598" t="s">
        <v>6602</v>
      </c>
      <c r="B6598" s="3">
        <v>0.65933551000000001</v>
      </c>
      <c r="C6598">
        <f t="shared" si="206"/>
        <v>3.9710936508213467E-2</v>
      </c>
      <c r="D6598">
        <v>9120</v>
      </c>
      <c r="E6598">
        <f t="shared" si="207"/>
        <v>4.8859256420906064E-2</v>
      </c>
      <c r="F6598" t="e">
        <f>VLOOKUP(A6598,'ancient-H_SA-L1_panAme-L2'!A:F,6,FALSE)</f>
        <v>#N/A</v>
      </c>
      <c r="G6598" t="e">
        <f>VLOOKUP(A:A,'modern-H_SA-L1_panAme-L2'!A:F,6,FALSE)</f>
        <v>#N/A</v>
      </c>
    </row>
    <row r="6599" spans="1:7" hidden="1" x14ac:dyDescent="0.2">
      <c r="A6599" t="s">
        <v>6603</v>
      </c>
      <c r="B6599" s="3">
        <v>0.63480952999999996</v>
      </c>
      <c r="C6599">
        <f t="shared" si="206"/>
        <v>4.477420752288673E-2</v>
      </c>
      <c r="D6599">
        <v>10128</v>
      </c>
      <c r="E6599">
        <f t="shared" si="207"/>
        <v>4.960617916807978E-2</v>
      </c>
      <c r="F6599" t="e">
        <f>VLOOKUP(A6599,'ancient-H_SA-L1_panAme-L2'!A:F,6,FALSE)</f>
        <v>#N/A</v>
      </c>
      <c r="G6599" t="e">
        <f>VLOOKUP(A:A,'modern-H_SA-L1_panAme-L2'!A:F,6,FALSE)</f>
        <v>#N/A</v>
      </c>
    </row>
    <row r="6600" spans="1:7" hidden="1" x14ac:dyDescent="0.2">
      <c r="A6600" t="s">
        <v>6604</v>
      </c>
      <c r="B6600" s="3">
        <v>0.66949247999999995</v>
      </c>
      <c r="C6600">
        <f t="shared" si="206"/>
        <v>3.7785618767293742E-2</v>
      </c>
      <c r="D6600">
        <v>8616</v>
      </c>
      <c r="E6600">
        <f t="shared" si="207"/>
        <v>4.9209891850952071E-2</v>
      </c>
      <c r="F6600" t="e">
        <f>VLOOKUP(A6600,'ancient-H_SA-L1_panAme-L2'!A:F,6,FALSE)</f>
        <v>#N/A</v>
      </c>
      <c r="G6600" t="e">
        <f>VLOOKUP(A:A,'modern-H_SA-L1_panAme-L2'!A:F,6,FALSE)</f>
        <v>#N/A</v>
      </c>
    </row>
    <row r="6601" spans="1:7" hidden="1" x14ac:dyDescent="0.2">
      <c r="A6601" t="s">
        <v>6605</v>
      </c>
      <c r="B6601" s="3">
        <v>0.70542864000000005</v>
      </c>
      <c r="C6601">
        <f t="shared" si="206"/>
        <v>3.1692908317118199E-2</v>
      </c>
      <c r="D6601">
        <v>7478</v>
      </c>
      <c r="E6601">
        <f t="shared" si="207"/>
        <v>4.7556315087775247E-2</v>
      </c>
      <c r="F6601" t="e">
        <f>VLOOKUP(A6601,'ancient-H_SA-L1_panAme-L2'!A:F,6,FALSE)</f>
        <v>#N/A</v>
      </c>
      <c r="G6601" t="e">
        <f>VLOOKUP(A:A,'modern-H_SA-L1_panAme-L2'!A:F,6,FALSE)</f>
        <v>#N/A</v>
      </c>
    </row>
    <row r="6602" spans="1:7" hidden="1" x14ac:dyDescent="0.2">
      <c r="A6602" t="s">
        <v>6606</v>
      </c>
      <c r="B6602" s="3">
        <v>1.0801985199999999</v>
      </c>
      <c r="C6602">
        <f t="shared" si="206"/>
        <v>5.0649482507617158E-3</v>
      </c>
      <c r="D6602">
        <v>1798</v>
      </c>
      <c r="E6602">
        <f t="shared" si="207"/>
        <v>3.1609446230143057E-2</v>
      </c>
      <c r="F6602" t="e">
        <f>VLOOKUP(A6602,'ancient-H_SA-L1_panAme-L2'!A:F,6,FALSE)</f>
        <v>#N/A</v>
      </c>
      <c r="G6602" t="e">
        <f>VLOOKUP(A:A,'modern-H_SA-L1_panAme-L2'!A:F,6,FALSE)</f>
        <v>#N/A</v>
      </c>
    </row>
    <row r="6603" spans="1:7" x14ac:dyDescent="0.2">
      <c r="A6603" t="s">
        <v>6607</v>
      </c>
      <c r="B6603" s="3">
        <v>0.93094407000000001</v>
      </c>
      <c r="C6603">
        <f t="shared" si="206"/>
        <v>1.0513350697225299E-2</v>
      </c>
      <c r="D6603">
        <v>3094</v>
      </c>
      <c r="E6603">
        <f t="shared" si="207"/>
        <v>3.8128735673421163E-2</v>
      </c>
      <c r="F6603">
        <f>VLOOKUP(A6603,'ancient-H_SA-L1_panAme-L2'!A:F,6,FALSE)</f>
        <v>1</v>
      </c>
      <c r="G6603" t="e">
        <f>VLOOKUP(A:A,'modern-H_SA-L1_panAme-L2'!A:F,6,FALSE)</f>
        <v>#N/A</v>
      </c>
    </row>
    <row r="6604" spans="1:7" hidden="1" x14ac:dyDescent="0.2">
      <c r="A6604" t="s">
        <v>6608</v>
      </c>
      <c r="B6604" s="3">
        <v>0.63918151999999995</v>
      </c>
      <c r="C6604">
        <f t="shared" si="206"/>
        <v>4.382656330134229E-2</v>
      </c>
      <c r="D6604">
        <v>9924</v>
      </c>
      <c r="E6604">
        <f t="shared" si="207"/>
        <v>4.9554400121358512E-2</v>
      </c>
      <c r="F6604" t="e">
        <f>VLOOKUP(A6604,'ancient-H_SA-L1_panAme-L2'!A:F,6,FALSE)</f>
        <v>#N/A</v>
      </c>
      <c r="G6604" t="e">
        <f>VLOOKUP(A:A,'modern-H_SA-L1_panAme-L2'!A:F,6,FALSE)</f>
        <v>#N/A</v>
      </c>
    </row>
    <row r="6605" spans="1:7" hidden="1" x14ac:dyDescent="0.2">
      <c r="A6605" t="s">
        <v>6609</v>
      </c>
      <c r="B6605" s="3">
        <v>0.65112674000000004</v>
      </c>
      <c r="C6605">
        <f t="shared" si="206"/>
        <v>4.1338411991959138E-2</v>
      </c>
      <c r="D6605">
        <v>9393</v>
      </c>
      <c r="E6605">
        <f t="shared" si="207"/>
        <v>4.9383404765439523E-2</v>
      </c>
      <c r="F6605" t="e">
        <f>VLOOKUP(A6605,'ancient-H_SA-L1_panAme-L2'!A:F,6,FALSE)</f>
        <v>#N/A</v>
      </c>
      <c r="G6605" t="e">
        <f>VLOOKUP(A:A,'modern-H_SA-L1_panAme-L2'!A:F,6,FALSE)</f>
        <v>#N/A</v>
      </c>
    </row>
    <row r="6606" spans="1:7" hidden="1" x14ac:dyDescent="0.2">
      <c r="A6606" t="s">
        <v>6610</v>
      </c>
      <c r="B6606" s="3">
        <v>0.66463841000000001</v>
      </c>
      <c r="C6606">
        <f t="shared" si="206"/>
        <v>3.8693806127907189E-2</v>
      </c>
      <c r="D6606">
        <v>8774</v>
      </c>
      <c r="E6606">
        <f t="shared" si="207"/>
        <v>4.9485206127336055E-2</v>
      </c>
      <c r="F6606" t="e">
        <f>VLOOKUP(A6606,'ancient-H_SA-L1_panAme-L2'!A:F,6,FALSE)</f>
        <v>#N/A</v>
      </c>
      <c r="G6606" t="e">
        <f>VLOOKUP(A:A,'modern-H_SA-L1_panAme-L2'!A:F,6,FALSE)</f>
        <v>#N/A</v>
      </c>
    </row>
    <row r="6607" spans="1:7" hidden="1" x14ac:dyDescent="0.2">
      <c r="A6607" t="s">
        <v>6611</v>
      </c>
      <c r="B6607" s="3">
        <v>0.7595324</v>
      </c>
      <c r="C6607">
        <f t="shared" si="206"/>
        <v>2.4321561118901582E-2</v>
      </c>
      <c r="D6607">
        <v>5992</v>
      </c>
      <c r="E6607">
        <f t="shared" si="207"/>
        <v>4.5546101020559858E-2</v>
      </c>
      <c r="F6607" t="e">
        <f>VLOOKUP(A6607,'ancient-H_SA-L1_panAme-L2'!A:F,6,FALSE)</f>
        <v>#N/A</v>
      </c>
      <c r="G6607" t="e">
        <f>VLOOKUP(A:A,'modern-H_SA-L1_panAme-L2'!A:F,6,FALSE)</f>
        <v>#N/A</v>
      </c>
    </row>
    <row r="6608" spans="1:7" hidden="1" x14ac:dyDescent="0.2">
      <c r="A6608" t="s">
        <v>6612</v>
      </c>
      <c r="B6608" s="3">
        <v>0.85056920000000003</v>
      </c>
      <c r="C6608">
        <f t="shared" si="206"/>
        <v>1.5578942822866827E-2</v>
      </c>
      <c r="D6608">
        <v>4218</v>
      </c>
      <c r="E6608">
        <f t="shared" si="207"/>
        <v>4.1444124565051838E-2</v>
      </c>
      <c r="F6608" t="e">
        <f>VLOOKUP(A6608,'ancient-H_SA-L1_panAme-L2'!A:F,6,FALSE)</f>
        <v>#N/A</v>
      </c>
      <c r="G6608" t="e">
        <f>VLOOKUP(A:A,'modern-H_SA-L1_panAme-L2'!A:F,6,FALSE)</f>
        <v>#N/A</v>
      </c>
    </row>
    <row r="6609" spans="1:7" hidden="1" x14ac:dyDescent="0.2">
      <c r="A6609" t="s">
        <v>6613</v>
      </c>
      <c r="B6609" s="3">
        <v>0.62305363999999996</v>
      </c>
      <c r="C6609">
        <f t="shared" si="206"/>
        <v>4.7425204053191235E-2</v>
      </c>
      <c r="D6609">
        <v>10665</v>
      </c>
      <c r="E6609">
        <f t="shared" si="207"/>
        <v>4.9897629130882214E-2</v>
      </c>
      <c r="F6609" t="e">
        <f>VLOOKUP(A6609,'ancient-H_SA-L1_panAme-L2'!A:F,6,FALSE)</f>
        <v>#N/A</v>
      </c>
      <c r="G6609" t="e">
        <f>VLOOKUP(A:A,'modern-H_SA-L1_panAme-L2'!A:F,6,FALSE)</f>
        <v>#N/A</v>
      </c>
    </row>
    <row r="6610" spans="1:7" hidden="1" x14ac:dyDescent="0.2">
      <c r="A6610" t="s">
        <v>6614</v>
      </c>
      <c r="B6610" s="3">
        <v>0.76358309999999996</v>
      </c>
      <c r="C6610">
        <f t="shared" si="206"/>
        <v>2.3844251730173155E-2</v>
      </c>
      <c r="D6610">
        <v>5897</v>
      </c>
      <c r="E6610">
        <f t="shared" si="207"/>
        <v>4.5371603979018647E-2</v>
      </c>
      <c r="F6610" t="e">
        <f>VLOOKUP(A6610,'ancient-H_SA-L1_panAme-L2'!A:F,6,FALSE)</f>
        <v>#N/A</v>
      </c>
      <c r="G6610" t="e">
        <f>VLOOKUP(A:A,'modern-H_SA-L1_panAme-L2'!A:F,6,FALSE)</f>
        <v>#N/A</v>
      </c>
    </row>
    <row r="6611" spans="1:7" hidden="1" x14ac:dyDescent="0.2">
      <c r="A6611" t="s">
        <v>6615</v>
      </c>
      <c r="B6611" s="3">
        <v>0.85774512000000003</v>
      </c>
      <c r="C6611">
        <f t="shared" si="206"/>
        <v>1.5041430196035047E-2</v>
      </c>
      <c r="D6611">
        <v>4109</v>
      </c>
      <c r="E6611">
        <f t="shared" si="207"/>
        <v>4.1075660313874239E-2</v>
      </c>
      <c r="F6611" t="e">
        <f>VLOOKUP(A6611,'ancient-H_SA-L1_panAme-L2'!A:F,6,FALSE)</f>
        <v>#N/A</v>
      </c>
      <c r="G6611" t="e">
        <f>VLOOKUP(A:A,'modern-H_SA-L1_panAme-L2'!A:F,6,FALSE)</f>
        <v>#N/A</v>
      </c>
    </row>
    <row r="6612" spans="1:7" hidden="1" x14ac:dyDescent="0.2">
      <c r="A6612" t="s">
        <v>6616</v>
      </c>
      <c r="B6612" s="3">
        <v>0.89102201999999997</v>
      </c>
      <c r="C6612">
        <f t="shared" si="206"/>
        <v>1.2781317509195053E-2</v>
      </c>
      <c r="D6612">
        <v>3616</v>
      </c>
      <c r="E6612">
        <f t="shared" si="207"/>
        <v>3.9662379361359981E-2</v>
      </c>
      <c r="F6612" t="e">
        <f>VLOOKUP(A6612,'ancient-H_SA-L1_panAme-L2'!A:F,6,FALSE)</f>
        <v>#N/A</v>
      </c>
      <c r="G6612" t="e">
        <f>VLOOKUP(A:A,'modern-H_SA-L1_panAme-L2'!A:F,6,FALSE)</f>
        <v>#N/A</v>
      </c>
    </row>
    <row r="6613" spans="1:7" hidden="1" x14ac:dyDescent="0.2">
      <c r="A6613" t="s">
        <v>6617</v>
      </c>
      <c r="B6613" s="3">
        <v>0.63946259999999999</v>
      </c>
      <c r="C6613">
        <f t="shared" si="206"/>
        <v>4.3766328988068828E-2</v>
      </c>
      <c r="D6613">
        <v>9918</v>
      </c>
      <c r="E6613">
        <f t="shared" si="207"/>
        <v>4.9516230850486016E-2</v>
      </c>
      <c r="F6613" t="e">
        <f>VLOOKUP(A6613,'ancient-H_SA-L1_panAme-L2'!A:F,6,FALSE)</f>
        <v>#N/A</v>
      </c>
      <c r="G6613" t="e">
        <f>VLOOKUP(A:A,'modern-H_SA-L1_panAme-L2'!A:F,6,FALSE)</f>
        <v>#N/A</v>
      </c>
    </row>
    <row r="6614" spans="1:7" hidden="1" x14ac:dyDescent="0.2">
      <c r="A6614" t="s">
        <v>6618</v>
      </c>
      <c r="B6614" s="3">
        <v>0.75527096999999999</v>
      </c>
      <c r="C6614">
        <f t="shared" si="206"/>
        <v>2.4834018396474929E-2</v>
      </c>
      <c r="D6614">
        <v>6119</v>
      </c>
      <c r="E6614">
        <f t="shared" si="207"/>
        <v>4.5540532836549297E-2</v>
      </c>
      <c r="F6614" t="e">
        <f>VLOOKUP(A6614,'ancient-H_SA-L1_panAme-L2'!A:F,6,FALSE)</f>
        <v>#N/A</v>
      </c>
      <c r="G6614" t="e">
        <f>VLOOKUP(A:A,'modern-H_SA-L1_panAme-L2'!A:F,6,FALSE)</f>
        <v>#N/A</v>
      </c>
    </row>
    <row r="6615" spans="1:7" hidden="1" x14ac:dyDescent="0.2">
      <c r="A6615" t="s">
        <v>6619</v>
      </c>
      <c r="B6615" s="3">
        <v>0.66459018999999997</v>
      </c>
      <c r="C6615">
        <f t="shared" si="206"/>
        <v>3.8702936639410344E-2</v>
      </c>
      <c r="D6615">
        <v>8802</v>
      </c>
      <c r="E6615">
        <f t="shared" si="207"/>
        <v>4.9339428769691378E-2</v>
      </c>
      <c r="F6615" t="e">
        <f>VLOOKUP(A6615,'ancient-H_SA-L1_panAme-L2'!A:F,6,FALSE)</f>
        <v>#N/A</v>
      </c>
      <c r="G6615" t="e">
        <f>VLOOKUP(A:A,'modern-H_SA-L1_panAme-L2'!A:F,6,FALSE)</f>
        <v>#N/A</v>
      </c>
    </row>
    <row r="6616" spans="1:7" hidden="1" x14ac:dyDescent="0.2">
      <c r="A6616" t="s">
        <v>6620</v>
      </c>
      <c r="B6616" s="3">
        <v>0.71827890000000005</v>
      </c>
      <c r="C6616">
        <f t="shared" si="206"/>
        <v>2.9761530040131587E-2</v>
      </c>
      <c r="D6616">
        <v>7040</v>
      </c>
      <c r="E6616">
        <f t="shared" si="207"/>
        <v>4.7436665991522235E-2</v>
      </c>
      <c r="F6616" t="e">
        <f>VLOOKUP(A6616,'ancient-H_SA-L1_panAme-L2'!A:F,6,FALSE)</f>
        <v>#N/A</v>
      </c>
      <c r="G6616" t="e">
        <f>VLOOKUP(A:A,'modern-H_SA-L1_panAme-L2'!A:F,6,FALSE)</f>
        <v>#N/A</v>
      </c>
    </row>
    <row r="6617" spans="1:7" hidden="1" x14ac:dyDescent="0.2">
      <c r="A6617" t="s">
        <v>6621</v>
      </c>
      <c r="B6617" s="3">
        <v>0.74923218999999996</v>
      </c>
      <c r="C6617">
        <f t="shared" si="206"/>
        <v>2.5578756258027031E-2</v>
      </c>
      <c r="D6617">
        <v>6287</v>
      </c>
      <c r="E6617">
        <f t="shared" si="207"/>
        <v>4.5652811193147971E-2</v>
      </c>
      <c r="F6617" t="e">
        <f>VLOOKUP(A6617,'ancient-H_SA-L1_panAme-L2'!A:F,6,FALSE)</f>
        <v>#N/A</v>
      </c>
      <c r="G6617" t="e">
        <f>VLOOKUP(A:A,'modern-H_SA-L1_panAme-L2'!A:F,6,FALSE)</f>
        <v>#N/A</v>
      </c>
    </row>
    <row r="6618" spans="1:7" hidden="1" x14ac:dyDescent="0.2">
      <c r="A6618" t="s">
        <v>6622</v>
      </c>
      <c r="B6618" s="3">
        <v>0.85056920000000003</v>
      </c>
      <c r="C6618">
        <f t="shared" si="206"/>
        <v>1.5578942822866827E-2</v>
      </c>
      <c r="D6618">
        <v>4219</v>
      </c>
      <c r="E6618">
        <f t="shared" si="207"/>
        <v>4.1434301354678515E-2</v>
      </c>
      <c r="F6618" t="e">
        <f>VLOOKUP(A6618,'ancient-H_SA-L1_panAme-L2'!A:F,6,FALSE)</f>
        <v>#N/A</v>
      </c>
      <c r="G6618" t="e">
        <f>VLOOKUP(A:A,'modern-H_SA-L1_panAme-L2'!A:F,6,FALSE)</f>
        <v>#N/A</v>
      </c>
    </row>
    <row r="6619" spans="1:7" hidden="1" x14ac:dyDescent="0.2">
      <c r="A6619" t="s">
        <v>6623</v>
      </c>
      <c r="B6619" s="3">
        <v>0.83740873000000005</v>
      </c>
      <c r="C6619">
        <f t="shared" si="206"/>
        <v>1.6615140584854665E-2</v>
      </c>
      <c r="D6619">
        <v>4435</v>
      </c>
      <c r="E6619">
        <f t="shared" si="207"/>
        <v>4.2037991545130597E-2</v>
      </c>
      <c r="F6619" t="e">
        <f>VLOOKUP(A6619,'ancient-H_SA-L1_panAme-L2'!A:F,6,FALSE)</f>
        <v>#N/A</v>
      </c>
      <c r="G6619" t="e">
        <f>VLOOKUP(A:A,'modern-H_SA-L1_panAme-L2'!A:F,6,FALSE)</f>
        <v>#N/A</v>
      </c>
    </row>
    <row r="6620" spans="1:7" hidden="1" x14ac:dyDescent="0.2">
      <c r="A6620" t="s">
        <v>6624</v>
      </c>
      <c r="B6620" s="3">
        <v>0.74221037000000001</v>
      </c>
      <c r="C6620">
        <f t="shared" si="206"/>
        <v>2.6472856858314513E-2</v>
      </c>
      <c r="D6620">
        <v>6451</v>
      </c>
      <c r="E6620">
        <f t="shared" si="207"/>
        <v>4.6047423160308035E-2</v>
      </c>
      <c r="F6620" t="e">
        <f>VLOOKUP(A6620,'ancient-H_SA-L1_panAme-L2'!A:F,6,FALSE)</f>
        <v>#N/A</v>
      </c>
      <c r="G6620" t="e">
        <f>VLOOKUP(A:A,'modern-H_SA-L1_panAme-L2'!A:F,6,FALSE)</f>
        <v>#N/A</v>
      </c>
    </row>
    <row r="6621" spans="1:7" hidden="1" x14ac:dyDescent="0.2">
      <c r="A6621" t="s">
        <v>6625</v>
      </c>
      <c r="B6621" s="3">
        <v>0.67672120999999996</v>
      </c>
      <c r="C6621">
        <f t="shared" si="206"/>
        <v>3.6472494401042173E-2</v>
      </c>
      <c r="D6621">
        <v>8400</v>
      </c>
      <c r="E6621">
        <f t="shared" si="207"/>
        <v>4.8721173770725504E-2</v>
      </c>
      <c r="F6621" t="e">
        <f>VLOOKUP(A6621,'ancient-H_SA-L1_panAme-L2'!A:F,6,FALSE)</f>
        <v>#N/A</v>
      </c>
      <c r="G6621" t="e">
        <f>VLOOKUP(A:A,'modern-H_SA-L1_panAme-L2'!A:F,6,FALSE)</f>
        <v>#N/A</v>
      </c>
    </row>
    <row r="6622" spans="1:7" hidden="1" x14ac:dyDescent="0.2">
      <c r="A6622" t="s">
        <v>6626</v>
      </c>
      <c r="B6622" s="3">
        <v>0.91852623</v>
      </c>
      <c r="C6622">
        <f t="shared" si="206"/>
        <v>1.117195293815198E-2</v>
      </c>
      <c r="D6622">
        <v>3282</v>
      </c>
      <c r="E6622">
        <f t="shared" si="207"/>
        <v>3.8196369262341066E-2</v>
      </c>
      <c r="F6622" t="e">
        <f>VLOOKUP(A6622,'ancient-H_SA-L1_panAme-L2'!A:F,6,FALSE)</f>
        <v>#N/A</v>
      </c>
      <c r="G6622" t="e">
        <f>VLOOKUP(A:A,'modern-H_SA-L1_panAme-L2'!A:F,6,FALSE)</f>
        <v>#N/A</v>
      </c>
    </row>
    <row r="6623" spans="1:7" hidden="1" x14ac:dyDescent="0.2">
      <c r="A6623" t="s">
        <v>6627</v>
      </c>
      <c r="B6623" s="3">
        <v>0.66087414</v>
      </c>
      <c r="C6623">
        <f t="shared" si="206"/>
        <v>3.9413094624457939E-2</v>
      </c>
      <c r="D6623">
        <v>8984</v>
      </c>
      <c r="E6623">
        <f t="shared" si="207"/>
        <v>4.9226884993437504E-2</v>
      </c>
      <c r="F6623" t="e">
        <f>VLOOKUP(A6623,'ancient-H_SA-L1_panAme-L2'!A:F,6,FALSE)</f>
        <v>#N/A</v>
      </c>
      <c r="G6623" t="e">
        <f>VLOOKUP(A:A,'modern-H_SA-L1_panAme-L2'!A:F,6,FALSE)</f>
        <v>#N/A</v>
      </c>
    </row>
    <row r="6624" spans="1:7" hidden="1" x14ac:dyDescent="0.2">
      <c r="A6624" t="s">
        <v>6628</v>
      </c>
      <c r="B6624" s="3">
        <v>0.62670192000000002</v>
      </c>
      <c r="C6624">
        <f t="shared" si="206"/>
        <v>4.6586126602890056E-2</v>
      </c>
      <c r="D6624">
        <v>10486</v>
      </c>
      <c r="E6624">
        <f t="shared" si="207"/>
        <v>4.9851509308700109E-2</v>
      </c>
      <c r="F6624" t="e">
        <f>VLOOKUP(A6624,'ancient-H_SA-L1_panAme-L2'!A:F,6,FALSE)</f>
        <v>#N/A</v>
      </c>
      <c r="G6624" t="e">
        <f>VLOOKUP(A:A,'modern-H_SA-L1_panAme-L2'!A:F,6,FALSE)</f>
        <v>#N/A</v>
      </c>
    </row>
    <row r="6625" spans="1:7" x14ac:dyDescent="0.2">
      <c r="A6625" t="s">
        <v>6629</v>
      </c>
      <c r="B6625" s="3">
        <v>1.4753628700000001</v>
      </c>
      <c r="C6625">
        <f t="shared" si="206"/>
        <v>7.3257083189889568E-4</v>
      </c>
      <c r="D6625">
        <v>405</v>
      </c>
      <c r="E6625">
        <f t="shared" si="207"/>
        <v>2.0296734085771623E-2</v>
      </c>
      <c r="F6625">
        <f>VLOOKUP(A6625,'ancient-H_SA-L1_panAme-L2'!A:F,6,FALSE)</f>
        <v>1</v>
      </c>
      <c r="G6625" t="e">
        <f>VLOOKUP(A:A,'modern-H_SA-L1_panAme-L2'!A:F,6,FALSE)</f>
        <v>#N/A</v>
      </c>
    </row>
    <row r="6626" spans="1:7" hidden="1" x14ac:dyDescent="0.2">
      <c r="A6626" t="s">
        <v>6630</v>
      </c>
      <c r="B6626" s="3">
        <v>1.4753628700000001</v>
      </c>
      <c r="C6626">
        <f t="shared" si="206"/>
        <v>7.3257083189889568E-4</v>
      </c>
      <c r="D6626">
        <v>406</v>
      </c>
      <c r="E6626">
        <f t="shared" si="207"/>
        <v>2.0246742129895339E-2</v>
      </c>
      <c r="F6626" t="e">
        <f>VLOOKUP(A6626,'ancient-H_SA-L1_panAme-L2'!A:F,6,FALSE)</f>
        <v>#N/A</v>
      </c>
      <c r="G6626" t="e">
        <f>VLOOKUP(A:A,'modern-H_SA-L1_panAme-L2'!A:F,6,FALSE)</f>
        <v>#N/A</v>
      </c>
    </row>
    <row r="6627" spans="1:7" hidden="1" x14ac:dyDescent="0.2">
      <c r="A6627" t="s">
        <v>6631</v>
      </c>
      <c r="B6627" s="3">
        <v>0.61434517</v>
      </c>
      <c r="C6627">
        <f t="shared" si="206"/>
        <v>4.9489689857452682E-2</v>
      </c>
      <c r="D6627">
        <v>11111</v>
      </c>
      <c r="E6627">
        <f t="shared" si="207"/>
        <v>4.9979642686569757E-2</v>
      </c>
      <c r="F6627" t="e">
        <f>VLOOKUP(A6627,'ancient-H_SA-L1_panAme-L2'!A:F,6,FALSE)</f>
        <v>#N/A</v>
      </c>
      <c r="G6627" t="e">
        <f>VLOOKUP(A:A,'modern-H_SA-L1_panAme-L2'!A:F,6,FALSE)</f>
        <v>#N/A</v>
      </c>
    </row>
    <row r="6628" spans="1:7" hidden="1" x14ac:dyDescent="0.2">
      <c r="A6628" t="s">
        <v>6632</v>
      </c>
      <c r="B6628" s="3">
        <v>0.73355013000000002</v>
      </c>
      <c r="C6628">
        <f t="shared" si="206"/>
        <v>2.7618739035226516E-2</v>
      </c>
      <c r="D6628">
        <v>6658</v>
      </c>
      <c r="E6628">
        <f t="shared" si="207"/>
        <v>4.6546991696346761E-2</v>
      </c>
      <c r="F6628" t="e">
        <f>VLOOKUP(A6628,'ancient-H_SA-L1_panAme-L2'!A:F,6,FALSE)</f>
        <v>#N/A</v>
      </c>
      <c r="G6628" t="e">
        <f>VLOOKUP(A:A,'modern-H_SA-L1_panAme-L2'!A:F,6,FALSE)</f>
        <v>#N/A</v>
      </c>
    </row>
    <row r="6629" spans="1:7" hidden="1" x14ac:dyDescent="0.2">
      <c r="A6629" t="s">
        <v>6633</v>
      </c>
      <c r="B6629" s="3">
        <v>0.62446003000000005</v>
      </c>
      <c r="C6629">
        <f t="shared" si="206"/>
        <v>4.7099969440105832E-2</v>
      </c>
      <c r="D6629">
        <v>10590</v>
      </c>
      <c r="E6629">
        <f t="shared" si="207"/>
        <v>4.9906398214110248E-2</v>
      </c>
      <c r="F6629" t="e">
        <f>VLOOKUP(A6629,'ancient-H_SA-L1_panAme-L2'!A:F,6,FALSE)</f>
        <v>#N/A</v>
      </c>
      <c r="G6629" t="e">
        <f>VLOOKUP(A:A,'modern-H_SA-L1_panAme-L2'!A:F,6,FALSE)</f>
        <v>#N/A</v>
      </c>
    </row>
    <row r="6630" spans="1:7" x14ac:dyDescent="0.2">
      <c r="A6630" t="s">
        <v>6634</v>
      </c>
      <c r="B6630" s="3">
        <v>1.0486159900000001</v>
      </c>
      <c r="C6630">
        <f t="shared" si="206"/>
        <v>5.9113677824524464E-3</v>
      </c>
      <c r="D6630">
        <v>2030</v>
      </c>
      <c r="E6630">
        <f t="shared" si="207"/>
        <v>3.2675595018176802E-2</v>
      </c>
      <c r="F6630">
        <f>VLOOKUP(A6630,'ancient-H_SA-L1_panAme-L2'!A:F,6,FALSE)</f>
        <v>1</v>
      </c>
      <c r="G6630" t="e">
        <f>VLOOKUP(A:A,'modern-H_SA-L1_panAme-L2'!A:F,6,FALSE)</f>
        <v>#N/A</v>
      </c>
    </row>
    <row r="6631" spans="1:7" hidden="1" x14ac:dyDescent="0.2">
      <c r="A6631" t="s">
        <v>6635</v>
      </c>
      <c r="B6631" s="3">
        <v>0.64212296000000002</v>
      </c>
      <c r="C6631">
        <f t="shared" si="206"/>
        <v>4.3200308468630821E-2</v>
      </c>
      <c r="D6631">
        <v>9793</v>
      </c>
      <c r="E6631">
        <f t="shared" si="207"/>
        <v>4.9499710132391142E-2</v>
      </c>
      <c r="F6631" t="e">
        <f>VLOOKUP(A6631,'ancient-H_SA-L1_panAme-L2'!A:F,6,FALSE)</f>
        <v>#N/A</v>
      </c>
      <c r="G6631" t="e">
        <f>VLOOKUP(A:A,'modern-H_SA-L1_panAme-L2'!A:F,6,FALSE)</f>
        <v>#N/A</v>
      </c>
    </row>
    <row r="6632" spans="1:7" hidden="1" x14ac:dyDescent="0.2">
      <c r="A6632" t="s">
        <v>6636</v>
      </c>
      <c r="B6632" s="3">
        <v>1.1884075700000001</v>
      </c>
      <c r="C6632">
        <f t="shared" si="206"/>
        <v>2.9828434963557432E-3</v>
      </c>
      <c r="D6632">
        <v>1202</v>
      </c>
      <c r="E6632">
        <f t="shared" si="207"/>
        <v>2.7845662955580528E-2</v>
      </c>
      <c r="F6632" t="e">
        <f>VLOOKUP(A6632,'ancient-H_SA-L1_panAme-L2'!A:F,6,FALSE)</f>
        <v>#N/A</v>
      </c>
      <c r="G6632" t="e">
        <f>VLOOKUP(A:A,'modern-H_SA-L1_panAme-L2'!A:F,6,FALSE)</f>
        <v>#N/A</v>
      </c>
    </row>
    <row r="6633" spans="1:7" hidden="1" x14ac:dyDescent="0.2">
      <c r="A6633" t="s">
        <v>6637</v>
      </c>
      <c r="B6633" s="3">
        <v>0.62245379000000001</v>
      </c>
      <c r="C6633">
        <f t="shared" si="206"/>
        <v>4.7564604634405205E-2</v>
      </c>
      <c r="D6633">
        <v>10707</v>
      </c>
      <c r="E6633">
        <f t="shared" si="207"/>
        <v>4.9847989969427547E-2</v>
      </c>
      <c r="F6633" t="e">
        <f>VLOOKUP(A6633,'ancient-H_SA-L1_panAme-L2'!A:F,6,FALSE)</f>
        <v>#N/A</v>
      </c>
      <c r="G6633" t="e">
        <f>VLOOKUP(A:A,'modern-H_SA-L1_panAme-L2'!A:F,6,FALSE)</f>
        <v>#N/A</v>
      </c>
    </row>
    <row r="6634" spans="1:7" hidden="1" x14ac:dyDescent="0.2">
      <c r="A6634" t="s">
        <v>6638</v>
      </c>
      <c r="B6634" s="3">
        <v>0.71427251000000003</v>
      </c>
      <c r="C6634">
        <f t="shared" si="206"/>
        <v>3.0350709289203245E-2</v>
      </c>
      <c r="D6634">
        <v>7208</v>
      </c>
      <c r="E6634">
        <f t="shared" si="207"/>
        <v>4.7248239308289343E-2</v>
      </c>
      <c r="F6634" t="e">
        <f>VLOOKUP(A6634,'ancient-H_SA-L1_panAme-L2'!A:F,6,FALSE)</f>
        <v>#N/A</v>
      </c>
      <c r="G6634" t="e">
        <f>VLOOKUP(A:A,'modern-H_SA-L1_panAme-L2'!A:F,6,FALSE)</f>
        <v>#N/A</v>
      </c>
    </row>
    <row r="6635" spans="1:7" hidden="1" x14ac:dyDescent="0.2">
      <c r="A6635" t="s">
        <v>6639</v>
      </c>
      <c r="B6635" s="3">
        <v>0.65803391</v>
      </c>
      <c r="C6635">
        <f t="shared" si="206"/>
        <v>3.9964651757463852E-2</v>
      </c>
      <c r="D6635">
        <v>9162</v>
      </c>
      <c r="E6635">
        <f t="shared" si="207"/>
        <v>4.8946011500818801E-2</v>
      </c>
      <c r="F6635" t="e">
        <f>VLOOKUP(A6635,'ancient-H_SA-L1_panAme-L2'!A:F,6,FALSE)</f>
        <v>#N/A</v>
      </c>
      <c r="G6635" t="e">
        <f>VLOOKUP(A:A,'modern-H_SA-L1_panAme-L2'!A:F,6,FALSE)</f>
        <v>#N/A</v>
      </c>
    </row>
    <row r="6636" spans="1:7" hidden="1" x14ac:dyDescent="0.2">
      <c r="A6636" t="s">
        <v>6640</v>
      </c>
      <c r="B6636" s="3">
        <v>0.87280552</v>
      </c>
      <c r="C6636">
        <f t="shared" si="206"/>
        <v>1.3972873873617665E-2</v>
      </c>
      <c r="D6636">
        <v>3868</v>
      </c>
      <c r="E6636">
        <f t="shared" si="207"/>
        <v>4.0535061462219184E-2</v>
      </c>
      <c r="F6636" t="e">
        <f>VLOOKUP(A6636,'ancient-H_SA-L1_panAme-L2'!A:F,6,FALSE)</f>
        <v>#N/A</v>
      </c>
      <c r="G6636" t="e">
        <f>VLOOKUP(A:A,'modern-H_SA-L1_panAme-L2'!A:F,6,FALSE)</f>
        <v>#N/A</v>
      </c>
    </row>
    <row r="6637" spans="1:7" hidden="1" x14ac:dyDescent="0.2">
      <c r="A6637" t="s">
        <v>6641</v>
      </c>
      <c r="B6637" s="3">
        <v>0.8046198</v>
      </c>
      <c r="C6637">
        <f t="shared" si="206"/>
        <v>1.9506555675967055E-2</v>
      </c>
      <c r="D6637">
        <v>4987</v>
      </c>
      <c r="E6637">
        <f t="shared" si="207"/>
        <v>4.3890728141172314E-2</v>
      </c>
      <c r="F6637" t="e">
        <f>VLOOKUP(A6637,'ancient-H_SA-L1_panAme-L2'!A:F,6,FALSE)</f>
        <v>#N/A</v>
      </c>
      <c r="G6637" t="e">
        <f>VLOOKUP(A:A,'modern-H_SA-L1_panAme-L2'!A:F,6,FALSE)</f>
        <v>#N/A</v>
      </c>
    </row>
    <row r="6638" spans="1:7" hidden="1" x14ac:dyDescent="0.2">
      <c r="A6638" t="s">
        <v>6642</v>
      </c>
      <c r="B6638" s="3">
        <v>0.70672431999999996</v>
      </c>
      <c r="C6638">
        <f t="shared" si="206"/>
        <v>3.1492618379831375E-2</v>
      </c>
      <c r="D6638">
        <v>7438</v>
      </c>
      <c r="E6638">
        <f t="shared" si="207"/>
        <v>4.7509904657177721E-2</v>
      </c>
      <c r="F6638" t="e">
        <f>VLOOKUP(A6638,'ancient-H_SA-L1_panAme-L2'!A:F,6,FALSE)</f>
        <v>#N/A</v>
      </c>
      <c r="G6638" t="e">
        <f>VLOOKUP(A:A,'modern-H_SA-L1_panAme-L2'!A:F,6,FALSE)</f>
        <v>#N/A</v>
      </c>
    </row>
    <row r="6639" spans="1:7" hidden="1" x14ac:dyDescent="0.2">
      <c r="A6639" t="s">
        <v>6643</v>
      </c>
      <c r="B6639" s="3">
        <v>0.69532793999999998</v>
      </c>
      <c r="C6639">
        <f t="shared" si="206"/>
        <v>3.3298610472463713E-2</v>
      </c>
      <c r="D6639">
        <v>7842</v>
      </c>
      <c r="E6639">
        <f t="shared" si="207"/>
        <v>4.7646481524039185E-2</v>
      </c>
      <c r="F6639" t="e">
        <f>VLOOKUP(A6639,'ancient-H_SA-L1_panAme-L2'!A:F,6,FALSE)</f>
        <v>#N/A</v>
      </c>
      <c r="G6639" t="e">
        <f>VLOOKUP(A:A,'modern-H_SA-L1_panAme-L2'!A:F,6,FALSE)</f>
        <v>#N/A</v>
      </c>
    </row>
    <row r="6640" spans="1:7" hidden="1" x14ac:dyDescent="0.2">
      <c r="A6640" t="s">
        <v>6644</v>
      </c>
      <c r="B6640" s="3">
        <v>0.89943408000000002</v>
      </c>
      <c r="C6640">
        <f t="shared" si="206"/>
        <v>1.2265915589828586E-2</v>
      </c>
      <c r="D6640">
        <v>3476</v>
      </c>
      <c r="E6640">
        <f t="shared" si="207"/>
        <v>3.9596041091330997E-2</v>
      </c>
      <c r="F6640" t="e">
        <f>VLOOKUP(A6640,'ancient-H_SA-L1_panAme-L2'!A:F,6,FALSE)</f>
        <v>#N/A</v>
      </c>
      <c r="G6640" t="e">
        <f>VLOOKUP(A:A,'modern-H_SA-L1_panAme-L2'!A:F,6,FALSE)</f>
        <v>#N/A</v>
      </c>
    </row>
    <row r="6641" spans="1:7" hidden="1" x14ac:dyDescent="0.2">
      <c r="A6641" t="s">
        <v>6645</v>
      </c>
      <c r="B6641" s="3">
        <v>0.68992445999999996</v>
      </c>
      <c r="C6641">
        <f t="shared" si="206"/>
        <v>3.419074167636061E-2</v>
      </c>
      <c r="D6641">
        <v>7968</v>
      </c>
      <c r="E6641">
        <f t="shared" si="207"/>
        <v>4.8149386590165967E-2</v>
      </c>
      <c r="F6641" t="e">
        <f>VLOOKUP(A6641,'ancient-H_SA-L1_panAme-L2'!A:F,6,FALSE)</f>
        <v>#N/A</v>
      </c>
      <c r="G6641" t="e">
        <f>VLOOKUP(A:A,'modern-H_SA-L1_panAme-L2'!A:F,6,FALSE)</f>
        <v>#N/A</v>
      </c>
    </row>
    <row r="6642" spans="1:7" hidden="1" x14ac:dyDescent="0.2">
      <c r="A6642" t="s">
        <v>6646</v>
      </c>
      <c r="B6642" s="3">
        <v>0.97549205999999999</v>
      </c>
      <c r="C6642">
        <f t="shared" si="206"/>
        <v>8.4542783716182145E-3</v>
      </c>
      <c r="D6642">
        <v>2609</v>
      </c>
      <c r="E6642">
        <f t="shared" si="207"/>
        <v>3.6360849983874274E-2</v>
      </c>
      <c r="F6642" t="e">
        <f>VLOOKUP(A6642,'ancient-H_SA-L1_panAme-L2'!A:F,6,FALSE)</f>
        <v>#N/A</v>
      </c>
      <c r="G6642" t="e">
        <f>VLOOKUP(A:A,'modern-H_SA-L1_panAme-L2'!A:F,6,FALSE)</f>
        <v>#N/A</v>
      </c>
    </row>
    <row r="6643" spans="1:7" hidden="1" x14ac:dyDescent="0.2">
      <c r="A6643" t="s">
        <v>6647</v>
      </c>
      <c r="B6643" s="3">
        <v>0.82176587999999995</v>
      </c>
      <c r="C6643">
        <f t="shared" si="206"/>
        <v>1.7936806453195678E-2</v>
      </c>
      <c r="D6643">
        <v>4682</v>
      </c>
      <c r="E6643">
        <f t="shared" si="207"/>
        <v>4.2987805470164189E-2</v>
      </c>
      <c r="F6643" t="e">
        <f>VLOOKUP(A6643,'ancient-H_SA-L1_panAme-L2'!A:F,6,FALSE)</f>
        <v>#N/A</v>
      </c>
      <c r="G6643" t="e">
        <f>VLOOKUP(A:A,'modern-H_SA-L1_panAme-L2'!A:F,6,FALSE)</f>
        <v>#N/A</v>
      </c>
    </row>
    <row r="6644" spans="1:7" hidden="1" x14ac:dyDescent="0.2">
      <c r="A6644" t="s">
        <v>6648</v>
      </c>
      <c r="B6644" s="3">
        <v>0.63812362</v>
      </c>
      <c r="C6644">
        <f t="shared" si="206"/>
        <v>4.4054011108665594E-2</v>
      </c>
      <c r="D6644">
        <v>10007</v>
      </c>
      <c r="E6644">
        <f t="shared" si="207"/>
        <v>4.9398426966157351E-2</v>
      </c>
      <c r="F6644" t="e">
        <f>VLOOKUP(A6644,'ancient-H_SA-L1_panAme-L2'!A:F,6,FALSE)</f>
        <v>#N/A</v>
      </c>
      <c r="G6644" t="e">
        <f>VLOOKUP(A:A,'modern-H_SA-L1_panAme-L2'!A:F,6,FALSE)</f>
        <v>#N/A</v>
      </c>
    </row>
    <row r="6645" spans="1:7" hidden="1" x14ac:dyDescent="0.2">
      <c r="A6645" t="s">
        <v>6649</v>
      </c>
      <c r="B6645" s="3">
        <v>0.62917824</v>
      </c>
      <c r="C6645">
        <f t="shared" si="206"/>
        <v>4.6025065518613011E-2</v>
      </c>
      <c r="D6645">
        <v>10412</v>
      </c>
      <c r="E6645">
        <f t="shared" si="207"/>
        <v>4.9601158296615114E-2</v>
      </c>
      <c r="F6645" t="e">
        <f>VLOOKUP(A6645,'ancient-H_SA-L1_panAme-L2'!A:F,6,FALSE)</f>
        <v>#N/A</v>
      </c>
      <c r="G6645" t="e">
        <f>VLOOKUP(A:A,'modern-H_SA-L1_panAme-L2'!A:F,6,FALSE)</f>
        <v>#N/A</v>
      </c>
    </row>
    <row r="6646" spans="1:7" hidden="1" x14ac:dyDescent="0.2">
      <c r="A6646" t="s">
        <v>6650</v>
      </c>
      <c r="B6646" s="3">
        <v>0.79376053999999996</v>
      </c>
      <c r="C6646">
        <f t="shared" si="206"/>
        <v>2.0571054303228802E-2</v>
      </c>
      <c r="D6646">
        <v>5208</v>
      </c>
      <c r="E6646">
        <f t="shared" si="207"/>
        <v>4.4321774258166358E-2</v>
      </c>
      <c r="F6646" t="e">
        <f>VLOOKUP(A6646,'ancient-H_SA-L1_panAme-L2'!A:F,6,FALSE)</f>
        <v>#N/A</v>
      </c>
      <c r="G6646" t="e">
        <f>VLOOKUP(A:A,'modern-H_SA-L1_panAme-L2'!A:F,6,FALSE)</f>
        <v>#N/A</v>
      </c>
    </row>
    <row r="6647" spans="1:7" hidden="1" x14ac:dyDescent="0.2">
      <c r="A6647" t="s">
        <v>6651</v>
      </c>
      <c r="B6647" s="3">
        <v>0.76676723000000002</v>
      </c>
      <c r="C6647">
        <f t="shared" si="206"/>
        <v>2.3475638469943459E-2</v>
      </c>
      <c r="D6647">
        <v>5825</v>
      </c>
      <c r="E6647">
        <f t="shared" si="207"/>
        <v>4.5222341505791512E-2</v>
      </c>
      <c r="F6647" t="e">
        <f>VLOOKUP(A6647,'ancient-H_SA-L1_panAme-L2'!A:F,6,FALSE)</f>
        <v>#N/A</v>
      </c>
      <c r="G6647" t="e">
        <f>VLOOKUP(A:A,'modern-H_SA-L1_panAme-L2'!A:F,6,FALSE)</f>
        <v>#N/A</v>
      </c>
    </row>
    <row r="6648" spans="1:7" hidden="1" x14ac:dyDescent="0.2">
      <c r="A6648" t="s">
        <v>6652</v>
      </c>
      <c r="B6648" s="3">
        <v>1.45243978</v>
      </c>
      <c r="C6648">
        <f t="shared" si="206"/>
        <v>8.1952320548754447E-4</v>
      </c>
      <c r="D6648">
        <v>431</v>
      </c>
      <c r="E6648">
        <f t="shared" si="207"/>
        <v>2.1336125031962264E-2</v>
      </c>
      <c r="F6648" t="e">
        <f>VLOOKUP(A6648,'ancient-H_SA-L1_panAme-L2'!A:F,6,FALSE)</f>
        <v>#N/A</v>
      </c>
      <c r="G6648" t="e">
        <f>VLOOKUP(A:A,'modern-H_SA-L1_panAme-L2'!A:F,6,FALSE)</f>
        <v>#N/A</v>
      </c>
    </row>
    <row r="6649" spans="1:7" hidden="1" x14ac:dyDescent="0.2">
      <c r="A6649" t="s">
        <v>6653</v>
      </c>
      <c r="B6649" s="3">
        <v>0.71166761999999995</v>
      </c>
      <c r="C6649">
        <f t="shared" si="206"/>
        <v>3.0740026934759083E-2</v>
      </c>
      <c r="D6649">
        <v>7290</v>
      </c>
      <c r="E6649">
        <f t="shared" si="207"/>
        <v>4.7316027741417237E-2</v>
      </c>
      <c r="F6649" t="e">
        <f>VLOOKUP(A6649,'ancient-H_SA-L1_panAme-L2'!A:F,6,FALSE)</f>
        <v>#N/A</v>
      </c>
      <c r="G6649" t="e">
        <f>VLOOKUP(A:A,'modern-H_SA-L1_panAme-L2'!A:F,6,FALSE)</f>
        <v>#N/A</v>
      </c>
    </row>
    <row r="6650" spans="1:7" hidden="1" x14ac:dyDescent="0.2">
      <c r="A6650" t="s">
        <v>6654</v>
      </c>
      <c r="B6650" s="3">
        <v>0.97158334999999996</v>
      </c>
      <c r="C6650">
        <f t="shared" si="206"/>
        <v>8.6175252322773319E-3</v>
      </c>
      <c r="D6650">
        <v>2683</v>
      </c>
      <c r="E6650">
        <f t="shared" si="207"/>
        <v>3.6040719579345487E-2</v>
      </c>
      <c r="F6650" t="e">
        <f>VLOOKUP(A6650,'ancient-H_SA-L1_panAme-L2'!A:F,6,FALSE)</f>
        <v>#N/A</v>
      </c>
      <c r="G6650" t="e">
        <f>VLOOKUP(A:A,'modern-H_SA-L1_panAme-L2'!A:F,6,FALSE)</f>
        <v>#N/A</v>
      </c>
    </row>
    <row r="6651" spans="1:7" hidden="1" x14ac:dyDescent="0.2">
      <c r="A6651" t="s">
        <v>6655</v>
      </c>
      <c r="B6651" s="3">
        <v>0.68744386999999996</v>
      </c>
      <c r="C6651">
        <f t="shared" si="206"/>
        <v>3.4608261425023913E-2</v>
      </c>
      <c r="D6651">
        <v>8008</v>
      </c>
      <c r="E6651">
        <f t="shared" si="207"/>
        <v>4.8493918762511655E-2</v>
      </c>
      <c r="F6651" t="e">
        <f>VLOOKUP(A6651,'ancient-H_SA-L1_panAme-L2'!A:F,6,FALSE)</f>
        <v>#N/A</v>
      </c>
      <c r="G6651" t="e">
        <f>VLOOKUP(A:A,'modern-H_SA-L1_panAme-L2'!A:F,6,FALSE)</f>
        <v>#N/A</v>
      </c>
    </row>
    <row r="6652" spans="1:7" hidden="1" x14ac:dyDescent="0.2">
      <c r="A6652" t="s">
        <v>6656</v>
      </c>
      <c r="B6652" s="3">
        <v>0.67524967000000002</v>
      </c>
      <c r="C6652">
        <f t="shared" si="206"/>
        <v>3.6736053009169163E-2</v>
      </c>
      <c r="D6652">
        <v>8451</v>
      </c>
      <c r="E6652">
        <f t="shared" si="207"/>
        <v>4.8777097481468135E-2</v>
      </c>
      <c r="F6652" t="e">
        <f>VLOOKUP(A6652,'ancient-H_SA-L1_panAme-L2'!A:F,6,FALSE)</f>
        <v>#N/A</v>
      </c>
      <c r="G6652" t="e">
        <f>VLOOKUP(A:A,'modern-H_SA-L1_panAme-L2'!A:F,6,FALSE)</f>
        <v>#N/A</v>
      </c>
    </row>
    <row r="6653" spans="1:7" hidden="1" x14ac:dyDescent="0.2">
      <c r="A6653" t="s">
        <v>6657</v>
      </c>
      <c r="B6653" s="3">
        <v>1.6924697500000001</v>
      </c>
      <c r="C6653">
        <f t="shared" si="206"/>
        <v>2.5321934039369397E-4</v>
      </c>
      <c r="D6653">
        <v>144</v>
      </c>
      <c r="E6653">
        <f t="shared" si="207"/>
        <v>1.9731765406650278E-2</v>
      </c>
      <c r="F6653" t="e">
        <f>VLOOKUP(A6653,'ancient-H_SA-L1_panAme-L2'!A:F,6,FALSE)</f>
        <v>#N/A</v>
      </c>
      <c r="G6653" t="e">
        <f>VLOOKUP(A:A,'modern-H_SA-L1_panAme-L2'!A:F,6,FALSE)</f>
        <v>#N/A</v>
      </c>
    </row>
    <row r="6654" spans="1:7" hidden="1" x14ac:dyDescent="0.2">
      <c r="A6654" t="s">
        <v>6658</v>
      </c>
      <c r="B6654" s="3">
        <v>0.97208543000000003</v>
      </c>
      <c r="C6654">
        <f t="shared" si="206"/>
        <v>8.5963807356888196E-3</v>
      </c>
      <c r="D6654">
        <v>2679</v>
      </c>
      <c r="E6654">
        <f t="shared" si="207"/>
        <v>3.6005967986250186E-2</v>
      </c>
      <c r="F6654" t="e">
        <f>VLOOKUP(A6654,'ancient-H_SA-L1_panAme-L2'!A:F,6,FALSE)</f>
        <v>#N/A</v>
      </c>
      <c r="G6654" t="e">
        <f>VLOOKUP(A:A,'modern-H_SA-L1_panAme-L2'!A:F,6,FALSE)</f>
        <v>#N/A</v>
      </c>
    </row>
    <row r="6655" spans="1:7" hidden="1" x14ac:dyDescent="0.2">
      <c r="A6655" t="s">
        <v>6659</v>
      </c>
      <c r="B6655" s="3">
        <v>0.73115850000000004</v>
      </c>
      <c r="C6655">
        <f t="shared" si="206"/>
        <v>2.7943838790903234E-2</v>
      </c>
      <c r="D6655">
        <v>6733</v>
      </c>
      <c r="E6655">
        <f t="shared" si="207"/>
        <v>4.6570297797820466E-2</v>
      </c>
      <c r="F6655" t="e">
        <f>VLOOKUP(A6655,'ancient-H_SA-L1_panAme-L2'!A:F,6,FALSE)</f>
        <v>#N/A</v>
      </c>
      <c r="G6655" t="e">
        <f>VLOOKUP(A:A,'modern-H_SA-L1_panAme-L2'!A:F,6,FALSE)</f>
        <v>#N/A</v>
      </c>
    </row>
    <row r="6656" spans="1:7" hidden="1" x14ac:dyDescent="0.2">
      <c r="A6656" t="s">
        <v>6660</v>
      </c>
      <c r="B6656" s="3">
        <v>0.76789669999999999</v>
      </c>
      <c r="C6656">
        <f t="shared" si="206"/>
        <v>2.3346258270094362E-2</v>
      </c>
      <c r="D6656">
        <v>5805</v>
      </c>
      <c r="E6656">
        <f t="shared" si="207"/>
        <v>4.512805582234778E-2</v>
      </c>
      <c r="F6656" t="e">
        <f>VLOOKUP(A6656,'ancient-H_SA-L1_panAme-L2'!A:F,6,FALSE)</f>
        <v>#N/A</v>
      </c>
      <c r="G6656" t="e">
        <f>VLOOKUP(A:A,'modern-H_SA-L1_panAme-L2'!A:F,6,FALSE)</f>
        <v>#N/A</v>
      </c>
    </row>
    <row r="6657" spans="1:7" hidden="1" x14ac:dyDescent="0.2">
      <c r="A6657" t="s">
        <v>6661</v>
      </c>
      <c r="B6657" s="3">
        <v>0.86523452999999995</v>
      </c>
      <c r="C6657">
        <f t="shared" si="206"/>
        <v>1.450020407828745E-2</v>
      </c>
      <c r="D6657">
        <v>3977</v>
      </c>
      <c r="E6657">
        <f t="shared" si="207"/>
        <v>4.0911941152241262E-2</v>
      </c>
      <c r="F6657" t="e">
        <f>VLOOKUP(A6657,'ancient-H_SA-L1_panAme-L2'!A:F,6,FALSE)</f>
        <v>#N/A</v>
      </c>
      <c r="G6657" t="e">
        <f>VLOOKUP(A:A,'modern-H_SA-L1_panAme-L2'!A:F,6,FALSE)</f>
        <v>#N/A</v>
      </c>
    </row>
    <row r="6658" spans="1:7" hidden="1" x14ac:dyDescent="0.2">
      <c r="A6658" t="s">
        <v>6662</v>
      </c>
      <c r="B6658" s="3">
        <v>1.0492960600000001</v>
      </c>
      <c r="C6658">
        <f t="shared" ref="C6658:C6721" si="208">EXP(-4.893*B6658)</f>
        <v>5.891729909850602E-3</v>
      </c>
      <c r="D6658">
        <v>2017</v>
      </c>
      <c r="E6658">
        <f t="shared" ref="E6658:E6721" si="209">C6658*11221/D6658</f>
        <v>3.2776946613006251E-2</v>
      </c>
      <c r="F6658" t="e">
        <f>VLOOKUP(A6658,'ancient-H_SA-L1_panAme-L2'!A:F,6,FALSE)</f>
        <v>#N/A</v>
      </c>
      <c r="G6658" t="e">
        <f>VLOOKUP(A:A,'modern-H_SA-L1_panAme-L2'!A:F,6,FALSE)</f>
        <v>#N/A</v>
      </c>
    </row>
    <row r="6659" spans="1:7" hidden="1" x14ac:dyDescent="0.2">
      <c r="A6659" t="s">
        <v>6663</v>
      </c>
      <c r="B6659" s="3">
        <v>0.79875748000000002</v>
      </c>
      <c r="C6659">
        <f t="shared" si="208"/>
        <v>2.0074190381725695E-2</v>
      </c>
      <c r="D6659">
        <v>5102</v>
      </c>
      <c r="E6659">
        <f t="shared" si="209"/>
        <v>4.4149841292305765E-2</v>
      </c>
      <c r="F6659" t="e">
        <f>VLOOKUP(A6659,'ancient-H_SA-L1_panAme-L2'!A:F,6,FALSE)</f>
        <v>#N/A</v>
      </c>
      <c r="G6659" t="e">
        <f>VLOOKUP(A:A,'modern-H_SA-L1_panAme-L2'!A:F,6,FALSE)</f>
        <v>#N/A</v>
      </c>
    </row>
    <row r="6660" spans="1:7" hidden="1" x14ac:dyDescent="0.2">
      <c r="A6660" t="s">
        <v>6664</v>
      </c>
      <c r="B6660" s="3">
        <v>1.313747</v>
      </c>
      <c r="C6660">
        <f t="shared" si="208"/>
        <v>1.6154138988904423E-3</v>
      </c>
      <c r="D6660">
        <v>736</v>
      </c>
      <c r="E6660">
        <f t="shared" si="209"/>
        <v>2.4628477390556597E-2</v>
      </c>
      <c r="F6660" t="e">
        <f>VLOOKUP(A6660,'ancient-H_SA-L1_panAme-L2'!A:F,6,FALSE)</f>
        <v>#N/A</v>
      </c>
      <c r="G6660" t="e">
        <f>VLOOKUP(A:A,'modern-H_SA-L1_panAme-L2'!A:F,6,FALSE)</f>
        <v>#N/A</v>
      </c>
    </row>
    <row r="6661" spans="1:7" hidden="1" x14ac:dyDescent="0.2">
      <c r="A6661" t="s">
        <v>6665</v>
      </c>
      <c r="B6661" s="3">
        <v>0.79463693999999996</v>
      </c>
      <c r="C6661">
        <f t="shared" si="208"/>
        <v>2.0483029858984304E-2</v>
      </c>
      <c r="D6661">
        <v>5186</v>
      </c>
      <c r="E6661">
        <f t="shared" si="209"/>
        <v>4.4319336299202247E-2</v>
      </c>
      <c r="F6661" t="e">
        <f>VLOOKUP(A6661,'ancient-H_SA-L1_panAme-L2'!A:F,6,FALSE)</f>
        <v>#N/A</v>
      </c>
      <c r="G6661" t="e">
        <f>VLOOKUP(A:A,'modern-H_SA-L1_panAme-L2'!A:F,6,FALSE)</f>
        <v>#N/A</v>
      </c>
    </row>
    <row r="6662" spans="1:7" hidden="1" x14ac:dyDescent="0.2">
      <c r="A6662" t="s">
        <v>6666</v>
      </c>
      <c r="B6662" s="3">
        <v>0.65955934000000005</v>
      </c>
      <c r="C6662">
        <f t="shared" si="208"/>
        <v>3.9667468890221137E-2</v>
      </c>
      <c r="D6662">
        <v>9058</v>
      </c>
      <c r="E6662">
        <f t="shared" si="209"/>
        <v>4.9139839745768535E-2</v>
      </c>
      <c r="F6662" t="e">
        <f>VLOOKUP(A6662,'ancient-H_SA-L1_panAme-L2'!A:F,6,FALSE)</f>
        <v>#N/A</v>
      </c>
      <c r="G6662" t="e">
        <f>VLOOKUP(A:A,'modern-H_SA-L1_panAme-L2'!A:F,6,FALSE)</f>
        <v>#N/A</v>
      </c>
    </row>
    <row r="6663" spans="1:7" hidden="1" x14ac:dyDescent="0.2">
      <c r="A6663" t="s">
        <v>6667</v>
      </c>
      <c r="B6663" s="3">
        <v>0.77254</v>
      </c>
      <c r="C6663">
        <f t="shared" si="208"/>
        <v>2.2821819158495835E-2</v>
      </c>
      <c r="D6663">
        <v>5683</v>
      </c>
      <c r="E6663">
        <f t="shared" si="209"/>
        <v>4.506134660874217E-2</v>
      </c>
      <c r="F6663" t="e">
        <f>VLOOKUP(A6663,'ancient-H_SA-L1_panAme-L2'!A:F,6,FALSE)</f>
        <v>#N/A</v>
      </c>
      <c r="G6663" t="e">
        <f>VLOOKUP(A:A,'modern-H_SA-L1_panAme-L2'!A:F,6,FALSE)</f>
        <v>#N/A</v>
      </c>
    </row>
    <row r="6664" spans="1:7" hidden="1" x14ac:dyDescent="0.2">
      <c r="A6664" t="s">
        <v>6668</v>
      </c>
      <c r="B6664" s="3">
        <v>0.69711464999999995</v>
      </c>
      <c r="C6664">
        <f t="shared" si="208"/>
        <v>3.3008770422419467E-2</v>
      </c>
      <c r="D6664">
        <v>7802</v>
      </c>
      <c r="E6664">
        <f t="shared" si="209"/>
        <v>4.7473905781846813E-2</v>
      </c>
      <c r="F6664" t="e">
        <f>VLOOKUP(A6664,'ancient-H_SA-L1_panAme-L2'!A:F,6,FALSE)</f>
        <v>#N/A</v>
      </c>
      <c r="G6664" t="e">
        <f>VLOOKUP(A:A,'modern-H_SA-L1_panAme-L2'!A:F,6,FALSE)</f>
        <v>#N/A</v>
      </c>
    </row>
    <row r="6665" spans="1:7" hidden="1" x14ac:dyDescent="0.2">
      <c r="A6665" t="s">
        <v>6669</v>
      </c>
      <c r="B6665" s="3">
        <v>0.72238806</v>
      </c>
      <c r="C6665">
        <f t="shared" si="208"/>
        <v>2.9169116673506253E-2</v>
      </c>
      <c r="D6665">
        <v>6966</v>
      </c>
      <c r="E6665">
        <f t="shared" si="209"/>
        <v>4.6986313263481724E-2</v>
      </c>
      <c r="F6665" t="e">
        <f>VLOOKUP(A6665,'ancient-H_SA-L1_panAme-L2'!A:F,6,FALSE)</f>
        <v>#N/A</v>
      </c>
      <c r="G6665" t="e">
        <f>VLOOKUP(A:A,'modern-H_SA-L1_panAme-L2'!A:F,6,FALSE)</f>
        <v>#N/A</v>
      </c>
    </row>
    <row r="6666" spans="1:7" hidden="1" x14ac:dyDescent="0.2">
      <c r="A6666" t="s">
        <v>6670</v>
      </c>
      <c r="B6666" s="3">
        <v>0.64051058000000005</v>
      </c>
      <c r="C6666">
        <f t="shared" si="208"/>
        <v>4.3542479901584941E-2</v>
      </c>
      <c r="D6666">
        <v>9848</v>
      </c>
      <c r="E6666">
        <f t="shared" si="209"/>
        <v>4.961313637039852E-2</v>
      </c>
      <c r="F6666" t="e">
        <f>VLOOKUP(A6666,'ancient-H_SA-L1_panAme-L2'!A:F,6,FALSE)</f>
        <v>#N/A</v>
      </c>
      <c r="G6666" t="e">
        <f>VLOOKUP(A:A,'modern-H_SA-L1_panAme-L2'!A:F,6,FALSE)</f>
        <v>#N/A</v>
      </c>
    </row>
    <row r="6667" spans="1:7" hidden="1" x14ac:dyDescent="0.2">
      <c r="A6667" t="s">
        <v>6671</v>
      </c>
      <c r="B6667" s="3">
        <v>0.62446003000000005</v>
      </c>
      <c r="C6667">
        <f t="shared" si="208"/>
        <v>4.7099969440105832E-2</v>
      </c>
      <c r="D6667">
        <v>10593</v>
      </c>
      <c r="E6667">
        <f t="shared" si="209"/>
        <v>4.9892264428153262E-2</v>
      </c>
      <c r="F6667" t="e">
        <f>VLOOKUP(A6667,'ancient-H_SA-L1_panAme-L2'!A:F,6,FALSE)</f>
        <v>#N/A</v>
      </c>
      <c r="G6667" t="e">
        <f>VLOOKUP(A:A,'modern-H_SA-L1_panAme-L2'!A:F,6,FALSE)</f>
        <v>#N/A</v>
      </c>
    </row>
    <row r="6668" spans="1:7" hidden="1" x14ac:dyDescent="0.2">
      <c r="A6668" t="s">
        <v>6672</v>
      </c>
      <c r="B6668" s="3">
        <v>1.1870663100000001</v>
      </c>
      <c r="C6668">
        <f t="shared" si="208"/>
        <v>3.0024836339579619E-3</v>
      </c>
      <c r="D6668">
        <v>1209</v>
      </c>
      <c r="E6668">
        <f t="shared" si="209"/>
        <v>2.786672362005152E-2</v>
      </c>
      <c r="F6668" t="e">
        <f>VLOOKUP(A6668,'ancient-H_SA-L1_panAme-L2'!A:F,6,FALSE)</f>
        <v>#N/A</v>
      </c>
      <c r="G6668" t="e">
        <f>VLOOKUP(A:A,'modern-H_SA-L1_panAme-L2'!A:F,6,FALSE)</f>
        <v>#N/A</v>
      </c>
    </row>
    <row r="6669" spans="1:7" hidden="1" x14ac:dyDescent="0.2">
      <c r="A6669" t="s">
        <v>6673</v>
      </c>
      <c r="B6669" s="3">
        <v>1.14328662</v>
      </c>
      <c r="C6669">
        <f t="shared" si="208"/>
        <v>3.7197402750851738E-3</v>
      </c>
      <c r="D6669">
        <v>1396</v>
      </c>
      <c r="E6669">
        <f t="shared" si="209"/>
        <v>2.9899144431755544E-2</v>
      </c>
      <c r="F6669" t="e">
        <f>VLOOKUP(A6669,'ancient-H_SA-L1_panAme-L2'!A:F,6,FALSE)</f>
        <v>#N/A</v>
      </c>
      <c r="G6669" t="e">
        <f>VLOOKUP(A:A,'modern-H_SA-L1_panAme-L2'!A:F,6,FALSE)</f>
        <v>#N/A</v>
      </c>
    </row>
    <row r="6670" spans="1:7" hidden="1" x14ac:dyDescent="0.2">
      <c r="A6670" t="s">
        <v>6674</v>
      </c>
      <c r="B6670" s="3">
        <v>0.99244213999999997</v>
      </c>
      <c r="C6670">
        <f t="shared" si="208"/>
        <v>7.7813970226386902E-3</v>
      </c>
      <c r="D6670">
        <v>2487</v>
      </c>
      <c r="E6670">
        <f t="shared" si="209"/>
        <v>3.5108587049066643E-2</v>
      </c>
      <c r="F6670" t="e">
        <f>VLOOKUP(A6670,'ancient-H_SA-L1_panAme-L2'!A:F,6,FALSE)</f>
        <v>#N/A</v>
      </c>
      <c r="G6670" t="e">
        <f>VLOOKUP(A:A,'modern-H_SA-L1_panAme-L2'!A:F,6,FALSE)</f>
        <v>#N/A</v>
      </c>
    </row>
    <row r="6671" spans="1:7" hidden="1" x14ac:dyDescent="0.2">
      <c r="A6671" t="s">
        <v>6675</v>
      </c>
      <c r="B6671" s="3">
        <v>0.81400265999999999</v>
      </c>
      <c r="C6671">
        <f t="shared" si="208"/>
        <v>1.8631249723472992E-2</v>
      </c>
      <c r="D6671">
        <v>4844</v>
      </c>
      <c r="E6671">
        <f t="shared" si="209"/>
        <v>4.3158805356542207E-2</v>
      </c>
      <c r="F6671" t="e">
        <f>VLOOKUP(A6671,'ancient-H_SA-L1_panAme-L2'!A:F,6,FALSE)</f>
        <v>#N/A</v>
      </c>
      <c r="G6671" t="e">
        <f>VLOOKUP(A:A,'modern-H_SA-L1_panAme-L2'!A:F,6,FALSE)</f>
        <v>#N/A</v>
      </c>
    </row>
    <row r="6672" spans="1:7" hidden="1" x14ac:dyDescent="0.2">
      <c r="A6672" t="s">
        <v>6676</v>
      </c>
      <c r="B6672" s="3">
        <v>0.66592817999999998</v>
      </c>
      <c r="C6672">
        <f t="shared" si="208"/>
        <v>3.8450384436190969E-2</v>
      </c>
      <c r="D6672">
        <v>8757</v>
      </c>
      <c r="E6672">
        <f t="shared" si="209"/>
        <v>4.9269357514959332E-2</v>
      </c>
      <c r="F6672" t="e">
        <f>VLOOKUP(A6672,'ancient-H_SA-L1_panAme-L2'!A:F,6,FALSE)</f>
        <v>#N/A</v>
      </c>
      <c r="G6672" t="e">
        <f>VLOOKUP(A:A,'modern-H_SA-L1_panAme-L2'!A:F,6,FALSE)</f>
        <v>#N/A</v>
      </c>
    </row>
    <row r="6673" spans="1:7" hidden="1" x14ac:dyDescent="0.2">
      <c r="A6673" t="s">
        <v>6677</v>
      </c>
      <c r="B6673" s="3">
        <v>1.0481755100000001</v>
      </c>
      <c r="C6673">
        <f t="shared" si="208"/>
        <v>5.9241221076148107E-3</v>
      </c>
      <c r="D6673">
        <v>2033</v>
      </c>
      <c r="E6673">
        <f t="shared" si="209"/>
        <v>3.2697773816795762E-2</v>
      </c>
      <c r="F6673" t="e">
        <f>VLOOKUP(A6673,'ancient-H_SA-L1_panAme-L2'!A:F,6,FALSE)</f>
        <v>#N/A</v>
      </c>
      <c r="G6673" t="e">
        <f>VLOOKUP(A:A,'modern-H_SA-L1_panAme-L2'!A:F,6,FALSE)</f>
        <v>#N/A</v>
      </c>
    </row>
    <row r="6674" spans="1:7" hidden="1" x14ac:dyDescent="0.2">
      <c r="A6674" t="s">
        <v>6678</v>
      </c>
      <c r="B6674" s="3">
        <v>0.80706157000000001</v>
      </c>
      <c r="C6674">
        <f t="shared" si="208"/>
        <v>1.9274886230086656E-2</v>
      </c>
      <c r="D6674">
        <v>4930</v>
      </c>
      <c r="E6674">
        <f t="shared" si="209"/>
        <v>4.3870892167911235E-2</v>
      </c>
      <c r="F6674" t="e">
        <f>VLOOKUP(A6674,'ancient-H_SA-L1_panAme-L2'!A:F,6,FALSE)</f>
        <v>#N/A</v>
      </c>
      <c r="G6674" t="e">
        <f>VLOOKUP(A:A,'modern-H_SA-L1_panAme-L2'!A:F,6,FALSE)</f>
        <v>#N/A</v>
      </c>
    </row>
    <row r="6675" spans="1:7" hidden="1" x14ac:dyDescent="0.2">
      <c r="A6675" t="s">
        <v>6679</v>
      </c>
      <c r="B6675" s="3">
        <v>0.76920710999999997</v>
      </c>
      <c r="C6675">
        <f t="shared" si="208"/>
        <v>2.3197044765289134E-2</v>
      </c>
      <c r="D6675">
        <v>5775</v>
      </c>
      <c r="E6675">
        <f t="shared" si="209"/>
        <v>4.5072560919707245E-2</v>
      </c>
      <c r="F6675" t="e">
        <f>VLOOKUP(A6675,'ancient-H_SA-L1_panAme-L2'!A:F,6,FALSE)</f>
        <v>#N/A</v>
      </c>
      <c r="G6675" t="e">
        <f>VLOOKUP(A:A,'modern-H_SA-L1_panAme-L2'!A:F,6,FALSE)</f>
        <v>#N/A</v>
      </c>
    </row>
    <row r="6676" spans="1:7" hidden="1" x14ac:dyDescent="0.2">
      <c r="A6676" t="s">
        <v>6680</v>
      </c>
      <c r="B6676" s="3">
        <v>0.69196992999999996</v>
      </c>
      <c r="C6676">
        <f t="shared" si="208"/>
        <v>3.3850250901660793E-2</v>
      </c>
      <c r="D6676">
        <v>7916</v>
      </c>
      <c r="E6676">
        <f t="shared" si="209"/>
        <v>4.7983029985792798E-2</v>
      </c>
      <c r="F6676" t="e">
        <f>VLOOKUP(A6676,'ancient-H_SA-L1_panAme-L2'!A:F,6,FALSE)</f>
        <v>#N/A</v>
      </c>
      <c r="G6676" t="e">
        <f>VLOOKUP(A:A,'modern-H_SA-L1_panAme-L2'!A:F,6,FALSE)</f>
        <v>#N/A</v>
      </c>
    </row>
    <row r="6677" spans="1:7" hidden="1" x14ac:dyDescent="0.2">
      <c r="A6677" t="s">
        <v>6681</v>
      </c>
      <c r="B6677" s="3">
        <v>0.69179780999999996</v>
      </c>
      <c r="C6677">
        <f t="shared" si="208"/>
        <v>3.3878771020828279E-2</v>
      </c>
      <c r="D6677">
        <v>7923</v>
      </c>
      <c r="E6677">
        <f t="shared" si="209"/>
        <v>4.7981028603396959E-2</v>
      </c>
      <c r="F6677" t="e">
        <f>VLOOKUP(A6677,'ancient-H_SA-L1_panAme-L2'!A:F,6,FALSE)</f>
        <v>#N/A</v>
      </c>
      <c r="G6677" t="e">
        <f>VLOOKUP(A:A,'modern-H_SA-L1_panAme-L2'!A:F,6,FALSE)</f>
        <v>#N/A</v>
      </c>
    </row>
    <row r="6678" spans="1:7" hidden="1" x14ac:dyDescent="0.2">
      <c r="A6678" t="s">
        <v>6682</v>
      </c>
      <c r="B6678" s="3">
        <v>0.77737290999999997</v>
      </c>
      <c r="C6678">
        <f t="shared" si="208"/>
        <v>2.2288472807372641E-2</v>
      </c>
      <c r="D6678">
        <v>5563</v>
      </c>
      <c r="E6678">
        <f t="shared" si="209"/>
        <v>4.4957568465131839E-2</v>
      </c>
      <c r="F6678" t="e">
        <f>VLOOKUP(A6678,'ancient-H_SA-L1_panAme-L2'!A:F,6,FALSE)</f>
        <v>#N/A</v>
      </c>
      <c r="G6678" t="e">
        <f>VLOOKUP(A:A,'modern-H_SA-L1_panAme-L2'!A:F,6,FALSE)</f>
        <v>#N/A</v>
      </c>
    </row>
    <row r="6679" spans="1:7" x14ac:dyDescent="0.2">
      <c r="A6679" t="s">
        <v>6683</v>
      </c>
      <c r="B6679" s="3">
        <v>1.0867667700000001</v>
      </c>
      <c r="C6679">
        <f t="shared" si="208"/>
        <v>4.904756621678566E-3</v>
      </c>
      <c r="D6679">
        <v>1769</v>
      </c>
      <c r="E6679">
        <f t="shared" si="209"/>
        <v>3.1111517270692588E-2</v>
      </c>
      <c r="F6679">
        <f>VLOOKUP(A6679,'ancient-H_SA-L1_panAme-L2'!A:F,6,FALSE)</f>
        <v>1</v>
      </c>
      <c r="G6679" t="e">
        <f>VLOOKUP(A:A,'modern-H_SA-L1_panAme-L2'!A:F,6,FALSE)</f>
        <v>#N/A</v>
      </c>
    </row>
    <row r="6680" spans="1:7" hidden="1" x14ac:dyDescent="0.2">
      <c r="A6680" t="s">
        <v>6684</v>
      </c>
      <c r="B6680" s="3">
        <v>0.70309699000000003</v>
      </c>
      <c r="C6680">
        <f t="shared" si="208"/>
        <v>3.205655565000147E-2</v>
      </c>
      <c r="D6680">
        <v>7539</v>
      </c>
      <c r="E6680">
        <f t="shared" si="209"/>
        <v>4.7712775029667927E-2</v>
      </c>
      <c r="F6680" t="e">
        <f>VLOOKUP(A6680,'ancient-H_SA-L1_panAme-L2'!A:F,6,FALSE)</f>
        <v>#N/A</v>
      </c>
      <c r="G6680" t="e">
        <f>VLOOKUP(A:A,'modern-H_SA-L1_panAme-L2'!A:F,6,FALSE)</f>
        <v>#N/A</v>
      </c>
    </row>
    <row r="6681" spans="1:7" hidden="1" x14ac:dyDescent="0.2">
      <c r="A6681" t="s">
        <v>6685</v>
      </c>
      <c r="B6681" s="3">
        <v>0.68956052999999995</v>
      </c>
      <c r="C6681">
        <f t="shared" si="208"/>
        <v>3.4251679694885295E-2</v>
      </c>
      <c r="D6681">
        <v>7979</v>
      </c>
      <c r="E6681">
        <f t="shared" si="209"/>
        <v>4.8168705082881048E-2</v>
      </c>
      <c r="F6681" t="e">
        <f>VLOOKUP(A6681,'ancient-H_SA-L1_panAme-L2'!A:F,6,FALSE)</f>
        <v>#N/A</v>
      </c>
      <c r="G6681" t="e">
        <f>VLOOKUP(A:A,'modern-H_SA-L1_panAme-L2'!A:F,6,FALSE)</f>
        <v>#N/A</v>
      </c>
    </row>
    <row r="6682" spans="1:7" hidden="1" x14ac:dyDescent="0.2">
      <c r="A6682" t="s">
        <v>6686</v>
      </c>
      <c r="B6682" s="3">
        <v>0.65433107999999995</v>
      </c>
      <c r="C6682">
        <f t="shared" si="208"/>
        <v>4.0695328400335733E-2</v>
      </c>
      <c r="D6682">
        <v>9269</v>
      </c>
      <c r="E6682">
        <f t="shared" si="209"/>
        <v>4.9265538890944788E-2</v>
      </c>
      <c r="F6682" t="e">
        <f>VLOOKUP(A6682,'ancient-H_SA-L1_panAme-L2'!A:F,6,FALSE)</f>
        <v>#N/A</v>
      </c>
      <c r="G6682" t="e">
        <f>VLOOKUP(A:A,'modern-H_SA-L1_panAme-L2'!A:F,6,FALSE)</f>
        <v>#N/A</v>
      </c>
    </row>
    <row r="6683" spans="1:7" hidden="1" x14ac:dyDescent="0.2">
      <c r="A6683" t="s">
        <v>6687</v>
      </c>
      <c r="B6683" s="3">
        <v>0.67478528999999998</v>
      </c>
      <c r="C6683">
        <f t="shared" si="208"/>
        <v>3.6819619990370311E-2</v>
      </c>
      <c r="D6683">
        <v>8462</v>
      </c>
      <c r="E6683">
        <f t="shared" si="209"/>
        <v>4.8824504362082868E-2</v>
      </c>
      <c r="F6683" t="e">
        <f>VLOOKUP(A6683,'ancient-H_SA-L1_panAme-L2'!A:F,6,FALSE)</f>
        <v>#N/A</v>
      </c>
      <c r="G6683" t="e">
        <f>VLOOKUP(A:A,'modern-H_SA-L1_panAme-L2'!A:F,6,FALSE)</f>
        <v>#N/A</v>
      </c>
    </row>
    <row r="6684" spans="1:7" hidden="1" x14ac:dyDescent="0.2">
      <c r="A6684" t="s">
        <v>6688</v>
      </c>
      <c r="B6684" s="3">
        <v>0.75831079999999995</v>
      </c>
      <c r="C6684">
        <f t="shared" si="208"/>
        <v>2.4467373460883974E-2</v>
      </c>
      <c r="D6684">
        <v>6038</v>
      </c>
      <c r="E6684">
        <f t="shared" si="209"/>
        <v>4.5470089036863046E-2</v>
      </c>
      <c r="F6684" t="e">
        <f>VLOOKUP(A6684,'ancient-H_SA-L1_panAme-L2'!A:F,6,FALSE)</f>
        <v>#N/A</v>
      </c>
      <c r="G6684" t="e">
        <f>VLOOKUP(A:A,'modern-H_SA-L1_panAme-L2'!A:F,6,FALSE)</f>
        <v>#N/A</v>
      </c>
    </row>
    <row r="6685" spans="1:7" hidden="1" x14ac:dyDescent="0.2">
      <c r="A6685" t="s">
        <v>6689</v>
      </c>
      <c r="B6685" s="3">
        <v>0.96583174999999999</v>
      </c>
      <c r="C6685">
        <f t="shared" si="208"/>
        <v>8.8634894148639388E-3</v>
      </c>
      <c r="D6685">
        <v>2762</v>
      </c>
      <c r="E6685">
        <f t="shared" si="209"/>
        <v>3.6009129154304223E-2</v>
      </c>
      <c r="F6685" t="e">
        <f>VLOOKUP(A6685,'ancient-H_SA-L1_panAme-L2'!A:F,6,FALSE)</f>
        <v>#N/A</v>
      </c>
      <c r="G6685" t="e">
        <f>VLOOKUP(A:A,'modern-H_SA-L1_panAme-L2'!A:F,6,FALSE)</f>
        <v>#N/A</v>
      </c>
    </row>
    <row r="6686" spans="1:7" x14ac:dyDescent="0.2">
      <c r="A6686" t="s">
        <v>6690</v>
      </c>
      <c r="B6686" s="3">
        <v>0.96583174999999999</v>
      </c>
      <c r="C6686">
        <f t="shared" si="208"/>
        <v>8.8634894148639388E-3</v>
      </c>
      <c r="D6686">
        <v>2763</v>
      </c>
      <c r="E6686">
        <f t="shared" si="209"/>
        <v>3.5996096534270092E-2</v>
      </c>
      <c r="F6686">
        <f>VLOOKUP(A6686,'ancient-H_SA-L1_panAme-L2'!A:F,6,FALSE)</f>
        <v>1</v>
      </c>
      <c r="G6686" t="e">
        <f>VLOOKUP(A:A,'modern-H_SA-L1_panAme-L2'!A:F,6,FALSE)</f>
        <v>#N/A</v>
      </c>
    </row>
    <row r="6687" spans="1:7" hidden="1" x14ac:dyDescent="0.2">
      <c r="A6687" t="s">
        <v>6691</v>
      </c>
      <c r="B6687" s="3">
        <v>1.0054778600000001</v>
      </c>
      <c r="C6687">
        <f t="shared" si="208"/>
        <v>7.300567683560656E-3</v>
      </c>
      <c r="D6687">
        <v>2374</v>
      </c>
      <c r="E6687">
        <f t="shared" si="209"/>
        <v>3.4507021894369889E-2</v>
      </c>
      <c r="F6687" t="e">
        <f>VLOOKUP(A6687,'ancient-H_SA-L1_panAme-L2'!A:F,6,FALSE)</f>
        <v>#N/A</v>
      </c>
      <c r="G6687" t="e">
        <f>VLOOKUP(A:A,'modern-H_SA-L1_panAme-L2'!A:F,6,FALSE)</f>
        <v>#N/A</v>
      </c>
    </row>
    <row r="6688" spans="1:7" hidden="1" x14ac:dyDescent="0.2">
      <c r="A6688" t="s">
        <v>6692</v>
      </c>
      <c r="B6688" s="3">
        <v>0.80165816000000001</v>
      </c>
      <c r="C6688">
        <f t="shared" si="208"/>
        <v>1.9791289211821623E-2</v>
      </c>
      <c r="D6688">
        <v>5022</v>
      </c>
      <c r="E6688">
        <f t="shared" si="209"/>
        <v>4.4221038678982562E-2</v>
      </c>
      <c r="F6688" t="e">
        <f>VLOOKUP(A6688,'ancient-H_SA-L1_panAme-L2'!A:F,6,FALSE)</f>
        <v>#N/A</v>
      </c>
      <c r="G6688" t="e">
        <f>VLOOKUP(A:A,'modern-H_SA-L1_panAme-L2'!A:F,6,FALSE)</f>
        <v>#N/A</v>
      </c>
    </row>
    <row r="6689" spans="1:7" x14ac:dyDescent="0.2">
      <c r="A6689" t="s">
        <v>6693</v>
      </c>
      <c r="B6689" s="3">
        <v>0.85739502999999995</v>
      </c>
      <c r="C6689">
        <f t="shared" si="208"/>
        <v>1.5067218102023336E-2</v>
      </c>
      <c r="D6689">
        <v>4115</v>
      </c>
      <c r="E6689">
        <f t="shared" si="209"/>
        <v>4.1086088535310782E-2</v>
      </c>
      <c r="F6689">
        <f>VLOOKUP(A6689,'ancient-H_SA-L1_panAme-L2'!A:F,6,FALSE)</f>
        <v>1</v>
      </c>
      <c r="G6689" t="e">
        <f>VLOOKUP(A:A,'modern-H_SA-L1_panAme-L2'!A:F,6,FALSE)</f>
        <v>#N/A</v>
      </c>
    </row>
    <row r="6690" spans="1:7" hidden="1" x14ac:dyDescent="0.2">
      <c r="A6690" t="s">
        <v>6694</v>
      </c>
      <c r="B6690" s="3">
        <v>0.63210657999999997</v>
      </c>
      <c r="C6690">
        <f t="shared" si="208"/>
        <v>4.5370303497562547E-2</v>
      </c>
      <c r="D6690">
        <v>10271</v>
      </c>
      <c r="E6690">
        <f t="shared" si="209"/>
        <v>4.9566758401922824E-2</v>
      </c>
      <c r="F6690" t="e">
        <f>VLOOKUP(A6690,'ancient-H_SA-L1_panAme-L2'!A:F,6,FALSE)</f>
        <v>#N/A</v>
      </c>
      <c r="G6690" t="e">
        <f>VLOOKUP(A:A,'modern-H_SA-L1_panAme-L2'!A:F,6,FALSE)</f>
        <v>#N/A</v>
      </c>
    </row>
    <row r="6691" spans="1:7" hidden="1" x14ac:dyDescent="0.2">
      <c r="A6691" t="s">
        <v>6695</v>
      </c>
      <c r="B6691" s="3">
        <v>0.73115850000000004</v>
      </c>
      <c r="C6691">
        <f t="shared" si="208"/>
        <v>2.7943838790903234E-2</v>
      </c>
      <c r="D6691">
        <v>6734</v>
      </c>
      <c r="E6691">
        <f t="shared" si="209"/>
        <v>4.6563382101681795E-2</v>
      </c>
      <c r="F6691" t="e">
        <f>VLOOKUP(A6691,'ancient-H_SA-L1_panAme-L2'!A:F,6,FALSE)</f>
        <v>#N/A</v>
      </c>
      <c r="G6691" t="e">
        <f>VLOOKUP(A:A,'modern-H_SA-L1_panAme-L2'!A:F,6,FALSE)</f>
        <v>#N/A</v>
      </c>
    </row>
    <row r="6692" spans="1:7" hidden="1" x14ac:dyDescent="0.2">
      <c r="A6692" t="s">
        <v>6696</v>
      </c>
      <c r="B6692" s="3">
        <v>0.69196992999999996</v>
      </c>
      <c r="C6692">
        <f t="shared" si="208"/>
        <v>3.3850250901660793E-2</v>
      </c>
      <c r="D6692">
        <v>7917</v>
      </c>
      <c r="E6692">
        <f t="shared" si="209"/>
        <v>4.7976969226668657E-2</v>
      </c>
      <c r="F6692" t="e">
        <f>VLOOKUP(A6692,'ancient-H_SA-L1_panAme-L2'!A:F,6,FALSE)</f>
        <v>#N/A</v>
      </c>
      <c r="G6692" t="e">
        <f>VLOOKUP(A:A,'modern-H_SA-L1_panAme-L2'!A:F,6,FALSE)</f>
        <v>#N/A</v>
      </c>
    </row>
    <row r="6693" spans="1:7" hidden="1" x14ac:dyDescent="0.2">
      <c r="A6693" t="s">
        <v>6697</v>
      </c>
      <c r="B6693" s="3">
        <v>0.76490488000000001</v>
      </c>
      <c r="C6693">
        <f t="shared" si="208"/>
        <v>2.3690537365687991E-2</v>
      </c>
      <c r="D6693">
        <v>5869</v>
      </c>
      <c r="E6693">
        <f t="shared" si="209"/>
        <v>4.5294176142508934E-2</v>
      </c>
      <c r="F6693" t="e">
        <f>VLOOKUP(A6693,'ancient-H_SA-L1_panAme-L2'!A:F,6,FALSE)</f>
        <v>#N/A</v>
      </c>
      <c r="G6693" t="e">
        <f>VLOOKUP(A:A,'modern-H_SA-L1_panAme-L2'!A:F,6,FALSE)</f>
        <v>#N/A</v>
      </c>
    </row>
    <row r="6694" spans="1:7" hidden="1" x14ac:dyDescent="0.2">
      <c r="A6694" t="s">
        <v>6698</v>
      </c>
      <c r="B6694" s="3">
        <v>0.78425131999999997</v>
      </c>
      <c r="C6694">
        <f t="shared" si="208"/>
        <v>2.1550813606998027E-2</v>
      </c>
      <c r="D6694">
        <v>5432</v>
      </c>
      <c r="E6694">
        <f t="shared" si="209"/>
        <v>4.4517982231981751E-2</v>
      </c>
      <c r="F6694" t="e">
        <f>VLOOKUP(A6694,'ancient-H_SA-L1_panAme-L2'!A:F,6,FALSE)</f>
        <v>#N/A</v>
      </c>
      <c r="G6694" t="e">
        <f>VLOOKUP(A:A,'modern-H_SA-L1_panAme-L2'!A:F,6,FALSE)</f>
        <v>#N/A</v>
      </c>
    </row>
    <row r="6695" spans="1:7" hidden="1" x14ac:dyDescent="0.2">
      <c r="A6695" t="s">
        <v>6699</v>
      </c>
      <c r="B6695" s="3">
        <v>0.91481298</v>
      </c>
      <c r="C6695">
        <f t="shared" si="208"/>
        <v>1.1376790600102495E-2</v>
      </c>
      <c r="D6695">
        <v>3317</v>
      </c>
      <c r="E6695">
        <f t="shared" si="209"/>
        <v>3.8486272934504094E-2</v>
      </c>
      <c r="F6695" t="e">
        <f>VLOOKUP(A6695,'ancient-H_SA-L1_panAme-L2'!A:F,6,FALSE)</f>
        <v>#N/A</v>
      </c>
      <c r="G6695" t="e">
        <f>VLOOKUP(A:A,'modern-H_SA-L1_panAme-L2'!A:F,6,FALSE)</f>
        <v>#N/A</v>
      </c>
    </row>
    <row r="6696" spans="1:7" hidden="1" x14ac:dyDescent="0.2">
      <c r="A6696" t="s">
        <v>6700</v>
      </c>
      <c r="B6696" s="3">
        <v>1.0619390099999999</v>
      </c>
      <c r="C6696">
        <f t="shared" si="208"/>
        <v>5.5383006014020448E-3</v>
      </c>
      <c r="D6696">
        <v>1935</v>
      </c>
      <c r="E6696">
        <f t="shared" si="209"/>
        <v>3.2116419146424983E-2</v>
      </c>
      <c r="F6696" t="e">
        <f>VLOOKUP(A6696,'ancient-H_SA-L1_panAme-L2'!A:F,6,FALSE)</f>
        <v>#N/A</v>
      </c>
      <c r="G6696" t="e">
        <f>VLOOKUP(A:A,'modern-H_SA-L1_panAme-L2'!A:F,6,FALSE)</f>
        <v>#N/A</v>
      </c>
    </row>
    <row r="6697" spans="1:7" hidden="1" x14ac:dyDescent="0.2">
      <c r="A6697" t="s">
        <v>6701</v>
      </c>
      <c r="B6697" s="3">
        <v>1.04365142</v>
      </c>
      <c r="C6697">
        <f t="shared" si="208"/>
        <v>6.0567229162945234E-3</v>
      </c>
      <c r="D6697">
        <v>2060</v>
      </c>
      <c r="E6697">
        <f t="shared" si="209"/>
        <v>3.2991498953272254E-2</v>
      </c>
      <c r="F6697" t="e">
        <f>VLOOKUP(A6697,'ancient-H_SA-L1_panAme-L2'!A:F,6,FALSE)</f>
        <v>#N/A</v>
      </c>
      <c r="G6697" t="e">
        <f>VLOOKUP(A:A,'modern-H_SA-L1_panAme-L2'!A:F,6,FALSE)</f>
        <v>#N/A</v>
      </c>
    </row>
    <row r="6698" spans="1:7" hidden="1" x14ac:dyDescent="0.2">
      <c r="A6698" t="s">
        <v>6702</v>
      </c>
      <c r="B6698" s="3">
        <v>0.61434517</v>
      </c>
      <c r="C6698">
        <f t="shared" si="208"/>
        <v>4.9489689857452682E-2</v>
      </c>
      <c r="D6698">
        <v>11112</v>
      </c>
      <c r="E6698">
        <f t="shared" si="209"/>
        <v>4.9975144878552605E-2</v>
      </c>
      <c r="F6698" t="e">
        <f>VLOOKUP(A6698,'ancient-H_SA-L1_panAme-L2'!A:F,6,FALSE)</f>
        <v>#N/A</v>
      </c>
      <c r="G6698" t="e">
        <f>VLOOKUP(A:A,'modern-H_SA-L1_panAme-L2'!A:F,6,FALSE)</f>
        <v>#N/A</v>
      </c>
    </row>
    <row r="6699" spans="1:7" hidden="1" x14ac:dyDescent="0.2">
      <c r="A6699" t="s">
        <v>6703</v>
      </c>
      <c r="B6699" s="3">
        <v>0.69879484999999997</v>
      </c>
      <c r="C6699">
        <f t="shared" si="208"/>
        <v>3.2738510559965281E-2</v>
      </c>
      <c r="D6699">
        <v>7731</v>
      </c>
      <c r="E6699">
        <f t="shared" si="209"/>
        <v>4.751763381106848E-2</v>
      </c>
      <c r="F6699" t="e">
        <f>VLOOKUP(A6699,'ancient-H_SA-L1_panAme-L2'!A:F,6,FALSE)</f>
        <v>#N/A</v>
      </c>
      <c r="G6699" t="e">
        <f>VLOOKUP(A:A,'modern-H_SA-L1_panAme-L2'!A:F,6,FALSE)</f>
        <v>#N/A</v>
      </c>
    </row>
    <row r="6700" spans="1:7" hidden="1" x14ac:dyDescent="0.2">
      <c r="A6700" t="s">
        <v>6704</v>
      </c>
      <c r="B6700" s="3">
        <v>0.88150600000000001</v>
      </c>
      <c r="C6700">
        <f t="shared" si="208"/>
        <v>1.339051232832766E-2</v>
      </c>
      <c r="D6700">
        <v>3747</v>
      </c>
      <c r="E6700">
        <f t="shared" si="209"/>
        <v>4.0100063740636425E-2</v>
      </c>
      <c r="F6700" t="e">
        <f>VLOOKUP(A6700,'ancient-H_SA-L1_panAme-L2'!A:F,6,FALSE)</f>
        <v>#N/A</v>
      </c>
      <c r="G6700" t="e">
        <f>VLOOKUP(A:A,'modern-H_SA-L1_panAme-L2'!A:F,6,FALSE)</f>
        <v>#N/A</v>
      </c>
    </row>
    <row r="6701" spans="1:7" hidden="1" x14ac:dyDescent="0.2">
      <c r="A6701" t="s">
        <v>6705</v>
      </c>
      <c r="B6701" s="3">
        <v>0.87372143000000002</v>
      </c>
      <c r="C6701">
        <f t="shared" si="208"/>
        <v>1.391039388192645E-2</v>
      </c>
      <c r="D6701">
        <v>3859</v>
      </c>
      <c r="E6701">
        <f t="shared" si="209"/>
        <v>4.0447921676366079E-2</v>
      </c>
      <c r="F6701" t="e">
        <f>VLOOKUP(A6701,'ancient-H_SA-L1_panAme-L2'!A:F,6,FALSE)</f>
        <v>#N/A</v>
      </c>
      <c r="G6701" t="e">
        <f>VLOOKUP(A:A,'modern-H_SA-L1_panAme-L2'!A:F,6,FALSE)</f>
        <v>#N/A</v>
      </c>
    </row>
    <row r="6702" spans="1:7" hidden="1" x14ac:dyDescent="0.2">
      <c r="A6702" t="s">
        <v>6706</v>
      </c>
      <c r="B6702" s="3">
        <v>0.99953168000000003</v>
      </c>
      <c r="C6702">
        <f t="shared" si="208"/>
        <v>7.5160953575318518E-3</v>
      </c>
      <c r="D6702">
        <v>2432</v>
      </c>
      <c r="E6702">
        <f t="shared" si="209"/>
        <v>3.467849753571748E-2</v>
      </c>
      <c r="F6702" t="e">
        <f>VLOOKUP(A6702,'ancient-H_SA-L1_panAme-L2'!A:F,6,FALSE)</f>
        <v>#N/A</v>
      </c>
      <c r="G6702" t="e">
        <f>VLOOKUP(A:A,'modern-H_SA-L1_panAme-L2'!A:F,6,FALSE)</f>
        <v>#N/A</v>
      </c>
    </row>
    <row r="6703" spans="1:7" hidden="1" x14ac:dyDescent="0.2">
      <c r="A6703" t="s">
        <v>6707</v>
      </c>
      <c r="B6703" s="3">
        <v>1.2197833899999999</v>
      </c>
      <c r="C6703">
        <f t="shared" si="208"/>
        <v>2.5583311508379728E-3</v>
      </c>
      <c r="D6703">
        <v>1055</v>
      </c>
      <c r="E6703">
        <f t="shared" si="209"/>
        <v>2.7210458619481414E-2</v>
      </c>
      <c r="F6703" t="e">
        <f>VLOOKUP(A6703,'ancient-H_SA-L1_panAme-L2'!A:F,6,FALSE)</f>
        <v>#N/A</v>
      </c>
      <c r="G6703" t="e">
        <f>VLOOKUP(A:A,'modern-H_SA-L1_panAme-L2'!A:F,6,FALSE)</f>
        <v>#N/A</v>
      </c>
    </row>
    <row r="6704" spans="1:7" hidden="1" x14ac:dyDescent="0.2">
      <c r="A6704" t="s">
        <v>6708</v>
      </c>
      <c r="B6704" s="3">
        <v>1.5345453600000001</v>
      </c>
      <c r="C6704">
        <f t="shared" si="208"/>
        <v>5.4838637999492462E-4</v>
      </c>
      <c r="D6704">
        <v>290</v>
      </c>
      <c r="E6704">
        <f t="shared" si="209"/>
        <v>2.1218770930769137E-2</v>
      </c>
      <c r="F6704" t="e">
        <f>VLOOKUP(A6704,'ancient-H_SA-L1_panAme-L2'!A:F,6,FALSE)</f>
        <v>#N/A</v>
      </c>
      <c r="G6704" t="e">
        <f>VLOOKUP(A:A,'modern-H_SA-L1_panAme-L2'!A:F,6,FALSE)</f>
        <v>#N/A</v>
      </c>
    </row>
    <row r="6705" spans="1:7" hidden="1" x14ac:dyDescent="0.2">
      <c r="A6705" t="s">
        <v>6709</v>
      </c>
      <c r="B6705" s="3">
        <v>0.96786123000000002</v>
      </c>
      <c r="C6705">
        <f t="shared" si="208"/>
        <v>8.7759083581446535E-3</v>
      </c>
      <c r="D6705">
        <v>2729</v>
      </c>
      <c r="E6705">
        <f t="shared" si="209"/>
        <v>3.6084451332627755E-2</v>
      </c>
      <c r="F6705" t="e">
        <f>VLOOKUP(A6705,'ancient-H_SA-L1_panAme-L2'!A:F,6,FALSE)</f>
        <v>#N/A</v>
      </c>
      <c r="G6705" t="e">
        <f>VLOOKUP(A:A,'modern-H_SA-L1_panAme-L2'!A:F,6,FALSE)</f>
        <v>#N/A</v>
      </c>
    </row>
    <row r="6706" spans="1:7" hidden="1" x14ac:dyDescent="0.2">
      <c r="A6706" t="s">
        <v>6710</v>
      </c>
      <c r="B6706" s="3">
        <v>0.63886715999999999</v>
      </c>
      <c r="C6706">
        <f t="shared" si="208"/>
        <v>4.3894027592719501E-2</v>
      </c>
      <c r="D6706">
        <v>9949</v>
      </c>
      <c r="E6706">
        <f t="shared" si="209"/>
        <v>4.9505968802684243E-2</v>
      </c>
      <c r="F6706" t="e">
        <f>VLOOKUP(A6706,'ancient-H_SA-L1_panAme-L2'!A:F,6,FALSE)</f>
        <v>#N/A</v>
      </c>
      <c r="G6706" t="e">
        <f>VLOOKUP(A:A,'modern-H_SA-L1_panAme-L2'!A:F,6,FALSE)</f>
        <v>#N/A</v>
      </c>
    </row>
    <row r="6707" spans="1:7" hidden="1" x14ac:dyDescent="0.2">
      <c r="A6707" t="s">
        <v>6711</v>
      </c>
      <c r="B6707" s="3">
        <v>1.16720124</v>
      </c>
      <c r="C6707">
        <f t="shared" si="208"/>
        <v>3.3089787652974241E-3</v>
      </c>
      <c r="D6707">
        <v>1292</v>
      </c>
      <c r="E6707">
        <f t="shared" si="209"/>
        <v>2.8738429354026623E-2</v>
      </c>
      <c r="F6707" t="e">
        <f>VLOOKUP(A6707,'ancient-H_SA-L1_panAme-L2'!A:F,6,FALSE)</f>
        <v>#N/A</v>
      </c>
      <c r="G6707" t="e">
        <f>VLOOKUP(A:A,'modern-H_SA-L1_panAme-L2'!A:F,6,FALSE)</f>
        <v>#N/A</v>
      </c>
    </row>
    <row r="6708" spans="1:7" hidden="1" x14ac:dyDescent="0.2">
      <c r="A6708" t="s">
        <v>6712</v>
      </c>
      <c r="B6708" s="3">
        <v>0.69320378999999999</v>
      </c>
      <c r="C6708">
        <f t="shared" si="208"/>
        <v>3.3646503220578695E-2</v>
      </c>
      <c r="D6708">
        <v>7885</v>
      </c>
      <c r="E6708">
        <f t="shared" si="209"/>
        <v>4.7881726396716999E-2</v>
      </c>
      <c r="F6708" t="e">
        <f>VLOOKUP(A6708,'ancient-H_SA-L1_panAme-L2'!A:F,6,FALSE)</f>
        <v>#N/A</v>
      </c>
      <c r="G6708" t="e">
        <f>VLOOKUP(A:A,'modern-H_SA-L1_panAme-L2'!A:F,6,FALSE)</f>
        <v>#N/A</v>
      </c>
    </row>
    <row r="6709" spans="1:7" hidden="1" x14ac:dyDescent="0.2">
      <c r="A6709" t="s">
        <v>6713</v>
      </c>
      <c r="B6709" s="3">
        <v>0.62070336999999998</v>
      </c>
      <c r="C6709">
        <f t="shared" si="208"/>
        <v>4.7973735764027831E-2</v>
      </c>
      <c r="D6709">
        <v>10795</v>
      </c>
      <c r="E6709">
        <f t="shared" si="209"/>
        <v>4.9866909588527679E-2</v>
      </c>
      <c r="F6709" t="e">
        <f>VLOOKUP(A6709,'ancient-H_SA-L1_panAme-L2'!A:F,6,FALSE)</f>
        <v>#N/A</v>
      </c>
      <c r="G6709" t="e">
        <f>VLOOKUP(A:A,'modern-H_SA-L1_panAme-L2'!A:F,6,FALSE)</f>
        <v>#N/A</v>
      </c>
    </row>
    <row r="6710" spans="1:7" hidden="1" x14ac:dyDescent="0.2">
      <c r="A6710" t="s">
        <v>6714</v>
      </c>
      <c r="B6710" s="3">
        <v>0.70970093999999995</v>
      </c>
      <c r="C6710">
        <f t="shared" si="208"/>
        <v>3.1037265007530315E-2</v>
      </c>
      <c r="D6710">
        <v>7339</v>
      </c>
      <c r="E6710">
        <f t="shared" si="209"/>
        <v>4.7454578368919149E-2</v>
      </c>
      <c r="F6710" t="e">
        <f>VLOOKUP(A6710,'ancient-H_SA-L1_panAme-L2'!A:F,6,FALSE)</f>
        <v>#N/A</v>
      </c>
      <c r="G6710" t="e">
        <f>VLOOKUP(A:A,'modern-H_SA-L1_panAme-L2'!A:F,6,FALSE)</f>
        <v>#N/A</v>
      </c>
    </row>
    <row r="6711" spans="1:7" hidden="1" x14ac:dyDescent="0.2">
      <c r="A6711" t="s">
        <v>6715</v>
      </c>
      <c r="B6711" s="3">
        <v>0.77121004000000004</v>
      </c>
      <c r="C6711">
        <f t="shared" si="208"/>
        <v>2.2970816289313127E-2</v>
      </c>
      <c r="D6711">
        <v>5699</v>
      </c>
      <c r="E6711">
        <f t="shared" si="209"/>
        <v>4.5228203120263662E-2</v>
      </c>
      <c r="F6711" t="e">
        <f>VLOOKUP(A6711,'ancient-H_SA-L1_panAme-L2'!A:F,6,FALSE)</f>
        <v>#N/A</v>
      </c>
      <c r="G6711" t="e">
        <f>VLOOKUP(A:A,'modern-H_SA-L1_panAme-L2'!A:F,6,FALSE)</f>
        <v>#N/A</v>
      </c>
    </row>
    <row r="6712" spans="1:7" hidden="1" x14ac:dyDescent="0.2">
      <c r="A6712" t="s">
        <v>6716</v>
      </c>
      <c r="B6712" s="3">
        <v>0.65723648999999995</v>
      </c>
      <c r="C6712">
        <f t="shared" si="208"/>
        <v>4.0120889483034342E-2</v>
      </c>
      <c r="D6712">
        <v>9188</v>
      </c>
      <c r="E6712">
        <f t="shared" si="209"/>
        <v>4.8998313113749276E-2</v>
      </c>
      <c r="F6712" t="e">
        <f>VLOOKUP(A6712,'ancient-H_SA-L1_panAme-L2'!A:F,6,FALSE)</f>
        <v>#N/A</v>
      </c>
      <c r="G6712" t="e">
        <f>VLOOKUP(A:A,'modern-H_SA-L1_panAme-L2'!A:F,6,FALSE)</f>
        <v>#N/A</v>
      </c>
    </row>
    <row r="6713" spans="1:7" hidden="1" x14ac:dyDescent="0.2">
      <c r="A6713" t="s">
        <v>6717</v>
      </c>
      <c r="B6713" s="3">
        <v>1.35510167</v>
      </c>
      <c r="C6713">
        <f t="shared" si="208"/>
        <v>1.3194867136399181E-3</v>
      </c>
      <c r="D6713">
        <v>617</v>
      </c>
      <c r="E6713">
        <f t="shared" si="209"/>
        <v>2.3996694349681557E-2</v>
      </c>
      <c r="F6713" t="e">
        <f>VLOOKUP(A6713,'ancient-H_SA-L1_panAme-L2'!A:F,6,FALSE)</f>
        <v>#N/A</v>
      </c>
      <c r="G6713" t="e">
        <f>VLOOKUP(A:A,'modern-H_SA-L1_panAme-L2'!A:F,6,FALSE)</f>
        <v>#N/A</v>
      </c>
    </row>
    <row r="6714" spans="1:7" hidden="1" x14ac:dyDescent="0.2">
      <c r="A6714" t="s">
        <v>6718</v>
      </c>
      <c r="B6714" s="3">
        <v>0.81129344000000003</v>
      </c>
      <c r="C6714">
        <f t="shared" si="208"/>
        <v>1.8879873813011185E-2</v>
      </c>
      <c r="D6714">
        <v>4872</v>
      </c>
      <c r="E6714">
        <f t="shared" si="209"/>
        <v>4.3483387531978349E-2</v>
      </c>
      <c r="F6714" t="e">
        <f>VLOOKUP(A6714,'ancient-H_SA-L1_panAme-L2'!A:F,6,FALSE)</f>
        <v>#N/A</v>
      </c>
      <c r="G6714" t="e">
        <f>VLOOKUP(A:A,'modern-H_SA-L1_panAme-L2'!A:F,6,FALSE)</f>
        <v>#N/A</v>
      </c>
    </row>
    <row r="6715" spans="1:7" hidden="1" x14ac:dyDescent="0.2">
      <c r="A6715" t="s">
        <v>6719</v>
      </c>
      <c r="B6715" s="3">
        <v>0.67646576999999997</v>
      </c>
      <c r="C6715">
        <f t="shared" si="208"/>
        <v>3.6518108701743872E-2</v>
      </c>
      <c r="D6715">
        <v>8426</v>
      </c>
      <c r="E6715">
        <f t="shared" si="209"/>
        <v>4.8631580553319245E-2</v>
      </c>
      <c r="F6715" t="e">
        <f>VLOOKUP(A6715,'ancient-H_SA-L1_panAme-L2'!A:F,6,FALSE)</f>
        <v>#N/A</v>
      </c>
      <c r="G6715" t="e">
        <f>VLOOKUP(A:A,'modern-H_SA-L1_panAme-L2'!A:F,6,FALSE)</f>
        <v>#N/A</v>
      </c>
    </row>
    <row r="6716" spans="1:7" hidden="1" x14ac:dyDescent="0.2">
      <c r="A6716" t="s">
        <v>6720</v>
      </c>
      <c r="B6716" s="3">
        <v>0.89609830999999995</v>
      </c>
      <c r="C6716">
        <f t="shared" si="208"/>
        <v>1.2467761692005672E-2</v>
      </c>
      <c r="D6716">
        <v>3540</v>
      </c>
      <c r="E6716">
        <f t="shared" si="209"/>
        <v>3.9519986990394253E-2</v>
      </c>
      <c r="F6716" t="e">
        <f>VLOOKUP(A6716,'ancient-H_SA-L1_panAme-L2'!A:F,6,FALSE)</f>
        <v>#N/A</v>
      </c>
      <c r="G6716" t="e">
        <f>VLOOKUP(A:A,'modern-H_SA-L1_panAme-L2'!A:F,6,FALSE)</f>
        <v>#N/A</v>
      </c>
    </row>
    <row r="6717" spans="1:7" hidden="1" x14ac:dyDescent="0.2">
      <c r="A6717" t="s">
        <v>6721</v>
      </c>
      <c r="B6717" s="3">
        <v>0.88227279999999997</v>
      </c>
      <c r="C6717">
        <f t="shared" si="208"/>
        <v>1.3340365895800652E-2</v>
      </c>
      <c r="D6717">
        <v>3727</v>
      </c>
      <c r="E6717">
        <f t="shared" si="209"/>
        <v>4.0164273065945569E-2</v>
      </c>
      <c r="F6717" t="e">
        <f>VLOOKUP(A6717,'ancient-H_SA-L1_panAme-L2'!A:F,6,FALSE)</f>
        <v>#N/A</v>
      </c>
      <c r="G6717" t="e">
        <f>VLOOKUP(A:A,'modern-H_SA-L1_panAme-L2'!A:F,6,FALSE)</f>
        <v>#N/A</v>
      </c>
    </row>
    <row r="6718" spans="1:7" hidden="1" x14ac:dyDescent="0.2">
      <c r="A6718" t="s">
        <v>6722</v>
      </c>
      <c r="B6718" s="3">
        <v>0.67781581999999996</v>
      </c>
      <c r="C6718">
        <f t="shared" si="208"/>
        <v>3.6277672584777064E-2</v>
      </c>
      <c r="D6718">
        <v>8296</v>
      </c>
      <c r="E6718">
        <f t="shared" si="209"/>
        <v>4.9068438292403982E-2</v>
      </c>
      <c r="F6718" t="e">
        <f>VLOOKUP(A6718,'ancient-H_SA-L1_panAme-L2'!A:F,6,FALSE)</f>
        <v>#N/A</v>
      </c>
      <c r="G6718" t="e">
        <f>VLOOKUP(A:A,'modern-H_SA-L1_panAme-L2'!A:F,6,FALSE)</f>
        <v>#N/A</v>
      </c>
    </row>
    <row r="6719" spans="1:7" hidden="1" x14ac:dyDescent="0.2">
      <c r="A6719" t="s">
        <v>6723</v>
      </c>
      <c r="B6719" s="3">
        <v>0.75244911999999997</v>
      </c>
      <c r="C6719">
        <f t="shared" si="208"/>
        <v>2.5179287572344163E-2</v>
      </c>
      <c r="D6719">
        <v>6215</v>
      </c>
      <c r="E6719">
        <f t="shared" si="209"/>
        <v>4.5460464336166351E-2</v>
      </c>
      <c r="F6719" t="e">
        <f>VLOOKUP(A6719,'ancient-H_SA-L1_panAme-L2'!A:F,6,FALSE)</f>
        <v>#N/A</v>
      </c>
      <c r="G6719" t="e">
        <f>VLOOKUP(A:A,'modern-H_SA-L1_panAme-L2'!A:F,6,FALSE)</f>
        <v>#N/A</v>
      </c>
    </row>
    <row r="6720" spans="1:7" hidden="1" x14ac:dyDescent="0.2">
      <c r="A6720" t="s">
        <v>6724</v>
      </c>
      <c r="B6720" s="3">
        <v>1.25016533</v>
      </c>
      <c r="C6720">
        <f t="shared" si="208"/>
        <v>2.2049312279897801E-3</v>
      </c>
      <c r="D6720">
        <v>918</v>
      </c>
      <c r="E6720">
        <f t="shared" si="209"/>
        <v>2.6951561339077692E-2</v>
      </c>
      <c r="F6720" t="e">
        <f>VLOOKUP(A6720,'ancient-H_SA-L1_panAme-L2'!A:F,6,FALSE)</f>
        <v>#N/A</v>
      </c>
      <c r="G6720" t="e">
        <f>VLOOKUP(A:A,'modern-H_SA-L1_panAme-L2'!A:F,6,FALSE)</f>
        <v>#N/A</v>
      </c>
    </row>
    <row r="6721" spans="1:7" hidden="1" x14ac:dyDescent="0.2">
      <c r="A6721" t="s">
        <v>6725</v>
      </c>
      <c r="B6721" s="3">
        <v>0.70769685000000004</v>
      </c>
      <c r="C6721">
        <f t="shared" si="208"/>
        <v>3.1343113940523797E-2</v>
      </c>
      <c r="D6721">
        <v>7399</v>
      </c>
      <c r="E6721">
        <f t="shared" si="209"/>
        <v>4.7533596638277817E-2</v>
      </c>
      <c r="F6721" t="e">
        <f>VLOOKUP(A6721,'ancient-H_SA-L1_panAme-L2'!A:F,6,FALSE)</f>
        <v>#N/A</v>
      </c>
      <c r="G6721" t="e">
        <f>VLOOKUP(A:A,'modern-H_SA-L1_panAme-L2'!A:F,6,FALSE)</f>
        <v>#N/A</v>
      </c>
    </row>
    <row r="6722" spans="1:7" hidden="1" x14ac:dyDescent="0.2">
      <c r="A6722" t="s">
        <v>6726</v>
      </c>
      <c r="B6722" s="3">
        <v>1.24204458</v>
      </c>
      <c r="C6722">
        <f t="shared" ref="C6722:C6785" si="210">EXP(-4.893*B6722)</f>
        <v>2.2943077156249345E-3</v>
      </c>
      <c r="D6722">
        <v>939</v>
      </c>
      <c r="E6722">
        <f t="shared" ref="E6722:E6785" si="211">C6722*11221/D6722</f>
        <v>2.7416855034107977E-2</v>
      </c>
      <c r="F6722" t="e">
        <f>VLOOKUP(A6722,'ancient-H_SA-L1_panAme-L2'!A:F,6,FALSE)</f>
        <v>#N/A</v>
      </c>
      <c r="G6722" t="e">
        <f>VLOOKUP(A:A,'modern-H_SA-L1_panAme-L2'!A:F,6,FALSE)</f>
        <v>#N/A</v>
      </c>
    </row>
    <row r="6723" spans="1:7" hidden="1" x14ac:dyDescent="0.2">
      <c r="A6723" t="s">
        <v>6727</v>
      </c>
      <c r="B6723" s="3">
        <v>0.66024265000000004</v>
      </c>
      <c r="C6723">
        <f t="shared" si="210"/>
        <v>3.9535064719213545E-2</v>
      </c>
      <c r="D6723">
        <v>9010</v>
      </c>
      <c r="E6723">
        <f t="shared" si="211"/>
        <v>4.9236732654194801E-2</v>
      </c>
      <c r="F6723" t="e">
        <f>VLOOKUP(A6723,'ancient-H_SA-L1_panAme-L2'!A:F,6,FALSE)</f>
        <v>#N/A</v>
      </c>
      <c r="G6723" t="e">
        <f>VLOOKUP(A:A,'modern-H_SA-L1_panAme-L2'!A:F,6,FALSE)</f>
        <v>#N/A</v>
      </c>
    </row>
    <row r="6724" spans="1:7" hidden="1" x14ac:dyDescent="0.2">
      <c r="A6724" t="s">
        <v>6728</v>
      </c>
      <c r="B6724" s="3">
        <v>1.61368768</v>
      </c>
      <c r="C6724">
        <f t="shared" si="210"/>
        <v>3.723136855697495E-4</v>
      </c>
      <c r="D6724">
        <v>220</v>
      </c>
      <c r="E6724">
        <f t="shared" si="211"/>
        <v>1.8989690298991634E-2</v>
      </c>
      <c r="F6724" t="e">
        <f>VLOOKUP(A6724,'ancient-H_SA-L1_panAme-L2'!A:F,6,FALSE)</f>
        <v>#N/A</v>
      </c>
      <c r="G6724" t="e">
        <f>VLOOKUP(A:A,'modern-H_SA-L1_panAme-L2'!A:F,6,FALSE)</f>
        <v>#N/A</v>
      </c>
    </row>
    <row r="6725" spans="1:7" hidden="1" x14ac:dyDescent="0.2">
      <c r="A6725" t="s">
        <v>6729</v>
      </c>
      <c r="B6725" s="3">
        <v>1.1982164500000001</v>
      </c>
      <c r="C6725">
        <f t="shared" si="210"/>
        <v>2.8430635601355767E-3</v>
      </c>
      <c r="D6725">
        <v>1130</v>
      </c>
      <c r="E6725">
        <f t="shared" si="211"/>
        <v>2.823187275069142E-2</v>
      </c>
      <c r="F6725" t="e">
        <f>VLOOKUP(A6725,'ancient-H_SA-L1_panAme-L2'!A:F,6,FALSE)</f>
        <v>#N/A</v>
      </c>
      <c r="G6725" t="e">
        <f>VLOOKUP(A:A,'modern-H_SA-L1_panAme-L2'!A:F,6,FALSE)</f>
        <v>#N/A</v>
      </c>
    </row>
    <row r="6726" spans="1:7" hidden="1" x14ac:dyDescent="0.2">
      <c r="A6726" t="s">
        <v>6730</v>
      </c>
      <c r="B6726" s="3">
        <v>0.62455128000000004</v>
      </c>
      <c r="C6726">
        <f t="shared" si="210"/>
        <v>4.7078944645365578E-2</v>
      </c>
      <c r="D6726">
        <v>10576</v>
      </c>
      <c r="E6726">
        <f t="shared" si="211"/>
        <v>4.9950154866267693E-2</v>
      </c>
      <c r="F6726" t="e">
        <f>VLOOKUP(A6726,'ancient-H_SA-L1_panAme-L2'!A:F,6,FALSE)</f>
        <v>#N/A</v>
      </c>
      <c r="G6726" t="e">
        <f>VLOOKUP(A:A,'modern-H_SA-L1_panAme-L2'!A:F,6,FALSE)</f>
        <v>#N/A</v>
      </c>
    </row>
    <row r="6727" spans="1:7" hidden="1" x14ac:dyDescent="0.2">
      <c r="A6727" t="s">
        <v>6731</v>
      </c>
      <c r="B6727" s="3">
        <v>0.67342148000000002</v>
      </c>
      <c r="C6727">
        <f t="shared" si="210"/>
        <v>3.7066143444475071E-2</v>
      </c>
      <c r="D6727">
        <v>8496</v>
      </c>
      <c r="E6727">
        <f t="shared" si="211"/>
        <v>4.8954707578914167E-2</v>
      </c>
      <c r="F6727" t="e">
        <f>VLOOKUP(A6727,'ancient-H_SA-L1_panAme-L2'!A:F,6,FALSE)</f>
        <v>#N/A</v>
      </c>
      <c r="G6727" t="e">
        <f>VLOOKUP(A:A,'modern-H_SA-L1_panAme-L2'!A:F,6,FALSE)</f>
        <v>#N/A</v>
      </c>
    </row>
    <row r="6728" spans="1:7" hidden="1" x14ac:dyDescent="0.2">
      <c r="A6728" t="s">
        <v>6732</v>
      </c>
      <c r="B6728" s="3">
        <v>0.66712930000000004</v>
      </c>
      <c r="C6728">
        <f t="shared" si="210"/>
        <v>3.8225071185222774E-2</v>
      </c>
      <c r="D6728">
        <v>8718</v>
      </c>
      <c r="E6728">
        <f t="shared" si="211"/>
        <v>4.9199761845536219E-2</v>
      </c>
      <c r="F6728" t="e">
        <f>VLOOKUP(A6728,'ancient-H_SA-L1_panAme-L2'!A:F,6,FALSE)</f>
        <v>#N/A</v>
      </c>
      <c r="G6728" t="e">
        <f>VLOOKUP(A:A,'modern-H_SA-L1_panAme-L2'!A:F,6,FALSE)</f>
        <v>#N/A</v>
      </c>
    </row>
    <row r="6729" spans="1:7" hidden="1" x14ac:dyDescent="0.2">
      <c r="A6729" t="s">
        <v>6733</v>
      </c>
      <c r="B6729" s="3">
        <v>0.87049138999999998</v>
      </c>
      <c r="C6729">
        <f t="shared" si="210"/>
        <v>1.4131988386542527E-2</v>
      </c>
      <c r="D6729">
        <v>3902</v>
      </c>
      <c r="E6729">
        <f t="shared" si="211"/>
        <v>4.0639426367348463E-2</v>
      </c>
      <c r="F6729" t="e">
        <f>VLOOKUP(A6729,'ancient-H_SA-L1_panAme-L2'!A:F,6,FALSE)</f>
        <v>#N/A</v>
      </c>
      <c r="G6729" t="e">
        <f>VLOOKUP(A:A,'modern-H_SA-L1_panAme-L2'!A:F,6,FALSE)</f>
        <v>#N/A</v>
      </c>
    </row>
    <row r="6730" spans="1:7" hidden="1" x14ac:dyDescent="0.2">
      <c r="A6730" t="s">
        <v>6734</v>
      </c>
      <c r="B6730" s="3">
        <v>1.4117492300000001</v>
      </c>
      <c r="C6730">
        <f t="shared" si="210"/>
        <v>1.0000662987898049E-3</v>
      </c>
      <c r="D6730">
        <v>493</v>
      </c>
      <c r="E6730">
        <f t="shared" si="211"/>
        <v>2.2762158090710752E-2</v>
      </c>
      <c r="F6730" t="e">
        <f>VLOOKUP(A6730,'ancient-H_SA-L1_panAme-L2'!A:F,6,FALSE)</f>
        <v>#N/A</v>
      </c>
      <c r="G6730" t="e">
        <f>VLOOKUP(A:A,'modern-H_SA-L1_panAme-L2'!A:F,6,FALSE)</f>
        <v>#N/A</v>
      </c>
    </row>
    <row r="6731" spans="1:7" hidden="1" x14ac:dyDescent="0.2">
      <c r="A6731" t="s">
        <v>6735</v>
      </c>
      <c r="B6731" s="3">
        <v>0.76836846000000003</v>
      </c>
      <c r="C6731">
        <f t="shared" si="210"/>
        <v>2.3292429746657874E-2</v>
      </c>
      <c r="D6731">
        <v>5795</v>
      </c>
      <c r="E6731">
        <f t="shared" si="211"/>
        <v>4.5101700463718378E-2</v>
      </c>
      <c r="F6731" t="e">
        <f>VLOOKUP(A6731,'ancient-H_SA-L1_panAme-L2'!A:F,6,FALSE)</f>
        <v>#N/A</v>
      </c>
      <c r="G6731" t="e">
        <f>VLOOKUP(A:A,'modern-H_SA-L1_panAme-L2'!A:F,6,FALSE)</f>
        <v>#N/A</v>
      </c>
    </row>
    <row r="6732" spans="1:7" hidden="1" x14ac:dyDescent="0.2">
      <c r="A6732" t="s">
        <v>6736</v>
      </c>
      <c r="B6732" s="3">
        <v>0.66431028000000003</v>
      </c>
      <c r="C6732">
        <f t="shared" si="210"/>
        <v>3.8755980483234378E-2</v>
      </c>
      <c r="D6732">
        <v>8853</v>
      </c>
      <c r="E6732">
        <f t="shared" si="211"/>
        <v>4.9122428216691855E-2</v>
      </c>
      <c r="F6732" t="e">
        <f>VLOOKUP(A6732,'ancient-H_SA-L1_panAme-L2'!A:F,6,FALSE)</f>
        <v>#N/A</v>
      </c>
      <c r="G6732" t="e">
        <f>VLOOKUP(A:A,'modern-H_SA-L1_panAme-L2'!A:F,6,FALSE)</f>
        <v>#N/A</v>
      </c>
    </row>
    <row r="6733" spans="1:7" hidden="1" x14ac:dyDescent="0.2">
      <c r="A6733" t="s">
        <v>6737</v>
      </c>
      <c r="B6733" s="3">
        <v>1.2335246900000001</v>
      </c>
      <c r="C6733">
        <f t="shared" si="210"/>
        <v>2.3919740104004065E-3</v>
      </c>
      <c r="D6733">
        <v>964</v>
      </c>
      <c r="E6733">
        <f t="shared" si="211"/>
        <v>2.7842676733094356E-2</v>
      </c>
      <c r="F6733" t="e">
        <f>VLOOKUP(A6733,'ancient-H_SA-L1_panAme-L2'!A:F,6,FALSE)</f>
        <v>#N/A</v>
      </c>
      <c r="G6733" t="e">
        <f>VLOOKUP(A:A,'modern-H_SA-L1_panAme-L2'!A:F,6,FALSE)</f>
        <v>#N/A</v>
      </c>
    </row>
    <row r="6734" spans="1:7" hidden="1" x14ac:dyDescent="0.2">
      <c r="A6734" t="s">
        <v>6738</v>
      </c>
      <c r="B6734" s="3">
        <v>1.37481852</v>
      </c>
      <c r="C6734">
        <f t="shared" si="210"/>
        <v>1.1981374914819718E-3</v>
      </c>
      <c r="D6734">
        <v>581</v>
      </c>
      <c r="E6734">
        <f t="shared" si="211"/>
        <v>2.3139932516212058E-2</v>
      </c>
      <c r="F6734" t="e">
        <f>VLOOKUP(A6734,'ancient-H_SA-L1_panAme-L2'!A:F,6,FALSE)</f>
        <v>#N/A</v>
      </c>
      <c r="G6734" t="e">
        <f>VLOOKUP(A:A,'modern-H_SA-L1_panAme-L2'!A:F,6,FALSE)</f>
        <v>#N/A</v>
      </c>
    </row>
    <row r="6735" spans="1:7" hidden="1" x14ac:dyDescent="0.2">
      <c r="A6735" t="s">
        <v>6739</v>
      </c>
      <c r="B6735" s="3">
        <v>0.62550892000000002</v>
      </c>
      <c r="C6735">
        <f t="shared" si="210"/>
        <v>4.6858861331883647E-2</v>
      </c>
      <c r="D6735">
        <v>10546</v>
      </c>
      <c r="E6735">
        <f t="shared" si="211"/>
        <v>4.9858077280965904E-2</v>
      </c>
      <c r="F6735" t="e">
        <f>VLOOKUP(A6735,'ancient-H_SA-L1_panAme-L2'!A:F,6,FALSE)</f>
        <v>#N/A</v>
      </c>
      <c r="G6735" t="e">
        <f>VLOOKUP(A:A,'modern-H_SA-L1_panAme-L2'!A:F,6,FALSE)</f>
        <v>#N/A</v>
      </c>
    </row>
    <row r="6736" spans="1:7" hidden="1" x14ac:dyDescent="0.2">
      <c r="A6736" t="s">
        <v>6740</v>
      </c>
      <c r="B6736" s="3">
        <v>1.06980633</v>
      </c>
      <c r="C6736">
        <f t="shared" si="210"/>
        <v>5.3291561578549876E-3</v>
      </c>
      <c r="D6736">
        <v>1857</v>
      </c>
      <c r="E6736">
        <f t="shared" si="211"/>
        <v>3.2201648490732801E-2</v>
      </c>
      <c r="F6736" t="e">
        <f>VLOOKUP(A6736,'ancient-H_SA-L1_panAme-L2'!A:F,6,FALSE)</f>
        <v>#N/A</v>
      </c>
      <c r="G6736" t="e">
        <f>VLOOKUP(A:A,'modern-H_SA-L1_panAme-L2'!A:F,6,FALSE)</f>
        <v>#N/A</v>
      </c>
    </row>
    <row r="6737" spans="1:7" hidden="1" x14ac:dyDescent="0.2">
      <c r="A6737" t="s">
        <v>6741</v>
      </c>
      <c r="B6737" s="3">
        <v>0.67001619999999995</v>
      </c>
      <c r="C6737">
        <f t="shared" si="210"/>
        <v>3.7688914735960699E-2</v>
      </c>
      <c r="D6737">
        <v>8605</v>
      </c>
      <c r="E6737">
        <f t="shared" si="211"/>
        <v>4.914669520653283E-2</v>
      </c>
      <c r="F6737" t="e">
        <f>VLOOKUP(A6737,'ancient-H_SA-L1_panAme-L2'!A:F,6,FALSE)</f>
        <v>#N/A</v>
      </c>
      <c r="G6737" t="e">
        <f>VLOOKUP(A:A,'modern-H_SA-L1_panAme-L2'!A:F,6,FALSE)</f>
        <v>#N/A</v>
      </c>
    </row>
    <row r="6738" spans="1:7" hidden="1" x14ac:dyDescent="0.2">
      <c r="A6738" t="s">
        <v>6742</v>
      </c>
      <c r="B6738" s="3">
        <v>0.74476701999999995</v>
      </c>
      <c r="C6738">
        <f t="shared" si="210"/>
        <v>2.6143752455258133E-2</v>
      </c>
      <c r="D6738">
        <v>6410</v>
      </c>
      <c r="E6738">
        <f t="shared" si="211"/>
        <v>4.5765841856544698E-2</v>
      </c>
      <c r="F6738" t="e">
        <f>VLOOKUP(A6738,'ancient-H_SA-L1_panAme-L2'!A:F,6,FALSE)</f>
        <v>#N/A</v>
      </c>
      <c r="G6738" t="e">
        <f>VLOOKUP(A:A,'modern-H_SA-L1_panAme-L2'!A:F,6,FALSE)</f>
        <v>#N/A</v>
      </c>
    </row>
    <row r="6739" spans="1:7" hidden="1" x14ac:dyDescent="0.2">
      <c r="A6739" t="s">
        <v>6743</v>
      </c>
      <c r="B6739" s="3">
        <v>1.4069448499999999</v>
      </c>
      <c r="C6739">
        <f t="shared" si="210"/>
        <v>1.0238541941279063E-3</v>
      </c>
      <c r="D6739">
        <v>510</v>
      </c>
      <c r="E6739">
        <f t="shared" si="211"/>
        <v>2.2526799828057324E-2</v>
      </c>
      <c r="F6739" t="e">
        <f>VLOOKUP(A6739,'ancient-H_SA-L1_panAme-L2'!A:F,6,FALSE)</f>
        <v>#N/A</v>
      </c>
      <c r="G6739" t="e">
        <f>VLOOKUP(A:A,'modern-H_SA-L1_panAme-L2'!A:F,6,FALSE)</f>
        <v>#N/A</v>
      </c>
    </row>
    <row r="6740" spans="1:7" x14ac:dyDescent="0.2">
      <c r="A6740" t="s">
        <v>6744</v>
      </c>
      <c r="B6740" s="3">
        <v>0.64317886000000002</v>
      </c>
      <c r="C6740">
        <f t="shared" si="210"/>
        <v>4.2977688846499253E-2</v>
      </c>
      <c r="D6740">
        <v>9734</v>
      </c>
      <c r="E6740">
        <f t="shared" si="211"/>
        <v>4.9543111418385875E-2</v>
      </c>
      <c r="F6740">
        <f>VLOOKUP(A6740,'ancient-H_SA-L1_panAme-L2'!A:F,6,FALSE)</f>
        <v>1</v>
      </c>
      <c r="G6740" t="e">
        <f>VLOOKUP(A:A,'modern-H_SA-L1_panAme-L2'!A:F,6,FALSE)</f>
        <v>#N/A</v>
      </c>
    </row>
    <row r="6741" spans="1:7" hidden="1" x14ac:dyDescent="0.2">
      <c r="A6741" t="s">
        <v>6745</v>
      </c>
      <c r="B6741" s="3">
        <v>1.1614720999999999</v>
      </c>
      <c r="C6741">
        <f t="shared" si="210"/>
        <v>3.4030506988276029E-3</v>
      </c>
      <c r="D6741">
        <v>1321</v>
      </c>
      <c r="E6741">
        <f t="shared" si="211"/>
        <v>2.8906610061729395E-2</v>
      </c>
      <c r="F6741" t="e">
        <f>VLOOKUP(A6741,'ancient-H_SA-L1_panAme-L2'!A:F,6,FALSE)</f>
        <v>#N/A</v>
      </c>
      <c r="G6741" t="e">
        <f>VLOOKUP(A:A,'modern-H_SA-L1_panAme-L2'!A:F,6,FALSE)</f>
        <v>#N/A</v>
      </c>
    </row>
    <row r="6742" spans="1:7" hidden="1" x14ac:dyDescent="0.2">
      <c r="A6742" t="s">
        <v>6746</v>
      </c>
      <c r="B6742" s="3">
        <v>0.68550142999999997</v>
      </c>
      <c r="C6742">
        <f t="shared" si="210"/>
        <v>3.4938758858425255E-2</v>
      </c>
      <c r="D6742">
        <v>8049</v>
      </c>
      <c r="E6742">
        <f t="shared" si="211"/>
        <v>4.8707642334499916E-2</v>
      </c>
      <c r="F6742" t="e">
        <f>VLOOKUP(A6742,'ancient-H_SA-L1_panAme-L2'!A:F,6,FALSE)</f>
        <v>#N/A</v>
      </c>
      <c r="G6742" t="e">
        <f>VLOOKUP(A:A,'modern-H_SA-L1_panAme-L2'!A:F,6,FALSE)</f>
        <v>#N/A</v>
      </c>
    </row>
    <row r="6743" spans="1:7" hidden="1" x14ac:dyDescent="0.2">
      <c r="A6743" t="s">
        <v>6747</v>
      </c>
      <c r="B6743" s="3">
        <v>0.64320558000000005</v>
      </c>
      <c r="C6743">
        <f t="shared" si="210"/>
        <v>4.297207026949796E-2</v>
      </c>
      <c r="D6743">
        <v>9729</v>
      </c>
      <c r="E6743">
        <f t="shared" si="211"/>
        <v>4.9562092763288788E-2</v>
      </c>
      <c r="F6743" t="e">
        <f>VLOOKUP(A6743,'ancient-H_SA-L1_panAme-L2'!A:F,6,FALSE)</f>
        <v>#N/A</v>
      </c>
      <c r="G6743" t="e">
        <f>VLOOKUP(A:A,'modern-H_SA-L1_panAme-L2'!A:F,6,FALSE)</f>
        <v>#N/A</v>
      </c>
    </row>
    <row r="6744" spans="1:7" hidden="1" x14ac:dyDescent="0.2">
      <c r="A6744" t="s">
        <v>6748</v>
      </c>
      <c r="B6744" s="3">
        <v>0.63576580999999999</v>
      </c>
      <c r="C6744">
        <f t="shared" si="210"/>
        <v>4.4565194886266465E-2</v>
      </c>
      <c r="D6744">
        <v>10081</v>
      </c>
      <c r="E6744">
        <f t="shared" si="211"/>
        <v>4.960480625124452E-2</v>
      </c>
      <c r="F6744" t="e">
        <f>VLOOKUP(A6744,'ancient-H_SA-L1_panAme-L2'!A:F,6,FALSE)</f>
        <v>#N/A</v>
      </c>
      <c r="G6744" t="e">
        <f>VLOOKUP(A:A,'modern-H_SA-L1_panAme-L2'!A:F,6,FALSE)</f>
        <v>#N/A</v>
      </c>
    </row>
    <row r="6745" spans="1:7" hidden="1" x14ac:dyDescent="0.2">
      <c r="A6745" t="s">
        <v>6749</v>
      </c>
      <c r="B6745" s="3">
        <v>0.61393273999999998</v>
      </c>
      <c r="C6745">
        <f t="shared" si="210"/>
        <v>4.9589661879726403E-2</v>
      </c>
      <c r="D6745">
        <v>11146</v>
      </c>
      <c r="E6745">
        <f t="shared" si="211"/>
        <v>4.9923344334506542E-2</v>
      </c>
      <c r="F6745" t="e">
        <f>VLOOKUP(A6745,'ancient-H_SA-L1_panAme-L2'!A:F,6,FALSE)</f>
        <v>#N/A</v>
      </c>
      <c r="G6745" t="e">
        <f>VLOOKUP(A:A,'modern-H_SA-L1_panAme-L2'!A:F,6,FALSE)</f>
        <v>#N/A</v>
      </c>
    </row>
    <row r="6746" spans="1:7" hidden="1" x14ac:dyDescent="0.2">
      <c r="A6746" t="s">
        <v>6750</v>
      </c>
      <c r="B6746" s="3">
        <v>0.64865777000000002</v>
      </c>
      <c r="C6746">
        <f t="shared" si="210"/>
        <v>4.1840836415711451E-2</v>
      </c>
      <c r="D6746">
        <v>9508</v>
      </c>
      <c r="E6746">
        <f t="shared" si="211"/>
        <v>4.9379051895319541E-2</v>
      </c>
      <c r="F6746" t="e">
        <f>VLOOKUP(A6746,'ancient-H_SA-L1_panAme-L2'!A:F,6,FALSE)</f>
        <v>#N/A</v>
      </c>
      <c r="G6746" t="e">
        <f>VLOOKUP(A:A,'modern-H_SA-L1_panAme-L2'!A:F,6,FALSE)</f>
        <v>#N/A</v>
      </c>
    </row>
    <row r="6747" spans="1:7" hidden="1" x14ac:dyDescent="0.2">
      <c r="A6747" t="s">
        <v>6751</v>
      </c>
      <c r="B6747" s="3">
        <v>0.74038581000000003</v>
      </c>
      <c r="C6747">
        <f t="shared" si="210"/>
        <v>2.6710253306294559E-2</v>
      </c>
      <c r="D6747">
        <v>6482</v>
      </c>
      <c r="E6747">
        <f t="shared" si="211"/>
        <v>4.6238159881198893E-2</v>
      </c>
      <c r="F6747" t="e">
        <f>VLOOKUP(A6747,'ancient-H_SA-L1_panAme-L2'!A:F,6,FALSE)</f>
        <v>#N/A</v>
      </c>
      <c r="G6747" t="e">
        <f>VLOOKUP(A:A,'modern-H_SA-L1_panAme-L2'!A:F,6,FALSE)</f>
        <v>#N/A</v>
      </c>
    </row>
    <row r="6748" spans="1:7" hidden="1" x14ac:dyDescent="0.2">
      <c r="A6748" t="s">
        <v>6752</v>
      </c>
      <c r="B6748" s="3">
        <v>0.63210657999999997</v>
      </c>
      <c r="C6748">
        <f t="shared" si="210"/>
        <v>4.5370303497562547E-2</v>
      </c>
      <c r="D6748">
        <v>10272</v>
      </c>
      <c r="E6748">
        <f t="shared" si="211"/>
        <v>4.9561932977623568E-2</v>
      </c>
      <c r="F6748" t="e">
        <f>VLOOKUP(A6748,'ancient-H_SA-L1_panAme-L2'!A:F,6,FALSE)</f>
        <v>#N/A</v>
      </c>
      <c r="G6748" t="e">
        <f>VLOOKUP(A:A,'modern-H_SA-L1_panAme-L2'!A:F,6,FALSE)</f>
        <v>#N/A</v>
      </c>
    </row>
    <row r="6749" spans="1:7" hidden="1" x14ac:dyDescent="0.2">
      <c r="A6749" t="s">
        <v>6753</v>
      </c>
      <c r="B6749" s="3">
        <v>0.63871769</v>
      </c>
      <c r="C6749">
        <f t="shared" si="210"/>
        <v>4.3926141526267316E-2</v>
      </c>
      <c r="D6749">
        <v>9959</v>
      </c>
      <c r="E6749">
        <f t="shared" si="211"/>
        <v>4.9492442420548809E-2</v>
      </c>
      <c r="F6749" t="e">
        <f>VLOOKUP(A6749,'ancient-H_SA-L1_panAme-L2'!A:F,6,FALSE)</f>
        <v>#N/A</v>
      </c>
      <c r="G6749" t="e">
        <f>VLOOKUP(A:A,'modern-H_SA-L1_panAme-L2'!A:F,6,FALSE)</f>
        <v>#N/A</v>
      </c>
    </row>
    <row r="6750" spans="1:7" hidden="1" x14ac:dyDescent="0.2">
      <c r="A6750" t="s">
        <v>6754</v>
      </c>
      <c r="B6750" s="3">
        <v>0.69006084000000001</v>
      </c>
      <c r="C6750">
        <f t="shared" si="210"/>
        <v>3.4167933554339912E-2</v>
      </c>
      <c r="D6750">
        <v>7961</v>
      </c>
      <c r="E6750">
        <f t="shared" si="211"/>
        <v>4.8159575733356129E-2</v>
      </c>
      <c r="F6750" t="e">
        <f>VLOOKUP(A6750,'ancient-H_SA-L1_panAme-L2'!A:F,6,FALSE)</f>
        <v>#N/A</v>
      </c>
      <c r="G6750" t="e">
        <f>VLOOKUP(A:A,'modern-H_SA-L1_panAme-L2'!A:F,6,FALSE)</f>
        <v>#N/A</v>
      </c>
    </row>
    <row r="6751" spans="1:7" hidden="1" x14ac:dyDescent="0.2">
      <c r="A6751" t="s">
        <v>6755</v>
      </c>
      <c r="B6751" s="3">
        <v>0.66353335999999996</v>
      </c>
      <c r="C6751">
        <f t="shared" si="210"/>
        <v>3.8903590553141625E-2</v>
      </c>
      <c r="D6751">
        <v>8898</v>
      </c>
      <c r="E6751">
        <f t="shared" si="211"/>
        <v>4.9060147178781995E-2</v>
      </c>
      <c r="F6751" t="e">
        <f>VLOOKUP(A6751,'ancient-H_SA-L1_panAme-L2'!A:F,6,FALSE)</f>
        <v>#N/A</v>
      </c>
      <c r="G6751" t="e">
        <f>VLOOKUP(A:A,'modern-H_SA-L1_panAme-L2'!A:F,6,FALSE)</f>
        <v>#N/A</v>
      </c>
    </row>
    <row r="6752" spans="1:7" hidden="1" x14ac:dyDescent="0.2">
      <c r="A6752" t="s">
        <v>6756</v>
      </c>
      <c r="B6752" s="3">
        <v>0.85604296999999996</v>
      </c>
      <c r="C6752">
        <f t="shared" si="210"/>
        <v>1.5167227684206506E-2</v>
      </c>
      <c r="D6752">
        <v>4142</v>
      </c>
      <c r="E6752">
        <f t="shared" si="211"/>
        <v>4.1089198900164464E-2</v>
      </c>
      <c r="F6752" t="e">
        <f>VLOOKUP(A6752,'ancient-H_SA-L1_panAme-L2'!A:F,6,FALSE)</f>
        <v>#N/A</v>
      </c>
      <c r="G6752" t="e">
        <f>VLOOKUP(A:A,'modern-H_SA-L1_panAme-L2'!A:F,6,FALSE)</f>
        <v>#N/A</v>
      </c>
    </row>
    <row r="6753" spans="1:7" hidden="1" x14ac:dyDescent="0.2">
      <c r="A6753" t="s">
        <v>6757</v>
      </c>
      <c r="B6753" s="3">
        <v>0.78276528999999995</v>
      </c>
      <c r="C6753">
        <f t="shared" si="210"/>
        <v>2.1708083767230352E-2</v>
      </c>
      <c r="D6753">
        <v>5465</v>
      </c>
      <c r="E6753">
        <f t="shared" si="211"/>
        <v>4.4572078307793556E-2</v>
      </c>
      <c r="F6753" t="e">
        <f>VLOOKUP(A6753,'ancient-H_SA-L1_panAme-L2'!A:F,6,FALSE)</f>
        <v>#N/A</v>
      </c>
      <c r="G6753" t="e">
        <f>VLOOKUP(A:A,'modern-H_SA-L1_panAme-L2'!A:F,6,FALSE)</f>
        <v>#N/A</v>
      </c>
    </row>
    <row r="6754" spans="1:7" hidden="1" x14ac:dyDescent="0.2">
      <c r="A6754" t="s">
        <v>6758</v>
      </c>
      <c r="B6754" s="3">
        <v>0.72286209999999995</v>
      </c>
      <c r="C6754">
        <f t="shared" si="210"/>
        <v>2.9101537961226383E-2</v>
      </c>
      <c r="D6754">
        <v>6938</v>
      </c>
      <c r="E6754">
        <f t="shared" si="211"/>
        <v>4.7066641317803588E-2</v>
      </c>
      <c r="F6754" t="e">
        <f>VLOOKUP(A6754,'ancient-H_SA-L1_panAme-L2'!A:F,6,FALSE)</f>
        <v>#N/A</v>
      </c>
      <c r="G6754" t="e">
        <f>VLOOKUP(A:A,'modern-H_SA-L1_panAme-L2'!A:F,6,FALSE)</f>
        <v>#N/A</v>
      </c>
    </row>
    <row r="6755" spans="1:7" hidden="1" x14ac:dyDescent="0.2">
      <c r="A6755" t="s">
        <v>6759</v>
      </c>
      <c r="B6755" s="3">
        <v>1.1623203799999999</v>
      </c>
      <c r="C6755">
        <f t="shared" si="210"/>
        <v>3.3889551537180946E-3</v>
      </c>
      <c r="D6755">
        <v>1318</v>
      </c>
      <c r="E6755">
        <f t="shared" si="211"/>
        <v>2.8852401957413308E-2</v>
      </c>
      <c r="F6755" t="e">
        <f>VLOOKUP(A6755,'ancient-H_SA-L1_panAme-L2'!A:F,6,FALSE)</f>
        <v>#N/A</v>
      </c>
      <c r="G6755" t="e">
        <f>VLOOKUP(A:A,'modern-H_SA-L1_panAme-L2'!A:F,6,FALSE)</f>
        <v>#N/A</v>
      </c>
    </row>
    <row r="6756" spans="1:7" hidden="1" x14ac:dyDescent="0.2">
      <c r="A6756" t="s">
        <v>6760</v>
      </c>
      <c r="B6756" s="3">
        <v>0.66163037000000002</v>
      </c>
      <c r="C6756">
        <f t="shared" si="210"/>
        <v>3.9267526459906714E-2</v>
      </c>
      <c r="D6756">
        <v>8950</v>
      </c>
      <c r="E6756">
        <f t="shared" si="211"/>
        <v>4.9231387084537788E-2</v>
      </c>
      <c r="F6756" t="e">
        <f>VLOOKUP(A6756,'ancient-H_SA-L1_panAme-L2'!A:F,6,FALSE)</f>
        <v>#N/A</v>
      </c>
      <c r="G6756" t="e">
        <f>VLOOKUP(A:A,'modern-H_SA-L1_panAme-L2'!A:F,6,FALSE)</f>
        <v>#N/A</v>
      </c>
    </row>
    <row r="6757" spans="1:7" hidden="1" x14ac:dyDescent="0.2">
      <c r="A6757" t="s">
        <v>6761</v>
      </c>
      <c r="B6757" s="3">
        <v>0.75450534999999996</v>
      </c>
      <c r="C6757">
        <f t="shared" si="210"/>
        <v>2.4927225542540028E-2</v>
      </c>
      <c r="D6757">
        <v>6140</v>
      </c>
      <c r="E6757">
        <f t="shared" si="211"/>
        <v>4.5555113650299947E-2</v>
      </c>
      <c r="F6757" t="e">
        <f>VLOOKUP(A6757,'ancient-H_SA-L1_panAme-L2'!A:F,6,FALSE)</f>
        <v>#N/A</v>
      </c>
      <c r="G6757" t="e">
        <f>VLOOKUP(A:A,'modern-H_SA-L1_panAme-L2'!A:F,6,FALSE)</f>
        <v>#N/A</v>
      </c>
    </row>
    <row r="6758" spans="1:7" hidden="1" x14ac:dyDescent="0.2">
      <c r="A6758" t="s">
        <v>6762</v>
      </c>
      <c r="B6758" s="3">
        <v>0.75450534999999996</v>
      </c>
      <c r="C6758">
        <f t="shared" si="210"/>
        <v>2.4927225542540028E-2</v>
      </c>
      <c r="D6758">
        <v>6141</v>
      </c>
      <c r="E6758">
        <f t="shared" si="211"/>
        <v>4.5547695458857132E-2</v>
      </c>
      <c r="F6758" t="e">
        <f>VLOOKUP(A6758,'ancient-H_SA-L1_panAme-L2'!A:F,6,FALSE)</f>
        <v>#N/A</v>
      </c>
      <c r="G6758" t="e">
        <f>VLOOKUP(A:A,'modern-H_SA-L1_panAme-L2'!A:F,6,FALSE)</f>
        <v>#N/A</v>
      </c>
    </row>
    <row r="6759" spans="1:7" hidden="1" x14ac:dyDescent="0.2">
      <c r="A6759" t="s">
        <v>6763</v>
      </c>
      <c r="B6759" s="3">
        <v>0.8897216</v>
      </c>
      <c r="C6759">
        <f t="shared" si="210"/>
        <v>1.2862903747631663E-2</v>
      </c>
      <c r="D6759">
        <v>3653</v>
      </c>
      <c r="E6759">
        <f t="shared" si="211"/>
        <v>3.9511262784608515E-2</v>
      </c>
      <c r="F6759" t="e">
        <f>VLOOKUP(A6759,'ancient-H_SA-L1_panAme-L2'!A:F,6,FALSE)</f>
        <v>#N/A</v>
      </c>
      <c r="G6759" t="e">
        <f>VLOOKUP(A:A,'modern-H_SA-L1_panAme-L2'!A:F,6,FALSE)</f>
        <v>#N/A</v>
      </c>
    </row>
    <row r="6760" spans="1:7" hidden="1" x14ac:dyDescent="0.2">
      <c r="A6760" t="s">
        <v>6764</v>
      </c>
      <c r="B6760" s="3">
        <v>0.79490676000000005</v>
      </c>
      <c r="C6760">
        <f t="shared" si="210"/>
        <v>2.0456005406792592E-2</v>
      </c>
      <c r="D6760">
        <v>5177</v>
      </c>
      <c r="E6760">
        <f t="shared" si="211"/>
        <v>4.4337808898902778E-2</v>
      </c>
      <c r="F6760" t="e">
        <f>VLOOKUP(A6760,'ancient-H_SA-L1_panAme-L2'!A:F,6,FALSE)</f>
        <v>#N/A</v>
      </c>
      <c r="G6760" t="e">
        <f>VLOOKUP(A:A,'modern-H_SA-L1_panAme-L2'!A:F,6,FALSE)</f>
        <v>#N/A</v>
      </c>
    </row>
    <row r="6761" spans="1:7" hidden="1" x14ac:dyDescent="0.2">
      <c r="A6761" t="s">
        <v>6765</v>
      </c>
      <c r="B6761" s="3">
        <v>1.31968723</v>
      </c>
      <c r="C6761">
        <f t="shared" si="210"/>
        <v>1.5691368052557682E-3</v>
      </c>
      <c r="D6761">
        <v>714</v>
      </c>
      <c r="E6761">
        <f t="shared" si="211"/>
        <v>2.466006175318624E-2</v>
      </c>
      <c r="F6761" t="e">
        <f>VLOOKUP(A6761,'ancient-H_SA-L1_panAme-L2'!A:F,6,FALSE)</f>
        <v>#N/A</v>
      </c>
      <c r="G6761" t="e">
        <f>VLOOKUP(A:A,'modern-H_SA-L1_panAme-L2'!A:F,6,FALSE)</f>
        <v>#N/A</v>
      </c>
    </row>
    <row r="6762" spans="1:7" hidden="1" x14ac:dyDescent="0.2">
      <c r="A6762" t="s">
        <v>6766</v>
      </c>
      <c r="B6762" s="3">
        <v>0.64664644999999998</v>
      </c>
      <c r="C6762">
        <f t="shared" si="210"/>
        <v>4.2254641220051833E-2</v>
      </c>
      <c r="D6762">
        <v>9610</v>
      </c>
      <c r="E6762">
        <f t="shared" si="211"/>
        <v>4.9338119576503817E-2</v>
      </c>
      <c r="F6762" t="e">
        <f>VLOOKUP(A6762,'ancient-H_SA-L1_panAme-L2'!A:F,6,FALSE)</f>
        <v>#N/A</v>
      </c>
      <c r="G6762" t="e">
        <f>VLOOKUP(A:A,'modern-H_SA-L1_panAme-L2'!A:F,6,FALSE)</f>
        <v>#N/A</v>
      </c>
    </row>
    <row r="6763" spans="1:7" hidden="1" x14ac:dyDescent="0.2">
      <c r="A6763" t="s">
        <v>6767</v>
      </c>
      <c r="B6763" s="3">
        <v>1.41504798</v>
      </c>
      <c r="C6763">
        <f t="shared" si="210"/>
        <v>9.8405401793830605E-4</v>
      </c>
      <c r="D6763">
        <v>483</v>
      </c>
      <c r="E6763">
        <f t="shared" si="211"/>
        <v>2.2861428851523254E-2</v>
      </c>
      <c r="F6763" t="e">
        <f>VLOOKUP(A6763,'ancient-H_SA-L1_panAme-L2'!A:F,6,FALSE)</f>
        <v>#N/A</v>
      </c>
      <c r="G6763" t="e">
        <f>VLOOKUP(A:A,'modern-H_SA-L1_panAme-L2'!A:F,6,FALSE)</f>
        <v>#N/A</v>
      </c>
    </row>
    <row r="6764" spans="1:7" hidden="1" x14ac:dyDescent="0.2">
      <c r="A6764" t="s">
        <v>6768</v>
      </c>
      <c r="B6764" s="3">
        <v>0.88305093000000001</v>
      </c>
      <c r="C6764">
        <f t="shared" si="210"/>
        <v>1.3289670488728214E-2</v>
      </c>
      <c r="D6764">
        <v>3711</v>
      </c>
      <c r="E6764">
        <f t="shared" si="211"/>
        <v>4.0184153207765909E-2</v>
      </c>
      <c r="F6764" t="e">
        <f>VLOOKUP(A6764,'ancient-H_SA-L1_panAme-L2'!A:F,6,FALSE)</f>
        <v>#N/A</v>
      </c>
      <c r="G6764" t="e">
        <f>VLOOKUP(A:A,'modern-H_SA-L1_panAme-L2'!A:F,6,FALSE)</f>
        <v>#N/A</v>
      </c>
    </row>
    <row r="6765" spans="1:7" hidden="1" x14ac:dyDescent="0.2">
      <c r="A6765" t="s">
        <v>6769</v>
      </c>
      <c r="B6765" s="3">
        <v>0.89943408000000002</v>
      </c>
      <c r="C6765">
        <f t="shared" si="210"/>
        <v>1.2265915589828586E-2</v>
      </c>
      <c r="D6765">
        <v>3477</v>
      </c>
      <c r="E6765">
        <f t="shared" si="211"/>
        <v>3.9584653101370881E-2</v>
      </c>
      <c r="F6765" t="e">
        <f>VLOOKUP(A6765,'ancient-H_SA-L1_panAme-L2'!A:F,6,FALSE)</f>
        <v>#N/A</v>
      </c>
      <c r="G6765" t="e">
        <f>VLOOKUP(A:A,'modern-H_SA-L1_panAme-L2'!A:F,6,FALSE)</f>
        <v>#N/A</v>
      </c>
    </row>
    <row r="6766" spans="1:7" hidden="1" x14ac:dyDescent="0.2">
      <c r="A6766" t="s">
        <v>6770</v>
      </c>
      <c r="B6766" s="3">
        <v>0.69752656999999996</v>
      </c>
      <c r="C6766">
        <f t="shared" si="210"/>
        <v>3.2942307436327679E-2</v>
      </c>
      <c r="D6766">
        <v>7790</v>
      </c>
      <c r="E6766">
        <f t="shared" si="211"/>
        <v>4.7451300608861734E-2</v>
      </c>
      <c r="F6766" t="e">
        <f>VLOOKUP(A6766,'ancient-H_SA-L1_panAme-L2'!A:F,6,FALSE)</f>
        <v>#N/A</v>
      </c>
      <c r="G6766" t="e">
        <f>VLOOKUP(A:A,'modern-H_SA-L1_panAme-L2'!A:F,6,FALSE)</f>
        <v>#N/A</v>
      </c>
    </row>
    <row r="6767" spans="1:7" hidden="1" x14ac:dyDescent="0.2">
      <c r="A6767" t="s">
        <v>6771</v>
      </c>
      <c r="B6767" s="3">
        <v>0.71495249999999999</v>
      </c>
      <c r="C6767">
        <f t="shared" si="210"/>
        <v>3.0249894488343938E-2</v>
      </c>
      <c r="D6767">
        <v>7179</v>
      </c>
      <c r="E6767">
        <f t="shared" si="211"/>
        <v>4.7281524732373216E-2</v>
      </c>
      <c r="F6767" t="e">
        <f>VLOOKUP(A6767,'ancient-H_SA-L1_panAme-L2'!A:F,6,FALSE)</f>
        <v>#N/A</v>
      </c>
      <c r="G6767" t="e">
        <f>VLOOKUP(A:A,'modern-H_SA-L1_panAme-L2'!A:F,6,FALSE)</f>
        <v>#N/A</v>
      </c>
    </row>
    <row r="6768" spans="1:7" hidden="1" x14ac:dyDescent="0.2">
      <c r="A6768" t="s">
        <v>6772</v>
      </c>
      <c r="B6768" s="3">
        <v>0.78666119999999995</v>
      </c>
      <c r="C6768">
        <f t="shared" si="210"/>
        <v>2.1298188611428109E-2</v>
      </c>
      <c r="D6768">
        <v>5375</v>
      </c>
      <c r="E6768">
        <f t="shared" si="211"/>
        <v>4.4462692913271595E-2</v>
      </c>
      <c r="F6768" t="e">
        <f>VLOOKUP(A6768,'ancient-H_SA-L1_panAme-L2'!A:F,6,FALSE)</f>
        <v>#N/A</v>
      </c>
      <c r="G6768" t="e">
        <f>VLOOKUP(A:A,'modern-H_SA-L1_panAme-L2'!A:F,6,FALSE)</f>
        <v>#N/A</v>
      </c>
    </row>
    <row r="6769" spans="1:7" hidden="1" x14ac:dyDescent="0.2">
      <c r="A6769" t="s">
        <v>6773</v>
      </c>
      <c r="B6769" s="3">
        <v>1.13550174</v>
      </c>
      <c r="C6769">
        <f t="shared" si="210"/>
        <v>3.8641636392739887E-3</v>
      </c>
      <c r="D6769">
        <v>1442</v>
      </c>
      <c r="E6769">
        <f t="shared" si="211"/>
        <v>3.0069195697845649E-2</v>
      </c>
      <c r="F6769" t="e">
        <f>VLOOKUP(A6769,'ancient-H_SA-L1_panAme-L2'!A:F,6,FALSE)</f>
        <v>#N/A</v>
      </c>
      <c r="G6769" t="e">
        <f>VLOOKUP(A:A,'modern-H_SA-L1_panAme-L2'!A:F,6,FALSE)</f>
        <v>#N/A</v>
      </c>
    </row>
    <row r="6770" spans="1:7" hidden="1" x14ac:dyDescent="0.2">
      <c r="A6770" t="s">
        <v>6774</v>
      </c>
      <c r="B6770" s="3">
        <v>1.0247153200000001</v>
      </c>
      <c r="C6770">
        <f t="shared" si="210"/>
        <v>6.6447244113632007E-3</v>
      </c>
      <c r="D6770">
        <v>2215</v>
      </c>
      <c r="E6770">
        <f t="shared" si="211"/>
        <v>3.3661603891605628E-2</v>
      </c>
      <c r="F6770" t="e">
        <f>VLOOKUP(A6770,'ancient-H_SA-L1_panAme-L2'!A:F,6,FALSE)</f>
        <v>#N/A</v>
      </c>
      <c r="G6770" t="e">
        <f>VLOOKUP(A:A,'modern-H_SA-L1_panAme-L2'!A:F,6,FALSE)</f>
        <v>#N/A</v>
      </c>
    </row>
    <row r="6771" spans="1:7" hidden="1" x14ac:dyDescent="0.2">
      <c r="A6771" t="s">
        <v>6775</v>
      </c>
      <c r="B6771" s="3">
        <v>0.73578379999999999</v>
      </c>
      <c r="C6771">
        <f t="shared" si="210"/>
        <v>2.7318527788897682E-2</v>
      </c>
      <c r="D6771">
        <v>6603</v>
      </c>
      <c r="E6771">
        <f t="shared" si="211"/>
        <v>4.6424534350934556E-2</v>
      </c>
      <c r="F6771" t="e">
        <f>VLOOKUP(A6771,'ancient-H_SA-L1_panAme-L2'!A:F,6,FALSE)</f>
        <v>#N/A</v>
      </c>
      <c r="G6771" t="e">
        <f>VLOOKUP(A:A,'modern-H_SA-L1_panAme-L2'!A:F,6,FALSE)</f>
        <v>#N/A</v>
      </c>
    </row>
    <row r="6772" spans="1:7" hidden="1" x14ac:dyDescent="0.2">
      <c r="A6772" t="s">
        <v>6776</v>
      </c>
      <c r="B6772" s="3">
        <v>0.71223110000000001</v>
      </c>
      <c r="C6772">
        <f t="shared" si="210"/>
        <v>3.0655390101687892E-2</v>
      </c>
      <c r="D6772">
        <v>7276</v>
      </c>
      <c r="E6772">
        <f t="shared" si="211"/>
        <v>4.7276543750830104E-2</v>
      </c>
      <c r="F6772" t="e">
        <f>VLOOKUP(A6772,'ancient-H_SA-L1_panAme-L2'!A:F,6,FALSE)</f>
        <v>#N/A</v>
      </c>
      <c r="G6772" t="e">
        <f>VLOOKUP(A:A,'modern-H_SA-L1_panAme-L2'!A:F,6,FALSE)</f>
        <v>#N/A</v>
      </c>
    </row>
    <row r="6773" spans="1:7" hidden="1" x14ac:dyDescent="0.2">
      <c r="A6773" t="s">
        <v>6777</v>
      </c>
      <c r="B6773" s="3">
        <v>1.78223909</v>
      </c>
      <c r="C6773">
        <f t="shared" si="210"/>
        <v>1.6320624220346388E-4</v>
      </c>
      <c r="D6773">
        <v>79</v>
      </c>
      <c r="E6773">
        <f t="shared" si="211"/>
        <v>2.3181484098292002E-2</v>
      </c>
      <c r="F6773" t="e">
        <f>VLOOKUP(A6773,'ancient-H_SA-L1_panAme-L2'!A:F,6,FALSE)</f>
        <v>#N/A</v>
      </c>
      <c r="G6773" t="e">
        <f>VLOOKUP(A:A,'modern-H_SA-L1_panAme-L2'!A:F,6,FALSE)</f>
        <v>#N/A</v>
      </c>
    </row>
    <row r="6774" spans="1:7" hidden="1" x14ac:dyDescent="0.2">
      <c r="A6774" t="s">
        <v>6778</v>
      </c>
      <c r="B6774" s="3">
        <v>0.88958722999999995</v>
      </c>
      <c r="C6774">
        <f t="shared" si="210"/>
        <v>1.2871363532691114E-2</v>
      </c>
      <c r="D6774">
        <v>3656</v>
      </c>
      <c r="E6774">
        <f t="shared" si="211"/>
        <v>3.9504805853481123E-2</v>
      </c>
      <c r="F6774" t="e">
        <f>VLOOKUP(A6774,'ancient-H_SA-L1_panAme-L2'!A:F,6,FALSE)</f>
        <v>#N/A</v>
      </c>
      <c r="G6774" t="e">
        <f>VLOOKUP(A:A,'modern-H_SA-L1_panAme-L2'!A:F,6,FALSE)</f>
        <v>#N/A</v>
      </c>
    </row>
    <row r="6775" spans="1:7" hidden="1" x14ac:dyDescent="0.2">
      <c r="A6775" t="s">
        <v>6779</v>
      </c>
      <c r="B6775" s="3">
        <v>0.68000755999999996</v>
      </c>
      <c r="C6775">
        <f t="shared" si="210"/>
        <v>3.5890702831514347E-2</v>
      </c>
      <c r="D6775">
        <v>8203</v>
      </c>
      <c r="E6775">
        <f t="shared" si="211"/>
        <v>4.9095401252276301E-2</v>
      </c>
      <c r="F6775" t="e">
        <f>VLOOKUP(A6775,'ancient-H_SA-L1_panAme-L2'!A:F,6,FALSE)</f>
        <v>#N/A</v>
      </c>
      <c r="G6775" t="e">
        <f>VLOOKUP(A:A,'modern-H_SA-L1_panAme-L2'!A:F,6,FALSE)</f>
        <v>#N/A</v>
      </c>
    </row>
    <row r="6776" spans="1:7" hidden="1" x14ac:dyDescent="0.2">
      <c r="A6776" t="s">
        <v>6780</v>
      </c>
      <c r="B6776" s="3">
        <v>0.94218937000000003</v>
      </c>
      <c r="C6776">
        <f t="shared" si="210"/>
        <v>9.9504989095039326E-3</v>
      </c>
      <c r="D6776">
        <v>2953</v>
      </c>
      <c r="E6776">
        <f t="shared" si="211"/>
        <v>3.7810548006618226E-2</v>
      </c>
      <c r="F6776" t="e">
        <f>VLOOKUP(A6776,'ancient-H_SA-L1_panAme-L2'!A:F,6,FALSE)</f>
        <v>#N/A</v>
      </c>
      <c r="G6776" t="e">
        <f>VLOOKUP(A:A,'modern-H_SA-L1_panAme-L2'!A:F,6,FALSE)</f>
        <v>#N/A</v>
      </c>
    </row>
    <row r="6777" spans="1:7" x14ac:dyDescent="0.2">
      <c r="A6777" t="s">
        <v>6781</v>
      </c>
      <c r="B6777" s="3">
        <v>1.60388285</v>
      </c>
      <c r="C6777">
        <f t="shared" si="210"/>
        <v>3.9061084104708761E-4</v>
      </c>
      <c r="D6777">
        <v>224</v>
      </c>
      <c r="E6777">
        <f t="shared" si="211"/>
        <v>1.9567161818702546E-2</v>
      </c>
      <c r="F6777">
        <f>VLOOKUP(A6777,'ancient-H_SA-L1_panAme-L2'!A:F,6,FALSE)</f>
        <v>1</v>
      </c>
      <c r="G6777" t="e">
        <f>VLOOKUP(A:A,'modern-H_SA-L1_panAme-L2'!A:F,6,FALSE)</f>
        <v>#N/A</v>
      </c>
    </row>
    <row r="6778" spans="1:7" hidden="1" x14ac:dyDescent="0.2">
      <c r="A6778" t="s">
        <v>6782</v>
      </c>
      <c r="B6778" s="3">
        <v>0.63091905999999998</v>
      </c>
      <c r="C6778">
        <f t="shared" si="210"/>
        <v>4.5634696639301801E-2</v>
      </c>
      <c r="D6778">
        <v>10360</v>
      </c>
      <c r="E6778">
        <f t="shared" si="211"/>
        <v>4.9427309941081618E-2</v>
      </c>
      <c r="F6778" t="e">
        <f>VLOOKUP(A6778,'ancient-H_SA-L1_panAme-L2'!A:F,6,FALSE)</f>
        <v>#N/A</v>
      </c>
      <c r="G6778" t="e">
        <f>VLOOKUP(A:A,'modern-H_SA-L1_panAme-L2'!A:F,6,FALSE)</f>
        <v>#N/A</v>
      </c>
    </row>
    <row r="6779" spans="1:7" hidden="1" x14ac:dyDescent="0.2">
      <c r="A6779" t="s">
        <v>6783</v>
      </c>
      <c r="B6779" s="3">
        <v>0.68963998000000004</v>
      </c>
      <c r="C6779">
        <f t="shared" si="210"/>
        <v>3.4238366981611965E-2</v>
      </c>
      <c r="D6779">
        <v>7975</v>
      </c>
      <c r="E6779">
        <f t="shared" si="211"/>
        <v>4.8174133655256156E-2</v>
      </c>
      <c r="F6779" t="e">
        <f>VLOOKUP(A6779,'ancient-H_SA-L1_panAme-L2'!A:F,6,FALSE)</f>
        <v>#N/A</v>
      </c>
      <c r="G6779" t="e">
        <f>VLOOKUP(A:A,'modern-H_SA-L1_panAme-L2'!A:F,6,FALSE)</f>
        <v>#N/A</v>
      </c>
    </row>
    <row r="6780" spans="1:7" hidden="1" x14ac:dyDescent="0.2">
      <c r="A6780" t="s">
        <v>6784</v>
      </c>
      <c r="B6780" s="3">
        <v>0.87033448999999996</v>
      </c>
      <c r="C6780">
        <f t="shared" si="210"/>
        <v>1.4142841845001593E-2</v>
      </c>
      <c r="D6780">
        <v>3909</v>
      </c>
      <c r="E6780">
        <f t="shared" si="211"/>
        <v>4.0597807199478864E-2</v>
      </c>
      <c r="F6780" t="e">
        <f>VLOOKUP(A6780,'ancient-H_SA-L1_panAme-L2'!A:F,6,FALSE)</f>
        <v>#N/A</v>
      </c>
      <c r="G6780" t="e">
        <f>VLOOKUP(A:A,'modern-H_SA-L1_panAme-L2'!A:F,6,FALSE)</f>
        <v>#N/A</v>
      </c>
    </row>
    <row r="6781" spans="1:7" hidden="1" x14ac:dyDescent="0.2">
      <c r="A6781" t="s">
        <v>6785</v>
      </c>
      <c r="B6781" s="3">
        <v>0.62268084000000001</v>
      </c>
      <c r="C6781">
        <f t="shared" si="210"/>
        <v>4.7511791809931377E-2</v>
      </c>
      <c r="D6781">
        <v>10684</v>
      </c>
      <c r="E6781">
        <f t="shared" si="211"/>
        <v>4.9899833011909388E-2</v>
      </c>
      <c r="F6781" t="e">
        <f>VLOOKUP(A6781,'ancient-H_SA-L1_panAme-L2'!A:F,6,FALSE)</f>
        <v>#N/A</v>
      </c>
      <c r="G6781" t="e">
        <f>VLOOKUP(A:A,'modern-H_SA-L1_panAme-L2'!A:F,6,FALSE)</f>
        <v>#N/A</v>
      </c>
    </row>
    <row r="6782" spans="1:7" hidden="1" x14ac:dyDescent="0.2">
      <c r="A6782" t="s">
        <v>6786</v>
      </c>
      <c r="B6782" s="3">
        <v>0.74038581000000003</v>
      </c>
      <c r="C6782">
        <f t="shared" si="210"/>
        <v>2.6710253306294559E-2</v>
      </c>
      <c r="D6782">
        <v>6483</v>
      </c>
      <c r="E6782">
        <f t="shared" si="211"/>
        <v>4.6231027664650814E-2</v>
      </c>
      <c r="F6782" t="e">
        <f>VLOOKUP(A6782,'ancient-H_SA-L1_panAme-L2'!A:F,6,FALSE)</f>
        <v>#N/A</v>
      </c>
      <c r="G6782" t="e">
        <f>VLOOKUP(A:A,'modern-H_SA-L1_panAme-L2'!A:F,6,FALSE)</f>
        <v>#N/A</v>
      </c>
    </row>
    <row r="6783" spans="1:7" hidden="1" x14ac:dyDescent="0.2">
      <c r="A6783" t="s">
        <v>6787</v>
      </c>
      <c r="B6783" s="3">
        <v>0.72331069000000003</v>
      </c>
      <c r="C6783">
        <f t="shared" si="210"/>
        <v>2.9037731566727853E-2</v>
      </c>
      <c r="D6783">
        <v>6930</v>
      </c>
      <c r="E6783">
        <f t="shared" si="211"/>
        <v>4.7017660304509844E-2</v>
      </c>
      <c r="F6783" t="e">
        <f>VLOOKUP(A6783,'ancient-H_SA-L1_panAme-L2'!A:F,6,FALSE)</f>
        <v>#N/A</v>
      </c>
      <c r="G6783" t="e">
        <f>VLOOKUP(A:A,'modern-H_SA-L1_panAme-L2'!A:F,6,FALSE)</f>
        <v>#N/A</v>
      </c>
    </row>
    <row r="6784" spans="1:7" hidden="1" x14ac:dyDescent="0.2">
      <c r="A6784" t="s">
        <v>6788</v>
      </c>
      <c r="B6784" s="3">
        <v>0.74068414999999999</v>
      </c>
      <c r="C6784">
        <f t="shared" si="210"/>
        <v>2.6671290721567056E-2</v>
      </c>
      <c r="D6784">
        <v>6472</v>
      </c>
      <c r="E6784">
        <f t="shared" si="211"/>
        <v>4.6242050863211363E-2</v>
      </c>
      <c r="F6784" t="e">
        <f>VLOOKUP(A6784,'ancient-H_SA-L1_panAme-L2'!A:F,6,FALSE)</f>
        <v>#N/A</v>
      </c>
      <c r="G6784" t="e">
        <f>VLOOKUP(A:A,'modern-H_SA-L1_panAme-L2'!A:F,6,FALSE)</f>
        <v>#N/A</v>
      </c>
    </row>
    <row r="6785" spans="1:7" hidden="1" x14ac:dyDescent="0.2">
      <c r="A6785" t="s">
        <v>6789</v>
      </c>
      <c r="B6785" s="3">
        <v>1.3497302499999999</v>
      </c>
      <c r="C6785">
        <f t="shared" si="210"/>
        <v>1.3546256806601063E-3</v>
      </c>
      <c r="D6785">
        <v>627</v>
      </c>
      <c r="E6785">
        <f t="shared" si="211"/>
        <v>2.4242830562499287E-2</v>
      </c>
      <c r="F6785" t="e">
        <f>VLOOKUP(A6785,'ancient-H_SA-L1_panAme-L2'!A:F,6,FALSE)</f>
        <v>#N/A</v>
      </c>
      <c r="G6785" t="e">
        <f>VLOOKUP(A:A,'modern-H_SA-L1_panAme-L2'!A:F,6,FALSE)</f>
        <v>#N/A</v>
      </c>
    </row>
    <row r="6786" spans="1:7" hidden="1" x14ac:dyDescent="0.2">
      <c r="A6786" t="s">
        <v>6790</v>
      </c>
      <c r="B6786" s="3">
        <v>0.77866389000000003</v>
      </c>
      <c r="C6786">
        <f t="shared" ref="C6786:C6849" si="212">EXP(-4.893*B6786)</f>
        <v>2.2148125496491918E-2</v>
      </c>
      <c r="D6786">
        <v>5554</v>
      </c>
      <c r="E6786">
        <f t="shared" ref="E6786:E6849" si="213">C6786*11221/D6786</f>
        <v>4.4746870038915344E-2</v>
      </c>
      <c r="F6786" t="e">
        <f>VLOOKUP(A6786,'ancient-H_SA-L1_panAme-L2'!A:F,6,FALSE)</f>
        <v>#N/A</v>
      </c>
      <c r="G6786" t="e">
        <f>VLOOKUP(A:A,'modern-H_SA-L1_panAme-L2'!A:F,6,FALSE)</f>
        <v>#N/A</v>
      </c>
    </row>
    <row r="6787" spans="1:7" hidden="1" x14ac:dyDescent="0.2">
      <c r="A6787" t="s">
        <v>6791</v>
      </c>
      <c r="B6787" s="3">
        <v>0.65207550999999997</v>
      </c>
      <c r="C6787">
        <f t="shared" si="212"/>
        <v>4.1146950133833023E-2</v>
      </c>
      <c r="D6787">
        <v>9337</v>
      </c>
      <c r="E6787">
        <f t="shared" si="213"/>
        <v>4.9449494211389132E-2</v>
      </c>
      <c r="F6787" t="e">
        <f>VLOOKUP(A6787,'ancient-H_SA-L1_panAme-L2'!A:F,6,FALSE)</f>
        <v>#N/A</v>
      </c>
      <c r="G6787" t="e">
        <f>VLOOKUP(A:A,'modern-H_SA-L1_panAme-L2'!A:F,6,FALSE)</f>
        <v>#N/A</v>
      </c>
    </row>
    <row r="6788" spans="1:7" hidden="1" x14ac:dyDescent="0.2">
      <c r="A6788" t="s">
        <v>6792</v>
      </c>
      <c r="B6788" s="3">
        <v>0.82121606000000003</v>
      </c>
      <c r="C6788">
        <f t="shared" si="212"/>
        <v>1.7985126259721269E-2</v>
      </c>
      <c r="D6788">
        <v>4698</v>
      </c>
      <c r="E6788">
        <f t="shared" si="213"/>
        <v>4.2956811783808509E-2</v>
      </c>
      <c r="F6788" t="e">
        <f>VLOOKUP(A6788,'ancient-H_SA-L1_panAme-L2'!A:F,6,FALSE)</f>
        <v>#N/A</v>
      </c>
      <c r="G6788" t="e">
        <f>VLOOKUP(A:A,'modern-H_SA-L1_panAme-L2'!A:F,6,FALSE)</f>
        <v>#N/A</v>
      </c>
    </row>
    <row r="6789" spans="1:7" hidden="1" x14ac:dyDescent="0.2">
      <c r="A6789" t="s">
        <v>6793</v>
      </c>
      <c r="B6789" s="3">
        <v>0.71245533000000005</v>
      </c>
      <c r="C6789">
        <f t="shared" si="212"/>
        <v>3.0621774757927947E-2</v>
      </c>
      <c r="D6789">
        <v>7271</v>
      </c>
      <c r="E6789">
        <f t="shared" si="213"/>
        <v>4.7257177081379387E-2</v>
      </c>
      <c r="F6789" t="e">
        <f>VLOOKUP(A6789,'ancient-H_SA-L1_panAme-L2'!A:F,6,FALSE)</f>
        <v>#N/A</v>
      </c>
      <c r="G6789" t="e">
        <f>VLOOKUP(A:A,'modern-H_SA-L1_panAme-L2'!A:F,6,FALSE)</f>
        <v>#N/A</v>
      </c>
    </row>
    <row r="6790" spans="1:7" hidden="1" x14ac:dyDescent="0.2">
      <c r="A6790" t="s">
        <v>6794</v>
      </c>
      <c r="B6790" s="3">
        <v>0.74679240000000002</v>
      </c>
      <c r="C6790">
        <f t="shared" si="212"/>
        <v>2.5885942630523875E-2</v>
      </c>
      <c r="D6790">
        <v>6362</v>
      </c>
      <c r="E6790">
        <f t="shared" si="213"/>
        <v>4.5656422863424771E-2</v>
      </c>
      <c r="F6790" t="e">
        <f>VLOOKUP(A6790,'ancient-H_SA-L1_panAme-L2'!A:F,6,FALSE)</f>
        <v>#N/A</v>
      </c>
      <c r="G6790" t="e">
        <f>VLOOKUP(A:A,'modern-H_SA-L1_panAme-L2'!A:F,6,FALSE)</f>
        <v>#N/A</v>
      </c>
    </row>
    <row r="6791" spans="1:7" hidden="1" x14ac:dyDescent="0.2">
      <c r="A6791" t="s">
        <v>6795</v>
      </c>
      <c r="B6791" s="3">
        <v>0.75907822999999996</v>
      </c>
      <c r="C6791">
        <f t="shared" si="212"/>
        <v>2.4375669900218316E-2</v>
      </c>
      <c r="D6791">
        <v>6020</v>
      </c>
      <c r="E6791">
        <f t="shared" si="213"/>
        <v>4.5435114941918556E-2</v>
      </c>
      <c r="F6791" t="e">
        <f>VLOOKUP(A6791,'ancient-H_SA-L1_panAme-L2'!A:F,6,FALSE)</f>
        <v>#N/A</v>
      </c>
      <c r="G6791" t="e">
        <f>VLOOKUP(A:A,'modern-H_SA-L1_panAme-L2'!A:F,6,FALSE)</f>
        <v>#N/A</v>
      </c>
    </row>
    <row r="6792" spans="1:7" hidden="1" x14ac:dyDescent="0.2">
      <c r="A6792" t="s">
        <v>6796</v>
      </c>
      <c r="B6792" s="3">
        <v>0.74690497</v>
      </c>
      <c r="C6792">
        <f t="shared" si="212"/>
        <v>2.5871688449631908E-2</v>
      </c>
      <c r="D6792">
        <v>6346</v>
      </c>
      <c r="E6792">
        <f t="shared" si="213"/>
        <v>4.5746330931818409E-2</v>
      </c>
      <c r="F6792" t="e">
        <f>VLOOKUP(A6792,'ancient-H_SA-L1_panAme-L2'!A:F,6,FALSE)</f>
        <v>#N/A</v>
      </c>
      <c r="G6792" t="e">
        <f>VLOOKUP(A:A,'modern-H_SA-L1_panAme-L2'!A:F,6,FALSE)</f>
        <v>#N/A</v>
      </c>
    </row>
    <row r="6793" spans="1:7" hidden="1" x14ac:dyDescent="0.2">
      <c r="A6793" t="s">
        <v>6797</v>
      </c>
      <c r="B6793" s="3">
        <v>0.64831243999999999</v>
      </c>
      <c r="C6793">
        <f t="shared" si="212"/>
        <v>4.191159462726142E-2</v>
      </c>
      <c r="D6793">
        <v>9546</v>
      </c>
      <c r="E6793">
        <f t="shared" si="213"/>
        <v>4.9265661356851079E-2</v>
      </c>
      <c r="F6793" t="e">
        <f>VLOOKUP(A6793,'ancient-H_SA-L1_panAme-L2'!A:F,6,FALSE)</f>
        <v>#N/A</v>
      </c>
      <c r="G6793" t="e">
        <f>VLOOKUP(A:A,'modern-H_SA-L1_panAme-L2'!A:F,6,FALSE)</f>
        <v>#N/A</v>
      </c>
    </row>
    <row r="6794" spans="1:7" hidden="1" x14ac:dyDescent="0.2">
      <c r="A6794" t="s">
        <v>6798</v>
      </c>
      <c r="B6794" s="3">
        <v>0.64921216000000004</v>
      </c>
      <c r="C6794">
        <f t="shared" si="212"/>
        <v>4.1727491497259191E-2</v>
      </c>
      <c r="D6794">
        <v>9500</v>
      </c>
      <c r="E6794">
        <f t="shared" si="213"/>
        <v>4.9286756009552145E-2</v>
      </c>
      <c r="F6794" t="e">
        <f>VLOOKUP(A6794,'ancient-H_SA-L1_panAme-L2'!A:F,6,FALSE)</f>
        <v>#N/A</v>
      </c>
      <c r="G6794" t="e">
        <f>VLOOKUP(A:A,'modern-H_SA-L1_panAme-L2'!A:F,6,FALSE)</f>
        <v>#N/A</v>
      </c>
    </row>
    <row r="6795" spans="1:7" hidden="1" x14ac:dyDescent="0.2">
      <c r="A6795" t="s">
        <v>6799</v>
      </c>
      <c r="B6795" s="3">
        <v>0.75784174000000004</v>
      </c>
      <c r="C6795">
        <f t="shared" si="212"/>
        <v>2.4523593279250511E-2</v>
      </c>
      <c r="D6795">
        <v>6061</v>
      </c>
      <c r="E6795">
        <f t="shared" si="213"/>
        <v>4.540162352523841E-2</v>
      </c>
      <c r="F6795" t="e">
        <f>VLOOKUP(A6795,'ancient-H_SA-L1_panAme-L2'!A:F,6,FALSE)</f>
        <v>#N/A</v>
      </c>
      <c r="G6795" t="e">
        <f>VLOOKUP(A:A,'modern-H_SA-L1_panAme-L2'!A:F,6,FALSE)</f>
        <v>#N/A</v>
      </c>
    </row>
    <row r="6796" spans="1:7" hidden="1" x14ac:dyDescent="0.2">
      <c r="A6796" t="s">
        <v>6800</v>
      </c>
      <c r="B6796" s="3">
        <v>0.72042402000000005</v>
      </c>
      <c r="C6796">
        <f t="shared" si="212"/>
        <v>2.9450784529722242E-2</v>
      </c>
      <c r="D6796">
        <v>6989</v>
      </c>
      <c r="E6796">
        <f t="shared" si="213"/>
        <v>4.7283910889685692E-2</v>
      </c>
      <c r="F6796" t="e">
        <f>VLOOKUP(A6796,'ancient-H_SA-L1_panAme-L2'!A:F,6,FALSE)</f>
        <v>#N/A</v>
      </c>
      <c r="G6796" t="e">
        <f>VLOOKUP(A:A,'modern-H_SA-L1_panAme-L2'!A:F,6,FALSE)</f>
        <v>#N/A</v>
      </c>
    </row>
    <row r="6797" spans="1:7" hidden="1" x14ac:dyDescent="0.2">
      <c r="A6797" t="s">
        <v>6801</v>
      </c>
      <c r="B6797" s="3">
        <v>0.64540056999999995</v>
      </c>
      <c r="C6797">
        <f t="shared" si="212"/>
        <v>4.2513016089528045E-2</v>
      </c>
      <c r="D6797">
        <v>9687</v>
      </c>
      <c r="E6797">
        <f t="shared" si="213"/>
        <v>4.9245231087085187E-2</v>
      </c>
      <c r="F6797" t="e">
        <f>VLOOKUP(A6797,'ancient-H_SA-L1_panAme-L2'!A:F,6,FALSE)</f>
        <v>#N/A</v>
      </c>
      <c r="G6797" t="e">
        <f>VLOOKUP(A:A,'modern-H_SA-L1_panAme-L2'!A:F,6,FALSE)</f>
        <v>#N/A</v>
      </c>
    </row>
    <row r="6798" spans="1:7" hidden="1" x14ac:dyDescent="0.2">
      <c r="A6798" t="s">
        <v>6802</v>
      </c>
      <c r="B6798" s="3">
        <v>0.87263758000000002</v>
      </c>
      <c r="C6798">
        <f t="shared" si="212"/>
        <v>1.3984360527954733E-2</v>
      </c>
      <c r="D6798">
        <v>3876</v>
      </c>
      <c r="E6798">
        <f t="shared" si="213"/>
        <v>4.0484651569705897E-2</v>
      </c>
      <c r="F6798" t="e">
        <f>VLOOKUP(A6798,'ancient-H_SA-L1_panAme-L2'!A:F,6,FALSE)</f>
        <v>#N/A</v>
      </c>
      <c r="G6798" t="e">
        <f>VLOOKUP(A:A,'modern-H_SA-L1_panAme-L2'!A:F,6,FALSE)</f>
        <v>#N/A</v>
      </c>
    </row>
    <row r="6799" spans="1:7" hidden="1" x14ac:dyDescent="0.2">
      <c r="A6799" t="s">
        <v>6803</v>
      </c>
      <c r="B6799" s="3">
        <v>0.96591055000000003</v>
      </c>
      <c r="C6799">
        <f t="shared" si="212"/>
        <v>8.8600725921835852E-3</v>
      </c>
      <c r="D6799">
        <v>2753</v>
      </c>
      <c r="E6799">
        <f t="shared" si="213"/>
        <v>3.6112922105663643E-2</v>
      </c>
      <c r="F6799" t="e">
        <f>VLOOKUP(A6799,'ancient-H_SA-L1_panAme-L2'!A:F,6,FALSE)</f>
        <v>#N/A</v>
      </c>
      <c r="G6799" t="e">
        <f>VLOOKUP(A:A,'modern-H_SA-L1_panAme-L2'!A:F,6,FALSE)</f>
        <v>#N/A</v>
      </c>
    </row>
    <row r="6800" spans="1:7" hidden="1" x14ac:dyDescent="0.2">
      <c r="A6800" t="s">
        <v>6804</v>
      </c>
      <c r="B6800" s="3">
        <v>1.3464092999999999</v>
      </c>
      <c r="C6800">
        <f t="shared" si="212"/>
        <v>1.3768173590336821E-3</v>
      </c>
      <c r="D6800">
        <v>637</v>
      </c>
      <c r="E6800">
        <f t="shared" si="213"/>
        <v>2.4253167324516402E-2</v>
      </c>
      <c r="F6800" t="e">
        <f>VLOOKUP(A6800,'ancient-H_SA-L1_panAme-L2'!A:F,6,FALSE)</f>
        <v>#N/A</v>
      </c>
      <c r="G6800" t="e">
        <f>VLOOKUP(A:A,'modern-H_SA-L1_panAme-L2'!A:F,6,FALSE)</f>
        <v>#N/A</v>
      </c>
    </row>
    <row r="6801" spans="1:7" hidden="1" x14ac:dyDescent="0.2">
      <c r="A6801" t="s">
        <v>6805</v>
      </c>
      <c r="B6801" s="3">
        <v>1.03776435</v>
      </c>
      <c r="C6801">
        <f t="shared" si="212"/>
        <v>6.2337265396622829E-3</v>
      </c>
      <c r="D6801">
        <v>2097</v>
      </c>
      <c r="E6801">
        <f t="shared" si="213"/>
        <v>3.3356530997401275E-2</v>
      </c>
      <c r="F6801" t="e">
        <f>VLOOKUP(A6801,'ancient-H_SA-L1_panAme-L2'!A:F,6,FALSE)</f>
        <v>#N/A</v>
      </c>
      <c r="G6801" t="e">
        <f>VLOOKUP(A:A,'modern-H_SA-L1_panAme-L2'!A:F,6,FALSE)</f>
        <v>#N/A</v>
      </c>
    </row>
    <row r="6802" spans="1:7" hidden="1" x14ac:dyDescent="0.2">
      <c r="A6802" t="s">
        <v>6806</v>
      </c>
      <c r="B6802" s="3">
        <v>1.06307719</v>
      </c>
      <c r="C6802">
        <f t="shared" si="212"/>
        <v>5.507542895979451E-3</v>
      </c>
      <c r="D6802">
        <v>1917</v>
      </c>
      <c r="E6802">
        <f t="shared" si="213"/>
        <v>3.2237944097957966E-2</v>
      </c>
      <c r="F6802" t="e">
        <f>VLOOKUP(A6802,'ancient-H_SA-L1_panAme-L2'!A:F,6,FALSE)</f>
        <v>#N/A</v>
      </c>
      <c r="G6802" t="e">
        <f>VLOOKUP(A:A,'modern-H_SA-L1_panAme-L2'!A:F,6,FALSE)</f>
        <v>#N/A</v>
      </c>
    </row>
    <row r="6803" spans="1:7" hidden="1" x14ac:dyDescent="0.2">
      <c r="A6803" t="s">
        <v>6807</v>
      </c>
      <c r="B6803" s="3">
        <v>1.0968152600000001</v>
      </c>
      <c r="C6803">
        <f t="shared" si="212"/>
        <v>4.6694356184728463E-3</v>
      </c>
      <c r="D6803">
        <v>1709</v>
      </c>
      <c r="E6803">
        <f t="shared" si="213"/>
        <v>3.0658710985888713E-2</v>
      </c>
      <c r="F6803" t="e">
        <f>VLOOKUP(A6803,'ancient-H_SA-L1_panAme-L2'!A:F,6,FALSE)</f>
        <v>#N/A</v>
      </c>
      <c r="G6803" t="e">
        <f>VLOOKUP(A:A,'modern-H_SA-L1_panAme-L2'!A:F,6,FALSE)</f>
        <v>#N/A</v>
      </c>
    </row>
    <row r="6804" spans="1:7" hidden="1" x14ac:dyDescent="0.2">
      <c r="A6804" t="s">
        <v>6808</v>
      </c>
      <c r="B6804" s="3">
        <v>1.11115213</v>
      </c>
      <c r="C6804">
        <f t="shared" si="212"/>
        <v>4.3530985718496056E-3</v>
      </c>
      <c r="D6804">
        <v>1584</v>
      </c>
      <c r="E6804">
        <f t="shared" si="213"/>
        <v>3.083719638555835E-2</v>
      </c>
      <c r="F6804" t="e">
        <f>VLOOKUP(A6804,'ancient-H_SA-L1_panAme-L2'!A:F,6,FALSE)</f>
        <v>#N/A</v>
      </c>
      <c r="G6804" t="e">
        <f>VLOOKUP(A:A,'modern-H_SA-L1_panAme-L2'!A:F,6,FALSE)</f>
        <v>#N/A</v>
      </c>
    </row>
    <row r="6805" spans="1:7" hidden="1" x14ac:dyDescent="0.2">
      <c r="A6805" t="s">
        <v>6809</v>
      </c>
      <c r="B6805" s="3">
        <v>0.75962026000000005</v>
      </c>
      <c r="C6805">
        <f t="shared" si="212"/>
        <v>2.4311107551734479E-2</v>
      </c>
      <c r="D6805">
        <v>5986</v>
      </c>
      <c r="E6805">
        <f t="shared" si="213"/>
        <v>4.5572158008354922E-2</v>
      </c>
      <c r="F6805" t="e">
        <f>VLOOKUP(A6805,'ancient-H_SA-L1_panAme-L2'!A:F,6,FALSE)</f>
        <v>#N/A</v>
      </c>
      <c r="G6805" t="e">
        <f>VLOOKUP(A:A,'modern-H_SA-L1_panAme-L2'!A:F,6,FALSE)</f>
        <v>#N/A</v>
      </c>
    </row>
    <row r="6806" spans="1:7" hidden="1" x14ac:dyDescent="0.2">
      <c r="A6806" t="s">
        <v>6810</v>
      </c>
      <c r="B6806" s="3">
        <v>1.49507923</v>
      </c>
      <c r="C6806">
        <f t="shared" si="212"/>
        <v>6.6520009196756628E-4</v>
      </c>
      <c r="D6806">
        <v>351</v>
      </c>
      <c r="E6806">
        <f t="shared" si="213"/>
        <v>2.1265556216433223E-2</v>
      </c>
      <c r="F6806" t="e">
        <f>VLOOKUP(A6806,'ancient-H_SA-L1_panAme-L2'!A:F,6,FALSE)</f>
        <v>#N/A</v>
      </c>
      <c r="G6806" t="e">
        <f>VLOOKUP(A:A,'modern-H_SA-L1_panAme-L2'!A:F,6,FALSE)</f>
        <v>#N/A</v>
      </c>
    </row>
    <row r="6807" spans="1:7" hidden="1" x14ac:dyDescent="0.2">
      <c r="A6807" t="s">
        <v>6811</v>
      </c>
      <c r="B6807" s="3">
        <v>0.85998030999999997</v>
      </c>
      <c r="C6807">
        <f t="shared" si="212"/>
        <v>1.4877821619547446E-2</v>
      </c>
      <c r="D6807">
        <v>4083</v>
      </c>
      <c r="E6807">
        <f t="shared" si="213"/>
        <v>4.0887591573093775E-2</v>
      </c>
      <c r="F6807" t="e">
        <f>VLOOKUP(A6807,'ancient-H_SA-L1_panAme-L2'!A:F,6,FALSE)</f>
        <v>#N/A</v>
      </c>
      <c r="G6807" t="e">
        <f>VLOOKUP(A:A,'modern-H_SA-L1_panAme-L2'!A:F,6,FALSE)</f>
        <v>#N/A</v>
      </c>
    </row>
    <row r="6808" spans="1:7" hidden="1" x14ac:dyDescent="0.2">
      <c r="A6808" t="s">
        <v>6812</v>
      </c>
      <c r="B6808" s="3">
        <v>1.1566334300000001</v>
      </c>
      <c r="C6808">
        <f t="shared" si="212"/>
        <v>3.484581343450908E-3</v>
      </c>
      <c r="D6808">
        <v>1345</v>
      </c>
      <c r="E6808">
        <f t="shared" si="213"/>
        <v>2.9070994241533556E-2</v>
      </c>
      <c r="F6808" t="e">
        <f>VLOOKUP(A6808,'ancient-H_SA-L1_panAme-L2'!A:F,6,FALSE)</f>
        <v>#N/A</v>
      </c>
      <c r="G6808" t="e">
        <f>VLOOKUP(A:A,'modern-H_SA-L1_panAme-L2'!A:F,6,FALSE)</f>
        <v>#N/A</v>
      </c>
    </row>
    <row r="6809" spans="1:7" hidden="1" x14ac:dyDescent="0.2">
      <c r="A6809" t="s">
        <v>6813</v>
      </c>
      <c r="B6809" s="3">
        <v>0.84944470000000005</v>
      </c>
      <c r="C6809">
        <f t="shared" si="212"/>
        <v>1.5664897198429902E-2</v>
      </c>
      <c r="D6809">
        <v>4235</v>
      </c>
      <c r="E6809">
        <f t="shared" si="213"/>
        <v>4.1505504477823363E-2</v>
      </c>
      <c r="F6809" t="e">
        <f>VLOOKUP(A6809,'ancient-H_SA-L1_panAme-L2'!A:F,6,FALSE)</f>
        <v>#N/A</v>
      </c>
      <c r="G6809" t="e">
        <f>VLOOKUP(A:A,'modern-H_SA-L1_panAme-L2'!A:F,6,FALSE)</f>
        <v>#N/A</v>
      </c>
    </row>
    <row r="6810" spans="1:7" hidden="1" x14ac:dyDescent="0.2">
      <c r="A6810" t="s">
        <v>6814</v>
      </c>
      <c r="B6810" s="3">
        <v>0.75759745999999994</v>
      </c>
      <c r="C6810">
        <f t="shared" si="212"/>
        <v>2.4552922924195413E-2</v>
      </c>
      <c r="D6810">
        <v>6077</v>
      </c>
      <c r="E6810">
        <f t="shared" si="213"/>
        <v>4.5336242904788014E-2</v>
      </c>
      <c r="F6810" t="e">
        <f>VLOOKUP(A6810,'ancient-H_SA-L1_panAme-L2'!A:F,6,FALSE)</f>
        <v>#N/A</v>
      </c>
      <c r="G6810" t="e">
        <f>VLOOKUP(A:A,'modern-H_SA-L1_panAme-L2'!A:F,6,FALSE)</f>
        <v>#N/A</v>
      </c>
    </row>
    <row r="6811" spans="1:7" hidden="1" x14ac:dyDescent="0.2">
      <c r="A6811" t="s">
        <v>6815</v>
      </c>
      <c r="B6811" s="3">
        <v>0.80398071999999998</v>
      </c>
      <c r="C6811">
        <f t="shared" si="212"/>
        <v>1.9567648504685967E-2</v>
      </c>
      <c r="D6811">
        <v>4996</v>
      </c>
      <c r="E6811">
        <f t="shared" si="213"/>
        <v>4.394887587491618E-2</v>
      </c>
      <c r="F6811" t="e">
        <f>VLOOKUP(A6811,'ancient-H_SA-L1_panAme-L2'!A:F,6,FALSE)</f>
        <v>#N/A</v>
      </c>
      <c r="G6811" t="e">
        <f>VLOOKUP(A:A,'modern-H_SA-L1_panAme-L2'!A:F,6,FALSE)</f>
        <v>#N/A</v>
      </c>
    </row>
    <row r="6812" spans="1:7" hidden="1" x14ac:dyDescent="0.2">
      <c r="A6812" t="s">
        <v>6816</v>
      </c>
      <c r="B6812" s="3">
        <v>1.68985016</v>
      </c>
      <c r="C6812">
        <f t="shared" si="212"/>
        <v>2.564859083985366E-4</v>
      </c>
      <c r="D6812">
        <v>149</v>
      </c>
      <c r="E6812">
        <f t="shared" si="213"/>
        <v>1.9315626698926038E-2</v>
      </c>
      <c r="F6812" t="e">
        <f>VLOOKUP(A6812,'ancient-H_SA-L1_panAme-L2'!A:F,6,FALSE)</f>
        <v>#N/A</v>
      </c>
      <c r="G6812" t="e">
        <f>VLOOKUP(A:A,'modern-H_SA-L1_panAme-L2'!A:F,6,FALSE)</f>
        <v>#N/A</v>
      </c>
    </row>
    <row r="6813" spans="1:7" hidden="1" x14ac:dyDescent="0.2">
      <c r="A6813" t="s">
        <v>6817</v>
      </c>
      <c r="B6813" s="3">
        <v>1.0072200600000001</v>
      </c>
      <c r="C6813">
        <f t="shared" si="212"/>
        <v>7.2385978853785242E-3</v>
      </c>
      <c r="D6813">
        <v>2360</v>
      </c>
      <c r="E6813">
        <f t="shared" si="213"/>
        <v>3.4417079182979843E-2</v>
      </c>
      <c r="F6813" t="e">
        <f>VLOOKUP(A6813,'ancient-H_SA-L1_panAme-L2'!A:F,6,FALSE)</f>
        <v>#N/A</v>
      </c>
      <c r="G6813" t="e">
        <f>VLOOKUP(A:A,'modern-H_SA-L1_panAme-L2'!A:F,6,FALSE)</f>
        <v>#N/A</v>
      </c>
    </row>
    <row r="6814" spans="1:7" hidden="1" x14ac:dyDescent="0.2">
      <c r="A6814" t="s">
        <v>6818</v>
      </c>
      <c r="B6814" s="3">
        <v>0.70970093999999995</v>
      </c>
      <c r="C6814">
        <f t="shared" si="212"/>
        <v>3.1037265007530315E-2</v>
      </c>
      <c r="D6814">
        <v>7338</v>
      </c>
      <c r="E6814">
        <f t="shared" si="213"/>
        <v>4.7461045332447216E-2</v>
      </c>
      <c r="F6814" t="e">
        <f>VLOOKUP(A6814,'ancient-H_SA-L1_panAme-L2'!A:F,6,FALSE)</f>
        <v>#N/A</v>
      </c>
      <c r="G6814" t="e">
        <f>VLOOKUP(A:A,'modern-H_SA-L1_panAme-L2'!A:F,6,FALSE)</f>
        <v>#N/A</v>
      </c>
    </row>
    <row r="6815" spans="1:7" hidden="1" x14ac:dyDescent="0.2">
      <c r="A6815" t="s">
        <v>6819</v>
      </c>
      <c r="B6815" s="3">
        <v>1.16646093</v>
      </c>
      <c r="C6815">
        <f t="shared" si="212"/>
        <v>3.3209867362763781E-3</v>
      </c>
      <c r="D6815">
        <v>1303</v>
      </c>
      <c r="E6815">
        <f t="shared" si="213"/>
        <v>2.8599226529360887E-2</v>
      </c>
      <c r="F6815" t="e">
        <f>VLOOKUP(A6815,'ancient-H_SA-L1_panAme-L2'!A:F,6,FALSE)</f>
        <v>#N/A</v>
      </c>
      <c r="G6815" t="e">
        <f>VLOOKUP(A:A,'modern-H_SA-L1_panAme-L2'!A:F,6,FALSE)</f>
        <v>#N/A</v>
      </c>
    </row>
    <row r="6816" spans="1:7" hidden="1" x14ac:dyDescent="0.2">
      <c r="A6816" t="s">
        <v>6820</v>
      </c>
      <c r="B6816" s="3">
        <v>0.82385580000000003</v>
      </c>
      <c r="C6816">
        <f t="shared" si="212"/>
        <v>1.7754319698020302E-2</v>
      </c>
      <c r="D6816">
        <v>4631</v>
      </c>
      <c r="E6816">
        <f t="shared" si="213"/>
        <v>4.3019050168750989E-2</v>
      </c>
      <c r="F6816" t="e">
        <f>VLOOKUP(A6816,'ancient-H_SA-L1_panAme-L2'!A:F,6,FALSE)</f>
        <v>#N/A</v>
      </c>
      <c r="G6816" t="e">
        <f>VLOOKUP(A:A,'modern-H_SA-L1_panAme-L2'!A:F,6,FALSE)</f>
        <v>#N/A</v>
      </c>
    </row>
    <row r="6817" spans="1:7" x14ac:dyDescent="0.2">
      <c r="A6817" t="s">
        <v>6821</v>
      </c>
      <c r="B6817" s="3">
        <v>0.76048039000000001</v>
      </c>
      <c r="C6817">
        <f t="shared" si="212"/>
        <v>2.4209006436230321E-2</v>
      </c>
      <c r="D6817">
        <v>5955</v>
      </c>
      <c r="E6817">
        <f t="shared" si="213"/>
        <v>4.5617004403180596E-2</v>
      </c>
      <c r="F6817">
        <f>VLOOKUP(A6817,'ancient-H_SA-L1_panAme-L2'!A:F,6,FALSE)</f>
        <v>1</v>
      </c>
      <c r="G6817" t="e">
        <f>VLOOKUP(A:A,'modern-H_SA-L1_panAme-L2'!A:F,6,FALSE)</f>
        <v>#N/A</v>
      </c>
    </row>
    <row r="6818" spans="1:7" hidden="1" x14ac:dyDescent="0.2">
      <c r="A6818" t="s">
        <v>6822</v>
      </c>
      <c r="B6818" s="3">
        <v>0.97611329999999996</v>
      </c>
      <c r="C6818">
        <f t="shared" si="212"/>
        <v>8.4286186896570976E-3</v>
      </c>
      <c r="D6818">
        <v>2601</v>
      </c>
      <c r="E6818">
        <f t="shared" si="213"/>
        <v>3.6361987818778273E-2</v>
      </c>
      <c r="F6818" t="e">
        <f>VLOOKUP(A6818,'ancient-H_SA-L1_panAme-L2'!A:F,6,FALSE)</f>
        <v>#N/A</v>
      </c>
      <c r="G6818" t="e">
        <f>VLOOKUP(A:A,'modern-H_SA-L1_panAme-L2'!A:F,6,FALSE)</f>
        <v>#N/A</v>
      </c>
    </row>
    <row r="6819" spans="1:7" hidden="1" x14ac:dyDescent="0.2">
      <c r="A6819" t="s">
        <v>6823</v>
      </c>
      <c r="B6819" s="3">
        <v>1.01911748</v>
      </c>
      <c r="C6819">
        <f t="shared" si="212"/>
        <v>6.8292403806817868E-3</v>
      </c>
      <c r="D6819">
        <v>2271</v>
      </c>
      <c r="E6819">
        <f t="shared" si="213"/>
        <v>3.3743243642285481E-2</v>
      </c>
      <c r="F6819" t="e">
        <f>VLOOKUP(A6819,'ancient-H_SA-L1_panAme-L2'!A:F,6,FALSE)</f>
        <v>#N/A</v>
      </c>
      <c r="G6819" t="e">
        <f>VLOOKUP(A:A,'modern-H_SA-L1_panAme-L2'!A:F,6,FALSE)</f>
        <v>#N/A</v>
      </c>
    </row>
    <row r="6820" spans="1:7" hidden="1" x14ac:dyDescent="0.2">
      <c r="A6820" t="s">
        <v>6824</v>
      </c>
      <c r="B6820" s="3">
        <v>0.61368484999999995</v>
      </c>
      <c r="C6820">
        <f t="shared" si="212"/>
        <v>4.9649846951179341E-2</v>
      </c>
      <c r="D6820">
        <v>11156</v>
      </c>
      <c r="E6820">
        <f t="shared" si="213"/>
        <v>4.9939129852920705E-2</v>
      </c>
      <c r="F6820" t="e">
        <f>VLOOKUP(A6820,'ancient-H_SA-L1_panAme-L2'!A:F,6,FALSE)</f>
        <v>#N/A</v>
      </c>
      <c r="G6820" t="e">
        <f>VLOOKUP(A:A,'modern-H_SA-L1_panAme-L2'!A:F,6,FALSE)</f>
        <v>#N/A</v>
      </c>
    </row>
    <row r="6821" spans="1:7" hidden="1" x14ac:dyDescent="0.2">
      <c r="A6821" t="s">
        <v>6825</v>
      </c>
      <c r="B6821" s="3">
        <v>0.81449737</v>
      </c>
      <c r="C6821">
        <f t="shared" si="212"/>
        <v>1.8586205161522217E-2</v>
      </c>
      <c r="D6821">
        <v>4832</v>
      </c>
      <c r="E6821">
        <f t="shared" si="213"/>
        <v>4.3161384130265067E-2</v>
      </c>
      <c r="F6821" t="e">
        <f>VLOOKUP(A6821,'ancient-H_SA-L1_panAme-L2'!A:F,6,FALSE)</f>
        <v>#N/A</v>
      </c>
      <c r="G6821" t="e">
        <f>VLOOKUP(A:A,'modern-H_SA-L1_panAme-L2'!A:F,6,FALSE)</f>
        <v>#N/A</v>
      </c>
    </row>
    <row r="6822" spans="1:7" hidden="1" x14ac:dyDescent="0.2">
      <c r="A6822" t="s">
        <v>6826</v>
      </c>
      <c r="B6822" s="3">
        <v>0.6210021</v>
      </c>
      <c r="C6822">
        <f t="shared" si="212"/>
        <v>4.7903664454968582E-2</v>
      </c>
      <c r="D6822">
        <v>10785</v>
      </c>
      <c r="E6822">
        <f t="shared" si="213"/>
        <v>4.9840242823291837E-2</v>
      </c>
      <c r="F6822" t="e">
        <f>VLOOKUP(A6822,'ancient-H_SA-L1_panAme-L2'!A:F,6,FALSE)</f>
        <v>#N/A</v>
      </c>
      <c r="G6822" t="e">
        <f>VLOOKUP(A:A,'modern-H_SA-L1_panAme-L2'!A:F,6,FALSE)</f>
        <v>#N/A</v>
      </c>
    </row>
    <row r="6823" spans="1:7" hidden="1" x14ac:dyDescent="0.2">
      <c r="A6823" t="s">
        <v>6827</v>
      </c>
      <c r="B6823" s="3">
        <v>0.74916782000000004</v>
      </c>
      <c r="C6823">
        <f t="shared" si="212"/>
        <v>2.5586813873599252E-2</v>
      </c>
      <c r="D6823">
        <v>6291</v>
      </c>
      <c r="E6823">
        <f t="shared" si="213"/>
        <v>4.563815585370485E-2</v>
      </c>
      <c r="F6823" t="e">
        <f>VLOOKUP(A6823,'ancient-H_SA-L1_panAme-L2'!A:F,6,FALSE)</f>
        <v>#N/A</v>
      </c>
      <c r="G6823" t="e">
        <f>VLOOKUP(A:A,'modern-H_SA-L1_panAme-L2'!A:F,6,FALSE)</f>
        <v>#N/A</v>
      </c>
    </row>
    <row r="6824" spans="1:7" hidden="1" x14ac:dyDescent="0.2">
      <c r="A6824" t="s">
        <v>6828</v>
      </c>
      <c r="B6824" s="3">
        <v>0.68219879999999999</v>
      </c>
      <c r="C6824">
        <f t="shared" si="212"/>
        <v>3.5507947710107797E-2</v>
      </c>
      <c r="D6824">
        <v>8134</v>
      </c>
      <c r="E6824">
        <f t="shared" si="213"/>
        <v>4.898385557599208E-2</v>
      </c>
      <c r="F6824" t="e">
        <f>VLOOKUP(A6824,'ancient-H_SA-L1_panAme-L2'!A:F,6,FALSE)</f>
        <v>#N/A</v>
      </c>
      <c r="G6824" t="e">
        <f>VLOOKUP(A:A,'modern-H_SA-L1_panAme-L2'!A:F,6,FALSE)</f>
        <v>#N/A</v>
      </c>
    </row>
    <row r="6825" spans="1:7" hidden="1" x14ac:dyDescent="0.2">
      <c r="A6825" t="s">
        <v>6829</v>
      </c>
      <c r="B6825" s="3">
        <v>0.71142273</v>
      </c>
      <c r="C6825">
        <f t="shared" si="212"/>
        <v>3.0776883149753811E-2</v>
      </c>
      <c r="D6825">
        <v>7295</v>
      </c>
      <c r="E6825">
        <f t="shared" si="213"/>
        <v>4.7340288666674099E-2</v>
      </c>
      <c r="F6825" t="e">
        <f>VLOOKUP(A6825,'ancient-H_SA-L1_panAme-L2'!A:F,6,FALSE)</f>
        <v>#N/A</v>
      </c>
      <c r="G6825" t="e">
        <f>VLOOKUP(A:A,'modern-H_SA-L1_panAme-L2'!A:F,6,FALSE)</f>
        <v>#N/A</v>
      </c>
    </row>
    <row r="6826" spans="1:7" hidden="1" x14ac:dyDescent="0.2">
      <c r="A6826" t="s">
        <v>6830</v>
      </c>
      <c r="B6826" s="3">
        <v>0.74038581000000003</v>
      </c>
      <c r="C6826">
        <f t="shared" si="212"/>
        <v>2.6710253306294559E-2</v>
      </c>
      <c r="D6826">
        <v>6481</v>
      </c>
      <c r="E6826">
        <f t="shared" si="213"/>
        <v>4.6245294298708724E-2</v>
      </c>
      <c r="F6826" t="e">
        <f>VLOOKUP(A6826,'ancient-H_SA-L1_panAme-L2'!A:F,6,FALSE)</f>
        <v>#N/A</v>
      </c>
      <c r="G6826" t="e">
        <f>VLOOKUP(A:A,'modern-H_SA-L1_panAme-L2'!A:F,6,FALSE)</f>
        <v>#N/A</v>
      </c>
    </row>
    <row r="6827" spans="1:7" hidden="1" x14ac:dyDescent="0.2">
      <c r="A6827" t="s">
        <v>6831</v>
      </c>
      <c r="B6827" s="3">
        <v>0.67478528999999998</v>
      </c>
      <c r="C6827">
        <f t="shared" si="212"/>
        <v>3.6819619990370311E-2</v>
      </c>
      <c r="D6827">
        <v>8461</v>
      </c>
      <c r="E6827">
        <f t="shared" si="213"/>
        <v>4.8830274897996129E-2</v>
      </c>
      <c r="F6827" t="e">
        <f>VLOOKUP(A6827,'ancient-H_SA-L1_panAme-L2'!A:F,6,FALSE)</f>
        <v>#N/A</v>
      </c>
      <c r="G6827" t="e">
        <f>VLOOKUP(A:A,'modern-H_SA-L1_panAme-L2'!A:F,6,FALSE)</f>
        <v>#N/A</v>
      </c>
    </row>
    <row r="6828" spans="1:7" hidden="1" x14ac:dyDescent="0.2">
      <c r="A6828" t="s">
        <v>6832</v>
      </c>
      <c r="B6828" s="3">
        <v>0.84856091</v>
      </c>
      <c r="C6828">
        <f t="shared" si="212"/>
        <v>1.5732784917103747E-2</v>
      </c>
      <c r="D6828">
        <v>4263</v>
      </c>
      <c r="E6828">
        <f t="shared" si="213"/>
        <v>4.1411583287548945E-2</v>
      </c>
      <c r="F6828" t="e">
        <f>VLOOKUP(A6828,'ancient-H_SA-L1_panAme-L2'!A:F,6,FALSE)</f>
        <v>#N/A</v>
      </c>
      <c r="G6828" t="e">
        <f>VLOOKUP(A:A,'modern-H_SA-L1_panAme-L2'!A:F,6,FALSE)</f>
        <v>#N/A</v>
      </c>
    </row>
    <row r="6829" spans="1:7" hidden="1" x14ac:dyDescent="0.2">
      <c r="A6829" t="s">
        <v>6833</v>
      </c>
      <c r="B6829" s="3">
        <v>1.28771945</v>
      </c>
      <c r="C6829">
        <f t="shared" si="212"/>
        <v>1.8348156442893741E-3</v>
      </c>
      <c r="D6829">
        <v>814</v>
      </c>
      <c r="E6829">
        <f t="shared" si="213"/>
        <v>2.5292956197261754E-2</v>
      </c>
      <c r="F6829" t="e">
        <f>VLOOKUP(A6829,'ancient-H_SA-L1_panAme-L2'!A:F,6,FALSE)</f>
        <v>#N/A</v>
      </c>
      <c r="G6829" t="e">
        <f>VLOOKUP(A:A,'modern-H_SA-L1_panAme-L2'!A:F,6,FALSE)</f>
        <v>#N/A</v>
      </c>
    </row>
    <row r="6830" spans="1:7" hidden="1" x14ac:dyDescent="0.2">
      <c r="A6830" t="s">
        <v>6834</v>
      </c>
      <c r="B6830" s="3">
        <v>0.71751403000000002</v>
      </c>
      <c r="C6830">
        <f t="shared" si="212"/>
        <v>2.9873121517281487E-2</v>
      </c>
      <c r="D6830">
        <v>7087</v>
      </c>
      <c r="E6830">
        <f t="shared" si="213"/>
        <v>4.7298757802372735E-2</v>
      </c>
      <c r="F6830" t="e">
        <f>VLOOKUP(A6830,'ancient-H_SA-L1_panAme-L2'!A:F,6,FALSE)</f>
        <v>#N/A</v>
      </c>
      <c r="G6830" t="e">
        <f>VLOOKUP(A:A,'modern-H_SA-L1_panAme-L2'!A:F,6,FALSE)</f>
        <v>#N/A</v>
      </c>
    </row>
    <row r="6831" spans="1:7" hidden="1" x14ac:dyDescent="0.2">
      <c r="A6831" t="s">
        <v>6835</v>
      </c>
      <c r="B6831" s="3">
        <v>0.67153942</v>
      </c>
      <c r="C6831">
        <f t="shared" si="212"/>
        <v>3.740905909654009E-2</v>
      </c>
      <c r="D6831">
        <v>8556</v>
      </c>
      <c r="E6831">
        <f t="shared" si="213"/>
        <v>4.9061132786614815E-2</v>
      </c>
      <c r="F6831" t="e">
        <f>VLOOKUP(A6831,'ancient-H_SA-L1_panAme-L2'!A:F,6,FALSE)</f>
        <v>#N/A</v>
      </c>
      <c r="G6831" t="e">
        <f>VLOOKUP(A:A,'modern-H_SA-L1_panAme-L2'!A:F,6,FALSE)</f>
        <v>#N/A</v>
      </c>
    </row>
    <row r="6832" spans="1:7" hidden="1" x14ac:dyDescent="0.2">
      <c r="A6832" t="s">
        <v>6836</v>
      </c>
      <c r="B6832" s="3">
        <v>0.61357092000000002</v>
      </c>
      <c r="C6832">
        <f t="shared" si="212"/>
        <v>4.9677532445593135E-2</v>
      </c>
      <c r="D6832">
        <v>11168</v>
      </c>
      <c r="E6832">
        <f t="shared" si="213"/>
        <v>4.9913287210959938E-2</v>
      </c>
      <c r="F6832" t="e">
        <f>VLOOKUP(A6832,'ancient-H_SA-L1_panAme-L2'!A:F,6,FALSE)</f>
        <v>#N/A</v>
      </c>
      <c r="G6832" t="e">
        <f>VLOOKUP(A:A,'modern-H_SA-L1_panAme-L2'!A:F,6,FALSE)</f>
        <v>#N/A</v>
      </c>
    </row>
    <row r="6833" spans="1:7" hidden="1" x14ac:dyDescent="0.2">
      <c r="A6833" t="s">
        <v>6837</v>
      </c>
      <c r="B6833" s="3">
        <v>1.0708699399999999</v>
      </c>
      <c r="C6833">
        <f t="shared" si="212"/>
        <v>5.3014939731438311E-3</v>
      </c>
      <c r="D6833">
        <v>1853</v>
      </c>
      <c r="E6833">
        <f t="shared" si="213"/>
        <v>3.2103650228087928E-2</v>
      </c>
      <c r="F6833" t="e">
        <f>VLOOKUP(A6833,'ancient-H_SA-L1_panAme-L2'!A:F,6,FALSE)</f>
        <v>#N/A</v>
      </c>
      <c r="G6833" t="e">
        <f>VLOOKUP(A:A,'modern-H_SA-L1_panAme-L2'!A:F,6,FALSE)</f>
        <v>#N/A</v>
      </c>
    </row>
    <row r="6834" spans="1:7" hidden="1" x14ac:dyDescent="0.2">
      <c r="A6834" t="s">
        <v>6838</v>
      </c>
      <c r="B6834" s="3">
        <v>0.88002316999999997</v>
      </c>
      <c r="C6834">
        <f t="shared" si="212"/>
        <v>1.3488020325252977E-2</v>
      </c>
      <c r="D6834">
        <v>3766</v>
      </c>
      <c r="E6834">
        <f t="shared" si="213"/>
        <v>4.0188283608513981E-2</v>
      </c>
      <c r="F6834" t="e">
        <f>VLOOKUP(A6834,'ancient-H_SA-L1_panAme-L2'!A:F,6,FALSE)</f>
        <v>#N/A</v>
      </c>
      <c r="G6834" t="e">
        <f>VLOOKUP(A:A,'modern-H_SA-L1_panAme-L2'!A:F,6,FALSE)</f>
        <v>#N/A</v>
      </c>
    </row>
    <row r="6835" spans="1:7" hidden="1" x14ac:dyDescent="0.2">
      <c r="A6835" t="s">
        <v>6839</v>
      </c>
      <c r="B6835" s="3">
        <v>0.95795673999999997</v>
      </c>
      <c r="C6835">
        <f t="shared" si="212"/>
        <v>9.2116865044269136E-3</v>
      </c>
      <c r="D6835">
        <v>2835</v>
      </c>
      <c r="E6835">
        <f t="shared" si="213"/>
        <v>3.6460082633571214E-2</v>
      </c>
      <c r="F6835" t="e">
        <f>VLOOKUP(A6835,'ancient-H_SA-L1_panAme-L2'!A:F,6,FALSE)</f>
        <v>#N/A</v>
      </c>
      <c r="G6835" t="e">
        <f>VLOOKUP(A:A,'modern-H_SA-L1_panAme-L2'!A:F,6,FALSE)</f>
        <v>#N/A</v>
      </c>
    </row>
    <row r="6836" spans="1:7" hidden="1" x14ac:dyDescent="0.2">
      <c r="A6836" t="s">
        <v>6840</v>
      </c>
      <c r="B6836" s="3">
        <v>0.67116076000000002</v>
      </c>
      <c r="C6836">
        <f t="shared" si="212"/>
        <v>3.7478434228195107E-2</v>
      </c>
      <c r="D6836">
        <v>8573</v>
      </c>
      <c r="E6836">
        <f t="shared" si="213"/>
        <v>4.9054649536285695E-2</v>
      </c>
      <c r="F6836" t="e">
        <f>VLOOKUP(A6836,'ancient-H_SA-L1_panAme-L2'!A:F,6,FALSE)</f>
        <v>#N/A</v>
      </c>
      <c r="G6836" t="e">
        <f>VLOOKUP(A:A,'modern-H_SA-L1_panAme-L2'!A:F,6,FALSE)</f>
        <v>#N/A</v>
      </c>
    </row>
    <row r="6837" spans="1:7" hidden="1" x14ac:dyDescent="0.2">
      <c r="A6837" t="s">
        <v>6841</v>
      </c>
      <c r="B6837" s="3">
        <v>0.70555513000000003</v>
      </c>
      <c r="C6837">
        <f t="shared" si="212"/>
        <v>3.1673299151537049E-2</v>
      </c>
      <c r="D6837">
        <v>7469</v>
      </c>
      <c r="E6837">
        <f t="shared" si="213"/>
        <v>4.7584159831222016E-2</v>
      </c>
      <c r="F6837" t="e">
        <f>VLOOKUP(A6837,'ancient-H_SA-L1_panAme-L2'!A:F,6,FALSE)</f>
        <v>#N/A</v>
      </c>
      <c r="G6837" t="e">
        <f>VLOOKUP(A:A,'modern-H_SA-L1_panAme-L2'!A:F,6,FALSE)</f>
        <v>#N/A</v>
      </c>
    </row>
    <row r="6838" spans="1:7" x14ac:dyDescent="0.2">
      <c r="A6838" t="s">
        <v>6842</v>
      </c>
      <c r="B6838" s="3">
        <v>0.82718902000000005</v>
      </c>
      <c r="C6838">
        <f t="shared" si="212"/>
        <v>1.7467105111060886E-2</v>
      </c>
      <c r="D6838">
        <v>4595</v>
      </c>
      <c r="E6838">
        <f t="shared" si="213"/>
        <v>4.2654708694497105E-2</v>
      </c>
      <c r="F6838">
        <f>VLOOKUP(A6838,'ancient-H_SA-L1_panAme-L2'!A:F,6,FALSE)</f>
        <v>1</v>
      </c>
      <c r="G6838" t="e">
        <f>VLOOKUP(A:A,'modern-H_SA-L1_panAme-L2'!A:F,6,FALSE)</f>
        <v>#N/A</v>
      </c>
    </row>
    <row r="6839" spans="1:7" hidden="1" x14ac:dyDescent="0.2">
      <c r="A6839" t="s">
        <v>6843</v>
      </c>
      <c r="B6839" s="3">
        <v>0.63183376999999996</v>
      </c>
      <c r="C6839">
        <f t="shared" si="212"/>
        <v>4.5430906910007618E-2</v>
      </c>
      <c r="D6839">
        <v>10304</v>
      </c>
      <c r="E6839">
        <f t="shared" si="213"/>
        <v>4.9474010717895527E-2</v>
      </c>
      <c r="F6839" t="e">
        <f>VLOOKUP(A6839,'ancient-H_SA-L1_panAme-L2'!A:F,6,FALSE)</f>
        <v>#N/A</v>
      </c>
      <c r="G6839" t="e">
        <f>VLOOKUP(A:A,'modern-H_SA-L1_panAme-L2'!A:F,6,FALSE)</f>
        <v>#N/A</v>
      </c>
    </row>
    <row r="6840" spans="1:7" hidden="1" x14ac:dyDescent="0.2">
      <c r="A6840" t="s">
        <v>6844</v>
      </c>
      <c r="B6840" s="3">
        <v>0.63951511000000005</v>
      </c>
      <c r="C6840">
        <f t="shared" si="212"/>
        <v>4.3755085487042322E-2</v>
      </c>
      <c r="D6840">
        <v>9907</v>
      </c>
      <c r="E6840">
        <f t="shared" si="213"/>
        <v>4.9558475244786709E-2</v>
      </c>
      <c r="F6840" t="e">
        <f>VLOOKUP(A6840,'ancient-H_SA-L1_panAme-L2'!A:F,6,FALSE)</f>
        <v>#N/A</v>
      </c>
      <c r="G6840" t="e">
        <f>VLOOKUP(A:A,'modern-H_SA-L1_panAme-L2'!A:F,6,FALSE)</f>
        <v>#N/A</v>
      </c>
    </row>
    <row r="6841" spans="1:7" hidden="1" x14ac:dyDescent="0.2">
      <c r="A6841" t="s">
        <v>6845</v>
      </c>
      <c r="B6841" s="3">
        <v>0.64825323999999995</v>
      </c>
      <c r="C6841">
        <f t="shared" si="212"/>
        <v>4.1923736732956365E-2</v>
      </c>
      <c r="D6841">
        <v>9552</v>
      </c>
      <c r="E6841">
        <f t="shared" si="213"/>
        <v>4.9248979258846665E-2</v>
      </c>
      <c r="F6841" t="e">
        <f>VLOOKUP(A6841,'ancient-H_SA-L1_panAme-L2'!A:F,6,FALSE)</f>
        <v>#N/A</v>
      </c>
      <c r="G6841" t="e">
        <f>VLOOKUP(A:A,'modern-H_SA-L1_panAme-L2'!A:F,6,FALSE)</f>
        <v>#N/A</v>
      </c>
    </row>
    <row r="6842" spans="1:7" hidden="1" x14ac:dyDescent="0.2">
      <c r="A6842" t="s">
        <v>6846</v>
      </c>
      <c r="B6842" s="3">
        <v>0.87303330000000001</v>
      </c>
      <c r="C6842">
        <f t="shared" si="212"/>
        <v>1.3957309396003197E-2</v>
      </c>
      <c r="D6842">
        <v>3866</v>
      </c>
      <c r="E6842">
        <f t="shared" si="213"/>
        <v>4.0510855854255526E-2</v>
      </c>
      <c r="F6842" t="e">
        <f>VLOOKUP(A6842,'ancient-H_SA-L1_panAme-L2'!A:F,6,FALSE)</f>
        <v>#N/A</v>
      </c>
      <c r="G6842" t="e">
        <f>VLOOKUP(A:A,'modern-H_SA-L1_panAme-L2'!A:F,6,FALSE)</f>
        <v>#N/A</v>
      </c>
    </row>
    <row r="6843" spans="1:7" hidden="1" x14ac:dyDescent="0.2">
      <c r="A6843" t="s">
        <v>6847</v>
      </c>
      <c r="B6843" s="3">
        <v>0.79022037000000001</v>
      </c>
      <c r="C6843">
        <f t="shared" si="212"/>
        <v>2.093049127711644E-2</v>
      </c>
      <c r="D6843">
        <v>5291</v>
      </c>
      <c r="E6843">
        <f t="shared" si="213"/>
        <v>4.4388781444060395E-2</v>
      </c>
      <c r="F6843" t="e">
        <f>VLOOKUP(A6843,'ancient-H_SA-L1_panAme-L2'!A:F,6,FALSE)</f>
        <v>#N/A</v>
      </c>
      <c r="G6843" t="e">
        <f>VLOOKUP(A:A,'modern-H_SA-L1_panAme-L2'!A:F,6,FALSE)</f>
        <v>#N/A</v>
      </c>
    </row>
    <row r="6844" spans="1:7" hidden="1" x14ac:dyDescent="0.2">
      <c r="A6844" t="s">
        <v>6848</v>
      </c>
      <c r="B6844" s="3">
        <v>0.65441886000000005</v>
      </c>
      <c r="C6844">
        <f t="shared" si="212"/>
        <v>4.0677853203078145E-2</v>
      </c>
      <c r="D6844">
        <v>9263</v>
      </c>
      <c r="E6844">
        <f t="shared" si="213"/>
        <v>4.9276280987988759E-2</v>
      </c>
      <c r="F6844" t="e">
        <f>VLOOKUP(A6844,'ancient-H_SA-L1_panAme-L2'!A:F,6,FALSE)</f>
        <v>#N/A</v>
      </c>
      <c r="G6844" t="e">
        <f>VLOOKUP(A:A,'modern-H_SA-L1_panAme-L2'!A:F,6,FALSE)</f>
        <v>#N/A</v>
      </c>
    </row>
    <row r="6845" spans="1:7" hidden="1" x14ac:dyDescent="0.2">
      <c r="A6845" t="s">
        <v>6849</v>
      </c>
      <c r="B6845" s="3">
        <v>0.67781581999999996</v>
      </c>
      <c r="C6845">
        <f t="shared" si="212"/>
        <v>3.6277672584777064E-2</v>
      </c>
      <c r="D6845">
        <v>8294</v>
      </c>
      <c r="E6845">
        <f t="shared" si="213"/>
        <v>4.9080270565925177E-2</v>
      </c>
      <c r="F6845" t="e">
        <f>VLOOKUP(A6845,'ancient-H_SA-L1_panAme-L2'!A:F,6,FALSE)</f>
        <v>#N/A</v>
      </c>
      <c r="G6845" t="e">
        <f>VLOOKUP(A:A,'modern-H_SA-L1_panAme-L2'!A:F,6,FALSE)</f>
        <v>#N/A</v>
      </c>
    </row>
    <row r="6846" spans="1:7" hidden="1" x14ac:dyDescent="0.2">
      <c r="A6846" t="s">
        <v>6850</v>
      </c>
      <c r="B6846" s="3">
        <v>0.85140382999999997</v>
      </c>
      <c r="C6846">
        <f t="shared" si="212"/>
        <v>1.5515450575978708E-2</v>
      </c>
      <c r="D6846">
        <v>4202</v>
      </c>
      <c r="E6846">
        <f t="shared" si="213"/>
        <v>4.1432382416243953E-2</v>
      </c>
      <c r="F6846" t="e">
        <f>VLOOKUP(A6846,'ancient-H_SA-L1_panAme-L2'!A:F,6,FALSE)</f>
        <v>#N/A</v>
      </c>
      <c r="G6846" t="e">
        <f>VLOOKUP(A:A,'modern-H_SA-L1_panAme-L2'!A:F,6,FALSE)</f>
        <v>#N/A</v>
      </c>
    </row>
    <row r="6847" spans="1:7" hidden="1" x14ac:dyDescent="0.2">
      <c r="A6847" t="s">
        <v>6851</v>
      </c>
      <c r="B6847" s="3">
        <v>1.2272027299999999</v>
      </c>
      <c r="C6847">
        <f t="shared" si="212"/>
        <v>2.467122078925737E-3</v>
      </c>
      <c r="D6847">
        <v>1000</v>
      </c>
      <c r="E6847">
        <f t="shared" si="213"/>
        <v>2.7683576847625693E-2</v>
      </c>
      <c r="F6847" t="e">
        <f>VLOOKUP(A6847,'ancient-H_SA-L1_panAme-L2'!A:F,6,FALSE)</f>
        <v>#N/A</v>
      </c>
      <c r="G6847" t="e">
        <f>VLOOKUP(A:A,'modern-H_SA-L1_panAme-L2'!A:F,6,FALSE)</f>
        <v>#N/A</v>
      </c>
    </row>
    <row r="6848" spans="1:7" hidden="1" x14ac:dyDescent="0.2">
      <c r="A6848" t="s">
        <v>6852</v>
      </c>
      <c r="B6848" s="3">
        <v>0.67978426999999997</v>
      </c>
      <c r="C6848">
        <f t="shared" si="212"/>
        <v>3.5929936933804633E-2</v>
      </c>
      <c r="D6848">
        <v>8213</v>
      </c>
      <c r="E6848">
        <f t="shared" si="213"/>
        <v>4.9089227119715306E-2</v>
      </c>
      <c r="F6848" t="e">
        <f>VLOOKUP(A6848,'ancient-H_SA-L1_panAme-L2'!A:F,6,FALSE)</f>
        <v>#N/A</v>
      </c>
      <c r="G6848" t="e">
        <f>VLOOKUP(A:A,'modern-H_SA-L1_panAme-L2'!A:F,6,FALSE)</f>
        <v>#N/A</v>
      </c>
    </row>
    <row r="6849" spans="1:7" x14ac:dyDescent="0.2">
      <c r="A6849" t="s">
        <v>6853</v>
      </c>
      <c r="B6849" s="3">
        <v>0.65803391</v>
      </c>
      <c r="C6849">
        <f t="shared" si="212"/>
        <v>3.9964651757463852E-2</v>
      </c>
      <c r="D6849">
        <v>9161</v>
      </c>
      <c r="E6849">
        <f t="shared" si="213"/>
        <v>4.8951354368573508E-2</v>
      </c>
      <c r="F6849">
        <f>VLOOKUP(A6849,'ancient-H_SA-L1_panAme-L2'!A:F,6,FALSE)</f>
        <v>1</v>
      </c>
      <c r="G6849" t="e">
        <f>VLOOKUP(A:A,'modern-H_SA-L1_panAme-L2'!A:F,6,FALSE)</f>
        <v>#N/A</v>
      </c>
    </row>
    <row r="6850" spans="1:7" hidden="1" x14ac:dyDescent="0.2">
      <c r="A6850" t="s">
        <v>6854</v>
      </c>
      <c r="B6850" s="3">
        <v>0.77530900000000003</v>
      </c>
      <c r="C6850">
        <f t="shared" ref="C6850:C6913" si="214">EXP(-4.893*B6850)</f>
        <v>2.2514698035991914E-2</v>
      </c>
      <c r="D6850">
        <v>5610</v>
      </c>
      <c r="E6850">
        <f t="shared" ref="E6850:E6913" si="215">C6850*11221/D6850</f>
        <v>4.503340938714176E-2</v>
      </c>
      <c r="F6850" t="e">
        <f>VLOOKUP(A6850,'ancient-H_SA-L1_panAme-L2'!A:F,6,FALSE)</f>
        <v>#N/A</v>
      </c>
      <c r="G6850" t="e">
        <f>VLOOKUP(A:A,'modern-H_SA-L1_panAme-L2'!A:F,6,FALSE)</f>
        <v>#N/A</v>
      </c>
    </row>
    <row r="6851" spans="1:7" hidden="1" x14ac:dyDescent="0.2">
      <c r="A6851" t="s">
        <v>6855</v>
      </c>
      <c r="B6851" s="3">
        <v>1.2246456299999999</v>
      </c>
      <c r="C6851">
        <f t="shared" si="214"/>
        <v>2.4981843584252154E-3</v>
      </c>
      <c r="D6851">
        <v>1026</v>
      </c>
      <c r="E6851">
        <f t="shared" si="215"/>
        <v>2.7321760902426259E-2</v>
      </c>
      <c r="F6851" t="e">
        <f>VLOOKUP(A6851,'ancient-H_SA-L1_panAme-L2'!A:F,6,FALSE)</f>
        <v>#N/A</v>
      </c>
      <c r="G6851" t="e">
        <f>VLOOKUP(A:A,'modern-H_SA-L1_panAme-L2'!A:F,6,FALSE)</f>
        <v>#N/A</v>
      </c>
    </row>
    <row r="6852" spans="1:7" x14ac:dyDescent="0.2">
      <c r="A6852" t="s">
        <v>6856</v>
      </c>
      <c r="B6852" s="3">
        <v>0.63595860000000004</v>
      </c>
      <c r="C6852">
        <f t="shared" si="214"/>
        <v>4.4523175403171716E-2</v>
      </c>
      <c r="D6852">
        <v>10064</v>
      </c>
      <c r="E6852">
        <f t="shared" si="215"/>
        <v>4.9641747933126971E-2</v>
      </c>
      <c r="F6852">
        <f>VLOOKUP(A6852,'ancient-H_SA-L1_panAme-L2'!A:F,6,FALSE)</f>
        <v>1</v>
      </c>
      <c r="G6852" t="e">
        <f>VLOOKUP(A:A,'modern-H_SA-L1_panAme-L2'!A:F,6,FALSE)</f>
        <v>#N/A</v>
      </c>
    </row>
    <row r="6853" spans="1:7" hidden="1" x14ac:dyDescent="0.2">
      <c r="A6853" t="s">
        <v>6857</v>
      </c>
      <c r="B6853" s="3">
        <v>0.79013593000000004</v>
      </c>
      <c r="C6853">
        <f t="shared" si="214"/>
        <v>2.0939140808588955E-2</v>
      </c>
      <c r="D6853">
        <v>5296</v>
      </c>
      <c r="E6853">
        <f t="shared" si="215"/>
        <v>4.4365199964723691E-2</v>
      </c>
      <c r="F6853" t="e">
        <f>VLOOKUP(A6853,'ancient-H_SA-L1_panAme-L2'!A:F,6,FALSE)</f>
        <v>#N/A</v>
      </c>
      <c r="G6853" t="e">
        <f>VLOOKUP(A:A,'modern-H_SA-L1_panAme-L2'!A:F,6,FALSE)</f>
        <v>#N/A</v>
      </c>
    </row>
    <row r="6854" spans="1:7" hidden="1" x14ac:dyDescent="0.2">
      <c r="A6854" t="s">
        <v>6858</v>
      </c>
      <c r="B6854" s="3">
        <v>0.76404276999999998</v>
      </c>
      <c r="C6854">
        <f t="shared" si="214"/>
        <v>2.3790682332137436E-2</v>
      </c>
      <c r="D6854">
        <v>5882</v>
      </c>
      <c r="E6854">
        <f t="shared" si="215"/>
        <v>4.5385115003215605E-2</v>
      </c>
      <c r="F6854" t="e">
        <f>VLOOKUP(A6854,'ancient-H_SA-L1_panAme-L2'!A:F,6,FALSE)</f>
        <v>#N/A</v>
      </c>
      <c r="G6854" t="e">
        <f>VLOOKUP(A:A,'modern-H_SA-L1_panAme-L2'!A:F,6,FALSE)</f>
        <v>#N/A</v>
      </c>
    </row>
    <row r="6855" spans="1:7" hidden="1" x14ac:dyDescent="0.2">
      <c r="A6855" t="s">
        <v>6859</v>
      </c>
      <c r="B6855" s="3">
        <v>0.63529957000000004</v>
      </c>
      <c r="C6855">
        <f t="shared" si="214"/>
        <v>4.466697806987581E-2</v>
      </c>
      <c r="D6855">
        <v>10109</v>
      </c>
      <c r="E6855">
        <f t="shared" si="215"/>
        <v>4.958038984291982E-2</v>
      </c>
      <c r="F6855" t="e">
        <f>VLOOKUP(A6855,'ancient-H_SA-L1_panAme-L2'!A:F,6,FALSE)</f>
        <v>#N/A</v>
      </c>
      <c r="G6855" t="e">
        <f>VLOOKUP(A:A,'modern-H_SA-L1_panAme-L2'!A:F,6,FALSE)</f>
        <v>#N/A</v>
      </c>
    </row>
    <row r="6856" spans="1:7" hidden="1" x14ac:dyDescent="0.2">
      <c r="A6856" t="s">
        <v>6860</v>
      </c>
      <c r="B6856" s="3">
        <v>0.62687128999999997</v>
      </c>
      <c r="C6856">
        <f t="shared" si="214"/>
        <v>4.654753539585272E-2</v>
      </c>
      <c r="D6856">
        <v>10474</v>
      </c>
      <c r="E6856">
        <f t="shared" si="215"/>
        <v>4.9867280377779578E-2</v>
      </c>
      <c r="F6856" t="e">
        <f>VLOOKUP(A6856,'ancient-H_SA-L1_panAme-L2'!A:F,6,FALSE)</f>
        <v>#N/A</v>
      </c>
      <c r="G6856" t="e">
        <f>VLOOKUP(A:A,'modern-H_SA-L1_panAme-L2'!A:F,6,FALSE)</f>
        <v>#N/A</v>
      </c>
    </row>
    <row r="6857" spans="1:7" hidden="1" x14ac:dyDescent="0.2">
      <c r="A6857" t="s">
        <v>6861</v>
      </c>
      <c r="B6857" s="3">
        <v>0.66759946000000003</v>
      </c>
      <c r="C6857">
        <f t="shared" si="214"/>
        <v>3.8137235752255139E-2</v>
      </c>
      <c r="D6857">
        <v>8704</v>
      </c>
      <c r="E6857">
        <f t="shared" si="215"/>
        <v>4.9165662037690135E-2</v>
      </c>
      <c r="F6857" t="e">
        <f>VLOOKUP(A6857,'ancient-H_SA-L1_panAme-L2'!A:F,6,FALSE)</f>
        <v>#N/A</v>
      </c>
      <c r="G6857" t="e">
        <f>VLOOKUP(A:A,'modern-H_SA-L1_panAme-L2'!A:F,6,FALSE)</f>
        <v>#N/A</v>
      </c>
    </row>
    <row r="6858" spans="1:7" hidden="1" x14ac:dyDescent="0.2">
      <c r="A6858" t="s">
        <v>6862</v>
      </c>
      <c r="B6858" s="3">
        <v>0.97364952999999999</v>
      </c>
      <c r="C6858">
        <f t="shared" si="214"/>
        <v>8.5308425257245909E-3</v>
      </c>
      <c r="D6858">
        <v>2656</v>
      </c>
      <c r="E6858">
        <f t="shared" si="215"/>
        <v>3.6040882523025466E-2</v>
      </c>
      <c r="F6858" t="e">
        <f>VLOOKUP(A6858,'ancient-H_SA-L1_panAme-L2'!A:F,6,FALSE)</f>
        <v>#N/A</v>
      </c>
      <c r="G6858" t="e">
        <f>VLOOKUP(A:A,'modern-H_SA-L1_panAme-L2'!A:F,6,FALSE)</f>
        <v>#N/A</v>
      </c>
    </row>
    <row r="6859" spans="1:7" hidden="1" x14ac:dyDescent="0.2">
      <c r="A6859" t="s">
        <v>6863</v>
      </c>
      <c r="B6859" s="3">
        <v>0.83130333000000001</v>
      </c>
      <c r="C6859">
        <f t="shared" si="214"/>
        <v>1.7118985063670392E-2</v>
      </c>
      <c r="D6859">
        <v>4497</v>
      </c>
      <c r="E6859">
        <f t="shared" si="215"/>
        <v>4.2715617389247382E-2</v>
      </c>
      <c r="F6859" t="e">
        <f>VLOOKUP(A6859,'ancient-H_SA-L1_panAme-L2'!A:F,6,FALSE)</f>
        <v>#N/A</v>
      </c>
      <c r="G6859" t="e">
        <f>VLOOKUP(A:A,'modern-H_SA-L1_panAme-L2'!A:F,6,FALSE)</f>
        <v>#N/A</v>
      </c>
    </row>
    <row r="6860" spans="1:7" hidden="1" x14ac:dyDescent="0.2">
      <c r="A6860" t="s">
        <v>6864</v>
      </c>
      <c r="B6860" s="3">
        <v>0.86789958</v>
      </c>
      <c r="C6860">
        <f t="shared" si="214"/>
        <v>1.4312347611726161E-2</v>
      </c>
      <c r="D6860">
        <v>3956</v>
      </c>
      <c r="E6860">
        <f t="shared" si="215"/>
        <v>4.0596272131238433E-2</v>
      </c>
      <c r="F6860" t="e">
        <f>VLOOKUP(A6860,'ancient-H_SA-L1_panAme-L2'!A:F,6,FALSE)</f>
        <v>#N/A</v>
      </c>
      <c r="G6860" t="e">
        <f>VLOOKUP(A:A,'modern-H_SA-L1_panAme-L2'!A:F,6,FALSE)</f>
        <v>#N/A</v>
      </c>
    </row>
    <row r="6861" spans="1:7" hidden="1" x14ac:dyDescent="0.2">
      <c r="A6861" t="s">
        <v>6865</v>
      </c>
      <c r="B6861" s="3">
        <v>1.1515588800000001</v>
      </c>
      <c r="C6861">
        <f t="shared" si="214"/>
        <v>3.572185806441227E-3</v>
      </c>
      <c r="D6861">
        <v>1367</v>
      </c>
      <c r="E6861">
        <f t="shared" si="215"/>
        <v>2.9322236235608642E-2</v>
      </c>
      <c r="F6861" t="e">
        <f>VLOOKUP(A6861,'ancient-H_SA-L1_panAme-L2'!A:F,6,FALSE)</f>
        <v>#N/A</v>
      </c>
      <c r="G6861" t="e">
        <f>VLOOKUP(A:A,'modern-H_SA-L1_panAme-L2'!A:F,6,FALSE)</f>
        <v>#N/A</v>
      </c>
    </row>
    <row r="6862" spans="1:7" hidden="1" x14ac:dyDescent="0.2">
      <c r="A6862" t="s">
        <v>6866</v>
      </c>
      <c r="B6862" s="3">
        <v>1.1028306400000001</v>
      </c>
      <c r="C6862">
        <f t="shared" si="214"/>
        <v>4.5340018379787812E-3</v>
      </c>
      <c r="D6862">
        <v>1628</v>
      </c>
      <c r="E6862">
        <f t="shared" si="215"/>
        <v>3.1250635518402889E-2</v>
      </c>
      <c r="F6862" t="e">
        <f>VLOOKUP(A6862,'ancient-H_SA-L1_panAme-L2'!A:F,6,FALSE)</f>
        <v>#N/A</v>
      </c>
      <c r="G6862" t="e">
        <f>VLOOKUP(A:A,'modern-H_SA-L1_panAme-L2'!A:F,6,FALSE)</f>
        <v>#N/A</v>
      </c>
    </row>
    <row r="6863" spans="1:7" hidden="1" x14ac:dyDescent="0.2">
      <c r="A6863" t="s">
        <v>6867</v>
      </c>
      <c r="B6863" s="3">
        <v>0.62379298999999999</v>
      </c>
      <c r="C6863">
        <f t="shared" si="214"/>
        <v>4.725394671976775E-2</v>
      </c>
      <c r="D6863">
        <v>10631</v>
      </c>
      <c r="E6863">
        <f t="shared" si="215"/>
        <v>4.9876449641850625E-2</v>
      </c>
      <c r="F6863" t="e">
        <f>VLOOKUP(A6863,'ancient-H_SA-L1_panAme-L2'!A:F,6,FALSE)</f>
        <v>#N/A</v>
      </c>
      <c r="G6863" t="e">
        <f>VLOOKUP(A:A,'modern-H_SA-L1_panAme-L2'!A:F,6,FALSE)</f>
        <v>#N/A</v>
      </c>
    </row>
    <row r="6864" spans="1:7" hidden="1" x14ac:dyDescent="0.2">
      <c r="A6864" t="s">
        <v>6868</v>
      </c>
      <c r="B6864" s="3">
        <v>1.20405607</v>
      </c>
      <c r="C6864">
        <f t="shared" si="214"/>
        <v>2.7629775715237912E-3</v>
      </c>
      <c r="D6864">
        <v>1100</v>
      </c>
      <c r="E6864">
        <f t="shared" si="215"/>
        <v>2.8184883027334965E-2</v>
      </c>
      <c r="F6864" t="e">
        <f>VLOOKUP(A6864,'ancient-H_SA-L1_panAme-L2'!A:F,6,FALSE)</f>
        <v>#N/A</v>
      </c>
      <c r="G6864" t="e">
        <f>VLOOKUP(A:A,'modern-H_SA-L1_panAme-L2'!A:F,6,FALSE)</f>
        <v>#N/A</v>
      </c>
    </row>
    <row r="6865" spans="1:7" hidden="1" x14ac:dyDescent="0.2">
      <c r="A6865" t="s">
        <v>6869</v>
      </c>
      <c r="B6865" s="3">
        <v>1.20405607</v>
      </c>
      <c r="C6865">
        <f t="shared" si="214"/>
        <v>2.7629775715237912E-3</v>
      </c>
      <c r="D6865">
        <v>1101</v>
      </c>
      <c r="E6865">
        <f t="shared" si="215"/>
        <v>2.8159283678536297E-2</v>
      </c>
      <c r="F6865" t="e">
        <f>VLOOKUP(A6865,'ancient-H_SA-L1_panAme-L2'!A:F,6,FALSE)</f>
        <v>#N/A</v>
      </c>
      <c r="G6865" t="e">
        <f>VLOOKUP(A:A,'modern-H_SA-L1_panAme-L2'!A:F,6,FALSE)</f>
        <v>#N/A</v>
      </c>
    </row>
    <row r="6866" spans="1:7" hidden="1" x14ac:dyDescent="0.2">
      <c r="A6866" t="s">
        <v>6870</v>
      </c>
      <c r="B6866" s="3">
        <v>0.70805940999999994</v>
      </c>
      <c r="C6866">
        <f t="shared" si="214"/>
        <v>3.1287560356594399E-2</v>
      </c>
      <c r="D6866">
        <v>7367</v>
      </c>
      <c r="E6866">
        <f t="shared" si="215"/>
        <v>4.7655451983350854E-2</v>
      </c>
      <c r="F6866" t="e">
        <f>VLOOKUP(A6866,'ancient-H_SA-L1_panAme-L2'!A:F,6,FALSE)</f>
        <v>#N/A</v>
      </c>
      <c r="G6866" t="e">
        <f>VLOOKUP(A:A,'modern-H_SA-L1_panAme-L2'!A:F,6,FALSE)</f>
        <v>#N/A</v>
      </c>
    </row>
    <row r="6867" spans="1:7" hidden="1" x14ac:dyDescent="0.2">
      <c r="A6867" t="s">
        <v>6871</v>
      </c>
      <c r="B6867" s="3">
        <v>0.71431787000000002</v>
      </c>
      <c r="C6867">
        <f t="shared" si="214"/>
        <v>3.0343973803597317E-2</v>
      </c>
      <c r="D6867">
        <v>7198</v>
      </c>
      <c r="E6867">
        <f t="shared" si="215"/>
        <v>4.7303380112554257E-2</v>
      </c>
      <c r="F6867" t="e">
        <f>VLOOKUP(A6867,'ancient-H_SA-L1_panAme-L2'!A:F,6,FALSE)</f>
        <v>#N/A</v>
      </c>
      <c r="G6867" t="e">
        <f>VLOOKUP(A:A,'modern-H_SA-L1_panAme-L2'!A:F,6,FALSE)</f>
        <v>#N/A</v>
      </c>
    </row>
    <row r="6868" spans="1:7" hidden="1" x14ac:dyDescent="0.2">
      <c r="A6868" t="s">
        <v>6872</v>
      </c>
      <c r="B6868" s="3">
        <v>1.62424312</v>
      </c>
      <c r="C6868">
        <f t="shared" si="214"/>
        <v>3.5357264693003799E-4</v>
      </c>
      <c r="D6868">
        <v>211</v>
      </c>
      <c r="E6868">
        <f t="shared" si="215"/>
        <v>1.8803026877734389E-2</v>
      </c>
      <c r="F6868" t="e">
        <f>VLOOKUP(A6868,'ancient-H_SA-L1_panAme-L2'!A:F,6,FALSE)</f>
        <v>#N/A</v>
      </c>
      <c r="G6868" t="e">
        <f>VLOOKUP(A:A,'modern-H_SA-L1_panAme-L2'!A:F,6,FALSE)</f>
        <v>#N/A</v>
      </c>
    </row>
    <row r="6869" spans="1:7" hidden="1" x14ac:dyDescent="0.2">
      <c r="A6869" t="s">
        <v>6873</v>
      </c>
      <c r="B6869" s="3">
        <v>0.80320488999999995</v>
      </c>
      <c r="C6869">
        <f t="shared" si="214"/>
        <v>1.9642071133171297E-2</v>
      </c>
      <c r="D6869">
        <v>5009</v>
      </c>
      <c r="E6869">
        <f t="shared" si="215"/>
        <v>4.4001533277164127E-2</v>
      </c>
      <c r="F6869" t="e">
        <f>VLOOKUP(A6869,'ancient-H_SA-L1_panAme-L2'!A:F,6,FALSE)</f>
        <v>#N/A</v>
      </c>
      <c r="G6869" t="e">
        <f>VLOOKUP(A:A,'modern-H_SA-L1_panAme-L2'!A:F,6,FALSE)</f>
        <v>#N/A</v>
      </c>
    </row>
    <row r="6870" spans="1:7" hidden="1" x14ac:dyDescent="0.2">
      <c r="A6870" t="s">
        <v>6874</v>
      </c>
      <c r="B6870" s="3">
        <v>0.73834197000000001</v>
      </c>
      <c r="C6870">
        <f t="shared" si="214"/>
        <v>2.6978709550280384E-2</v>
      </c>
      <c r="D6870">
        <v>6532</v>
      </c>
      <c r="E6870">
        <f t="shared" si="215"/>
        <v>4.6345391895850609E-2</v>
      </c>
      <c r="F6870" t="e">
        <f>VLOOKUP(A6870,'ancient-H_SA-L1_panAme-L2'!A:F,6,FALSE)</f>
        <v>#N/A</v>
      </c>
      <c r="G6870" t="e">
        <f>VLOOKUP(A:A,'modern-H_SA-L1_panAme-L2'!A:F,6,FALSE)</f>
        <v>#N/A</v>
      </c>
    </row>
    <row r="6871" spans="1:7" hidden="1" x14ac:dyDescent="0.2">
      <c r="A6871" t="s">
        <v>6875</v>
      </c>
      <c r="B6871" s="3">
        <v>0.67781581999999996</v>
      </c>
      <c r="C6871">
        <f t="shared" si="214"/>
        <v>3.6277672584777064E-2</v>
      </c>
      <c r="D6871">
        <v>8295</v>
      </c>
      <c r="E6871">
        <f t="shared" si="215"/>
        <v>4.9074353715947365E-2</v>
      </c>
      <c r="F6871" t="e">
        <f>VLOOKUP(A6871,'ancient-H_SA-L1_panAme-L2'!A:F,6,FALSE)</f>
        <v>#N/A</v>
      </c>
      <c r="G6871" t="e">
        <f>VLOOKUP(A:A,'modern-H_SA-L1_panAme-L2'!A:F,6,FALSE)</f>
        <v>#N/A</v>
      </c>
    </row>
    <row r="6872" spans="1:7" hidden="1" x14ac:dyDescent="0.2">
      <c r="A6872" t="s">
        <v>6876</v>
      </c>
      <c r="B6872" s="3">
        <v>0.75302376999999998</v>
      </c>
      <c r="C6872">
        <f t="shared" si="214"/>
        <v>2.5108588837632985E-2</v>
      </c>
      <c r="D6872">
        <v>6185</v>
      </c>
      <c r="E6872">
        <f t="shared" si="215"/>
        <v>4.5552704178994291E-2</v>
      </c>
      <c r="F6872" t="e">
        <f>VLOOKUP(A6872,'ancient-H_SA-L1_panAme-L2'!A:F,6,FALSE)</f>
        <v>#N/A</v>
      </c>
      <c r="G6872" t="e">
        <f>VLOOKUP(A:A,'modern-H_SA-L1_panAme-L2'!A:F,6,FALSE)</f>
        <v>#N/A</v>
      </c>
    </row>
    <row r="6873" spans="1:7" hidden="1" x14ac:dyDescent="0.2">
      <c r="A6873" t="s">
        <v>6877</v>
      </c>
      <c r="B6873" s="3">
        <v>1.10258674</v>
      </c>
      <c r="C6873">
        <f t="shared" si="214"/>
        <v>4.539415957984177E-3</v>
      </c>
      <c r="D6873">
        <v>1629</v>
      </c>
      <c r="E6873">
        <f t="shared" si="215"/>
        <v>3.126874552764914E-2</v>
      </c>
      <c r="F6873" t="e">
        <f>VLOOKUP(A6873,'ancient-H_SA-L1_panAme-L2'!A:F,6,FALSE)</f>
        <v>#N/A</v>
      </c>
      <c r="G6873" t="e">
        <f>VLOOKUP(A:A,'modern-H_SA-L1_panAme-L2'!A:F,6,FALSE)</f>
        <v>#N/A</v>
      </c>
    </row>
    <row r="6874" spans="1:7" hidden="1" x14ac:dyDescent="0.2">
      <c r="A6874" t="s">
        <v>6878</v>
      </c>
      <c r="B6874" s="3">
        <v>0.66117786999999995</v>
      </c>
      <c r="C6874">
        <f t="shared" si="214"/>
        <v>3.9354564322007422E-2</v>
      </c>
      <c r="D6874">
        <v>8963</v>
      </c>
      <c r="E6874">
        <f t="shared" si="215"/>
        <v>4.9268946363633298E-2</v>
      </c>
      <c r="F6874" t="e">
        <f>VLOOKUP(A6874,'ancient-H_SA-L1_panAme-L2'!A:F,6,FALSE)</f>
        <v>#N/A</v>
      </c>
      <c r="G6874" t="e">
        <f>VLOOKUP(A:A,'modern-H_SA-L1_panAme-L2'!A:F,6,FALSE)</f>
        <v>#N/A</v>
      </c>
    </row>
    <row r="6875" spans="1:7" hidden="1" x14ac:dyDescent="0.2">
      <c r="A6875" t="s">
        <v>6879</v>
      </c>
      <c r="B6875" s="3">
        <v>0.67804255999999996</v>
      </c>
      <c r="C6875">
        <f t="shared" si="214"/>
        <v>3.6237447044526187E-2</v>
      </c>
      <c r="D6875">
        <v>8279</v>
      </c>
      <c r="E6875">
        <f t="shared" si="215"/>
        <v>4.911467487457765E-2</v>
      </c>
      <c r="F6875" t="e">
        <f>VLOOKUP(A6875,'ancient-H_SA-L1_panAme-L2'!A:F,6,FALSE)</f>
        <v>#N/A</v>
      </c>
      <c r="G6875" t="e">
        <f>VLOOKUP(A:A,'modern-H_SA-L1_panAme-L2'!A:F,6,FALSE)</f>
        <v>#N/A</v>
      </c>
    </row>
    <row r="6876" spans="1:7" hidden="1" x14ac:dyDescent="0.2">
      <c r="A6876" t="s">
        <v>6880</v>
      </c>
      <c r="B6876" s="3">
        <v>0.63098222999999998</v>
      </c>
      <c r="C6876">
        <f t="shared" si="214"/>
        <v>4.5620593553632814E-2</v>
      </c>
      <c r="D6876">
        <v>10349</v>
      </c>
      <c r="E6876">
        <f t="shared" si="215"/>
        <v>4.9464555055108106E-2</v>
      </c>
      <c r="F6876" t="e">
        <f>VLOOKUP(A6876,'ancient-H_SA-L1_panAme-L2'!A:F,6,FALSE)</f>
        <v>#N/A</v>
      </c>
      <c r="G6876" t="e">
        <f>VLOOKUP(A:A,'modern-H_SA-L1_panAme-L2'!A:F,6,FALSE)</f>
        <v>#N/A</v>
      </c>
    </row>
    <row r="6877" spans="1:7" hidden="1" x14ac:dyDescent="0.2">
      <c r="A6877" t="s">
        <v>6881</v>
      </c>
      <c r="B6877" s="3">
        <v>0.63493248000000002</v>
      </c>
      <c r="C6877">
        <f t="shared" si="214"/>
        <v>4.4747279713236422E-2</v>
      </c>
      <c r="D6877">
        <v>10123</v>
      </c>
      <c r="E6877">
        <f t="shared" si="215"/>
        <v>4.9600832328581042E-2</v>
      </c>
      <c r="F6877" t="e">
        <f>VLOOKUP(A6877,'ancient-H_SA-L1_panAme-L2'!A:F,6,FALSE)</f>
        <v>#N/A</v>
      </c>
      <c r="G6877" t="e">
        <f>VLOOKUP(A:A,'modern-H_SA-L1_panAme-L2'!A:F,6,FALSE)</f>
        <v>#N/A</v>
      </c>
    </row>
    <row r="6878" spans="1:7" hidden="1" x14ac:dyDescent="0.2">
      <c r="A6878" t="s">
        <v>6882</v>
      </c>
      <c r="B6878" s="3">
        <v>0.72389826999999995</v>
      </c>
      <c r="C6878">
        <f t="shared" si="214"/>
        <v>2.895436714310954E-2</v>
      </c>
      <c r="D6878">
        <v>6889</v>
      </c>
      <c r="E6878">
        <f t="shared" si="215"/>
        <v>4.7161700350244182E-2</v>
      </c>
      <c r="F6878" t="e">
        <f>VLOOKUP(A6878,'ancient-H_SA-L1_panAme-L2'!A:F,6,FALSE)</f>
        <v>#N/A</v>
      </c>
      <c r="G6878" t="e">
        <f>VLOOKUP(A:A,'modern-H_SA-L1_panAme-L2'!A:F,6,FALSE)</f>
        <v>#N/A</v>
      </c>
    </row>
    <row r="6879" spans="1:7" hidden="1" x14ac:dyDescent="0.2">
      <c r="A6879" t="s">
        <v>6883</v>
      </c>
      <c r="B6879" s="3">
        <v>0.72389826999999995</v>
      </c>
      <c r="C6879">
        <f t="shared" si="214"/>
        <v>2.895436714310954E-2</v>
      </c>
      <c r="D6879">
        <v>6890</v>
      </c>
      <c r="E6879">
        <f t="shared" si="215"/>
        <v>4.7154855400991603E-2</v>
      </c>
      <c r="F6879" t="e">
        <f>VLOOKUP(A6879,'ancient-H_SA-L1_panAme-L2'!A:F,6,FALSE)</f>
        <v>#N/A</v>
      </c>
      <c r="G6879" t="e">
        <f>VLOOKUP(A:A,'modern-H_SA-L1_panAme-L2'!A:F,6,FALSE)</f>
        <v>#N/A</v>
      </c>
    </row>
    <row r="6880" spans="1:7" hidden="1" x14ac:dyDescent="0.2">
      <c r="A6880" t="s">
        <v>6884</v>
      </c>
      <c r="B6880" s="3">
        <v>1.0930633700000001</v>
      </c>
      <c r="C6880">
        <f t="shared" si="214"/>
        <v>4.7559487816923622E-3</v>
      </c>
      <c r="D6880">
        <v>1727</v>
      </c>
      <c r="E6880">
        <f t="shared" si="215"/>
        <v>3.0901274626155183E-2</v>
      </c>
      <c r="F6880" t="e">
        <f>VLOOKUP(A6880,'ancient-H_SA-L1_panAme-L2'!A:F,6,FALSE)</f>
        <v>#N/A</v>
      </c>
      <c r="G6880" t="e">
        <f>VLOOKUP(A:A,'modern-H_SA-L1_panAme-L2'!A:F,6,FALSE)</f>
        <v>#N/A</v>
      </c>
    </row>
    <row r="6881" spans="1:7" hidden="1" x14ac:dyDescent="0.2">
      <c r="A6881" t="s">
        <v>6885</v>
      </c>
      <c r="B6881" s="3">
        <v>1.0801985199999999</v>
      </c>
      <c r="C6881">
        <f t="shared" si="214"/>
        <v>5.0649482507617158E-3</v>
      </c>
      <c r="D6881">
        <v>1797</v>
      </c>
      <c r="E6881">
        <f t="shared" si="215"/>
        <v>3.1627036350471462E-2</v>
      </c>
      <c r="F6881" t="e">
        <f>VLOOKUP(A6881,'ancient-H_SA-L1_panAme-L2'!A:F,6,FALSE)</f>
        <v>#N/A</v>
      </c>
      <c r="G6881" t="e">
        <f>VLOOKUP(A:A,'modern-H_SA-L1_panAme-L2'!A:F,6,FALSE)</f>
        <v>#N/A</v>
      </c>
    </row>
    <row r="6882" spans="1:7" hidden="1" x14ac:dyDescent="0.2">
      <c r="A6882" t="s">
        <v>6886</v>
      </c>
      <c r="B6882" s="3">
        <v>0.82991152999999995</v>
      </c>
      <c r="C6882">
        <f t="shared" si="214"/>
        <v>1.7235964544525244E-2</v>
      </c>
      <c r="D6882">
        <v>4519</v>
      </c>
      <c r="E6882">
        <f t="shared" si="215"/>
        <v>4.2798131921690144E-2</v>
      </c>
      <c r="F6882" t="e">
        <f>VLOOKUP(A6882,'ancient-H_SA-L1_panAme-L2'!A:F,6,FALSE)</f>
        <v>#N/A</v>
      </c>
      <c r="G6882" t="e">
        <f>VLOOKUP(A:A,'modern-H_SA-L1_panAme-L2'!A:F,6,FALSE)</f>
        <v>#N/A</v>
      </c>
    </row>
    <row r="6883" spans="1:7" hidden="1" x14ac:dyDescent="0.2">
      <c r="A6883" t="s">
        <v>6887</v>
      </c>
      <c r="B6883" s="3">
        <v>1.17999736</v>
      </c>
      <c r="C6883">
        <f t="shared" si="214"/>
        <v>3.1081515621972154E-3</v>
      </c>
      <c r="D6883">
        <v>1254</v>
      </c>
      <c r="E6883">
        <f t="shared" si="215"/>
        <v>2.7812255725211284E-2</v>
      </c>
      <c r="F6883" t="e">
        <f>VLOOKUP(A6883,'ancient-H_SA-L1_panAme-L2'!A:F,6,FALSE)</f>
        <v>#N/A</v>
      </c>
      <c r="G6883" t="e">
        <f>VLOOKUP(A:A,'modern-H_SA-L1_panAme-L2'!A:F,6,FALSE)</f>
        <v>#N/A</v>
      </c>
    </row>
    <row r="6884" spans="1:7" hidden="1" x14ac:dyDescent="0.2">
      <c r="A6884" t="s">
        <v>6888</v>
      </c>
      <c r="B6884" s="3">
        <v>0.67116076000000002</v>
      </c>
      <c r="C6884">
        <f t="shared" si="214"/>
        <v>3.7478434228195107E-2</v>
      </c>
      <c r="D6884">
        <v>8574</v>
      </c>
      <c r="E6884">
        <f t="shared" si="215"/>
        <v>4.9048928210237611E-2</v>
      </c>
      <c r="F6884" t="e">
        <f>VLOOKUP(A6884,'ancient-H_SA-L1_panAme-L2'!A:F,6,FALSE)</f>
        <v>#N/A</v>
      </c>
      <c r="G6884" t="e">
        <f>VLOOKUP(A:A,'modern-H_SA-L1_panAme-L2'!A:F,6,FALSE)</f>
        <v>#N/A</v>
      </c>
    </row>
    <row r="6885" spans="1:7" hidden="1" x14ac:dyDescent="0.2">
      <c r="A6885" t="s">
        <v>6889</v>
      </c>
      <c r="B6885" s="3">
        <v>0.66562783999999997</v>
      </c>
      <c r="C6885">
        <f t="shared" si="214"/>
        <v>3.8506931261735614E-2</v>
      </c>
      <c r="D6885">
        <v>8765</v>
      </c>
      <c r="E6885">
        <f t="shared" si="215"/>
        <v>4.9296779884533404E-2</v>
      </c>
      <c r="F6885" t="e">
        <f>VLOOKUP(A6885,'ancient-H_SA-L1_panAme-L2'!A:F,6,FALSE)</f>
        <v>#N/A</v>
      </c>
      <c r="G6885" t="e">
        <f>VLOOKUP(A:A,'modern-H_SA-L1_panAme-L2'!A:F,6,FALSE)</f>
        <v>#N/A</v>
      </c>
    </row>
    <row r="6886" spans="1:7" hidden="1" x14ac:dyDescent="0.2">
      <c r="A6886" t="s">
        <v>6890</v>
      </c>
      <c r="B6886" s="3">
        <v>1.1712575700000001</v>
      </c>
      <c r="C6886">
        <f t="shared" si="214"/>
        <v>3.2439508625924903E-3</v>
      </c>
      <c r="D6886">
        <v>1281</v>
      </c>
      <c r="E6886">
        <f t="shared" si="215"/>
        <v>2.8415591435714545E-2</v>
      </c>
      <c r="F6886" t="e">
        <f>VLOOKUP(A6886,'ancient-H_SA-L1_panAme-L2'!A:F,6,FALSE)</f>
        <v>#N/A</v>
      </c>
      <c r="G6886" t="e">
        <f>VLOOKUP(A:A,'modern-H_SA-L1_panAme-L2'!A:F,6,FALSE)</f>
        <v>#N/A</v>
      </c>
    </row>
    <row r="6887" spans="1:7" hidden="1" x14ac:dyDescent="0.2">
      <c r="A6887" t="s">
        <v>6891</v>
      </c>
      <c r="B6887" s="3">
        <v>0.62261471999999995</v>
      </c>
      <c r="C6887">
        <f t="shared" si="214"/>
        <v>4.7527165556741434E-2</v>
      </c>
      <c r="D6887">
        <v>10696</v>
      </c>
      <c r="E6887">
        <f t="shared" si="215"/>
        <v>4.985997800226212E-2</v>
      </c>
      <c r="F6887" t="e">
        <f>VLOOKUP(A6887,'ancient-H_SA-L1_panAme-L2'!A:F,6,FALSE)</f>
        <v>#N/A</v>
      </c>
      <c r="G6887" t="e">
        <f>VLOOKUP(A:A,'modern-H_SA-L1_panAme-L2'!A:F,6,FALSE)</f>
        <v>#N/A</v>
      </c>
    </row>
    <row r="6888" spans="1:7" hidden="1" x14ac:dyDescent="0.2">
      <c r="A6888" t="s">
        <v>6892</v>
      </c>
      <c r="B6888" s="3">
        <v>0.75907822999999996</v>
      </c>
      <c r="C6888">
        <f t="shared" si="214"/>
        <v>2.4375669900218316E-2</v>
      </c>
      <c r="D6888">
        <v>6021</v>
      </c>
      <c r="E6888">
        <f t="shared" si="215"/>
        <v>4.5427568834138794E-2</v>
      </c>
      <c r="F6888" t="e">
        <f>VLOOKUP(A6888,'ancient-H_SA-L1_panAme-L2'!A:F,6,FALSE)</f>
        <v>#N/A</v>
      </c>
      <c r="G6888" t="e">
        <f>VLOOKUP(A:A,'modern-H_SA-L1_panAme-L2'!A:F,6,FALSE)</f>
        <v>#N/A</v>
      </c>
    </row>
    <row r="6889" spans="1:7" hidden="1" x14ac:dyDescent="0.2">
      <c r="A6889" t="s">
        <v>6893</v>
      </c>
      <c r="B6889" s="3">
        <v>0.69006202999999999</v>
      </c>
      <c r="C6889">
        <f t="shared" si="214"/>
        <v>3.4167734606317453E-2</v>
      </c>
      <c r="D6889">
        <v>7960</v>
      </c>
      <c r="E6889">
        <f t="shared" si="215"/>
        <v>4.816534547958394E-2</v>
      </c>
      <c r="F6889" t="e">
        <f>VLOOKUP(A6889,'ancient-H_SA-L1_panAme-L2'!A:F,6,FALSE)</f>
        <v>#N/A</v>
      </c>
      <c r="G6889" t="e">
        <f>VLOOKUP(A:A,'modern-H_SA-L1_panAme-L2'!A:F,6,FALSE)</f>
        <v>#N/A</v>
      </c>
    </row>
    <row r="6890" spans="1:7" hidden="1" x14ac:dyDescent="0.2">
      <c r="A6890" t="s">
        <v>6894</v>
      </c>
      <c r="B6890" s="3">
        <v>0.78433377999999998</v>
      </c>
      <c r="C6890">
        <f t="shared" si="214"/>
        <v>2.1542120108047916E-2</v>
      </c>
      <c r="D6890">
        <v>5424</v>
      </c>
      <c r="E6890">
        <f t="shared" si="215"/>
        <v>4.4565658136505468E-2</v>
      </c>
      <c r="F6890" t="e">
        <f>VLOOKUP(A6890,'ancient-H_SA-L1_panAme-L2'!A:F,6,FALSE)</f>
        <v>#N/A</v>
      </c>
      <c r="G6890" t="e">
        <f>VLOOKUP(A:A,'modern-H_SA-L1_panAme-L2'!A:F,6,FALSE)</f>
        <v>#N/A</v>
      </c>
    </row>
    <row r="6891" spans="1:7" hidden="1" x14ac:dyDescent="0.2">
      <c r="A6891" t="s">
        <v>6895</v>
      </c>
      <c r="B6891" s="3">
        <v>0.84261085000000002</v>
      </c>
      <c r="C6891">
        <f t="shared" si="214"/>
        <v>1.6197556376957252E-2</v>
      </c>
      <c r="D6891">
        <v>4370</v>
      </c>
      <c r="E6891">
        <f t="shared" si="215"/>
        <v>4.1591025195843782E-2</v>
      </c>
      <c r="F6891" t="e">
        <f>VLOOKUP(A6891,'ancient-H_SA-L1_panAme-L2'!A:F,6,FALSE)</f>
        <v>#N/A</v>
      </c>
      <c r="G6891" t="e">
        <f>VLOOKUP(A:A,'modern-H_SA-L1_panAme-L2'!A:F,6,FALSE)</f>
        <v>#N/A</v>
      </c>
    </row>
    <row r="6892" spans="1:7" hidden="1" x14ac:dyDescent="0.2">
      <c r="A6892" t="s">
        <v>6896</v>
      </c>
      <c r="B6892" s="3">
        <v>0.62261471999999995</v>
      </c>
      <c r="C6892">
        <f t="shared" si="214"/>
        <v>4.7527165556741434E-2</v>
      </c>
      <c r="D6892">
        <v>10697</v>
      </c>
      <c r="E6892">
        <f t="shared" si="215"/>
        <v>4.9855316884378387E-2</v>
      </c>
      <c r="F6892" t="e">
        <f>VLOOKUP(A6892,'ancient-H_SA-L1_panAme-L2'!A:F,6,FALSE)</f>
        <v>#N/A</v>
      </c>
      <c r="G6892" t="e">
        <f>VLOOKUP(A:A,'modern-H_SA-L1_panAme-L2'!A:F,6,FALSE)</f>
        <v>#N/A</v>
      </c>
    </row>
    <row r="6893" spans="1:7" hidden="1" x14ac:dyDescent="0.2">
      <c r="A6893" t="s">
        <v>6897</v>
      </c>
      <c r="B6893" s="3">
        <v>0.68412669000000004</v>
      </c>
      <c r="C6893">
        <f t="shared" si="214"/>
        <v>3.5174570227851518E-2</v>
      </c>
      <c r="D6893">
        <v>8089</v>
      </c>
      <c r="E6893">
        <f t="shared" si="215"/>
        <v>4.8793899434629973E-2</v>
      </c>
      <c r="F6893" t="e">
        <f>VLOOKUP(A6893,'ancient-H_SA-L1_panAme-L2'!A:F,6,FALSE)</f>
        <v>#N/A</v>
      </c>
      <c r="G6893" t="e">
        <f>VLOOKUP(A:A,'modern-H_SA-L1_panAme-L2'!A:F,6,FALSE)</f>
        <v>#N/A</v>
      </c>
    </row>
    <row r="6894" spans="1:7" hidden="1" x14ac:dyDescent="0.2">
      <c r="A6894" t="s">
        <v>6898</v>
      </c>
      <c r="B6894" s="3">
        <v>1.10250855</v>
      </c>
      <c r="C6894">
        <f t="shared" si="214"/>
        <v>4.5411529966611691E-3</v>
      </c>
      <c r="D6894">
        <v>1642</v>
      </c>
      <c r="E6894">
        <f t="shared" si="215"/>
        <v>3.1033055892530439E-2</v>
      </c>
      <c r="F6894" t="e">
        <f>VLOOKUP(A6894,'ancient-H_SA-L1_panAme-L2'!A:F,6,FALSE)</f>
        <v>#N/A</v>
      </c>
      <c r="G6894" t="e">
        <f>VLOOKUP(A:A,'modern-H_SA-L1_panAme-L2'!A:F,6,FALSE)</f>
        <v>#N/A</v>
      </c>
    </row>
    <row r="6895" spans="1:7" hidden="1" x14ac:dyDescent="0.2">
      <c r="A6895" t="s">
        <v>6899</v>
      </c>
      <c r="B6895" s="3">
        <v>0.67778448000000002</v>
      </c>
      <c r="C6895">
        <f t="shared" si="214"/>
        <v>3.6283236069809294E-2</v>
      </c>
      <c r="D6895">
        <v>8333</v>
      </c>
      <c r="E6895">
        <f t="shared" si="215"/>
        <v>4.8858057355013813E-2</v>
      </c>
      <c r="F6895" t="e">
        <f>VLOOKUP(A6895,'ancient-H_SA-L1_panAme-L2'!A:F,6,FALSE)</f>
        <v>#N/A</v>
      </c>
      <c r="G6895" t="e">
        <f>VLOOKUP(A:A,'modern-H_SA-L1_panAme-L2'!A:F,6,FALSE)</f>
        <v>#N/A</v>
      </c>
    </row>
    <row r="6896" spans="1:7" hidden="1" x14ac:dyDescent="0.2">
      <c r="A6896" t="s">
        <v>6900</v>
      </c>
      <c r="B6896" s="3">
        <v>1.36597693</v>
      </c>
      <c r="C6896">
        <f t="shared" si="214"/>
        <v>1.251108752915034E-3</v>
      </c>
      <c r="D6896">
        <v>594</v>
      </c>
      <c r="E6896">
        <f t="shared" si="215"/>
        <v>2.3634160465420197E-2</v>
      </c>
      <c r="F6896" t="e">
        <f>VLOOKUP(A6896,'ancient-H_SA-L1_panAme-L2'!A:F,6,FALSE)</f>
        <v>#N/A</v>
      </c>
      <c r="G6896" t="e">
        <f>VLOOKUP(A:A,'modern-H_SA-L1_panAme-L2'!A:F,6,FALSE)</f>
        <v>#N/A</v>
      </c>
    </row>
    <row r="6897" spans="1:7" hidden="1" x14ac:dyDescent="0.2">
      <c r="A6897" t="s">
        <v>6901</v>
      </c>
      <c r="B6897" s="3">
        <v>0.63556964999999999</v>
      </c>
      <c r="C6897">
        <f t="shared" si="214"/>
        <v>4.4607989579308276E-2</v>
      </c>
      <c r="D6897">
        <v>10093</v>
      </c>
      <c r="E6897">
        <f t="shared" si="215"/>
        <v>4.959340642716914E-2</v>
      </c>
      <c r="F6897" t="e">
        <f>VLOOKUP(A6897,'ancient-H_SA-L1_panAme-L2'!A:F,6,FALSE)</f>
        <v>#N/A</v>
      </c>
      <c r="G6897" t="e">
        <f>VLOOKUP(A:A,'modern-H_SA-L1_panAme-L2'!A:F,6,FALSE)</f>
        <v>#N/A</v>
      </c>
    </row>
    <row r="6898" spans="1:7" hidden="1" x14ac:dyDescent="0.2">
      <c r="A6898" t="s">
        <v>6902</v>
      </c>
      <c r="B6898" s="3">
        <v>1.03729078</v>
      </c>
      <c r="C6898">
        <f t="shared" si="214"/>
        <v>6.2481879420715212E-3</v>
      </c>
      <c r="D6898">
        <v>2104</v>
      </c>
      <c r="E6898">
        <f t="shared" si="215"/>
        <v>3.3322679134023071E-2</v>
      </c>
      <c r="F6898" t="e">
        <f>VLOOKUP(A6898,'ancient-H_SA-L1_panAme-L2'!A:F,6,FALSE)</f>
        <v>#N/A</v>
      </c>
      <c r="G6898" t="e">
        <f>VLOOKUP(A:A,'modern-H_SA-L1_panAme-L2'!A:F,6,FALSE)</f>
        <v>#N/A</v>
      </c>
    </row>
    <row r="6899" spans="1:7" hidden="1" x14ac:dyDescent="0.2">
      <c r="A6899" t="s">
        <v>6903</v>
      </c>
      <c r="B6899" s="3">
        <v>1.0065224500000001</v>
      </c>
      <c r="C6899">
        <f t="shared" si="214"/>
        <v>7.2633483745771161E-3</v>
      </c>
      <c r="D6899">
        <v>2370</v>
      </c>
      <c r="E6899">
        <f t="shared" si="215"/>
        <v>3.4389043084864901E-2</v>
      </c>
      <c r="F6899" t="e">
        <f>VLOOKUP(A6899,'ancient-H_SA-L1_panAme-L2'!A:F,6,FALSE)</f>
        <v>#N/A</v>
      </c>
      <c r="G6899" t="e">
        <f>VLOOKUP(A:A,'modern-H_SA-L1_panAme-L2'!A:F,6,FALSE)</f>
        <v>#N/A</v>
      </c>
    </row>
    <row r="6900" spans="1:7" hidden="1" x14ac:dyDescent="0.2">
      <c r="A6900" t="s">
        <v>6904</v>
      </c>
      <c r="B6900" s="3">
        <v>1.0684811000000001</v>
      </c>
      <c r="C6900">
        <f t="shared" si="214"/>
        <v>5.3638245532024861E-3</v>
      </c>
      <c r="D6900">
        <v>1876</v>
      </c>
      <c r="E6900">
        <f t="shared" si="215"/>
        <v>3.2082875965610394E-2</v>
      </c>
      <c r="F6900" t="e">
        <f>VLOOKUP(A6900,'ancient-H_SA-L1_panAme-L2'!A:F,6,FALSE)</f>
        <v>#N/A</v>
      </c>
      <c r="G6900" t="e">
        <f>VLOOKUP(A:A,'modern-H_SA-L1_panAme-L2'!A:F,6,FALSE)</f>
        <v>#N/A</v>
      </c>
    </row>
    <row r="6901" spans="1:7" hidden="1" x14ac:dyDescent="0.2">
      <c r="A6901" t="s">
        <v>6905</v>
      </c>
      <c r="B6901" s="3">
        <v>0.61434517</v>
      </c>
      <c r="C6901">
        <f t="shared" si="214"/>
        <v>4.9489689857452682E-2</v>
      </c>
      <c r="D6901">
        <v>11110</v>
      </c>
      <c r="E6901">
        <f t="shared" si="215"/>
        <v>4.9984141304273318E-2</v>
      </c>
      <c r="F6901" t="e">
        <f>VLOOKUP(A6901,'ancient-H_SA-L1_panAme-L2'!A:F,6,FALSE)</f>
        <v>#N/A</v>
      </c>
      <c r="G6901" t="e">
        <f>VLOOKUP(A:A,'modern-H_SA-L1_panAme-L2'!A:F,6,FALSE)</f>
        <v>#N/A</v>
      </c>
    </row>
    <row r="6902" spans="1:7" hidden="1" x14ac:dyDescent="0.2">
      <c r="A6902" t="s">
        <v>6906</v>
      </c>
      <c r="B6902" s="3">
        <v>0.88614974000000002</v>
      </c>
      <c r="C6902">
        <f t="shared" si="214"/>
        <v>1.3089686121799126E-2</v>
      </c>
      <c r="D6902">
        <v>3698</v>
      </c>
      <c r="E6902">
        <f t="shared" si="215"/>
        <v>3.9718595990456462E-2</v>
      </c>
      <c r="F6902" t="e">
        <f>VLOOKUP(A6902,'ancient-H_SA-L1_panAme-L2'!A:F,6,FALSE)</f>
        <v>#N/A</v>
      </c>
      <c r="G6902" t="e">
        <f>VLOOKUP(A:A,'modern-H_SA-L1_panAme-L2'!A:F,6,FALSE)</f>
        <v>#N/A</v>
      </c>
    </row>
    <row r="6903" spans="1:7" hidden="1" x14ac:dyDescent="0.2">
      <c r="A6903" t="s">
        <v>6907</v>
      </c>
      <c r="B6903" s="3">
        <v>0.79875748000000002</v>
      </c>
      <c r="C6903">
        <f t="shared" si="214"/>
        <v>2.0074190381725695E-2</v>
      </c>
      <c r="D6903">
        <v>5101</v>
      </c>
      <c r="E6903">
        <f t="shared" si="215"/>
        <v>4.4158496426846508E-2</v>
      </c>
      <c r="F6903" t="e">
        <f>VLOOKUP(A6903,'ancient-H_SA-L1_panAme-L2'!A:F,6,FALSE)</f>
        <v>#N/A</v>
      </c>
      <c r="G6903" t="e">
        <f>VLOOKUP(A:A,'modern-H_SA-L1_panAme-L2'!A:F,6,FALSE)</f>
        <v>#N/A</v>
      </c>
    </row>
    <row r="6904" spans="1:7" hidden="1" x14ac:dyDescent="0.2">
      <c r="A6904" t="s">
        <v>6908</v>
      </c>
      <c r="B6904" s="3">
        <v>0.67778448000000002</v>
      </c>
      <c r="C6904">
        <f t="shared" si="214"/>
        <v>3.6283236069809294E-2</v>
      </c>
      <c r="D6904">
        <v>8334</v>
      </c>
      <c r="E6904">
        <f t="shared" si="215"/>
        <v>4.8852194857131041E-2</v>
      </c>
      <c r="F6904" t="e">
        <f>VLOOKUP(A6904,'ancient-H_SA-L1_panAme-L2'!A:F,6,FALSE)</f>
        <v>#N/A</v>
      </c>
      <c r="G6904" t="e">
        <f>VLOOKUP(A:A,'modern-H_SA-L1_panAme-L2'!A:F,6,FALSE)</f>
        <v>#N/A</v>
      </c>
    </row>
    <row r="6905" spans="1:7" hidden="1" x14ac:dyDescent="0.2">
      <c r="A6905" t="s">
        <v>6909</v>
      </c>
      <c r="B6905" s="3">
        <v>0.96426993000000005</v>
      </c>
      <c r="C6905">
        <f t="shared" si="214"/>
        <v>8.9314835444885728E-3</v>
      </c>
      <c r="D6905">
        <v>2780</v>
      </c>
      <c r="E6905">
        <f t="shared" si="215"/>
        <v>3.6050423328311612E-2</v>
      </c>
      <c r="F6905" t="e">
        <f>VLOOKUP(A6905,'ancient-H_SA-L1_panAme-L2'!A:F,6,FALSE)</f>
        <v>#N/A</v>
      </c>
      <c r="G6905" t="e">
        <f>VLOOKUP(A:A,'modern-H_SA-L1_panAme-L2'!A:F,6,FALSE)</f>
        <v>#N/A</v>
      </c>
    </row>
    <row r="6906" spans="1:7" hidden="1" x14ac:dyDescent="0.2">
      <c r="A6906" t="s">
        <v>6910</v>
      </c>
      <c r="B6906" s="3">
        <v>0.81104098000000002</v>
      </c>
      <c r="C6906">
        <f t="shared" si="214"/>
        <v>1.8903210282188911E-2</v>
      </c>
      <c r="D6906">
        <v>4885</v>
      </c>
      <c r="E6906">
        <f t="shared" si="215"/>
        <v>4.3421273812987056E-2</v>
      </c>
      <c r="F6906" t="e">
        <f>VLOOKUP(A6906,'ancient-H_SA-L1_panAme-L2'!A:F,6,FALSE)</f>
        <v>#N/A</v>
      </c>
      <c r="G6906" t="e">
        <f>VLOOKUP(A:A,'modern-H_SA-L1_panAme-L2'!A:F,6,FALSE)</f>
        <v>#N/A</v>
      </c>
    </row>
    <row r="6907" spans="1:7" hidden="1" x14ac:dyDescent="0.2">
      <c r="A6907" t="s">
        <v>6911</v>
      </c>
      <c r="B6907" s="3">
        <v>0.62376324000000005</v>
      </c>
      <c r="C6907">
        <f t="shared" si="214"/>
        <v>4.7260825823888665E-2</v>
      </c>
      <c r="D6907">
        <v>10635</v>
      </c>
      <c r="E6907">
        <f t="shared" si="215"/>
        <v>4.9864948431580132E-2</v>
      </c>
      <c r="F6907" t="e">
        <f>VLOOKUP(A6907,'ancient-H_SA-L1_panAme-L2'!A:F,6,FALSE)</f>
        <v>#N/A</v>
      </c>
      <c r="G6907" t="e">
        <f>VLOOKUP(A:A,'modern-H_SA-L1_panAme-L2'!A:F,6,FALSE)</f>
        <v>#N/A</v>
      </c>
    </row>
    <row r="6908" spans="1:7" hidden="1" x14ac:dyDescent="0.2">
      <c r="A6908" t="s">
        <v>6912</v>
      </c>
      <c r="B6908" s="3">
        <v>0.62014491000000005</v>
      </c>
      <c r="C6908">
        <f t="shared" si="214"/>
        <v>4.810500541368453E-2</v>
      </c>
      <c r="D6908">
        <v>10819</v>
      </c>
      <c r="E6908">
        <f t="shared" si="215"/>
        <v>4.9892436061276836E-2</v>
      </c>
      <c r="F6908" t="e">
        <f>VLOOKUP(A6908,'ancient-H_SA-L1_panAme-L2'!A:F,6,FALSE)</f>
        <v>#N/A</v>
      </c>
      <c r="G6908" t="e">
        <f>VLOOKUP(A:A,'modern-H_SA-L1_panAme-L2'!A:F,6,FALSE)</f>
        <v>#N/A</v>
      </c>
    </row>
    <row r="6909" spans="1:7" hidden="1" x14ac:dyDescent="0.2">
      <c r="A6909" t="s">
        <v>6913</v>
      </c>
      <c r="B6909" s="3">
        <v>1.16598011</v>
      </c>
      <c r="C6909">
        <f t="shared" si="214"/>
        <v>3.3288090612241098E-3</v>
      </c>
      <c r="D6909">
        <v>1307</v>
      </c>
      <c r="E6909">
        <f t="shared" si="215"/>
        <v>2.8578857288443563E-2</v>
      </c>
      <c r="F6909" t="e">
        <f>VLOOKUP(A6909,'ancient-H_SA-L1_panAme-L2'!A:F,6,FALSE)</f>
        <v>#N/A</v>
      </c>
      <c r="G6909" t="e">
        <f>VLOOKUP(A:A,'modern-H_SA-L1_panAme-L2'!A:F,6,FALSE)</f>
        <v>#N/A</v>
      </c>
    </row>
    <row r="6910" spans="1:7" hidden="1" x14ac:dyDescent="0.2">
      <c r="A6910" t="s">
        <v>6914</v>
      </c>
      <c r="B6910" s="3">
        <v>0.62173548999999995</v>
      </c>
      <c r="C6910">
        <f t="shared" si="214"/>
        <v>4.7732071307113745E-2</v>
      </c>
      <c r="D6910">
        <v>10754</v>
      </c>
      <c r="E6910">
        <f t="shared" si="215"/>
        <v>4.9804870014610682E-2</v>
      </c>
      <c r="F6910" t="e">
        <f>VLOOKUP(A6910,'ancient-H_SA-L1_panAme-L2'!A:F,6,FALSE)</f>
        <v>#N/A</v>
      </c>
      <c r="G6910" t="e">
        <f>VLOOKUP(A:A,'modern-H_SA-L1_panAme-L2'!A:F,6,FALSE)</f>
        <v>#N/A</v>
      </c>
    </row>
    <row r="6911" spans="1:7" hidden="1" x14ac:dyDescent="0.2">
      <c r="A6911" t="s">
        <v>6915</v>
      </c>
      <c r="B6911" s="3">
        <v>0.74376379999999997</v>
      </c>
      <c r="C6911">
        <f t="shared" si="214"/>
        <v>2.6272401237247906E-2</v>
      </c>
      <c r="D6911">
        <v>6426</v>
      </c>
      <c r="E6911">
        <f t="shared" si="215"/>
        <v>4.5876535058070142E-2</v>
      </c>
      <c r="F6911" t="e">
        <f>VLOOKUP(A6911,'ancient-H_SA-L1_panAme-L2'!A:F,6,FALSE)</f>
        <v>#N/A</v>
      </c>
      <c r="G6911" t="e">
        <f>VLOOKUP(A:A,'modern-H_SA-L1_panAme-L2'!A:F,6,FALSE)</f>
        <v>#N/A</v>
      </c>
    </row>
    <row r="6912" spans="1:7" hidden="1" x14ac:dyDescent="0.2">
      <c r="A6912" t="s">
        <v>6916</v>
      </c>
      <c r="B6912" s="3">
        <v>0.74364697000000002</v>
      </c>
      <c r="C6912">
        <f t="shared" si="214"/>
        <v>2.6287424127636988E-2</v>
      </c>
      <c r="D6912">
        <v>6428</v>
      </c>
      <c r="E6912">
        <f t="shared" si="215"/>
        <v>4.5888485708807512E-2</v>
      </c>
      <c r="F6912" t="e">
        <f>VLOOKUP(A6912,'ancient-H_SA-L1_panAme-L2'!A:F,6,FALSE)</f>
        <v>#N/A</v>
      </c>
      <c r="G6912" t="e">
        <f>VLOOKUP(A:A,'modern-H_SA-L1_panAme-L2'!A:F,6,FALSE)</f>
        <v>#N/A</v>
      </c>
    </row>
    <row r="6913" spans="1:7" hidden="1" x14ac:dyDescent="0.2">
      <c r="A6913" t="s">
        <v>6917</v>
      </c>
      <c r="B6913" s="3">
        <v>1.36898108</v>
      </c>
      <c r="C6913">
        <f t="shared" si="214"/>
        <v>1.2328528260180211E-3</v>
      </c>
      <c r="D6913">
        <v>590</v>
      </c>
      <c r="E6913">
        <f t="shared" si="215"/>
        <v>2.3447189086013925E-2</v>
      </c>
      <c r="F6913" t="e">
        <f>VLOOKUP(A6913,'ancient-H_SA-L1_panAme-L2'!A:F,6,FALSE)</f>
        <v>#N/A</v>
      </c>
      <c r="G6913" t="e">
        <f>VLOOKUP(A:A,'modern-H_SA-L1_panAme-L2'!A:F,6,FALSE)</f>
        <v>#N/A</v>
      </c>
    </row>
    <row r="6914" spans="1:7" hidden="1" x14ac:dyDescent="0.2">
      <c r="A6914" t="s">
        <v>6918</v>
      </c>
      <c r="B6914" s="3">
        <v>1.0513639800000001</v>
      </c>
      <c r="C6914">
        <f t="shared" ref="C6914:C6977" si="216">EXP(-4.893*B6914)</f>
        <v>5.8324160121887968E-3</v>
      </c>
      <c r="D6914">
        <v>2004</v>
      </c>
      <c r="E6914">
        <f t="shared" ref="E6914:E6977" si="217">C6914*11221/D6914</f>
        <v>3.2657455126132974E-2</v>
      </c>
      <c r="F6914" t="e">
        <f>VLOOKUP(A6914,'ancient-H_SA-L1_panAme-L2'!A:F,6,FALSE)</f>
        <v>#N/A</v>
      </c>
      <c r="G6914" t="e">
        <f>VLOOKUP(A:A,'modern-H_SA-L1_panAme-L2'!A:F,6,FALSE)</f>
        <v>#N/A</v>
      </c>
    </row>
    <row r="6915" spans="1:7" hidden="1" x14ac:dyDescent="0.2">
      <c r="A6915" t="s">
        <v>6919</v>
      </c>
      <c r="B6915" s="3">
        <v>0.64484118000000001</v>
      </c>
      <c r="C6915">
        <f t="shared" si="216"/>
        <v>4.2629537657350898E-2</v>
      </c>
      <c r="D6915">
        <v>9698</v>
      </c>
      <c r="E6915">
        <f t="shared" si="217"/>
        <v>4.932419489102232E-2</v>
      </c>
      <c r="F6915" t="e">
        <f>VLOOKUP(A6915,'ancient-H_SA-L1_panAme-L2'!A:F,6,FALSE)</f>
        <v>#N/A</v>
      </c>
      <c r="G6915" t="e">
        <f>VLOOKUP(A:A,'modern-H_SA-L1_panAme-L2'!A:F,6,FALSE)</f>
        <v>#N/A</v>
      </c>
    </row>
    <row r="6916" spans="1:7" hidden="1" x14ac:dyDescent="0.2">
      <c r="A6916" t="s">
        <v>6920</v>
      </c>
      <c r="B6916" s="3">
        <v>0.62056849999999997</v>
      </c>
      <c r="C6916">
        <f t="shared" si="216"/>
        <v>4.8005404987852371E-2</v>
      </c>
      <c r="D6916">
        <v>10802</v>
      </c>
      <c r="E6916">
        <f t="shared" si="217"/>
        <v>4.9867492072643169E-2</v>
      </c>
      <c r="F6916" t="e">
        <f>VLOOKUP(A6916,'ancient-H_SA-L1_panAme-L2'!A:F,6,FALSE)</f>
        <v>#N/A</v>
      </c>
      <c r="G6916" t="e">
        <f>VLOOKUP(A:A,'modern-H_SA-L1_panAme-L2'!A:F,6,FALSE)</f>
        <v>#N/A</v>
      </c>
    </row>
    <row r="6917" spans="1:7" hidden="1" x14ac:dyDescent="0.2">
      <c r="A6917" t="s">
        <v>6921</v>
      </c>
      <c r="B6917" s="3">
        <v>0.97444631999999998</v>
      </c>
      <c r="C6917">
        <f t="shared" si="216"/>
        <v>8.4976481350986302E-3</v>
      </c>
      <c r="D6917">
        <v>2642</v>
      </c>
      <c r="E6917">
        <f t="shared" si="217"/>
        <v>3.6090881803157351E-2</v>
      </c>
      <c r="F6917" t="e">
        <f>VLOOKUP(A6917,'ancient-H_SA-L1_panAme-L2'!A:F,6,FALSE)</f>
        <v>#N/A</v>
      </c>
      <c r="G6917" t="e">
        <f>VLOOKUP(A:A,'modern-H_SA-L1_panAme-L2'!A:F,6,FALSE)</f>
        <v>#N/A</v>
      </c>
    </row>
    <row r="6918" spans="1:7" hidden="1" x14ac:dyDescent="0.2">
      <c r="A6918" t="s">
        <v>6922</v>
      </c>
      <c r="B6918" s="3">
        <v>0.71430178</v>
      </c>
      <c r="C6918">
        <f t="shared" si="216"/>
        <v>3.0346362829235012E-2</v>
      </c>
      <c r="D6918">
        <v>7206</v>
      </c>
      <c r="E6918">
        <f t="shared" si="217"/>
        <v>4.7254584694261186E-2</v>
      </c>
      <c r="F6918" t="e">
        <f>VLOOKUP(A6918,'ancient-H_SA-L1_panAme-L2'!A:F,6,FALSE)</f>
        <v>#N/A</v>
      </c>
      <c r="G6918" t="e">
        <f>VLOOKUP(A:A,'modern-H_SA-L1_panAme-L2'!A:F,6,FALSE)</f>
        <v>#N/A</v>
      </c>
    </row>
    <row r="6919" spans="1:7" hidden="1" x14ac:dyDescent="0.2">
      <c r="A6919" t="s">
        <v>6923</v>
      </c>
      <c r="B6919" s="3">
        <v>0.62446003000000005</v>
      </c>
      <c r="C6919">
        <f t="shared" si="216"/>
        <v>4.7099969440105832E-2</v>
      </c>
      <c r="D6919">
        <v>10591</v>
      </c>
      <c r="E6919">
        <f t="shared" si="217"/>
        <v>4.990168606245185E-2</v>
      </c>
      <c r="F6919" t="e">
        <f>VLOOKUP(A6919,'ancient-H_SA-L1_panAme-L2'!A:F,6,FALSE)</f>
        <v>#N/A</v>
      </c>
      <c r="G6919" t="e">
        <f>VLOOKUP(A:A,'modern-H_SA-L1_panAme-L2'!A:F,6,FALSE)</f>
        <v>#N/A</v>
      </c>
    </row>
    <row r="6920" spans="1:7" hidden="1" x14ac:dyDescent="0.2">
      <c r="A6920" t="s">
        <v>6924</v>
      </c>
      <c r="B6920" s="3">
        <v>0.67778448000000002</v>
      </c>
      <c r="C6920">
        <f t="shared" si="216"/>
        <v>3.6283236069809294E-2</v>
      </c>
      <c r="D6920">
        <v>8335</v>
      </c>
      <c r="E6920">
        <f t="shared" si="217"/>
        <v>4.8846333765966421E-2</v>
      </c>
      <c r="F6920" t="e">
        <f>VLOOKUP(A6920,'ancient-H_SA-L1_panAme-L2'!A:F,6,FALSE)</f>
        <v>#N/A</v>
      </c>
      <c r="G6920" t="e">
        <f>VLOOKUP(A:A,'modern-H_SA-L1_panAme-L2'!A:F,6,FALSE)</f>
        <v>#N/A</v>
      </c>
    </row>
    <row r="6921" spans="1:7" hidden="1" x14ac:dyDescent="0.2">
      <c r="A6921" t="s">
        <v>6925</v>
      </c>
      <c r="B6921" s="3">
        <v>1.06026021</v>
      </c>
      <c r="C6921">
        <f t="shared" si="216"/>
        <v>5.5839816062899896E-3</v>
      </c>
      <c r="D6921">
        <v>1952</v>
      </c>
      <c r="E6921">
        <f t="shared" si="217"/>
        <v>3.2099312297223348E-2</v>
      </c>
      <c r="F6921" t="e">
        <f>VLOOKUP(A6921,'ancient-H_SA-L1_panAme-L2'!A:F,6,FALSE)</f>
        <v>#N/A</v>
      </c>
      <c r="G6921" t="e">
        <f>VLOOKUP(A:A,'modern-H_SA-L1_panAme-L2'!A:F,6,FALSE)</f>
        <v>#N/A</v>
      </c>
    </row>
    <row r="6922" spans="1:7" hidden="1" x14ac:dyDescent="0.2">
      <c r="A6922" t="s">
        <v>6926</v>
      </c>
      <c r="B6922" s="3">
        <v>1.3105523800000001</v>
      </c>
      <c r="C6922">
        <f t="shared" si="216"/>
        <v>1.6408632636846878E-3</v>
      </c>
      <c r="D6922">
        <v>748</v>
      </c>
      <c r="E6922">
        <f t="shared" si="217"/>
        <v>2.4615142622735137E-2</v>
      </c>
      <c r="F6922" t="e">
        <f>VLOOKUP(A6922,'ancient-H_SA-L1_panAme-L2'!A:F,6,FALSE)</f>
        <v>#N/A</v>
      </c>
      <c r="G6922" t="e">
        <f>VLOOKUP(A:A,'modern-H_SA-L1_panAme-L2'!A:F,6,FALSE)</f>
        <v>#N/A</v>
      </c>
    </row>
    <row r="6923" spans="1:7" hidden="1" x14ac:dyDescent="0.2">
      <c r="A6923" t="s">
        <v>6927</v>
      </c>
      <c r="B6923" s="3">
        <v>1.6729868299999999</v>
      </c>
      <c r="C6923">
        <f t="shared" si="216"/>
        <v>2.7854677505240909E-4</v>
      </c>
      <c r="D6923">
        <v>165</v>
      </c>
      <c r="E6923">
        <f t="shared" si="217"/>
        <v>1.8942868865836862E-2</v>
      </c>
      <c r="F6923" t="e">
        <f>VLOOKUP(A6923,'ancient-H_SA-L1_panAme-L2'!A:F,6,FALSE)</f>
        <v>#N/A</v>
      </c>
      <c r="G6923" t="e">
        <f>VLOOKUP(A:A,'modern-H_SA-L1_panAme-L2'!A:F,6,FALSE)</f>
        <v>#N/A</v>
      </c>
    </row>
    <row r="6924" spans="1:7" hidden="1" x14ac:dyDescent="0.2">
      <c r="A6924" t="s">
        <v>6928</v>
      </c>
      <c r="B6924" s="3">
        <v>0.85730793999999999</v>
      </c>
      <c r="C6924">
        <f t="shared" si="216"/>
        <v>1.5073640084522152E-2</v>
      </c>
      <c r="D6924">
        <v>4121</v>
      </c>
      <c r="E6924">
        <f t="shared" si="217"/>
        <v>4.1043755250769975E-2</v>
      </c>
      <c r="F6924" t="e">
        <f>VLOOKUP(A6924,'ancient-H_SA-L1_panAme-L2'!A:F,6,FALSE)</f>
        <v>#N/A</v>
      </c>
      <c r="G6924" t="e">
        <f>VLOOKUP(A:A,'modern-H_SA-L1_panAme-L2'!A:F,6,FALSE)</f>
        <v>#N/A</v>
      </c>
    </row>
    <row r="6925" spans="1:7" hidden="1" x14ac:dyDescent="0.2">
      <c r="A6925" t="s">
        <v>6929</v>
      </c>
      <c r="B6925" s="3">
        <v>0.82104303000000001</v>
      </c>
      <c r="C6925">
        <f t="shared" si="216"/>
        <v>1.8000359558918648E-2</v>
      </c>
      <c r="D6925">
        <v>4701</v>
      </c>
      <c r="E6925">
        <f t="shared" si="217"/>
        <v>4.2965759330062997E-2</v>
      </c>
      <c r="F6925" t="e">
        <f>VLOOKUP(A6925,'ancient-H_SA-L1_panAme-L2'!A:F,6,FALSE)</f>
        <v>#N/A</v>
      </c>
      <c r="G6925" t="e">
        <f>VLOOKUP(A:A,'modern-H_SA-L1_panAme-L2'!A:F,6,FALSE)</f>
        <v>#N/A</v>
      </c>
    </row>
    <row r="6926" spans="1:7" hidden="1" x14ac:dyDescent="0.2">
      <c r="A6926" t="s">
        <v>6930</v>
      </c>
      <c r="B6926" s="3">
        <v>0.86636619999999998</v>
      </c>
      <c r="C6926">
        <f t="shared" si="216"/>
        <v>1.4420134546803022E-2</v>
      </c>
      <c r="D6926">
        <v>3966</v>
      </c>
      <c r="E6926">
        <f t="shared" si="217"/>
        <v>4.079887285670114E-2</v>
      </c>
      <c r="F6926" t="e">
        <f>VLOOKUP(A6926,'ancient-H_SA-L1_panAme-L2'!A:F,6,FALSE)</f>
        <v>#N/A</v>
      </c>
      <c r="G6926" t="e">
        <f>VLOOKUP(A:A,'modern-H_SA-L1_panAme-L2'!A:F,6,FALSE)</f>
        <v>#N/A</v>
      </c>
    </row>
    <row r="6927" spans="1:7" hidden="1" x14ac:dyDescent="0.2">
      <c r="A6927" t="s">
        <v>6931</v>
      </c>
      <c r="B6927" s="3">
        <v>1.2040103900000001</v>
      </c>
      <c r="C6927">
        <f t="shared" si="216"/>
        <v>2.7635951998510461E-3</v>
      </c>
      <c r="D6927">
        <v>1104</v>
      </c>
      <c r="E6927">
        <f t="shared" si="217"/>
        <v>2.8089041428920825E-2</v>
      </c>
      <c r="F6927" t="e">
        <f>VLOOKUP(A6927,'ancient-H_SA-L1_panAme-L2'!A:F,6,FALSE)</f>
        <v>#N/A</v>
      </c>
      <c r="G6927" t="e">
        <f>VLOOKUP(A:A,'modern-H_SA-L1_panAme-L2'!A:F,6,FALSE)</f>
        <v>#N/A</v>
      </c>
    </row>
    <row r="6928" spans="1:7" hidden="1" x14ac:dyDescent="0.2">
      <c r="A6928" t="s">
        <v>6932</v>
      </c>
      <c r="B6928" s="3">
        <v>0.87372143000000002</v>
      </c>
      <c r="C6928">
        <f t="shared" si="216"/>
        <v>1.391039388192645E-2</v>
      </c>
      <c r="D6928">
        <v>3858</v>
      </c>
      <c r="E6928">
        <f t="shared" si="217"/>
        <v>4.0458405844763269E-2</v>
      </c>
      <c r="F6928" t="e">
        <f>VLOOKUP(A6928,'ancient-H_SA-L1_panAme-L2'!A:F,6,FALSE)</f>
        <v>#N/A</v>
      </c>
      <c r="G6928" t="e">
        <f>VLOOKUP(A:A,'modern-H_SA-L1_panAme-L2'!A:F,6,FALSE)</f>
        <v>#N/A</v>
      </c>
    </row>
    <row r="6929" spans="1:7" hidden="1" x14ac:dyDescent="0.2">
      <c r="A6929" t="s">
        <v>6933</v>
      </c>
      <c r="B6929" s="3">
        <v>0.65955934000000005</v>
      </c>
      <c r="C6929">
        <f t="shared" si="216"/>
        <v>3.9667468890221137E-2</v>
      </c>
      <c r="D6929">
        <v>9052</v>
      </c>
      <c r="E6929">
        <f t="shared" si="217"/>
        <v>4.9172411446881503E-2</v>
      </c>
      <c r="F6929" t="e">
        <f>VLOOKUP(A6929,'ancient-H_SA-L1_panAme-L2'!A:F,6,FALSE)</f>
        <v>#N/A</v>
      </c>
      <c r="G6929" t="e">
        <f>VLOOKUP(A:A,'modern-H_SA-L1_panAme-L2'!A:F,6,FALSE)</f>
        <v>#N/A</v>
      </c>
    </row>
    <row r="6930" spans="1:7" hidden="1" x14ac:dyDescent="0.2">
      <c r="A6930" t="s">
        <v>6934</v>
      </c>
      <c r="B6930" s="3">
        <v>0.84261085000000002</v>
      </c>
      <c r="C6930">
        <f t="shared" si="216"/>
        <v>1.6197556376957252E-2</v>
      </c>
      <c r="D6930">
        <v>4371</v>
      </c>
      <c r="E6930">
        <f t="shared" si="217"/>
        <v>4.1581509976169599E-2</v>
      </c>
      <c r="F6930" t="e">
        <f>VLOOKUP(A6930,'ancient-H_SA-L1_panAme-L2'!A:F,6,FALSE)</f>
        <v>#N/A</v>
      </c>
      <c r="G6930" t="e">
        <f>VLOOKUP(A:A,'modern-H_SA-L1_panAme-L2'!A:F,6,FALSE)</f>
        <v>#N/A</v>
      </c>
    </row>
    <row r="6931" spans="1:7" hidden="1" x14ac:dyDescent="0.2">
      <c r="A6931" t="s">
        <v>6935</v>
      </c>
      <c r="B6931" s="3">
        <v>1.2585934299999999</v>
      </c>
      <c r="C6931">
        <f t="shared" si="216"/>
        <v>2.1158521221512198E-3</v>
      </c>
      <c r="D6931">
        <v>894</v>
      </c>
      <c r="E6931">
        <f t="shared" si="217"/>
        <v>2.6557020875457311E-2</v>
      </c>
      <c r="F6931" t="e">
        <f>VLOOKUP(A6931,'ancient-H_SA-L1_panAme-L2'!A:F,6,FALSE)</f>
        <v>#N/A</v>
      </c>
      <c r="G6931" t="e">
        <f>VLOOKUP(A:A,'modern-H_SA-L1_panAme-L2'!A:F,6,FALSE)</f>
        <v>#N/A</v>
      </c>
    </row>
    <row r="6932" spans="1:7" hidden="1" x14ac:dyDescent="0.2">
      <c r="A6932" t="s">
        <v>6936</v>
      </c>
      <c r="B6932" s="3">
        <v>0.77265037000000003</v>
      </c>
      <c r="C6932">
        <f t="shared" si="216"/>
        <v>2.2809497781240796E-2</v>
      </c>
      <c r="D6932">
        <v>5676</v>
      </c>
      <c r="E6932">
        <f t="shared" si="217"/>
        <v>4.5092560712350772E-2</v>
      </c>
      <c r="F6932" t="e">
        <f>VLOOKUP(A6932,'ancient-H_SA-L1_panAme-L2'!A:F,6,FALSE)</f>
        <v>#N/A</v>
      </c>
      <c r="G6932" t="e">
        <f>VLOOKUP(A:A,'modern-H_SA-L1_panAme-L2'!A:F,6,FALSE)</f>
        <v>#N/A</v>
      </c>
    </row>
    <row r="6933" spans="1:7" hidden="1" x14ac:dyDescent="0.2">
      <c r="A6933" t="s">
        <v>6937</v>
      </c>
      <c r="B6933" s="3">
        <v>0.96968728000000004</v>
      </c>
      <c r="C6933">
        <f t="shared" si="216"/>
        <v>8.6978460795245852E-3</v>
      </c>
      <c r="D6933">
        <v>2710</v>
      </c>
      <c r="E6933">
        <f t="shared" si="217"/>
        <v>3.6014218028909729E-2</v>
      </c>
      <c r="F6933" t="e">
        <f>VLOOKUP(A6933,'ancient-H_SA-L1_panAme-L2'!A:F,6,FALSE)</f>
        <v>#N/A</v>
      </c>
      <c r="G6933" t="e">
        <f>VLOOKUP(A:A,'modern-H_SA-L1_panAme-L2'!A:F,6,FALSE)</f>
        <v>#N/A</v>
      </c>
    </row>
    <row r="6934" spans="1:7" hidden="1" x14ac:dyDescent="0.2">
      <c r="A6934" t="s">
        <v>6938</v>
      </c>
      <c r="B6934" s="3">
        <v>0.77198560000000005</v>
      </c>
      <c r="C6934">
        <f t="shared" si="216"/>
        <v>2.2883811477255205E-2</v>
      </c>
      <c r="D6934">
        <v>5687</v>
      </c>
      <c r="E6934">
        <f t="shared" si="217"/>
        <v>4.515196915531574E-2</v>
      </c>
      <c r="F6934" t="e">
        <f>VLOOKUP(A6934,'ancient-H_SA-L1_panAme-L2'!A:F,6,FALSE)</f>
        <v>#N/A</v>
      </c>
      <c r="G6934" t="e">
        <f>VLOOKUP(A:A,'modern-H_SA-L1_panAme-L2'!A:F,6,FALSE)</f>
        <v>#N/A</v>
      </c>
    </row>
    <row r="6935" spans="1:7" hidden="1" x14ac:dyDescent="0.2">
      <c r="A6935" t="s">
        <v>6939</v>
      </c>
      <c r="B6935" s="3">
        <v>1.60178303</v>
      </c>
      <c r="C6935">
        <f t="shared" si="216"/>
        <v>3.9464482854812246E-4</v>
      </c>
      <c r="D6935">
        <v>229</v>
      </c>
      <c r="E6935">
        <f t="shared" si="217"/>
        <v>1.9337596598858003E-2</v>
      </c>
      <c r="F6935" t="e">
        <f>VLOOKUP(A6935,'ancient-H_SA-L1_panAme-L2'!A:F,6,FALSE)</f>
        <v>#N/A</v>
      </c>
      <c r="G6935" t="e">
        <f>VLOOKUP(A:A,'modern-H_SA-L1_panAme-L2'!A:F,6,FALSE)</f>
        <v>#N/A</v>
      </c>
    </row>
    <row r="6936" spans="1:7" hidden="1" x14ac:dyDescent="0.2">
      <c r="A6936" t="s">
        <v>6940</v>
      </c>
      <c r="B6936" s="3">
        <v>0.63460815999999998</v>
      </c>
      <c r="C6936">
        <f t="shared" si="216"/>
        <v>4.481834544328997E-2</v>
      </c>
      <c r="D6936">
        <v>10143</v>
      </c>
      <c r="E6936">
        <f t="shared" si="217"/>
        <v>4.9581647857552667E-2</v>
      </c>
      <c r="F6936" t="e">
        <f>VLOOKUP(A6936,'ancient-H_SA-L1_panAme-L2'!A:F,6,FALSE)</f>
        <v>#N/A</v>
      </c>
      <c r="G6936" t="e">
        <f>VLOOKUP(A:A,'modern-H_SA-L1_panAme-L2'!A:F,6,FALSE)</f>
        <v>#N/A</v>
      </c>
    </row>
    <row r="6937" spans="1:7" hidden="1" x14ac:dyDescent="0.2">
      <c r="A6937" t="s">
        <v>6941</v>
      </c>
      <c r="B6937" s="3">
        <v>0.63460815999999998</v>
      </c>
      <c r="C6937">
        <f t="shared" si="216"/>
        <v>4.481834544328997E-2</v>
      </c>
      <c r="D6937">
        <v>10144</v>
      </c>
      <c r="E6937">
        <f t="shared" si="217"/>
        <v>4.9576760076809612E-2</v>
      </c>
      <c r="F6937" t="e">
        <f>VLOOKUP(A6937,'ancient-H_SA-L1_panAme-L2'!A:F,6,FALSE)</f>
        <v>#N/A</v>
      </c>
      <c r="G6937" t="e">
        <f>VLOOKUP(A:A,'modern-H_SA-L1_panAme-L2'!A:F,6,FALSE)</f>
        <v>#N/A</v>
      </c>
    </row>
    <row r="6938" spans="1:7" hidden="1" x14ac:dyDescent="0.2">
      <c r="A6938" t="s">
        <v>6942</v>
      </c>
      <c r="B6938" s="3">
        <v>0.96447002000000004</v>
      </c>
      <c r="C6938">
        <f t="shared" si="216"/>
        <v>8.9227435406409525E-3</v>
      </c>
      <c r="D6938">
        <v>2776</v>
      </c>
      <c r="E6938">
        <f t="shared" si="217"/>
        <v>3.6067040803145579E-2</v>
      </c>
      <c r="F6938" t="e">
        <f>VLOOKUP(A6938,'ancient-H_SA-L1_panAme-L2'!A:F,6,FALSE)</f>
        <v>#N/A</v>
      </c>
      <c r="G6938" t="e">
        <f>VLOOKUP(A:A,'modern-H_SA-L1_panAme-L2'!A:F,6,FALSE)</f>
        <v>#N/A</v>
      </c>
    </row>
    <row r="6939" spans="1:7" hidden="1" x14ac:dyDescent="0.2">
      <c r="A6939" t="s">
        <v>6943</v>
      </c>
      <c r="B6939" s="3">
        <v>0.77092793000000004</v>
      </c>
      <c r="C6939">
        <f t="shared" si="216"/>
        <v>2.3002546276884524E-2</v>
      </c>
      <c r="D6939">
        <v>5706</v>
      </c>
      <c r="E6939">
        <f t="shared" si="217"/>
        <v>4.5235115978429941E-2</v>
      </c>
      <c r="F6939" t="e">
        <f>VLOOKUP(A6939,'ancient-H_SA-L1_panAme-L2'!A:F,6,FALSE)</f>
        <v>#N/A</v>
      </c>
      <c r="G6939" t="e">
        <f>VLOOKUP(A:A,'modern-H_SA-L1_panAme-L2'!A:F,6,FALSE)</f>
        <v>#N/A</v>
      </c>
    </row>
    <row r="6940" spans="1:7" hidden="1" x14ac:dyDescent="0.2">
      <c r="A6940" t="s">
        <v>6944</v>
      </c>
      <c r="B6940" s="3">
        <v>0.75907822999999996</v>
      </c>
      <c r="C6940">
        <f t="shared" si="216"/>
        <v>2.4375669900218316E-2</v>
      </c>
      <c r="D6940">
        <v>6022</v>
      </c>
      <c r="E6940">
        <f t="shared" si="217"/>
        <v>4.5420025232538977E-2</v>
      </c>
      <c r="F6940" t="e">
        <f>VLOOKUP(A6940,'ancient-H_SA-L1_panAme-L2'!A:F,6,FALSE)</f>
        <v>#N/A</v>
      </c>
      <c r="G6940" t="e">
        <f>VLOOKUP(A:A,'modern-H_SA-L1_panAme-L2'!A:F,6,FALSE)</f>
        <v>#N/A</v>
      </c>
    </row>
    <row r="6941" spans="1:7" hidden="1" x14ac:dyDescent="0.2">
      <c r="A6941" t="s">
        <v>6945</v>
      </c>
      <c r="B6941" s="3">
        <v>0.78288767000000004</v>
      </c>
      <c r="C6941">
        <f t="shared" si="216"/>
        <v>2.1695088741882952E-2</v>
      </c>
      <c r="D6941">
        <v>5463</v>
      </c>
      <c r="E6941">
        <f t="shared" si="217"/>
        <v>4.4561704333272674E-2</v>
      </c>
      <c r="F6941" t="e">
        <f>VLOOKUP(A6941,'ancient-H_SA-L1_panAme-L2'!A:F,6,FALSE)</f>
        <v>#N/A</v>
      </c>
      <c r="G6941" t="e">
        <f>VLOOKUP(A:A,'modern-H_SA-L1_panAme-L2'!A:F,6,FALSE)</f>
        <v>#N/A</v>
      </c>
    </row>
    <row r="6942" spans="1:7" hidden="1" x14ac:dyDescent="0.2">
      <c r="A6942" t="s">
        <v>6946</v>
      </c>
      <c r="B6942" s="3">
        <v>1.1887625500000001</v>
      </c>
      <c r="C6942">
        <f t="shared" si="216"/>
        <v>2.9776670411992248E-3</v>
      </c>
      <c r="D6942">
        <v>1195</v>
      </c>
      <c r="E6942">
        <f t="shared" si="217"/>
        <v>2.7960168928281591E-2</v>
      </c>
      <c r="F6942" t="e">
        <f>VLOOKUP(A6942,'ancient-H_SA-L1_panAme-L2'!A:F,6,FALSE)</f>
        <v>#N/A</v>
      </c>
      <c r="G6942" t="e">
        <f>VLOOKUP(A:A,'modern-H_SA-L1_panAme-L2'!A:F,6,FALSE)</f>
        <v>#N/A</v>
      </c>
    </row>
    <row r="6943" spans="1:7" hidden="1" x14ac:dyDescent="0.2">
      <c r="A6943" t="s">
        <v>6947</v>
      </c>
      <c r="B6943" s="3">
        <v>0.72331069000000003</v>
      </c>
      <c r="C6943">
        <f t="shared" si="216"/>
        <v>2.9037731566727853E-2</v>
      </c>
      <c r="D6943">
        <v>6928</v>
      </c>
      <c r="E6943">
        <f t="shared" si="217"/>
        <v>4.7031233532080427E-2</v>
      </c>
      <c r="F6943" t="e">
        <f>VLOOKUP(A6943,'ancient-H_SA-L1_panAme-L2'!A:F,6,FALSE)</f>
        <v>#N/A</v>
      </c>
      <c r="G6943" t="e">
        <f>VLOOKUP(A:A,'modern-H_SA-L1_panAme-L2'!A:F,6,FALSE)</f>
        <v>#N/A</v>
      </c>
    </row>
    <row r="6944" spans="1:7" hidden="1" x14ac:dyDescent="0.2">
      <c r="A6944" t="s">
        <v>6948</v>
      </c>
      <c r="B6944" s="3">
        <v>1.09192449</v>
      </c>
      <c r="C6944">
        <f t="shared" si="216"/>
        <v>4.78252547682732E-3</v>
      </c>
      <c r="D6944">
        <v>1734</v>
      </c>
      <c r="E6944">
        <f t="shared" si="217"/>
        <v>3.0948511173863529E-2</v>
      </c>
      <c r="F6944" t="e">
        <f>VLOOKUP(A6944,'ancient-H_SA-L1_panAme-L2'!A:F,6,FALSE)</f>
        <v>#N/A</v>
      </c>
      <c r="G6944" t="e">
        <f>VLOOKUP(A:A,'modern-H_SA-L1_panAme-L2'!A:F,6,FALSE)</f>
        <v>#N/A</v>
      </c>
    </row>
    <row r="6945" spans="1:7" hidden="1" x14ac:dyDescent="0.2">
      <c r="A6945" t="s">
        <v>6949</v>
      </c>
      <c r="B6945" s="3">
        <v>0.70242813999999998</v>
      </c>
      <c r="C6945">
        <f t="shared" si="216"/>
        <v>3.2161638453883819E-2</v>
      </c>
      <c r="D6945">
        <v>7564</v>
      </c>
      <c r="E6945">
        <f t="shared" si="217"/>
        <v>4.7710965770892427E-2</v>
      </c>
      <c r="F6945" t="e">
        <f>VLOOKUP(A6945,'ancient-H_SA-L1_panAme-L2'!A:F,6,FALSE)</f>
        <v>#N/A</v>
      </c>
      <c r="G6945" t="e">
        <f>VLOOKUP(A:A,'modern-H_SA-L1_panAme-L2'!A:F,6,FALSE)</f>
        <v>#N/A</v>
      </c>
    </row>
    <row r="6946" spans="1:7" hidden="1" x14ac:dyDescent="0.2">
      <c r="A6946" t="s">
        <v>6950</v>
      </c>
      <c r="B6946" s="3">
        <v>0.67618884000000001</v>
      </c>
      <c r="C6946">
        <f t="shared" si="216"/>
        <v>3.6567624954397221E-2</v>
      </c>
      <c r="D6946">
        <v>8438</v>
      </c>
      <c r="E6946">
        <f t="shared" si="217"/>
        <v>4.8628267316104673E-2</v>
      </c>
      <c r="F6946" t="e">
        <f>VLOOKUP(A6946,'ancient-H_SA-L1_panAme-L2'!A:F,6,FALSE)</f>
        <v>#N/A</v>
      </c>
      <c r="G6946" t="e">
        <f>VLOOKUP(A:A,'modern-H_SA-L1_panAme-L2'!A:F,6,FALSE)</f>
        <v>#N/A</v>
      </c>
    </row>
    <row r="6947" spans="1:7" hidden="1" x14ac:dyDescent="0.2">
      <c r="A6947" t="s">
        <v>6951</v>
      </c>
      <c r="B6947" s="3">
        <v>1.1887625500000001</v>
      </c>
      <c r="C6947">
        <f t="shared" si="216"/>
        <v>2.9776670411992248E-3</v>
      </c>
      <c r="D6947">
        <v>1196</v>
      </c>
      <c r="E6947">
        <f t="shared" si="217"/>
        <v>2.7936790860615804E-2</v>
      </c>
      <c r="F6947" t="e">
        <f>VLOOKUP(A6947,'ancient-H_SA-L1_panAme-L2'!A:F,6,FALSE)</f>
        <v>#N/A</v>
      </c>
      <c r="G6947" t="e">
        <f>VLOOKUP(A:A,'modern-H_SA-L1_panAme-L2'!A:F,6,FALSE)</f>
        <v>#N/A</v>
      </c>
    </row>
    <row r="6948" spans="1:7" hidden="1" x14ac:dyDescent="0.2">
      <c r="A6948" t="s">
        <v>6952</v>
      </c>
      <c r="B6948" s="3">
        <v>0.69268384000000005</v>
      </c>
      <c r="C6948">
        <f t="shared" si="216"/>
        <v>3.3732212787178237E-2</v>
      </c>
      <c r="D6948">
        <v>7900</v>
      </c>
      <c r="E6948">
        <f t="shared" si="217"/>
        <v>4.7912551858851522E-2</v>
      </c>
      <c r="F6948" t="e">
        <f>VLOOKUP(A6948,'ancient-H_SA-L1_panAme-L2'!A:F,6,FALSE)</f>
        <v>#N/A</v>
      </c>
      <c r="G6948" t="e">
        <f>VLOOKUP(A:A,'modern-H_SA-L1_panAme-L2'!A:F,6,FALSE)</f>
        <v>#N/A</v>
      </c>
    </row>
    <row r="6949" spans="1:7" hidden="1" x14ac:dyDescent="0.2">
      <c r="A6949" t="s">
        <v>6953</v>
      </c>
      <c r="B6949" s="3">
        <v>1.0096860400000001</v>
      </c>
      <c r="C6949">
        <f t="shared" si="216"/>
        <v>7.151781491077913E-3</v>
      </c>
      <c r="D6949">
        <v>2337</v>
      </c>
      <c r="E6949">
        <f t="shared" si="217"/>
        <v>3.4338955974063015E-2</v>
      </c>
      <c r="F6949" t="e">
        <f>VLOOKUP(A6949,'ancient-H_SA-L1_panAme-L2'!A:F,6,FALSE)</f>
        <v>#N/A</v>
      </c>
      <c r="G6949" t="e">
        <f>VLOOKUP(A:A,'modern-H_SA-L1_panAme-L2'!A:F,6,FALSE)</f>
        <v>#N/A</v>
      </c>
    </row>
    <row r="6950" spans="1:7" hidden="1" x14ac:dyDescent="0.2">
      <c r="A6950" t="s">
        <v>6954</v>
      </c>
      <c r="B6950" s="3">
        <v>0.65112674000000004</v>
      </c>
      <c r="C6950">
        <f t="shared" si="216"/>
        <v>4.1338411991959138E-2</v>
      </c>
      <c r="D6950">
        <v>9388</v>
      </c>
      <c r="E6950">
        <f t="shared" si="217"/>
        <v>4.9409706110116476E-2</v>
      </c>
      <c r="F6950" t="e">
        <f>VLOOKUP(A6950,'ancient-H_SA-L1_panAme-L2'!A:F,6,FALSE)</f>
        <v>#N/A</v>
      </c>
      <c r="G6950" t="e">
        <f>VLOOKUP(A:A,'modern-H_SA-L1_panAme-L2'!A:F,6,FALSE)</f>
        <v>#N/A</v>
      </c>
    </row>
    <row r="6951" spans="1:7" hidden="1" x14ac:dyDescent="0.2">
      <c r="A6951" t="s">
        <v>6955</v>
      </c>
      <c r="B6951" s="3">
        <v>0.83919842</v>
      </c>
      <c r="C6951">
        <f t="shared" si="216"/>
        <v>1.6470277780958213E-2</v>
      </c>
      <c r="D6951">
        <v>4407</v>
      </c>
      <c r="E6951">
        <f t="shared" si="217"/>
        <v>4.1936234849133676E-2</v>
      </c>
      <c r="F6951" t="e">
        <f>VLOOKUP(A6951,'ancient-H_SA-L1_panAme-L2'!A:F,6,FALSE)</f>
        <v>#N/A</v>
      </c>
      <c r="G6951" t="e">
        <f>VLOOKUP(A:A,'modern-H_SA-L1_panAme-L2'!A:F,6,FALSE)</f>
        <v>#N/A</v>
      </c>
    </row>
    <row r="6952" spans="1:7" hidden="1" x14ac:dyDescent="0.2">
      <c r="A6952" t="s">
        <v>6956</v>
      </c>
      <c r="B6952" s="3">
        <v>0.62647094999999997</v>
      </c>
      <c r="C6952">
        <f t="shared" si="216"/>
        <v>4.6638805032741398E-2</v>
      </c>
      <c r="D6952">
        <v>10500</v>
      </c>
      <c r="E6952">
        <f t="shared" si="217"/>
        <v>4.9841336311656312E-2</v>
      </c>
      <c r="F6952" t="e">
        <f>VLOOKUP(A6952,'ancient-H_SA-L1_panAme-L2'!A:F,6,FALSE)</f>
        <v>#N/A</v>
      </c>
      <c r="G6952" t="e">
        <f>VLOOKUP(A:A,'modern-H_SA-L1_panAme-L2'!A:F,6,FALSE)</f>
        <v>#N/A</v>
      </c>
    </row>
    <row r="6953" spans="1:7" hidden="1" x14ac:dyDescent="0.2">
      <c r="A6953" t="s">
        <v>6957</v>
      </c>
      <c r="B6953" s="3">
        <v>0.64888511000000004</v>
      </c>
      <c r="C6953">
        <f t="shared" si="216"/>
        <v>4.1794319608057733E-2</v>
      </c>
      <c r="D6953">
        <v>9504</v>
      </c>
      <c r="E6953">
        <f t="shared" si="217"/>
        <v>4.9344913754420856E-2</v>
      </c>
      <c r="F6953" t="e">
        <f>VLOOKUP(A6953,'ancient-H_SA-L1_panAme-L2'!A:F,6,FALSE)</f>
        <v>#N/A</v>
      </c>
      <c r="G6953" t="e">
        <f>VLOOKUP(A:A,'modern-H_SA-L1_panAme-L2'!A:F,6,FALSE)</f>
        <v>#N/A</v>
      </c>
    </row>
    <row r="6954" spans="1:7" hidden="1" x14ac:dyDescent="0.2">
      <c r="A6954" t="s">
        <v>6958</v>
      </c>
      <c r="B6954" s="3">
        <v>0.97501537999999999</v>
      </c>
      <c r="C6954">
        <f t="shared" si="216"/>
        <v>8.4740201040615134E-3</v>
      </c>
      <c r="D6954">
        <v>2634</v>
      </c>
      <c r="E6954">
        <f t="shared" si="217"/>
        <v>3.6099840390157262E-2</v>
      </c>
      <c r="F6954" t="e">
        <f>VLOOKUP(A6954,'ancient-H_SA-L1_panAme-L2'!A:F,6,FALSE)</f>
        <v>#N/A</v>
      </c>
      <c r="G6954" t="e">
        <f>VLOOKUP(A:A,'modern-H_SA-L1_panAme-L2'!A:F,6,FALSE)</f>
        <v>#N/A</v>
      </c>
    </row>
    <row r="6955" spans="1:7" hidden="1" x14ac:dyDescent="0.2">
      <c r="A6955" t="s">
        <v>6959</v>
      </c>
      <c r="B6955" s="3">
        <v>0.81768781999999995</v>
      </c>
      <c r="C6955">
        <f t="shared" si="216"/>
        <v>1.829831127843044E-2</v>
      </c>
      <c r="D6955">
        <v>4760</v>
      </c>
      <c r="E6955">
        <f t="shared" si="217"/>
        <v>4.3135577910770585E-2</v>
      </c>
      <c r="F6955" t="e">
        <f>VLOOKUP(A6955,'ancient-H_SA-L1_panAme-L2'!A:F,6,FALSE)</f>
        <v>#N/A</v>
      </c>
      <c r="G6955" t="e">
        <f>VLOOKUP(A:A,'modern-H_SA-L1_panAme-L2'!A:F,6,FALSE)</f>
        <v>#N/A</v>
      </c>
    </row>
    <row r="6956" spans="1:7" hidden="1" x14ac:dyDescent="0.2">
      <c r="A6956" t="s">
        <v>6960</v>
      </c>
      <c r="B6956" s="3">
        <v>0.82941383999999996</v>
      </c>
      <c r="C6956">
        <f t="shared" si="216"/>
        <v>1.727798866434755E-2</v>
      </c>
      <c r="D6956">
        <v>4539</v>
      </c>
      <c r="E6956">
        <f t="shared" si="217"/>
        <v>4.2713441463459761E-2</v>
      </c>
      <c r="F6956" t="e">
        <f>VLOOKUP(A6956,'ancient-H_SA-L1_panAme-L2'!A:F,6,FALSE)</f>
        <v>#N/A</v>
      </c>
      <c r="G6956" t="e">
        <f>VLOOKUP(A:A,'modern-H_SA-L1_panAme-L2'!A:F,6,FALSE)</f>
        <v>#N/A</v>
      </c>
    </row>
    <row r="6957" spans="1:7" hidden="1" x14ac:dyDescent="0.2">
      <c r="A6957" t="s">
        <v>6961</v>
      </c>
      <c r="B6957" s="3">
        <v>0.89102201999999997</v>
      </c>
      <c r="C6957">
        <f t="shared" si="216"/>
        <v>1.2781317509195053E-2</v>
      </c>
      <c r="D6957">
        <v>3613</v>
      </c>
      <c r="E6957">
        <f t="shared" si="217"/>
        <v>3.9695312419229918E-2</v>
      </c>
      <c r="F6957" t="e">
        <f>VLOOKUP(A6957,'ancient-H_SA-L1_panAme-L2'!A:F,6,FALSE)</f>
        <v>#N/A</v>
      </c>
      <c r="G6957" t="e">
        <f>VLOOKUP(A:A,'modern-H_SA-L1_panAme-L2'!A:F,6,FALSE)</f>
        <v>#N/A</v>
      </c>
    </row>
    <row r="6958" spans="1:7" hidden="1" x14ac:dyDescent="0.2">
      <c r="A6958" t="s">
        <v>6962</v>
      </c>
      <c r="B6958" s="3">
        <v>0.86546272999999996</v>
      </c>
      <c r="C6958">
        <f t="shared" si="216"/>
        <v>1.4484022438467132E-2</v>
      </c>
      <c r="D6958">
        <v>3975</v>
      </c>
      <c r="E6958">
        <f t="shared" si="217"/>
        <v>4.0886846737620046E-2</v>
      </c>
      <c r="F6958" t="e">
        <f>VLOOKUP(A6958,'ancient-H_SA-L1_panAme-L2'!A:F,6,FALSE)</f>
        <v>#N/A</v>
      </c>
      <c r="G6958" t="e">
        <f>VLOOKUP(A:A,'modern-H_SA-L1_panAme-L2'!A:F,6,FALSE)</f>
        <v>#N/A</v>
      </c>
    </row>
    <row r="6959" spans="1:7" hidden="1" x14ac:dyDescent="0.2">
      <c r="A6959" t="s">
        <v>6963</v>
      </c>
      <c r="B6959" s="3">
        <v>0.82722839999999997</v>
      </c>
      <c r="C6959">
        <f t="shared" si="216"/>
        <v>1.7463739762745376E-2</v>
      </c>
      <c r="D6959">
        <v>4593</v>
      </c>
      <c r="E6959">
        <f t="shared" si="217"/>
        <v>4.2665060717998228E-2</v>
      </c>
      <c r="F6959" t="e">
        <f>VLOOKUP(A6959,'ancient-H_SA-L1_panAme-L2'!A:F,6,FALSE)</f>
        <v>#N/A</v>
      </c>
      <c r="G6959" t="e">
        <f>VLOOKUP(A:A,'modern-H_SA-L1_panAme-L2'!A:F,6,FALSE)</f>
        <v>#N/A</v>
      </c>
    </row>
    <row r="6960" spans="1:7" hidden="1" x14ac:dyDescent="0.2">
      <c r="A6960" t="s">
        <v>6964</v>
      </c>
      <c r="B6960" s="3">
        <v>0.87800866</v>
      </c>
      <c r="C6960">
        <f t="shared" si="216"/>
        <v>1.362162911589926E-2</v>
      </c>
      <c r="D6960">
        <v>3807</v>
      </c>
      <c r="E6960">
        <f t="shared" si="217"/>
        <v>4.0149277727739845E-2</v>
      </c>
      <c r="F6960" t="e">
        <f>VLOOKUP(A6960,'ancient-H_SA-L1_panAme-L2'!A:F,6,FALSE)</f>
        <v>#N/A</v>
      </c>
      <c r="G6960" t="e">
        <f>VLOOKUP(A:A,'modern-H_SA-L1_panAme-L2'!A:F,6,FALSE)</f>
        <v>#N/A</v>
      </c>
    </row>
    <row r="6961" spans="1:7" hidden="1" x14ac:dyDescent="0.2">
      <c r="A6961" t="s">
        <v>6965</v>
      </c>
      <c r="B6961" s="3">
        <v>0.87507707999999995</v>
      </c>
      <c r="C6961">
        <f t="shared" si="216"/>
        <v>1.3818428868674189E-2</v>
      </c>
      <c r="D6961">
        <v>3844</v>
      </c>
      <c r="E6961">
        <f t="shared" si="217"/>
        <v>4.033730237653306E-2</v>
      </c>
      <c r="F6961" t="e">
        <f>VLOOKUP(A6961,'ancient-H_SA-L1_panAme-L2'!A:F,6,FALSE)</f>
        <v>#N/A</v>
      </c>
      <c r="G6961" t="e">
        <f>VLOOKUP(A:A,'modern-H_SA-L1_panAme-L2'!A:F,6,FALSE)</f>
        <v>#N/A</v>
      </c>
    </row>
    <row r="6962" spans="1:7" hidden="1" x14ac:dyDescent="0.2">
      <c r="A6962" t="s">
        <v>6966</v>
      </c>
      <c r="B6962" s="3">
        <v>0.62446003000000005</v>
      </c>
      <c r="C6962">
        <f t="shared" si="216"/>
        <v>4.7099969440105832E-2</v>
      </c>
      <c r="D6962">
        <v>10592</v>
      </c>
      <c r="E6962">
        <f t="shared" si="217"/>
        <v>4.9896974800550178E-2</v>
      </c>
      <c r="F6962" t="e">
        <f>VLOOKUP(A6962,'ancient-H_SA-L1_panAme-L2'!A:F,6,FALSE)</f>
        <v>#N/A</v>
      </c>
      <c r="G6962" t="e">
        <f>VLOOKUP(A:A,'modern-H_SA-L1_panAme-L2'!A:F,6,FALSE)</f>
        <v>#N/A</v>
      </c>
    </row>
    <row r="6963" spans="1:7" hidden="1" x14ac:dyDescent="0.2">
      <c r="A6963" t="s">
        <v>6967</v>
      </c>
      <c r="B6963" s="3">
        <v>0.70542864000000005</v>
      </c>
      <c r="C6963">
        <f t="shared" si="216"/>
        <v>3.1692908317118199E-2</v>
      </c>
      <c r="D6963">
        <v>7476</v>
      </c>
      <c r="E6963">
        <f t="shared" si="217"/>
        <v>4.756903748346486E-2</v>
      </c>
      <c r="F6963" t="e">
        <f>VLOOKUP(A6963,'ancient-H_SA-L1_panAme-L2'!A:F,6,FALSE)</f>
        <v>#N/A</v>
      </c>
      <c r="G6963" t="e">
        <f>VLOOKUP(A:A,'modern-H_SA-L1_panAme-L2'!A:F,6,FALSE)</f>
        <v>#N/A</v>
      </c>
    </row>
    <row r="6964" spans="1:7" hidden="1" x14ac:dyDescent="0.2">
      <c r="A6964" t="s">
        <v>6968</v>
      </c>
      <c r="B6964" s="3">
        <v>0.67778448000000002</v>
      </c>
      <c r="C6964">
        <f t="shared" si="216"/>
        <v>3.6283236069809294E-2</v>
      </c>
      <c r="D6964">
        <v>8336</v>
      </c>
      <c r="E6964">
        <f t="shared" si="217"/>
        <v>4.8840474081013684E-2</v>
      </c>
      <c r="F6964" t="e">
        <f>VLOOKUP(A6964,'ancient-H_SA-L1_panAme-L2'!A:F,6,FALSE)</f>
        <v>#N/A</v>
      </c>
      <c r="G6964" t="e">
        <f>VLOOKUP(A:A,'modern-H_SA-L1_panAme-L2'!A:F,6,FALSE)</f>
        <v>#N/A</v>
      </c>
    </row>
    <row r="6965" spans="1:7" x14ac:dyDescent="0.2">
      <c r="A6965" t="s">
        <v>6969</v>
      </c>
      <c r="B6965" s="3">
        <v>1.3464092999999999</v>
      </c>
      <c r="C6965">
        <f t="shared" si="216"/>
        <v>1.3768173590336821E-3</v>
      </c>
      <c r="D6965">
        <v>638</v>
      </c>
      <c r="E6965">
        <f t="shared" si="217"/>
        <v>2.4215152955669197E-2</v>
      </c>
      <c r="F6965">
        <f>VLOOKUP(A6965,'ancient-H_SA-L1_panAme-L2'!A:F,6,FALSE)</f>
        <v>1</v>
      </c>
      <c r="G6965" t="e">
        <f>VLOOKUP(A:A,'modern-H_SA-L1_panAme-L2'!A:F,6,FALSE)</f>
        <v>#N/A</v>
      </c>
    </row>
    <row r="6966" spans="1:7" hidden="1" x14ac:dyDescent="0.2">
      <c r="A6966" t="s">
        <v>6970</v>
      </c>
      <c r="B6966" s="3">
        <v>0.65112674000000004</v>
      </c>
      <c r="C6966">
        <f t="shared" si="216"/>
        <v>4.1338411991959138E-2</v>
      </c>
      <c r="D6966">
        <v>9389</v>
      </c>
      <c r="E6966">
        <f t="shared" si="217"/>
        <v>4.9404443600146286E-2</v>
      </c>
      <c r="F6966" t="e">
        <f>VLOOKUP(A6966,'ancient-H_SA-L1_panAme-L2'!A:F,6,FALSE)</f>
        <v>#N/A</v>
      </c>
      <c r="G6966" t="e">
        <f>VLOOKUP(A:A,'modern-H_SA-L1_panAme-L2'!A:F,6,FALSE)</f>
        <v>#N/A</v>
      </c>
    </row>
    <row r="6967" spans="1:7" hidden="1" x14ac:dyDescent="0.2">
      <c r="A6967" t="s">
        <v>6971</v>
      </c>
      <c r="B6967" s="3">
        <v>0.67672120999999996</v>
      </c>
      <c r="C6967">
        <f t="shared" si="216"/>
        <v>3.6472494401042173E-2</v>
      </c>
      <c r="D6967">
        <v>8398</v>
      </c>
      <c r="E6967">
        <f t="shared" si="217"/>
        <v>4.8732776812823793E-2</v>
      </c>
      <c r="F6967" t="e">
        <f>VLOOKUP(A6967,'ancient-H_SA-L1_panAme-L2'!A:F,6,FALSE)</f>
        <v>#N/A</v>
      </c>
      <c r="G6967" t="e">
        <f>VLOOKUP(A:A,'modern-H_SA-L1_panAme-L2'!A:F,6,FALSE)</f>
        <v>#N/A</v>
      </c>
    </row>
    <row r="6968" spans="1:7" hidden="1" x14ac:dyDescent="0.2">
      <c r="A6968" t="s">
        <v>6972</v>
      </c>
      <c r="B6968" s="3">
        <v>1.1353125100000001</v>
      </c>
      <c r="C6968">
        <f t="shared" si="216"/>
        <v>3.8677431344988104E-3</v>
      </c>
      <c r="D6968">
        <v>1446</v>
      </c>
      <c r="E6968">
        <f t="shared" si="217"/>
        <v>3.0013793715222094E-2</v>
      </c>
      <c r="F6968" t="e">
        <f>VLOOKUP(A6968,'ancient-H_SA-L1_panAme-L2'!A:F,6,FALSE)</f>
        <v>#N/A</v>
      </c>
      <c r="G6968" t="e">
        <f>VLOOKUP(A:A,'modern-H_SA-L1_panAme-L2'!A:F,6,FALSE)</f>
        <v>#N/A</v>
      </c>
    </row>
    <row r="6969" spans="1:7" hidden="1" x14ac:dyDescent="0.2">
      <c r="A6969" t="s">
        <v>6973</v>
      </c>
      <c r="B6969" s="3">
        <v>1.0020721500000001</v>
      </c>
      <c r="C6969">
        <f t="shared" si="216"/>
        <v>7.4232446727686991E-3</v>
      </c>
      <c r="D6969">
        <v>2415</v>
      </c>
      <c r="E6969">
        <f t="shared" si="217"/>
        <v>3.4491191914342682E-2</v>
      </c>
      <c r="F6969" t="e">
        <f>VLOOKUP(A6969,'ancient-H_SA-L1_panAme-L2'!A:F,6,FALSE)</f>
        <v>#N/A</v>
      </c>
      <c r="G6969" t="e">
        <f>VLOOKUP(A:A,'modern-H_SA-L1_panAme-L2'!A:F,6,FALSE)</f>
        <v>#N/A</v>
      </c>
    </row>
    <row r="6970" spans="1:7" hidden="1" x14ac:dyDescent="0.2">
      <c r="A6970" t="s">
        <v>6974</v>
      </c>
      <c r="B6970" s="3">
        <v>0.89102201999999997</v>
      </c>
      <c r="C6970">
        <f t="shared" si="216"/>
        <v>1.2781317509195053E-2</v>
      </c>
      <c r="D6970">
        <v>3614</v>
      </c>
      <c r="E6970">
        <f t="shared" si="217"/>
        <v>3.9684328658184199E-2</v>
      </c>
      <c r="F6970" t="e">
        <f>VLOOKUP(A6970,'ancient-H_SA-L1_panAme-L2'!A:F,6,FALSE)</f>
        <v>#N/A</v>
      </c>
      <c r="G6970" t="e">
        <f>VLOOKUP(A:A,'modern-H_SA-L1_panAme-L2'!A:F,6,FALSE)</f>
        <v>#N/A</v>
      </c>
    </row>
    <row r="6971" spans="1:7" hidden="1" x14ac:dyDescent="0.2">
      <c r="A6971" t="s">
        <v>6975</v>
      </c>
      <c r="B6971" s="3">
        <v>1.8808600099999999</v>
      </c>
      <c r="C6971">
        <f t="shared" si="216"/>
        <v>1.0073189969300991E-4</v>
      </c>
      <c r="D6971">
        <v>40</v>
      </c>
      <c r="E6971">
        <f t="shared" si="217"/>
        <v>2.8257816161381604E-2</v>
      </c>
      <c r="F6971" t="e">
        <f>VLOOKUP(A6971,'ancient-H_SA-L1_panAme-L2'!A:F,6,FALSE)</f>
        <v>#N/A</v>
      </c>
      <c r="G6971" t="e">
        <f>VLOOKUP(A:A,'modern-H_SA-L1_panAme-L2'!A:F,6,FALSE)</f>
        <v>#N/A</v>
      </c>
    </row>
    <row r="6972" spans="1:7" hidden="1" x14ac:dyDescent="0.2">
      <c r="A6972" t="s">
        <v>6976</v>
      </c>
      <c r="B6972" s="3">
        <v>1.7266492600000001</v>
      </c>
      <c r="C6972">
        <f t="shared" si="216"/>
        <v>2.1422261445275975E-4</v>
      </c>
      <c r="D6972">
        <v>109</v>
      </c>
      <c r="E6972">
        <f t="shared" si="217"/>
        <v>2.2053137218113916E-2</v>
      </c>
      <c r="F6972" t="e">
        <f>VLOOKUP(A6972,'ancient-H_SA-L1_panAme-L2'!A:F,6,FALSE)</f>
        <v>#N/A</v>
      </c>
      <c r="G6972" t="e">
        <f>VLOOKUP(A:A,'modern-H_SA-L1_panAme-L2'!A:F,6,FALSE)</f>
        <v>#N/A</v>
      </c>
    </row>
    <row r="6973" spans="1:7" x14ac:dyDescent="0.2">
      <c r="A6973" t="s">
        <v>6977</v>
      </c>
      <c r="B6973" s="3">
        <v>0.73453946000000003</v>
      </c>
      <c r="C6973">
        <f t="shared" si="216"/>
        <v>2.7485365549894156E-2</v>
      </c>
      <c r="D6973">
        <v>6620</v>
      </c>
      <c r="E6973">
        <f t="shared" si="217"/>
        <v>4.6588109793861382E-2</v>
      </c>
      <c r="F6973">
        <f>VLOOKUP(A6973,'ancient-H_SA-L1_panAme-L2'!A:F,6,FALSE)</f>
        <v>1</v>
      </c>
      <c r="G6973" t="e">
        <f>VLOOKUP(A:A,'modern-H_SA-L1_panAme-L2'!A:F,6,FALSE)</f>
        <v>#N/A</v>
      </c>
    </row>
    <row r="6974" spans="1:7" hidden="1" x14ac:dyDescent="0.2">
      <c r="A6974" t="s">
        <v>6978</v>
      </c>
      <c r="B6974" s="3">
        <v>0.65304525999999996</v>
      </c>
      <c r="C6974">
        <f t="shared" si="216"/>
        <v>4.095217087859053E-2</v>
      </c>
      <c r="D6974">
        <v>9305</v>
      </c>
      <c r="E6974">
        <f t="shared" si="217"/>
        <v>4.9384665172344362E-2</v>
      </c>
      <c r="F6974" t="e">
        <f>VLOOKUP(A6974,'ancient-H_SA-L1_panAme-L2'!A:F,6,FALSE)</f>
        <v>#N/A</v>
      </c>
      <c r="G6974" t="e">
        <f>VLOOKUP(A:A,'modern-H_SA-L1_panAme-L2'!A:F,6,FALSE)</f>
        <v>#N/A</v>
      </c>
    </row>
    <row r="6975" spans="1:7" hidden="1" x14ac:dyDescent="0.2">
      <c r="A6975" t="s">
        <v>6979</v>
      </c>
      <c r="B6975" s="3">
        <v>0.67521927000000004</v>
      </c>
      <c r="C6975">
        <f t="shared" si="216"/>
        <v>3.6741517800619468E-2</v>
      </c>
      <c r="D6975">
        <v>8454</v>
      </c>
      <c r="E6975">
        <f t="shared" si="217"/>
        <v>4.8767041783859835E-2</v>
      </c>
      <c r="F6975" t="e">
        <f>VLOOKUP(A6975,'ancient-H_SA-L1_panAme-L2'!A:F,6,FALSE)</f>
        <v>#N/A</v>
      </c>
      <c r="G6975" t="e">
        <f>VLOOKUP(A:A,'modern-H_SA-L1_panAme-L2'!A:F,6,FALSE)</f>
        <v>#N/A</v>
      </c>
    </row>
    <row r="6976" spans="1:7" hidden="1" x14ac:dyDescent="0.2">
      <c r="A6976" t="s">
        <v>6980</v>
      </c>
      <c r="B6976" s="3">
        <v>0.62261471999999995</v>
      </c>
      <c r="C6976">
        <f t="shared" si="216"/>
        <v>4.7527165556741434E-2</v>
      </c>
      <c r="D6976">
        <v>10698</v>
      </c>
      <c r="E6976">
        <f t="shared" si="217"/>
        <v>4.9850656637894522E-2</v>
      </c>
      <c r="F6976" t="e">
        <f>VLOOKUP(A6976,'ancient-H_SA-L1_panAme-L2'!A:F,6,FALSE)</f>
        <v>#N/A</v>
      </c>
      <c r="G6976" t="e">
        <f>VLOOKUP(A:A,'modern-H_SA-L1_panAme-L2'!A:F,6,FALSE)</f>
        <v>#N/A</v>
      </c>
    </row>
    <row r="6977" spans="1:7" hidden="1" x14ac:dyDescent="0.2">
      <c r="A6977" t="s">
        <v>6981</v>
      </c>
      <c r="B6977" s="3">
        <v>0.66766577999999999</v>
      </c>
      <c r="C6977">
        <f t="shared" si="216"/>
        <v>3.8124862083617109E-2</v>
      </c>
      <c r="D6977">
        <v>8694</v>
      </c>
      <c r="E6977">
        <f t="shared" si="217"/>
        <v>4.9206243091818216E-2</v>
      </c>
      <c r="F6977" t="e">
        <f>VLOOKUP(A6977,'ancient-H_SA-L1_panAme-L2'!A:F,6,FALSE)</f>
        <v>#N/A</v>
      </c>
      <c r="G6977" t="e">
        <f>VLOOKUP(A:A,'modern-H_SA-L1_panAme-L2'!A:F,6,FALSE)</f>
        <v>#N/A</v>
      </c>
    </row>
    <row r="6978" spans="1:7" hidden="1" x14ac:dyDescent="0.2">
      <c r="A6978" t="s">
        <v>6982</v>
      </c>
      <c r="B6978" s="3">
        <v>0.63183376999999996</v>
      </c>
      <c r="C6978">
        <f t="shared" ref="C6978:C7041" si="218">EXP(-4.893*B6978)</f>
        <v>4.5430906910007618E-2</v>
      </c>
      <c r="D6978">
        <v>10303</v>
      </c>
      <c r="E6978">
        <f t="shared" ref="E6978:E7041" si="219">C6978*11221/D6978</f>
        <v>4.9478812621294332E-2</v>
      </c>
      <c r="F6978" t="e">
        <f>VLOOKUP(A6978,'ancient-H_SA-L1_panAme-L2'!A:F,6,FALSE)</f>
        <v>#N/A</v>
      </c>
      <c r="G6978" t="e">
        <f>VLOOKUP(A:A,'modern-H_SA-L1_panAme-L2'!A:F,6,FALSE)</f>
        <v>#N/A</v>
      </c>
    </row>
    <row r="6979" spans="1:7" hidden="1" x14ac:dyDescent="0.2">
      <c r="A6979" t="s">
        <v>6983</v>
      </c>
      <c r="B6979" s="3">
        <v>0.64645779000000003</v>
      </c>
      <c r="C6979">
        <f t="shared" si="218"/>
        <v>4.2293665053669473E-2</v>
      </c>
      <c r="D6979">
        <v>9615</v>
      </c>
      <c r="E6979">
        <f t="shared" si="219"/>
        <v>4.9358004739180984E-2</v>
      </c>
      <c r="F6979" t="e">
        <f>VLOOKUP(A6979,'ancient-H_SA-L1_panAme-L2'!A:F,6,FALSE)</f>
        <v>#N/A</v>
      </c>
      <c r="G6979" t="e">
        <f>VLOOKUP(A:A,'modern-H_SA-L1_panAme-L2'!A:F,6,FALSE)</f>
        <v>#N/A</v>
      </c>
    </row>
    <row r="6980" spans="1:7" hidden="1" x14ac:dyDescent="0.2">
      <c r="A6980" t="s">
        <v>6984</v>
      </c>
      <c r="B6980" s="3">
        <v>0.83651321000000001</v>
      </c>
      <c r="C6980">
        <f t="shared" si="218"/>
        <v>1.668810420343014E-2</v>
      </c>
      <c r="D6980">
        <v>4445</v>
      </c>
      <c r="E6980">
        <f t="shared" si="219"/>
        <v>4.2127607934013406E-2</v>
      </c>
      <c r="F6980" t="e">
        <f>VLOOKUP(A6980,'ancient-H_SA-L1_panAme-L2'!A:F,6,FALSE)</f>
        <v>#N/A</v>
      </c>
      <c r="G6980" t="e">
        <f>VLOOKUP(A:A,'modern-H_SA-L1_panAme-L2'!A:F,6,FALSE)</f>
        <v>#N/A</v>
      </c>
    </row>
    <row r="6981" spans="1:7" hidden="1" x14ac:dyDescent="0.2">
      <c r="A6981" t="s">
        <v>6985</v>
      </c>
      <c r="B6981" s="3">
        <v>0.82920258999999996</v>
      </c>
      <c r="C6981">
        <f t="shared" si="218"/>
        <v>1.7295857225832861E-2</v>
      </c>
      <c r="D6981">
        <v>4551</v>
      </c>
      <c r="E6981">
        <f t="shared" si="219"/>
        <v>4.2644872320604377E-2</v>
      </c>
      <c r="F6981" t="e">
        <f>VLOOKUP(A6981,'ancient-H_SA-L1_panAme-L2'!A:F,6,FALSE)</f>
        <v>#N/A</v>
      </c>
      <c r="G6981" t="e">
        <f>VLOOKUP(A:A,'modern-H_SA-L1_panAme-L2'!A:F,6,FALSE)</f>
        <v>#N/A</v>
      </c>
    </row>
    <row r="6982" spans="1:7" hidden="1" x14ac:dyDescent="0.2">
      <c r="A6982" t="s">
        <v>6986</v>
      </c>
      <c r="B6982" s="3">
        <v>0.67672120999999996</v>
      </c>
      <c r="C6982">
        <f t="shared" si="218"/>
        <v>3.6472494401042173E-2</v>
      </c>
      <c r="D6982">
        <v>8399</v>
      </c>
      <c r="E6982">
        <f t="shared" si="219"/>
        <v>4.8726974601035151E-2</v>
      </c>
      <c r="F6982" t="e">
        <f>VLOOKUP(A6982,'ancient-H_SA-L1_panAme-L2'!A:F,6,FALSE)</f>
        <v>#N/A</v>
      </c>
      <c r="G6982" t="e">
        <f>VLOOKUP(A:A,'modern-H_SA-L1_panAme-L2'!A:F,6,FALSE)</f>
        <v>#N/A</v>
      </c>
    </row>
    <row r="6983" spans="1:7" hidden="1" x14ac:dyDescent="0.2">
      <c r="A6983" t="s">
        <v>6987</v>
      </c>
      <c r="B6983" s="3">
        <v>0.78482209000000003</v>
      </c>
      <c r="C6983">
        <f t="shared" si="218"/>
        <v>2.1490710943030993E-2</v>
      </c>
      <c r="D6983">
        <v>5415</v>
      </c>
      <c r="E6983">
        <f t="shared" si="219"/>
        <v>4.4533198059418425E-2</v>
      </c>
      <c r="F6983" t="e">
        <f>VLOOKUP(A6983,'ancient-H_SA-L1_panAme-L2'!A:F,6,FALSE)</f>
        <v>#N/A</v>
      </c>
      <c r="G6983" t="e">
        <f>VLOOKUP(A:A,'modern-H_SA-L1_panAme-L2'!A:F,6,FALSE)</f>
        <v>#N/A</v>
      </c>
    </row>
    <row r="6984" spans="1:7" hidden="1" x14ac:dyDescent="0.2">
      <c r="A6984" t="s">
        <v>6988</v>
      </c>
      <c r="B6984" s="3">
        <v>0.61966573000000003</v>
      </c>
      <c r="C6984">
        <f t="shared" si="218"/>
        <v>4.8217926070532838E-2</v>
      </c>
      <c r="D6984">
        <v>10842</v>
      </c>
      <c r="E6984">
        <f t="shared" si="219"/>
        <v>4.9903463239019466E-2</v>
      </c>
      <c r="F6984" t="e">
        <f>VLOOKUP(A6984,'ancient-H_SA-L1_panAme-L2'!A:F,6,FALSE)</f>
        <v>#N/A</v>
      </c>
      <c r="G6984" t="e">
        <f>VLOOKUP(A:A,'modern-H_SA-L1_panAme-L2'!A:F,6,FALSE)</f>
        <v>#N/A</v>
      </c>
    </row>
    <row r="6985" spans="1:7" hidden="1" x14ac:dyDescent="0.2">
      <c r="A6985" t="s">
        <v>6989</v>
      </c>
      <c r="B6985" s="3">
        <v>0.70672431999999996</v>
      </c>
      <c r="C6985">
        <f t="shared" si="218"/>
        <v>3.1492618379831375E-2</v>
      </c>
      <c r="D6985">
        <v>7436</v>
      </c>
      <c r="E6985">
        <f t="shared" si="219"/>
        <v>4.7522683007004823E-2</v>
      </c>
      <c r="F6985" t="e">
        <f>VLOOKUP(A6985,'ancient-H_SA-L1_panAme-L2'!A:F,6,FALSE)</f>
        <v>#N/A</v>
      </c>
      <c r="G6985" t="e">
        <f>VLOOKUP(A:A,'modern-H_SA-L1_panAme-L2'!A:F,6,FALSE)</f>
        <v>#N/A</v>
      </c>
    </row>
    <row r="6986" spans="1:7" x14ac:dyDescent="0.2">
      <c r="A6986" t="s">
        <v>6990</v>
      </c>
      <c r="B6986" s="3">
        <v>0.81006025999999998</v>
      </c>
      <c r="C6986">
        <f t="shared" si="218"/>
        <v>1.8994138409428561E-2</v>
      </c>
      <c r="D6986">
        <v>4903</v>
      </c>
      <c r="E6986">
        <f t="shared" si="219"/>
        <v>4.346996269471709E-2</v>
      </c>
      <c r="F6986">
        <f>VLOOKUP(A6986,'ancient-H_SA-L1_panAme-L2'!A:F,6,FALSE)</f>
        <v>1</v>
      </c>
      <c r="G6986" t="e">
        <f>VLOOKUP(A:A,'modern-H_SA-L1_panAme-L2'!A:F,6,FALSE)</f>
        <v>#N/A</v>
      </c>
    </row>
    <row r="6987" spans="1:7" hidden="1" x14ac:dyDescent="0.2">
      <c r="A6987" t="s">
        <v>6991</v>
      </c>
      <c r="B6987" s="3">
        <v>0.65765896999999995</v>
      </c>
      <c r="C6987">
        <f t="shared" si="218"/>
        <v>4.0038037460475712E-2</v>
      </c>
      <c r="D6987">
        <v>9175</v>
      </c>
      <c r="E6987">
        <f t="shared" si="219"/>
        <v>4.8966410718691872E-2</v>
      </c>
      <c r="F6987" t="e">
        <f>VLOOKUP(A6987,'ancient-H_SA-L1_panAme-L2'!A:F,6,FALSE)</f>
        <v>#N/A</v>
      </c>
      <c r="G6987" t="e">
        <f>VLOOKUP(A:A,'modern-H_SA-L1_panAme-L2'!A:F,6,FALSE)</f>
        <v>#N/A</v>
      </c>
    </row>
    <row r="6988" spans="1:7" hidden="1" x14ac:dyDescent="0.2">
      <c r="A6988" t="s">
        <v>6992</v>
      </c>
      <c r="B6988" s="3">
        <v>0.67207198000000001</v>
      </c>
      <c r="C6988">
        <f t="shared" si="218"/>
        <v>3.7311704867504909E-2</v>
      </c>
      <c r="D6988">
        <v>8540</v>
      </c>
      <c r="E6988">
        <f t="shared" si="219"/>
        <v>4.9025133526729811E-2</v>
      </c>
      <c r="F6988" t="e">
        <f>VLOOKUP(A6988,'ancient-H_SA-L1_panAme-L2'!A:F,6,FALSE)</f>
        <v>#N/A</v>
      </c>
      <c r="G6988" t="e">
        <f>VLOOKUP(A:A,'modern-H_SA-L1_panAme-L2'!A:F,6,FALSE)</f>
        <v>#N/A</v>
      </c>
    </row>
    <row r="6989" spans="1:7" x14ac:dyDescent="0.2">
      <c r="A6989" t="s">
        <v>6993</v>
      </c>
      <c r="B6989" s="3">
        <v>0.62462998999999997</v>
      </c>
      <c r="C6989">
        <f t="shared" si="218"/>
        <v>4.7060816715170914E-2</v>
      </c>
      <c r="D6989">
        <v>10571</v>
      </c>
      <c r="E6989">
        <f t="shared" si="219"/>
        <v>4.995453829920847E-2</v>
      </c>
      <c r="F6989">
        <f>VLOOKUP(A6989,'ancient-H_SA-L1_panAme-L2'!A:F,6,FALSE)</f>
        <v>1</v>
      </c>
      <c r="G6989" t="e">
        <f>VLOOKUP(A:A,'modern-H_SA-L1_panAme-L2'!A:F,6,FALSE)</f>
        <v>#N/A</v>
      </c>
    </row>
    <row r="6990" spans="1:7" hidden="1" x14ac:dyDescent="0.2">
      <c r="A6990" t="s">
        <v>6994</v>
      </c>
      <c r="B6990" s="3">
        <v>0.91770364999999998</v>
      </c>
      <c r="C6990">
        <f t="shared" si="218"/>
        <v>1.1217009364730057E-2</v>
      </c>
      <c r="D6990">
        <v>3293</v>
      </c>
      <c r="E6990">
        <f t="shared" si="219"/>
        <v>3.8222308558043115E-2</v>
      </c>
      <c r="F6990" t="e">
        <f>VLOOKUP(A6990,'ancient-H_SA-L1_panAme-L2'!A:F,6,FALSE)</f>
        <v>#N/A</v>
      </c>
      <c r="G6990" t="e">
        <f>VLOOKUP(A:A,'modern-H_SA-L1_panAme-L2'!A:F,6,FALSE)</f>
        <v>#N/A</v>
      </c>
    </row>
    <row r="6991" spans="1:7" hidden="1" x14ac:dyDescent="0.2">
      <c r="A6991" t="s">
        <v>6995</v>
      </c>
      <c r="B6991" s="3">
        <v>0.67166250000000005</v>
      </c>
      <c r="C6991">
        <f t="shared" si="218"/>
        <v>3.7386537004845684E-2</v>
      </c>
      <c r="D6991">
        <v>8553</v>
      </c>
      <c r="E6991">
        <f t="shared" si="219"/>
        <v>4.9048793608251311E-2</v>
      </c>
      <c r="F6991" t="e">
        <f>VLOOKUP(A6991,'ancient-H_SA-L1_panAme-L2'!A:F,6,FALSE)</f>
        <v>#N/A</v>
      </c>
      <c r="G6991" t="e">
        <f>VLOOKUP(A:A,'modern-H_SA-L1_panAme-L2'!A:F,6,FALSE)</f>
        <v>#N/A</v>
      </c>
    </row>
    <row r="6992" spans="1:7" hidden="1" x14ac:dyDescent="0.2">
      <c r="A6992" t="s">
        <v>6996</v>
      </c>
      <c r="B6992" s="3">
        <v>0.70804294000000001</v>
      </c>
      <c r="C6992">
        <f t="shared" si="218"/>
        <v>3.1290081851034386E-2</v>
      </c>
      <c r="D6992">
        <v>7380</v>
      </c>
      <c r="E6992">
        <f t="shared" si="219"/>
        <v>4.7575339898435889E-2</v>
      </c>
      <c r="F6992" t="e">
        <f>VLOOKUP(A6992,'ancient-H_SA-L1_panAme-L2'!A:F,6,FALSE)</f>
        <v>#N/A</v>
      </c>
      <c r="G6992" t="e">
        <f>VLOOKUP(A:A,'modern-H_SA-L1_panAme-L2'!A:F,6,FALSE)</f>
        <v>#N/A</v>
      </c>
    </row>
    <row r="6993" spans="1:7" hidden="1" x14ac:dyDescent="0.2">
      <c r="A6993" t="s">
        <v>6997</v>
      </c>
      <c r="B6993" s="3">
        <v>0.84567079000000001</v>
      </c>
      <c r="C6993">
        <f t="shared" si="218"/>
        <v>1.5956848394601136E-2</v>
      </c>
      <c r="D6993">
        <v>4317</v>
      </c>
      <c r="E6993">
        <f t="shared" si="219"/>
        <v>4.1475977724303767E-2</v>
      </c>
      <c r="F6993" t="e">
        <f>VLOOKUP(A6993,'ancient-H_SA-L1_panAme-L2'!A:F,6,FALSE)</f>
        <v>#N/A</v>
      </c>
      <c r="G6993" t="e">
        <f>VLOOKUP(A:A,'modern-H_SA-L1_panAme-L2'!A:F,6,FALSE)</f>
        <v>#N/A</v>
      </c>
    </row>
    <row r="6994" spans="1:7" hidden="1" x14ac:dyDescent="0.2">
      <c r="A6994" t="s">
        <v>6998</v>
      </c>
      <c r="B6994" s="3">
        <v>0.71796983000000003</v>
      </c>
      <c r="C6994">
        <f t="shared" si="218"/>
        <v>2.9806571841510008E-2</v>
      </c>
      <c r="D6994">
        <v>7063</v>
      </c>
      <c r="E6994">
        <f t="shared" si="219"/>
        <v>4.7353750903806287E-2</v>
      </c>
      <c r="F6994" t="e">
        <f>VLOOKUP(A6994,'ancient-H_SA-L1_panAme-L2'!A:F,6,FALSE)</f>
        <v>#N/A</v>
      </c>
      <c r="G6994" t="e">
        <f>VLOOKUP(A:A,'modern-H_SA-L1_panAme-L2'!A:F,6,FALSE)</f>
        <v>#N/A</v>
      </c>
    </row>
    <row r="6995" spans="1:7" hidden="1" x14ac:dyDescent="0.2">
      <c r="A6995" t="s">
        <v>6999</v>
      </c>
      <c r="B6995" s="3">
        <v>0.75302376999999998</v>
      </c>
      <c r="C6995">
        <f t="shared" si="218"/>
        <v>2.5108588837632985E-2</v>
      </c>
      <c r="D6995">
        <v>6186</v>
      </c>
      <c r="E6995">
        <f t="shared" si="219"/>
        <v>4.5545340340620709E-2</v>
      </c>
      <c r="F6995" t="e">
        <f>VLOOKUP(A6995,'ancient-H_SA-L1_panAme-L2'!A:F,6,FALSE)</f>
        <v>#N/A</v>
      </c>
      <c r="G6995" t="e">
        <f>VLOOKUP(A:A,'modern-H_SA-L1_panAme-L2'!A:F,6,FALSE)</f>
        <v>#N/A</v>
      </c>
    </row>
    <row r="6996" spans="1:7" hidden="1" x14ac:dyDescent="0.2">
      <c r="A6996" t="s">
        <v>7000</v>
      </c>
      <c r="B6996" s="3">
        <v>0.65304525999999996</v>
      </c>
      <c r="C6996">
        <f t="shared" si="218"/>
        <v>4.095217087859053E-2</v>
      </c>
      <c r="D6996">
        <v>9304</v>
      </c>
      <c r="E6996">
        <f t="shared" si="219"/>
        <v>4.9389973068429099E-2</v>
      </c>
      <c r="F6996" t="e">
        <f>VLOOKUP(A6996,'ancient-H_SA-L1_panAme-L2'!A:F,6,FALSE)</f>
        <v>#N/A</v>
      </c>
      <c r="G6996" t="e">
        <f>VLOOKUP(A:A,'modern-H_SA-L1_panAme-L2'!A:F,6,FALSE)</f>
        <v>#N/A</v>
      </c>
    </row>
    <row r="6997" spans="1:7" hidden="1" x14ac:dyDescent="0.2">
      <c r="A6997" t="s">
        <v>7001</v>
      </c>
      <c r="B6997" s="3">
        <v>0.74679240000000002</v>
      </c>
      <c r="C6997">
        <f t="shared" si="218"/>
        <v>2.5885942630523875E-2</v>
      </c>
      <c r="D6997">
        <v>6363</v>
      </c>
      <c r="E6997">
        <f t="shared" si="219"/>
        <v>4.5649247565159264E-2</v>
      </c>
      <c r="F6997" t="e">
        <f>VLOOKUP(A6997,'ancient-H_SA-L1_panAme-L2'!A:F,6,FALSE)</f>
        <v>#N/A</v>
      </c>
      <c r="G6997" t="e">
        <f>VLOOKUP(A:A,'modern-H_SA-L1_panAme-L2'!A:F,6,FALSE)</f>
        <v>#N/A</v>
      </c>
    </row>
    <row r="6998" spans="1:7" hidden="1" x14ac:dyDescent="0.2">
      <c r="A6998" t="s">
        <v>7002</v>
      </c>
      <c r="B6998" s="3">
        <v>0.90151981000000003</v>
      </c>
      <c r="C6998">
        <f t="shared" si="218"/>
        <v>1.2141372662669559E-2</v>
      </c>
      <c r="D6998">
        <v>3450</v>
      </c>
      <c r="E6998">
        <f t="shared" si="219"/>
        <v>3.9489374680526122E-2</v>
      </c>
      <c r="F6998" t="e">
        <f>VLOOKUP(A6998,'ancient-H_SA-L1_panAme-L2'!A:F,6,FALSE)</f>
        <v>#N/A</v>
      </c>
      <c r="G6998" t="e">
        <f>VLOOKUP(A:A,'modern-H_SA-L1_panAme-L2'!A:F,6,FALSE)</f>
        <v>#N/A</v>
      </c>
    </row>
    <row r="6999" spans="1:7" hidden="1" x14ac:dyDescent="0.2">
      <c r="A6999" t="s">
        <v>7003</v>
      </c>
      <c r="B6999" s="3">
        <v>0.65955934000000005</v>
      </c>
      <c r="C6999">
        <f t="shared" si="218"/>
        <v>3.9667468890221137E-2</v>
      </c>
      <c r="D6999">
        <v>9053</v>
      </c>
      <c r="E6999">
        <f t="shared" si="219"/>
        <v>4.9166979831787402E-2</v>
      </c>
      <c r="F6999" t="e">
        <f>VLOOKUP(A6999,'ancient-H_SA-L1_panAme-L2'!A:F,6,FALSE)</f>
        <v>#N/A</v>
      </c>
      <c r="G6999" t="e">
        <f>VLOOKUP(A:A,'modern-H_SA-L1_panAme-L2'!A:F,6,FALSE)</f>
        <v>#N/A</v>
      </c>
    </row>
    <row r="7000" spans="1:7" hidden="1" x14ac:dyDescent="0.2">
      <c r="A7000" t="s">
        <v>7004</v>
      </c>
      <c r="B7000" s="3">
        <v>0.73351884999999994</v>
      </c>
      <c r="C7000">
        <f t="shared" si="218"/>
        <v>2.7622966490701041E-2</v>
      </c>
      <c r="D7000">
        <v>6667</v>
      </c>
      <c r="E7000">
        <f t="shared" si="219"/>
        <v>4.6491271485249189E-2</v>
      </c>
      <c r="F7000" t="e">
        <f>VLOOKUP(A7000,'ancient-H_SA-L1_panAme-L2'!A:F,6,FALSE)</f>
        <v>#N/A</v>
      </c>
      <c r="G7000" t="e">
        <f>VLOOKUP(A:A,'modern-H_SA-L1_panAme-L2'!A:F,6,FALSE)</f>
        <v>#N/A</v>
      </c>
    </row>
    <row r="7001" spans="1:7" hidden="1" x14ac:dyDescent="0.2">
      <c r="A7001" t="s">
        <v>7005</v>
      </c>
      <c r="B7001" s="3">
        <v>0.90560662999999997</v>
      </c>
      <c r="C7001">
        <f t="shared" si="218"/>
        <v>1.1900995337091939E-2</v>
      </c>
      <c r="D7001">
        <v>3410</v>
      </c>
      <c r="E7001">
        <f t="shared" si="219"/>
        <v>3.9161603717744464E-2</v>
      </c>
      <c r="F7001" t="e">
        <f>VLOOKUP(A7001,'ancient-H_SA-L1_panAme-L2'!A:F,6,FALSE)</f>
        <v>#N/A</v>
      </c>
      <c r="G7001" t="e">
        <f>VLOOKUP(A:A,'modern-H_SA-L1_panAme-L2'!A:F,6,FALSE)</f>
        <v>#N/A</v>
      </c>
    </row>
    <row r="7002" spans="1:7" hidden="1" x14ac:dyDescent="0.2">
      <c r="A7002" t="s">
        <v>7006</v>
      </c>
      <c r="B7002" s="3">
        <v>0.76087523000000001</v>
      </c>
      <c r="C7002">
        <f t="shared" si="218"/>
        <v>2.4162280945161853E-2</v>
      </c>
      <c r="D7002">
        <v>5942</v>
      </c>
      <c r="E7002">
        <f t="shared" si="219"/>
        <v>4.5628568577189686E-2</v>
      </c>
      <c r="F7002" t="e">
        <f>VLOOKUP(A7002,'ancient-H_SA-L1_panAme-L2'!A:F,6,FALSE)</f>
        <v>#N/A</v>
      </c>
      <c r="G7002" t="e">
        <f>VLOOKUP(A:A,'modern-H_SA-L1_panAme-L2'!A:F,6,FALSE)</f>
        <v>#N/A</v>
      </c>
    </row>
    <row r="7003" spans="1:7" hidden="1" x14ac:dyDescent="0.2">
      <c r="A7003" t="s">
        <v>7007</v>
      </c>
      <c r="B7003" s="3">
        <v>0.72331069000000003</v>
      </c>
      <c r="C7003">
        <f t="shared" si="218"/>
        <v>2.9037731566727853E-2</v>
      </c>
      <c r="D7003">
        <v>6929</v>
      </c>
      <c r="E7003">
        <f t="shared" si="219"/>
        <v>4.7024445938844452E-2</v>
      </c>
      <c r="F7003" t="e">
        <f>VLOOKUP(A7003,'ancient-H_SA-L1_panAme-L2'!A:F,6,FALSE)</f>
        <v>#N/A</v>
      </c>
      <c r="G7003" t="e">
        <f>VLOOKUP(A:A,'modern-H_SA-L1_panAme-L2'!A:F,6,FALSE)</f>
        <v>#N/A</v>
      </c>
    </row>
    <row r="7004" spans="1:7" hidden="1" x14ac:dyDescent="0.2">
      <c r="A7004" t="s">
        <v>7008</v>
      </c>
      <c r="B7004" s="3">
        <v>0.81576431999999999</v>
      </c>
      <c r="C7004">
        <f t="shared" si="218"/>
        <v>1.8471342208459508E-2</v>
      </c>
      <c r="D7004">
        <v>4791</v>
      </c>
      <c r="E7004">
        <f t="shared" si="219"/>
        <v>4.3261726345465282E-2</v>
      </c>
      <c r="F7004" t="e">
        <f>VLOOKUP(A7004,'ancient-H_SA-L1_panAme-L2'!A:F,6,FALSE)</f>
        <v>#N/A</v>
      </c>
      <c r="G7004" t="e">
        <f>VLOOKUP(A:A,'modern-H_SA-L1_panAme-L2'!A:F,6,FALSE)</f>
        <v>#N/A</v>
      </c>
    </row>
    <row r="7005" spans="1:7" hidden="1" x14ac:dyDescent="0.2">
      <c r="A7005" t="s">
        <v>7009</v>
      </c>
      <c r="B7005" s="3">
        <v>0.78383577000000004</v>
      </c>
      <c r="C7005">
        <f t="shared" si="218"/>
        <v>2.1594677156288076E-2</v>
      </c>
      <c r="D7005">
        <v>5449</v>
      </c>
      <c r="E7005">
        <f t="shared" si="219"/>
        <v>4.4469420512150581E-2</v>
      </c>
      <c r="F7005" t="e">
        <f>VLOOKUP(A7005,'ancient-H_SA-L1_panAme-L2'!A:F,6,FALSE)</f>
        <v>#N/A</v>
      </c>
      <c r="G7005" t="e">
        <f>VLOOKUP(A:A,'modern-H_SA-L1_panAme-L2'!A:F,6,FALSE)</f>
        <v>#N/A</v>
      </c>
    </row>
    <row r="7006" spans="1:7" hidden="1" x14ac:dyDescent="0.2">
      <c r="A7006" t="s">
        <v>7010</v>
      </c>
      <c r="B7006" s="3">
        <v>0.78724400999999999</v>
      </c>
      <c r="C7006">
        <f t="shared" si="218"/>
        <v>2.1237539311797549E-2</v>
      </c>
      <c r="D7006">
        <v>5360</v>
      </c>
      <c r="E7006">
        <f t="shared" si="219"/>
        <v>4.4460154592850805E-2</v>
      </c>
      <c r="F7006" t="e">
        <f>VLOOKUP(A7006,'ancient-H_SA-L1_panAme-L2'!A:F,6,FALSE)</f>
        <v>#N/A</v>
      </c>
      <c r="G7006" t="e">
        <f>VLOOKUP(A:A,'modern-H_SA-L1_panAme-L2'!A:F,6,FALSE)</f>
        <v>#N/A</v>
      </c>
    </row>
    <row r="7007" spans="1:7" hidden="1" x14ac:dyDescent="0.2">
      <c r="A7007" t="s">
        <v>7011</v>
      </c>
      <c r="B7007" s="3">
        <v>0.64009514999999995</v>
      </c>
      <c r="C7007">
        <f t="shared" si="218"/>
        <v>4.3631078673313395E-2</v>
      </c>
      <c r="D7007">
        <v>9893</v>
      </c>
      <c r="E7007">
        <f t="shared" si="219"/>
        <v>4.9487954492393571E-2</v>
      </c>
      <c r="F7007" t="e">
        <f>VLOOKUP(A7007,'ancient-H_SA-L1_panAme-L2'!A:F,6,FALSE)</f>
        <v>#N/A</v>
      </c>
      <c r="G7007" t="e">
        <f>VLOOKUP(A:A,'modern-H_SA-L1_panAme-L2'!A:F,6,FALSE)</f>
        <v>#N/A</v>
      </c>
    </row>
    <row r="7008" spans="1:7" hidden="1" x14ac:dyDescent="0.2">
      <c r="A7008" t="s">
        <v>7012</v>
      </c>
      <c r="B7008" s="3">
        <v>0.63812362</v>
      </c>
      <c r="C7008">
        <f t="shared" si="218"/>
        <v>4.4054011108665594E-2</v>
      </c>
      <c r="D7008">
        <v>10005</v>
      </c>
      <c r="E7008">
        <f t="shared" si="219"/>
        <v>4.9408301714176574E-2</v>
      </c>
      <c r="F7008" t="e">
        <f>VLOOKUP(A7008,'ancient-H_SA-L1_panAme-L2'!A:F,6,FALSE)</f>
        <v>#N/A</v>
      </c>
      <c r="G7008" t="e">
        <f>VLOOKUP(A:A,'modern-H_SA-L1_panAme-L2'!A:F,6,FALSE)</f>
        <v>#N/A</v>
      </c>
    </row>
    <row r="7009" spans="1:7" hidden="1" x14ac:dyDescent="0.2">
      <c r="A7009" t="s">
        <v>7013</v>
      </c>
      <c r="B7009" s="3">
        <v>0.73341460999999997</v>
      </c>
      <c r="C7009">
        <f t="shared" si="218"/>
        <v>2.7637059076737421E-2</v>
      </c>
      <c r="D7009">
        <v>6672</v>
      </c>
      <c r="E7009">
        <f t="shared" si="219"/>
        <v>4.6480131879506989E-2</v>
      </c>
      <c r="F7009" t="e">
        <f>VLOOKUP(A7009,'ancient-H_SA-L1_panAme-L2'!A:F,6,FALSE)</f>
        <v>#N/A</v>
      </c>
      <c r="G7009" t="e">
        <f>VLOOKUP(A:A,'modern-H_SA-L1_panAme-L2'!A:F,6,FALSE)</f>
        <v>#N/A</v>
      </c>
    </row>
    <row r="7010" spans="1:7" hidden="1" x14ac:dyDescent="0.2">
      <c r="A7010" t="s">
        <v>7014</v>
      </c>
      <c r="B7010" s="3">
        <v>0.65648585000000004</v>
      </c>
      <c r="C7010">
        <f t="shared" si="218"/>
        <v>4.0268519704777482E-2</v>
      </c>
      <c r="D7010">
        <v>9221</v>
      </c>
      <c r="E7010">
        <f t="shared" si="219"/>
        <v>4.90026092188817E-2</v>
      </c>
      <c r="F7010" t="e">
        <f>VLOOKUP(A7010,'ancient-H_SA-L1_panAme-L2'!A:F,6,FALSE)</f>
        <v>#N/A</v>
      </c>
      <c r="G7010" t="e">
        <f>VLOOKUP(A:A,'modern-H_SA-L1_panAme-L2'!A:F,6,FALSE)</f>
        <v>#N/A</v>
      </c>
    </row>
    <row r="7011" spans="1:7" hidden="1" x14ac:dyDescent="0.2">
      <c r="A7011" t="s">
        <v>7015</v>
      </c>
      <c r="B7011" s="3">
        <v>1.15780353</v>
      </c>
      <c r="C7011">
        <f t="shared" si="218"/>
        <v>3.4646880741251111E-3</v>
      </c>
      <c r="D7011">
        <v>1337</v>
      </c>
      <c r="E7011">
        <f t="shared" si="219"/>
        <v>2.9077984203259442E-2</v>
      </c>
      <c r="F7011" t="e">
        <f>VLOOKUP(A7011,'ancient-H_SA-L1_panAme-L2'!A:F,6,FALSE)</f>
        <v>#N/A</v>
      </c>
      <c r="G7011" t="e">
        <f>VLOOKUP(A:A,'modern-H_SA-L1_panAme-L2'!A:F,6,FALSE)</f>
        <v>#N/A</v>
      </c>
    </row>
    <row r="7012" spans="1:7" hidden="1" x14ac:dyDescent="0.2">
      <c r="A7012" t="s">
        <v>7016</v>
      </c>
      <c r="B7012" s="3">
        <v>0.71430178</v>
      </c>
      <c r="C7012">
        <f t="shared" si="218"/>
        <v>3.0346362829235012E-2</v>
      </c>
      <c r="D7012">
        <v>7207</v>
      </c>
      <c r="E7012">
        <f t="shared" si="219"/>
        <v>4.7248027932127942E-2</v>
      </c>
      <c r="F7012" t="e">
        <f>VLOOKUP(A7012,'ancient-H_SA-L1_panAme-L2'!A:F,6,FALSE)</f>
        <v>#N/A</v>
      </c>
      <c r="G7012" t="e">
        <f>VLOOKUP(A:A,'modern-H_SA-L1_panAme-L2'!A:F,6,FALSE)</f>
        <v>#N/A</v>
      </c>
    </row>
    <row r="7013" spans="1:7" hidden="1" x14ac:dyDescent="0.2">
      <c r="A7013" t="s">
        <v>7017</v>
      </c>
      <c r="B7013" s="3">
        <v>0.82001141</v>
      </c>
      <c r="C7013">
        <f t="shared" si="218"/>
        <v>1.8091449979656334E-2</v>
      </c>
      <c r="D7013">
        <v>4712</v>
      </c>
      <c r="E7013">
        <f t="shared" si="219"/>
        <v>4.3082376957072101E-2</v>
      </c>
      <c r="F7013" t="e">
        <f>VLOOKUP(A7013,'ancient-H_SA-L1_panAme-L2'!A:F,6,FALSE)</f>
        <v>#N/A</v>
      </c>
      <c r="G7013" t="e">
        <f>VLOOKUP(A:A,'modern-H_SA-L1_panAme-L2'!A:F,6,FALSE)</f>
        <v>#N/A</v>
      </c>
    </row>
    <row r="7014" spans="1:7" hidden="1" x14ac:dyDescent="0.2">
      <c r="A7014" t="s">
        <v>7018</v>
      </c>
      <c r="B7014" s="3">
        <v>0.62465822999999998</v>
      </c>
      <c r="C7014">
        <f t="shared" si="218"/>
        <v>4.7054314379830625E-2</v>
      </c>
      <c r="D7014">
        <v>10569</v>
      </c>
      <c r="E7014">
        <f t="shared" si="219"/>
        <v>4.9957087866030793E-2</v>
      </c>
      <c r="F7014" t="e">
        <f>VLOOKUP(A7014,'ancient-H_SA-L1_panAme-L2'!A:F,6,FALSE)</f>
        <v>#N/A</v>
      </c>
      <c r="G7014" t="e">
        <f>VLOOKUP(A:A,'modern-H_SA-L1_panAme-L2'!A:F,6,FALSE)</f>
        <v>#N/A</v>
      </c>
    </row>
    <row r="7015" spans="1:7" hidden="1" x14ac:dyDescent="0.2">
      <c r="A7015" t="s">
        <v>7019</v>
      </c>
      <c r="B7015" s="3">
        <v>0.83746898999999997</v>
      </c>
      <c r="C7015">
        <f t="shared" si="218"/>
        <v>1.6610242296603191E-2</v>
      </c>
      <c r="D7015">
        <v>4434</v>
      </c>
      <c r="E7015">
        <f t="shared" si="219"/>
        <v>4.2035076411859357E-2</v>
      </c>
      <c r="F7015" t="e">
        <f>VLOOKUP(A7015,'ancient-H_SA-L1_panAme-L2'!A:F,6,FALSE)</f>
        <v>#N/A</v>
      </c>
      <c r="G7015" t="e">
        <f>VLOOKUP(A:A,'modern-H_SA-L1_panAme-L2'!A:F,6,FALSE)</f>
        <v>#N/A</v>
      </c>
    </row>
    <row r="7016" spans="1:7" hidden="1" x14ac:dyDescent="0.2">
      <c r="A7016" t="s">
        <v>7020</v>
      </c>
      <c r="B7016" s="3">
        <v>0.64971776000000003</v>
      </c>
      <c r="C7016">
        <f t="shared" si="218"/>
        <v>4.1624389407417049E-2</v>
      </c>
      <c r="D7016">
        <v>9477</v>
      </c>
      <c r="E7016">
        <f t="shared" si="219"/>
        <v>4.9284296036786614E-2</v>
      </c>
      <c r="F7016" t="e">
        <f>VLOOKUP(A7016,'ancient-H_SA-L1_panAme-L2'!A:F,6,FALSE)</f>
        <v>#N/A</v>
      </c>
      <c r="G7016" t="e">
        <f>VLOOKUP(A:A,'modern-H_SA-L1_panAme-L2'!A:F,6,FALSE)</f>
        <v>#N/A</v>
      </c>
    </row>
    <row r="7017" spans="1:7" hidden="1" x14ac:dyDescent="0.2">
      <c r="A7017" t="s">
        <v>7021</v>
      </c>
      <c r="B7017" s="3">
        <v>0.67778448000000002</v>
      </c>
      <c r="C7017">
        <f t="shared" si="218"/>
        <v>3.6283236069809294E-2</v>
      </c>
      <c r="D7017">
        <v>8332</v>
      </c>
      <c r="E7017">
        <f t="shared" si="219"/>
        <v>4.8863921260121228E-2</v>
      </c>
      <c r="F7017" t="e">
        <f>VLOOKUP(A7017,'ancient-H_SA-L1_panAme-L2'!A:F,6,FALSE)</f>
        <v>#N/A</v>
      </c>
      <c r="G7017" t="e">
        <f>VLOOKUP(A:A,'modern-H_SA-L1_panAme-L2'!A:F,6,FALSE)</f>
        <v>#N/A</v>
      </c>
    </row>
    <row r="7018" spans="1:7" hidden="1" x14ac:dyDescent="0.2">
      <c r="A7018" t="s">
        <v>7022</v>
      </c>
      <c r="B7018" s="3">
        <v>0.90041826999999997</v>
      </c>
      <c r="C7018">
        <f t="shared" si="218"/>
        <v>1.2206989333338549E-2</v>
      </c>
      <c r="D7018">
        <v>3464</v>
      </c>
      <c r="E7018">
        <f t="shared" si="219"/>
        <v>3.9542328899939909E-2</v>
      </c>
      <c r="F7018" t="e">
        <f>VLOOKUP(A7018,'ancient-H_SA-L1_panAme-L2'!A:F,6,FALSE)</f>
        <v>#N/A</v>
      </c>
      <c r="G7018" t="e">
        <f>VLOOKUP(A:A,'modern-H_SA-L1_panAme-L2'!A:F,6,FALSE)</f>
        <v>#N/A</v>
      </c>
    </row>
    <row r="7019" spans="1:7" hidden="1" x14ac:dyDescent="0.2">
      <c r="A7019" t="s">
        <v>7023</v>
      </c>
      <c r="B7019" s="3">
        <v>0.9284519</v>
      </c>
      <c r="C7019">
        <f t="shared" si="218"/>
        <v>1.0642337315326673E-2</v>
      </c>
      <c r="D7019">
        <v>3147</v>
      </c>
      <c r="E7019">
        <f t="shared" si="219"/>
        <v>3.79465100143885E-2</v>
      </c>
      <c r="F7019" t="e">
        <f>VLOOKUP(A7019,'ancient-H_SA-L1_panAme-L2'!A:F,6,FALSE)</f>
        <v>#N/A</v>
      </c>
      <c r="G7019" t="e">
        <f>VLOOKUP(A:A,'modern-H_SA-L1_panAme-L2'!A:F,6,FALSE)</f>
        <v>#N/A</v>
      </c>
    </row>
    <row r="7020" spans="1:7" hidden="1" x14ac:dyDescent="0.2">
      <c r="A7020" t="s">
        <v>7024</v>
      </c>
      <c r="B7020" s="3">
        <v>0.84682710999999999</v>
      </c>
      <c r="C7020">
        <f t="shared" si="218"/>
        <v>1.5866821481390184E-2</v>
      </c>
      <c r="D7020">
        <v>4295</v>
      </c>
      <c r="E7020">
        <f t="shared" si="219"/>
        <v>4.1453225574546976E-2</v>
      </c>
      <c r="F7020" t="e">
        <f>VLOOKUP(A7020,'ancient-H_SA-L1_panAme-L2'!A:F,6,FALSE)</f>
        <v>#N/A</v>
      </c>
      <c r="G7020" t="e">
        <f>VLOOKUP(A:A,'modern-H_SA-L1_panAme-L2'!A:F,6,FALSE)</f>
        <v>#N/A</v>
      </c>
    </row>
    <row r="7021" spans="1:7" hidden="1" x14ac:dyDescent="0.2">
      <c r="A7021" t="s">
        <v>7025</v>
      </c>
      <c r="B7021" s="3">
        <v>1.1370702399999999</v>
      </c>
      <c r="C7021">
        <f t="shared" si="218"/>
        <v>3.8346209667297544E-3</v>
      </c>
      <c r="D7021">
        <v>1427</v>
      </c>
      <c r="E7021">
        <f t="shared" si="219"/>
        <v>3.015296556949865E-2</v>
      </c>
      <c r="F7021" t="e">
        <f>VLOOKUP(A7021,'ancient-H_SA-L1_panAme-L2'!A:F,6,FALSE)</f>
        <v>#N/A</v>
      </c>
      <c r="G7021" t="e">
        <f>VLOOKUP(A:A,'modern-H_SA-L1_panAme-L2'!A:F,6,FALSE)</f>
        <v>#N/A</v>
      </c>
    </row>
    <row r="7022" spans="1:7" hidden="1" x14ac:dyDescent="0.2">
      <c r="A7022" t="s">
        <v>7026</v>
      </c>
      <c r="B7022" s="3">
        <v>0.68719638999999999</v>
      </c>
      <c r="C7022">
        <f t="shared" si="218"/>
        <v>3.4650194632237827E-2</v>
      </c>
      <c r="D7022">
        <v>8016</v>
      </c>
      <c r="E7022">
        <f t="shared" si="219"/>
        <v>4.8504220804433708E-2</v>
      </c>
      <c r="F7022" t="e">
        <f>VLOOKUP(A7022,'ancient-H_SA-L1_panAme-L2'!A:F,6,FALSE)</f>
        <v>#N/A</v>
      </c>
      <c r="G7022" t="e">
        <f>VLOOKUP(A:A,'modern-H_SA-L1_panAme-L2'!A:F,6,FALSE)</f>
        <v>#N/A</v>
      </c>
    </row>
    <row r="7023" spans="1:7" hidden="1" x14ac:dyDescent="0.2">
      <c r="A7023" t="s">
        <v>7027</v>
      </c>
      <c r="B7023" s="3">
        <v>0.66070262000000002</v>
      </c>
      <c r="C7023">
        <f t="shared" si="218"/>
        <v>3.9446185843987985E-2</v>
      </c>
      <c r="D7023">
        <v>8991</v>
      </c>
      <c r="E7023">
        <f t="shared" si="219"/>
        <v>4.9229857786162741E-2</v>
      </c>
      <c r="F7023" t="e">
        <f>VLOOKUP(A7023,'ancient-H_SA-L1_panAme-L2'!A:F,6,FALSE)</f>
        <v>#N/A</v>
      </c>
      <c r="G7023" t="e">
        <f>VLOOKUP(A:A,'modern-H_SA-L1_panAme-L2'!A:F,6,FALSE)</f>
        <v>#N/A</v>
      </c>
    </row>
    <row r="7024" spans="1:7" hidden="1" x14ac:dyDescent="0.2">
      <c r="A7024" t="s">
        <v>7028</v>
      </c>
      <c r="B7024" s="3">
        <v>0.63210657999999997</v>
      </c>
      <c r="C7024">
        <f t="shared" si="218"/>
        <v>4.5370303497562547E-2</v>
      </c>
      <c r="D7024">
        <v>10268</v>
      </c>
      <c r="E7024">
        <f t="shared" si="219"/>
        <v>4.9581240314194523E-2</v>
      </c>
      <c r="F7024" t="e">
        <f>VLOOKUP(A7024,'ancient-H_SA-L1_panAme-L2'!A:F,6,FALSE)</f>
        <v>#N/A</v>
      </c>
      <c r="G7024" t="e">
        <f>VLOOKUP(A:A,'modern-H_SA-L1_panAme-L2'!A:F,6,FALSE)</f>
        <v>#N/A</v>
      </c>
    </row>
    <row r="7025" spans="1:7" hidden="1" x14ac:dyDescent="0.2">
      <c r="A7025" t="s">
        <v>7029</v>
      </c>
      <c r="B7025" s="3">
        <v>0.63453287999999997</v>
      </c>
      <c r="C7025">
        <f t="shared" si="218"/>
        <v>4.4834857099341631E-2</v>
      </c>
      <c r="D7025">
        <v>10148</v>
      </c>
      <c r="E7025">
        <f t="shared" si="219"/>
        <v>4.957547610481991E-2</v>
      </c>
      <c r="F7025" t="e">
        <f>VLOOKUP(A7025,'ancient-H_SA-L1_panAme-L2'!A:F,6,FALSE)</f>
        <v>#N/A</v>
      </c>
      <c r="G7025" t="e">
        <f>VLOOKUP(A:A,'modern-H_SA-L1_panAme-L2'!A:F,6,FALSE)</f>
        <v>#N/A</v>
      </c>
    </row>
    <row r="7026" spans="1:7" hidden="1" x14ac:dyDescent="0.2">
      <c r="A7026" t="s">
        <v>7030</v>
      </c>
      <c r="B7026" s="3">
        <v>0.62115956000000005</v>
      </c>
      <c r="C7026">
        <f t="shared" si="218"/>
        <v>4.7866771205480559E-2</v>
      </c>
      <c r="D7026">
        <v>10767</v>
      </c>
      <c r="E7026">
        <f t="shared" si="219"/>
        <v>4.9885115602925356E-2</v>
      </c>
      <c r="F7026" t="e">
        <f>VLOOKUP(A7026,'ancient-H_SA-L1_panAme-L2'!A:F,6,FALSE)</f>
        <v>#N/A</v>
      </c>
      <c r="G7026" t="e">
        <f>VLOOKUP(A:A,'modern-H_SA-L1_panAme-L2'!A:F,6,FALSE)</f>
        <v>#N/A</v>
      </c>
    </row>
    <row r="7027" spans="1:7" hidden="1" x14ac:dyDescent="0.2">
      <c r="A7027" t="s">
        <v>7031</v>
      </c>
      <c r="B7027" s="3">
        <v>0.81051753999999998</v>
      </c>
      <c r="C7027">
        <f t="shared" si="218"/>
        <v>1.8951687084323234E-2</v>
      </c>
      <c r="D7027">
        <v>4900</v>
      </c>
      <c r="E7027">
        <f t="shared" si="219"/>
        <v>4.3399363423100204E-2</v>
      </c>
      <c r="F7027" t="e">
        <f>VLOOKUP(A7027,'ancient-H_SA-L1_panAme-L2'!A:F,6,FALSE)</f>
        <v>#N/A</v>
      </c>
      <c r="G7027" t="e">
        <f>VLOOKUP(A:A,'modern-H_SA-L1_panAme-L2'!A:F,6,FALSE)</f>
        <v>#N/A</v>
      </c>
    </row>
    <row r="7028" spans="1:7" hidden="1" x14ac:dyDescent="0.2">
      <c r="A7028" t="s">
        <v>7032</v>
      </c>
      <c r="B7028" s="3">
        <v>0.72618130000000003</v>
      </c>
      <c r="C7028">
        <f t="shared" si="218"/>
        <v>2.8632721667729021E-2</v>
      </c>
      <c r="D7028">
        <v>6837</v>
      </c>
      <c r="E7028">
        <f t="shared" si="219"/>
        <v>4.6992506923151579E-2</v>
      </c>
      <c r="F7028" t="e">
        <f>VLOOKUP(A7028,'ancient-H_SA-L1_panAme-L2'!A:F,6,FALSE)</f>
        <v>#N/A</v>
      </c>
      <c r="G7028" t="e">
        <f>VLOOKUP(A:A,'modern-H_SA-L1_panAme-L2'!A:F,6,FALSE)</f>
        <v>#N/A</v>
      </c>
    </row>
    <row r="7029" spans="1:7" hidden="1" x14ac:dyDescent="0.2">
      <c r="A7029" t="s">
        <v>7033</v>
      </c>
      <c r="B7029" s="3">
        <v>0.95598547</v>
      </c>
      <c r="C7029">
        <f t="shared" si="218"/>
        <v>9.3009670095213267E-3</v>
      </c>
      <c r="D7029">
        <v>2850</v>
      </c>
      <c r="E7029">
        <f t="shared" si="219"/>
        <v>3.6619702039943441E-2</v>
      </c>
      <c r="F7029" t="e">
        <f>VLOOKUP(A7029,'ancient-H_SA-L1_panAme-L2'!A:F,6,FALSE)</f>
        <v>#N/A</v>
      </c>
      <c r="G7029" t="e">
        <f>VLOOKUP(A:A,'modern-H_SA-L1_panAme-L2'!A:F,6,FALSE)</f>
        <v>#N/A</v>
      </c>
    </row>
    <row r="7030" spans="1:7" hidden="1" x14ac:dyDescent="0.2">
      <c r="A7030" t="s">
        <v>7034</v>
      </c>
      <c r="B7030" s="3">
        <v>0.92714956999999998</v>
      </c>
      <c r="C7030">
        <f t="shared" si="218"/>
        <v>1.0710370020960461E-2</v>
      </c>
      <c r="D7030">
        <v>3162</v>
      </c>
      <c r="E7030">
        <f t="shared" si="219"/>
        <v>3.8007925997848621E-2</v>
      </c>
      <c r="F7030" t="e">
        <f>VLOOKUP(A7030,'ancient-H_SA-L1_panAme-L2'!A:F,6,FALSE)</f>
        <v>#N/A</v>
      </c>
      <c r="G7030" t="e">
        <f>VLOOKUP(A:A,'modern-H_SA-L1_panAme-L2'!A:F,6,FALSE)</f>
        <v>#N/A</v>
      </c>
    </row>
    <row r="7031" spans="1:7" x14ac:dyDescent="0.2">
      <c r="A7031" t="s">
        <v>7035</v>
      </c>
      <c r="B7031" s="3">
        <v>1.32552052</v>
      </c>
      <c r="C7031">
        <f t="shared" si="218"/>
        <v>1.5249831710510699E-3</v>
      </c>
      <c r="D7031">
        <v>688</v>
      </c>
      <c r="E7031">
        <f t="shared" si="219"/>
        <v>2.4871854887157058E-2</v>
      </c>
      <c r="F7031">
        <f>VLOOKUP(A7031,'ancient-H_SA-L1_panAme-L2'!A:F,6,FALSE)</f>
        <v>1</v>
      </c>
      <c r="G7031" t="e">
        <f>VLOOKUP(A:A,'modern-H_SA-L1_panAme-L2'!A:F,6,FALSE)</f>
        <v>#N/A</v>
      </c>
    </row>
    <row r="7032" spans="1:7" hidden="1" x14ac:dyDescent="0.2">
      <c r="A7032" t="s">
        <v>7036</v>
      </c>
      <c r="B7032" s="3">
        <v>1.10778986</v>
      </c>
      <c r="C7032">
        <f t="shared" si="218"/>
        <v>4.4253062893743035E-3</v>
      </c>
      <c r="D7032">
        <v>1606</v>
      </c>
      <c r="E7032">
        <f t="shared" si="219"/>
        <v>3.0919278874887334E-2</v>
      </c>
      <c r="F7032" t="e">
        <f>VLOOKUP(A7032,'ancient-H_SA-L1_panAme-L2'!A:F,6,FALSE)</f>
        <v>#N/A</v>
      </c>
      <c r="G7032" t="e">
        <f>VLOOKUP(A:A,'modern-H_SA-L1_panAme-L2'!A:F,6,FALSE)</f>
        <v>#N/A</v>
      </c>
    </row>
    <row r="7033" spans="1:7" hidden="1" x14ac:dyDescent="0.2">
      <c r="A7033" t="s">
        <v>7037</v>
      </c>
      <c r="B7033" s="3">
        <v>1.1093559099999999</v>
      </c>
      <c r="C7033">
        <f t="shared" si="218"/>
        <v>4.3915261601428657E-3</v>
      </c>
      <c r="D7033">
        <v>1600</v>
      </c>
      <c r="E7033">
        <f t="shared" si="219"/>
        <v>3.0798321901851933E-2</v>
      </c>
      <c r="F7033" t="e">
        <f>VLOOKUP(A7033,'ancient-H_SA-L1_panAme-L2'!A:F,6,FALSE)</f>
        <v>#N/A</v>
      </c>
      <c r="G7033" t="e">
        <f>VLOOKUP(A:A,'modern-H_SA-L1_panAme-L2'!A:F,6,FALSE)</f>
        <v>#N/A</v>
      </c>
    </row>
    <row r="7034" spans="1:7" x14ac:dyDescent="0.2">
      <c r="A7034" t="s">
        <v>7038</v>
      </c>
      <c r="B7034" s="3">
        <v>1.3382341200000001</v>
      </c>
      <c r="C7034">
        <f t="shared" si="218"/>
        <v>1.4330079975610718E-3</v>
      </c>
      <c r="D7034">
        <v>655</v>
      </c>
      <c r="E7034">
        <f t="shared" si="219"/>
        <v>2.4549286626920287E-2</v>
      </c>
      <c r="F7034">
        <f>VLOOKUP(A7034,'ancient-H_SA-L1_panAme-L2'!A:F,6,FALSE)</f>
        <v>1</v>
      </c>
      <c r="G7034" t="e">
        <f>VLOOKUP(A:A,'modern-H_SA-L1_panAme-L2'!A:F,6,FALSE)</f>
        <v>#N/A</v>
      </c>
    </row>
    <row r="7035" spans="1:7" hidden="1" x14ac:dyDescent="0.2">
      <c r="A7035" t="s">
        <v>7039</v>
      </c>
      <c r="B7035" s="3">
        <v>0.75909875000000004</v>
      </c>
      <c r="C7035">
        <f t="shared" si="218"/>
        <v>2.4373222599544289E-2</v>
      </c>
      <c r="D7035">
        <v>6007</v>
      </c>
      <c r="E7035">
        <f t="shared" si="219"/>
        <v>4.552887144822481E-2</v>
      </c>
      <c r="F7035" t="e">
        <f>VLOOKUP(A7035,'ancient-H_SA-L1_panAme-L2'!A:F,6,FALSE)</f>
        <v>#N/A</v>
      </c>
      <c r="G7035" t="e">
        <f>VLOOKUP(A:A,'modern-H_SA-L1_panAme-L2'!A:F,6,FALSE)</f>
        <v>#N/A</v>
      </c>
    </row>
    <row r="7036" spans="1:7" hidden="1" x14ac:dyDescent="0.2">
      <c r="A7036" t="s">
        <v>7040</v>
      </c>
      <c r="B7036" s="3">
        <v>1.02666675</v>
      </c>
      <c r="C7036">
        <f t="shared" si="218"/>
        <v>6.5815802181065711E-3</v>
      </c>
      <c r="D7036">
        <v>2192</v>
      </c>
      <c r="E7036">
        <f t="shared" si="219"/>
        <v>3.3691565523436967E-2</v>
      </c>
      <c r="F7036" t="e">
        <f>VLOOKUP(A7036,'ancient-H_SA-L1_panAme-L2'!A:F,6,FALSE)</f>
        <v>#N/A</v>
      </c>
      <c r="G7036" t="e">
        <f>VLOOKUP(A:A,'modern-H_SA-L1_panAme-L2'!A:F,6,FALSE)</f>
        <v>#N/A</v>
      </c>
    </row>
    <row r="7037" spans="1:7" hidden="1" x14ac:dyDescent="0.2">
      <c r="A7037" t="s">
        <v>7041</v>
      </c>
      <c r="B7037" s="3">
        <v>1.03256332</v>
      </c>
      <c r="C7037">
        <f t="shared" si="218"/>
        <v>6.394402218169567E-3</v>
      </c>
      <c r="D7037">
        <v>2150</v>
      </c>
      <c r="E7037">
        <f t="shared" si="219"/>
        <v>3.3372831297711958E-2</v>
      </c>
      <c r="F7037" t="e">
        <f>VLOOKUP(A7037,'ancient-H_SA-L1_panAme-L2'!A:F,6,FALSE)</f>
        <v>#N/A</v>
      </c>
      <c r="G7037" t="e">
        <f>VLOOKUP(A:A,'modern-H_SA-L1_panAme-L2'!A:F,6,FALSE)</f>
        <v>#N/A</v>
      </c>
    </row>
    <row r="7038" spans="1:7" hidden="1" x14ac:dyDescent="0.2">
      <c r="A7038" t="s">
        <v>7042</v>
      </c>
      <c r="B7038" s="3">
        <v>0.72934675999999998</v>
      </c>
      <c r="C7038">
        <f t="shared" si="218"/>
        <v>2.8192657798877637E-2</v>
      </c>
      <c r="D7038">
        <v>6780</v>
      </c>
      <c r="E7038">
        <f t="shared" si="219"/>
        <v>4.6659264478053977E-2</v>
      </c>
      <c r="F7038" t="e">
        <f>VLOOKUP(A7038,'ancient-H_SA-L1_panAme-L2'!A:F,6,FALSE)</f>
        <v>#N/A</v>
      </c>
      <c r="G7038" t="e">
        <f>VLOOKUP(A:A,'modern-H_SA-L1_panAme-L2'!A:F,6,FALSE)</f>
        <v>#N/A</v>
      </c>
    </row>
    <row r="7039" spans="1:7" hidden="1" x14ac:dyDescent="0.2">
      <c r="A7039" t="s">
        <v>7043</v>
      </c>
      <c r="B7039" s="3">
        <v>0.96447002000000004</v>
      </c>
      <c r="C7039">
        <f t="shared" si="218"/>
        <v>8.9227435406409525E-3</v>
      </c>
      <c r="D7039">
        <v>2777</v>
      </c>
      <c r="E7039">
        <f t="shared" si="219"/>
        <v>3.6054053031880494E-2</v>
      </c>
      <c r="F7039" t="e">
        <f>VLOOKUP(A7039,'ancient-H_SA-L1_panAme-L2'!A:F,6,FALSE)</f>
        <v>#N/A</v>
      </c>
      <c r="G7039" t="e">
        <f>VLOOKUP(A:A,'modern-H_SA-L1_panAme-L2'!A:F,6,FALSE)</f>
        <v>#N/A</v>
      </c>
    </row>
    <row r="7040" spans="1:7" hidden="1" x14ac:dyDescent="0.2">
      <c r="A7040" t="s">
        <v>7044</v>
      </c>
      <c r="B7040" s="3">
        <v>1.1979987400000001</v>
      </c>
      <c r="C7040">
        <f t="shared" si="218"/>
        <v>2.846093761575734E-3</v>
      </c>
      <c r="D7040">
        <v>1133</v>
      </c>
      <c r="E7040">
        <f t="shared" si="219"/>
        <v>2.818712983110442E-2</v>
      </c>
      <c r="F7040" t="e">
        <f>VLOOKUP(A7040,'ancient-H_SA-L1_panAme-L2'!A:F,6,FALSE)</f>
        <v>#N/A</v>
      </c>
      <c r="G7040" t="e">
        <f>VLOOKUP(A:A,'modern-H_SA-L1_panAme-L2'!A:F,6,FALSE)</f>
        <v>#N/A</v>
      </c>
    </row>
    <row r="7041" spans="1:7" hidden="1" x14ac:dyDescent="0.2">
      <c r="A7041" t="s">
        <v>7045</v>
      </c>
      <c r="B7041" s="3">
        <v>0.78653167000000002</v>
      </c>
      <c r="C7041">
        <f t="shared" si="218"/>
        <v>2.1311691475104561E-2</v>
      </c>
      <c r="D7041">
        <v>5377</v>
      </c>
      <c r="E7041">
        <f t="shared" si="219"/>
        <v>4.4474333279179518E-2</v>
      </c>
      <c r="F7041" t="e">
        <f>VLOOKUP(A7041,'ancient-H_SA-L1_panAme-L2'!A:F,6,FALSE)</f>
        <v>#N/A</v>
      </c>
      <c r="G7041" t="e">
        <f>VLOOKUP(A:A,'modern-H_SA-L1_panAme-L2'!A:F,6,FALSE)</f>
        <v>#N/A</v>
      </c>
    </row>
    <row r="7042" spans="1:7" hidden="1" x14ac:dyDescent="0.2">
      <c r="A7042" t="s">
        <v>7046</v>
      </c>
      <c r="B7042" s="3">
        <v>0.78091878999999997</v>
      </c>
      <c r="C7042">
        <f t="shared" ref="C7042:C7105" si="220">EXP(-4.893*B7042)</f>
        <v>2.1905103353428487E-2</v>
      </c>
      <c r="D7042">
        <v>5507</v>
      </c>
      <c r="E7042">
        <f t="shared" ref="E7042:E7105" si="221">C7042*11221/D7042</f>
        <v>4.4633587203345024E-2</v>
      </c>
      <c r="F7042" t="e">
        <f>VLOOKUP(A7042,'ancient-H_SA-L1_panAme-L2'!A:F,6,FALSE)</f>
        <v>#N/A</v>
      </c>
      <c r="G7042" t="e">
        <f>VLOOKUP(A:A,'modern-H_SA-L1_panAme-L2'!A:F,6,FALSE)</f>
        <v>#N/A</v>
      </c>
    </row>
    <row r="7043" spans="1:7" x14ac:dyDescent="0.2">
      <c r="A7043" t="s">
        <v>7047</v>
      </c>
      <c r="B7043" s="3">
        <v>1.32552052</v>
      </c>
      <c r="C7043">
        <f t="shared" si="220"/>
        <v>1.5249831710510699E-3</v>
      </c>
      <c r="D7043">
        <v>689</v>
      </c>
      <c r="E7043">
        <f t="shared" si="221"/>
        <v>2.4835756404011693E-2</v>
      </c>
      <c r="F7043">
        <f>VLOOKUP(A7043,'ancient-H_SA-L1_panAme-L2'!A:F,6,FALSE)</f>
        <v>1</v>
      </c>
      <c r="G7043" t="e">
        <f>VLOOKUP(A:A,'modern-H_SA-L1_panAme-L2'!A:F,6,FALSE)</f>
        <v>#N/A</v>
      </c>
    </row>
    <row r="7044" spans="1:7" hidden="1" x14ac:dyDescent="0.2">
      <c r="A7044" t="s">
        <v>7048</v>
      </c>
      <c r="B7044" s="3">
        <v>1.19725079</v>
      </c>
      <c r="C7044">
        <f t="shared" si="220"/>
        <v>2.8565287489026206E-3</v>
      </c>
      <c r="D7044">
        <v>1142</v>
      </c>
      <c r="E7044">
        <f t="shared" si="221"/>
        <v>2.8067521095828638E-2</v>
      </c>
      <c r="F7044" t="e">
        <f>VLOOKUP(A7044,'ancient-H_SA-L1_panAme-L2'!A:F,6,FALSE)</f>
        <v>#N/A</v>
      </c>
      <c r="G7044" t="e">
        <f>VLOOKUP(A:A,'modern-H_SA-L1_panAme-L2'!A:F,6,FALSE)</f>
        <v>#N/A</v>
      </c>
    </row>
    <row r="7045" spans="1:7" hidden="1" x14ac:dyDescent="0.2">
      <c r="A7045" t="s">
        <v>7049</v>
      </c>
      <c r="B7045" s="3">
        <v>1.09251192</v>
      </c>
      <c r="C7045">
        <f t="shared" si="220"/>
        <v>4.7687988244840673E-3</v>
      </c>
      <c r="D7045">
        <v>1731</v>
      </c>
      <c r="E7045">
        <f t="shared" si="221"/>
        <v>3.0913166729945533E-2</v>
      </c>
      <c r="F7045" t="e">
        <f>VLOOKUP(A7045,'ancient-H_SA-L1_panAme-L2'!A:F,6,FALSE)</f>
        <v>#N/A</v>
      </c>
      <c r="G7045" t="e">
        <f>VLOOKUP(A:A,'modern-H_SA-L1_panAme-L2'!A:F,6,FALSE)</f>
        <v>#N/A</v>
      </c>
    </row>
    <row r="7046" spans="1:7" hidden="1" x14ac:dyDescent="0.2">
      <c r="A7046" t="s">
        <v>7050</v>
      </c>
      <c r="B7046" s="3">
        <v>1.04885169</v>
      </c>
      <c r="C7046">
        <f t="shared" si="220"/>
        <v>5.9045542493364345E-3</v>
      </c>
      <c r="D7046">
        <v>2027</v>
      </c>
      <c r="E7046">
        <f t="shared" si="221"/>
        <v>3.2686237410855523E-2</v>
      </c>
      <c r="F7046" t="e">
        <f>VLOOKUP(A7046,'ancient-H_SA-L1_panAme-L2'!A:F,6,FALSE)</f>
        <v>#N/A</v>
      </c>
      <c r="G7046" t="e">
        <f>VLOOKUP(A:A,'modern-H_SA-L1_panAme-L2'!A:F,6,FALSE)</f>
        <v>#N/A</v>
      </c>
    </row>
    <row r="7047" spans="1:7" hidden="1" x14ac:dyDescent="0.2">
      <c r="A7047" t="s">
        <v>7051</v>
      </c>
      <c r="B7047" s="3">
        <v>0.64311810000000003</v>
      </c>
      <c r="C7047">
        <f t="shared" si="220"/>
        <v>4.2990467956174866E-2</v>
      </c>
      <c r="D7047">
        <v>9741</v>
      </c>
      <c r="E7047">
        <f t="shared" si="221"/>
        <v>4.952222984665211E-2</v>
      </c>
      <c r="F7047" t="e">
        <f>VLOOKUP(A7047,'ancient-H_SA-L1_panAme-L2'!A:F,6,FALSE)</f>
        <v>#N/A</v>
      </c>
      <c r="G7047" t="e">
        <f>VLOOKUP(A:A,'modern-H_SA-L1_panAme-L2'!A:F,6,FALSE)</f>
        <v>#N/A</v>
      </c>
    </row>
    <row r="7048" spans="1:7" hidden="1" x14ac:dyDescent="0.2">
      <c r="A7048" t="s">
        <v>7052</v>
      </c>
      <c r="B7048" s="3">
        <v>1.0659779700000001</v>
      </c>
      <c r="C7048">
        <f t="shared" si="220"/>
        <v>5.4299236429336461E-3</v>
      </c>
      <c r="D7048">
        <v>1897</v>
      </c>
      <c r="E7048">
        <f t="shared" si="221"/>
        <v>3.2118699629603821E-2</v>
      </c>
      <c r="F7048" t="e">
        <f>VLOOKUP(A7048,'ancient-H_SA-L1_panAme-L2'!A:F,6,FALSE)</f>
        <v>#N/A</v>
      </c>
      <c r="G7048" t="e">
        <f>VLOOKUP(A:A,'modern-H_SA-L1_panAme-L2'!A:F,6,FALSE)</f>
        <v>#N/A</v>
      </c>
    </row>
    <row r="7049" spans="1:7" hidden="1" x14ac:dyDescent="0.2">
      <c r="A7049" t="s">
        <v>7053</v>
      </c>
      <c r="B7049" s="3">
        <v>0.63891858999999995</v>
      </c>
      <c r="C7049">
        <f t="shared" si="220"/>
        <v>4.3882983182501382E-2</v>
      </c>
      <c r="D7049">
        <v>9945</v>
      </c>
      <c r="E7049">
        <f t="shared" si="221"/>
        <v>4.9513419234876621E-2</v>
      </c>
      <c r="F7049" t="e">
        <f>VLOOKUP(A7049,'ancient-H_SA-L1_panAme-L2'!A:F,6,FALSE)</f>
        <v>#N/A</v>
      </c>
      <c r="G7049" t="e">
        <f>VLOOKUP(A:A,'modern-H_SA-L1_panAme-L2'!A:F,6,FALSE)</f>
        <v>#N/A</v>
      </c>
    </row>
    <row r="7050" spans="1:7" hidden="1" x14ac:dyDescent="0.2">
      <c r="A7050" t="s">
        <v>7054</v>
      </c>
      <c r="B7050" s="3">
        <v>0.94971464999999999</v>
      </c>
      <c r="C7050">
        <f t="shared" si="220"/>
        <v>9.5907730583936063E-3</v>
      </c>
      <c r="D7050">
        <v>2906</v>
      </c>
      <c r="E7050">
        <f t="shared" si="221"/>
        <v>3.7033057291202563E-2</v>
      </c>
      <c r="F7050" t="e">
        <f>VLOOKUP(A7050,'ancient-H_SA-L1_panAme-L2'!A:F,6,FALSE)</f>
        <v>#N/A</v>
      </c>
      <c r="G7050" t="e">
        <f>VLOOKUP(A:A,'modern-H_SA-L1_panAme-L2'!A:F,6,FALSE)</f>
        <v>#N/A</v>
      </c>
    </row>
    <row r="7051" spans="1:7" hidden="1" x14ac:dyDescent="0.2">
      <c r="A7051" t="s">
        <v>7055</v>
      </c>
      <c r="B7051" s="3">
        <v>1.0661040399999999</v>
      </c>
      <c r="C7051">
        <f t="shared" si="220"/>
        <v>5.4265751703424436E-3</v>
      </c>
      <c r="D7051">
        <v>1894</v>
      </c>
      <c r="E7051">
        <f t="shared" si="221"/>
        <v>3.2149736001273792E-2</v>
      </c>
      <c r="F7051" t="e">
        <f>VLOOKUP(A7051,'ancient-H_SA-L1_panAme-L2'!A:F,6,FALSE)</f>
        <v>#N/A</v>
      </c>
      <c r="G7051" t="e">
        <f>VLOOKUP(A:A,'modern-H_SA-L1_panAme-L2'!A:F,6,FALSE)</f>
        <v>#N/A</v>
      </c>
    </row>
    <row r="7052" spans="1:7" hidden="1" x14ac:dyDescent="0.2">
      <c r="A7052" t="s">
        <v>7056</v>
      </c>
      <c r="B7052" s="3">
        <v>0.85531480999999998</v>
      </c>
      <c r="C7052">
        <f t="shared" si="220"/>
        <v>1.5221363182790305E-2</v>
      </c>
      <c r="D7052">
        <v>4160</v>
      </c>
      <c r="E7052">
        <f t="shared" si="221"/>
        <v>4.1057431796656253E-2</v>
      </c>
      <c r="F7052" t="e">
        <f>VLOOKUP(A7052,'ancient-H_SA-L1_panAme-L2'!A:F,6,FALSE)</f>
        <v>#N/A</v>
      </c>
      <c r="G7052" t="e">
        <f>VLOOKUP(A:A,'modern-H_SA-L1_panAme-L2'!A:F,6,FALSE)</f>
        <v>#N/A</v>
      </c>
    </row>
    <row r="7053" spans="1:7" hidden="1" x14ac:dyDescent="0.2">
      <c r="A7053" t="s">
        <v>7057</v>
      </c>
      <c r="B7053" s="3">
        <v>1.0102917199999999</v>
      </c>
      <c r="C7053">
        <f t="shared" si="220"/>
        <v>7.1306179025619042E-3</v>
      </c>
      <c r="D7053">
        <v>2336</v>
      </c>
      <c r="E7053">
        <f t="shared" si="221"/>
        <v>3.4251996354729072E-2</v>
      </c>
      <c r="F7053" t="e">
        <f>VLOOKUP(A7053,'ancient-H_SA-L1_panAme-L2'!A:F,6,FALSE)</f>
        <v>#N/A</v>
      </c>
      <c r="G7053" t="e">
        <f>VLOOKUP(A:A,'modern-H_SA-L1_panAme-L2'!A:F,6,FALSE)</f>
        <v>#N/A</v>
      </c>
    </row>
    <row r="7054" spans="1:7" hidden="1" x14ac:dyDescent="0.2">
      <c r="A7054" t="s">
        <v>7058</v>
      </c>
      <c r="B7054" s="3">
        <v>0.65619342000000003</v>
      </c>
      <c r="C7054">
        <f t="shared" si="220"/>
        <v>4.0326179560232142E-2</v>
      </c>
      <c r="D7054">
        <v>9231</v>
      </c>
      <c r="E7054">
        <f t="shared" si="221"/>
        <v>4.9019614434553667E-2</v>
      </c>
      <c r="F7054" t="e">
        <f>VLOOKUP(A7054,'ancient-H_SA-L1_panAme-L2'!A:F,6,FALSE)</f>
        <v>#N/A</v>
      </c>
      <c r="G7054" t="e">
        <f>VLOOKUP(A:A,'modern-H_SA-L1_panAme-L2'!A:F,6,FALSE)</f>
        <v>#N/A</v>
      </c>
    </row>
    <row r="7055" spans="1:7" hidden="1" x14ac:dyDescent="0.2">
      <c r="A7055" t="s">
        <v>7059</v>
      </c>
      <c r="B7055" s="3">
        <v>0.66163037000000002</v>
      </c>
      <c r="C7055">
        <f t="shared" si="220"/>
        <v>3.9267526459906714E-2</v>
      </c>
      <c r="D7055">
        <v>8949</v>
      </c>
      <c r="E7055">
        <f t="shared" si="221"/>
        <v>4.9236888412852078E-2</v>
      </c>
      <c r="F7055" t="e">
        <f>VLOOKUP(A7055,'ancient-H_SA-L1_panAme-L2'!A:F,6,FALSE)</f>
        <v>#N/A</v>
      </c>
      <c r="G7055" t="e">
        <f>VLOOKUP(A:A,'modern-H_SA-L1_panAme-L2'!A:F,6,FALSE)</f>
        <v>#N/A</v>
      </c>
    </row>
    <row r="7056" spans="1:7" hidden="1" x14ac:dyDescent="0.2">
      <c r="A7056" t="s">
        <v>7060</v>
      </c>
      <c r="B7056" s="3">
        <v>0.89401355999999998</v>
      </c>
      <c r="C7056">
        <f t="shared" si="220"/>
        <v>1.2595592232052115E-2</v>
      </c>
      <c r="D7056">
        <v>3558</v>
      </c>
      <c r="E7056">
        <f t="shared" si="221"/>
        <v>3.9723198548582569E-2</v>
      </c>
      <c r="F7056" t="e">
        <f>VLOOKUP(A7056,'ancient-H_SA-L1_panAme-L2'!A:F,6,FALSE)</f>
        <v>#N/A</v>
      </c>
      <c r="G7056" t="e">
        <f>VLOOKUP(A:A,'modern-H_SA-L1_panAme-L2'!A:F,6,FALSE)</f>
        <v>#N/A</v>
      </c>
    </row>
    <row r="7057" spans="1:7" hidden="1" x14ac:dyDescent="0.2">
      <c r="A7057" t="s">
        <v>7061</v>
      </c>
      <c r="B7057" s="3">
        <v>1.32392614</v>
      </c>
      <c r="C7057">
        <f t="shared" si="220"/>
        <v>1.5369265506855623E-3</v>
      </c>
      <c r="D7057">
        <v>694</v>
      </c>
      <c r="E7057">
        <f t="shared" si="221"/>
        <v>2.4849932024845384E-2</v>
      </c>
      <c r="F7057" t="e">
        <f>VLOOKUP(A7057,'ancient-H_SA-L1_panAme-L2'!A:F,6,FALSE)</f>
        <v>#N/A</v>
      </c>
      <c r="G7057" t="e">
        <f>VLOOKUP(A:A,'modern-H_SA-L1_panAme-L2'!A:F,6,FALSE)</f>
        <v>#N/A</v>
      </c>
    </row>
    <row r="7058" spans="1:7" hidden="1" x14ac:dyDescent="0.2">
      <c r="A7058" t="s">
        <v>7062</v>
      </c>
      <c r="B7058" s="3">
        <v>0.95476671000000002</v>
      </c>
      <c r="C7058">
        <f t="shared" si="220"/>
        <v>9.3565980380743569E-3</v>
      </c>
      <c r="D7058">
        <v>2866</v>
      </c>
      <c r="E7058">
        <f t="shared" si="221"/>
        <v>3.6633072779215757E-2</v>
      </c>
      <c r="F7058" t="e">
        <f>VLOOKUP(A7058,'ancient-H_SA-L1_panAme-L2'!A:F,6,FALSE)</f>
        <v>#N/A</v>
      </c>
      <c r="G7058" t="e">
        <f>VLOOKUP(A:A,'modern-H_SA-L1_panAme-L2'!A:F,6,FALSE)</f>
        <v>#N/A</v>
      </c>
    </row>
    <row r="7059" spans="1:7" hidden="1" x14ac:dyDescent="0.2">
      <c r="A7059" t="s">
        <v>7063</v>
      </c>
      <c r="B7059" s="3">
        <v>0.71142273</v>
      </c>
      <c r="C7059">
        <f t="shared" si="220"/>
        <v>3.0776883149753811E-2</v>
      </c>
      <c r="D7059">
        <v>7296</v>
      </c>
      <c r="E7059">
        <f t="shared" si="221"/>
        <v>4.7333800140266932E-2</v>
      </c>
      <c r="F7059" t="e">
        <f>VLOOKUP(A7059,'ancient-H_SA-L1_panAme-L2'!A:F,6,FALSE)</f>
        <v>#N/A</v>
      </c>
      <c r="G7059" t="e">
        <f>VLOOKUP(A:A,'modern-H_SA-L1_panAme-L2'!A:F,6,FALSE)</f>
        <v>#N/A</v>
      </c>
    </row>
    <row r="7060" spans="1:7" hidden="1" x14ac:dyDescent="0.2">
      <c r="A7060" t="s">
        <v>7064</v>
      </c>
      <c r="B7060" s="3">
        <v>1.3382341200000001</v>
      </c>
      <c r="C7060">
        <f t="shared" si="220"/>
        <v>1.4330079975610718E-3</v>
      </c>
      <c r="D7060">
        <v>656</v>
      </c>
      <c r="E7060">
        <f t="shared" si="221"/>
        <v>2.4511863933891445E-2</v>
      </c>
      <c r="F7060" t="e">
        <f>VLOOKUP(A7060,'ancient-H_SA-L1_panAme-L2'!A:F,6,FALSE)</f>
        <v>#N/A</v>
      </c>
      <c r="G7060" t="e">
        <f>VLOOKUP(A:A,'modern-H_SA-L1_panAme-L2'!A:F,6,FALSE)</f>
        <v>#N/A</v>
      </c>
    </row>
    <row r="7061" spans="1:7" hidden="1" x14ac:dyDescent="0.2">
      <c r="A7061" t="s">
        <v>7065</v>
      </c>
      <c r="B7061" s="3">
        <v>0.62550892000000002</v>
      </c>
      <c r="C7061">
        <f t="shared" si="220"/>
        <v>4.6858861331883647E-2</v>
      </c>
      <c r="D7061">
        <v>10545</v>
      </c>
      <c r="E7061">
        <f t="shared" si="221"/>
        <v>4.9862805405885863E-2</v>
      </c>
      <c r="F7061" t="e">
        <f>VLOOKUP(A7061,'ancient-H_SA-L1_panAme-L2'!A:F,6,FALSE)</f>
        <v>#N/A</v>
      </c>
      <c r="G7061" t="e">
        <f>VLOOKUP(A:A,'modern-H_SA-L1_panAme-L2'!A:F,6,FALSE)</f>
        <v>#N/A</v>
      </c>
    </row>
    <row r="7062" spans="1:7" x14ac:dyDescent="0.2">
      <c r="A7062" t="s">
        <v>7066</v>
      </c>
      <c r="B7062" s="3">
        <v>1.49282341</v>
      </c>
      <c r="C7062">
        <f t="shared" si="220"/>
        <v>6.7258305979233637E-4</v>
      </c>
      <c r="D7062">
        <v>364</v>
      </c>
      <c r="E7062">
        <f t="shared" si="221"/>
        <v>2.0733666247059909E-2</v>
      </c>
      <c r="F7062">
        <f>VLOOKUP(A7062,'ancient-H_SA-L1_panAme-L2'!A:F,6,FALSE)</f>
        <v>1</v>
      </c>
      <c r="G7062" t="e">
        <f>VLOOKUP(A:A,'modern-H_SA-L1_panAme-L2'!A:F,6,FALSE)</f>
        <v>#N/A</v>
      </c>
    </row>
    <row r="7063" spans="1:7" x14ac:dyDescent="0.2">
      <c r="A7063" t="s">
        <v>7067</v>
      </c>
      <c r="B7063" s="3">
        <v>1.49282341</v>
      </c>
      <c r="C7063">
        <f t="shared" si="220"/>
        <v>6.7258305979233637E-4</v>
      </c>
      <c r="D7063">
        <v>365</v>
      </c>
      <c r="E7063">
        <f t="shared" si="221"/>
        <v>2.0676861681999469E-2</v>
      </c>
      <c r="F7063">
        <f>VLOOKUP(A7063,'ancient-H_SA-L1_panAme-L2'!A:F,6,FALSE)</f>
        <v>1</v>
      </c>
      <c r="G7063" t="e">
        <f>VLOOKUP(A:A,'modern-H_SA-L1_panAme-L2'!A:F,6,FALSE)</f>
        <v>#N/A</v>
      </c>
    </row>
    <row r="7064" spans="1:7" x14ac:dyDescent="0.2">
      <c r="A7064" t="s">
        <v>7068</v>
      </c>
      <c r="B7064" s="3">
        <v>1.69736949</v>
      </c>
      <c r="C7064">
        <f t="shared" si="220"/>
        <v>2.4722074535325474E-4</v>
      </c>
      <c r="D7064">
        <v>137</v>
      </c>
      <c r="E7064">
        <f t="shared" si="221"/>
        <v>2.0248642216123151E-2</v>
      </c>
      <c r="F7064">
        <f>VLOOKUP(A7064,'ancient-H_SA-L1_panAme-L2'!A:F,6,FALSE)</f>
        <v>1</v>
      </c>
      <c r="G7064" t="e">
        <f>VLOOKUP(A:A,'modern-H_SA-L1_panAme-L2'!A:F,6,FALSE)</f>
        <v>#N/A</v>
      </c>
    </row>
    <row r="7065" spans="1:7" hidden="1" x14ac:dyDescent="0.2">
      <c r="A7065" t="s">
        <v>7069</v>
      </c>
      <c r="B7065" s="3">
        <v>1.53047172</v>
      </c>
      <c r="C7065">
        <f t="shared" si="220"/>
        <v>5.5942665673675896E-4</v>
      </c>
      <c r="D7065">
        <v>308</v>
      </c>
      <c r="E7065">
        <f t="shared" si="221"/>
        <v>2.0380930244296012E-2</v>
      </c>
      <c r="F7065" t="e">
        <f>VLOOKUP(A7065,'ancient-H_SA-L1_panAme-L2'!A:F,6,FALSE)</f>
        <v>#N/A</v>
      </c>
      <c r="G7065" t="e">
        <f>VLOOKUP(A:A,'modern-H_SA-L1_panAme-L2'!A:F,6,FALSE)</f>
        <v>#N/A</v>
      </c>
    </row>
    <row r="7066" spans="1:7" x14ac:dyDescent="0.2">
      <c r="A7066" t="s">
        <v>7070</v>
      </c>
      <c r="B7066" s="3">
        <v>1.5656060199999999</v>
      </c>
      <c r="C7066">
        <f t="shared" si="220"/>
        <v>4.7106698477215593E-4</v>
      </c>
      <c r="D7066">
        <v>261</v>
      </c>
      <c r="E7066">
        <f t="shared" si="221"/>
        <v>2.0252270636507131E-2</v>
      </c>
      <c r="F7066">
        <f>VLOOKUP(A7066,'ancient-H_SA-L1_panAme-L2'!A:F,6,FALSE)</f>
        <v>1</v>
      </c>
      <c r="G7066" t="e">
        <f>VLOOKUP(A:A,'modern-H_SA-L1_panAme-L2'!A:F,6,FALSE)</f>
        <v>#N/A</v>
      </c>
    </row>
    <row r="7067" spans="1:7" hidden="1" x14ac:dyDescent="0.2">
      <c r="A7067" t="s">
        <v>7071</v>
      </c>
      <c r="B7067" s="3">
        <v>0.79919929000000001</v>
      </c>
      <c r="C7067">
        <f t="shared" si="220"/>
        <v>2.0030841344457751E-2</v>
      </c>
      <c r="D7067">
        <v>5091</v>
      </c>
      <c r="E7067">
        <f t="shared" si="221"/>
        <v>4.4149689791035243E-2</v>
      </c>
      <c r="F7067" t="e">
        <f>VLOOKUP(A7067,'ancient-H_SA-L1_panAme-L2'!A:F,6,FALSE)</f>
        <v>#N/A</v>
      </c>
      <c r="G7067" t="e">
        <f>VLOOKUP(A:A,'modern-H_SA-L1_panAme-L2'!A:F,6,FALSE)</f>
        <v>#N/A</v>
      </c>
    </row>
    <row r="7068" spans="1:7" hidden="1" x14ac:dyDescent="0.2">
      <c r="A7068" t="s">
        <v>7072</v>
      </c>
      <c r="B7068" s="3">
        <v>1.20611435</v>
      </c>
      <c r="C7068">
        <f t="shared" si="220"/>
        <v>2.7352908240678344E-3</v>
      </c>
      <c r="D7068">
        <v>1092</v>
      </c>
      <c r="E7068">
        <f t="shared" si="221"/>
        <v>2.8106866608850888E-2</v>
      </c>
      <c r="F7068" t="e">
        <f>VLOOKUP(A7068,'ancient-H_SA-L1_panAme-L2'!A:F,6,FALSE)</f>
        <v>#N/A</v>
      </c>
      <c r="G7068" t="e">
        <f>VLOOKUP(A:A,'modern-H_SA-L1_panAme-L2'!A:F,6,FALSE)</f>
        <v>#N/A</v>
      </c>
    </row>
    <row r="7069" spans="1:7" hidden="1" x14ac:dyDescent="0.2">
      <c r="A7069" t="s">
        <v>7073</v>
      </c>
      <c r="B7069" s="3">
        <v>0.71467031999999997</v>
      </c>
      <c r="C7069">
        <f t="shared" si="220"/>
        <v>3.0291689568282893E-2</v>
      </c>
      <c r="D7069">
        <v>7182</v>
      </c>
      <c r="E7069">
        <f t="shared" si="221"/>
        <v>4.7327074442453688E-2</v>
      </c>
      <c r="F7069" t="e">
        <f>VLOOKUP(A7069,'ancient-H_SA-L1_panAme-L2'!A:F,6,FALSE)</f>
        <v>#N/A</v>
      </c>
      <c r="G7069" t="e">
        <f>VLOOKUP(A:A,'modern-H_SA-L1_panAme-L2'!A:F,6,FALSE)</f>
        <v>#N/A</v>
      </c>
    </row>
    <row r="7070" spans="1:7" hidden="1" x14ac:dyDescent="0.2">
      <c r="A7070" t="s">
        <v>7074</v>
      </c>
      <c r="B7070" s="3">
        <v>0.62019955999999998</v>
      </c>
      <c r="C7070">
        <f t="shared" si="220"/>
        <v>4.8092143737078222E-2</v>
      </c>
      <c r="D7070">
        <v>10812</v>
      </c>
      <c r="E7070">
        <f t="shared" si="221"/>
        <v>4.9911389647961033E-2</v>
      </c>
      <c r="F7070" t="e">
        <f>VLOOKUP(A7070,'ancient-H_SA-L1_panAme-L2'!A:F,6,FALSE)</f>
        <v>#N/A</v>
      </c>
      <c r="G7070" t="e">
        <f>VLOOKUP(A:A,'modern-H_SA-L1_panAme-L2'!A:F,6,FALSE)</f>
        <v>#N/A</v>
      </c>
    </row>
    <row r="7071" spans="1:7" hidden="1" x14ac:dyDescent="0.2">
      <c r="A7071" t="s">
        <v>7075</v>
      </c>
      <c r="B7071" s="3">
        <v>0.65478086999999996</v>
      </c>
      <c r="C7071">
        <f t="shared" si="220"/>
        <v>4.0605863691250348E-2</v>
      </c>
      <c r="D7071">
        <v>9251</v>
      </c>
      <c r="E7071">
        <f t="shared" si="221"/>
        <v>4.9252880389095248E-2</v>
      </c>
      <c r="F7071" t="e">
        <f>VLOOKUP(A7071,'ancient-H_SA-L1_panAme-L2'!A:F,6,FALSE)</f>
        <v>#N/A</v>
      </c>
      <c r="G7071" t="e">
        <f>VLOOKUP(A:A,'modern-H_SA-L1_panAme-L2'!A:F,6,FALSE)</f>
        <v>#N/A</v>
      </c>
    </row>
    <row r="7072" spans="1:7" hidden="1" x14ac:dyDescent="0.2">
      <c r="A7072" t="s">
        <v>7076</v>
      </c>
      <c r="B7072" s="3">
        <v>1.0452059899999999</v>
      </c>
      <c r="C7072">
        <f t="shared" si="220"/>
        <v>6.0108271613200058E-3</v>
      </c>
      <c r="D7072">
        <v>2042</v>
      </c>
      <c r="E7072">
        <f t="shared" si="221"/>
        <v>3.3030113407038098E-2</v>
      </c>
      <c r="F7072" t="e">
        <f>VLOOKUP(A7072,'ancient-H_SA-L1_panAme-L2'!A:F,6,FALSE)</f>
        <v>#N/A</v>
      </c>
      <c r="G7072" t="e">
        <f>VLOOKUP(A:A,'modern-H_SA-L1_panAme-L2'!A:F,6,FALSE)</f>
        <v>#N/A</v>
      </c>
    </row>
    <row r="7073" spans="1:7" hidden="1" x14ac:dyDescent="0.2">
      <c r="A7073" t="s">
        <v>7077</v>
      </c>
      <c r="B7073" s="3">
        <v>0.64454144000000002</v>
      </c>
      <c r="C7073">
        <f t="shared" si="220"/>
        <v>4.2692105193662393E-2</v>
      </c>
      <c r="D7073">
        <v>9707</v>
      </c>
      <c r="E7073">
        <f t="shared" si="221"/>
        <v>4.9350789366239385E-2</v>
      </c>
      <c r="F7073" t="e">
        <f>VLOOKUP(A7073,'ancient-H_SA-L1_panAme-L2'!A:F,6,FALSE)</f>
        <v>#N/A</v>
      </c>
      <c r="G7073" t="e">
        <f>VLOOKUP(A:A,'modern-H_SA-L1_panAme-L2'!A:F,6,FALSE)</f>
        <v>#N/A</v>
      </c>
    </row>
    <row r="7074" spans="1:7" hidden="1" x14ac:dyDescent="0.2">
      <c r="A7074" t="s">
        <v>7078</v>
      </c>
      <c r="B7074" s="3">
        <v>0.66600245999999996</v>
      </c>
      <c r="C7074">
        <f t="shared" si="220"/>
        <v>3.8436412104818844E-2</v>
      </c>
      <c r="D7074">
        <v>8752</v>
      </c>
      <c r="E7074">
        <f t="shared" si="221"/>
        <v>4.9279590976710724E-2</v>
      </c>
      <c r="F7074" t="e">
        <f>VLOOKUP(A7074,'ancient-H_SA-L1_panAme-L2'!A:F,6,FALSE)</f>
        <v>#N/A</v>
      </c>
      <c r="G7074" t="e">
        <f>VLOOKUP(A:A,'modern-H_SA-L1_panAme-L2'!A:F,6,FALSE)</f>
        <v>#N/A</v>
      </c>
    </row>
    <row r="7075" spans="1:7" hidden="1" x14ac:dyDescent="0.2">
      <c r="A7075" t="s">
        <v>7079</v>
      </c>
      <c r="B7075" s="3">
        <v>0.62610412999999998</v>
      </c>
      <c r="C7075">
        <f t="shared" si="220"/>
        <v>4.6722589872208287E-2</v>
      </c>
      <c r="D7075">
        <v>10524</v>
      </c>
      <c r="E7075">
        <f t="shared" si="221"/>
        <v>4.9817006932349792E-2</v>
      </c>
      <c r="F7075" t="e">
        <f>VLOOKUP(A7075,'ancient-H_SA-L1_panAme-L2'!A:F,6,FALSE)</f>
        <v>#N/A</v>
      </c>
      <c r="G7075" t="e">
        <f>VLOOKUP(A:A,'modern-H_SA-L1_panAme-L2'!A:F,6,FALSE)</f>
        <v>#N/A</v>
      </c>
    </row>
    <row r="7076" spans="1:7" hidden="1" x14ac:dyDescent="0.2">
      <c r="A7076" t="s">
        <v>7080</v>
      </c>
      <c r="B7076" s="3">
        <v>0.76023700000000005</v>
      </c>
      <c r="C7076">
        <f t="shared" si="220"/>
        <v>2.4237854292145887E-2</v>
      </c>
      <c r="D7076">
        <v>5962</v>
      </c>
      <c r="E7076">
        <f t="shared" si="221"/>
        <v>4.5617739518981716E-2</v>
      </c>
      <c r="F7076" t="e">
        <f>VLOOKUP(A7076,'ancient-H_SA-L1_panAme-L2'!A:F,6,FALSE)</f>
        <v>#N/A</v>
      </c>
      <c r="G7076" t="e">
        <f>VLOOKUP(A:A,'modern-H_SA-L1_panAme-L2'!A:F,6,FALSE)</f>
        <v>#N/A</v>
      </c>
    </row>
    <row r="7077" spans="1:7" hidden="1" x14ac:dyDescent="0.2">
      <c r="A7077" t="s">
        <v>7081</v>
      </c>
      <c r="B7077" s="3">
        <v>0.78972935</v>
      </c>
      <c r="C7077">
        <f t="shared" si="220"/>
        <v>2.0980838513170522E-2</v>
      </c>
      <c r="D7077">
        <v>5304</v>
      </c>
      <c r="E7077">
        <f t="shared" si="221"/>
        <v>4.4386498671999702E-2</v>
      </c>
      <c r="F7077" t="e">
        <f>VLOOKUP(A7077,'ancient-H_SA-L1_panAme-L2'!A:F,6,FALSE)</f>
        <v>#N/A</v>
      </c>
      <c r="G7077" t="e">
        <f>VLOOKUP(A:A,'modern-H_SA-L1_panAme-L2'!A:F,6,FALSE)</f>
        <v>#N/A</v>
      </c>
    </row>
    <row r="7078" spans="1:7" hidden="1" x14ac:dyDescent="0.2">
      <c r="A7078" t="s">
        <v>7082</v>
      </c>
      <c r="B7078" s="3">
        <v>0.78091878999999997</v>
      </c>
      <c r="C7078">
        <f t="shared" si="220"/>
        <v>2.1905103353428487E-2</v>
      </c>
      <c r="D7078">
        <v>5506</v>
      </c>
      <c r="E7078">
        <f t="shared" si="221"/>
        <v>4.4641693557722677E-2</v>
      </c>
      <c r="F7078" t="e">
        <f>VLOOKUP(A7078,'ancient-H_SA-L1_panAme-L2'!A:F,6,FALSE)</f>
        <v>#N/A</v>
      </c>
      <c r="G7078" t="e">
        <f>VLOOKUP(A:A,'modern-H_SA-L1_panAme-L2'!A:F,6,FALSE)</f>
        <v>#N/A</v>
      </c>
    </row>
    <row r="7079" spans="1:7" hidden="1" x14ac:dyDescent="0.2">
      <c r="A7079" t="s">
        <v>7083</v>
      </c>
      <c r="B7079" s="3">
        <v>0.79049435999999995</v>
      </c>
      <c r="C7079">
        <f t="shared" si="220"/>
        <v>2.0902449969091314E-2</v>
      </c>
      <c r="D7079">
        <v>5289</v>
      </c>
      <c r="E7079">
        <f t="shared" si="221"/>
        <v>4.4346075080955505E-2</v>
      </c>
      <c r="F7079" t="e">
        <f>VLOOKUP(A7079,'ancient-H_SA-L1_panAme-L2'!A:F,6,FALSE)</f>
        <v>#N/A</v>
      </c>
      <c r="G7079" t="e">
        <f>VLOOKUP(A:A,'modern-H_SA-L1_panAme-L2'!A:F,6,FALSE)</f>
        <v>#N/A</v>
      </c>
    </row>
    <row r="7080" spans="1:7" hidden="1" x14ac:dyDescent="0.2">
      <c r="A7080" t="s">
        <v>7084</v>
      </c>
      <c r="B7080" s="3">
        <v>0.69121796999999996</v>
      </c>
      <c r="C7080">
        <f t="shared" si="220"/>
        <v>3.3975026899204896E-2</v>
      </c>
      <c r="D7080">
        <v>7940</v>
      </c>
      <c r="E7080">
        <f t="shared" si="221"/>
        <v>4.801432957631966E-2</v>
      </c>
      <c r="F7080" t="e">
        <f>VLOOKUP(A7080,'ancient-H_SA-L1_panAme-L2'!A:F,6,FALSE)</f>
        <v>#N/A</v>
      </c>
      <c r="G7080" t="e">
        <f>VLOOKUP(A:A,'modern-H_SA-L1_panAme-L2'!A:F,6,FALSE)</f>
        <v>#N/A</v>
      </c>
    </row>
    <row r="7081" spans="1:7" hidden="1" x14ac:dyDescent="0.2">
      <c r="A7081" t="s">
        <v>7085</v>
      </c>
      <c r="B7081" s="3">
        <v>1.0689993900000001</v>
      </c>
      <c r="C7081">
        <f t="shared" si="220"/>
        <v>5.3502391653482253E-3</v>
      </c>
      <c r="D7081">
        <v>1865</v>
      </c>
      <c r="E7081">
        <f t="shared" si="221"/>
        <v>3.2190366581432941E-2</v>
      </c>
      <c r="F7081" t="e">
        <f>VLOOKUP(A7081,'ancient-H_SA-L1_panAme-L2'!A:F,6,FALSE)</f>
        <v>#N/A</v>
      </c>
      <c r="G7081" t="e">
        <f>VLOOKUP(A:A,'modern-H_SA-L1_panAme-L2'!A:F,6,FALSE)</f>
        <v>#N/A</v>
      </c>
    </row>
    <row r="7082" spans="1:7" x14ac:dyDescent="0.2">
      <c r="A7082" t="s">
        <v>7086</v>
      </c>
      <c r="B7082" s="3">
        <v>1.19958853</v>
      </c>
      <c r="C7082">
        <f t="shared" si="220"/>
        <v>2.8240403328286803E-3</v>
      </c>
      <c r="D7082">
        <v>1120</v>
      </c>
      <c r="E7082">
        <f t="shared" si="221"/>
        <v>2.829335408452734E-2</v>
      </c>
      <c r="F7082">
        <f>VLOOKUP(A7082,'ancient-H_SA-L1_panAme-L2'!A:F,6,FALSE)</f>
        <v>1</v>
      </c>
      <c r="G7082" t="e">
        <f>VLOOKUP(A:A,'modern-H_SA-L1_panAme-L2'!A:F,6,FALSE)</f>
        <v>#N/A</v>
      </c>
    </row>
    <row r="7083" spans="1:7" hidden="1" x14ac:dyDescent="0.2">
      <c r="A7083" t="s">
        <v>7087</v>
      </c>
      <c r="B7083" s="3">
        <v>0.93718062000000002</v>
      </c>
      <c r="C7083">
        <f t="shared" si="220"/>
        <v>1.0197376744710222E-2</v>
      </c>
      <c r="D7083">
        <v>3010</v>
      </c>
      <c r="E7083">
        <f t="shared" si="221"/>
        <v>3.801487191109415E-2</v>
      </c>
      <c r="F7083" t="e">
        <f>VLOOKUP(A7083,'ancient-H_SA-L1_panAme-L2'!A:F,6,FALSE)</f>
        <v>#N/A</v>
      </c>
      <c r="G7083" t="e">
        <f>VLOOKUP(A:A,'modern-H_SA-L1_panAme-L2'!A:F,6,FALSE)</f>
        <v>#N/A</v>
      </c>
    </row>
    <row r="7084" spans="1:7" hidden="1" x14ac:dyDescent="0.2">
      <c r="A7084" t="s">
        <v>7088</v>
      </c>
      <c r="B7084" s="3">
        <v>1.57067377</v>
      </c>
      <c r="C7084">
        <f t="shared" si="220"/>
        <v>4.5952980393367047E-4</v>
      </c>
      <c r="D7084">
        <v>254</v>
      </c>
      <c r="E7084">
        <f t="shared" si="221"/>
        <v>2.0300724133620929E-2</v>
      </c>
      <c r="F7084" t="e">
        <f>VLOOKUP(A7084,'ancient-H_SA-L1_panAme-L2'!A:F,6,FALSE)</f>
        <v>#N/A</v>
      </c>
      <c r="G7084" t="e">
        <f>VLOOKUP(A:A,'modern-H_SA-L1_panAme-L2'!A:F,6,FALSE)</f>
        <v>#N/A</v>
      </c>
    </row>
    <row r="7085" spans="1:7" hidden="1" x14ac:dyDescent="0.2">
      <c r="A7085" t="s">
        <v>7089</v>
      </c>
      <c r="B7085" s="3">
        <v>1.0306562500000001</v>
      </c>
      <c r="C7085">
        <f t="shared" si="220"/>
        <v>6.4543495200405617E-3</v>
      </c>
      <c r="D7085">
        <v>2165</v>
      </c>
      <c r="E7085">
        <f t="shared" si="221"/>
        <v>3.3452312223729859E-2</v>
      </c>
      <c r="F7085" t="e">
        <f>VLOOKUP(A7085,'ancient-H_SA-L1_panAme-L2'!A:F,6,FALSE)</f>
        <v>#N/A</v>
      </c>
      <c r="G7085" t="e">
        <f>VLOOKUP(A:A,'modern-H_SA-L1_panAme-L2'!A:F,6,FALSE)</f>
        <v>#N/A</v>
      </c>
    </row>
    <row r="7086" spans="1:7" hidden="1" x14ac:dyDescent="0.2">
      <c r="A7086" t="s">
        <v>7090</v>
      </c>
      <c r="B7086" s="3">
        <v>0.93801358000000001</v>
      </c>
      <c r="C7086">
        <f t="shared" si="220"/>
        <v>1.0155900148727063E-2</v>
      </c>
      <c r="D7086">
        <v>2989</v>
      </c>
      <c r="E7086">
        <f t="shared" si="221"/>
        <v>3.812624809931963E-2</v>
      </c>
      <c r="F7086" t="e">
        <f>VLOOKUP(A7086,'ancient-H_SA-L1_panAme-L2'!A:F,6,FALSE)</f>
        <v>#N/A</v>
      </c>
      <c r="G7086" t="e">
        <f>VLOOKUP(A:A,'modern-H_SA-L1_panAme-L2'!A:F,6,FALSE)</f>
        <v>#N/A</v>
      </c>
    </row>
    <row r="7087" spans="1:7" hidden="1" x14ac:dyDescent="0.2">
      <c r="A7087" t="s">
        <v>7091</v>
      </c>
      <c r="B7087" s="3">
        <v>0.81449737</v>
      </c>
      <c r="C7087">
        <f t="shared" si="220"/>
        <v>1.8586205161522217E-2</v>
      </c>
      <c r="D7087">
        <v>4833</v>
      </c>
      <c r="E7087">
        <f t="shared" si="221"/>
        <v>4.3152453572820361E-2</v>
      </c>
      <c r="F7087" t="e">
        <f>VLOOKUP(A7087,'ancient-H_SA-L1_panAme-L2'!A:F,6,FALSE)</f>
        <v>#N/A</v>
      </c>
      <c r="G7087" t="e">
        <f>VLOOKUP(A:A,'modern-H_SA-L1_panAme-L2'!A:F,6,FALSE)</f>
        <v>#N/A</v>
      </c>
    </row>
    <row r="7088" spans="1:7" hidden="1" x14ac:dyDescent="0.2">
      <c r="A7088" t="s">
        <v>7092</v>
      </c>
      <c r="B7088" s="3">
        <v>0.67804255999999996</v>
      </c>
      <c r="C7088">
        <f t="shared" si="220"/>
        <v>3.6237447044526187E-2</v>
      </c>
      <c r="D7088">
        <v>8280</v>
      </c>
      <c r="E7088">
        <f t="shared" si="221"/>
        <v>4.9108743150558985E-2</v>
      </c>
      <c r="F7088" t="e">
        <f>VLOOKUP(A7088,'ancient-H_SA-L1_panAme-L2'!A:F,6,FALSE)</f>
        <v>#N/A</v>
      </c>
      <c r="G7088" t="e">
        <f>VLOOKUP(A:A,'modern-H_SA-L1_panAme-L2'!A:F,6,FALSE)</f>
        <v>#N/A</v>
      </c>
    </row>
    <row r="7089" spans="1:7" x14ac:dyDescent="0.2">
      <c r="A7089" t="s">
        <v>7093</v>
      </c>
      <c r="B7089" s="3">
        <v>1.3780329899999999</v>
      </c>
      <c r="C7089">
        <f t="shared" si="220"/>
        <v>1.1794401289749684E-3</v>
      </c>
      <c r="D7089">
        <v>567</v>
      </c>
      <c r="E7089">
        <f t="shared" si="221"/>
        <v>2.3341265762307092E-2</v>
      </c>
      <c r="F7089">
        <f>VLOOKUP(A7089,'ancient-H_SA-L1_panAme-L2'!A:F,6,FALSE)</f>
        <v>1</v>
      </c>
      <c r="G7089" t="e">
        <f>VLOOKUP(A:A,'modern-H_SA-L1_panAme-L2'!A:F,6,FALSE)</f>
        <v>#N/A</v>
      </c>
    </row>
    <row r="7090" spans="1:7" hidden="1" x14ac:dyDescent="0.2">
      <c r="A7090" t="s">
        <v>7094</v>
      </c>
      <c r="B7090" s="3">
        <v>0.92780764999999998</v>
      </c>
      <c r="C7090">
        <f t="shared" si="220"/>
        <v>1.0675938250086319E-2</v>
      </c>
      <c r="D7090">
        <v>3153</v>
      </c>
      <c r="E7090">
        <f t="shared" si="221"/>
        <v>3.7993879830072498E-2</v>
      </c>
      <c r="F7090" t="e">
        <f>VLOOKUP(A7090,'ancient-H_SA-L1_panAme-L2'!A:F,6,FALSE)</f>
        <v>#N/A</v>
      </c>
      <c r="G7090" t="e">
        <f>VLOOKUP(A:A,'modern-H_SA-L1_panAme-L2'!A:F,6,FALSE)</f>
        <v>#N/A</v>
      </c>
    </row>
    <row r="7091" spans="1:7" hidden="1" x14ac:dyDescent="0.2">
      <c r="A7091" t="s">
        <v>7095</v>
      </c>
      <c r="B7091" s="3">
        <v>1.04210548</v>
      </c>
      <c r="C7091">
        <f t="shared" si="220"/>
        <v>6.1027114068155737E-3</v>
      </c>
      <c r="D7091">
        <v>2070</v>
      </c>
      <c r="E7091">
        <f t="shared" si="221"/>
        <v>3.3081412896559206E-2</v>
      </c>
      <c r="F7091" t="e">
        <f>VLOOKUP(A7091,'ancient-H_SA-L1_panAme-L2'!A:F,6,FALSE)</f>
        <v>#N/A</v>
      </c>
      <c r="G7091" t="e">
        <f>VLOOKUP(A:A,'modern-H_SA-L1_panAme-L2'!A:F,6,FALSE)</f>
        <v>#N/A</v>
      </c>
    </row>
    <row r="7092" spans="1:7" hidden="1" x14ac:dyDescent="0.2">
      <c r="A7092" t="s">
        <v>7096</v>
      </c>
      <c r="B7092" s="3">
        <v>0.67974456000000005</v>
      </c>
      <c r="C7092">
        <f t="shared" si="220"/>
        <v>3.5936918835832103E-2</v>
      </c>
      <c r="D7092">
        <v>8219</v>
      </c>
      <c r="E7092">
        <f t="shared" si="221"/>
        <v>4.9062923257923351E-2</v>
      </c>
      <c r="F7092" t="e">
        <f>VLOOKUP(A7092,'ancient-H_SA-L1_panAme-L2'!A:F,6,FALSE)</f>
        <v>#N/A</v>
      </c>
      <c r="G7092" t="e">
        <f>VLOOKUP(A:A,'modern-H_SA-L1_panAme-L2'!A:F,6,FALSE)</f>
        <v>#N/A</v>
      </c>
    </row>
    <row r="7093" spans="1:7" hidden="1" x14ac:dyDescent="0.2">
      <c r="A7093" t="s">
        <v>7097</v>
      </c>
      <c r="B7093" s="3">
        <v>1.52052575</v>
      </c>
      <c r="C7093">
        <f t="shared" si="220"/>
        <v>5.8732484371822003E-4</v>
      </c>
      <c r="D7093">
        <v>318</v>
      </c>
      <c r="E7093">
        <f t="shared" si="221"/>
        <v>2.0724440475981595E-2</v>
      </c>
      <c r="F7093" t="e">
        <f>VLOOKUP(A7093,'ancient-H_SA-L1_panAme-L2'!A:F,6,FALSE)</f>
        <v>#N/A</v>
      </c>
      <c r="G7093" t="e">
        <f>VLOOKUP(A:A,'modern-H_SA-L1_panAme-L2'!A:F,6,FALSE)</f>
        <v>#N/A</v>
      </c>
    </row>
    <row r="7094" spans="1:7" hidden="1" x14ac:dyDescent="0.2">
      <c r="A7094" t="s">
        <v>7098</v>
      </c>
      <c r="B7094" s="3">
        <v>0.66155774000000001</v>
      </c>
      <c r="C7094">
        <f t="shared" si="220"/>
        <v>3.9281483778011946E-2</v>
      </c>
      <c r="D7094">
        <v>8955</v>
      </c>
      <c r="E7094">
        <f t="shared" si="221"/>
        <v>4.9221387992526192E-2</v>
      </c>
      <c r="F7094" t="e">
        <f>VLOOKUP(A7094,'ancient-H_SA-L1_panAme-L2'!A:F,6,FALSE)</f>
        <v>#N/A</v>
      </c>
      <c r="G7094" t="e">
        <f>VLOOKUP(A:A,'modern-H_SA-L1_panAme-L2'!A:F,6,FALSE)</f>
        <v>#N/A</v>
      </c>
    </row>
    <row r="7095" spans="1:7" hidden="1" x14ac:dyDescent="0.2">
      <c r="A7095" t="s">
        <v>7099</v>
      </c>
      <c r="B7095" s="3">
        <v>1.1814527399999999</v>
      </c>
      <c r="C7095">
        <f t="shared" si="220"/>
        <v>3.0860964952391374E-3</v>
      </c>
      <c r="D7095">
        <v>1248</v>
      </c>
      <c r="E7095">
        <f t="shared" si="221"/>
        <v>2.7747667286120478E-2</v>
      </c>
      <c r="F7095" t="e">
        <f>VLOOKUP(A7095,'ancient-H_SA-L1_panAme-L2'!A:F,6,FALSE)</f>
        <v>#N/A</v>
      </c>
      <c r="G7095" t="e">
        <f>VLOOKUP(A:A,'modern-H_SA-L1_panAme-L2'!A:F,6,FALSE)</f>
        <v>#N/A</v>
      </c>
    </row>
    <row r="7096" spans="1:7" hidden="1" x14ac:dyDescent="0.2">
      <c r="A7096" t="s">
        <v>7100</v>
      </c>
      <c r="B7096" s="3">
        <v>0.69796426</v>
      </c>
      <c r="C7096">
        <f t="shared" si="220"/>
        <v>3.2871833116545263E-2</v>
      </c>
      <c r="D7096">
        <v>7772</v>
      </c>
      <c r="E7096">
        <f t="shared" si="221"/>
        <v>4.7459449228095002E-2</v>
      </c>
      <c r="F7096" t="e">
        <f>VLOOKUP(A7096,'ancient-H_SA-L1_panAme-L2'!A:F,6,FALSE)</f>
        <v>#N/A</v>
      </c>
      <c r="G7096" t="e">
        <f>VLOOKUP(A:A,'modern-H_SA-L1_panAme-L2'!A:F,6,FALSE)</f>
        <v>#N/A</v>
      </c>
    </row>
    <row r="7097" spans="1:7" hidden="1" x14ac:dyDescent="0.2">
      <c r="A7097" t="s">
        <v>7101</v>
      </c>
      <c r="B7097" s="3">
        <v>0.76971400999999995</v>
      </c>
      <c r="C7097">
        <f t="shared" si="220"/>
        <v>2.3139581315259873E-2</v>
      </c>
      <c r="D7097">
        <v>5742</v>
      </c>
      <c r="E7097">
        <f t="shared" si="221"/>
        <v>4.5219303716219267E-2</v>
      </c>
      <c r="F7097" t="e">
        <f>VLOOKUP(A7097,'ancient-H_SA-L1_panAme-L2'!A:F,6,FALSE)</f>
        <v>#N/A</v>
      </c>
      <c r="G7097" t="e">
        <f>VLOOKUP(A:A,'modern-H_SA-L1_panAme-L2'!A:F,6,FALSE)</f>
        <v>#N/A</v>
      </c>
    </row>
    <row r="7098" spans="1:7" hidden="1" x14ac:dyDescent="0.2">
      <c r="A7098" t="s">
        <v>7102</v>
      </c>
      <c r="B7098" s="3">
        <v>0.78509424000000005</v>
      </c>
      <c r="C7098">
        <f t="shared" si="220"/>
        <v>2.1462112314313737E-2</v>
      </c>
      <c r="D7098">
        <v>5410</v>
      </c>
      <c r="E7098">
        <f t="shared" si="221"/>
        <v>4.4515039238246665E-2</v>
      </c>
      <c r="F7098" t="e">
        <f>VLOOKUP(A7098,'ancient-H_SA-L1_panAme-L2'!A:F,6,FALSE)</f>
        <v>#N/A</v>
      </c>
      <c r="G7098" t="e">
        <f>VLOOKUP(A:A,'modern-H_SA-L1_panAme-L2'!A:F,6,FALSE)</f>
        <v>#N/A</v>
      </c>
    </row>
    <row r="7099" spans="1:7" hidden="1" x14ac:dyDescent="0.2">
      <c r="A7099" t="s">
        <v>7103</v>
      </c>
      <c r="B7099" s="3">
        <v>0.69902374</v>
      </c>
      <c r="C7099">
        <f t="shared" si="220"/>
        <v>3.2701865302366094E-2</v>
      </c>
      <c r="D7099">
        <v>7723</v>
      </c>
      <c r="E7099">
        <f t="shared" si="221"/>
        <v>4.7513612658015014E-2</v>
      </c>
      <c r="F7099" t="e">
        <f>VLOOKUP(A7099,'ancient-H_SA-L1_panAme-L2'!A:F,6,FALSE)</f>
        <v>#N/A</v>
      </c>
      <c r="G7099" t="e">
        <f>VLOOKUP(A:A,'modern-H_SA-L1_panAme-L2'!A:F,6,FALSE)</f>
        <v>#N/A</v>
      </c>
    </row>
    <row r="7100" spans="1:7" hidden="1" x14ac:dyDescent="0.2">
      <c r="A7100" t="s">
        <v>7104</v>
      </c>
      <c r="B7100" s="3">
        <v>0.71166761999999995</v>
      </c>
      <c r="C7100">
        <f t="shared" si="220"/>
        <v>3.0740026934759083E-2</v>
      </c>
      <c r="D7100">
        <v>7289</v>
      </c>
      <c r="E7100">
        <f t="shared" si="221"/>
        <v>4.7322519170658751E-2</v>
      </c>
      <c r="F7100" t="e">
        <f>VLOOKUP(A7100,'ancient-H_SA-L1_panAme-L2'!A:F,6,FALSE)</f>
        <v>#N/A</v>
      </c>
      <c r="G7100" t="e">
        <f>VLOOKUP(A:A,'modern-H_SA-L1_panAme-L2'!A:F,6,FALSE)</f>
        <v>#N/A</v>
      </c>
    </row>
    <row r="7101" spans="1:7" hidden="1" x14ac:dyDescent="0.2">
      <c r="A7101" t="s">
        <v>7105</v>
      </c>
      <c r="B7101" s="3">
        <v>0.67570173</v>
      </c>
      <c r="C7101">
        <f t="shared" si="220"/>
        <v>3.6654885248644624E-2</v>
      </c>
      <c r="D7101">
        <v>8446</v>
      </c>
      <c r="E7101">
        <f t="shared" si="221"/>
        <v>4.8698137269126369E-2</v>
      </c>
      <c r="F7101" t="e">
        <f>VLOOKUP(A7101,'ancient-H_SA-L1_panAme-L2'!A:F,6,FALSE)</f>
        <v>#N/A</v>
      </c>
      <c r="G7101" t="e">
        <f>VLOOKUP(A:A,'modern-H_SA-L1_panAme-L2'!A:F,6,FALSE)</f>
        <v>#N/A</v>
      </c>
    </row>
    <row r="7102" spans="1:7" hidden="1" x14ac:dyDescent="0.2">
      <c r="A7102" t="s">
        <v>7106</v>
      </c>
      <c r="B7102" s="3">
        <v>0.63758234000000003</v>
      </c>
      <c r="C7102">
        <f t="shared" si="220"/>
        <v>4.417084205402734E-2</v>
      </c>
      <c r="D7102">
        <v>10019</v>
      </c>
      <c r="E7102">
        <f t="shared" si="221"/>
        <v>4.9470108662365585E-2</v>
      </c>
      <c r="F7102" t="e">
        <f>VLOOKUP(A7102,'ancient-H_SA-L1_panAme-L2'!A:F,6,FALSE)</f>
        <v>#N/A</v>
      </c>
      <c r="G7102" t="e">
        <f>VLOOKUP(A:A,'modern-H_SA-L1_panAme-L2'!A:F,6,FALSE)</f>
        <v>#N/A</v>
      </c>
    </row>
    <row r="7103" spans="1:7" hidden="1" x14ac:dyDescent="0.2">
      <c r="A7103" t="s">
        <v>7107</v>
      </c>
      <c r="B7103" s="3">
        <v>0.76267041000000002</v>
      </c>
      <c r="C7103">
        <f t="shared" si="220"/>
        <v>2.3950973323712668E-2</v>
      </c>
      <c r="D7103">
        <v>5905</v>
      </c>
      <c r="E7103">
        <f t="shared" si="221"/>
        <v>4.5512933389564747E-2</v>
      </c>
      <c r="F7103" t="e">
        <f>VLOOKUP(A7103,'ancient-H_SA-L1_panAme-L2'!A:F,6,FALSE)</f>
        <v>#N/A</v>
      </c>
      <c r="G7103" t="e">
        <f>VLOOKUP(A:A,'modern-H_SA-L1_panAme-L2'!A:F,6,FALSE)</f>
        <v>#N/A</v>
      </c>
    </row>
    <row r="7104" spans="1:7" hidden="1" x14ac:dyDescent="0.2">
      <c r="A7104" t="s">
        <v>7108</v>
      </c>
      <c r="B7104" s="3">
        <v>0.62695383000000005</v>
      </c>
      <c r="C7104">
        <f t="shared" si="220"/>
        <v>4.6528740121249523E-2</v>
      </c>
      <c r="D7104">
        <v>10473</v>
      </c>
      <c r="E7104">
        <f t="shared" si="221"/>
        <v>4.9851904220427852E-2</v>
      </c>
      <c r="F7104" t="e">
        <f>VLOOKUP(A7104,'ancient-H_SA-L1_panAme-L2'!A:F,6,FALSE)</f>
        <v>#N/A</v>
      </c>
      <c r="G7104" t="e">
        <f>VLOOKUP(A:A,'modern-H_SA-L1_panAme-L2'!A:F,6,FALSE)</f>
        <v>#N/A</v>
      </c>
    </row>
    <row r="7105" spans="1:7" hidden="1" x14ac:dyDescent="0.2">
      <c r="A7105" t="s">
        <v>7109</v>
      </c>
      <c r="B7105" s="3">
        <v>0.73162959000000005</v>
      </c>
      <c r="C7105">
        <f t="shared" si="220"/>
        <v>2.7879501209510302E-2</v>
      </c>
      <c r="D7105">
        <v>6718</v>
      </c>
      <c r="E7105">
        <f t="shared" si="221"/>
        <v>4.6566817962476192E-2</v>
      </c>
      <c r="F7105" t="e">
        <f>VLOOKUP(A7105,'ancient-H_SA-L1_panAme-L2'!A:F,6,FALSE)</f>
        <v>#N/A</v>
      </c>
      <c r="G7105" t="e">
        <f>VLOOKUP(A:A,'modern-H_SA-L1_panAme-L2'!A:F,6,FALSE)</f>
        <v>#N/A</v>
      </c>
    </row>
    <row r="7106" spans="1:7" hidden="1" x14ac:dyDescent="0.2">
      <c r="A7106" t="s">
        <v>7110</v>
      </c>
      <c r="B7106" s="3">
        <v>0.99144670999999995</v>
      </c>
      <c r="C7106">
        <f t="shared" ref="C7106:C7169" si="222">EXP(-4.893*B7106)</f>
        <v>7.8193898479329196E-3</v>
      </c>
      <c r="D7106">
        <v>2491</v>
      </c>
      <c r="E7106">
        <f t="shared" ref="E7106:E7169" si="223">C7106*11221/D7106</f>
        <v>3.5223353465939501E-2</v>
      </c>
      <c r="F7106" t="e">
        <f>VLOOKUP(A7106,'ancient-H_SA-L1_panAme-L2'!A:F,6,FALSE)</f>
        <v>#N/A</v>
      </c>
      <c r="G7106" t="e">
        <f>VLOOKUP(A:A,'modern-H_SA-L1_panAme-L2'!A:F,6,FALSE)</f>
        <v>#N/A</v>
      </c>
    </row>
    <row r="7107" spans="1:7" hidden="1" x14ac:dyDescent="0.2">
      <c r="A7107" t="s">
        <v>7111</v>
      </c>
      <c r="B7107" s="3">
        <v>0.68650451000000001</v>
      </c>
      <c r="C7107">
        <f t="shared" si="222"/>
        <v>3.4767697103826802E-2</v>
      </c>
      <c r="D7107">
        <v>8030</v>
      </c>
      <c r="E7107">
        <f t="shared" si="223"/>
        <v>4.8583851706356235E-2</v>
      </c>
      <c r="F7107" t="e">
        <f>VLOOKUP(A7107,'ancient-H_SA-L1_panAme-L2'!A:F,6,FALSE)</f>
        <v>#N/A</v>
      </c>
      <c r="G7107" t="e">
        <f>VLOOKUP(A:A,'modern-H_SA-L1_panAme-L2'!A:F,6,FALSE)</f>
        <v>#N/A</v>
      </c>
    </row>
    <row r="7108" spans="1:7" hidden="1" x14ac:dyDescent="0.2">
      <c r="A7108" t="s">
        <v>7112</v>
      </c>
      <c r="B7108" s="3">
        <v>0.62344889000000003</v>
      </c>
      <c r="C7108">
        <f t="shared" si="222"/>
        <v>4.7333574321152136E-2</v>
      </c>
      <c r="D7108">
        <v>10655</v>
      </c>
      <c r="E7108">
        <f t="shared" si="223"/>
        <v>4.9847962220332998E-2</v>
      </c>
      <c r="F7108" t="e">
        <f>VLOOKUP(A7108,'ancient-H_SA-L1_panAme-L2'!A:F,6,FALSE)</f>
        <v>#N/A</v>
      </c>
      <c r="G7108" t="e">
        <f>VLOOKUP(A:A,'modern-H_SA-L1_panAme-L2'!A:F,6,FALSE)</f>
        <v>#N/A</v>
      </c>
    </row>
    <row r="7109" spans="1:7" hidden="1" x14ac:dyDescent="0.2">
      <c r="A7109" t="s">
        <v>7113</v>
      </c>
      <c r="B7109" s="3">
        <v>0.73190359999999999</v>
      </c>
      <c r="C7109">
        <f t="shared" si="222"/>
        <v>2.7842147346261129E-2</v>
      </c>
      <c r="D7109">
        <v>6699</v>
      </c>
      <c r="E7109">
        <f t="shared" si="223"/>
        <v>4.6636324133810442E-2</v>
      </c>
      <c r="F7109" t="e">
        <f>VLOOKUP(A7109,'ancient-H_SA-L1_panAme-L2'!A:F,6,FALSE)</f>
        <v>#N/A</v>
      </c>
      <c r="G7109" t="e">
        <f>VLOOKUP(A:A,'modern-H_SA-L1_panAme-L2'!A:F,6,FALSE)</f>
        <v>#N/A</v>
      </c>
    </row>
    <row r="7110" spans="1:7" hidden="1" x14ac:dyDescent="0.2">
      <c r="A7110" t="s">
        <v>7114</v>
      </c>
      <c r="B7110" s="3">
        <v>0.63576580999999999</v>
      </c>
      <c r="C7110">
        <f t="shared" si="222"/>
        <v>4.4565194886266465E-2</v>
      </c>
      <c r="D7110">
        <v>10078</v>
      </c>
      <c r="E7110">
        <f t="shared" si="223"/>
        <v>4.9619572516252826E-2</v>
      </c>
      <c r="F7110" t="e">
        <f>VLOOKUP(A7110,'ancient-H_SA-L1_panAme-L2'!A:F,6,FALSE)</f>
        <v>#N/A</v>
      </c>
      <c r="G7110" t="e">
        <f>VLOOKUP(A:A,'modern-H_SA-L1_panAme-L2'!A:F,6,FALSE)</f>
        <v>#N/A</v>
      </c>
    </row>
    <row r="7111" spans="1:7" hidden="1" x14ac:dyDescent="0.2">
      <c r="A7111" t="s">
        <v>7115</v>
      </c>
      <c r="B7111" s="3">
        <v>0.88199053000000005</v>
      </c>
      <c r="C7111">
        <f t="shared" si="222"/>
        <v>1.3358803633286957E-2</v>
      </c>
      <c r="D7111">
        <v>3735</v>
      </c>
      <c r="E7111">
        <f t="shared" si="223"/>
        <v>4.0133637367901723E-2</v>
      </c>
      <c r="F7111" t="e">
        <f>VLOOKUP(A7111,'ancient-H_SA-L1_panAme-L2'!A:F,6,FALSE)</f>
        <v>#N/A</v>
      </c>
      <c r="G7111" t="e">
        <f>VLOOKUP(A:A,'modern-H_SA-L1_panAme-L2'!A:F,6,FALSE)</f>
        <v>#N/A</v>
      </c>
    </row>
    <row r="7112" spans="1:7" hidden="1" x14ac:dyDescent="0.2">
      <c r="A7112" t="s">
        <v>7116</v>
      </c>
      <c r="B7112" s="3">
        <v>0.68737358000000004</v>
      </c>
      <c r="C7112">
        <f t="shared" si="222"/>
        <v>3.4620166255820047E-2</v>
      </c>
      <c r="D7112">
        <v>8013</v>
      </c>
      <c r="E7112">
        <f t="shared" si="223"/>
        <v>4.8480330158062739E-2</v>
      </c>
      <c r="F7112" t="e">
        <f>VLOOKUP(A7112,'ancient-H_SA-L1_panAme-L2'!A:F,6,FALSE)</f>
        <v>#N/A</v>
      </c>
      <c r="G7112" t="e">
        <f>VLOOKUP(A:A,'modern-H_SA-L1_panAme-L2'!A:F,6,FALSE)</f>
        <v>#N/A</v>
      </c>
    </row>
    <row r="7113" spans="1:7" hidden="1" x14ac:dyDescent="0.2">
      <c r="A7113" t="s">
        <v>7117</v>
      </c>
      <c r="B7113" s="3">
        <v>0.68963998000000004</v>
      </c>
      <c r="C7113">
        <f t="shared" si="222"/>
        <v>3.4238366981611965E-2</v>
      </c>
      <c r="D7113">
        <v>7974</v>
      </c>
      <c r="E7113">
        <f t="shared" si="223"/>
        <v>4.8180175056517158E-2</v>
      </c>
      <c r="F7113" t="e">
        <f>VLOOKUP(A7113,'ancient-H_SA-L1_panAme-L2'!A:F,6,FALSE)</f>
        <v>#N/A</v>
      </c>
      <c r="G7113" t="e">
        <f>VLOOKUP(A:A,'modern-H_SA-L1_panAme-L2'!A:F,6,FALSE)</f>
        <v>#N/A</v>
      </c>
    </row>
    <row r="7114" spans="1:7" hidden="1" x14ac:dyDescent="0.2">
      <c r="A7114" t="s">
        <v>7118</v>
      </c>
      <c r="B7114" s="3">
        <v>0.64415911000000003</v>
      </c>
      <c r="C7114">
        <f t="shared" si="222"/>
        <v>4.2772045802751214E-2</v>
      </c>
      <c r="D7114">
        <v>9714</v>
      </c>
      <c r="E7114">
        <f t="shared" si="223"/>
        <v>4.9407569070688842E-2</v>
      </c>
      <c r="F7114" t="e">
        <f>VLOOKUP(A7114,'ancient-H_SA-L1_panAme-L2'!A:F,6,FALSE)</f>
        <v>#N/A</v>
      </c>
      <c r="G7114" t="e">
        <f>VLOOKUP(A:A,'modern-H_SA-L1_panAme-L2'!A:F,6,FALSE)</f>
        <v>#N/A</v>
      </c>
    </row>
    <row r="7115" spans="1:7" hidden="1" x14ac:dyDescent="0.2">
      <c r="A7115" t="s">
        <v>7119</v>
      </c>
      <c r="B7115" s="3">
        <v>0.63091905999999998</v>
      </c>
      <c r="C7115">
        <f t="shared" si="222"/>
        <v>4.5634696639301801E-2</v>
      </c>
      <c r="D7115">
        <v>10359</v>
      </c>
      <c r="E7115">
        <f t="shared" si="223"/>
        <v>4.9432081377508021E-2</v>
      </c>
      <c r="F7115" t="e">
        <f>VLOOKUP(A7115,'ancient-H_SA-L1_panAme-L2'!A:F,6,FALSE)</f>
        <v>#N/A</v>
      </c>
      <c r="G7115" t="e">
        <f>VLOOKUP(A:A,'modern-H_SA-L1_panAme-L2'!A:F,6,FALSE)</f>
        <v>#N/A</v>
      </c>
    </row>
    <row r="7116" spans="1:7" hidden="1" x14ac:dyDescent="0.2">
      <c r="A7116" t="s">
        <v>7120</v>
      </c>
      <c r="B7116" s="3">
        <v>0.88163475000000002</v>
      </c>
      <c r="C7116">
        <f t="shared" si="222"/>
        <v>1.3382079313629612E-2</v>
      </c>
      <c r="D7116">
        <v>3743</v>
      </c>
      <c r="E7116">
        <f t="shared" si="223"/>
        <v>4.0117636114944663E-2</v>
      </c>
      <c r="F7116" t="e">
        <f>VLOOKUP(A7116,'ancient-H_SA-L1_panAme-L2'!A:F,6,FALSE)</f>
        <v>#N/A</v>
      </c>
      <c r="G7116" t="e">
        <f>VLOOKUP(A:A,'modern-H_SA-L1_panAme-L2'!A:F,6,FALSE)</f>
        <v>#N/A</v>
      </c>
    </row>
    <row r="7117" spans="1:7" hidden="1" x14ac:dyDescent="0.2">
      <c r="A7117" t="s">
        <v>7121</v>
      </c>
      <c r="B7117" s="3">
        <v>0.63235414999999995</v>
      </c>
      <c r="C7117">
        <f t="shared" si="222"/>
        <v>4.5315377000861391E-2</v>
      </c>
      <c r="D7117">
        <v>10231</v>
      </c>
      <c r="E7117">
        <f t="shared" si="223"/>
        <v>4.9700307431010234E-2</v>
      </c>
      <c r="F7117" t="e">
        <f>VLOOKUP(A7117,'ancient-H_SA-L1_panAme-L2'!A:F,6,FALSE)</f>
        <v>#N/A</v>
      </c>
      <c r="G7117" t="e">
        <f>VLOOKUP(A:A,'modern-H_SA-L1_panAme-L2'!A:F,6,FALSE)</f>
        <v>#N/A</v>
      </c>
    </row>
    <row r="7118" spans="1:7" hidden="1" x14ac:dyDescent="0.2">
      <c r="A7118" t="s">
        <v>7122</v>
      </c>
      <c r="B7118" s="3">
        <v>0.63896792000000002</v>
      </c>
      <c r="C7118">
        <f t="shared" si="222"/>
        <v>4.3872392350903261E-2</v>
      </c>
      <c r="D7118">
        <v>9937</v>
      </c>
      <c r="E7118">
        <f t="shared" si="223"/>
        <v>4.9541321784188935E-2</v>
      </c>
      <c r="F7118" t="e">
        <f>VLOOKUP(A7118,'ancient-H_SA-L1_panAme-L2'!A:F,6,FALSE)</f>
        <v>#N/A</v>
      </c>
      <c r="G7118" t="e">
        <f>VLOOKUP(A:A,'modern-H_SA-L1_panAme-L2'!A:F,6,FALSE)</f>
        <v>#N/A</v>
      </c>
    </row>
    <row r="7119" spans="1:7" hidden="1" x14ac:dyDescent="0.2">
      <c r="A7119" t="s">
        <v>7123</v>
      </c>
      <c r="B7119" s="3">
        <v>0.71252674000000005</v>
      </c>
      <c r="C7119">
        <f t="shared" si="222"/>
        <v>3.0611077099289355E-2</v>
      </c>
      <c r="D7119">
        <v>7261</v>
      </c>
      <c r="E7119">
        <f t="shared" si="223"/>
        <v>4.7305728705567526E-2</v>
      </c>
      <c r="F7119" t="e">
        <f>VLOOKUP(A7119,'ancient-H_SA-L1_panAme-L2'!A:F,6,FALSE)</f>
        <v>#N/A</v>
      </c>
      <c r="G7119" t="e">
        <f>VLOOKUP(A:A,'modern-H_SA-L1_panAme-L2'!A:F,6,FALSE)</f>
        <v>#N/A</v>
      </c>
    </row>
    <row r="7120" spans="1:7" hidden="1" x14ac:dyDescent="0.2">
      <c r="A7120" t="s">
        <v>7124</v>
      </c>
      <c r="B7120" s="3">
        <v>0.73689621999999999</v>
      </c>
      <c r="C7120">
        <f t="shared" si="222"/>
        <v>2.7170235050965767E-2</v>
      </c>
      <c r="D7120">
        <v>6565</v>
      </c>
      <c r="E7120">
        <f t="shared" si="223"/>
        <v>4.6439787891376524E-2</v>
      </c>
      <c r="F7120" t="e">
        <f>VLOOKUP(A7120,'ancient-H_SA-L1_panAme-L2'!A:F,6,FALSE)</f>
        <v>#N/A</v>
      </c>
      <c r="G7120" t="e">
        <f>VLOOKUP(A:A,'modern-H_SA-L1_panAme-L2'!A:F,6,FALSE)</f>
        <v>#N/A</v>
      </c>
    </row>
    <row r="7121" spans="1:7" hidden="1" x14ac:dyDescent="0.2">
      <c r="A7121" t="s">
        <v>7125</v>
      </c>
      <c r="B7121" s="3">
        <v>0.62295661000000002</v>
      </c>
      <c r="C7121">
        <f t="shared" si="222"/>
        <v>4.7447725358281942E-2</v>
      </c>
      <c r="D7121">
        <v>10668</v>
      </c>
      <c r="E7121">
        <f t="shared" si="223"/>
        <v>4.990728592475456E-2</v>
      </c>
      <c r="F7121" t="e">
        <f>VLOOKUP(A7121,'ancient-H_SA-L1_panAme-L2'!A:F,6,FALSE)</f>
        <v>#N/A</v>
      </c>
      <c r="G7121" t="e">
        <f>VLOOKUP(A:A,'modern-H_SA-L1_panAme-L2'!A:F,6,FALSE)</f>
        <v>#N/A</v>
      </c>
    </row>
    <row r="7122" spans="1:7" hidden="1" x14ac:dyDescent="0.2">
      <c r="A7122" t="s">
        <v>7126</v>
      </c>
      <c r="B7122" s="3">
        <v>0.70199882000000002</v>
      </c>
      <c r="C7122">
        <f t="shared" si="222"/>
        <v>3.2229270220981369E-2</v>
      </c>
      <c r="D7122">
        <v>7591</v>
      </c>
      <c r="E7122">
        <f t="shared" si="223"/>
        <v>4.7641238459969953E-2</v>
      </c>
      <c r="F7122" t="e">
        <f>VLOOKUP(A7122,'ancient-H_SA-L1_panAme-L2'!A:F,6,FALSE)</f>
        <v>#N/A</v>
      </c>
      <c r="G7122" t="e">
        <f>VLOOKUP(A:A,'modern-H_SA-L1_panAme-L2'!A:F,6,FALSE)</f>
        <v>#N/A</v>
      </c>
    </row>
    <row r="7123" spans="1:7" hidden="1" x14ac:dyDescent="0.2">
      <c r="A7123" t="s">
        <v>7127</v>
      </c>
      <c r="B7123" s="3">
        <v>1.7370403999999999</v>
      </c>
      <c r="C7123">
        <f t="shared" si="222"/>
        <v>2.0360297178518611E-4</v>
      </c>
      <c r="D7123">
        <v>95</v>
      </c>
      <c r="E7123">
        <f t="shared" si="223"/>
        <v>2.4048725751595508E-2</v>
      </c>
      <c r="F7123" t="e">
        <f>VLOOKUP(A7123,'ancient-H_SA-L1_panAme-L2'!A:F,6,FALSE)</f>
        <v>#N/A</v>
      </c>
      <c r="G7123" t="e">
        <f>VLOOKUP(A:A,'modern-H_SA-L1_panAme-L2'!A:F,6,FALSE)</f>
        <v>#N/A</v>
      </c>
    </row>
    <row r="7124" spans="1:7" hidden="1" x14ac:dyDescent="0.2">
      <c r="A7124" t="s">
        <v>7128</v>
      </c>
      <c r="B7124" s="3">
        <v>0.65913058999999996</v>
      </c>
      <c r="C7124">
        <f t="shared" si="222"/>
        <v>3.9750773582746229E-2</v>
      </c>
      <c r="D7124">
        <v>9126</v>
      </c>
      <c r="E7124">
        <f t="shared" si="223"/>
        <v>4.8876115534954571E-2</v>
      </c>
      <c r="F7124" t="e">
        <f>VLOOKUP(A7124,'ancient-H_SA-L1_panAme-L2'!A:F,6,FALSE)</f>
        <v>#N/A</v>
      </c>
      <c r="G7124" t="e">
        <f>VLOOKUP(A:A,'modern-H_SA-L1_panAme-L2'!A:F,6,FALSE)</f>
        <v>#N/A</v>
      </c>
    </row>
    <row r="7125" spans="1:7" hidden="1" x14ac:dyDescent="0.2">
      <c r="A7125" t="s">
        <v>7129</v>
      </c>
      <c r="B7125" s="3">
        <v>0.65955934000000005</v>
      </c>
      <c r="C7125">
        <f t="shared" si="222"/>
        <v>3.9667468890221137E-2</v>
      </c>
      <c r="D7125">
        <v>9054</v>
      </c>
      <c r="E7125">
        <f t="shared" si="223"/>
        <v>4.9161549416519922E-2</v>
      </c>
      <c r="F7125" t="e">
        <f>VLOOKUP(A7125,'ancient-H_SA-L1_panAme-L2'!A:F,6,FALSE)</f>
        <v>#N/A</v>
      </c>
      <c r="G7125" t="e">
        <f>VLOOKUP(A:A,'modern-H_SA-L1_panAme-L2'!A:F,6,FALSE)</f>
        <v>#N/A</v>
      </c>
    </row>
    <row r="7126" spans="1:7" hidden="1" x14ac:dyDescent="0.2">
      <c r="A7126" t="s">
        <v>7130</v>
      </c>
      <c r="B7126" s="3">
        <v>1.8696017</v>
      </c>
      <c r="C7126">
        <f t="shared" si="222"/>
        <v>1.064365933097774E-4</v>
      </c>
      <c r="D7126">
        <v>48</v>
      </c>
      <c r="E7126">
        <f t="shared" si="223"/>
        <v>2.4881771115187756E-2</v>
      </c>
      <c r="F7126" t="e">
        <f>VLOOKUP(A7126,'ancient-H_SA-L1_panAme-L2'!A:F,6,FALSE)</f>
        <v>#N/A</v>
      </c>
      <c r="G7126" t="e">
        <f>VLOOKUP(A:A,'modern-H_SA-L1_panAme-L2'!A:F,6,FALSE)</f>
        <v>#N/A</v>
      </c>
    </row>
    <row r="7127" spans="1:7" hidden="1" x14ac:dyDescent="0.2">
      <c r="A7127" t="s">
        <v>7131</v>
      </c>
      <c r="B7127" s="3">
        <v>1.02023759</v>
      </c>
      <c r="C7127">
        <f t="shared" si="222"/>
        <v>6.7919137564317524E-3</v>
      </c>
      <c r="D7127">
        <v>2251</v>
      </c>
      <c r="E7127">
        <f t="shared" si="223"/>
        <v>3.3856981013292181E-2</v>
      </c>
      <c r="F7127" t="e">
        <f>VLOOKUP(A7127,'ancient-H_SA-L1_panAme-L2'!A:F,6,FALSE)</f>
        <v>#N/A</v>
      </c>
      <c r="G7127" t="e">
        <f>VLOOKUP(A:A,'modern-H_SA-L1_panAme-L2'!A:F,6,FALSE)</f>
        <v>#N/A</v>
      </c>
    </row>
    <row r="7128" spans="1:7" hidden="1" x14ac:dyDescent="0.2">
      <c r="A7128" t="s">
        <v>7132</v>
      </c>
      <c r="B7128" s="3">
        <v>0.69087611000000004</v>
      </c>
      <c r="C7128">
        <f t="shared" si="222"/>
        <v>3.4031905196994151E-2</v>
      </c>
      <c r="D7128">
        <v>7958</v>
      </c>
      <c r="E7128">
        <f t="shared" si="223"/>
        <v>4.7985927144442247E-2</v>
      </c>
      <c r="F7128" t="e">
        <f>VLOOKUP(A7128,'ancient-H_SA-L1_panAme-L2'!A:F,6,FALSE)</f>
        <v>#N/A</v>
      </c>
      <c r="G7128" t="e">
        <f>VLOOKUP(A:A,'modern-H_SA-L1_panAme-L2'!A:F,6,FALSE)</f>
        <v>#N/A</v>
      </c>
    </row>
    <row r="7129" spans="1:7" hidden="1" x14ac:dyDescent="0.2">
      <c r="A7129" t="s">
        <v>7133</v>
      </c>
      <c r="B7129" s="3">
        <v>1.56281757</v>
      </c>
      <c r="C7129">
        <f t="shared" si="222"/>
        <v>4.7753821491510308E-4</v>
      </c>
      <c r="D7129">
        <v>264</v>
      </c>
      <c r="E7129">
        <f t="shared" si="223"/>
        <v>2.0297182990766559E-2</v>
      </c>
      <c r="F7129" t="e">
        <f>VLOOKUP(A7129,'ancient-H_SA-L1_panAme-L2'!A:F,6,FALSE)</f>
        <v>#N/A</v>
      </c>
      <c r="G7129" t="e">
        <f>VLOOKUP(A:A,'modern-H_SA-L1_panAme-L2'!A:F,6,FALSE)</f>
        <v>#N/A</v>
      </c>
    </row>
    <row r="7130" spans="1:7" hidden="1" x14ac:dyDescent="0.2">
      <c r="A7130" t="s">
        <v>7134</v>
      </c>
      <c r="B7130" s="3">
        <v>0.71796983000000003</v>
      </c>
      <c r="C7130">
        <f t="shared" si="222"/>
        <v>2.9806571841510008E-2</v>
      </c>
      <c r="D7130">
        <v>7064</v>
      </c>
      <c r="E7130">
        <f t="shared" si="223"/>
        <v>4.7347047371685137E-2</v>
      </c>
      <c r="F7130" t="e">
        <f>VLOOKUP(A7130,'ancient-H_SA-L1_panAme-L2'!A:F,6,FALSE)</f>
        <v>#N/A</v>
      </c>
      <c r="G7130" t="e">
        <f>VLOOKUP(A:A,'modern-H_SA-L1_panAme-L2'!A:F,6,FALSE)</f>
        <v>#N/A</v>
      </c>
    </row>
    <row r="7131" spans="1:7" hidden="1" x14ac:dyDescent="0.2">
      <c r="A7131" t="s">
        <v>7135</v>
      </c>
      <c r="B7131" s="3">
        <v>0.64317886000000002</v>
      </c>
      <c r="C7131">
        <f t="shared" si="222"/>
        <v>4.2977688846499253E-2</v>
      </c>
      <c r="D7131">
        <v>9733</v>
      </c>
      <c r="E7131">
        <f t="shared" si="223"/>
        <v>4.9548201638402144E-2</v>
      </c>
      <c r="F7131" t="e">
        <f>VLOOKUP(A7131,'ancient-H_SA-L1_panAme-L2'!A:F,6,FALSE)</f>
        <v>#N/A</v>
      </c>
      <c r="G7131" t="e">
        <f>VLOOKUP(A:A,'modern-H_SA-L1_panAme-L2'!A:F,6,FALSE)</f>
        <v>#N/A</v>
      </c>
    </row>
    <row r="7132" spans="1:7" hidden="1" x14ac:dyDescent="0.2">
      <c r="A7132" t="s">
        <v>7136</v>
      </c>
      <c r="B7132" s="3">
        <v>0.64683531999999999</v>
      </c>
      <c r="C7132">
        <f t="shared" si="222"/>
        <v>4.2215610015407343E-2</v>
      </c>
      <c r="D7132">
        <v>9597</v>
      </c>
      <c r="E7132">
        <f t="shared" si="223"/>
        <v>4.9359316451274955E-2</v>
      </c>
      <c r="F7132" t="e">
        <f>VLOOKUP(A7132,'ancient-H_SA-L1_panAme-L2'!A:F,6,FALSE)</f>
        <v>#N/A</v>
      </c>
      <c r="G7132" t="e">
        <f>VLOOKUP(A:A,'modern-H_SA-L1_panAme-L2'!A:F,6,FALSE)</f>
        <v>#N/A</v>
      </c>
    </row>
    <row r="7133" spans="1:7" hidden="1" x14ac:dyDescent="0.2">
      <c r="A7133" t="s">
        <v>7137</v>
      </c>
      <c r="B7133" s="3">
        <v>2.0674500400000002</v>
      </c>
      <c r="C7133">
        <f t="shared" si="222"/>
        <v>4.0426176658750402E-5</v>
      </c>
      <c r="D7133">
        <v>14</v>
      </c>
      <c r="E7133">
        <f t="shared" si="223"/>
        <v>3.2401580591988451E-2</v>
      </c>
      <c r="F7133" t="e">
        <f>VLOOKUP(A7133,'ancient-H_SA-L1_panAme-L2'!A:F,6,FALSE)</f>
        <v>#N/A</v>
      </c>
      <c r="G7133" t="e">
        <f>VLOOKUP(A:A,'modern-H_SA-L1_panAme-L2'!A:F,6,FALSE)</f>
        <v>#N/A</v>
      </c>
    </row>
    <row r="7134" spans="1:7" hidden="1" x14ac:dyDescent="0.2">
      <c r="A7134" t="s">
        <v>7138</v>
      </c>
      <c r="B7134" s="3">
        <v>1.7356781100000001</v>
      </c>
      <c r="C7134">
        <f t="shared" si="222"/>
        <v>2.0496465829893153E-4</v>
      </c>
      <c r="D7134">
        <v>100</v>
      </c>
      <c r="E7134">
        <f t="shared" si="223"/>
        <v>2.2999084307723107E-2</v>
      </c>
      <c r="F7134" t="e">
        <f>VLOOKUP(A7134,'ancient-H_SA-L1_panAme-L2'!A:F,6,FALSE)</f>
        <v>#N/A</v>
      </c>
      <c r="G7134" t="e">
        <f>VLOOKUP(A:A,'modern-H_SA-L1_panAme-L2'!A:F,6,FALSE)</f>
        <v>#N/A</v>
      </c>
    </row>
    <row r="7135" spans="1:7" hidden="1" x14ac:dyDescent="0.2">
      <c r="A7135" t="s">
        <v>7139</v>
      </c>
      <c r="B7135" s="3">
        <v>1.311517</v>
      </c>
      <c r="C7135">
        <f t="shared" si="222"/>
        <v>1.6331368249936824E-3</v>
      </c>
      <c r="D7135">
        <v>745</v>
      </c>
      <c r="E7135">
        <f t="shared" si="223"/>
        <v>2.4597890353361223E-2</v>
      </c>
      <c r="F7135" t="e">
        <f>VLOOKUP(A7135,'ancient-H_SA-L1_panAme-L2'!A:F,6,FALSE)</f>
        <v>#N/A</v>
      </c>
      <c r="G7135" t="e">
        <f>VLOOKUP(A:A,'modern-H_SA-L1_panAme-L2'!A:F,6,FALSE)</f>
        <v>#N/A</v>
      </c>
    </row>
    <row r="7136" spans="1:7" hidden="1" x14ac:dyDescent="0.2">
      <c r="A7136" t="s">
        <v>7140</v>
      </c>
      <c r="B7136" s="3">
        <v>1.92251379</v>
      </c>
      <c r="C7136">
        <f t="shared" si="222"/>
        <v>8.2158522601809004E-5</v>
      </c>
      <c r="D7136">
        <v>31</v>
      </c>
      <c r="E7136">
        <f t="shared" si="223"/>
        <v>2.973873490693222E-2</v>
      </c>
      <c r="F7136" t="e">
        <f>VLOOKUP(A7136,'ancient-H_SA-L1_panAme-L2'!A:F,6,FALSE)</f>
        <v>#N/A</v>
      </c>
      <c r="G7136" t="e">
        <f>VLOOKUP(A:A,'modern-H_SA-L1_panAme-L2'!A:F,6,FALSE)</f>
        <v>#N/A</v>
      </c>
    </row>
    <row r="7137" spans="1:7" hidden="1" x14ac:dyDescent="0.2">
      <c r="A7137" t="s">
        <v>7141</v>
      </c>
      <c r="B7137" s="3">
        <v>1.13761475</v>
      </c>
      <c r="C7137">
        <f t="shared" si="222"/>
        <v>3.8244180320999186E-3</v>
      </c>
      <c r="D7137">
        <v>1423</v>
      </c>
      <c r="E7137">
        <f t="shared" si="223"/>
        <v>3.0157269668442156E-2</v>
      </c>
      <c r="F7137" t="e">
        <f>VLOOKUP(A7137,'ancient-H_SA-L1_panAme-L2'!A:F,6,FALSE)</f>
        <v>#N/A</v>
      </c>
      <c r="G7137" t="e">
        <f>VLOOKUP(A:A,'modern-H_SA-L1_panAme-L2'!A:F,6,FALSE)</f>
        <v>#N/A</v>
      </c>
    </row>
    <row r="7138" spans="1:7" hidden="1" x14ac:dyDescent="0.2">
      <c r="A7138" t="s">
        <v>7142</v>
      </c>
      <c r="B7138" s="3">
        <v>0.71606583000000001</v>
      </c>
      <c r="C7138">
        <f t="shared" si="222"/>
        <v>3.0085555498173228E-2</v>
      </c>
      <c r="D7138">
        <v>7149</v>
      </c>
      <c r="E7138">
        <f t="shared" si="223"/>
        <v>4.7221991641488568E-2</v>
      </c>
      <c r="F7138" t="e">
        <f>VLOOKUP(A7138,'ancient-H_SA-L1_panAme-L2'!A:F,6,FALSE)</f>
        <v>#N/A</v>
      </c>
      <c r="G7138" t="e">
        <f>VLOOKUP(A:A,'modern-H_SA-L1_panAme-L2'!A:F,6,FALSE)</f>
        <v>#N/A</v>
      </c>
    </row>
    <row r="7139" spans="1:7" hidden="1" x14ac:dyDescent="0.2">
      <c r="A7139" t="s">
        <v>7143</v>
      </c>
      <c r="B7139" s="3">
        <v>0.90151981000000003</v>
      </c>
      <c r="C7139">
        <f t="shared" si="222"/>
        <v>1.2141372662669559E-2</v>
      </c>
      <c r="D7139">
        <v>3451</v>
      </c>
      <c r="E7139">
        <f t="shared" si="223"/>
        <v>3.9477931801743013E-2</v>
      </c>
      <c r="F7139" t="e">
        <f>VLOOKUP(A7139,'ancient-H_SA-L1_panAme-L2'!A:F,6,FALSE)</f>
        <v>#N/A</v>
      </c>
      <c r="G7139" t="e">
        <f>VLOOKUP(A:A,'modern-H_SA-L1_panAme-L2'!A:F,6,FALSE)</f>
        <v>#N/A</v>
      </c>
    </row>
    <row r="7140" spans="1:7" hidden="1" x14ac:dyDescent="0.2">
      <c r="A7140" t="s">
        <v>7144</v>
      </c>
      <c r="B7140" s="3">
        <v>0.67125858000000005</v>
      </c>
      <c r="C7140">
        <f t="shared" si="222"/>
        <v>3.7460500095319385E-2</v>
      </c>
      <c r="D7140">
        <v>8561</v>
      </c>
      <c r="E7140">
        <f t="shared" si="223"/>
        <v>4.9099903232049859E-2</v>
      </c>
      <c r="F7140" t="e">
        <f>VLOOKUP(A7140,'ancient-H_SA-L1_panAme-L2'!A:F,6,FALSE)</f>
        <v>#N/A</v>
      </c>
      <c r="G7140" t="e">
        <f>VLOOKUP(A:A,'modern-H_SA-L1_panAme-L2'!A:F,6,FALSE)</f>
        <v>#N/A</v>
      </c>
    </row>
    <row r="7141" spans="1:7" hidden="1" x14ac:dyDescent="0.2">
      <c r="A7141" t="s">
        <v>7145</v>
      </c>
      <c r="B7141" s="3">
        <v>0.73190359999999999</v>
      </c>
      <c r="C7141">
        <f t="shared" si="222"/>
        <v>2.7842147346261129E-2</v>
      </c>
      <c r="D7141">
        <v>6700</v>
      </c>
      <c r="E7141">
        <f t="shared" si="223"/>
        <v>4.6629363488417334E-2</v>
      </c>
      <c r="F7141" t="e">
        <f>VLOOKUP(A7141,'ancient-H_SA-L1_panAme-L2'!A:F,6,FALSE)</f>
        <v>#N/A</v>
      </c>
      <c r="G7141" t="e">
        <f>VLOOKUP(A:A,'modern-H_SA-L1_panAme-L2'!A:F,6,FALSE)</f>
        <v>#N/A</v>
      </c>
    </row>
    <row r="7142" spans="1:7" x14ac:dyDescent="0.2">
      <c r="A7142" t="s">
        <v>7146</v>
      </c>
      <c r="B7142" s="3">
        <v>0.64136451999999999</v>
      </c>
      <c r="C7142">
        <f t="shared" si="222"/>
        <v>4.3360924683138395E-2</v>
      </c>
      <c r="D7142">
        <v>9819</v>
      </c>
      <c r="E7142">
        <f t="shared" si="223"/>
        <v>4.9552188193247367E-2</v>
      </c>
      <c r="F7142">
        <f>VLOOKUP(A7142,'ancient-H_SA-L1_panAme-L2'!A:F,6,FALSE)</f>
        <v>1</v>
      </c>
      <c r="G7142" t="e">
        <f>VLOOKUP(A:A,'modern-H_SA-L1_panAme-L2'!A:F,6,FALSE)</f>
        <v>#N/A</v>
      </c>
    </row>
    <row r="7143" spans="1:7" x14ac:dyDescent="0.2">
      <c r="A7143" t="s">
        <v>7147</v>
      </c>
      <c r="B7143" s="3">
        <v>0.67305756000000005</v>
      </c>
      <c r="C7143">
        <f t="shared" si="222"/>
        <v>3.7132204462887702E-2</v>
      </c>
      <c r="D7143">
        <v>8521</v>
      </c>
      <c r="E7143">
        <f t="shared" si="223"/>
        <v>4.8898071385760231E-2</v>
      </c>
      <c r="F7143">
        <f>VLOOKUP(A7143,'ancient-H_SA-L1_panAme-L2'!A:F,6,FALSE)</f>
        <v>1</v>
      </c>
      <c r="G7143" t="e">
        <f>VLOOKUP(A:A,'modern-H_SA-L1_panAme-L2'!A:F,6,FALSE)</f>
        <v>#N/A</v>
      </c>
    </row>
    <row r="7144" spans="1:7" hidden="1" x14ac:dyDescent="0.2">
      <c r="A7144" t="s">
        <v>7148</v>
      </c>
      <c r="B7144" s="3">
        <v>0.93159767000000004</v>
      </c>
      <c r="C7144">
        <f t="shared" si="222"/>
        <v>1.047978202643329E-2</v>
      </c>
      <c r="D7144">
        <v>3078</v>
      </c>
      <c r="E7144">
        <f t="shared" si="223"/>
        <v>3.8204559492725124E-2</v>
      </c>
      <c r="F7144" t="e">
        <f>VLOOKUP(A7144,'ancient-H_SA-L1_panAme-L2'!A:F,6,FALSE)</f>
        <v>#N/A</v>
      </c>
      <c r="G7144" t="e">
        <f>VLOOKUP(A:A,'modern-H_SA-L1_panAme-L2'!A:F,6,FALSE)</f>
        <v>#N/A</v>
      </c>
    </row>
    <row r="7145" spans="1:7" x14ac:dyDescent="0.2">
      <c r="A7145" t="s">
        <v>7149</v>
      </c>
      <c r="B7145" s="3">
        <v>1.20835187</v>
      </c>
      <c r="C7145">
        <f t="shared" si="222"/>
        <v>2.7055076862592701E-3</v>
      </c>
      <c r="D7145">
        <v>1083</v>
      </c>
      <c r="E7145">
        <f t="shared" si="223"/>
        <v>2.8031857569266176E-2</v>
      </c>
      <c r="F7145">
        <f>VLOOKUP(A7145,'ancient-H_SA-L1_panAme-L2'!A:F,6,FALSE)</f>
        <v>1</v>
      </c>
      <c r="G7145" t="e">
        <f>VLOOKUP(A:A,'modern-H_SA-L1_panAme-L2'!A:F,6,FALSE)</f>
        <v>#N/A</v>
      </c>
    </row>
    <row r="7146" spans="1:7" hidden="1" x14ac:dyDescent="0.2">
      <c r="A7146" t="s">
        <v>7150</v>
      </c>
      <c r="B7146" s="3">
        <v>0.74745481999999996</v>
      </c>
      <c r="C7146">
        <f t="shared" si="222"/>
        <v>2.5802176393890958E-2</v>
      </c>
      <c r="D7146">
        <v>6336</v>
      </c>
      <c r="E7146">
        <f t="shared" si="223"/>
        <v>4.5695426344042049E-2</v>
      </c>
      <c r="F7146" t="e">
        <f>VLOOKUP(A7146,'ancient-H_SA-L1_panAme-L2'!A:F,6,FALSE)</f>
        <v>#N/A</v>
      </c>
      <c r="G7146" t="e">
        <f>VLOOKUP(A:A,'modern-H_SA-L1_panAme-L2'!A:F,6,FALSE)</f>
        <v>#N/A</v>
      </c>
    </row>
    <row r="7147" spans="1:7" hidden="1" x14ac:dyDescent="0.2">
      <c r="A7147" t="s">
        <v>7151</v>
      </c>
      <c r="B7147" s="3">
        <v>0.65696129999999997</v>
      </c>
      <c r="C7147">
        <f t="shared" si="222"/>
        <v>4.0174948835505271E-2</v>
      </c>
      <c r="D7147">
        <v>9203</v>
      </c>
      <c r="E7147">
        <f t="shared" si="223"/>
        <v>4.8984363890384075E-2</v>
      </c>
      <c r="F7147" t="e">
        <f>VLOOKUP(A7147,'ancient-H_SA-L1_panAme-L2'!A:F,6,FALSE)</f>
        <v>#N/A</v>
      </c>
      <c r="G7147" t="e">
        <f>VLOOKUP(A:A,'modern-H_SA-L1_panAme-L2'!A:F,6,FALSE)</f>
        <v>#N/A</v>
      </c>
    </row>
    <row r="7148" spans="1:7" hidden="1" x14ac:dyDescent="0.2">
      <c r="A7148" t="s">
        <v>7152</v>
      </c>
      <c r="B7148" s="3">
        <v>0.62056849999999997</v>
      </c>
      <c r="C7148">
        <f t="shared" si="222"/>
        <v>4.8005404987852371E-2</v>
      </c>
      <c r="D7148">
        <v>10803</v>
      </c>
      <c r="E7148">
        <f t="shared" si="223"/>
        <v>4.9862875994509996E-2</v>
      </c>
      <c r="F7148" t="e">
        <f>VLOOKUP(A7148,'ancient-H_SA-L1_panAme-L2'!A:F,6,FALSE)</f>
        <v>#N/A</v>
      </c>
      <c r="G7148" t="e">
        <f>VLOOKUP(A:A,'modern-H_SA-L1_panAme-L2'!A:F,6,FALSE)</f>
        <v>#N/A</v>
      </c>
    </row>
    <row r="7149" spans="1:7" hidden="1" x14ac:dyDescent="0.2">
      <c r="A7149" t="s">
        <v>7153</v>
      </c>
      <c r="B7149" s="3">
        <v>0.65484920000000002</v>
      </c>
      <c r="C7149">
        <f t="shared" si="222"/>
        <v>4.0592289849234194E-2</v>
      </c>
      <c r="D7149">
        <v>9246</v>
      </c>
      <c r="E7149">
        <f t="shared" si="223"/>
        <v>4.9263041790856249E-2</v>
      </c>
      <c r="F7149" t="e">
        <f>VLOOKUP(A7149,'ancient-H_SA-L1_panAme-L2'!A:F,6,FALSE)</f>
        <v>#N/A</v>
      </c>
      <c r="G7149" t="e">
        <f>VLOOKUP(A:A,'modern-H_SA-L1_panAme-L2'!A:F,6,FALSE)</f>
        <v>#N/A</v>
      </c>
    </row>
    <row r="7150" spans="1:7" hidden="1" x14ac:dyDescent="0.2">
      <c r="A7150" t="s">
        <v>7154</v>
      </c>
      <c r="B7150" s="3">
        <v>0.68000755999999996</v>
      </c>
      <c r="C7150">
        <f t="shared" si="222"/>
        <v>3.5890702831514347E-2</v>
      </c>
      <c r="D7150">
        <v>8202</v>
      </c>
      <c r="E7150">
        <f t="shared" si="223"/>
        <v>4.9101387036384114E-2</v>
      </c>
      <c r="F7150" t="e">
        <f>VLOOKUP(A7150,'ancient-H_SA-L1_panAme-L2'!A:F,6,FALSE)</f>
        <v>#N/A</v>
      </c>
      <c r="G7150" t="e">
        <f>VLOOKUP(A:A,'modern-H_SA-L1_panAme-L2'!A:F,6,FALSE)</f>
        <v>#N/A</v>
      </c>
    </row>
    <row r="7151" spans="1:7" hidden="1" x14ac:dyDescent="0.2">
      <c r="A7151" t="s">
        <v>7155</v>
      </c>
      <c r="B7151" s="3">
        <v>0.76648764999999996</v>
      </c>
      <c r="C7151">
        <f t="shared" si="222"/>
        <v>2.3507774765800005E-2</v>
      </c>
      <c r="D7151">
        <v>5840</v>
      </c>
      <c r="E7151">
        <f t="shared" si="223"/>
        <v>4.5167935042301689E-2</v>
      </c>
      <c r="F7151" t="e">
        <f>VLOOKUP(A7151,'ancient-H_SA-L1_panAme-L2'!A:F,6,FALSE)</f>
        <v>#N/A</v>
      </c>
      <c r="G7151" t="e">
        <f>VLOOKUP(A:A,'modern-H_SA-L1_panAme-L2'!A:F,6,FALSE)</f>
        <v>#N/A</v>
      </c>
    </row>
    <row r="7152" spans="1:7" hidden="1" x14ac:dyDescent="0.2">
      <c r="A7152" t="s">
        <v>7156</v>
      </c>
      <c r="B7152" s="3">
        <v>0.75313859000000005</v>
      </c>
      <c r="C7152">
        <f t="shared" si="222"/>
        <v>2.5094486436211556E-2</v>
      </c>
      <c r="D7152">
        <v>6164</v>
      </c>
      <c r="E7152">
        <f t="shared" si="223"/>
        <v>4.5682224578314383E-2</v>
      </c>
      <c r="F7152" t="e">
        <f>VLOOKUP(A7152,'ancient-H_SA-L1_panAme-L2'!A:F,6,FALSE)</f>
        <v>#N/A</v>
      </c>
      <c r="G7152" t="e">
        <f>VLOOKUP(A:A,'modern-H_SA-L1_panAme-L2'!A:F,6,FALSE)</f>
        <v>#N/A</v>
      </c>
    </row>
    <row r="7153" spans="1:7" x14ac:dyDescent="0.2">
      <c r="A7153" t="s">
        <v>7157</v>
      </c>
      <c r="B7153" s="3">
        <v>1.84685382</v>
      </c>
      <c r="C7153">
        <f t="shared" si="222"/>
        <v>1.1896803180227932E-4</v>
      </c>
      <c r="D7153">
        <v>58</v>
      </c>
      <c r="E7153">
        <f t="shared" si="223"/>
        <v>2.3016211807816832E-2</v>
      </c>
      <c r="F7153">
        <f>VLOOKUP(A7153,'ancient-H_SA-L1_panAme-L2'!A:F,6,FALSE)</f>
        <v>1</v>
      </c>
      <c r="G7153" t="e">
        <f>VLOOKUP(A:A,'modern-H_SA-L1_panAme-L2'!A:F,6,FALSE)</f>
        <v>#N/A</v>
      </c>
    </row>
    <row r="7154" spans="1:7" hidden="1" x14ac:dyDescent="0.2">
      <c r="A7154" t="s">
        <v>7158</v>
      </c>
      <c r="B7154" s="3">
        <v>1.1050877699999999</v>
      </c>
      <c r="C7154">
        <f t="shared" si="222"/>
        <v>4.4842031977913492E-3</v>
      </c>
      <c r="D7154">
        <v>1615</v>
      </c>
      <c r="E7154">
        <f t="shared" si="223"/>
        <v>3.1156188286326148E-2</v>
      </c>
      <c r="F7154" t="e">
        <f>VLOOKUP(A7154,'ancient-H_SA-L1_panAme-L2'!A:F,6,FALSE)</f>
        <v>#N/A</v>
      </c>
      <c r="G7154" t="e">
        <f>VLOOKUP(A:A,'modern-H_SA-L1_panAme-L2'!A:F,6,FALSE)</f>
        <v>#N/A</v>
      </c>
    </row>
    <row r="7155" spans="1:7" x14ac:dyDescent="0.2">
      <c r="A7155" t="s">
        <v>7159</v>
      </c>
      <c r="B7155" s="3">
        <v>1.3000650300000001</v>
      </c>
      <c r="C7155">
        <f t="shared" si="222"/>
        <v>1.7272612941885005E-3</v>
      </c>
      <c r="D7155">
        <v>770</v>
      </c>
      <c r="E7155">
        <f t="shared" si="223"/>
        <v>2.5170907768946968E-2</v>
      </c>
      <c r="F7155">
        <f>VLOOKUP(A7155,'ancient-H_SA-L1_panAme-L2'!A:F,6,FALSE)</f>
        <v>1</v>
      </c>
      <c r="G7155" t="e">
        <f>VLOOKUP(A:A,'modern-H_SA-L1_panAme-L2'!A:F,6,FALSE)</f>
        <v>#N/A</v>
      </c>
    </row>
    <row r="7156" spans="1:7" hidden="1" x14ac:dyDescent="0.2">
      <c r="A7156" t="s">
        <v>7160</v>
      </c>
      <c r="B7156" s="3">
        <v>1.11645818</v>
      </c>
      <c r="C7156">
        <f t="shared" si="222"/>
        <v>4.2415357304467572E-3</v>
      </c>
      <c r="D7156">
        <v>1565</v>
      </c>
      <c r="E7156">
        <f t="shared" si="223"/>
        <v>3.0411675674979596E-2</v>
      </c>
      <c r="F7156" t="e">
        <f>VLOOKUP(A7156,'ancient-H_SA-L1_panAme-L2'!A:F,6,FALSE)</f>
        <v>#N/A</v>
      </c>
      <c r="G7156" t="e">
        <f>VLOOKUP(A:A,'modern-H_SA-L1_panAme-L2'!A:F,6,FALSE)</f>
        <v>#N/A</v>
      </c>
    </row>
    <row r="7157" spans="1:7" hidden="1" x14ac:dyDescent="0.2">
      <c r="A7157" t="s">
        <v>7161</v>
      </c>
      <c r="B7157" s="3">
        <v>1.23905233</v>
      </c>
      <c r="C7157">
        <f t="shared" si="222"/>
        <v>2.3281459665045055E-3</v>
      </c>
      <c r="D7157">
        <v>949</v>
      </c>
      <c r="E7157">
        <f t="shared" si="223"/>
        <v>2.7528056786245581E-2</v>
      </c>
      <c r="F7157" t="e">
        <f>VLOOKUP(A7157,'ancient-H_SA-L1_panAme-L2'!A:F,6,FALSE)</f>
        <v>#N/A</v>
      </c>
      <c r="G7157" t="e">
        <f>VLOOKUP(A:A,'modern-H_SA-L1_panAme-L2'!A:F,6,FALSE)</f>
        <v>#N/A</v>
      </c>
    </row>
    <row r="7158" spans="1:7" hidden="1" x14ac:dyDescent="0.2">
      <c r="A7158" t="s">
        <v>7162</v>
      </c>
      <c r="B7158" s="3">
        <v>0.65139566000000004</v>
      </c>
      <c r="C7158">
        <f t="shared" si="222"/>
        <v>4.1284053623758449E-2</v>
      </c>
      <c r="D7158">
        <v>9362</v>
      </c>
      <c r="E7158">
        <f t="shared" si="223"/>
        <v>4.9481773735547269E-2</v>
      </c>
      <c r="F7158" t="e">
        <f>VLOOKUP(A7158,'ancient-H_SA-L1_panAme-L2'!A:F,6,FALSE)</f>
        <v>#N/A</v>
      </c>
      <c r="G7158" t="e">
        <f>VLOOKUP(A:A,'modern-H_SA-L1_panAme-L2'!A:F,6,FALSE)</f>
        <v>#N/A</v>
      </c>
    </row>
    <row r="7159" spans="1:7" hidden="1" x14ac:dyDescent="0.2">
      <c r="A7159" t="s">
        <v>7163</v>
      </c>
      <c r="B7159" s="3">
        <v>0.94610453999999999</v>
      </c>
      <c r="C7159">
        <f t="shared" si="222"/>
        <v>9.7616921826082677E-3</v>
      </c>
      <c r="D7159">
        <v>2929</v>
      </c>
      <c r="E7159">
        <f t="shared" si="223"/>
        <v>3.7397046084345298E-2</v>
      </c>
      <c r="F7159" t="e">
        <f>VLOOKUP(A7159,'ancient-H_SA-L1_panAme-L2'!A:F,6,FALSE)</f>
        <v>#N/A</v>
      </c>
      <c r="G7159" t="e">
        <f>VLOOKUP(A:A,'modern-H_SA-L1_panAme-L2'!A:F,6,FALSE)</f>
        <v>#N/A</v>
      </c>
    </row>
    <row r="7160" spans="1:7" hidden="1" x14ac:dyDescent="0.2">
      <c r="A7160" t="s">
        <v>7164</v>
      </c>
      <c r="B7160" s="3">
        <v>1.2359185100000001</v>
      </c>
      <c r="C7160">
        <f t="shared" si="222"/>
        <v>2.364120354323181E-3</v>
      </c>
      <c r="D7160">
        <v>954</v>
      </c>
      <c r="E7160">
        <f t="shared" si="223"/>
        <v>2.780691246945536E-2</v>
      </c>
      <c r="F7160" t="e">
        <f>VLOOKUP(A7160,'ancient-H_SA-L1_panAme-L2'!A:F,6,FALSE)</f>
        <v>#N/A</v>
      </c>
      <c r="G7160" t="e">
        <f>VLOOKUP(A:A,'modern-H_SA-L1_panAme-L2'!A:F,6,FALSE)</f>
        <v>#N/A</v>
      </c>
    </row>
    <row r="7161" spans="1:7" hidden="1" x14ac:dyDescent="0.2">
      <c r="A7161" t="s">
        <v>7165</v>
      </c>
      <c r="B7161" s="3">
        <v>0.65418346000000005</v>
      </c>
      <c r="C7161">
        <f t="shared" si="222"/>
        <v>4.0724733444101137E-2</v>
      </c>
      <c r="D7161">
        <v>9280</v>
      </c>
      <c r="E7161">
        <f t="shared" si="223"/>
        <v>4.9242697626752034E-2</v>
      </c>
      <c r="F7161" t="e">
        <f>VLOOKUP(A7161,'ancient-H_SA-L1_panAme-L2'!A:F,6,FALSE)</f>
        <v>#N/A</v>
      </c>
      <c r="G7161" t="e">
        <f>VLOOKUP(A:A,'modern-H_SA-L1_panAme-L2'!A:F,6,FALSE)</f>
        <v>#N/A</v>
      </c>
    </row>
    <row r="7162" spans="1:7" hidden="1" x14ac:dyDescent="0.2">
      <c r="A7162" t="s">
        <v>7166</v>
      </c>
      <c r="B7162" s="3">
        <v>1.0366336899999999</v>
      </c>
      <c r="C7162">
        <f t="shared" si="222"/>
        <v>6.2683090784276625E-3</v>
      </c>
      <c r="D7162">
        <v>2120</v>
      </c>
      <c r="E7162">
        <f t="shared" si="223"/>
        <v>3.3177686872187168E-2</v>
      </c>
      <c r="F7162" t="e">
        <f>VLOOKUP(A7162,'ancient-H_SA-L1_panAme-L2'!A:F,6,FALSE)</f>
        <v>#N/A</v>
      </c>
      <c r="G7162" t="e">
        <f>VLOOKUP(A:A,'modern-H_SA-L1_panAme-L2'!A:F,6,FALSE)</f>
        <v>#N/A</v>
      </c>
    </row>
    <row r="7163" spans="1:7" hidden="1" x14ac:dyDescent="0.2">
      <c r="A7163" t="s">
        <v>7167</v>
      </c>
      <c r="B7163" s="3">
        <v>0.73162959000000005</v>
      </c>
      <c r="C7163">
        <f t="shared" si="222"/>
        <v>2.7879501209510302E-2</v>
      </c>
      <c r="D7163">
        <v>6719</v>
      </c>
      <c r="E7163">
        <f t="shared" si="223"/>
        <v>4.6559887345128004E-2</v>
      </c>
      <c r="F7163" t="e">
        <f>VLOOKUP(A7163,'ancient-H_SA-L1_panAme-L2'!A:F,6,FALSE)</f>
        <v>#N/A</v>
      </c>
      <c r="G7163" t="e">
        <f>VLOOKUP(A:A,'modern-H_SA-L1_panAme-L2'!A:F,6,FALSE)</f>
        <v>#N/A</v>
      </c>
    </row>
    <row r="7164" spans="1:7" hidden="1" x14ac:dyDescent="0.2">
      <c r="A7164" t="s">
        <v>7168</v>
      </c>
      <c r="B7164" s="3">
        <v>0.73937819999999999</v>
      </c>
      <c r="C7164">
        <f t="shared" si="222"/>
        <v>2.684226631171498E-2</v>
      </c>
      <c r="D7164">
        <v>6505</v>
      </c>
      <c r="E7164">
        <f t="shared" si="223"/>
        <v>4.6302393587049011E-2</v>
      </c>
      <c r="F7164" t="e">
        <f>VLOOKUP(A7164,'ancient-H_SA-L1_panAme-L2'!A:F,6,FALSE)</f>
        <v>#N/A</v>
      </c>
      <c r="G7164" t="e">
        <f>VLOOKUP(A:A,'modern-H_SA-L1_panAme-L2'!A:F,6,FALSE)</f>
        <v>#N/A</v>
      </c>
    </row>
    <row r="7165" spans="1:7" hidden="1" x14ac:dyDescent="0.2">
      <c r="A7165" t="s">
        <v>7169</v>
      </c>
      <c r="B7165" s="3">
        <v>0.64253976999999995</v>
      </c>
      <c r="C7165">
        <f t="shared" si="222"/>
        <v>4.3112293323877331E-2</v>
      </c>
      <c r="D7165">
        <v>9773</v>
      </c>
      <c r="E7165">
        <f t="shared" si="223"/>
        <v>4.9499953278136451E-2</v>
      </c>
      <c r="F7165" t="e">
        <f>VLOOKUP(A7165,'ancient-H_SA-L1_panAme-L2'!A:F,6,FALSE)</f>
        <v>#N/A</v>
      </c>
      <c r="G7165" t="e">
        <f>VLOOKUP(A:A,'modern-H_SA-L1_panAme-L2'!A:F,6,FALSE)</f>
        <v>#N/A</v>
      </c>
    </row>
    <row r="7166" spans="1:7" hidden="1" x14ac:dyDescent="0.2">
      <c r="A7166" t="s">
        <v>7170</v>
      </c>
      <c r="B7166" s="3">
        <v>0.95014001000000003</v>
      </c>
      <c r="C7166">
        <f t="shared" si="222"/>
        <v>9.5708326701227486E-3</v>
      </c>
      <c r="D7166">
        <v>2902</v>
      </c>
      <c r="E7166">
        <f t="shared" si="223"/>
        <v>3.7006999790298881E-2</v>
      </c>
      <c r="F7166" t="e">
        <f>VLOOKUP(A7166,'ancient-H_SA-L1_panAme-L2'!A:F,6,FALSE)</f>
        <v>#N/A</v>
      </c>
      <c r="G7166" t="e">
        <f>VLOOKUP(A:A,'modern-H_SA-L1_panAme-L2'!A:F,6,FALSE)</f>
        <v>#N/A</v>
      </c>
    </row>
    <row r="7167" spans="1:7" hidden="1" x14ac:dyDescent="0.2">
      <c r="A7167" t="s">
        <v>7171</v>
      </c>
      <c r="B7167" s="3">
        <v>0.79371930000000002</v>
      </c>
      <c r="C7167">
        <f t="shared" si="222"/>
        <v>2.0575205699981742E-2</v>
      </c>
      <c r="D7167">
        <v>5215</v>
      </c>
      <c r="E7167">
        <f t="shared" si="223"/>
        <v>4.4271214412175477E-2</v>
      </c>
      <c r="F7167" t="e">
        <f>VLOOKUP(A7167,'ancient-H_SA-L1_panAme-L2'!A:F,6,FALSE)</f>
        <v>#N/A</v>
      </c>
      <c r="G7167" t="e">
        <f>VLOOKUP(A:A,'modern-H_SA-L1_panAme-L2'!A:F,6,FALSE)</f>
        <v>#N/A</v>
      </c>
    </row>
    <row r="7168" spans="1:7" hidden="1" x14ac:dyDescent="0.2">
      <c r="A7168" t="s">
        <v>7172</v>
      </c>
      <c r="B7168" s="3">
        <v>0.67342148000000002</v>
      </c>
      <c r="C7168">
        <f t="shared" si="222"/>
        <v>3.7066143444475071E-2</v>
      </c>
      <c r="D7168">
        <v>8497</v>
      </c>
      <c r="E7168">
        <f t="shared" si="223"/>
        <v>4.8948946168112836E-2</v>
      </c>
      <c r="F7168" t="e">
        <f>VLOOKUP(A7168,'ancient-H_SA-L1_panAme-L2'!A:F,6,FALSE)</f>
        <v>#N/A</v>
      </c>
      <c r="G7168" t="e">
        <f>VLOOKUP(A:A,'modern-H_SA-L1_panAme-L2'!A:F,6,FALSE)</f>
        <v>#N/A</v>
      </c>
    </row>
    <row r="7169" spans="1:7" hidden="1" x14ac:dyDescent="0.2">
      <c r="A7169" t="s">
        <v>7173</v>
      </c>
      <c r="B7169" s="3">
        <v>0.75371080999999995</v>
      </c>
      <c r="C7169">
        <f t="shared" si="222"/>
        <v>2.5024323344430874E-2</v>
      </c>
      <c r="D7169">
        <v>6157</v>
      </c>
      <c r="E7169">
        <f t="shared" si="223"/>
        <v>4.5606290766259355E-2</v>
      </c>
      <c r="F7169" t="e">
        <f>VLOOKUP(A7169,'ancient-H_SA-L1_panAme-L2'!A:F,6,FALSE)</f>
        <v>#N/A</v>
      </c>
      <c r="G7169" t="e">
        <f>VLOOKUP(A:A,'modern-H_SA-L1_panAme-L2'!A:F,6,FALSE)</f>
        <v>#N/A</v>
      </c>
    </row>
    <row r="7170" spans="1:7" hidden="1" x14ac:dyDescent="0.2">
      <c r="A7170" t="s">
        <v>7174</v>
      </c>
      <c r="B7170" s="3">
        <v>0.68210514</v>
      </c>
      <c r="C7170">
        <f t="shared" ref="C7170:C7233" si="224">EXP(-4.893*B7170)</f>
        <v>3.5524223964104311E-2</v>
      </c>
      <c r="D7170">
        <v>8137</v>
      </c>
      <c r="E7170">
        <f t="shared" ref="E7170:E7233" si="225">C7170*11221/D7170</f>
        <v>4.8988241010349577E-2</v>
      </c>
      <c r="F7170" t="e">
        <f>VLOOKUP(A7170,'ancient-H_SA-L1_panAme-L2'!A:F,6,FALSE)</f>
        <v>#N/A</v>
      </c>
      <c r="G7170" t="e">
        <f>VLOOKUP(A:A,'modern-H_SA-L1_panAme-L2'!A:F,6,FALSE)</f>
        <v>#N/A</v>
      </c>
    </row>
    <row r="7171" spans="1:7" hidden="1" x14ac:dyDescent="0.2">
      <c r="A7171" t="s">
        <v>7175</v>
      </c>
      <c r="B7171" s="3">
        <v>0.64182879999999998</v>
      </c>
      <c r="C7171">
        <f t="shared" si="224"/>
        <v>4.3262532517001649E-2</v>
      </c>
      <c r="D7171">
        <v>9809</v>
      </c>
      <c r="E7171">
        <f t="shared" si="225"/>
        <v>4.9490149594584101E-2</v>
      </c>
      <c r="F7171" t="e">
        <f>VLOOKUP(A7171,'ancient-H_SA-L1_panAme-L2'!A:F,6,FALSE)</f>
        <v>#N/A</v>
      </c>
      <c r="G7171" t="e">
        <f>VLOOKUP(A:A,'modern-H_SA-L1_panAme-L2'!A:F,6,FALSE)</f>
        <v>#N/A</v>
      </c>
    </row>
    <row r="7172" spans="1:7" hidden="1" x14ac:dyDescent="0.2">
      <c r="A7172" t="s">
        <v>7176</v>
      </c>
      <c r="B7172" s="3">
        <v>0.87831583000000002</v>
      </c>
      <c r="C7172">
        <f t="shared" si="224"/>
        <v>1.3601171419128246E-2</v>
      </c>
      <c r="D7172">
        <v>3795</v>
      </c>
      <c r="E7172">
        <f t="shared" si="225"/>
        <v>4.0215742949680645E-2</v>
      </c>
      <c r="F7172" t="e">
        <f>VLOOKUP(A7172,'ancient-H_SA-L1_panAme-L2'!A:F,6,FALSE)</f>
        <v>#N/A</v>
      </c>
      <c r="G7172" t="e">
        <f>VLOOKUP(A:A,'modern-H_SA-L1_panAme-L2'!A:F,6,FALSE)</f>
        <v>#N/A</v>
      </c>
    </row>
    <row r="7173" spans="1:7" hidden="1" x14ac:dyDescent="0.2">
      <c r="A7173" t="s">
        <v>7177</v>
      </c>
      <c r="B7173" s="3">
        <v>0.63758234000000003</v>
      </c>
      <c r="C7173">
        <f t="shared" si="224"/>
        <v>4.417084205402734E-2</v>
      </c>
      <c r="D7173">
        <v>10022</v>
      </c>
      <c r="E7173">
        <f t="shared" si="225"/>
        <v>4.9455300208365673E-2</v>
      </c>
      <c r="F7173" t="e">
        <f>VLOOKUP(A7173,'ancient-H_SA-L1_panAme-L2'!A:F,6,FALSE)</f>
        <v>#N/A</v>
      </c>
      <c r="G7173" t="e">
        <f>VLOOKUP(A:A,'modern-H_SA-L1_panAme-L2'!A:F,6,FALSE)</f>
        <v>#N/A</v>
      </c>
    </row>
    <row r="7174" spans="1:7" hidden="1" x14ac:dyDescent="0.2">
      <c r="A7174" t="s">
        <v>7178</v>
      </c>
      <c r="B7174" s="3">
        <v>1.0304077899999999</v>
      </c>
      <c r="C7174">
        <f t="shared" si="224"/>
        <v>6.462200939723833E-3</v>
      </c>
      <c r="D7174">
        <v>2177</v>
      </c>
      <c r="E7174">
        <f t="shared" si="225"/>
        <v>3.3308386194139242E-2</v>
      </c>
      <c r="F7174" t="e">
        <f>VLOOKUP(A7174,'ancient-H_SA-L1_panAme-L2'!A:F,6,FALSE)</f>
        <v>#N/A</v>
      </c>
      <c r="G7174" t="e">
        <f>VLOOKUP(A:A,'modern-H_SA-L1_panAme-L2'!A:F,6,FALSE)</f>
        <v>#N/A</v>
      </c>
    </row>
    <row r="7175" spans="1:7" hidden="1" x14ac:dyDescent="0.2">
      <c r="A7175" t="s">
        <v>7179</v>
      </c>
      <c r="B7175" s="3">
        <v>0.87233503000000001</v>
      </c>
      <c r="C7175">
        <f t="shared" si="224"/>
        <v>1.4005077986780452E-2</v>
      </c>
      <c r="D7175">
        <v>3884</v>
      </c>
      <c r="E7175">
        <f t="shared" si="225"/>
        <v>4.046111742782272E-2</v>
      </c>
      <c r="F7175" t="e">
        <f>VLOOKUP(A7175,'ancient-H_SA-L1_panAme-L2'!A:F,6,FALSE)</f>
        <v>#N/A</v>
      </c>
      <c r="G7175" t="e">
        <f>VLOOKUP(A:A,'modern-H_SA-L1_panAme-L2'!A:F,6,FALSE)</f>
        <v>#N/A</v>
      </c>
    </row>
    <row r="7176" spans="1:7" hidden="1" x14ac:dyDescent="0.2">
      <c r="A7176" t="s">
        <v>7180</v>
      </c>
      <c r="B7176" s="3">
        <v>0.65075664</v>
      </c>
      <c r="C7176">
        <f t="shared" si="224"/>
        <v>4.1413339515922673E-2</v>
      </c>
      <c r="D7176">
        <v>9425</v>
      </c>
      <c r="E7176">
        <f t="shared" si="225"/>
        <v>4.9304942462405126E-2</v>
      </c>
      <c r="F7176" t="e">
        <f>VLOOKUP(A7176,'ancient-H_SA-L1_panAme-L2'!A:F,6,FALSE)</f>
        <v>#N/A</v>
      </c>
      <c r="G7176" t="e">
        <f>VLOOKUP(A:A,'modern-H_SA-L1_panAme-L2'!A:F,6,FALSE)</f>
        <v>#N/A</v>
      </c>
    </row>
    <row r="7177" spans="1:7" hidden="1" x14ac:dyDescent="0.2">
      <c r="A7177" t="s">
        <v>7181</v>
      </c>
      <c r="B7177" s="3">
        <v>0.70769685000000004</v>
      </c>
      <c r="C7177">
        <f t="shared" si="224"/>
        <v>3.1343113940523797E-2</v>
      </c>
      <c r="D7177">
        <v>7401</v>
      </c>
      <c r="E7177">
        <f t="shared" si="225"/>
        <v>4.7520751456102898E-2</v>
      </c>
      <c r="F7177" t="e">
        <f>VLOOKUP(A7177,'ancient-H_SA-L1_panAme-L2'!A:F,6,FALSE)</f>
        <v>#N/A</v>
      </c>
      <c r="G7177" t="e">
        <f>VLOOKUP(A:A,'modern-H_SA-L1_panAme-L2'!A:F,6,FALSE)</f>
        <v>#N/A</v>
      </c>
    </row>
    <row r="7178" spans="1:7" hidden="1" x14ac:dyDescent="0.2">
      <c r="A7178" t="s">
        <v>7182</v>
      </c>
      <c r="B7178" s="3">
        <v>0.70242813999999998</v>
      </c>
      <c r="C7178">
        <f t="shared" si="224"/>
        <v>3.2161638453883819E-2</v>
      </c>
      <c r="D7178">
        <v>7567</v>
      </c>
      <c r="E7178">
        <f t="shared" si="225"/>
        <v>4.7692050362234749E-2</v>
      </c>
      <c r="F7178" t="e">
        <f>VLOOKUP(A7178,'ancient-H_SA-L1_panAme-L2'!A:F,6,FALSE)</f>
        <v>#N/A</v>
      </c>
      <c r="G7178" t="e">
        <f>VLOOKUP(A:A,'modern-H_SA-L1_panAme-L2'!A:F,6,FALSE)</f>
        <v>#N/A</v>
      </c>
    </row>
    <row r="7179" spans="1:7" hidden="1" x14ac:dyDescent="0.2">
      <c r="A7179" t="s">
        <v>7183</v>
      </c>
      <c r="B7179" s="3">
        <v>1.04928789</v>
      </c>
      <c r="C7179">
        <f t="shared" si="224"/>
        <v>5.8919654412338028E-3</v>
      </c>
      <c r="D7179">
        <v>2022</v>
      </c>
      <c r="E7179">
        <f t="shared" si="225"/>
        <v>3.2697202876401828E-2</v>
      </c>
      <c r="F7179" t="e">
        <f>VLOOKUP(A7179,'ancient-H_SA-L1_panAme-L2'!A:F,6,FALSE)</f>
        <v>#N/A</v>
      </c>
      <c r="G7179" t="e">
        <f>VLOOKUP(A:A,'modern-H_SA-L1_panAme-L2'!A:F,6,FALSE)</f>
        <v>#N/A</v>
      </c>
    </row>
    <row r="7180" spans="1:7" hidden="1" x14ac:dyDescent="0.2">
      <c r="A7180" t="s">
        <v>7184</v>
      </c>
      <c r="B7180" s="3">
        <v>0.75749805000000003</v>
      </c>
      <c r="C7180">
        <f t="shared" si="224"/>
        <v>2.4564868693339559E-2</v>
      </c>
      <c r="D7180">
        <v>6086</v>
      </c>
      <c r="E7180">
        <f t="shared" si="225"/>
        <v>4.5291224385140189E-2</v>
      </c>
      <c r="F7180" t="e">
        <f>VLOOKUP(A7180,'ancient-H_SA-L1_panAme-L2'!A:F,6,FALSE)</f>
        <v>#N/A</v>
      </c>
      <c r="G7180" t="e">
        <f>VLOOKUP(A:A,'modern-H_SA-L1_panAme-L2'!A:F,6,FALSE)</f>
        <v>#N/A</v>
      </c>
    </row>
    <row r="7181" spans="1:7" hidden="1" x14ac:dyDescent="0.2">
      <c r="A7181" t="s">
        <v>7185</v>
      </c>
      <c r="B7181" s="3">
        <v>0.75527096999999999</v>
      </c>
      <c r="C7181">
        <f t="shared" si="224"/>
        <v>2.4834018396474929E-2</v>
      </c>
      <c r="D7181">
        <v>6120</v>
      </c>
      <c r="E7181">
        <f t="shared" si="225"/>
        <v>4.5533091573013919E-2</v>
      </c>
      <c r="F7181" t="e">
        <f>VLOOKUP(A7181,'ancient-H_SA-L1_panAme-L2'!A:F,6,FALSE)</f>
        <v>#N/A</v>
      </c>
      <c r="G7181" t="e">
        <f>VLOOKUP(A:A,'modern-H_SA-L1_panAme-L2'!A:F,6,FALSE)</f>
        <v>#N/A</v>
      </c>
    </row>
    <row r="7182" spans="1:7" hidden="1" x14ac:dyDescent="0.2">
      <c r="A7182" t="s">
        <v>7186</v>
      </c>
      <c r="B7182" s="3">
        <v>0.72248802000000001</v>
      </c>
      <c r="C7182">
        <f t="shared" si="224"/>
        <v>2.9154853422090427E-2</v>
      </c>
      <c r="D7182">
        <v>6956</v>
      </c>
      <c r="E7182">
        <f t="shared" si="225"/>
        <v>4.7030852537273814E-2</v>
      </c>
      <c r="F7182" t="e">
        <f>VLOOKUP(A7182,'ancient-H_SA-L1_panAme-L2'!A:F,6,FALSE)</f>
        <v>#N/A</v>
      </c>
      <c r="G7182" t="e">
        <f>VLOOKUP(A:A,'modern-H_SA-L1_panAme-L2'!A:F,6,FALSE)</f>
        <v>#N/A</v>
      </c>
    </row>
    <row r="7183" spans="1:7" hidden="1" x14ac:dyDescent="0.2">
      <c r="A7183" t="s">
        <v>7187</v>
      </c>
      <c r="B7183" s="3">
        <v>0.86982420000000005</v>
      </c>
      <c r="C7183">
        <f t="shared" si="224"/>
        <v>1.4178198506848969E-2</v>
      </c>
      <c r="D7183">
        <v>3930</v>
      </c>
      <c r="E7183">
        <f t="shared" si="225"/>
        <v>4.0481823268537477E-2</v>
      </c>
      <c r="F7183" t="e">
        <f>VLOOKUP(A7183,'ancient-H_SA-L1_panAme-L2'!A:F,6,FALSE)</f>
        <v>#N/A</v>
      </c>
      <c r="G7183" t="e">
        <f>VLOOKUP(A:A,'modern-H_SA-L1_panAme-L2'!A:F,6,FALSE)</f>
        <v>#N/A</v>
      </c>
    </row>
    <row r="7184" spans="1:7" hidden="1" x14ac:dyDescent="0.2">
      <c r="A7184" t="s">
        <v>7188</v>
      </c>
      <c r="B7184" s="3">
        <v>0.64977288</v>
      </c>
      <c r="C7184">
        <f t="shared" si="224"/>
        <v>4.1613164733412644E-2</v>
      </c>
      <c r="D7184">
        <v>9470</v>
      </c>
      <c r="E7184">
        <f t="shared" si="225"/>
        <v>4.9307425709991901E-2</v>
      </c>
      <c r="F7184" t="e">
        <f>VLOOKUP(A7184,'ancient-H_SA-L1_panAme-L2'!A:F,6,FALSE)</f>
        <v>#N/A</v>
      </c>
      <c r="G7184" t="e">
        <f>VLOOKUP(A:A,'modern-H_SA-L1_panAme-L2'!A:F,6,FALSE)</f>
        <v>#N/A</v>
      </c>
    </row>
    <row r="7185" spans="1:7" hidden="1" x14ac:dyDescent="0.2">
      <c r="A7185" t="s">
        <v>7189</v>
      </c>
      <c r="B7185" s="3">
        <v>0.67672120999999996</v>
      </c>
      <c r="C7185">
        <f t="shared" si="224"/>
        <v>3.6472494401042173E-2</v>
      </c>
      <c r="D7185">
        <v>8401</v>
      </c>
      <c r="E7185">
        <f t="shared" si="225"/>
        <v>4.8715374321401529E-2</v>
      </c>
      <c r="F7185" t="e">
        <f>VLOOKUP(A7185,'ancient-H_SA-L1_panAme-L2'!A:F,6,FALSE)</f>
        <v>#N/A</v>
      </c>
      <c r="G7185" t="e">
        <f>VLOOKUP(A:A,'modern-H_SA-L1_panAme-L2'!A:F,6,FALSE)</f>
        <v>#N/A</v>
      </c>
    </row>
    <row r="7186" spans="1:7" hidden="1" x14ac:dyDescent="0.2">
      <c r="A7186" t="s">
        <v>7190</v>
      </c>
      <c r="B7186" s="3">
        <v>0.69752656999999996</v>
      </c>
      <c r="C7186">
        <f t="shared" si="224"/>
        <v>3.2942307436327679E-2</v>
      </c>
      <c r="D7186">
        <v>7791</v>
      </c>
      <c r="E7186">
        <f t="shared" si="225"/>
        <v>4.7445210081251812E-2</v>
      </c>
      <c r="F7186" t="e">
        <f>VLOOKUP(A7186,'ancient-H_SA-L1_panAme-L2'!A:F,6,FALSE)</f>
        <v>#N/A</v>
      </c>
      <c r="G7186" t="e">
        <f>VLOOKUP(A:A,'modern-H_SA-L1_panAme-L2'!A:F,6,FALSE)</f>
        <v>#N/A</v>
      </c>
    </row>
    <row r="7187" spans="1:7" hidden="1" x14ac:dyDescent="0.2">
      <c r="A7187" t="s">
        <v>7191</v>
      </c>
      <c r="B7187" s="3">
        <v>0.76393195999999997</v>
      </c>
      <c r="C7187">
        <f t="shared" si="224"/>
        <v>2.3803584978962504E-2</v>
      </c>
      <c r="D7187">
        <v>5887</v>
      </c>
      <c r="E7187">
        <f t="shared" si="225"/>
        <v>4.5371161380828653E-2</v>
      </c>
      <c r="F7187" t="e">
        <f>VLOOKUP(A7187,'ancient-H_SA-L1_panAme-L2'!A:F,6,FALSE)</f>
        <v>#N/A</v>
      </c>
      <c r="G7187" t="e">
        <f>VLOOKUP(A:A,'modern-H_SA-L1_panAme-L2'!A:F,6,FALSE)</f>
        <v>#N/A</v>
      </c>
    </row>
    <row r="7188" spans="1:7" hidden="1" x14ac:dyDescent="0.2">
      <c r="A7188" t="s">
        <v>7192</v>
      </c>
      <c r="B7188" s="3">
        <v>0.71053233999999998</v>
      </c>
      <c r="C7188">
        <f t="shared" si="224"/>
        <v>3.0911260634978056E-2</v>
      </c>
      <c r="D7188">
        <v>7318</v>
      </c>
      <c r="E7188">
        <f t="shared" si="225"/>
        <v>4.7397547907227215E-2</v>
      </c>
      <c r="F7188" t="e">
        <f>VLOOKUP(A7188,'ancient-H_SA-L1_panAme-L2'!A:F,6,FALSE)</f>
        <v>#N/A</v>
      </c>
      <c r="G7188" t="e">
        <f>VLOOKUP(A:A,'modern-H_SA-L1_panAme-L2'!A:F,6,FALSE)</f>
        <v>#N/A</v>
      </c>
    </row>
    <row r="7189" spans="1:7" hidden="1" x14ac:dyDescent="0.2">
      <c r="A7189" t="s">
        <v>7193</v>
      </c>
      <c r="B7189" s="3">
        <v>0.71053233999999998</v>
      </c>
      <c r="C7189">
        <f t="shared" si="224"/>
        <v>3.0911260634978056E-2</v>
      </c>
      <c r="D7189">
        <v>7319</v>
      </c>
      <c r="E7189">
        <f t="shared" si="225"/>
        <v>4.7391071947682571E-2</v>
      </c>
      <c r="F7189" t="e">
        <f>VLOOKUP(A7189,'ancient-H_SA-L1_panAme-L2'!A:F,6,FALSE)</f>
        <v>#N/A</v>
      </c>
      <c r="G7189" t="e">
        <f>VLOOKUP(A:A,'modern-H_SA-L1_panAme-L2'!A:F,6,FALSE)</f>
        <v>#N/A</v>
      </c>
    </row>
    <row r="7190" spans="1:7" hidden="1" x14ac:dyDescent="0.2">
      <c r="A7190" t="s">
        <v>7194</v>
      </c>
      <c r="B7190" s="3">
        <v>0.78643154000000004</v>
      </c>
      <c r="C7190">
        <f t="shared" si="224"/>
        <v>2.1322135400116134E-2</v>
      </c>
      <c r="D7190">
        <v>5385</v>
      </c>
      <c r="E7190">
        <f t="shared" si="225"/>
        <v>4.4430024387131506E-2</v>
      </c>
      <c r="F7190" t="e">
        <f>VLOOKUP(A7190,'ancient-H_SA-L1_panAme-L2'!A:F,6,FALSE)</f>
        <v>#N/A</v>
      </c>
      <c r="G7190" t="e">
        <f>VLOOKUP(A:A,'modern-H_SA-L1_panAme-L2'!A:F,6,FALSE)</f>
        <v>#N/A</v>
      </c>
    </row>
    <row r="7191" spans="1:7" hidden="1" x14ac:dyDescent="0.2">
      <c r="A7191" t="s">
        <v>7195</v>
      </c>
      <c r="B7191" s="3">
        <v>0.66455090999999999</v>
      </c>
      <c r="C7191">
        <f t="shared" si="224"/>
        <v>3.871037594415503E-2</v>
      </c>
      <c r="D7191">
        <v>8830</v>
      </c>
      <c r="E7191">
        <f t="shared" si="225"/>
        <v>4.9192426780222377E-2</v>
      </c>
      <c r="F7191" t="e">
        <f>VLOOKUP(A7191,'ancient-H_SA-L1_panAme-L2'!A:F,6,FALSE)</f>
        <v>#N/A</v>
      </c>
      <c r="G7191" t="e">
        <f>VLOOKUP(A:A,'modern-H_SA-L1_panAme-L2'!A:F,6,FALSE)</f>
        <v>#N/A</v>
      </c>
    </row>
    <row r="7192" spans="1:7" hidden="1" x14ac:dyDescent="0.2">
      <c r="A7192" t="s">
        <v>7196</v>
      </c>
      <c r="B7192" s="3">
        <v>0.69490492000000004</v>
      </c>
      <c r="C7192">
        <f t="shared" si="224"/>
        <v>3.3367604542408766E-2</v>
      </c>
      <c r="D7192">
        <v>7861</v>
      </c>
      <c r="E7192">
        <f t="shared" si="225"/>
        <v>4.7629804168727738E-2</v>
      </c>
      <c r="F7192" t="e">
        <f>VLOOKUP(A7192,'ancient-H_SA-L1_panAme-L2'!A:F,6,FALSE)</f>
        <v>#N/A</v>
      </c>
      <c r="G7192" t="e">
        <f>VLOOKUP(A:A,'modern-H_SA-L1_panAme-L2'!A:F,6,FALSE)</f>
        <v>#N/A</v>
      </c>
    </row>
    <row r="7193" spans="1:7" hidden="1" x14ac:dyDescent="0.2">
      <c r="A7193" t="s">
        <v>7197</v>
      </c>
      <c r="B7193" s="3">
        <v>0.69869621000000004</v>
      </c>
      <c r="C7193">
        <f t="shared" si="224"/>
        <v>3.2754315469196014E-2</v>
      </c>
      <c r="D7193">
        <v>7734</v>
      </c>
      <c r="E7193">
        <f t="shared" si="225"/>
        <v>4.7522132645442007E-2</v>
      </c>
      <c r="F7193" t="e">
        <f>VLOOKUP(A7193,'ancient-H_SA-L1_panAme-L2'!A:F,6,FALSE)</f>
        <v>#N/A</v>
      </c>
      <c r="G7193" t="e">
        <f>VLOOKUP(A:A,'modern-H_SA-L1_panAme-L2'!A:F,6,FALSE)</f>
        <v>#N/A</v>
      </c>
    </row>
    <row r="7194" spans="1:7" hidden="1" x14ac:dyDescent="0.2">
      <c r="A7194" t="s">
        <v>7198</v>
      </c>
      <c r="B7194" s="3">
        <v>0.69869621000000004</v>
      </c>
      <c r="C7194">
        <f t="shared" si="224"/>
        <v>3.2754315469196014E-2</v>
      </c>
      <c r="D7194">
        <v>7735</v>
      </c>
      <c r="E7194">
        <f t="shared" si="225"/>
        <v>4.7515988866173045E-2</v>
      </c>
      <c r="F7194" t="e">
        <f>VLOOKUP(A7194,'ancient-H_SA-L1_panAme-L2'!A:F,6,FALSE)</f>
        <v>#N/A</v>
      </c>
      <c r="G7194" t="e">
        <f>VLOOKUP(A:A,'modern-H_SA-L1_panAme-L2'!A:F,6,FALSE)</f>
        <v>#N/A</v>
      </c>
    </row>
    <row r="7195" spans="1:7" hidden="1" x14ac:dyDescent="0.2">
      <c r="A7195" t="s">
        <v>7199</v>
      </c>
      <c r="B7195" s="3">
        <v>0.94989383999999999</v>
      </c>
      <c r="C7195">
        <f t="shared" si="224"/>
        <v>9.5823677776442281E-3</v>
      </c>
      <c r="D7195">
        <v>2903</v>
      </c>
      <c r="E7195">
        <f t="shared" si="225"/>
        <v>3.703883872991591E-2</v>
      </c>
      <c r="F7195" t="e">
        <f>VLOOKUP(A7195,'ancient-H_SA-L1_panAme-L2'!A:F,6,FALSE)</f>
        <v>#N/A</v>
      </c>
      <c r="G7195" t="e">
        <f>VLOOKUP(A:A,'modern-H_SA-L1_panAme-L2'!A:F,6,FALSE)</f>
        <v>#N/A</v>
      </c>
    </row>
    <row r="7196" spans="1:7" hidden="1" x14ac:dyDescent="0.2">
      <c r="A7196" t="s">
        <v>7200</v>
      </c>
      <c r="B7196" s="3">
        <v>0.80983331000000003</v>
      </c>
      <c r="C7196">
        <f t="shared" si="224"/>
        <v>1.9015242476488944E-2</v>
      </c>
      <c r="D7196">
        <v>4908</v>
      </c>
      <c r="E7196">
        <f t="shared" si="225"/>
        <v>4.3473927430456895E-2</v>
      </c>
      <c r="F7196" t="e">
        <f>VLOOKUP(A7196,'ancient-H_SA-L1_panAme-L2'!A:F,6,FALSE)</f>
        <v>#N/A</v>
      </c>
      <c r="G7196" t="e">
        <f>VLOOKUP(A:A,'modern-H_SA-L1_panAme-L2'!A:F,6,FALSE)</f>
        <v>#N/A</v>
      </c>
    </row>
    <row r="7197" spans="1:7" hidden="1" x14ac:dyDescent="0.2">
      <c r="A7197" t="s">
        <v>7201</v>
      </c>
      <c r="B7197" s="3">
        <v>0.81400857999999998</v>
      </c>
      <c r="C7197">
        <f t="shared" si="224"/>
        <v>1.8630710048076312E-2</v>
      </c>
      <c r="D7197">
        <v>4842</v>
      </c>
      <c r="E7197">
        <f t="shared" si="225"/>
        <v>4.3175381546770815E-2</v>
      </c>
      <c r="F7197" t="e">
        <f>VLOOKUP(A7197,'ancient-H_SA-L1_panAme-L2'!A:F,6,FALSE)</f>
        <v>#N/A</v>
      </c>
      <c r="G7197" t="e">
        <f>VLOOKUP(A:A,'modern-H_SA-L1_panAme-L2'!A:F,6,FALSE)</f>
        <v>#N/A</v>
      </c>
    </row>
    <row r="7198" spans="1:7" hidden="1" x14ac:dyDescent="0.2">
      <c r="A7198" t="s">
        <v>7202</v>
      </c>
      <c r="B7198" s="3">
        <v>0.65951959000000004</v>
      </c>
      <c r="C7198">
        <f t="shared" si="224"/>
        <v>3.9675184834339731E-2</v>
      </c>
      <c r="D7198">
        <v>9105</v>
      </c>
      <c r="E7198">
        <f t="shared" si="225"/>
        <v>4.8895689074807923E-2</v>
      </c>
      <c r="F7198" t="e">
        <f>VLOOKUP(A7198,'ancient-H_SA-L1_panAme-L2'!A:F,6,FALSE)</f>
        <v>#N/A</v>
      </c>
      <c r="G7198" t="e">
        <f>VLOOKUP(A:A,'modern-H_SA-L1_panAme-L2'!A:F,6,FALSE)</f>
        <v>#N/A</v>
      </c>
    </row>
    <row r="7199" spans="1:7" hidden="1" x14ac:dyDescent="0.2">
      <c r="A7199" t="s">
        <v>7203</v>
      </c>
      <c r="B7199" s="3">
        <v>0.97500277999999996</v>
      </c>
      <c r="C7199">
        <f t="shared" si="224"/>
        <v>8.4745425587591308E-3</v>
      </c>
      <c r="D7199">
        <v>2637</v>
      </c>
      <c r="E7199">
        <f t="shared" si="225"/>
        <v>3.6060994331375121E-2</v>
      </c>
      <c r="F7199" t="e">
        <f>VLOOKUP(A7199,'ancient-H_SA-L1_panAme-L2'!A:F,6,FALSE)</f>
        <v>#N/A</v>
      </c>
      <c r="G7199" t="e">
        <f>VLOOKUP(A:A,'modern-H_SA-L1_panAme-L2'!A:F,6,FALSE)</f>
        <v>#N/A</v>
      </c>
    </row>
    <row r="7200" spans="1:7" hidden="1" x14ac:dyDescent="0.2">
      <c r="A7200" t="s">
        <v>7204</v>
      </c>
      <c r="B7200" s="3">
        <v>0.93212583000000004</v>
      </c>
      <c r="C7200">
        <f t="shared" si="224"/>
        <v>1.0452734227925845E-2</v>
      </c>
      <c r="D7200">
        <v>3068</v>
      </c>
      <c r="E7200">
        <f t="shared" si="225"/>
        <v>3.8230159964653163E-2</v>
      </c>
      <c r="F7200" t="e">
        <f>VLOOKUP(A7200,'ancient-H_SA-L1_panAme-L2'!A:F,6,FALSE)</f>
        <v>#N/A</v>
      </c>
      <c r="G7200" t="e">
        <f>VLOOKUP(A:A,'modern-H_SA-L1_panAme-L2'!A:F,6,FALSE)</f>
        <v>#N/A</v>
      </c>
    </row>
    <row r="7201" spans="1:7" hidden="1" x14ac:dyDescent="0.2">
      <c r="A7201" t="s">
        <v>7205</v>
      </c>
      <c r="B7201" s="3">
        <v>0.93212583000000004</v>
      </c>
      <c r="C7201">
        <f t="shared" si="224"/>
        <v>1.0452734227925845E-2</v>
      </c>
      <c r="D7201">
        <v>3069</v>
      </c>
      <c r="E7201">
        <f t="shared" si="225"/>
        <v>3.8217703086202641E-2</v>
      </c>
      <c r="F7201" t="e">
        <f>VLOOKUP(A7201,'ancient-H_SA-L1_panAme-L2'!A:F,6,FALSE)</f>
        <v>#N/A</v>
      </c>
      <c r="G7201" t="e">
        <f>VLOOKUP(A:A,'modern-H_SA-L1_panAme-L2'!A:F,6,FALSE)</f>
        <v>#N/A</v>
      </c>
    </row>
    <row r="7202" spans="1:7" hidden="1" x14ac:dyDescent="0.2">
      <c r="A7202" t="s">
        <v>7206</v>
      </c>
      <c r="B7202" s="3">
        <v>0.73355013000000002</v>
      </c>
      <c r="C7202">
        <f t="shared" si="224"/>
        <v>2.7618739035226516E-2</v>
      </c>
      <c r="D7202">
        <v>6660</v>
      </c>
      <c r="E7202">
        <f t="shared" si="225"/>
        <v>4.6533013620762273E-2</v>
      </c>
      <c r="F7202" t="e">
        <f>VLOOKUP(A7202,'ancient-H_SA-L1_panAme-L2'!A:F,6,FALSE)</f>
        <v>#N/A</v>
      </c>
      <c r="G7202" t="e">
        <f>VLOOKUP(A:A,'modern-H_SA-L1_panAme-L2'!A:F,6,FALSE)</f>
        <v>#N/A</v>
      </c>
    </row>
    <row r="7203" spans="1:7" hidden="1" x14ac:dyDescent="0.2">
      <c r="A7203" t="s">
        <v>7207</v>
      </c>
      <c r="B7203" s="3">
        <v>0.92273965000000002</v>
      </c>
      <c r="C7203">
        <f t="shared" si="224"/>
        <v>1.0943986983782596E-2</v>
      </c>
      <c r="D7203">
        <v>3232</v>
      </c>
      <c r="E7203">
        <f t="shared" si="225"/>
        <v>3.7995816195861544E-2</v>
      </c>
      <c r="F7203" t="e">
        <f>VLOOKUP(A7203,'ancient-H_SA-L1_panAme-L2'!A:F,6,FALSE)</f>
        <v>#N/A</v>
      </c>
      <c r="G7203" t="e">
        <f>VLOOKUP(A:A,'modern-H_SA-L1_panAme-L2'!A:F,6,FALSE)</f>
        <v>#N/A</v>
      </c>
    </row>
    <row r="7204" spans="1:7" hidden="1" x14ac:dyDescent="0.2">
      <c r="A7204" t="s">
        <v>7208</v>
      </c>
      <c r="B7204" s="3">
        <v>1.0406549199999999</v>
      </c>
      <c r="C7204">
        <f t="shared" si="224"/>
        <v>6.1461800295099633E-3</v>
      </c>
      <c r="D7204">
        <v>2077</v>
      </c>
      <c r="E7204">
        <f t="shared" si="225"/>
        <v>3.3204759803144579E-2</v>
      </c>
      <c r="F7204" t="e">
        <f>VLOOKUP(A7204,'ancient-H_SA-L1_panAme-L2'!A:F,6,FALSE)</f>
        <v>#N/A</v>
      </c>
      <c r="G7204" t="e">
        <f>VLOOKUP(A:A,'modern-H_SA-L1_panAme-L2'!A:F,6,FALSE)</f>
        <v>#N/A</v>
      </c>
    </row>
    <row r="7205" spans="1:7" hidden="1" x14ac:dyDescent="0.2">
      <c r="A7205" t="s">
        <v>7209</v>
      </c>
      <c r="B7205" s="3">
        <v>0.6801855</v>
      </c>
      <c r="C7205">
        <f t="shared" si="224"/>
        <v>3.5859467816631692E-2</v>
      </c>
      <c r="D7205">
        <v>8200</v>
      </c>
      <c r="E7205">
        <f t="shared" si="225"/>
        <v>4.9070620532978559E-2</v>
      </c>
      <c r="F7205" t="e">
        <f>VLOOKUP(A7205,'ancient-H_SA-L1_panAme-L2'!A:F,6,FALSE)</f>
        <v>#N/A</v>
      </c>
      <c r="G7205" t="e">
        <f>VLOOKUP(A:A,'modern-H_SA-L1_panAme-L2'!A:F,6,FALSE)</f>
        <v>#N/A</v>
      </c>
    </row>
    <row r="7206" spans="1:7" hidden="1" x14ac:dyDescent="0.2">
      <c r="A7206" t="s">
        <v>7210</v>
      </c>
      <c r="B7206" s="3">
        <v>0.63906052999999996</v>
      </c>
      <c r="C7206">
        <f t="shared" si="224"/>
        <v>4.3852516486628454E-2</v>
      </c>
      <c r="D7206">
        <v>9928</v>
      </c>
      <c r="E7206">
        <f t="shared" si="225"/>
        <v>4.9563767878370052E-2</v>
      </c>
      <c r="F7206" t="e">
        <f>VLOOKUP(A7206,'ancient-H_SA-L1_panAme-L2'!A:F,6,FALSE)</f>
        <v>#N/A</v>
      </c>
      <c r="G7206" t="e">
        <f>VLOOKUP(A:A,'modern-H_SA-L1_panAme-L2'!A:F,6,FALSE)</f>
        <v>#N/A</v>
      </c>
    </row>
    <row r="7207" spans="1:7" hidden="1" x14ac:dyDescent="0.2">
      <c r="A7207" t="s">
        <v>7211</v>
      </c>
      <c r="B7207" s="3">
        <v>0.68071139999999997</v>
      </c>
      <c r="C7207">
        <f t="shared" si="224"/>
        <v>3.5767311824951485E-2</v>
      </c>
      <c r="D7207">
        <v>8176</v>
      </c>
      <c r="E7207">
        <f t="shared" si="225"/>
        <v>4.9088185663867488E-2</v>
      </c>
      <c r="F7207" t="e">
        <f>VLOOKUP(A7207,'ancient-H_SA-L1_panAme-L2'!A:F,6,FALSE)</f>
        <v>#N/A</v>
      </c>
      <c r="G7207" t="e">
        <f>VLOOKUP(A:A,'modern-H_SA-L1_panAme-L2'!A:F,6,FALSE)</f>
        <v>#N/A</v>
      </c>
    </row>
    <row r="7208" spans="1:7" hidden="1" x14ac:dyDescent="0.2">
      <c r="A7208" t="s">
        <v>7212</v>
      </c>
      <c r="B7208" s="3">
        <v>0.66358718000000005</v>
      </c>
      <c r="C7208">
        <f t="shared" si="224"/>
        <v>3.8893346981423556E-2</v>
      </c>
      <c r="D7208">
        <v>8893</v>
      </c>
      <c r="E7208">
        <f t="shared" si="225"/>
        <v>4.907480563123285E-2</v>
      </c>
      <c r="F7208" t="e">
        <f>VLOOKUP(A7208,'ancient-H_SA-L1_panAme-L2'!A:F,6,FALSE)</f>
        <v>#N/A</v>
      </c>
      <c r="G7208" t="e">
        <f>VLOOKUP(A:A,'modern-H_SA-L1_panAme-L2'!A:F,6,FALSE)</f>
        <v>#N/A</v>
      </c>
    </row>
    <row r="7209" spans="1:7" hidden="1" x14ac:dyDescent="0.2">
      <c r="A7209" t="s">
        <v>7213</v>
      </c>
      <c r="B7209" s="3">
        <v>0.78218005999999995</v>
      </c>
      <c r="C7209">
        <f t="shared" si="224"/>
        <v>2.1770334610860684E-2</v>
      </c>
      <c r="D7209">
        <v>5480</v>
      </c>
      <c r="E7209">
        <f t="shared" si="225"/>
        <v>4.4577540997895571E-2</v>
      </c>
      <c r="F7209" t="e">
        <f>VLOOKUP(A7209,'ancient-H_SA-L1_panAme-L2'!A:F,6,FALSE)</f>
        <v>#N/A</v>
      </c>
      <c r="G7209" t="e">
        <f>VLOOKUP(A:A,'modern-H_SA-L1_panAme-L2'!A:F,6,FALSE)</f>
        <v>#N/A</v>
      </c>
    </row>
    <row r="7210" spans="1:7" hidden="1" x14ac:dyDescent="0.2">
      <c r="A7210" t="s">
        <v>7214</v>
      </c>
      <c r="B7210" s="3">
        <v>0.73834197000000001</v>
      </c>
      <c r="C7210">
        <f t="shared" si="224"/>
        <v>2.6978709550280384E-2</v>
      </c>
      <c r="D7210">
        <v>6536</v>
      </c>
      <c r="E7210">
        <f t="shared" si="225"/>
        <v>4.6317028742915572E-2</v>
      </c>
      <c r="F7210" t="e">
        <f>VLOOKUP(A7210,'ancient-H_SA-L1_panAme-L2'!A:F,6,FALSE)</f>
        <v>#N/A</v>
      </c>
      <c r="G7210" t="e">
        <f>VLOOKUP(A:A,'modern-H_SA-L1_panAme-L2'!A:F,6,FALSE)</f>
        <v>#N/A</v>
      </c>
    </row>
    <row r="7211" spans="1:7" hidden="1" x14ac:dyDescent="0.2">
      <c r="A7211" t="s">
        <v>7215</v>
      </c>
      <c r="B7211" s="3">
        <v>0.63576580999999999</v>
      </c>
      <c r="C7211">
        <f t="shared" si="224"/>
        <v>4.4565194886266465E-2</v>
      </c>
      <c r="D7211">
        <v>10084</v>
      </c>
      <c r="E7211">
        <f t="shared" si="225"/>
        <v>4.9590048772193175E-2</v>
      </c>
      <c r="F7211" t="e">
        <f>VLOOKUP(A7211,'ancient-H_SA-L1_panAme-L2'!A:F,6,FALSE)</f>
        <v>#N/A</v>
      </c>
      <c r="G7211" t="e">
        <f>VLOOKUP(A:A,'modern-H_SA-L1_panAme-L2'!A:F,6,FALSE)</f>
        <v>#N/A</v>
      </c>
    </row>
    <row r="7212" spans="1:7" hidden="1" x14ac:dyDescent="0.2">
      <c r="A7212" t="s">
        <v>7216</v>
      </c>
      <c r="B7212" s="3">
        <v>0.68024572999999999</v>
      </c>
      <c r="C7212">
        <f t="shared" si="224"/>
        <v>3.5848901395250744E-2</v>
      </c>
      <c r="D7212">
        <v>8195</v>
      </c>
      <c r="E7212">
        <f t="shared" si="225"/>
        <v>4.9086091831129781E-2</v>
      </c>
      <c r="F7212" t="e">
        <f>VLOOKUP(A7212,'ancient-H_SA-L1_panAme-L2'!A:F,6,FALSE)</f>
        <v>#N/A</v>
      </c>
      <c r="G7212" t="e">
        <f>VLOOKUP(A:A,'modern-H_SA-L1_panAme-L2'!A:F,6,FALSE)</f>
        <v>#N/A</v>
      </c>
    </row>
    <row r="7213" spans="1:7" hidden="1" x14ac:dyDescent="0.2">
      <c r="A7213" t="s">
        <v>7217</v>
      </c>
      <c r="B7213" s="3">
        <v>0.75831859000000001</v>
      </c>
      <c r="C7213">
        <f t="shared" si="224"/>
        <v>2.4466440868751139E-2</v>
      </c>
      <c r="D7213">
        <v>6036</v>
      </c>
      <c r="E7213">
        <f t="shared" si="225"/>
        <v>4.5483421634900024E-2</v>
      </c>
      <c r="F7213" t="e">
        <f>VLOOKUP(A7213,'ancient-H_SA-L1_panAme-L2'!A:F,6,FALSE)</f>
        <v>#N/A</v>
      </c>
      <c r="G7213" t="e">
        <f>VLOOKUP(A:A,'modern-H_SA-L1_panAme-L2'!A:F,6,FALSE)</f>
        <v>#N/A</v>
      </c>
    </row>
    <row r="7214" spans="1:7" hidden="1" x14ac:dyDescent="0.2">
      <c r="A7214" t="s">
        <v>7218</v>
      </c>
      <c r="B7214" s="3">
        <v>0.62943967000000001</v>
      </c>
      <c r="C7214">
        <f t="shared" si="224"/>
        <v>4.5966228953051587E-2</v>
      </c>
      <c r="D7214">
        <v>10391</v>
      </c>
      <c r="E7214">
        <f t="shared" si="225"/>
        <v>4.9637864987218921E-2</v>
      </c>
      <c r="F7214" t="e">
        <f>VLOOKUP(A7214,'ancient-H_SA-L1_panAme-L2'!A:F,6,FALSE)</f>
        <v>#N/A</v>
      </c>
      <c r="G7214" t="e">
        <f>VLOOKUP(A:A,'modern-H_SA-L1_panAme-L2'!A:F,6,FALSE)</f>
        <v>#N/A</v>
      </c>
    </row>
    <row r="7215" spans="1:7" hidden="1" x14ac:dyDescent="0.2">
      <c r="A7215" t="s">
        <v>7219</v>
      </c>
      <c r="B7215" s="3">
        <v>0.78393767000000003</v>
      </c>
      <c r="C7215">
        <f t="shared" si="224"/>
        <v>2.1583912805278341E-2</v>
      </c>
      <c r="D7215">
        <v>5440</v>
      </c>
      <c r="E7215">
        <f t="shared" si="225"/>
        <v>4.4520787791916962E-2</v>
      </c>
      <c r="F7215" t="e">
        <f>VLOOKUP(A7215,'ancient-H_SA-L1_panAme-L2'!A:F,6,FALSE)</f>
        <v>#N/A</v>
      </c>
      <c r="G7215" t="e">
        <f>VLOOKUP(A:A,'modern-H_SA-L1_panAme-L2'!A:F,6,FALSE)</f>
        <v>#N/A</v>
      </c>
    </row>
    <row r="7216" spans="1:7" hidden="1" x14ac:dyDescent="0.2">
      <c r="A7216" t="s">
        <v>7220</v>
      </c>
      <c r="B7216" s="3">
        <v>0.79398259999999998</v>
      </c>
      <c r="C7216">
        <f t="shared" si="224"/>
        <v>2.0548715176896222E-2</v>
      </c>
      <c r="D7216">
        <v>5201</v>
      </c>
      <c r="E7216">
        <f t="shared" si="225"/>
        <v>4.4333230724851472E-2</v>
      </c>
      <c r="F7216" t="e">
        <f>VLOOKUP(A7216,'ancient-H_SA-L1_panAme-L2'!A:F,6,FALSE)</f>
        <v>#N/A</v>
      </c>
      <c r="G7216" t="e">
        <f>VLOOKUP(A:A,'modern-H_SA-L1_panAme-L2'!A:F,6,FALSE)</f>
        <v>#N/A</v>
      </c>
    </row>
    <row r="7217" spans="1:7" hidden="1" x14ac:dyDescent="0.2">
      <c r="A7217" t="s">
        <v>7221</v>
      </c>
      <c r="B7217" s="3">
        <v>0.75255958999999994</v>
      </c>
      <c r="C7217">
        <f t="shared" si="224"/>
        <v>2.5165681097018049E-2</v>
      </c>
      <c r="D7217">
        <v>6213</v>
      </c>
      <c r="E7217">
        <f t="shared" si="225"/>
        <v>4.54505243183067E-2</v>
      </c>
      <c r="F7217" t="e">
        <f>VLOOKUP(A7217,'ancient-H_SA-L1_panAme-L2'!A:F,6,FALSE)</f>
        <v>#N/A</v>
      </c>
      <c r="G7217" t="e">
        <f>VLOOKUP(A:A,'modern-H_SA-L1_panAme-L2'!A:F,6,FALSE)</f>
        <v>#N/A</v>
      </c>
    </row>
    <row r="7218" spans="1:7" hidden="1" x14ac:dyDescent="0.2">
      <c r="A7218" t="s">
        <v>7222</v>
      </c>
      <c r="B7218" s="3">
        <v>0.93013210999999996</v>
      </c>
      <c r="C7218">
        <f t="shared" si="224"/>
        <v>1.0555202483276476E-2</v>
      </c>
      <c r="D7218">
        <v>3111</v>
      </c>
      <c r="E7218">
        <f t="shared" si="225"/>
        <v>3.8071336247137683E-2</v>
      </c>
      <c r="F7218" t="e">
        <f>VLOOKUP(A7218,'ancient-H_SA-L1_panAme-L2'!A:F,6,FALSE)</f>
        <v>#N/A</v>
      </c>
      <c r="G7218" t="e">
        <f>VLOOKUP(A:A,'modern-H_SA-L1_panAme-L2'!A:F,6,FALSE)</f>
        <v>#N/A</v>
      </c>
    </row>
    <row r="7219" spans="1:7" hidden="1" x14ac:dyDescent="0.2">
      <c r="A7219" t="s">
        <v>7223</v>
      </c>
      <c r="B7219" s="3">
        <v>0.81768781999999995</v>
      </c>
      <c r="C7219">
        <f t="shared" si="224"/>
        <v>1.829831127843044E-2</v>
      </c>
      <c r="D7219">
        <v>4761</v>
      </c>
      <c r="E7219">
        <f t="shared" si="225"/>
        <v>4.3126517717972691E-2</v>
      </c>
      <c r="F7219" t="e">
        <f>VLOOKUP(A7219,'ancient-H_SA-L1_panAme-L2'!A:F,6,FALSE)</f>
        <v>#N/A</v>
      </c>
      <c r="G7219" t="e">
        <f>VLOOKUP(A:A,'modern-H_SA-L1_panAme-L2'!A:F,6,FALSE)</f>
        <v>#N/A</v>
      </c>
    </row>
    <row r="7220" spans="1:7" hidden="1" x14ac:dyDescent="0.2">
      <c r="A7220" t="s">
        <v>7224</v>
      </c>
      <c r="B7220" s="3">
        <v>0.71982157000000002</v>
      </c>
      <c r="C7220">
        <f t="shared" si="224"/>
        <v>2.9537727275960365E-2</v>
      </c>
      <c r="D7220">
        <v>7009</v>
      </c>
      <c r="E7220">
        <f t="shared" si="225"/>
        <v>4.7288177737701706E-2</v>
      </c>
      <c r="F7220" t="e">
        <f>VLOOKUP(A7220,'ancient-H_SA-L1_panAme-L2'!A:F,6,FALSE)</f>
        <v>#N/A</v>
      </c>
      <c r="G7220" t="e">
        <f>VLOOKUP(A:A,'modern-H_SA-L1_panAme-L2'!A:F,6,FALSE)</f>
        <v>#N/A</v>
      </c>
    </row>
    <row r="7221" spans="1:7" hidden="1" x14ac:dyDescent="0.2">
      <c r="A7221" t="s">
        <v>7225</v>
      </c>
      <c r="B7221" s="3">
        <v>0.78954718000000002</v>
      </c>
      <c r="C7221">
        <f t="shared" si="224"/>
        <v>2.0999548284751323E-2</v>
      </c>
      <c r="D7221">
        <v>5308</v>
      </c>
      <c r="E7221">
        <f t="shared" si="225"/>
        <v>4.4392601978748038E-2</v>
      </c>
      <c r="F7221" t="e">
        <f>VLOOKUP(A7221,'ancient-H_SA-L1_panAme-L2'!A:F,6,FALSE)</f>
        <v>#N/A</v>
      </c>
      <c r="G7221" t="e">
        <f>VLOOKUP(A:A,'modern-H_SA-L1_panAme-L2'!A:F,6,FALSE)</f>
        <v>#N/A</v>
      </c>
    </row>
    <row r="7222" spans="1:7" hidden="1" x14ac:dyDescent="0.2">
      <c r="A7222" t="s">
        <v>7226</v>
      </c>
      <c r="B7222" s="3">
        <v>0.62703883999999999</v>
      </c>
      <c r="C7222">
        <f t="shared" si="224"/>
        <v>4.6509390333527266E-2</v>
      </c>
      <c r="D7222">
        <v>10464</v>
      </c>
      <c r="E7222">
        <f t="shared" si="225"/>
        <v>4.9874031816944706E-2</v>
      </c>
      <c r="F7222" t="e">
        <f>VLOOKUP(A7222,'ancient-H_SA-L1_panAme-L2'!A:F,6,FALSE)</f>
        <v>#N/A</v>
      </c>
      <c r="G7222" t="e">
        <f>VLOOKUP(A:A,'modern-H_SA-L1_panAme-L2'!A:F,6,FALSE)</f>
        <v>#N/A</v>
      </c>
    </row>
    <row r="7223" spans="1:7" hidden="1" x14ac:dyDescent="0.2">
      <c r="A7223" t="s">
        <v>7227</v>
      </c>
      <c r="B7223" s="3">
        <v>1.04928789</v>
      </c>
      <c r="C7223">
        <f t="shared" si="224"/>
        <v>5.8919654412338028E-3</v>
      </c>
      <c r="D7223">
        <v>2023</v>
      </c>
      <c r="E7223">
        <f t="shared" si="225"/>
        <v>3.2681040146359121E-2</v>
      </c>
      <c r="F7223" t="e">
        <f>VLOOKUP(A7223,'ancient-H_SA-L1_panAme-L2'!A:F,6,FALSE)</f>
        <v>#N/A</v>
      </c>
      <c r="G7223" t="e">
        <f>VLOOKUP(A:A,'modern-H_SA-L1_panAme-L2'!A:F,6,FALSE)</f>
        <v>#N/A</v>
      </c>
    </row>
    <row r="7224" spans="1:7" hidden="1" x14ac:dyDescent="0.2">
      <c r="A7224" t="s">
        <v>7228</v>
      </c>
      <c r="B7224" s="3">
        <v>0.74879647000000005</v>
      </c>
      <c r="C7224">
        <f t="shared" si="224"/>
        <v>2.5633347775891754E-2</v>
      </c>
      <c r="D7224">
        <v>6301</v>
      </c>
      <c r="E7224">
        <f t="shared" si="225"/>
        <v>4.5648594729928799E-2</v>
      </c>
      <c r="F7224" t="e">
        <f>VLOOKUP(A7224,'ancient-H_SA-L1_panAme-L2'!A:F,6,FALSE)</f>
        <v>#N/A</v>
      </c>
      <c r="G7224" t="e">
        <f>VLOOKUP(A:A,'modern-H_SA-L1_panAme-L2'!A:F,6,FALSE)</f>
        <v>#N/A</v>
      </c>
    </row>
    <row r="7225" spans="1:7" hidden="1" x14ac:dyDescent="0.2">
      <c r="A7225" t="s">
        <v>7229</v>
      </c>
      <c r="B7225" s="3">
        <v>0.62105703000000001</v>
      </c>
      <c r="C7225">
        <f t="shared" si="224"/>
        <v>4.7890790997885964E-2</v>
      </c>
      <c r="D7225">
        <v>10778</v>
      </c>
      <c r="E7225">
        <f t="shared" si="225"/>
        <v>4.985921003778794E-2</v>
      </c>
      <c r="F7225" t="e">
        <f>VLOOKUP(A7225,'ancient-H_SA-L1_panAme-L2'!A:F,6,FALSE)</f>
        <v>#N/A</v>
      </c>
      <c r="G7225" t="e">
        <f>VLOOKUP(A:A,'modern-H_SA-L1_panAme-L2'!A:F,6,FALSE)</f>
        <v>#N/A</v>
      </c>
    </row>
    <row r="7226" spans="1:7" hidden="1" x14ac:dyDescent="0.2">
      <c r="A7226" t="s">
        <v>7230</v>
      </c>
      <c r="B7226" s="3">
        <v>0.84757157000000005</v>
      </c>
      <c r="C7226">
        <f t="shared" si="224"/>
        <v>1.5809129458187545E-2</v>
      </c>
      <c r="D7226">
        <v>4284</v>
      </c>
      <c r="E7226">
        <f t="shared" si="225"/>
        <v>4.1408553139664434E-2</v>
      </c>
      <c r="F7226" t="e">
        <f>VLOOKUP(A7226,'ancient-H_SA-L1_panAme-L2'!A:F,6,FALSE)</f>
        <v>#N/A</v>
      </c>
      <c r="G7226" t="e">
        <f>VLOOKUP(A:A,'modern-H_SA-L1_panAme-L2'!A:F,6,FALSE)</f>
        <v>#N/A</v>
      </c>
    </row>
    <row r="7227" spans="1:7" hidden="1" x14ac:dyDescent="0.2">
      <c r="A7227" t="s">
        <v>7231</v>
      </c>
      <c r="B7227" s="3">
        <v>0.66024265000000004</v>
      </c>
      <c r="C7227">
        <f t="shared" si="224"/>
        <v>3.9535064719213545E-2</v>
      </c>
      <c r="D7227">
        <v>9011</v>
      </c>
      <c r="E7227">
        <f t="shared" si="225"/>
        <v>4.9231268584429604E-2</v>
      </c>
      <c r="F7227" t="e">
        <f>VLOOKUP(A7227,'ancient-H_SA-L1_panAme-L2'!A:F,6,FALSE)</f>
        <v>#N/A</v>
      </c>
      <c r="G7227" t="e">
        <f>VLOOKUP(A:A,'modern-H_SA-L1_panAme-L2'!A:F,6,FALSE)</f>
        <v>#N/A</v>
      </c>
    </row>
    <row r="7228" spans="1:7" hidden="1" x14ac:dyDescent="0.2">
      <c r="A7228" t="s">
        <v>7232</v>
      </c>
      <c r="B7228" s="3">
        <v>0.65697749000000005</v>
      </c>
      <c r="C7228">
        <f t="shared" si="224"/>
        <v>4.017176639572053E-2</v>
      </c>
      <c r="D7228">
        <v>9195</v>
      </c>
      <c r="E7228">
        <f t="shared" si="225"/>
        <v>4.9023098502053296E-2</v>
      </c>
      <c r="F7228" t="e">
        <f>VLOOKUP(A7228,'ancient-H_SA-L1_panAme-L2'!A:F,6,FALSE)</f>
        <v>#N/A</v>
      </c>
      <c r="G7228" t="e">
        <f>VLOOKUP(A:A,'modern-H_SA-L1_panAme-L2'!A:F,6,FALSE)</f>
        <v>#N/A</v>
      </c>
    </row>
    <row r="7229" spans="1:7" hidden="1" x14ac:dyDescent="0.2">
      <c r="A7229" t="s">
        <v>7233</v>
      </c>
      <c r="B7229" s="3">
        <v>0.97611329999999996</v>
      </c>
      <c r="C7229">
        <f t="shared" si="224"/>
        <v>8.4286186896570976E-3</v>
      </c>
      <c r="D7229">
        <v>2602</v>
      </c>
      <c r="E7229">
        <f t="shared" si="225"/>
        <v>3.6348013188563524E-2</v>
      </c>
      <c r="F7229" t="e">
        <f>VLOOKUP(A7229,'ancient-H_SA-L1_panAme-L2'!A:F,6,FALSE)</f>
        <v>#N/A</v>
      </c>
      <c r="G7229" t="e">
        <f>VLOOKUP(A:A,'modern-H_SA-L1_panAme-L2'!A:F,6,FALSE)</f>
        <v>#N/A</v>
      </c>
    </row>
    <row r="7230" spans="1:7" hidden="1" x14ac:dyDescent="0.2">
      <c r="A7230" t="s">
        <v>7234</v>
      </c>
      <c r="B7230" s="3">
        <v>0.72383505000000004</v>
      </c>
      <c r="C7230">
        <f t="shared" si="224"/>
        <v>2.8963325141030519E-2</v>
      </c>
      <c r="D7230">
        <v>6891</v>
      </c>
      <c r="E7230">
        <f t="shared" si="225"/>
        <v>4.7162599246481418E-2</v>
      </c>
      <c r="F7230" t="e">
        <f>VLOOKUP(A7230,'ancient-H_SA-L1_panAme-L2'!A:F,6,FALSE)</f>
        <v>#N/A</v>
      </c>
      <c r="G7230" t="e">
        <f>VLOOKUP(A:A,'modern-H_SA-L1_panAme-L2'!A:F,6,FALSE)</f>
        <v>#N/A</v>
      </c>
    </row>
    <row r="7231" spans="1:7" hidden="1" x14ac:dyDescent="0.2">
      <c r="A7231" t="s">
        <v>7235</v>
      </c>
      <c r="B7231" s="3">
        <v>0.66904386999999998</v>
      </c>
      <c r="C7231">
        <f t="shared" si="224"/>
        <v>3.7868651138492478E-2</v>
      </c>
      <c r="D7231">
        <v>8643</v>
      </c>
      <c r="E7231">
        <f t="shared" si="225"/>
        <v>4.9163963256395243E-2</v>
      </c>
      <c r="F7231" t="e">
        <f>VLOOKUP(A7231,'ancient-H_SA-L1_panAme-L2'!A:F,6,FALSE)</f>
        <v>#N/A</v>
      </c>
      <c r="G7231" t="e">
        <f>VLOOKUP(A:A,'modern-H_SA-L1_panAme-L2'!A:F,6,FALSE)</f>
        <v>#N/A</v>
      </c>
    </row>
    <row r="7232" spans="1:7" hidden="1" x14ac:dyDescent="0.2">
      <c r="A7232" t="s">
        <v>7236</v>
      </c>
      <c r="B7232" s="3">
        <v>0.64850744999999999</v>
      </c>
      <c r="C7232">
        <f t="shared" si="224"/>
        <v>4.1871622330681729E-2</v>
      </c>
      <c r="D7232">
        <v>9529</v>
      </c>
      <c r="E7232">
        <f t="shared" si="225"/>
        <v>4.9306482755019379E-2</v>
      </c>
      <c r="F7232" t="e">
        <f>VLOOKUP(A7232,'ancient-H_SA-L1_panAme-L2'!A:F,6,FALSE)</f>
        <v>#N/A</v>
      </c>
      <c r="G7232" t="e">
        <f>VLOOKUP(A:A,'modern-H_SA-L1_panAme-L2'!A:F,6,FALSE)</f>
        <v>#N/A</v>
      </c>
    </row>
    <row r="7233" spans="1:7" hidden="1" x14ac:dyDescent="0.2">
      <c r="A7233" t="s">
        <v>7237</v>
      </c>
      <c r="B7233" s="3">
        <v>0.78218005999999995</v>
      </c>
      <c r="C7233">
        <f t="shared" si="224"/>
        <v>2.1770334610860684E-2</v>
      </c>
      <c r="D7233">
        <v>5481</v>
      </c>
      <c r="E7233">
        <f t="shared" si="225"/>
        <v>4.456940789426523E-2</v>
      </c>
      <c r="F7233" t="e">
        <f>VLOOKUP(A7233,'ancient-H_SA-L1_panAme-L2'!A:F,6,FALSE)</f>
        <v>#N/A</v>
      </c>
      <c r="G7233" t="e">
        <f>VLOOKUP(A:A,'modern-H_SA-L1_panAme-L2'!A:F,6,FALSE)</f>
        <v>#N/A</v>
      </c>
    </row>
    <row r="7234" spans="1:7" hidden="1" x14ac:dyDescent="0.2">
      <c r="A7234" t="s">
        <v>7238</v>
      </c>
      <c r="B7234" s="3">
        <v>0.62019955999999998</v>
      </c>
      <c r="C7234">
        <f t="shared" ref="C7234:C7297" si="226">EXP(-4.893*B7234)</f>
        <v>4.8092143737078222E-2</v>
      </c>
      <c r="D7234">
        <v>10813</v>
      </c>
      <c r="E7234">
        <f t="shared" ref="E7234:E7297" si="227">C7234*11221/D7234</f>
        <v>4.9906773779132038E-2</v>
      </c>
      <c r="F7234" t="e">
        <f>VLOOKUP(A7234,'ancient-H_SA-L1_panAme-L2'!A:F,6,FALSE)</f>
        <v>#N/A</v>
      </c>
      <c r="G7234" t="e">
        <f>VLOOKUP(A:A,'modern-H_SA-L1_panAme-L2'!A:F,6,FALSE)</f>
        <v>#N/A</v>
      </c>
    </row>
    <row r="7235" spans="1:7" hidden="1" x14ac:dyDescent="0.2">
      <c r="A7235" t="s">
        <v>7239</v>
      </c>
      <c r="B7235" s="3">
        <v>0.90377291000000004</v>
      </c>
      <c r="C7235">
        <f t="shared" si="226"/>
        <v>1.2008256205673079E-2</v>
      </c>
      <c r="D7235">
        <v>3429</v>
      </c>
      <c r="E7235">
        <f t="shared" si="227"/>
        <v>3.9295608890013892E-2</v>
      </c>
      <c r="F7235" t="e">
        <f>VLOOKUP(A7235,'ancient-H_SA-L1_panAme-L2'!A:F,6,FALSE)</f>
        <v>#N/A</v>
      </c>
      <c r="G7235" t="e">
        <f>VLOOKUP(A:A,'modern-H_SA-L1_panAme-L2'!A:F,6,FALSE)</f>
        <v>#N/A</v>
      </c>
    </row>
    <row r="7236" spans="1:7" x14ac:dyDescent="0.2">
      <c r="A7236" t="s">
        <v>7240</v>
      </c>
      <c r="B7236" s="3">
        <v>0.93013210999999996</v>
      </c>
      <c r="C7236">
        <f t="shared" si="226"/>
        <v>1.0555202483276476E-2</v>
      </c>
      <c r="D7236">
        <v>3112</v>
      </c>
      <c r="E7236">
        <f t="shared" si="227"/>
        <v>3.8059102527263924E-2</v>
      </c>
      <c r="F7236">
        <f>VLOOKUP(A7236,'ancient-H_SA-L1_panAme-L2'!A:F,6,FALSE)</f>
        <v>1</v>
      </c>
      <c r="G7236" t="e">
        <f>VLOOKUP(A:A,'modern-H_SA-L1_panAme-L2'!A:F,6,FALSE)</f>
        <v>#N/A</v>
      </c>
    </row>
    <row r="7237" spans="1:7" hidden="1" x14ac:dyDescent="0.2">
      <c r="A7237" t="s">
        <v>7241</v>
      </c>
      <c r="B7237" s="3">
        <v>0.89621916000000001</v>
      </c>
      <c r="C7237">
        <f t="shared" si="226"/>
        <v>1.246039144630442E-2</v>
      </c>
      <c r="D7237">
        <v>3521</v>
      </c>
      <c r="E7237">
        <f t="shared" si="227"/>
        <v>3.9709756438222631E-2</v>
      </c>
      <c r="F7237" t="e">
        <f>VLOOKUP(A7237,'ancient-H_SA-L1_panAme-L2'!A:F,6,FALSE)</f>
        <v>#N/A</v>
      </c>
      <c r="G7237" t="e">
        <f>VLOOKUP(A:A,'modern-H_SA-L1_panAme-L2'!A:F,6,FALSE)</f>
        <v>#N/A</v>
      </c>
    </row>
    <row r="7238" spans="1:7" hidden="1" x14ac:dyDescent="0.2">
      <c r="A7238" t="s">
        <v>7242</v>
      </c>
      <c r="B7238" s="3">
        <v>0.78724400999999999</v>
      </c>
      <c r="C7238">
        <f t="shared" si="226"/>
        <v>2.1237539311797549E-2</v>
      </c>
      <c r="D7238">
        <v>5361</v>
      </c>
      <c r="E7238">
        <f t="shared" si="227"/>
        <v>4.4451861335139023E-2</v>
      </c>
      <c r="F7238" t="e">
        <f>VLOOKUP(A7238,'ancient-H_SA-L1_panAme-L2'!A:F,6,FALSE)</f>
        <v>#N/A</v>
      </c>
      <c r="G7238" t="e">
        <f>VLOOKUP(A:A,'modern-H_SA-L1_panAme-L2'!A:F,6,FALSE)</f>
        <v>#N/A</v>
      </c>
    </row>
    <row r="7239" spans="1:7" hidden="1" x14ac:dyDescent="0.2">
      <c r="A7239" t="s">
        <v>7243</v>
      </c>
      <c r="B7239" s="3">
        <v>1.3764425600000001</v>
      </c>
      <c r="C7239">
        <f t="shared" si="226"/>
        <v>1.1886543071286152E-3</v>
      </c>
      <c r="D7239">
        <v>574</v>
      </c>
      <c r="E7239">
        <f t="shared" si="227"/>
        <v>2.3236742125941099E-2</v>
      </c>
      <c r="F7239" t="e">
        <f>VLOOKUP(A7239,'ancient-H_SA-L1_panAme-L2'!A:F,6,FALSE)</f>
        <v>#N/A</v>
      </c>
      <c r="G7239" t="e">
        <f>VLOOKUP(A:A,'modern-H_SA-L1_panAme-L2'!A:F,6,FALSE)</f>
        <v>#N/A</v>
      </c>
    </row>
    <row r="7240" spans="1:7" hidden="1" x14ac:dyDescent="0.2">
      <c r="A7240" t="s">
        <v>7244</v>
      </c>
      <c r="B7240" s="3">
        <v>0.89102201999999997</v>
      </c>
      <c r="C7240">
        <f t="shared" si="226"/>
        <v>1.2781317509195053E-2</v>
      </c>
      <c r="D7240">
        <v>3618</v>
      </c>
      <c r="E7240">
        <f t="shared" si="227"/>
        <v>3.9640454331309478E-2</v>
      </c>
      <c r="F7240" t="e">
        <f>VLOOKUP(A7240,'ancient-H_SA-L1_panAme-L2'!A:F,6,FALSE)</f>
        <v>#N/A</v>
      </c>
      <c r="G7240" t="e">
        <f>VLOOKUP(A:A,'modern-H_SA-L1_panAme-L2'!A:F,6,FALSE)</f>
        <v>#N/A</v>
      </c>
    </row>
    <row r="7241" spans="1:7" hidden="1" x14ac:dyDescent="0.2">
      <c r="A7241" t="s">
        <v>7245</v>
      </c>
      <c r="B7241" s="3">
        <v>0.85835541000000004</v>
      </c>
      <c r="C7241">
        <f t="shared" si="226"/>
        <v>1.4996581240905242E-2</v>
      </c>
      <c r="D7241">
        <v>4106</v>
      </c>
      <c r="E7241">
        <f t="shared" si="227"/>
        <v>4.0983107185630231E-2</v>
      </c>
      <c r="F7241" t="e">
        <f>VLOOKUP(A7241,'ancient-H_SA-L1_panAme-L2'!A:F,6,FALSE)</f>
        <v>#N/A</v>
      </c>
      <c r="G7241" t="e">
        <f>VLOOKUP(A:A,'modern-H_SA-L1_panAme-L2'!A:F,6,FALSE)</f>
        <v>#N/A</v>
      </c>
    </row>
    <row r="7242" spans="1:7" hidden="1" x14ac:dyDescent="0.2">
      <c r="A7242" t="s">
        <v>7246</v>
      </c>
      <c r="B7242" s="3">
        <v>1.4132777999999999</v>
      </c>
      <c r="C7242">
        <f t="shared" si="226"/>
        <v>9.9261441207192059E-4</v>
      </c>
      <c r="D7242">
        <v>490</v>
      </c>
      <c r="E7242">
        <f t="shared" si="227"/>
        <v>2.2730870036446981E-2</v>
      </c>
      <c r="F7242" t="e">
        <f>VLOOKUP(A7242,'ancient-H_SA-L1_panAme-L2'!A:F,6,FALSE)</f>
        <v>#N/A</v>
      </c>
      <c r="G7242" t="e">
        <f>VLOOKUP(A:A,'modern-H_SA-L1_panAme-L2'!A:F,6,FALSE)</f>
        <v>#N/A</v>
      </c>
    </row>
    <row r="7243" spans="1:7" hidden="1" x14ac:dyDescent="0.2">
      <c r="A7243" t="s">
        <v>7247</v>
      </c>
      <c r="B7243" s="3">
        <v>0.73115850000000004</v>
      </c>
      <c r="C7243">
        <f t="shared" si="226"/>
        <v>2.7943838790903234E-2</v>
      </c>
      <c r="D7243">
        <v>6735</v>
      </c>
      <c r="E7243">
        <f t="shared" si="227"/>
        <v>4.6556468459201958E-2</v>
      </c>
      <c r="F7243" t="e">
        <f>VLOOKUP(A7243,'ancient-H_SA-L1_panAme-L2'!A:F,6,FALSE)</f>
        <v>#N/A</v>
      </c>
      <c r="G7243" t="e">
        <f>VLOOKUP(A:A,'modern-H_SA-L1_panAme-L2'!A:F,6,FALSE)</f>
        <v>#N/A</v>
      </c>
    </row>
    <row r="7244" spans="1:7" hidden="1" x14ac:dyDescent="0.2">
      <c r="A7244" t="s">
        <v>7248</v>
      </c>
      <c r="B7244" s="3">
        <v>1.06623947</v>
      </c>
      <c r="C7244">
        <f t="shared" si="226"/>
        <v>5.4229803927083051E-3</v>
      </c>
      <c r="D7244">
        <v>1893</v>
      </c>
      <c r="E7244">
        <f t="shared" si="227"/>
        <v>3.2145410980760639E-2</v>
      </c>
      <c r="F7244" t="e">
        <f>VLOOKUP(A7244,'ancient-H_SA-L1_panAme-L2'!A:F,6,FALSE)</f>
        <v>#N/A</v>
      </c>
      <c r="G7244" t="e">
        <f>VLOOKUP(A:A,'modern-H_SA-L1_panAme-L2'!A:F,6,FALSE)</f>
        <v>#N/A</v>
      </c>
    </row>
    <row r="7245" spans="1:7" hidden="1" x14ac:dyDescent="0.2">
      <c r="A7245" t="s">
        <v>7249</v>
      </c>
      <c r="B7245" s="3">
        <v>1.0033555000000001</v>
      </c>
      <c r="C7245">
        <f t="shared" si="226"/>
        <v>7.3767769640551472E-3</v>
      </c>
      <c r="D7245">
        <v>2392</v>
      </c>
      <c r="E7245">
        <f t="shared" si="227"/>
        <v>3.4604855482300502E-2</v>
      </c>
      <c r="F7245" t="e">
        <f>VLOOKUP(A7245,'ancient-H_SA-L1_panAme-L2'!A:F,6,FALSE)</f>
        <v>#N/A</v>
      </c>
      <c r="G7245" t="e">
        <f>VLOOKUP(A:A,'modern-H_SA-L1_panAme-L2'!A:F,6,FALSE)</f>
        <v>#N/A</v>
      </c>
    </row>
    <row r="7246" spans="1:7" hidden="1" x14ac:dyDescent="0.2">
      <c r="A7246" t="s">
        <v>7250</v>
      </c>
      <c r="B7246" s="3">
        <v>0.64585457999999996</v>
      </c>
      <c r="C7246">
        <f t="shared" si="226"/>
        <v>4.2418679481949627E-2</v>
      </c>
      <c r="D7246">
        <v>9651</v>
      </c>
      <c r="E7246">
        <f t="shared" si="227"/>
        <v>4.9319241784991891E-2</v>
      </c>
      <c r="F7246" t="e">
        <f>VLOOKUP(A7246,'ancient-H_SA-L1_panAme-L2'!A:F,6,FALSE)</f>
        <v>#N/A</v>
      </c>
      <c r="G7246" t="e">
        <f>VLOOKUP(A:A,'modern-H_SA-L1_panAme-L2'!A:F,6,FALSE)</f>
        <v>#N/A</v>
      </c>
    </row>
    <row r="7247" spans="1:7" hidden="1" x14ac:dyDescent="0.2">
      <c r="A7247" t="s">
        <v>7251</v>
      </c>
      <c r="B7247" s="3">
        <v>0.74660901000000002</v>
      </c>
      <c r="C7247">
        <f t="shared" si="226"/>
        <v>2.590918121750551E-2</v>
      </c>
      <c r="D7247">
        <v>6381</v>
      </c>
      <c r="E7247">
        <f t="shared" si="227"/>
        <v>4.5561341865166791E-2</v>
      </c>
      <c r="F7247" t="e">
        <f>VLOOKUP(A7247,'ancient-H_SA-L1_panAme-L2'!A:F,6,FALSE)</f>
        <v>#N/A</v>
      </c>
      <c r="G7247" t="e">
        <f>VLOOKUP(A:A,'modern-H_SA-L1_panAme-L2'!A:F,6,FALSE)</f>
        <v>#N/A</v>
      </c>
    </row>
    <row r="7248" spans="1:7" hidden="1" x14ac:dyDescent="0.2">
      <c r="A7248" t="s">
        <v>7252</v>
      </c>
      <c r="B7248" s="3">
        <v>0.65955934000000005</v>
      </c>
      <c r="C7248">
        <f t="shared" si="226"/>
        <v>3.9667468890221137E-2</v>
      </c>
      <c r="D7248">
        <v>9069</v>
      </c>
      <c r="E7248">
        <f t="shared" si="227"/>
        <v>4.908023689681016E-2</v>
      </c>
      <c r="F7248" t="e">
        <f>VLOOKUP(A7248,'ancient-H_SA-L1_panAme-L2'!A:F,6,FALSE)</f>
        <v>#N/A</v>
      </c>
      <c r="G7248" t="e">
        <f>VLOOKUP(A:A,'modern-H_SA-L1_panAme-L2'!A:F,6,FALSE)</f>
        <v>#N/A</v>
      </c>
    </row>
    <row r="7249" spans="1:7" hidden="1" x14ac:dyDescent="0.2">
      <c r="A7249" t="s">
        <v>7253</v>
      </c>
      <c r="B7249" s="3">
        <v>0.74514873000000004</v>
      </c>
      <c r="C7249">
        <f t="shared" si="226"/>
        <v>2.6094969155643698E-2</v>
      </c>
      <c r="D7249">
        <v>6403</v>
      </c>
      <c r="E7249">
        <f t="shared" si="227"/>
        <v>4.5730384022407929E-2</v>
      </c>
      <c r="F7249" t="e">
        <f>VLOOKUP(A7249,'ancient-H_SA-L1_panAme-L2'!A:F,6,FALSE)</f>
        <v>#N/A</v>
      </c>
      <c r="G7249" t="e">
        <f>VLOOKUP(A:A,'modern-H_SA-L1_panAme-L2'!A:F,6,FALSE)</f>
        <v>#N/A</v>
      </c>
    </row>
    <row r="7250" spans="1:7" hidden="1" x14ac:dyDescent="0.2">
      <c r="A7250" t="s">
        <v>7254</v>
      </c>
      <c r="B7250" s="3">
        <v>1.0406549199999999</v>
      </c>
      <c r="C7250">
        <f t="shared" si="226"/>
        <v>6.1461800295099633E-3</v>
      </c>
      <c r="D7250">
        <v>2078</v>
      </c>
      <c r="E7250">
        <f t="shared" si="227"/>
        <v>3.3188780611708997E-2</v>
      </c>
      <c r="F7250" t="e">
        <f>VLOOKUP(A7250,'ancient-H_SA-L1_panAme-L2'!A:F,6,FALSE)</f>
        <v>#N/A</v>
      </c>
      <c r="G7250" t="e">
        <f>VLOOKUP(A:A,'modern-H_SA-L1_panAme-L2'!A:F,6,FALSE)</f>
        <v>#N/A</v>
      </c>
    </row>
    <row r="7251" spans="1:7" x14ac:dyDescent="0.2">
      <c r="A7251" t="s">
        <v>7255</v>
      </c>
      <c r="B7251" s="3">
        <v>1.3794261000000001</v>
      </c>
      <c r="C7251">
        <f t="shared" si="226"/>
        <v>1.1714278292904333E-3</v>
      </c>
      <c r="D7251">
        <v>566</v>
      </c>
      <c r="E7251">
        <f t="shared" si="227"/>
        <v>2.3223660198706628E-2</v>
      </c>
      <c r="F7251">
        <f>VLOOKUP(A7251,'ancient-H_SA-L1_panAme-L2'!A:F,6,FALSE)</f>
        <v>1</v>
      </c>
      <c r="G7251" t="e">
        <f>VLOOKUP(A:A,'modern-H_SA-L1_panAme-L2'!A:F,6,FALSE)</f>
        <v>#N/A</v>
      </c>
    </row>
    <row r="7252" spans="1:7" hidden="1" x14ac:dyDescent="0.2">
      <c r="A7252" t="s">
        <v>7256</v>
      </c>
      <c r="B7252" s="3">
        <v>0.80046141000000004</v>
      </c>
      <c r="C7252">
        <f t="shared" si="226"/>
        <v>1.9907520996504557E-2</v>
      </c>
      <c r="D7252">
        <v>5061</v>
      </c>
      <c r="E7252">
        <f t="shared" si="227"/>
        <v>4.4137975321434035E-2</v>
      </c>
      <c r="F7252" t="e">
        <f>VLOOKUP(A7252,'ancient-H_SA-L1_panAme-L2'!A:F,6,FALSE)</f>
        <v>#N/A</v>
      </c>
      <c r="G7252" t="e">
        <f>VLOOKUP(A:A,'modern-H_SA-L1_panAme-L2'!A:F,6,FALSE)</f>
        <v>#N/A</v>
      </c>
    </row>
    <row r="7253" spans="1:7" hidden="1" x14ac:dyDescent="0.2">
      <c r="A7253" t="s">
        <v>7257</v>
      </c>
      <c r="B7253" s="3">
        <v>0.66225228000000003</v>
      </c>
      <c r="C7253">
        <f t="shared" si="226"/>
        <v>3.9148216777896212E-2</v>
      </c>
      <c r="D7253">
        <v>8937</v>
      </c>
      <c r="E7253">
        <f t="shared" si="227"/>
        <v>4.9153199112092809E-2</v>
      </c>
      <c r="F7253" t="e">
        <f>VLOOKUP(A7253,'ancient-H_SA-L1_panAme-L2'!A:F,6,FALSE)</f>
        <v>#N/A</v>
      </c>
      <c r="G7253" t="e">
        <f>VLOOKUP(A:A,'modern-H_SA-L1_panAme-L2'!A:F,6,FALSE)</f>
        <v>#N/A</v>
      </c>
    </row>
    <row r="7254" spans="1:7" hidden="1" x14ac:dyDescent="0.2">
      <c r="A7254" t="s">
        <v>7258</v>
      </c>
      <c r="B7254" s="3">
        <v>0.77631441999999995</v>
      </c>
      <c r="C7254">
        <f t="shared" si="226"/>
        <v>2.2404208527870693E-2</v>
      </c>
      <c r="D7254">
        <v>5575</v>
      </c>
      <c r="E7254">
        <f t="shared" si="227"/>
        <v>4.5093744195737591E-2</v>
      </c>
      <c r="F7254" t="e">
        <f>VLOOKUP(A7254,'ancient-H_SA-L1_panAme-L2'!A:F,6,FALSE)</f>
        <v>#N/A</v>
      </c>
      <c r="G7254" t="e">
        <f>VLOOKUP(A:A,'modern-H_SA-L1_panAme-L2'!A:F,6,FALSE)</f>
        <v>#N/A</v>
      </c>
    </row>
    <row r="7255" spans="1:7" hidden="1" x14ac:dyDescent="0.2">
      <c r="A7255" t="s">
        <v>7259</v>
      </c>
      <c r="B7255" s="3">
        <v>0.61393273999999998</v>
      </c>
      <c r="C7255">
        <f t="shared" si="226"/>
        <v>4.9589661879726403E-2</v>
      </c>
      <c r="D7255">
        <v>11148</v>
      </c>
      <c r="E7255">
        <f t="shared" si="227"/>
        <v>4.9914387867995146E-2</v>
      </c>
      <c r="F7255" t="e">
        <f>VLOOKUP(A7255,'ancient-H_SA-L1_panAme-L2'!A:F,6,FALSE)</f>
        <v>#N/A</v>
      </c>
      <c r="G7255" t="e">
        <f>VLOOKUP(A:A,'modern-H_SA-L1_panAme-L2'!A:F,6,FALSE)</f>
        <v>#N/A</v>
      </c>
    </row>
    <row r="7256" spans="1:7" hidden="1" x14ac:dyDescent="0.2">
      <c r="A7256" t="s">
        <v>7260</v>
      </c>
      <c r="B7256" s="3">
        <v>1.1240339399999999</v>
      </c>
      <c r="C7256">
        <f t="shared" si="226"/>
        <v>4.0871880307654859E-3</v>
      </c>
      <c r="D7256">
        <v>1522</v>
      </c>
      <c r="E7256">
        <f t="shared" si="227"/>
        <v>3.0132941454152115E-2</v>
      </c>
      <c r="F7256" t="e">
        <f>VLOOKUP(A7256,'ancient-H_SA-L1_panAme-L2'!A:F,6,FALSE)</f>
        <v>#N/A</v>
      </c>
      <c r="G7256" t="e">
        <f>VLOOKUP(A:A,'modern-H_SA-L1_panAme-L2'!A:F,6,FALSE)</f>
        <v>#N/A</v>
      </c>
    </row>
    <row r="7257" spans="1:7" hidden="1" x14ac:dyDescent="0.2">
      <c r="A7257" t="s">
        <v>7261</v>
      </c>
      <c r="B7257" s="3">
        <v>0.97208543000000003</v>
      </c>
      <c r="C7257">
        <f t="shared" si="226"/>
        <v>8.5963807356888196E-3</v>
      </c>
      <c r="D7257">
        <v>2680</v>
      </c>
      <c r="E7257">
        <f t="shared" si="227"/>
        <v>3.599253292356875E-2</v>
      </c>
      <c r="F7257" t="e">
        <f>VLOOKUP(A7257,'ancient-H_SA-L1_panAme-L2'!A:F,6,FALSE)</f>
        <v>#N/A</v>
      </c>
      <c r="G7257" t="e">
        <f>VLOOKUP(A:A,'modern-H_SA-L1_panAme-L2'!A:F,6,FALSE)</f>
        <v>#N/A</v>
      </c>
    </row>
    <row r="7258" spans="1:7" hidden="1" x14ac:dyDescent="0.2">
      <c r="A7258" t="s">
        <v>7262</v>
      </c>
      <c r="B7258" s="3">
        <v>0.62531238</v>
      </c>
      <c r="C7258">
        <f t="shared" si="226"/>
        <v>4.6903945778079735E-2</v>
      </c>
      <c r="D7258">
        <v>10556</v>
      </c>
      <c r="E7258">
        <f t="shared" si="227"/>
        <v>4.9858769948449476E-2</v>
      </c>
      <c r="F7258" t="e">
        <f>VLOOKUP(A7258,'ancient-H_SA-L1_panAme-L2'!A:F,6,FALSE)</f>
        <v>#N/A</v>
      </c>
      <c r="G7258" t="e">
        <f>VLOOKUP(A:A,'modern-H_SA-L1_panAme-L2'!A:F,6,FALSE)</f>
        <v>#N/A</v>
      </c>
    </row>
    <row r="7259" spans="1:7" hidden="1" x14ac:dyDescent="0.2">
      <c r="A7259" t="s">
        <v>7263</v>
      </c>
      <c r="B7259" s="3">
        <v>0.66459018999999997</v>
      </c>
      <c r="C7259">
        <f t="shared" si="226"/>
        <v>3.8702936639410344E-2</v>
      </c>
      <c r="D7259">
        <v>8805</v>
      </c>
      <c r="E7259">
        <f t="shared" si="227"/>
        <v>4.9322618061422317E-2</v>
      </c>
      <c r="F7259" t="e">
        <f>VLOOKUP(A7259,'ancient-H_SA-L1_panAme-L2'!A:F,6,FALSE)</f>
        <v>#N/A</v>
      </c>
      <c r="G7259" t="e">
        <f>VLOOKUP(A:A,'modern-H_SA-L1_panAme-L2'!A:F,6,FALSE)</f>
        <v>#N/A</v>
      </c>
    </row>
    <row r="7260" spans="1:7" hidden="1" x14ac:dyDescent="0.2">
      <c r="A7260" t="s">
        <v>7264</v>
      </c>
      <c r="B7260" s="3">
        <v>0.81109606999999995</v>
      </c>
      <c r="C7260">
        <f t="shared" si="226"/>
        <v>1.8898115507039962E-2</v>
      </c>
      <c r="D7260">
        <v>4882</v>
      </c>
      <c r="E7260">
        <f t="shared" si="227"/>
        <v>4.343624623197366E-2</v>
      </c>
      <c r="F7260" t="e">
        <f>VLOOKUP(A7260,'ancient-H_SA-L1_panAme-L2'!A:F,6,FALSE)</f>
        <v>#N/A</v>
      </c>
      <c r="G7260" t="e">
        <f>VLOOKUP(A:A,'modern-H_SA-L1_panAme-L2'!A:F,6,FALSE)</f>
        <v>#N/A</v>
      </c>
    </row>
    <row r="7261" spans="1:7" hidden="1" x14ac:dyDescent="0.2">
      <c r="A7261" t="s">
        <v>7265</v>
      </c>
      <c r="B7261" s="3">
        <v>0.69643286999999998</v>
      </c>
      <c r="C7261">
        <f t="shared" si="226"/>
        <v>3.3119069889364611E-2</v>
      </c>
      <c r="D7261">
        <v>7817</v>
      </c>
      <c r="E7261">
        <f t="shared" si="227"/>
        <v>4.7541138957216365E-2</v>
      </c>
      <c r="F7261" t="e">
        <f>VLOOKUP(A7261,'ancient-H_SA-L1_panAme-L2'!A:F,6,FALSE)</f>
        <v>#N/A</v>
      </c>
      <c r="G7261" t="e">
        <f>VLOOKUP(A:A,'modern-H_SA-L1_panAme-L2'!A:F,6,FALSE)</f>
        <v>#N/A</v>
      </c>
    </row>
    <row r="7262" spans="1:7" hidden="1" x14ac:dyDescent="0.2">
      <c r="A7262" t="s">
        <v>7266</v>
      </c>
      <c r="B7262" s="3">
        <v>0.79040191999999998</v>
      </c>
      <c r="C7262">
        <f t="shared" si="226"/>
        <v>2.0911906472131304E-2</v>
      </c>
      <c r="D7262">
        <v>5290</v>
      </c>
      <c r="E7262">
        <f t="shared" si="227"/>
        <v>4.4357750949675874E-2</v>
      </c>
      <c r="F7262" t="e">
        <f>VLOOKUP(A7262,'ancient-H_SA-L1_panAme-L2'!A:F,6,FALSE)</f>
        <v>#N/A</v>
      </c>
      <c r="G7262" t="e">
        <f>VLOOKUP(A:A,'modern-H_SA-L1_panAme-L2'!A:F,6,FALSE)</f>
        <v>#N/A</v>
      </c>
    </row>
    <row r="7263" spans="1:7" hidden="1" x14ac:dyDescent="0.2">
      <c r="A7263" t="s">
        <v>7267</v>
      </c>
      <c r="B7263" s="3">
        <v>0.63294850000000002</v>
      </c>
      <c r="C7263">
        <f t="shared" si="226"/>
        <v>4.5183784319722455E-2</v>
      </c>
      <c r="D7263">
        <v>10189</v>
      </c>
      <c r="E7263">
        <f t="shared" si="227"/>
        <v>4.9760255555167894E-2</v>
      </c>
      <c r="F7263" t="e">
        <f>VLOOKUP(A7263,'ancient-H_SA-L1_panAme-L2'!A:F,6,FALSE)</f>
        <v>#N/A</v>
      </c>
      <c r="G7263" t="e">
        <f>VLOOKUP(A:A,'modern-H_SA-L1_panAme-L2'!A:F,6,FALSE)</f>
        <v>#N/A</v>
      </c>
    </row>
    <row r="7264" spans="1:7" hidden="1" x14ac:dyDescent="0.2">
      <c r="A7264" t="s">
        <v>7268</v>
      </c>
      <c r="B7264" s="3">
        <v>1.4820480700000001</v>
      </c>
      <c r="C7264">
        <f t="shared" si="226"/>
        <v>7.0899562188331982E-4</v>
      </c>
      <c r="D7264">
        <v>390</v>
      </c>
      <c r="E7264">
        <f t="shared" si="227"/>
        <v>2.0399076597827519E-2</v>
      </c>
      <c r="F7264" t="e">
        <f>VLOOKUP(A7264,'ancient-H_SA-L1_panAme-L2'!A:F,6,FALSE)</f>
        <v>#N/A</v>
      </c>
      <c r="G7264" t="e">
        <f>VLOOKUP(A:A,'modern-H_SA-L1_panAme-L2'!A:F,6,FALSE)</f>
        <v>#N/A</v>
      </c>
    </row>
    <row r="7265" spans="1:7" hidden="1" x14ac:dyDescent="0.2">
      <c r="A7265" t="s">
        <v>7269</v>
      </c>
      <c r="B7265" s="3">
        <v>1.2168852400000001</v>
      </c>
      <c r="C7265">
        <f t="shared" si="226"/>
        <v>2.5948683928373058E-3</v>
      </c>
      <c r="D7265">
        <v>1061</v>
      </c>
      <c r="E7265">
        <f t="shared" si="227"/>
        <v>2.7442995509922158E-2</v>
      </c>
      <c r="F7265" t="e">
        <f>VLOOKUP(A7265,'ancient-H_SA-L1_panAme-L2'!A:F,6,FALSE)</f>
        <v>#N/A</v>
      </c>
      <c r="G7265" t="e">
        <f>VLOOKUP(A:A,'modern-H_SA-L1_panAme-L2'!A:F,6,FALSE)</f>
        <v>#N/A</v>
      </c>
    </row>
    <row r="7266" spans="1:7" hidden="1" x14ac:dyDescent="0.2">
      <c r="A7266" t="s">
        <v>7270</v>
      </c>
      <c r="B7266" s="3">
        <v>0.63679116999999996</v>
      </c>
      <c r="C7266">
        <f t="shared" si="226"/>
        <v>4.4342167391459908E-2</v>
      </c>
      <c r="D7266">
        <v>10044</v>
      </c>
      <c r="E7266">
        <f t="shared" si="227"/>
        <v>4.953837717040737E-2</v>
      </c>
      <c r="F7266" t="e">
        <f>VLOOKUP(A7266,'ancient-H_SA-L1_panAme-L2'!A:F,6,FALSE)</f>
        <v>#N/A</v>
      </c>
      <c r="G7266" t="e">
        <f>VLOOKUP(A:A,'modern-H_SA-L1_panAme-L2'!A:F,6,FALSE)</f>
        <v>#N/A</v>
      </c>
    </row>
    <row r="7267" spans="1:7" hidden="1" x14ac:dyDescent="0.2">
      <c r="A7267" t="s">
        <v>7271</v>
      </c>
      <c r="B7267" s="3">
        <v>0.65737411999999995</v>
      </c>
      <c r="C7267">
        <f t="shared" si="226"/>
        <v>4.0093880224961166E-2</v>
      </c>
      <c r="D7267">
        <v>9182</v>
      </c>
      <c r="E7267">
        <f t="shared" si="227"/>
        <v>4.8997324112860952E-2</v>
      </c>
      <c r="F7267" t="e">
        <f>VLOOKUP(A7267,'ancient-H_SA-L1_panAme-L2'!A:F,6,FALSE)</f>
        <v>#N/A</v>
      </c>
      <c r="G7267" t="e">
        <f>VLOOKUP(A:A,'modern-H_SA-L1_panAme-L2'!A:F,6,FALSE)</f>
        <v>#N/A</v>
      </c>
    </row>
    <row r="7268" spans="1:7" hidden="1" x14ac:dyDescent="0.2">
      <c r="A7268" t="s">
        <v>7272</v>
      </c>
      <c r="B7268" s="3">
        <v>0.74925461999999998</v>
      </c>
      <c r="C7268">
        <f t="shared" si="226"/>
        <v>2.5575949143826694E-2</v>
      </c>
      <c r="D7268">
        <v>6286</v>
      </c>
      <c r="E7268">
        <f t="shared" si="227"/>
        <v>4.5655062892599324E-2</v>
      </c>
      <c r="F7268" t="e">
        <f>VLOOKUP(A7268,'ancient-H_SA-L1_panAme-L2'!A:F,6,FALSE)</f>
        <v>#N/A</v>
      </c>
      <c r="G7268" t="e">
        <f>VLOOKUP(A:A,'modern-H_SA-L1_panAme-L2'!A:F,6,FALSE)</f>
        <v>#N/A</v>
      </c>
    </row>
    <row r="7269" spans="1:7" hidden="1" x14ac:dyDescent="0.2">
      <c r="A7269" t="s">
        <v>7273</v>
      </c>
      <c r="B7269" s="3">
        <v>0.93520051000000004</v>
      </c>
      <c r="C7269">
        <f t="shared" si="226"/>
        <v>1.0296656012605701E-2</v>
      </c>
      <c r="D7269">
        <v>3022</v>
      </c>
      <c r="E7269">
        <f t="shared" si="227"/>
        <v>3.8232553645747375E-2</v>
      </c>
      <c r="F7269" t="e">
        <f>VLOOKUP(A7269,'ancient-H_SA-L1_panAme-L2'!A:F,6,FALSE)</f>
        <v>#N/A</v>
      </c>
      <c r="G7269" t="e">
        <f>VLOOKUP(A:A,'modern-H_SA-L1_panAme-L2'!A:F,6,FALSE)</f>
        <v>#N/A</v>
      </c>
    </row>
    <row r="7270" spans="1:7" hidden="1" x14ac:dyDescent="0.2">
      <c r="A7270" t="s">
        <v>7274</v>
      </c>
      <c r="B7270" s="3">
        <v>0.80091201000000001</v>
      </c>
      <c r="C7270">
        <f t="shared" si="226"/>
        <v>1.9863677527387887E-2</v>
      </c>
      <c r="D7270">
        <v>5053</v>
      </c>
      <c r="E7270">
        <f t="shared" si="227"/>
        <v>4.4110493871921529E-2</v>
      </c>
      <c r="F7270" t="e">
        <f>VLOOKUP(A7270,'ancient-H_SA-L1_panAme-L2'!A:F,6,FALSE)</f>
        <v>#N/A</v>
      </c>
      <c r="G7270" t="e">
        <f>VLOOKUP(A:A,'modern-H_SA-L1_panAme-L2'!A:F,6,FALSE)</f>
        <v>#N/A</v>
      </c>
    </row>
    <row r="7271" spans="1:7" hidden="1" x14ac:dyDescent="0.2">
      <c r="A7271" t="s">
        <v>7275</v>
      </c>
      <c r="B7271" s="3">
        <v>0.68024572999999999</v>
      </c>
      <c r="C7271">
        <f t="shared" si="226"/>
        <v>3.5848901395250744E-2</v>
      </c>
      <c r="D7271">
        <v>8196</v>
      </c>
      <c r="E7271">
        <f t="shared" si="227"/>
        <v>4.9080102800891728E-2</v>
      </c>
      <c r="F7271" t="e">
        <f>VLOOKUP(A7271,'ancient-H_SA-L1_panAme-L2'!A:F,6,FALSE)</f>
        <v>#N/A</v>
      </c>
      <c r="G7271" t="e">
        <f>VLOOKUP(A:A,'modern-H_SA-L1_panAme-L2'!A:F,6,FALSE)</f>
        <v>#N/A</v>
      </c>
    </row>
    <row r="7272" spans="1:7" hidden="1" x14ac:dyDescent="0.2">
      <c r="A7272" t="s">
        <v>7276</v>
      </c>
      <c r="B7272" s="3">
        <v>0.82221946000000001</v>
      </c>
      <c r="C7272">
        <f t="shared" si="226"/>
        <v>1.7897042239956251E-2</v>
      </c>
      <c r="D7272">
        <v>4670</v>
      </c>
      <c r="E7272">
        <f t="shared" si="227"/>
        <v>4.3002721836091884E-2</v>
      </c>
      <c r="F7272" t="e">
        <f>VLOOKUP(A7272,'ancient-H_SA-L1_panAme-L2'!A:F,6,FALSE)</f>
        <v>#N/A</v>
      </c>
      <c r="G7272" t="e">
        <f>VLOOKUP(A:A,'modern-H_SA-L1_panAme-L2'!A:F,6,FALSE)</f>
        <v>#N/A</v>
      </c>
    </row>
    <row r="7273" spans="1:7" hidden="1" x14ac:dyDescent="0.2">
      <c r="A7273" t="s">
        <v>7277</v>
      </c>
      <c r="B7273" s="3">
        <v>0.98249702000000005</v>
      </c>
      <c r="C7273">
        <f t="shared" si="226"/>
        <v>8.1694154676258714E-3</v>
      </c>
      <c r="D7273">
        <v>2560</v>
      </c>
      <c r="E7273">
        <f t="shared" si="227"/>
        <v>3.5808207407121054E-2</v>
      </c>
      <c r="F7273" t="e">
        <f>VLOOKUP(A7273,'ancient-H_SA-L1_panAme-L2'!A:F,6,FALSE)</f>
        <v>#N/A</v>
      </c>
      <c r="G7273" t="e">
        <f>VLOOKUP(A:A,'modern-H_SA-L1_panAme-L2'!A:F,6,FALSE)</f>
        <v>#N/A</v>
      </c>
    </row>
    <row r="7274" spans="1:7" hidden="1" x14ac:dyDescent="0.2">
      <c r="A7274" t="s">
        <v>7278</v>
      </c>
      <c r="B7274" s="3">
        <v>0.84868918999999998</v>
      </c>
      <c r="C7274">
        <f t="shared" si="226"/>
        <v>1.572291295494568E-2</v>
      </c>
      <c r="D7274">
        <v>4256</v>
      </c>
      <c r="E7274">
        <f t="shared" si="227"/>
        <v>4.1453666886147905E-2</v>
      </c>
      <c r="F7274" t="e">
        <f>VLOOKUP(A7274,'ancient-H_SA-L1_panAme-L2'!A:F,6,FALSE)</f>
        <v>#N/A</v>
      </c>
      <c r="G7274" t="e">
        <f>VLOOKUP(A:A,'modern-H_SA-L1_panAme-L2'!A:F,6,FALSE)</f>
        <v>#N/A</v>
      </c>
    </row>
    <row r="7275" spans="1:7" hidden="1" x14ac:dyDescent="0.2">
      <c r="A7275" t="s">
        <v>7279</v>
      </c>
      <c r="B7275" s="3">
        <v>0.68315411000000004</v>
      </c>
      <c r="C7275">
        <f t="shared" si="226"/>
        <v>3.5342359089489059E-2</v>
      </c>
      <c r="D7275">
        <v>8116</v>
      </c>
      <c r="E7275">
        <f t="shared" si="227"/>
        <v>4.8863554872247014E-2</v>
      </c>
      <c r="F7275" t="e">
        <f>VLOOKUP(A7275,'ancient-H_SA-L1_panAme-L2'!A:F,6,FALSE)</f>
        <v>#N/A</v>
      </c>
      <c r="G7275" t="e">
        <f>VLOOKUP(A:A,'modern-H_SA-L1_panAme-L2'!A:F,6,FALSE)</f>
        <v>#N/A</v>
      </c>
    </row>
    <row r="7276" spans="1:7" hidden="1" x14ac:dyDescent="0.2">
      <c r="A7276" t="s">
        <v>7280</v>
      </c>
      <c r="B7276" s="3">
        <v>0.78393767000000003</v>
      </c>
      <c r="C7276">
        <f t="shared" si="226"/>
        <v>2.1583912805278341E-2</v>
      </c>
      <c r="D7276">
        <v>5441</v>
      </c>
      <c r="E7276">
        <f t="shared" si="227"/>
        <v>4.4512605327702306E-2</v>
      </c>
      <c r="F7276" t="e">
        <f>VLOOKUP(A7276,'ancient-H_SA-L1_panAme-L2'!A:F,6,FALSE)</f>
        <v>#N/A</v>
      </c>
      <c r="G7276" t="e">
        <f>VLOOKUP(A:A,'modern-H_SA-L1_panAme-L2'!A:F,6,FALSE)</f>
        <v>#N/A</v>
      </c>
    </row>
    <row r="7277" spans="1:7" hidden="1" x14ac:dyDescent="0.2">
      <c r="A7277" t="s">
        <v>7281</v>
      </c>
      <c r="B7277" s="3">
        <v>0.69910742999999997</v>
      </c>
      <c r="C7277">
        <f t="shared" si="226"/>
        <v>3.268847678792787E-2</v>
      </c>
      <c r="D7277">
        <v>7709</v>
      </c>
      <c r="E7277">
        <f t="shared" si="227"/>
        <v>4.7580412250270931E-2</v>
      </c>
      <c r="F7277" t="e">
        <f>VLOOKUP(A7277,'ancient-H_SA-L1_panAme-L2'!A:F,6,FALSE)</f>
        <v>#N/A</v>
      </c>
      <c r="G7277" t="e">
        <f>VLOOKUP(A:A,'modern-H_SA-L1_panAme-L2'!A:F,6,FALSE)</f>
        <v>#N/A</v>
      </c>
    </row>
    <row r="7278" spans="1:7" hidden="1" x14ac:dyDescent="0.2">
      <c r="A7278" t="s">
        <v>7282</v>
      </c>
      <c r="B7278" s="3">
        <v>1.16044192</v>
      </c>
      <c r="C7278">
        <f t="shared" si="226"/>
        <v>3.4202476626158033E-3</v>
      </c>
      <c r="D7278">
        <v>1324</v>
      </c>
      <c r="E7278">
        <f t="shared" si="227"/>
        <v>2.8986857267531668E-2</v>
      </c>
      <c r="F7278" t="e">
        <f>VLOOKUP(A7278,'ancient-H_SA-L1_panAme-L2'!A:F,6,FALSE)</f>
        <v>#N/A</v>
      </c>
      <c r="G7278" t="e">
        <f>VLOOKUP(A:A,'modern-H_SA-L1_panAme-L2'!A:F,6,FALSE)</f>
        <v>#N/A</v>
      </c>
    </row>
    <row r="7279" spans="1:7" hidden="1" x14ac:dyDescent="0.2">
      <c r="A7279" t="s">
        <v>7283</v>
      </c>
      <c r="B7279" s="3">
        <v>0.80664199999999997</v>
      </c>
      <c r="C7279">
        <f t="shared" si="226"/>
        <v>1.9314497369666124E-2</v>
      </c>
      <c r="D7279">
        <v>4933</v>
      </c>
      <c r="E7279">
        <f t="shared" si="227"/>
        <v>4.3934314815532852E-2</v>
      </c>
      <c r="F7279" t="e">
        <f>VLOOKUP(A7279,'ancient-H_SA-L1_panAme-L2'!A:F,6,FALSE)</f>
        <v>#N/A</v>
      </c>
      <c r="G7279" t="e">
        <f>VLOOKUP(A:A,'modern-H_SA-L1_panAme-L2'!A:F,6,FALSE)</f>
        <v>#N/A</v>
      </c>
    </row>
    <row r="7280" spans="1:7" hidden="1" x14ac:dyDescent="0.2">
      <c r="A7280" t="s">
        <v>7284</v>
      </c>
      <c r="B7280" s="3">
        <v>1.03652363</v>
      </c>
      <c r="C7280">
        <f t="shared" si="226"/>
        <v>6.2716856197650829E-3</v>
      </c>
      <c r="D7280">
        <v>2127</v>
      </c>
      <c r="E7280">
        <f t="shared" si="227"/>
        <v>3.3086311396043254E-2</v>
      </c>
      <c r="F7280" t="e">
        <f>VLOOKUP(A7280,'ancient-H_SA-L1_panAme-L2'!A:F,6,FALSE)</f>
        <v>#N/A</v>
      </c>
      <c r="G7280" t="e">
        <f>VLOOKUP(A:A,'modern-H_SA-L1_panAme-L2'!A:F,6,FALSE)</f>
        <v>#N/A</v>
      </c>
    </row>
    <row r="7281" spans="1:7" hidden="1" x14ac:dyDescent="0.2">
      <c r="A7281" t="s">
        <v>7285</v>
      </c>
      <c r="B7281" s="3">
        <v>1.26008349</v>
      </c>
      <c r="C7281">
        <f t="shared" si="226"/>
        <v>2.1004818324021194E-3</v>
      </c>
      <c r="D7281">
        <v>887</v>
      </c>
      <c r="E7281">
        <f t="shared" si="227"/>
        <v>2.6572160813285436E-2</v>
      </c>
      <c r="F7281" t="e">
        <f>VLOOKUP(A7281,'ancient-H_SA-L1_panAme-L2'!A:F,6,FALSE)</f>
        <v>#N/A</v>
      </c>
      <c r="G7281" t="e">
        <f>VLOOKUP(A:A,'modern-H_SA-L1_panAme-L2'!A:F,6,FALSE)</f>
        <v>#N/A</v>
      </c>
    </row>
    <row r="7282" spans="1:7" hidden="1" x14ac:dyDescent="0.2">
      <c r="A7282" t="s">
        <v>7286</v>
      </c>
      <c r="B7282" s="3">
        <v>0.89008712999999995</v>
      </c>
      <c r="C7282">
        <f t="shared" si="226"/>
        <v>1.283991851287191E-2</v>
      </c>
      <c r="D7282">
        <v>3645</v>
      </c>
      <c r="E7282">
        <f t="shared" si="227"/>
        <v>3.9527222395867131E-2</v>
      </c>
      <c r="F7282" t="e">
        <f>VLOOKUP(A7282,'ancient-H_SA-L1_panAme-L2'!A:F,6,FALSE)</f>
        <v>#N/A</v>
      </c>
      <c r="G7282" t="e">
        <f>VLOOKUP(A:A,'modern-H_SA-L1_panAme-L2'!A:F,6,FALSE)</f>
        <v>#N/A</v>
      </c>
    </row>
    <row r="7283" spans="1:7" hidden="1" x14ac:dyDescent="0.2">
      <c r="A7283" t="s">
        <v>7287</v>
      </c>
      <c r="B7283" s="3">
        <v>0.68369422999999996</v>
      </c>
      <c r="C7283">
        <f t="shared" si="226"/>
        <v>3.5249079364291037E-2</v>
      </c>
      <c r="D7283">
        <v>8099</v>
      </c>
      <c r="E7283">
        <f t="shared" si="227"/>
        <v>4.8836883509903659E-2</v>
      </c>
      <c r="F7283" t="e">
        <f>VLOOKUP(A7283,'ancient-H_SA-L1_panAme-L2'!A:F,6,FALSE)</f>
        <v>#N/A</v>
      </c>
      <c r="G7283" t="e">
        <f>VLOOKUP(A:A,'modern-H_SA-L1_panAme-L2'!A:F,6,FALSE)</f>
        <v>#N/A</v>
      </c>
    </row>
    <row r="7284" spans="1:7" hidden="1" x14ac:dyDescent="0.2">
      <c r="A7284" t="s">
        <v>7288</v>
      </c>
      <c r="B7284" s="3">
        <v>0.64019020999999998</v>
      </c>
      <c r="C7284">
        <f t="shared" si="226"/>
        <v>4.3610789330588581E-2</v>
      </c>
      <c r="D7284">
        <v>9877</v>
      </c>
      <c r="E7284">
        <f t="shared" si="227"/>
        <v>4.9545071082164063E-2</v>
      </c>
      <c r="F7284" t="e">
        <f>VLOOKUP(A7284,'ancient-H_SA-L1_panAme-L2'!A:F,6,FALSE)</f>
        <v>#N/A</v>
      </c>
      <c r="G7284" t="e">
        <f>VLOOKUP(A:A,'modern-H_SA-L1_panAme-L2'!A:F,6,FALSE)</f>
        <v>#N/A</v>
      </c>
    </row>
    <row r="7285" spans="1:7" hidden="1" x14ac:dyDescent="0.2">
      <c r="A7285" t="s">
        <v>7289</v>
      </c>
      <c r="B7285" s="3">
        <v>0.81865893999999995</v>
      </c>
      <c r="C7285">
        <f t="shared" si="226"/>
        <v>1.8211569620733187E-2</v>
      </c>
      <c r="D7285">
        <v>4742</v>
      </c>
      <c r="E7285">
        <f t="shared" si="227"/>
        <v>4.3094057932148266E-2</v>
      </c>
      <c r="F7285" t="e">
        <f>VLOOKUP(A7285,'ancient-H_SA-L1_panAme-L2'!A:F,6,FALSE)</f>
        <v>#N/A</v>
      </c>
      <c r="G7285" t="e">
        <f>VLOOKUP(A:A,'modern-H_SA-L1_panAme-L2'!A:F,6,FALSE)</f>
        <v>#N/A</v>
      </c>
    </row>
    <row r="7286" spans="1:7" hidden="1" x14ac:dyDescent="0.2">
      <c r="A7286" t="s">
        <v>7290</v>
      </c>
      <c r="B7286" s="3">
        <v>0.82121606000000003</v>
      </c>
      <c r="C7286">
        <f t="shared" si="226"/>
        <v>1.7985126259721269E-2</v>
      </c>
      <c r="D7286">
        <v>4699</v>
      </c>
      <c r="E7286">
        <f t="shared" si="227"/>
        <v>4.2947670091579564E-2</v>
      </c>
      <c r="F7286" t="e">
        <f>VLOOKUP(A7286,'ancient-H_SA-L1_panAme-L2'!A:F,6,FALSE)</f>
        <v>#N/A</v>
      </c>
      <c r="G7286" t="e">
        <f>VLOOKUP(A:A,'modern-H_SA-L1_panAme-L2'!A:F,6,FALSE)</f>
        <v>#N/A</v>
      </c>
    </row>
    <row r="7287" spans="1:7" hidden="1" x14ac:dyDescent="0.2">
      <c r="A7287" t="s">
        <v>7291</v>
      </c>
      <c r="B7287" s="3">
        <v>1.7421804999999999</v>
      </c>
      <c r="C7287">
        <f t="shared" si="226"/>
        <v>1.9854611121535005E-4</v>
      </c>
      <c r="D7287">
        <v>93</v>
      </c>
      <c r="E7287">
        <f t="shared" si="227"/>
        <v>2.3955762515563899E-2</v>
      </c>
      <c r="F7287" t="e">
        <f>VLOOKUP(A7287,'ancient-H_SA-L1_panAme-L2'!A:F,6,FALSE)</f>
        <v>#N/A</v>
      </c>
      <c r="G7287" t="e">
        <f>VLOOKUP(A:A,'modern-H_SA-L1_panAme-L2'!A:F,6,FALSE)</f>
        <v>#N/A</v>
      </c>
    </row>
    <row r="7288" spans="1:7" hidden="1" x14ac:dyDescent="0.2">
      <c r="A7288" t="s">
        <v>7292</v>
      </c>
      <c r="B7288" s="3">
        <v>0.68945601000000001</v>
      </c>
      <c r="C7288">
        <f t="shared" si="226"/>
        <v>3.4269201044209177E-2</v>
      </c>
      <c r="D7288">
        <v>7980</v>
      </c>
      <c r="E7288">
        <f t="shared" si="227"/>
        <v>4.8187306380585361E-2</v>
      </c>
      <c r="F7288" t="e">
        <f>VLOOKUP(A7288,'ancient-H_SA-L1_panAme-L2'!A:F,6,FALSE)</f>
        <v>#N/A</v>
      </c>
      <c r="G7288" t="e">
        <f>VLOOKUP(A:A,'modern-H_SA-L1_panAme-L2'!A:F,6,FALSE)</f>
        <v>#N/A</v>
      </c>
    </row>
    <row r="7289" spans="1:7" hidden="1" x14ac:dyDescent="0.2">
      <c r="A7289" t="s">
        <v>7293</v>
      </c>
      <c r="B7289" s="3">
        <v>0.68685657</v>
      </c>
      <c r="C7289">
        <f t="shared" si="226"/>
        <v>3.4707856796506772E-2</v>
      </c>
      <c r="D7289">
        <v>8018</v>
      </c>
      <c r="E7289">
        <f t="shared" si="227"/>
        <v>4.8572818796907266E-2</v>
      </c>
      <c r="F7289" t="e">
        <f>VLOOKUP(A7289,'ancient-H_SA-L1_panAme-L2'!A:F,6,FALSE)</f>
        <v>#N/A</v>
      </c>
      <c r="G7289" t="e">
        <f>VLOOKUP(A:A,'modern-H_SA-L1_panAme-L2'!A:F,6,FALSE)</f>
        <v>#N/A</v>
      </c>
    </row>
    <row r="7290" spans="1:7" hidden="1" x14ac:dyDescent="0.2">
      <c r="A7290" t="s">
        <v>7294</v>
      </c>
      <c r="B7290" s="3">
        <v>0.80859968000000004</v>
      </c>
      <c r="C7290">
        <f t="shared" si="226"/>
        <v>1.9130368472025844E-2</v>
      </c>
      <c r="D7290">
        <v>4922</v>
      </c>
      <c r="E7290">
        <f t="shared" si="227"/>
        <v>4.3612731536895981E-2</v>
      </c>
      <c r="F7290" t="e">
        <f>VLOOKUP(A7290,'ancient-H_SA-L1_panAme-L2'!A:F,6,FALSE)</f>
        <v>#N/A</v>
      </c>
      <c r="G7290" t="e">
        <f>VLOOKUP(A:A,'modern-H_SA-L1_panAme-L2'!A:F,6,FALSE)</f>
        <v>#N/A</v>
      </c>
    </row>
    <row r="7291" spans="1:7" hidden="1" x14ac:dyDescent="0.2">
      <c r="A7291" t="s">
        <v>7295</v>
      </c>
      <c r="B7291" s="3">
        <v>0.72949114000000004</v>
      </c>
      <c r="C7291">
        <f t="shared" si="226"/>
        <v>2.8172748091445224E-2</v>
      </c>
      <c r="D7291">
        <v>6772</v>
      </c>
      <c r="E7291">
        <f t="shared" si="227"/>
        <v>4.668139491052966E-2</v>
      </c>
      <c r="F7291" t="e">
        <f>VLOOKUP(A7291,'ancient-H_SA-L1_panAme-L2'!A:F,6,FALSE)</f>
        <v>#N/A</v>
      </c>
      <c r="G7291" t="e">
        <f>VLOOKUP(A:A,'modern-H_SA-L1_panAme-L2'!A:F,6,FALSE)</f>
        <v>#N/A</v>
      </c>
    </row>
    <row r="7292" spans="1:7" hidden="1" x14ac:dyDescent="0.2">
      <c r="A7292" t="s">
        <v>7296</v>
      </c>
      <c r="B7292" s="3">
        <v>0.66723776000000001</v>
      </c>
      <c r="C7292">
        <f t="shared" si="226"/>
        <v>3.8204790721323802E-2</v>
      </c>
      <c r="D7292">
        <v>8714</v>
      </c>
      <c r="E7292">
        <f t="shared" si="227"/>
        <v>4.919623097130759E-2</v>
      </c>
      <c r="F7292" t="e">
        <f>VLOOKUP(A7292,'ancient-H_SA-L1_panAme-L2'!A:F,6,FALSE)</f>
        <v>#N/A</v>
      </c>
      <c r="G7292" t="e">
        <f>VLOOKUP(A:A,'modern-H_SA-L1_panAme-L2'!A:F,6,FALSE)</f>
        <v>#N/A</v>
      </c>
    </row>
    <row r="7293" spans="1:7" x14ac:dyDescent="0.2">
      <c r="A7293" t="s">
        <v>7297</v>
      </c>
      <c r="B7293" s="3">
        <v>0.76462589000000003</v>
      </c>
      <c r="C7293">
        <f t="shared" si="226"/>
        <v>2.3722899356142971E-2</v>
      </c>
      <c r="D7293">
        <v>5872</v>
      </c>
      <c r="E7293">
        <f t="shared" si="227"/>
        <v>4.5332876988297049E-2</v>
      </c>
      <c r="F7293">
        <f>VLOOKUP(A7293,'ancient-H_SA-L1_panAme-L2'!A:F,6,FALSE)</f>
        <v>1</v>
      </c>
      <c r="G7293" t="e">
        <f>VLOOKUP(A:A,'modern-H_SA-L1_panAme-L2'!A:F,6,FALSE)</f>
        <v>#N/A</v>
      </c>
    </row>
    <row r="7294" spans="1:7" x14ac:dyDescent="0.2">
      <c r="A7294" t="s">
        <v>7298</v>
      </c>
      <c r="B7294" s="3">
        <v>0.64618794000000002</v>
      </c>
      <c r="C7294">
        <f t="shared" si="226"/>
        <v>4.2349545479542602E-2</v>
      </c>
      <c r="D7294">
        <v>9642</v>
      </c>
      <c r="E7294">
        <f t="shared" si="227"/>
        <v>4.928482159572159E-2</v>
      </c>
      <c r="F7294">
        <f>VLOOKUP(A7294,'ancient-H_SA-L1_panAme-L2'!A:F,6,FALSE)</f>
        <v>1</v>
      </c>
      <c r="G7294" t="e">
        <f>VLOOKUP(A:A,'modern-H_SA-L1_panAme-L2'!A:F,6,FALSE)</f>
        <v>#N/A</v>
      </c>
    </row>
    <row r="7295" spans="1:7" hidden="1" x14ac:dyDescent="0.2">
      <c r="A7295" t="s">
        <v>7299</v>
      </c>
      <c r="B7295" s="3">
        <v>0.61537129000000002</v>
      </c>
      <c r="C7295">
        <f t="shared" si="226"/>
        <v>4.9241834504637996E-2</v>
      </c>
      <c r="D7295">
        <v>11055</v>
      </c>
      <c r="E7295">
        <f t="shared" si="227"/>
        <v>4.9981241517552503E-2</v>
      </c>
      <c r="F7295" t="e">
        <f>VLOOKUP(A7295,'ancient-H_SA-L1_panAme-L2'!A:F,6,FALSE)</f>
        <v>#N/A</v>
      </c>
      <c r="G7295" t="e">
        <f>VLOOKUP(A:A,'modern-H_SA-L1_panAme-L2'!A:F,6,FALSE)</f>
        <v>#N/A</v>
      </c>
    </row>
    <row r="7296" spans="1:7" hidden="1" x14ac:dyDescent="0.2">
      <c r="A7296" t="s">
        <v>7300</v>
      </c>
      <c r="B7296" s="3">
        <v>0.78425131999999997</v>
      </c>
      <c r="C7296">
        <f t="shared" si="226"/>
        <v>2.1550813606998027E-2</v>
      </c>
      <c r="D7296">
        <v>5434</v>
      </c>
      <c r="E7296">
        <f t="shared" si="227"/>
        <v>4.4501597255083708E-2</v>
      </c>
      <c r="F7296" t="e">
        <f>VLOOKUP(A7296,'ancient-H_SA-L1_panAme-L2'!A:F,6,FALSE)</f>
        <v>#N/A</v>
      </c>
      <c r="G7296" t="e">
        <f>VLOOKUP(A:A,'modern-H_SA-L1_panAme-L2'!A:F,6,FALSE)</f>
        <v>#N/A</v>
      </c>
    </row>
    <row r="7297" spans="1:7" hidden="1" x14ac:dyDescent="0.2">
      <c r="A7297" t="s">
        <v>7301</v>
      </c>
      <c r="B7297" s="3">
        <v>0.71080527999999998</v>
      </c>
      <c r="C7297">
        <f t="shared" si="226"/>
        <v>3.0870006341565146E-2</v>
      </c>
      <c r="D7297">
        <v>7313</v>
      </c>
      <c r="E7297">
        <f t="shared" si="227"/>
        <v>4.7366654062450775E-2</v>
      </c>
      <c r="F7297" t="e">
        <f>VLOOKUP(A7297,'ancient-H_SA-L1_panAme-L2'!A:F,6,FALSE)</f>
        <v>#N/A</v>
      </c>
      <c r="G7297" t="e">
        <f>VLOOKUP(A:A,'modern-H_SA-L1_panAme-L2'!A:F,6,FALSE)</f>
        <v>#N/A</v>
      </c>
    </row>
    <row r="7298" spans="1:7" hidden="1" x14ac:dyDescent="0.2">
      <c r="A7298" t="s">
        <v>7302</v>
      </c>
      <c r="B7298" s="3">
        <v>0.75073095999999995</v>
      </c>
      <c r="C7298">
        <f t="shared" ref="C7298:C7361" si="228">EXP(-4.893*B7298)</f>
        <v>2.5391861053276159E-2</v>
      </c>
      <c r="D7298">
        <v>6255</v>
      </c>
      <c r="E7298">
        <f t="shared" ref="E7298:E7361" si="229">C7298*11221/D7298</f>
        <v>4.5551090787979504E-2</v>
      </c>
      <c r="F7298" t="e">
        <f>VLOOKUP(A7298,'ancient-H_SA-L1_panAme-L2'!A:F,6,FALSE)</f>
        <v>#N/A</v>
      </c>
      <c r="G7298" t="e">
        <f>VLOOKUP(A:A,'modern-H_SA-L1_panAme-L2'!A:F,6,FALSE)</f>
        <v>#N/A</v>
      </c>
    </row>
    <row r="7299" spans="1:7" hidden="1" x14ac:dyDescent="0.2">
      <c r="A7299" t="s">
        <v>7303</v>
      </c>
      <c r="B7299" s="3">
        <v>0.73190359999999999</v>
      </c>
      <c r="C7299">
        <f t="shared" si="228"/>
        <v>2.7842147346261129E-2</v>
      </c>
      <c r="D7299">
        <v>6704</v>
      </c>
      <c r="E7299">
        <f t="shared" si="229"/>
        <v>4.660154167249346E-2</v>
      </c>
      <c r="F7299" t="e">
        <f>VLOOKUP(A7299,'ancient-H_SA-L1_panAme-L2'!A:F,6,FALSE)</f>
        <v>#N/A</v>
      </c>
      <c r="G7299" t="e">
        <f>VLOOKUP(A:A,'modern-H_SA-L1_panAme-L2'!A:F,6,FALSE)</f>
        <v>#N/A</v>
      </c>
    </row>
    <row r="7300" spans="1:7" hidden="1" x14ac:dyDescent="0.2">
      <c r="A7300" t="s">
        <v>7304</v>
      </c>
      <c r="B7300" s="3">
        <v>0.63270252000000005</v>
      </c>
      <c r="C7300">
        <f t="shared" si="228"/>
        <v>4.5238199365044821E-2</v>
      </c>
      <c r="D7300">
        <v>10198</v>
      </c>
      <c r="E7300">
        <f t="shared" si="229"/>
        <v>4.9776214461185325E-2</v>
      </c>
      <c r="F7300" t="e">
        <f>VLOOKUP(A7300,'ancient-H_SA-L1_panAme-L2'!A:F,6,FALSE)</f>
        <v>#N/A</v>
      </c>
      <c r="G7300" t="e">
        <f>VLOOKUP(A:A,'modern-H_SA-L1_panAme-L2'!A:F,6,FALSE)</f>
        <v>#N/A</v>
      </c>
    </row>
    <row r="7301" spans="1:7" hidden="1" x14ac:dyDescent="0.2">
      <c r="A7301" t="s">
        <v>7305</v>
      </c>
      <c r="B7301" s="3">
        <v>0.84261085000000002</v>
      </c>
      <c r="C7301">
        <f t="shared" si="228"/>
        <v>1.6197556376957252E-2</v>
      </c>
      <c r="D7301">
        <v>4372</v>
      </c>
      <c r="E7301">
        <f t="shared" si="229"/>
        <v>4.1571999109294905E-2</v>
      </c>
      <c r="F7301" t="e">
        <f>VLOOKUP(A7301,'ancient-H_SA-L1_panAme-L2'!A:F,6,FALSE)</f>
        <v>#N/A</v>
      </c>
      <c r="G7301" t="e">
        <f>VLOOKUP(A:A,'modern-H_SA-L1_panAme-L2'!A:F,6,FALSE)</f>
        <v>#N/A</v>
      </c>
    </row>
    <row r="7302" spans="1:7" hidden="1" x14ac:dyDescent="0.2">
      <c r="A7302" t="s">
        <v>7306</v>
      </c>
      <c r="B7302" s="3">
        <v>0.75784174000000004</v>
      </c>
      <c r="C7302">
        <f t="shared" si="228"/>
        <v>2.4523593279250511E-2</v>
      </c>
      <c r="D7302">
        <v>6063</v>
      </c>
      <c r="E7302">
        <f t="shared" si="229"/>
        <v>4.5386646905239983E-2</v>
      </c>
      <c r="F7302" t="e">
        <f>VLOOKUP(A7302,'ancient-H_SA-L1_panAme-L2'!A:F,6,FALSE)</f>
        <v>#N/A</v>
      </c>
      <c r="G7302" t="e">
        <f>VLOOKUP(A:A,'modern-H_SA-L1_panAme-L2'!A:F,6,FALSE)</f>
        <v>#N/A</v>
      </c>
    </row>
    <row r="7303" spans="1:7" hidden="1" x14ac:dyDescent="0.2">
      <c r="A7303" t="s">
        <v>7307</v>
      </c>
      <c r="B7303" s="3">
        <v>0.91516808000000005</v>
      </c>
      <c r="C7303">
        <f t="shared" si="228"/>
        <v>1.1357040540390106E-2</v>
      </c>
      <c r="D7303">
        <v>3310</v>
      </c>
      <c r="E7303">
        <f t="shared" si="229"/>
        <v>3.8500710544929727E-2</v>
      </c>
      <c r="F7303" t="e">
        <f>VLOOKUP(A7303,'ancient-H_SA-L1_panAme-L2'!A:F,6,FALSE)</f>
        <v>#N/A</v>
      </c>
      <c r="G7303" t="e">
        <f>VLOOKUP(A:A,'modern-H_SA-L1_panAme-L2'!A:F,6,FALSE)</f>
        <v>#N/A</v>
      </c>
    </row>
    <row r="7304" spans="1:7" hidden="1" x14ac:dyDescent="0.2">
      <c r="A7304" t="s">
        <v>7308</v>
      </c>
      <c r="B7304" s="3">
        <v>0.63160185000000002</v>
      </c>
      <c r="C7304">
        <f t="shared" si="228"/>
        <v>4.5482490464290849E-2</v>
      </c>
      <c r="D7304">
        <v>10324</v>
      </c>
      <c r="E7304">
        <f t="shared" si="229"/>
        <v>4.9434233388202985E-2</v>
      </c>
      <c r="F7304" t="e">
        <f>VLOOKUP(A7304,'ancient-H_SA-L1_panAme-L2'!A:F,6,FALSE)</f>
        <v>#N/A</v>
      </c>
      <c r="G7304" t="e">
        <f>VLOOKUP(A:A,'modern-H_SA-L1_panAme-L2'!A:F,6,FALSE)</f>
        <v>#N/A</v>
      </c>
    </row>
    <row r="7305" spans="1:7" hidden="1" x14ac:dyDescent="0.2">
      <c r="A7305" t="s">
        <v>7309</v>
      </c>
      <c r="B7305" s="3">
        <v>1.09873452</v>
      </c>
      <c r="C7305">
        <f t="shared" si="228"/>
        <v>4.6257904877129935E-3</v>
      </c>
      <c r="D7305">
        <v>1679</v>
      </c>
      <c r="E7305">
        <f t="shared" si="229"/>
        <v>3.091482731544223E-2</v>
      </c>
      <c r="F7305" t="e">
        <f>VLOOKUP(A7305,'ancient-H_SA-L1_panAme-L2'!A:F,6,FALSE)</f>
        <v>#N/A</v>
      </c>
      <c r="G7305" t="e">
        <f>VLOOKUP(A:A,'modern-H_SA-L1_panAme-L2'!A:F,6,FALSE)</f>
        <v>#N/A</v>
      </c>
    </row>
    <row r="7306" spans="1:7" hidden="1" x14ac:dyDescent="0.2">
      <c r="A7306" t="s">
        <v>7310</v>
      </c>
      <c r="B7306" s="3">
        <v>0.62365413999999997</v>
      </c>
      <c r="C7306">
        <f t="shared" si="228"/>
        <v>4.7286061630842632E-2</v>
      </c>
      <c r="D7306">
        <v>10649</v>
      </c>
      <c r="E7306">
        <f t="shared" si="229"/>
        <v>4.9825983431278545E-2</v>
      </c>
      <c r="F7306" t="e">
        <f>VLOOKUP(A7306,'ancient-H_SA-L1_panAme-L2'!A:F,6,FALSE)</f>
        <v>#N/A</v>
      </c>
      <c r="G7306" t="e">
        <f>VLOOKUP(A:A,'modern-H_SA-L1_panAme-L2'!A:F,6,FALSE)</f>
        <v>#N/A</v>
      </c>
    </row>
    <row r="7307" spans="1:7" hidden="1" x14ac:dyDescent="0.2">
      <c r="A7307" t="s">
        <v>7311</v>
      </c>
      <c r="B7307" s="3">
        <v>0.68660564999999996</v>
      </c>
      <c r="C7307">
        <f t="shared" si="228"/>
        <v>3.4750495591400365E-2</v>
      </c>
      <c r="D7307">
        <v>8026</v>
      </c>
      <c r="E7307">
        <f t="shared" si="229"/>
        <v>4.8584015827448729E-2</v>
      </c>
      <c r="F7307" t="e">
        <f>VLOOKUP(A7307,'ancient-H_SA-L1_panAme-L2'!A:F,6,FALSE)</f>
        <v>#N/A</v>
      </c>
      <c r="G7307" t="e">
        <f>VLOOKUP(A:A,'modern-H_SA-L1_panAme-L2'!A:F,6,FALSE)</f>
        <v>#N/A</v>
      </c>
    </row>
    <row r="7308" spans="1:7" hidden="1" x14ac:dyDescent="0.2">
      <c r="A7308" t="s">
        <v>7312</v>
      </c>
      <c r="B7308" s="3">
        <v>0.65197788000000001</v>
      </c>
      <c r="C7308">
        <f t="shared" si="228"/>
        <v>4.116661087525899E-2</v>
      </c>
      <c r="D7308">
        <v>9340</v>
      </c>
      <c r="E7308">
        <f t="shared" si="229"/>
        <v>4.9457231330972282E-2</v>
      </c>
      <c r="F7308" t="e">
        <f>VLOOKUP(A7308,'ancient-H_SA-L1_panAme-L2'!A:F,6,FALSE)</f>
        <v>#N/A</v>
      </c>
      <c r="G7308" t="e">
        <f>VLOOKUP(A:A,'modern-H_SA-L1_panAme-L2'!A:F,6,FALSE)</f>
        <v>#N/A</v>
      </c>
    </row>
    <row r="7309" spans="1:7" hidden="1" x14ac:dyDescent="0.2">
      <c r="A7309" t="s">
        <v>7313</v>
      </c>
      <c r="B7309" s="3">
        <v>0.66231969000000002</v>
      </c>
      <c r="C7309">
        <f t="shared" si="228"/>
        <v>3.9135306371712288E-2</v>
      </c>
      <c r="D7309">
        <v>8930</v>
      </c>
      <c r="E7309">
        <f t="shared" si="229"/>
        <v>4.9175506472226599E-2</v>
      </c>
      <c r="F7309" t="e">
        <f>VLOOKUP(A7309,'ancient-H_SA-L1_panAme-L2'!A:F,6,FALSE)</f>
        <v>#N/A</v>
      </c>
      <c r="G7309" t="e">
        <f>VLOOKUP(A:A,'modern-H_SA-L1_panAme-L2'!A:F,6,FALSE)</f>
        <v>#N/A</v>
      </c>
    </row>
    <row r="7310" spans="1:7" hidden="1" x14ac:dyDescent="0.2">
      <c r="A7310" t="s">
        <v>7314</v>
      </c>
      <c r="B7310" s="3">
        <v>0.62941835000000002</v>
      </c>
      <c r="C7310">
        <f t="shared" si="228"/>
        <v>4.5971024343178075E-2</v>
      </c>
      <c r="D7310">
        <v>10396</v>
      </c>
      <c r="E7310">
        <f t="shared" si="229"/>
        <v>4.9619167386956639E-2</v>
      </c>
      <c r="F7310" t="e">
        <f>VLOOKUP(A7310,'ancient-H_SA-L1_panAme-L2'!A:F,6,FALSE)</f>
        <v>#N/A</v>
      </c>
      <c r="G7310" t="e">
        <f>VLOOKUP(A:A,'modern-H_SA-L1_panAme-L2'!A:F,6,FALSE)</f>
        <v>#N/A</v>
      </c>
    </row>
    <row r="7311" spans="1:7" hidden="1" x14ac:dyDescent="0.2">
      <c r="A7311" t="s">
        <v>7315</v>
      </c>
      <c r="B7311" s="3">
        <v>0.63839047999999998</v>
      </c>
      <c r="C7311">
        <f t="shared" si="228"/>
        <v>4.3996525299857106E-2</v>
      </c>
      <c r="D7311">
        <v>9993</v>
      </c>
      <c r="E7311">
        <f t="shared" si="229"/>
        <v>4.9403083197207702E-2</v>
      </c>
      <c r="F7311" t="e">
        <f>VLOOKUP(A7311,'ancient-H_SA-L1_panAme-L2'!A:F,6,FALSE)</f>
        <v>#N/A</v>
      </c>
      <c r="G7311" t="e">
        <f>VLOOKUP(A:A,'modern-H_SA-L1_panAme-L2'!A:F,6,FALSE)</f>
        <v>#N/A</v>
      </c>
    </row>
    <row r="7312" spans="1:7" hidden="1" x14ac:dyDescent="0.2">
      <c r="A7312" t="s">
        <v>7316</v>
      </c>
      <c r="B7312" s="3">
        <v>0.66459018999999997</v>
      </c>
      <c r="C7312">
        <f t="shared" si="228"/>
        <v>3.8702936639410344E-2</v>
      </c>
      <c r="D7312">
        <v>8806</v>
      </c>
      <c r="E7312">
        <f t="shared" si="229"/>
        <v>4.9317017037340843E-2</v>
      </c>
      <c r="F7312" t="e">
        <f>VLOOKUP(A7312,'ancient-H_SA-L1_panAme-L2'!A:F,6,FALSE)</f>
        <v>#N/A</v>
      </c>
      <c r="G7312" t="e">
        <f>VLOOKUP(A:A,'modern-H_SA-L1_panAme-L2'!A:F,6,FALSE)</f>
        <v>#N/A</v>
      </c>
    </row>
    <row r="7313" spans="1:7" hidden="1" x14ac:dyDescent="0.2">
      <c r="A7313" t="s">
        <v>7317</v>
      </c>
      <c r="B7313" s="3">
        <v>0.64019020999999998</v>
      </c>
      <c r="C7313">
        <f t="shared" si="228"/>
        <v>4.3610789330588581E-2</v>
      </c>
      <c r="D7313">
        <v>9878</v>
      </c>
      <c r="E7313">
        <f t="shared" si="229"/>
        <v>4.9540055383532546E-2</v>
      </c>
      <c r="F7313" t="e">
        <f>VLOOKUP(A7313,'ancient-H_SA-L1_panAme-L2'!A:F,6,FALSE)</f>
        <v>#N/A</v>
      </c>
      <c r="G7313" t="e">
        <f>VLOOKUP(A:A,'modern-H_SA-L1_panAme-L2'!A:F,6,FALSE)</f>
        <v>#N/A</v>
      </c>
    </row>
    <row r="7314" spans="1:7" hidden="1" x14ac:dyDescent="0.2">
      <c r="A7314" t="s">
        <v>7318</v>
      </c>
      <c r="B7314" s="3">
        <v>0.81886806000000001</v>
      </c>
      <c r="C7314">
        <f t="shared" si="228"/>
        <v>1.8192944633099405E-2</v>
      </c>
      <c r="D7314">
        <v>4736</v>
      </c>
      <c r="E7314">
        <f t="shared" si="229"/>
        <v>4.3104525280407181E-2</v>
      </c>
      <c r="F7314" t="e">
        <f>VLOOKUP(A7314,'ancient-H_SA-L1_panAme-L2'!A:F,6,FALSE)</f>
        <v>#N/A</v>
      </c>
      <c r="G7314" t="e">
        <f>VLOOKUP(A:A,'modern-H_SA-L1_panAme-L2'!A:F,6,FALSE)</f>
        <v>#N/A</v>
      </c>
    </row>
    <row r="7315" spans="1:7" hidden="1" x14ac:dyDescent="0.2">
      <c r="A7315" t="s">
        <v>7319</v>
      </c>
      <c r="B7315" s="3">
        <v>0.6814424</v>
      </c>
      <c r="C7315">
        <f t="shared" si="228"/>
        <v>3.5639608431869439E-2</v>
      </c>
      <c r="D7315">
        <v>8151</v>
      </c>
      <c r="E7315">
        <f t="shared" si="229"/>
        <v>4.9062942732671692E-2</v>
      </c>
      <c r="F7315" t="e">
        <f>VLOOKUP(A7315,'ancient-H_SA-L1_panAme-L2'!A:F,6,FALSE)</f>
        <v>#N/A</v>
      </c>
      <c r="G7315" t="e">
        <f>VLOOKUP(A:A,'modern-H_SA-L1_panAme-L2'!A:F,6,FALSE)</f>
        <v>#N/A</v>
      </c>
    </row>
    <row r="7316" spans="1:7" hidden="1" x14ac:dyDescent="0.2">
      <c r="A7316" t="s">
        <v>7320</v>
      </c>
      <c r="B7316" s="3">
        <v>0.88067552000000004</v>
      </c>
      <c r="C7316">
        <f t="shared" si="228"/>
        <v>1.3445035896871025E-2</v>
      </c>
      <c r="D7316">
        <v>3756</v>
      </c>
      <c r="E7316">
        <f t="shared" si="229"/>
        <v>4.0166865761126137E-2</v>
      </c>
      <c r="F7316" t="e">
        <f>VLOOKUP(A7316,'ancient-H_SA-L1_panAme-L2'!A:F,6,FALSE)</f>
        <v>#N/A</v>
      </c>
      <c r="G7316" t="e">
        <f>VLOOKUP(A:A,'modern-H_SA-L1_panAme-L2'!A:F,6,FALSE)</f>
        <v>#N/A</v>
      </c>
    </row>
    <row r="7317" spans="1:7" hidden="1" x14ac:dyDescent="0.2">
      <c r="A7317" t="s">
        <v>7321</v>
      </c>
      <c r="B7317" s="3">
        <v>0.89621916000000001</v>
      </c>
      <c r="C7317">
        <f t="shared" si="228"/>
        <v>1.246039144630442E-2</v>
      </c>
      <c r="D7317">
        <v>3522</v>
      </c>
      <c r="E7317">
        <f t="shared" si="229"/>
        <v>3.9698481663538301E-2</v>
      </c>
      <c r="F7317" t="e">
        <f>VLOOKUP(A7317,'ancient-H_SA-L1_panAme-L2'!A:F,6,FALSE)</f>
        <v>#N/A</v>
      </c>
      <c r="G7317" t="e">
        <f>VLOOKUP(A:A,'modern-H_SA-L1_panAme-L2'!A:F,6,FALSE)</f>
        <v>#N/A</v>
      </c>
    </row>
    <row r="7318" spans="1:7" hidden="1" x14ac:dyDescent="0.2">
      <c r="A7318" t="s">
        <v>7322</v>
      </c>
      <c r="B7318" s="3">
        <v>2.0299524400000002</v>
      </c>
      <c r="C7318">
        <f t="shared" si="228"/>
        <v>4.8567436187858135E-5</v>
      </c>
      <c r="D7318">
        <v>17</v>
      </c>
      <c r="E7318">
        <f t="shared" si="229"/>
        <v>3.2057364791997424E-2</v>
      </c>
      <c r="F7318" t="e">
        <f>VLOOKUP(A7318,'ancient-H_SA-L1_panAme-L2'!A:F,6,FALSE)</f>
        <v>#N/A</v>
      </c>
      <c r="G7318" t="e">
        <f>VLOOKUP(A:A,'modern-H_SA-L1_panAme-L2'!A:F,6,FALSE)</f>
        <v>#N/A</v>
      </c>
    </row>
    <row r="7319" spans="1:7" hidden="1" x14ac:dyDescent="0.2">
      <c r="A7319" t="s">
        <v>7323</v>
      </c>
      <c r="B7319" s="3">
        <v>1.2040103900000001</v>
      </c>
      <c r="C7319">
        <f t="shared" si="228"/>
        <v>2.7635951998510461E-3</v>
      </c>
      <c r="D7319">
        <v>1105</v>
      </c>
      <c r="E7319">
        <f t="shared" si="229"/>
        <v>2.8063621481926326E-2</v>
      </c>
      <c r="F7319" t="e">
        <f>VLOOKUP(A7319,'ancient-H_SA-L1_panAme-L2'!A:F,6,FALSE)</f>
        <v>#N/A</v>
      </c>
      <c r="G7319" t="e">
        <f>VLOOKUP(A:A,'modern-H_SA-L1_panAme-L2'!A:F,6,FALSE)</f>
        <v>#N/A</v>
      </c>
    </row>
    <row r="7320" spans="1:7" hidden="1" x14ac:dyDescent="0.2">
      <c r="A7320" t="s">
        <v>7324</v>
      </c>
      <c r="B7320" s="3">
        <v>1.5516998799999999</v>
      </c>
      <c r="C7320">
        <f t="shared" si="228"/>
        <v>5.0423531054917471E-4</v>
      </c>
      <c r="D7320">
        <v>268</v>
      </c>
      <c r="E7320">
        <f t="shared" si="229"/>
        <v>2.1112031416687646E-2</v>
      </c>
      <c r="F7320" t="e">
        <f>VLOOKUP(A7320,'ancient-H_SA-L1_panAme-L2'!A:F,6,FALSE)</f>
        <v>#N/A</v>
      </c>
      <c r="G7320" t="e">
        <f>VLOOKUP(A:A,'modern-H_SA-L1_panAme-L2'!A:F,6,FALSE)</f>
        <v>#N/A</v>
      </c>
    </row>
    <row r="7321" spans="1:7" hidden="1" x14ac:dyDescent="0.2">
      <c r="A7321" t="s">
        <v>7325</v>
      </c>
      <c r="B7321" s="3">
        <v>1.3130606499999999</v>
      </c>
      <c r="C7321">
        <f t="shared" si="228"/>
        <v>1.6208480801565045E-3</v>
      </c>
      <c r="D7321">
        <v>738</v>
      </c>
      <c r="E7321">
        <f t="shared" si="229"/>
        <v>2.4644358140157367E-2</v>
      </c>
      <c r="F7321" t="e">
        <f>VLOOKUP(A7321,'ancient-H_SA-L1_panAme-L2'!A:F,6,FALSE)</f>
        <v>#N/A</v>
      </c>
      <c r="G7321" t="e">
        <f>VLOOKUP(A:A,'modern-H_SA-L1_panAme-L2'!A:F,6,FALSE)</f>
        <v>#N/A</v>
      </c>
    </row>
    <row r="7322" spans="1:7" hidden="1" x14ac:dyDescent="0.2">
      <c r="A7322" t="s">
        <v>7326</v>
      </c>
      <c r="B7322" s="3">
        <v>0.79992907000000002</v>
      </c>
      <c r="C7322">
        <f t="shared" si="228"/>
        <v>1.9959442496818795E-2</v>
      </c>
      <c r="D7322">
        <v>5074</v>
      </c>
      <c r="E7322">
        <f t="shared" si="229"/>
        <v>4.4139713097517477E-2</v>
      </c>
      <c r="F7322" t="e">
        <f>VLOOKUP(A7322,'ancient-H_SA-L1_panAme-L2'!A:F,6,FALSE)</f>
        <v>#N/A</v>
      </c>
      <c r="G7322" t="e">
        <f>VLOOKUP(A:A,'modern-H_SA-L1_panAme-L2'!A:F,6,FALSE)</f>
        <v>#N/A</v>
      </c>
    </row>
    <row r="7323" spans="1:7" hidden="1" x14ac:dyDescent="0.2">
      <c r="A7323" t="s">
        <v>7327</v>
      </c>
      <c r="B7323" s="3">
        <v>1.0240739000000001</v>
      </c>
      <c r="C7323">
        <f t="shared" si="228"/>
        <v>6.6656114261654589E-3</v>
      </c>
      <c r="D7323">
        <v>2225</v>
      </c>
      <c r="E7323">
        <f t="shared" si="229"/>
        <v>3.3615652050787696E-2</v>
      </c>
      <c r="F7323" t="e">
        <f>VLOOKUP(A7323,'ancient-H_SA-L1_panAme-L2'!A:F,6,FALSE)</f>
        <v>#N/A</v>
      </c>
      <c r="G7323" t="e">
        <f>VLOOKUP(A:A,'modern-H_SA-L1_panAme-L2'!A:F,6,FALSE)</f>
        <v>#N/A</v>
      </c>
    </row>
    <row r="7324" spans="1:7" hidden="1" x14ac:dyDescent="0.2">
      <c r="A7324" t="s">
        <v>7328</v>
      </c>
      <c r="B7324" s="3">
        <v>0.76971400999999995</v>
      </c>
      <c r="C7324">
        <f t="shared" si="228"/>
        <v>2.3139581315259873E-2</v>
      </c>
      <c r="D7324">
        <v>5746</v>
      </c>
      <c r="E7324">
        <f t="shared" si="229"/>
        <v>4.5187824910986954E-2</v>
      </c>
      <c r="F7324" t="e">
        <f>VLOOKUP(A7324,'ancient-H_SA-L1_panAme-L2'!A:F,6,FALSE)</f>
        <v>#N/A</v>
      </c>
      <c r="G7324" t="e">
        <f>VLOOKUP(A:A,'modern-H_SA-L1_panAme-L2'!A:F,6,FALSE)</f>
        <v>#N/A</v>
      </c>
    </row>
    <row r="7325" spans="1:7" hidden="1" x14ac:dyDescent="0.2">
      <c r="A7325" t="s">
        <v>7329</v>
      </c>
      <c r="B7325" s="3">
        <v>0.64019020999999998</v>
      </c>
      <c r="C7325">
        <f t="shared" si="228"/>
        <v>4.3610789330588581E-2</v>
      </c>
      <c r="D7325">
        <v>9879</v>
      </c>
      <c r="E7325">
        <f t="shared" si="229"/>
        <v>4.953504070032741E-2</v>
      </c>
      <c r="F7325" t="e">
        <f>VLOOKUP(A7325,'ancient-H_SA-L1_panAme-L2'!A:F,6,FALSE)</f>
        <v>#N/A</v>
      </c>
      <c r="G7325" t="e">
        <f>VLOOKUP(A:A,'modern-H_SA-L1_panAme-L2'!A:F,6,FALSE)</f>
        <v>#N/A</v>
      </c>
    </row>
    <row r="7326" spans="1:7" x14ac:dyDescent="0.2">
      <c r="A7326" t="s">
        <v>7330</v>
      </c>
      <c r="B7326" s="3">
        <v>0.73834197000000001</v>
      </c>
      <c r="C7326">
        <f t="shared" si="228"/>
        <v>2.6978709550280384E-2</v>
      </c>
      <c r="D7326">
        <v>6537</v>
      </c>
      <c r="E7326">
        <f t="shared" si="229"/>
        <v>4.6309943378261616E-2</v>
      </c>
      <c r="F7326">
        <f>VLOOKUP(A7326,'ancient-H_SA-L1_panAme-L2'!A:F,6,FALSE)</f>
        <v>1</v>
      </c>
      <c r="G7326" t="e">
        <f>VLOOKUP(A:A,'modern-H_SA-L1_panAme-L2'!A:F,6,FALSE)</f>
        <v>#N/A</v>
      </c>
    </row>
    <row r="7327" spans="1:7" hidden="1" x14ac:dyDescent="0.2">
      <c r="A7327" t="s">
        <v>7331</v>
      </c>
      <c r="B7327" s="3">
        <v>0.65286677000000004</v>
      </c>
      <c r="C7327">
        <f t="shared" si="228"/>
        <v>4.0987952143860015E-2</v>
      </c>
      <c r="D7327">
        <v>9312</v>
      </c>
      <c r="E7327">
        <f t="shared" si="229"/>
        <v>4.9390658398437849E-2</v>
      </c>
      <c r="F7327" t="e">
        <f>VLOOKUP(A7327,'ancient-H_SA-L1_panAme-L2'!A:F,6,FALSE)</f>
        <v>#N/A</v>
      </c>
      <c r="G7327" t="e">
        <f>VLOOKUP(A:A,'modern-H_SA-L1_panAme-L2'!A:F,6,FALSE)</f>
        <v>#N/A</v>
      </c>
    </row>
    <row r="7328" spans="1:7" hidden="1" x14ac:dyDescent="0.2">
      <c r="A7328" t="s">
        <v>7332</v>
      </c>
      <c r="B7328" s="3">
        <v>0.85586097000000005</v>
      </c>
      <c r="C7328">
        <f t="shared" si="228"/>
        <v>1.5180740510675837E-2</v>
      </c>
      <c r="D7328">
        <v>4151</v>
      </c>
      <c r="E7328">
        <f t="shared" si="229"/>
        <v>4.1036639188218156E-2</v>
      </c>
      <c r="F7328" t="e">
        <f>VLOOKUP(A7328,'ancient-H_SA-L1_panAme-L2'!A:F,6,FALSE)</f>
        <v>#N/A</v>
      </c>
      <c r="G7328" t="e">
        <f>VLOOKUP(A:A,'modern-H_SA-L1_panAme-L2'!A:F,6,FALSE)</f>
        <v>#N/A</v>
      </c>
    </row>
    <row r="7329" spans="1:7" hidden="1" x14ac:dyDescent="0.2">
      <c r="A7329" t="s">
        <v>7333</v>
      </c>
      <c r="B7329" s="3">
        <v>0.63235414999999995</v>
      </c>
      <c r="C7329">
        <f t="shared" si="228"/>
        <v>4.5315377000861391E-2</v>
      </c>
      <c r="D7329">
        <v>10234</v>
      </c>
      <c r="E7329">
        <f t="shared" si="229"/>
        <v>4.9685738257442415E-2</v>
      </c>
      <c r="F7329" t="e">
        <f>VLOOKUP(A7329,'ancient-H_SA-L1_panAme-L2'!A:F,6,FALSE)</f>
        <v>#N/A</v>
      </c>
      <c r="G7329" t="e">
        <f>VLOOKUP(A:A,'modern-H_SA-L1_panAme-L2'!A:F,6,FALSE)</f>
        <v>#N/A</v>
      </c>
    </row>
    <row r="7330" spans="1:7" hidden="1" x14ac:dyDescent="0.2">
      <c r="A7330" t="s">
        <v>7334</v>
      </c>
      <c r="B7330" s="3">
        <v>0.67907525000000002</v>
      </c>
      <c r="C7330">
        <f t="shared" si="228"/>
        <v>3.6054802792792225E-2</v>
      </c>
      <c r="D7330">
        <v>8232</v>
      </c>
      <c r="E7330">
        <f t="shared" si="229"/>
        <v>4.9146129997317975E-2</v>
      </c>
      <c r="F7330" t="e">
        <f>VLOOKUP(A7330,'ancient-H_SA-L1_panAme-L2'!A:F,6,FALSE)</f>
        <v>#N/A</v>
      </c>
      <c r="G7330" t="e">
        <f>VLOOKUP(A:A,'modern-H_SA-L1_panAme-L2'!A:F,6,FALSE)</f>
        <v>#N/A</v>
      </c>
    </row>
    <row r="7331" spans="1:7" hidden="1" x14ac:dyDescent="0.2">
      <c r="A7331" t="s">
        <v>7335</v>
      </c>
      <c r="B7331" s="3">
        <v>0.83740873000000005</v>
      </c>
      <c r="C7331">
        <f t="shared" si="228"/>
        <v>1.6615140584854665E-2</v>
      </c>
      <c r="D7331">
        <v>4436</v>
      </c>
      <c r="E7331">
        <f t="shared" si="229"/>
        <v>4.2028514991581195E-2</v>
      </c>
      <c r="F7331" t="e">
        <f>VLOOKUP(A7331,'ancient-H_SA-L1_panAme-L2'!A:F,6,FALSE)</f>
        <v>#N/A</v>
      </c>
      <c r="G7331" t="e">
        <f>VLOOKUP(A:A,'modern-H_SA-L1_panAme-L2'!A:F,6,FALSE)</f>
        <v>#N/A</v>
      </c>
    </row>
    <row r="7332" spans="1:7" hidden="1" x14ac:dyDescent="0.2">
      <c r="A7332" t="s">
        <v>7336</v>
      </c>
      <c r="B7332" s="3">
        <v>0.82946052000000003</v>
      </c>
      <c r="C7332">
        <f t="shared" si="228"/>
        <v>1.7274042731852943E-2</v>
      </c>
      <c r="D7332">
        <v>4532</v>
      </c>
      <c r="E7332">
        <f t="shared" si="229"/>
        <v>4.2769645519444364E-2</v>
      </c>
      <c r="F7332" t="e">
        <f>VLOOKUP(A7332,'ancient-H_SA-L1_panAme-L2'!A:F,6,FALSE)</f>
        <v>#N/A</v>
      </c>
      <c r="G7332" t="e">
        <f>VLOOKUP(A:A,'modern-H_SA-L1_panAme-L2'!A:F,6,FALSE)</f>
        <v>#N/A</v>
      </c>
    </row>
    <row r="7333" spans="1:7" hidden="1" x14ac:dyDescent="0.2">
      <c r="A7333" t="s">
        <v>7337</v>
      </c>
      <c r="B7333" s="3">
        <v>0.86982420000000005</v>
      </c>
      <c r="C7333">
        <f t="shared" si="228"/>
        <v>1.4178198506848969E-2</v>
      </c>
      <c r="D7333">
        <v>3931</v>
      </c>
      <c r="E7333">
        <f t="shared" si="229"/>
        <v>4.047152517052971E-2</v>
      </c>
      <c r="F7333" t="e">
        <f>VLOOKUP(A7333,'ancient-H_SA-L1_panAme-L2'!A:F,6,FALSE)</f>
        <v>#N/A</v>
      </c>
      <c r="G7333" t="e">
        <f>VLOOKUP(A:A,'modern-H_SA-L1_panAme-L2'!A:F,6,FALSE)</f>
        <v>#N/A</v>
      </c>
    </row>
    <row r="7334" spans="1:7" hidden="1" x14ac:dyDescent="0.2">
      <c r="A7334" t="s">
        <v>7338</v>
      </c>
      <c r="B7334" s="3">
        <v>1.0139132399999999</v>
      </c>
      <c r="C7334">
        <f t="shared" si="228"/>
        <v>7.0053755892602191E-3</v>
      </c>
      <c r="D7334">
        <v>2297</v>
      </c>
      <c r="E7334">
        <f t="shared" si="229"/>
        <v>3.4221732471523256E-2</v>
      </c>
      <c r="F7334" t="e">
        <f>VLOOKUP(A7334,'ancient-H_SA-L1_panAme-L2'!A:F,6,FALSE)</f>
        <v>#N/A</v>
      </c>
      <c r="G7334" t="e">
        <f>VLOOKUP(A:A,'modern-H_SA-L1_panAme-L2'!A:F,6,FALSE)</f>
        <v>#N/A</v>
      </c>
    </row>
    <row r="7335" spans="1:7" hidden="1" x14ac:dyDescent="0.2">
      <c r="A7335" t="s">
        <v>7339</v>
      </c>
      <c r="B7335" s="3">
        <v>0.66025522000000003</v>
      </c>
      <c r="C7335">
        <f t="shared" si="228"/>
        <v>3.9532633189439031E-2</v>
      </c>
      <c r="D7335">
        <v>9006</v>
      </c>
      <c r="E7335">
        <f t="shared" si="229"/>
        <v>4.925557150995951E-2</v>
      </c>
      <c r="F7335" t="e">
        <f>VLOOKUP(A7335,'ancient-H_SA-L1_panAme-L2'!A:F,6,FALSE)</f>
        <v>#N/A</v>
      </c>
      <c r="G7335" t="e">
        <f>VLOOKUP(A:A,'modern-H_SA-L1_panAme-L2'!A:F,6,FALSE)</f>
        <v>#N/A</v>
      </c>
    </row>
    <row r="7336" spans="1:7" hidden="1" x14ac:dyDescent="0.2">
      <c r="A7336" t="s">
        <v>7340</v>
      </c>
      <c r="B7336" s="3">
        <v>0.65955934000000005</v>
      </c>
      <c r="C7336">
        <f t="shared" si="228"/>
        <v>3.9667468890221137E-2</v>
      </c>
      <c r="D7336">
        <v>9070</v>
      </c>
      <c r="E7336">
        <f t="shared" si="229"/>
        <v>4.907482562482595E-2</v>
      </c>
      <c r="F7336" t="e">
        <f>VLOOKUP(A7336,'ancient-H_SA-L1_panAme-L2'!A:F,6,FALSE)</f>
        <v>#N/A</v>
      </c>
      <c r="G7336" t="e">
        <f>VLOOKUP(A:A,'modern-H_SA-L1_panAme-L2'!A:F,6,FALSE)</f>
        <v>#N/A</v>
      </c>
    </row>
    <row r="7337" spans="1:7" hidden="1" x14ac:dyDescent="0.2">
      <c r="A7337" t="s">
        <v>7341</v>
      </c>
      <c r="B7337" s="3">
        <v>0.64019020999999998</v>
      </c>
      <c r="C7337">
        <f t="shared" si="228"/>
        <v>4.3610789330588581E-2</v>
      </c>
      <c r="D7337">
        <v>9880</v>
      </c>
      <c r="E7337">
        <f t="shared" si="229"/>
        <v>4.9530027032240333E-2</v>
      </c>
      <c r="F7337" t="e">
        <f>VLOOKUP(A7337,'ancient-H_SA-L1_panAme-L2'!A:F,6,FALSE)</f>
        <v>#N/A</v>
      </c>
      <c r="G7337" t="e">
        <f>VLOOKUP(A:A,'modern-H_SA-L1_panAme-L2'!A:F,6,FALSE)</f>
        <v>#N/A</v>
      </c>
    </row>
    <row r="7338" spans="1:7" x14ac:dyDescent="0.2">
      <c r="A7338" t="s">
        <v>7342</v>
      </c>
      <c r="B7338" s="3">
        <v>1.8072361400000001</v>
      </c>
      <c r="C7338">
        <f t="shared" si="228"/>
        <v>1.4441688112798313E-4</v>
      </c>
      <c r="D7338">
        <v>62</v>
      </c>
      <c r="E7338">
        <f t="shared" si="229"/>
        <v>2.6137126179630623E-2</v>
      </c>
      <c r="F7338">
        <f>VLOOKUP(A7338,'ancient-H_SA-L1_panAme-L2'!A:F,6,FALSE)</f>
        <v>1</v>
      </c>
      <c r="G7338" t="e">
        <f>VLOOKUP(A:A,'modern-H_SA-L1_panAme-L2'!A:F,6,FALSE)</f>
        <v>#N/A</v>
      </c>
    </row>
    <row r="7339" spans="1:7" hidden="1" x14ac:dyDescent="0.2">
      <c r="A7339" t="s">
        <v>7343</v>
      </c>
      <c r="B7339" s="3">
        <v>0.63576580999999999</v>
      </c>
      <c r="C7339">
        <f t="shared" si="228"/>
        <v>4.4565194886266465E-2</v>
      </c>
      <c r="D7339">
        <v>10085</v>
      </c>
      <c r="E7339">
        <f t="shared" si="229"/>
        <v>4.958513156358909E-2</v>
      </c>
      <c r="F7339" t="e">
        <f>VLOOKUP(A7339,'ancient-H_SA-L1_panAme-L2'!A:F,6,FALSE)</f>
        <v>#N/A</v>
      </c>
      <c r="G7339" t="e">
        <f>VLOOKUP(A:A,'modern-H_SA-L1_panAme-L2'!A:F,6,FALSE)</f>
        <v>#N/A</v>
      </c>
    </row>
    <row r="7340" spans="1:7" hidden="1" x14ac:dyDescent="0.2">
      <c r="A7340" t="s">
        <v>7344</v>
      </c>
      <c r="B7340" s="3">
        <v>0.72248802000000001</v>
      </c>
      <c r="C7340">
        <f t="shared" si="228"/>
        <v>2.9154853422090427E-2</v>
      </c>
      <c r="D7340">
        <v>6957</v>
      </c>
      <c r="E7340">
        <f t="shared" si="229"/>
        <v>4.7024092316986725E-2</v>
      </c>
      <c r="F7340" t="e">
        <f>VLOOKUP(A7340,'ancient-H_SA-L1_panAme-L2'!A:F,6,FALSE)</f>
        <v>#N/A</v>
      </c>
      <c r="G7340" t="e">
        <f>VLOOKUP(A:A,'modern-H_SA-L1_panAme-L2'!A:F,6,FALSE)</f>
        <v>#N/A</v>
      </c>
    </row>
    <row r="7341" spans="1:7" hidden="1" x14ac:dyDescent="0.2">
      <c r="A7341" t="s">
        <v>7345</v>
      </c>
      <c r="B7341" s="3">
        <v>0.79210519000000001</v>
      </c>
      <c r="C7341">
        <f t="shared" si="228"/>
        <v>2.0738348778267839E-2</v>
      </c>
      <c r="D7341">
        <v>5264</v>
      </c>
      <c r="E7341">
        <f t="shared" si="229"/>
        <v>4.4206879111121471E-2</v>
      </c>
      <c r="F7341" t="e">
        <f>VLOOKUP(A7341,'ancient-H_SA-L1_panAme-L2'!A:F,6,FALSE)</f>
        <v>#N/A</v>
      </c>
      <c r="G7341" t="e">
        <f>VLOOKUP(A:A,'modern-H_SA-L1_panAme-L2'!A:F,6,FALSE)</f>
        <v>#N/A</v>
      </c>
    </row>
    <row r="7342" spans="1:7" hidden="1" x14ac:dyDescent="0.2">
      <c r="A7342" t="s">
        <v>7346</v>
      </c>
      <c r="B7342" s="3">
        <v>0.97528493000000005</v>
      </c>
      <c r="C7342">
        <f t="shared" si="228"/>
        <v>8.4628510170020391E-3</v>
      </c>
      <c r="D7342">
        <v>2626</v>
      </c>
      <c r="E7342">
        <f t="shared" si="229"/>
        <v>3.6162091112635138E-2</v>
      </c>
      <c r="F7342" t="e">
        <f>VLOOKUP(A7342,'ancient-H_SA-L1_panAme-L2'!A:F,6,FALSE)</f>
        <v>#N/A</v>
      </c>
      <c r="G7342" t="e">
        <f>VLOOKUP(A:A,'modern-H_SA-L1_panAme-L2'!A:F,6,FALSE)</f>
        <v>#N/A</v>
      </c>
    </row>
    <row r="7343" spans="1:7" hidden="1" x14ac:dyDescent="0.2">
      <c r="A7343" t="s">
        <v>7347</v>
      </c>
      <c r="B7343" s="3">
        <v>0.66439530000000002</v>
      </c>
      <c r="C7343">
        <f t="shared" si="228"/>
        <v>3.8739861237569867E-2</v>
      </c>
      <c r="D7343">
        <v>8846</v>
      </c>
      <c r="E7343">
        <f t="shared" si="229"/>
        <v>4.9140852695768872E-2</v>
      </c>
      <c r="F7343" t="e">
        <f>VLOOKUP(A7343,'ancient-H_SA-L1_panAme-L2'!A:F,6,FALSE)</f>
        <v>#N/A</v>
      </c>
      <c r="G7343" t="e">
        <f>VLOOKUP(A:A,'modern-H_SA-L1_panAme-L2'!A:F,6,FALSE)</f>
        <v>#N/A</v>
      </c>
    </row>
    <row r="7344" spans="1:7" hidden="1" x14ac:dyDescent="0.2">
      <c r="A7344" t="s">
        <v>7348</v>
      </c>
      <c r="B7344" s="3">
        <v>0.64019020999999998</v>
      </c>
      <c r="C7344">
        <f t="shared" si="228"/>
        <v>4.3610789330588581E-2</v>
      </c>
      <c r="D7344">
        <v>9881</v>
      </c>
      <c r="E7344">
        <f t="shared" si="229"/>
        <v>4.952501437896311E-2</v>
      </c>
      <c r="F7344" t="e">
        <f>VLOOKUP(A7344,'ancient-H_SA-L1_panAme-L2'!A:F,6,FALSE)</f>
        <v>#N/A</v>
      </c>
      <c r="G7344" t="e">
        <f>VLOOKUP(A:A,'modern-H_SA-L1_panAme-L2'!A:F,6,FALSE)</f>
        <v>#N/A</v>
      </c>
    </row>
    <row r="7345" spans="1:7" hidden="1" x14ac:dyDescent="0.2">
      <c r="A7345" t="s">
        <v>7349</v>
      </c>
      <c r="B7345" s="3">
        <v>0.87629604999999999</v>
      </c>
      <c r="C7345">
        <f t="shared" si="228"/>
        <v>1.3736255254846579E-2</v>
      </c>
      <c r="D7345">
        <v>3833</v>
      </c>
      <c r="E7345">
        <f t="shared" si="229"/>
        <v>4.0212502012688091E-2</v>
      </c>
      <c r="F7345" t="e">
        <f>VLOOKUP(A7345,'ancient-H_SA-L1_panAme-L2'!A:F,6,FALSE)</f>
        <v>#N/A</v>
      </c>
      <c r="G7345" t="e">
        <f>VLOOKUP(A:A,'modern-H_SA-L1_panAme-L2'!A:F,6,FALSE)</f>
        <v>#N/A</v>
      </c>
    </row>
    <row r="7346" spans="1:7" hidden="1" x14ac:dyDescent="0.2">
      <c r="A7346" t="s">
        <v>7350</v>
      </c>
      <c r="B7346" s="3">
        <v>0.98883003000000003</v>
      </c>
      <c r="C7346">
        <f t="shared" si="228"/>
        <v>7.9201483934073294E-3</v>
      </c>
      <c r="D7346">
        <v>2511</v>
      </c>
      <c r="E7346">
        <f t="shared" si="229"/>
        <v>3.5393064564883968E-2</v>
      </c>
      <c r="F7346" t="e">
        <f>VLOOKUP(A7346,'ancient-H_SA-L1_panAme-L2'!A:F,6,FALSE)</f>
        <v>#N/A</v>
      </c>
      <c r="G7346" t="e">
        <f>VLOOKUP(A:A,'modern-H_SA-L1_panAme-L2'!A:F,6,FALSE)</f>
        <v>#N/A</v>
      </c>
    </row>
    <row r="7347" spans="1:7" hidden="1" x14ac:dyDescent="0.2">
      <c r="A7347" t="s">
        <v>7351</v>
      </c>
      <c r="B7347" s="3">
        <v>0.69810841999999995</v>
      </c>
      <c r="C7347">
        <f t="shared" si="228"/>
        <v>3.2848654327034307E-2</v>
      </c>
      <c r="D7347">
        <v>7771</v>
      </c>
      <c r="E7347">
        <f t="shared" si="229"/>
        <v>4.7432087273665165E-2</v>
      </c>
      <c r="F7347" t="e">
        <f>VLOOKUP(A7347,'ancient-H_SA-L1_panAme-L2'!A:F,6,FALSE)</f>
        <v>#N/A</v>
      </c>
      <c r="G7347" t="e">
        <f>VLOOKUP(A:A,'modern-H_SA-L1_panAme-L2'!A:F,6,FALSE)</f>
        <v>#N/A</v>
      </c>
    </row>
    <row r="7348" spans="1:7" hidden="1" x14ac:dyDescent="0.2">
      <c r="A7348" t="s">
        <v>7352</v>
      </c>
      <c r="B7348" s="3">
        <v>0.85281028999999997</v>
      </c>
      <c r="C7348">
        <f t="shared" si="228"/>
        <v>1.5409042771012059E-2</v>
      </c>
      <c r="D7348">
        <v>4189</v>
      </c>
      <c r="E7348">
        <f t="shared" si="229"/>
        <v>4.1275929561596161E-2</v>
      </c>
      <c r="F7348" t="e">
        <f>VLOOKUP(A7348,'ancient-H_SA-L1_panAme-L2'!A:F,6,FALSE)</f>
        <v>#N/A</v>
      </c>
      <c r="G7348" t="e">
        <f>VLOOKUP(A:A,'modern-H_SA-L1_panAme-L2'!A:F,6,FALSE)</f>
        <v>#N/A</v>
      </c>
    </row>
    <row r="7349" spans="1:7" hidden="1" x14ac:dyDescent="0.2">
      <c r="A7349" t="s">
        <v>7353</v>
      </c>
      <c r="B7349" s="3">
        <v>0.65390917000000004</v>
      </c>
      <c r="C7349">
        <f t="shared" si="228"/>
        <v>4.0779426842181124E-2</v>
      </c>
      <c r="D7349">
        <v>9289</v>
      </c>
      <c r="E7349">
        <f t="shared" si="229"/>
        <v>4.9261055936711637E-2</v>
      </c>
      <c r="F7349" t="e">
        <f>VLOOKUP(A7349,'ancient-H_SA-L1_panAme-L2'!A:F,6,FALSE)</f>
        <v>#N/A</v>
      </c>
      <c r="G7349" t="e">
        <f>VLOOKUP(A:A,'modern-H_SA-L1_panAme-L2'!A:F,6,FALSE)</f>
        <v>#N/A</v>
      </c>
    </row>
    <row r="7350" spans="1:7" hidden="1" x14ac:dyDescent="0.2">
      <c r="A7350" t="s">
        <v>7354</v>
      </c>
      <c r="B7350" s="3">
        <v>0.68453841000000004</v>
      </c>
      <c r="C7350">
        <f t="shared" si="228"/>
        <v>3.5103780767755659E-2</v>
      </c>
      <c r="D7350">
        <v>8086</v>
      </c>
      <c r="E7350">
        <f t="shared" si="229"/>
        <v>4.8713767498761593E-2</v>
      </c>
      <c r="F7350" t="e">
        <f>VLOOKUP(A7350,'ancient-H_SA-L1_panAme-L2'!A:F,6,FALSE)</f>
        <v>#N/A</v>
      </c>
      <c r="G7350" t="e">
        <f>VLOOKUP(A:A,'modern-H_SA-L1_panAme-L2'!A:F,6,FALSE)</f>
        <v>#N/A</v>
      </c>
    </row>
    <row r="7351" spans="1:7" hidden="1" x14ac:dyDescent="0.2">
      <c r="A7351" t="s">
        <v>7355</v>
      </c>
      <c r="B7351" s="3">
        <v>0.66362122999999995</v>
      </c>
      <c r="C7351">
        <f t="shared" si="228"/>
        <v>3.8886867630942151E-2</v>
      </c>
      <c r="D7351">
        <v>8884</v>
      </c>
      <c r="E7351">
        <f t="shared" si="229"/>
        <v>4.9116337425349155E-2</v>
      </c>
      <c r="F7351" t="e">
        <f>VLOOKUP(A7351,'ancient-H_SA-L1_panAme-L2'!A:F,6,FALSE)</f>
        <v>#N/A</v>
      </c>
      <c r="G7351" t="e">
        <f>VLOOKUP(A:A,'modern-H_SA-L1_panAme-L2'!A:F,6,FALSE)</f>
        <v>#N/A</v>
      </c>
    </row>
    <row r="7352" spans="1:7" hidden="1" x14ac:dyDescent="0.2">
      <c r="A7352" t="s">
        <v>7356</v>
      </c>
      <c r="B7352" s="3">
        <v>0.70831597000000002</v>
      </c>
      <c r="C7352">
        <f t="shared" si="228"/>
        <v>3.1248308220474495E-2</v>
      </c>
      <c r="D7352">
        <v>7362</v>
      </c>
      <c r="E7352">
        <f t="shared" si="229"/>
        <v>4.7627990565327939E-2</v>
      </c>
      <c r="F7352" t="e">
        <f>VLOOKUP(A7352,'ancient-H_SA-L1_panAme-L2'!A:F,6,FALSE)</f>
        <v>#N/A</v>
      </c>
      <c r="G7352" t="e">
        <f>VLOOKUP(A:A,'modern-H_SA-L1_panAme-L2'!A:F,6,FALSE)</f>
        <v>#N/A</v>
      </c>
    </row>
    <row r="7353" spans="1:7" hidden="1" x14ac:dyDescent="0.2">
      <c r="A7353" t="s">
        <v>7357</v>
      </c>
      <c r="B7353" s="3">
        <v>0.68995512000000003</v>
      </c>
      <c r="C7353">
        <f t="shared" si="228"/>
        <v>3.4185612787218572E-2</v>
      </c>
      <c r="D7353">
        <v>7966</v>
      </c>
      <c r="E7353">
        <f t="shared" si="229"/>
        <v>4.8154250701152354E-2</v>
      </c>
      <c r="F7353" t="e">
        <f>VLOOKUP(A7353,'ancient-H_SA-L1_panAme-L2'!A:F,6,FALSE)</f>
        <v>#N/A</v>
      </c>
      <c r="G7353" t="e">
        <f>VLOOKUP(A:A,'modern-H_SA-L1_panAme-L2'!A:F,6,FALSE)</f>
        <v>#N/A</v>
      </c>
    </row>
    <row r="7354" spans="1:7" hidden="1" x14ac:dyDescent="0.2">
      <c r="A7354" t="s">
        <v>7358</v>
      </c>
      <c r="B7354" s="3">
        <v>0.70120788000000001</v>
      </c>
      <c r="C7354">
        <f t="shared" si="228"/>
        <v>3.2354241401685954E-2</v>
      </c>
      <c r="D7354">
        <v>7603</v>
      </c>
      <c r="E7354">
        <f t="shared" si="229"/>
        <v>4.7750485698844942E-2</v>
      </c>
      <c r="F7354" t="e">
        <f>VLOOKUP(A7354,'ancient-H_SA-L1_panAme-L2'!A:F,6,FALSE)</f>
        <v>#N/A</v>
      </c>
      <c r="G7354" t="e">
        <f>VLOOKUP(A:A,'modern-H_SA-L1_panAme-L2'!A:F,6,FALSE)</f>
        <v>#N/A</v>
      </c>
    </row>
    <row r="7355" spans="1:7" hidden="1" x14ac:dyDescent="0.2">
      <c r="A7355" t="s">
        <v>7359</v>
      </c>
      <c r="B7355" s="3">
        <v>1.3469019799999999</v>
      </c>
      <c r="C7355">
        <f t="shared" si="228"/>
        <v>1.3735022859027695E-3</v>
      </c>
      <c r="D7355">
        <v>632</v>
      </c>
      <c r="E7355">
        <f t="shared" si="229"/>
        <v>2.4386185364105976E-2</v>
      </c>
      <c r="F7355" t="e">
        <f>VLOOKUP(A7355,'ancient-H_SA-L1_panAme-L2'!A:F,6,FALSE)</f>
        <v>#N/A</v>
      </c>
      <c r="G7355" t="e">
        <f>VLOOKUP(A:A,'modern-H_SA-L1_panAme-L2'!A:F,6,FALSE)</f>
        <v>#N/A</v>
      </c>
    </row>
    <row r="7356" spans="1:7" hidden="1" x14ac:dyDescent="0.2">
      <c r="A7356" t="s">
        <v>7360</v>
      </c>
      <c r="B7356" s="3">
        <v>0.66413940999999999</v>
      </c>
      <c r="C7356">
        <f t="shared" si="228"/>
        <v>3.8788396625224597E-2</v>
      </c>
      <c r="D7356">
        <v>8857</v>
      </c>
      <c r="E7356">
        <f t="shared" si="229"/>
        <v>4.9141311790859794E-2</v>
      </c>
      <c r="F7356" t="e">
        <f>VLOOKUP(A7356,'ancient-H_SA-L1_panAme-L2'!A:F,6,FALSE)</f>
        <v>#N/A</v>
      </c>
      <c r="G7356" t="e">
        <f>VLOOKUP(A:A,'modern-H_SA-L1_panAme-L2'!A:F,6,FALSE)</f>
        <v>#N/A</v>
      </c>
    </row>
    <row r="7357" spans="1:7" hidden="1" x14ac:dyDescent="0.2">
      <c r="A7357" t="s">
        <v>7361</v>
      </c>
      <c r="B7357" s="3">
        <v>0.65803391</v>
      </c>
      <c r="C7357">
        <f t="shared" si="228"/>
        <v>3.9964651757463852E-2</v>
      </c>
      <c r="D7357">
        <v>9164</v>
      </c>
      <c r="E7357">
        <f t="shared" si="229"/>
        <v>4.8935329263476851E-2</v>
      </c>
      <c r="F7357" t="e">
        <f>VLOOKUP(A7357,'ancient-H_SA-L1_panAme-L2'!A:F,6,FALSE)</f>
        <v>#N/A</v>
      </c>
      <c r="G7357" t="e">
        <f>VLOOKUP(A:A,'modern-H_SA-L1_panAme-L2'!A:F,6,FALSE)</f>
        <v>#N/A</v>
      </c>
    </row>
    <row r="7358" spans="1:7" hidden="1" x14ac:dyDescent="0.2">
      <c r="A7358" t="s">
        <v>7362</v>
      </c>
      <c r="B7358" s="3">
        <v>1.38428558</v>
      </c>
      <c r="C7358">
        <f t="shared" si="228"/>
        <v>1.1439028134170978E-3</v>
      </c>
      <c r="D7358">
        <v>552</v>
      </c>
      <c r="E7358">
        <f t="shared" si="229"/>
        <v>2.3253140343031258E-2</v>
      </c>
      <c r="F7358" t="e">
        <f>VLOOKUP(A7358,'ancient-H_SA-L1_panAme-L2'!A:F,6,FALSE)</f>
        <v>#N/A</v>
      </c>
      <c r="G7358" t="e">
        <f>VLOOKUP(A:A,'modern-H_SA-L1_panAme-L2'!A:F,6,FALSE)</f>
        <v>#N/A</v>
      </c>
    </row>
    <row r="7359" spans="1:7" hidden="1" x14ac:dyDescent="0.2">
      <c r="A7359" t="s">
        <v>7363</v>
      </c>
      <c r="B7359" s="3">
        <v>0.83651321000000001</v>
      </c>
      <c r="C7359">
        <f t="shared" si="228"/>
        <v>1.668810420343014E-2</v>
      </c>
      <c r="D7359">
        <v>4447</v>
      </c>
      <c r="E7359">
        <f t="shared" si="229"/>
        <v>4.2108661404697455E-2</v>
      </c>
      <c r="F7359" t="e">
        <f>VLOOKUP(A7359,'ancient-H_SA-L1_panAme-L2'!A:F,6,FALSE)</f>
        <v>#N/A</v>
      </c>
      <c r="G7359" t="e">
        <f>VLOOKUP(A:A,'modern-H_SA-L1_panAme-L2'!A:F,6,FALSE)</f>
        <v>#N/A</v>
      </c>
    </row>
    <row r="7360" spans="1:7" hidden="1" x14ac:dyDescent="0.2">
      <c r="A7360" t="s">
        <v>7364</v>
      </c>
      <c r="B7360" s="3">
        <v>1.25628677</v>
      </c>
      <c r="C7360">
        <f t="shared" si="228"/>
        <v>2.1398679325594842E-3</v>
      </c>
      <c r="D7360">
        <v>907</v>
      </c>
      <c r="E7360">
        <f t="shared" si="229"/>
        <v>2.6473492912072738E-2</v>
      </c>
      <c r="F7360" t="e">
        <f>VLOOKUP(A7360,'ancient-H_SA-L1_panAme-L2'!A:F,6,FALSE)</f>
        <v>#N/A</v>
      </c>
      <c r="G7360" t="e">
        <f>VLOOKUP(A:A,'modern-H_SA-L1_panAme-L2'!A:F,6,FALSE)</f>
        <v>#N/A</v>
      </c>
    </row>
    <row r="7361" spans="1:7" hidden="1" x14ac:dyDescent="0.2">
      <c r="A7361" t="s">
        <v>7365</v>
      </c>
      <c r="B7361" s="3">
        <v>0.78443563000000005</v>
      </c>
      <c r="C7361">
        <f t="shared" si="228"/>
        <v>2.1531387222930503E-2</v>
      </c>
      <c r="D7361">
        <v>5422</v>
      </c>
      <c r="E7361">
        <f t="shared" si="229"/>
        <v>4.4559884918573066E-2</v>
      </c>
      <c r="F7361" t="e">
        <f>VLOOKUP(A7361,'ancient-H_SA-L1_panAme-L2'!A:F,6,FALSE)</f>
        <v>#N/A</v>
      </c>
      <c r="G7361" t="e">
        <f>VLOOKUP(A:A,'modern-H_SA-L1_panAme-L2'!A:F,6,FALSE)</f>
        <v>#N/A</v>
      </c>
    </row>
    <row r="7362" spans="1:7" hidden="1" x14ac:dyDescent="0.2">
      <c r="A7362" t="s">
        <v>7366</v>
      </c>
      <c r="B7362" s="3">
        <v>0.62115956000000005</v>
      </c>
      <c r="C7362">
        <f t="shared" ref="C7362:C7425" si="230">EXP(-4.893*B7362)</f>
        <v>4.7866771205480559E-2</v>
      </c>
      <c r="D7362">
        <v>10768</v>
      </c>
      <c r="E7362">
        <f t="shared" ref="E7362:E7425" si="231">C7362*11221/D7362</f>
        <v>4.98804828841658E-2</v>
      </c>
      <c r="F7362" t="e">
        <f>VLOOKUP(A7362,'ancient-H_SA-L1_panAme-L2'!A:F,6,FALSE)</f>
        <v>#N/A</v>
      </c>
      <c r="G7362" t="e">
        <f>VLOOKUP(A:A,'modern-H_SA-L1_panAme-L2'!A:F,6,FALSE)</f>
        <v>#N/A</v>
      </c>
    </row>
    <row r="7363" spans="1:7" hidden="1" x14ac:dyDescent="0.2">
      <c r="A7363" t="s">
        <v>7367</v>
      </c>
      <c r="B7363" s="3">
        <v>0.77933894000000004</v>
      </c>
      <c r="C7363">
        <f t="shared" si="230"/>
        <v>2.2075090487202357E-2</v>
      </c>
      <c r="D7363">
        <v>5539</v>
      </c>
      <c r="E7363">
        <f t="shared" si="231"/>
        <v>4.4720092138815247E-2</v>
      </c>
      <c r="F7363" t="e">
        <f>VLOOKUP(A7363,'ancient-H_SA-L1_panAme-L2'!A:F,6,FALSE)</f>
        <v>#N/A</v>
      </c>
      <c r="G7363" t="e">
        <f>VLOOKUP(A:A,'modern-H_SA-L1_panAme-L2'!A:F,6,FALSE)</f>
        <v>#N/A</v>
      </c>
    </row>
    <row r="7364" spans="1:7" hidden="1" x14ac:dyDescent="0.2">
      <c r="A7364" t="s">
        <v>7368</v>
      </c>
      <c r="B7364" s="3">
        <v>0.63082309999999997</v>
      </c>
      <c r="C7364">
        <f t="shared" si="230"/>
        <v>4.565612863357478E-2</v>
      </c>
      <c r="D7364">
        <v>10366</v>
      </c>
      <c r="E7364">
        <f t="shared" si="231"/>
        <v>4.9421900385620554E-2</v>
      </c>
      <c r="F7364" t="e">
        <f>VLOOKUP(A7364,'ancient-H_SA-L1_panAme-L2'!A:F,6,FALSE)</f>
        <v>#N/A</v>
      </c>
      <c r="G7364" t="e">
        <f>VLOOKUP(A:A,'modern-H_SA-L1_panAme-L2'!A:F,6,FALSE)</f>
        <v>#N/A</v>
      </c>
    </row>
    <row r="7365" spans="1:7" hidden="1" x14ac:dyDescent="0.2">
      <c r="A7365" t="s">
        <v>7369</v>
      </c>
      <c r="B7365" s="3">
        <v>0.94192277000000002</v>
      </c>
      <c r="C7365">
        <f t="shared" si="230"/>
        <v>9.9634875444534633E-3</v>
      </c>
      <c r="D7365">
        <v>2955</v>
      </c>
      <c r="E7365">
        <f t="shared" si="231"/>
        <v>3.7834278760173375E-2</v>
      </c>
      <c r="F7365" t="e">
        <f>VLOOKUP(A7365,'ancient-H_SA-L1_panAme-L2'!A:F,6,FALSE)</f>
        <v>#N/A</v>
      </c>
      <c r="G7365" t="e">
        <f>VLOOKUP(A:A,'modern-H_SA-L1_panAme-L2'!A:F,6,FALSE)</f>
        <v>#N/A</v>
      </c>
    </row>
    <row r="7366" spans="1:7" hidden="1" x14ac:dyDescent="0.2">
      <c r="A7366" t="s">
        <v>7370</v>
      </c>
      <c r="B7366" s="3">
        <v>0.73162959000000005</v>
      </c>
      <c r="C7366">
        <f t="shared" si="230"/>
        <v>2.7879501209510302E-2</v>
      </c>
      <c r="D7366">
        <v>6720</v>
      </c>
      <c r="E7366">
        <f t="shared" si="231"/>
        <v>4.6552958790463554E-2</v>
      </c>
      <c r="F7366" t="e">
        <f>VLOOKUP(A7366,'ancient-H_SA-L1_panAme-L2'!A:F,6,FALSE)</f>
        <v>#N/A</v>
      </c>
      <c r="G7366" t="e">
        <f>VLOOKUP(A:A,'modern-H_SA-L1_panAme-L2'!A:F,6,FALSE)</f>
        <v>#N/A</v>
      </c>
    </row>
    <row r="7367" spans="1:7" hidden="1" x14ac:dyDescent="0.2">
      <c r="A7367" t="s">
        <v>7371</v>
      </c>
      <c r="B7367" s="3">
        <v>1.3764425600000001</v>
      </c>
      <c r="C7367">
        <f t="shared" si="230"/>
        <v>1.1886543071286152E-3</v>
      </c>
      <c r="D7367">
        <v>575</v>
      </c>
      <c r="E7367">
        <f t="shared" si="231"/>
        <v>2.3196330400504679E-2</v>
      </c>
      <c r="F7367" t="e">
        <f>VLOOKUP(A7367,'ancient-H_SA-L1_panAme-L2'!A:F,6,FALSE)</f>
        <v>#N/A</v>
      </c>
      <c r="G7367" t="e">
        <f>VLOOKUP(A:A,'modern-H_SA-L1_panAme-L2'!A:F,6,FALSE)</f>
        <v>#N/A</v>
      </c>
    </row>
    <row r="7368" spans="1:7" hidden="1" x14ac:dyDescent="0.2">
      <c r="A7368" t="s">
        <v>7372</v>
      </c>
      <c r="B7368" s="3">
        <v>1.07411981</v>
      </c>
      <c r="C7368">
        <f t="shared" si="230"/>
        <v>5.2178583955118452E-3</v>
      </c>
      <c r="D7368">
        <v>1840</v>
      </c>
      <c r="E7368">
        <f t="shared" si="231"/>
        <v>3.1820428834803488E-2</v>
      </c>
      <c r="F7368" t="e">
        <f>VLOOKUP(A7368,'ancient-H_SA-L1_panAme-L2'!A:F,6,FALSE)</f>
        <v>#N/A</v>
      </c>
      <c r="G7368" t="e">
        <f>VLOOKUP(A:A,'modern-H_SA-L1_panAme-L2'!A:F,6,FALSE)</f>
        <v>#N/A</v>
      </c>
    </row>
    <row r="7369" spans="1:7" hidden="1" x14ac:dyDescent="0.2">
      <c r="A7369" t="s">
        <v>7373</v>
      </c>
      <c r="B7369" s="3">
        <v>1.16598011</v>
      </c>
      <c r="C7369">
        <f t="shared" si="230"/>
        <v>3.3288090612241098E-3</v>
      </c>
      <c r="D7369">
        <v>1308</v>
      </c>
      <c r="E7369">
        <f t="shared" si="231"/>
        <v>2.8557008009171051E-2</v>
      </c>
      <c r="F7369" t="e">
        <f>VLOOKUP(A7369,'ancient-H_SA-L1_panAme-L2'!A:F,6,FALSE)</f>
        <v>#N/A</v>
      </c>
      <c r="G7369" t="e">
        <f>VLOOKUP(A:A,'modern-H_SA-L1_panAme-L2'!A:F,6,FALSE)</f>
        <v>#N/A</v>
      </c>
    </row>
    <row r="7370" spans="1:7" hidden="1" x14ac:dyDescent="0.2">
      <c r="A7370" t="s">
        <v>7374</v>
      </c>
      <c r="B7370" s="3">
        <v>0.82920258999999996</v>
      </c>
      <c r="C7370">
        <f t="shared" si="230"/>
        <v>1.7295857225832861E-2</v>
      </c>
      <c r="D7370">
        <v>4553</v>
      </c>
      <c r="E7370">
        <f t="shared" si="231"/>
        <v>4.2626139672978368E-2</v>
      </c>
      <c r="F7370" t="e">
        <f>VLOOKUP(A7370,'ancient-H_SA-L1_panAme-L2'!A:F,6,FALSE)</f>
        <v>#N/A</v>
      </c>
      <c r="G7370" t="e">
        <f>VLOOKUP(A:A,'modern-H_SA-L1_panAme-L2'!A:F,6,FALSE)</f>
        <v>#N/A</v>
      </c>
    </row>
    <row r="7371" spans="1:7" hidden="1" x14ac:dyDescent="0.2">
      <c r="A7371" t="s">
        <v>7375</v>
      </c>
      <c r="B7371" s="3">
        <v>1.2453941100000001</v>
      </c>
      <c r="C7371">
        <f t="shared" si="230"/>
        <v>2.2570121899019957E-3</v>
      </c>
      <c r="D7371">
        <v>931</v>
      </c>
      <c r="E7371">
        <f t="shared" si="231"/>
        <v>2.7202936394081948E-2</v>
      </c>
      <c r="F7371" t="e">
        <f>VLOOKUP(A7371,'ancient-H_SA-L1_panAme-L2'!A:F,6,FALSE)</f>
        <v>#N/A</v>
      </c>
      <c r="G7371" t="e">
        <f>VLOOKUP(A:A,'modern-H_SA-L1_panAme-L2'!A:F,6,FALSE)</f>
        <v>#N/A</v>
      </c>
    </row>
    <row r="7372" spans="1:7" hidden="1" x14ac:dyDescent="0.2">
      <c r="A7372" t="s">
        <v>7376</v>
      </c>
      <c r="B7372" s="3">
        <v>0.89163875000000004</v>
      </c>
      <c r="C7372">
        <f t="shared" si="230"/>
        <v>1.2742805976584528E-2</v>
      </c>
      <c r="D7372">
        <v>3597</v>
      </c>
      <c r="E7372">
        <f t="shared" si="231"/>
        <v>3.9751744749306366E-2</v>
      </c>
      <c r="F7372" t="e">
        <f>VLOOKUP(A7372,'ancient-H_SA-L1_panAme-L2'!A:F,6,FALSE)</f>
        <v>#N/A</v>
      </c>
      <c r="G7372" t="e">
        <f>VLOOKUP(A:A,'modern-H_SA-L1_panAme-L2'!A:F,6,FALSE)</f>
        <v>#N/A</v>
      </c>
    </row>
    <row r="7373" spans="1:7" hidden="1" x14ac:dyDescent="0.2">
      <c r="A7373" t="s">
        <v>7377</v>
      </c>
      <c r="B7373" s="3">
        <v>0.77287220999999995</v>
      </c>
      <c r="C7373">
        <f t="shared" si="230"/>
        <v>2.2784752345172323E-2</v>
      </c>
      <c r="D7373">
        <v>5659</v>
      </c>
      <c r="E7373">
        <f t="shared" si="231"/>
        <v>4.5178954950552859E-2</v>
      </c>
      <c r="F7373" t="e">
        <f>VLOOKUP(A7373,'ancient-H_SA-L1_panAme-L2'!A:F,6,FALSE)</f>
        <v>#N/A</v>
      </c>
      <c r="G7373" t="e">
        <f>VLOOKUP(A:A,'modern-H_SA-L1_panAme-L2'!A:F,6,FALSE)</f>
        <v>#N/A</v>
      </c>
    </row>
    <row r="7374" spans="1:7" hidden="1" x14ac:dyDescent="0.2">
      <c r="A7374" t="s">
        <v>7378</v>
      </c>
      <c r="B7374" s="3">
        <v>0.92354890000000001</v>
      </c>
      <c r="C7374">
        <f t="shared" si="230"/>
        <v>1.0900738195308495E-2</v>
      </c>
      <c r="D7374">
        <v>3214</v>
      </c>
      <c r="E7374">
        <f t="shared" si="231"/>
        <v>3.8057617700546553E-2</v>
      </c>
      <c r="F7374" t="e">
        <f>VLOOKUP(A7374,'ancient-H_SA-L1_panAme-L2'!A:F,6,FALSE)</f>
        <v>#N/A</v>
      </c>
      <c r="G7374" t="e">
        <f>VLOOKUP(A:A,'modern-H_SA-L1_panAme-L2'!A:F,6,FALSE)</f>
        <v>#N/A</v>
      </c>
    </row>
    <row r="7375" spans="1:7" hidden="1" x14ac:dyDescent="0.2">
      <c r="A7375" t="s">
        <v>7379</v>
      </c>
      <c r="B7375" s="3">
        <v>0.79169051999999995</v>
      </c>
      <c r="C7375">
        <f t="shared" si="230"/>
        <v>2.0780469195899903E-2</v>
      </c>
      <c r="D7375">
        <v>5274</v>
      </c>
      <c r="E7375">
        <f t="shared" si="231"/>
        <v>4.4212674411678581E-2</v>
      </c>
      <c r="F7375" t="e">
        <f>VLOOKUP(A7375,'ancient-H_SA-L1_panAme-L2'!A:F,6,FALSE)</f>
        <v>#N/A</v>
      </c>
      <c r="G7375" t="e">
        <f>VLOOKUP(A:A,'modern-H_SA-L1_panAme-L2'!A:F,6,FALSE)</f>
        <v>#N/A</v>
      </c>
    </row>
    <row r="7376" spans="1:7" hidden="1" x14ac:dyDescent="0.2">
      <c r="A7376" t="s">
        <v>7380</v>
      </c>
      <c r="B7376" s="3">
        <v>0.80618504000000002</v>
      </c>
      <c r="C7376">
        <f t="shared" si="230"/>
        <v>1.9357731071535222E-2</v>
      </c>
      <c r="D7376">
        <v>4951</v>
      </c>
      <c r="E7376">
        <f t="shared" si="231"/>
        <v>4.3872571269177284E-2</v>
      </c>
      <c r="F7376" t="e">
        <f>VLOOKUP(A7376,'ancient-H_SA-L1_panAme-L2'!A:F,6,FALSE)</f>
        <v>#N/A</v>
      </c>
      <c r="G7376" t="e">
        <f>VLOOKUP(A:A,'modern-H_SA-L1_panAme-L2'!A:F,6,FALSE)</f>
        <v>#N/A</v>
      </c>
    </row>
    <row r="7377" spans="1:7" hidden="1" x14ac:dyDescent="0.2">
      <c r="A7377" t="s">
        <v>7381</v>
      </c>
      <c r="B7377" s="3">
        <v>0.64253976999999995</v>
      </c>
      <c r="C7377">
        <f t="shared" si="230"/>
        <v>4.3112293323877331E-2</v>
      </c>
      <c r="D7377">
        <v>9774</v>
      </c>
      <c r="E7377">
        <f t="shared" si="231"/>
        <v>4.9494888826194752E-2</v>
      </c>
      <c r="F7377" t="e">
        <f>VLOOKUP(A7377,'ancient-H_SA-L1_panAme-L2'!A:F,6,FALSE)</f>
        <v>#N/A</v>
      </c>
      <c r="G7377" t="e">
        <f>VLOOKUP(A:A,'modern-H_SA-L1_panAme-L2'!A:F,6,FALSE)</f>
        <v>#N/A</v>
      </c>
    </row>
    <row r="7378" spans="1:7" hidden="1" x14ac:dyDescent="0.2">
      <c r="A7378" t="s">
        <v>7382</v>
      </c>
      <c r="B7378" s="3">
        <v>0.76685037</v>
      </c>
      <c r="C7378">
        <f t="shared" si="230"/>
        <v>2.3466090428064398E-2</v>
      </c>
      <c r="D7378">
        <v>5823</v>
      </c>
      <c r="E7378">
        <f t="shared" si="231"/>
        <v>4.5219474616745775E-2</v>
      </c>
      <c r="F7378" t="e">
        <f>VLOOKUP(A7378,'ancient-H_SA-L1_panAme-L2'!A:F,6,FALSE)</f>
        <v>#N/A</v>
      </c>
      <c r="G7378" t="e">
        <f>VLOOKUP(A:A,'modern-H_SA-L1_panAme-L2'!A:F,6,FALSE)</f>
        <v>#N/A</v>
      </c>
    </row>
    <row r="7379" spans="1:7" hidden="1" x14ac:dyDescent="0.2">
      <c r="A7379" t="s">
        <v>7383</v>
      </c>
      <c r="B7379" s="3">
        <v>0.89258760000000004</v>
      </c>
      <c r="C7379">
        <f t="shared" si="230"/>
        <v>1.2683781780075754E-2</v>
      </c>
      <c r="D7379">
        <v>3587</v>
      </c>
      <c r="E7379">
        <f t="shared" si="231"/>
        <v>3.9677924548154456E-2</v>
      </c>
      <c r="F7379" t="e">
        <f>VLOOKUP(A7379,'ancient-H_SA-L1_panAme-L2'!A:F,6,FALSE)</f>
        <v>#N/A</v>
      </c>
      <c r="G7379" t="e">
        <f>VLOOKUP(A:A,'modern-H_SA-L1_panAme-L2'!A:F,6,FALSE)</f>
        <v>#N/A</v>
      </c>
    </row>
    <row r="7380" spans="1:7" hidden="1" x14ac:dyDescent="0.2">
      <c r="A7380" t="s">
        <v>7384</v>
      </c>
      <c r="B7380" s="3">
        <v>1.0020721500000001</v>
      </c>
      <c r="C7380">
        <f t="shared" si="230"/>
        <v>7.4232446727686991E-3</v>
      </c>
      <c r="D7380">
        <v>2416</v>
      </c>
      <c r="E7380">
        <f t="shared" si="231"/>
        <v>3.4476915758748998E-2</v>
      </c>
      <c r="F7380" t="e">
        <f>VLOOKUP(A7380,'ancient-H_SA-L1_panAme-L2'!A:F,6,FALSE)</f>
        <v>#N/A</v>
      </c>
      <c r="G7380" t="e">
        <f>VLOOKUP(A:A,'modern-H_SA-L1_panAme-L2'!A:F,6,FALSE)</f>
        <v>#N/A</v>
      </c>
    </row>
    <row r="7381" spans="1:7" hidden="1" x14ac:dyDescent="0.2">
      <c r="A7381" t="s">
        <v>7385</v>
      </c>
      <c r="B7381" s="3">
        <v>0.84367139000000002</v>
      </c>
      <c r="C7381">
        <f t="shared" si="230"/>
        <v>1.611372136487588E-2</v>
      </c>
      <c r="D7381">
        <v>4348</v>
      </c>
      <c r="E7381">
        <f t="shared" si="231"/>
        <v>4.1585112105628395E-2</v>
      </c>
      <c r="F7381" t="e">
        <f>VLOOKUP(A7381,'ancient-H_SA-L1_panAme-L2'!A:F,6,FALSE)</f>
        <v>#N/A</v>
      </c>
      <c r="G7381" t="e">
        <f>VLOOKUP(A:A,'modern-H_SA-L1_panAme-L2'!A:F,6,FALSE)</f>
        <v>#N/A</v>
      </c>
    </row>
    <row r="7382" spans="1:7" hidden="1" x14ac:dyDescent="0.2">
      <c r="A7382" t="s">
        <v>7386</v>
      </c>
      <c r="B7382" s="3">
        <v>0.66600245999999996</v>
      </c>
      <c r="C7382">
        <f t="shared" si="230"/>
        <v>3.8436412104818844E-2</v>
      </c>
      <c r="D7382">
        <v>8753</v>
      </c>
      <c r="E7382">
        <f t="shared" si="231"/>
        <v>4.9273960953749835E-2</v>
      </c>
      <c r="F7382" t="e">
        <f>VLOOKUP(A7382,'ancient-H_SA-L1_panAme-L2'!A:F,6,FALSE)</f>
        <v>#N/A</v>
      </c>
      <c r="G7382" t="e">
        <f>VLOOKUP(A:A,'modern-H_SA-L1_panAme-L2'!A:F,6,FALSE)</f>
        <v>#N/A</v>
      </c>
    </row>
    <row r="7383" spans="1:7" hidden="1" x14ac:dyDescent="0.2">
      <c r="A7383" t="s">
        <v>7387</v>
      </c>
      <c r="B7383" s="3">
        <v>0.78687490999999998</v>
      </c>
      <c r="C7383">
        <f t="shared" si="230"/>
        <v>2.1275929097253822E-2</v>
      </c>
      <c r="D7383">
        <v>5374</v>
      </c>
      <c r="E7383">
        <f t="shared" si="231"/>
        <v>4.4424488351374233E-2</v>
      </c>
      <c r="F7383" t="e">
        <f>VLOOKUP(A7383,'ancient-H_SA-L1_panAme-L2'!A:F,6,FALSE)</f>
        <v>#N/A</v>
      </c>
      <c r="G7383" t="e">
        <f>VLOOKUP(A:A,'modern-H_SA-L1_panAme-L2'!A:F,6,FALSE)</f>
        <v>#N/A</v>
      </c>
    </row>
    <row r="7384" spans="1:7" hidden="1" x14ac:dyDescent="0.2">
      <c r="A7384" t="s">
        <v>7388</v>
      </c>
      <c r="B7384" s="3">
        <v>0.61950676000000005</v>
      </c>
      <c r="C7384">
        <f t="shared" si="230"/>
        <v>4.8255446502832013E-2</v>
      </c>
      <c r="D7384">
        <v>10860</v>
      </c>
      <c r="E7384">
        <f t="shared" si="231"/>
        <v>4.9859517974979554E-2</v>
      </c>
      <c r="F7384" t="e">
        <f>VLOOKUP(A7384,'ancient-H_SA-L1_panAme-L2'!A:F,6,FALSE)</f>
        <v>#N/A</v>
      </c>
      <c r="G7384" t="e">
        <f>VLOOKUP(A:A,'modern-H_SA-L1_panAme-L2'!A:F,6,FALSE)</f>
        <v>#N/A</v>
      </c>
    </row>
    <row r="7385" spans="1:7" hidden="1" x14ac:dyDescent="0.2">
      <c r="A7385" t="s">
        <v>7389</v>
      </c>
      <c r="B7385" s="3">
        <v>0.72331608999999997</v>
      </c>
      <c r="C7385">
        <f t="shared" si="230"/>
        <v>2.9036964336112858E-2</v>
      </c>
      <c r="D7385">
        <v>6918</v>
      </c>
      <c r="E7385">
        <f t="shared" si="231"/>
        <v>4.7097972942399882E-2</v>
      </c>
      <c r="F7385" t="e">
        <f>VLOOKUP(A7385,'ancient-H_SA-L1_panAme-L2'!A:F,6,FALSE)</f>
        <v>#N/A</v>
      </c>
      <c r="G7385" t="e">
        <f>VLOOKUP(A:A,'modern-H_SA-L1_panAme-L2'!A:F,6,FALSE)</f>
        <v>#N/A</v>
      </c>
    </row>
    <row r="7386" spans="1:7" hidden="1" x14ac:dyDescent="0.2">
      <c r="A7386" t="s">
        <v>7390</v>
      </c>
      <c r="B7386" s="3">
        <v>0.77275806000000002</v>
      </c>
      <c r="C7386">
        <f t="shared" si="230"/>
        <v>2.2797482003123801E-2</v>
      </c>
      <c r="D7386">
        <v>5668</v>
      </c>
      <c r="E7386">
        <f t="shared" si="231"/>
        <v>4.5132418058760088E-2</v>
      </c>
      <c r="F7386" t="e">
        <f>VLOOKUP(A7386,'ancient-H_SA-L1_panAme-L2'!A:F,6,FALSE)</f>
        <v>#N/A</v>
      </c>
      <c r="G7386" t="e">
        <f>VLOOKUP(A:A,'modern-H_SA-L1_panAme-L2'!A:F,6,FALSE)</f>
        <v>#N/A</v>
      </c>
    </row>
    <row r="7387" spans="1:7" x14ac:dyDescent="0.2">
      <c r="A7387" t="s">
        <v>7391</v>
      </c>
      <c r="B7387" s="3">
        <v>1.2601061099999999</v>
      </c>
      <c r="C7387">
        <f t="shared" si="230"/>
        <v>2.1002493646520366E-3</v>
      </c>
      <c r="D7387">
        <v>874</v>
      </c>
      <c r="E7387">
        <f t="shared" si="231"/>
        <v>2.6964414325812931E-2</v>
      </c>
      <c r="F7387">
        <f>VLOOKUP(A7387,'ancient-H_SA-L1_panAme-L2'!A:F,6,FALSE)</f>
        <v>1</v>
      </c>
      <c r="G7387" t="e">
        <f>VLOOKUP(A:A,'modern-H_SA-L1_panAme-L2'!A:F,6,FALSE)</f>
        <v>#N/A</v>
      </c>
    </row>
    <row r="7388" spans="1:7" hidden="1" x14ac:dyDescent="0.2">
      <c r="A7388" t="s">
        <v>7392</v>
      </c>
      <c r="B7388" s="3">
        <v>0.94233356000000001</v>
      </c>
      <c r="C7388">
        <f t="shared" si="230"/>
        <v>9.9434810927979504E-3</v>
      </c>
      <c r="D7388">
        <v>2949</v>
      </c>
      <c r="E7388">
        <f t="shared" si="231"/>
        <v>3.7835131007896171E-2</v>
      </c>
      <c r="F7388" t="e">
        <f>VLOOKUP(A7388,'ancient-H_SA-L1_panAme-L2'!A:F,6,FALSE)</f>
        <v>#N/A</v>
      </c>
      <c r="G7388" t="e">
        <f>VLOOKUP(A:A,'modern-H_SA-L1_panAme-L2'!A:F,6,FALSE)</f>
        <v>#N/A</v>
      </c>
    </row>
    <row r="7389" spans="1:7" hidden="1" x14ac:dyDescent="0.2">
      <c r="A7389" t="s">
        <v>7393</v>
      </c>
      <c r="B7389" s="3">
        <v>0.69828875999999995</v>
      </c>
      <c r="C7389">
        <f t="shared" si="230"/>
        <v>3.2819681340358106E-2</v>
      </c>
      <c r="D7389">
        <v>7752</v>
      </c>
      <c r="E7389">
        <f t="shared" si="231"/>
        <v>4.7506404066067896E-2</v>
      </c>
      <c r="F7389" t="e">
        <f>VLOOKUP(A7389,'ancient-H_SA-L1_panAme-L2'!A:F,6,FALSE)</f>
        <v>#N/A</v>
      </c>
      <c r="G7389" t="e">
        <f>VLOOKUP(A:A,'modern-H_SA-L1_panAme-L2'!A:F,6,FALSE)</f>
        <v>#N/A</v>
      </c>
    </row>
    <row r="7390" spans="1:7" hidden="1" x14ac:dyDescent="0.2">
      <c r="A7390" t="s">
        <v>7394</v>
      </c>
      <c r="B7390" s="3">
        <v>0.70672431999999996</v>
      </c>
      <c r="C7390">
        <f t="shared" si="230"/>
        <v>3.1492618379831375E-2</v>
      </c>
      <c r="D7390">
        <v>7439</v>
      </c>
      <c r="E7390">
        <f t="shared" si="231"/>
        <v>4.7503518058890692E-2</v>
      </c>
      <c r="F7390" t="e">
        <f>VLOOKUP(A7390,'ancient-H_SA-L1_panAme-L2'!A:F,6,FALSE)</f>
        <v>#N/A</v>
      </c>
      <c r="G7390" t="e">
        <f>VLOOKUP(A:A,'modern-H_SA-L1_panAme-L2'!A:F,6,FALSE)</f>
        <v>#N/A</v>
      </c>
    </row>
    <row r="7391" spans="1:7" hidden="1" x14ac:dyDescent="0.2">
      <c r="A7391" t="s">
        <v>7395</v>
      </c>
      <c r="B7391" s="3">
        <v>1.0240739000000001</v>
      </c>
      <c r="C7391">
        <f t="shared" si="230"/>
        <v>6.6656114261654589E-3</v>
      </c>
      <c r="D7391">
        <v>2226</v>
      </c>
      <c r="E7391">
        <f t="shared" si="231"/>
        <v>3.3600550679695695E-2</v>
      </c>
      <c r="F7391" t="e">
        <f>VLOOKUP(A7391,'ancient-H_SA-L1_panAme-L2'!A:F,6,FALSE)</f>
        <v>#N/A</v>
      </c>
      <c r="G7391" t="e">
        <f>VLOOKUP(A:A,'modern-H_SA-L1_panAme-L2'!A:F,6,FALSE)</f>
        <v>#N/A</v>
      </c>
    </row>
    <row r="7392" spans="1:7" hidden="1" x14ac:dyDescent="0.2">
      <c r="A7392" t="s">
        <v>7396</v>
      </c>
      <c r="B7392" s="3">
        <v>1.2126116199999999</v>
      </c>
      <c r="C7392">
        <f t="shared" si="230"/>
        <v>2.6497005200821987E-3</v>
      </c>
      <c r="D7392">
        <v>1072</v>
      </c>
      <c r="E7392">
        <f t="shared" si="231"/>
        <v>2.773534471627085E-2</v>
      </c>
      <c r="F7392" t="e">
        <f>VLOOKUP(A7392,'ancient-H_SA-L1_panAme-L2'!A:F,6,FALSE)</f>
        <v>#N/A</v>
      </c>
      <c r="G7392" t="e">
        <f>VLOOKUP(A:A,'modern-H_SA-L1_panAme-L2'!A:F,6,FALSE)</f>
        <v>#N/A</v>
      </c>
    </row>
    <row r="7393" spans="1:7" hidden="1" x14ac:dyDescent="0.2">
      <c r="A7393" t="s">
        <v>7397</v>
      </c>
      <c r="B7393" s="3">
        <v>0.65857399000000005</v>
      </c>
      <c r="C7393">
        <f t="shared" si="230"/>
        <v>3.9859180133173591E-2</v>
      </c>
      <c r="D7393">
        <v>9144</v>
      </c>
      <c r="E7393">
        <f t="shared" si="231"/>
        <v>4.8912933100868423E-2</v>
      </c>
      <c r="F7393" t="e">
        <f>VLOOKUP(A7393,'ancient-H_SA-L1_panAme-L2'!A:F,6,FALSE)</f>
        <v>#N/A</v>
      </c>
      <c r="G7393" t="e">
        <f>VLOOKUP(A:A,'modern-H_SA-L1_panAme-L2'!A:F,6,FALSE)</f>
        <v>#N/A</v>
      </c>
    </row>
    <row r="7394" spans="1:7" hidden="1" x14ac:dyDescent="0.2">
      <c r="A7394" t="s">
        <v>7398</v>
      </c>
      <c r="B7394" s="3">
        <v>0.94786466999999996</v>
      </c>
      <c r="C7394">
        <f t="shared" si="230"/>
        <v>9.677982388969204E-3</v>
      </c>
      <c r="D7394">
        <v>2914</v>
      </c>
      <c r="E7394">
        <f t="shared" si="231"/>
        <v>3.7267206721559178E-2</v>
      </c>
      <c r="F7394" t="e">
        <f>VLOOKUP(A7394,'ancient-H_SA-L1_panAme-L2'!A:F,6,FALSE)</f>
        <v>#N/A</v>
      </c>
      <c r="G7394" t="e">
        <f>VLOOKUP(A:A,'modern-H_SA-L1_panAme-L2'!A:F,6,FALSE)</f>
        <v>#N/A</v>
      </c>
    </row>
    <row r="7395" spans="1:7" hidden="1" x14ac:dyDescent="0.2">
      <c r="A7395" t="s">
        <v>7399</v>
      </c>
      <c r="B7395" s="3">
        <v>0.97759834000000001</v>
      </c>
      <c r="C7395">
        <f t="shared" si="230"/>
        <v>8.3675957854861885E-3</v>
      </c>
      <c r="D7395">
        <v>2589</v>
      </c>
      <c r="E7395">
        <f t="shared" si="231"/>
        <v>3.6266045696771151E-2</v>
      </c>
      <c r="F7395" t="e">
        <f>VLOOKUP(A7395,'ancient-H_SA-L1_panAme-L2'!A:F,6,FALSE)</f>
        <v>#N/A</v>
      </c>
      <c r="G7395" t="e">
        <f>VLOOKUP(A:A,'modern-H_SA-L1_panAme-L2'!A:F,6,FALSE)</f>
        <v>#N/A</v>
      </c>
    </row>
    <row r="7396" spans="1:7" hidden="1" x14ac:dyDescent="0.2">
      <c r="A7396" t="s">
        <v>7400</v>
      </c>
      <c r="B7396" s="3">
        <v>1.4402055300000001</v>
      </c>
      <c r="C7396">
        <f t="shared" si="230"/>
        <v>8.7007977223933438E-4</v>
      </c>
      <c r="D7396">
        <v>457</v>
      </c>
      <c r="E7396">
        <f t="shared" si="231"/>
        <v>2.136359983434917E-2</v>
      </c>
      <c r="F7396" t="e">
        <f>VLOOKUP(A7396,'ancient-H_SA-L1_panAme-L2'!A:F,6,FALSE)</f>
        <v>#N/A</v>
      </c>
      <c r="G7396" t="e">
        <f>VLOOKUP(A:A,'modern-H_SA-L1_panAme-L2'!A:F,6,FALSE)</f>
        <v>#N/A</v>
      </c>
    </row>
    <row r="7397" spans="1:7" hidden="1" x14ac:dyDescent="0.2">
      <c r="A7397" t="s">
        <v>7401</v>
      </c>
      <c r="B7397" s="3">
        <v>1.28372884</v>
      </c>
      <c r="C7397">
        <f t="shared" si="230"/>
        <v>1.8709944198821373E-3</v>
      </c>
      <c r="D7397">
        <v>820</v>
      </c>
      <c r="E7397">
        <f t="shared" si="231"/>
        <v>2.5602961445728611E-2</v>
      </c>
      <c r="F7397" t="e">
        <f>VLOOKUP(A7397,'ancient-H_SA-L1_panAme-L2'!A:F,6,FALSE)</f>
        <v>#N/A</v>
      </c>
      <c r="G7397" t="e">
        <f>VLOOKUP(A:A,'modern-H_SA-L1_panAme-L2'!A:F,6,FALSE)</f>
        <v>#N/A</v>
      </c>
    </row>
    <row r="7398" spans="1:7" hidden="1" x14ac:dyDescent="0.2">
      <c r="A7398" t="s">
        <v>7402</v>
      </c>
      <c r="B7398" s="3">
        <v>1.0970225600000001</v>
      </c>
      <c r="C7398">
        <f t="shared" si="230"/>
        <v>4.6647017229184294E-3</v>
      </c>
      <c r="D7398">
        <v>1707</v>
      </c>
      <c r="E7398">
        <f t="shared" si="231"/>
        <v>3.0663513786097069E-2</v>
      </c>
      <c r="F7398" t="e">
        <f>VLOOKUP(A7398,'ancient-H_SA-L1_panAme-L2'!A:F,6,FALSE)</f>
        <v>#N/A</v>
      </c>
      <c r="G7398" t="e">
        <f>VLOOKUP(A:A,'modern-H_SA-L1_panAme-L2'!A:F,6,FALSE)</f>
        <v>#N/A</v>
      </c>
    </row>
    <row r="7399" spans="1:7" hidden="1" x14ac:dyDescent="0.2">
      <c r="A7399" t="s">
        <v>7403</v>
      </c>
      <c r="B7399" s="3">
        <v>1.49282341</v>
      </c>
      <c r="C7399">
        <f t="shared" si="230"/>
        <v>6.7258305979233637E-4</v>
      </c>
      <c r="D7399">
        <v>366</v>
      </c>
      <c r="E7399">
        <f t="shared" si="231"/>
        <v>2.0620367524398379E-2</v>
      </c>
      <c r="F7399" t="e">
        <f>VLOOKUP(A7399,'ancient-H_SA-L1_panAme-L2'!A:F,6,FALSE)</f>
        <v>#N/A</v>
      </c>
      <c r="G7399" t="e">
        <f>VLOOKUP(A:A,'modern-H_SA-L1_panAme-L2'!A:F,6,FALSE)</f>
        <v>#N/A</v>
      </c>
    </row>
    <row r="7400" spans="1:7" hidden="1" x14ac:dyDescent="0.2">
      <c r="A7400" t="s">
        <v>7404</v>
      </c>
      <c r="B7400" s="3">
        <v>0.89083382</v>
      </c>
      <c r="C7400">
        <f t="shared" si="230"/>
        <v>1.2793092767333303E-2</v>
      </c>
      <c r="D7400">
        <v>3632</v>
      </c>
      <c r="E7400">
        <f t="shared" si="231"/>
        <v>3.9524034675728799E-2</v>
      </c>
      <c r="F7400" t="e">
        <f>VLOOKUP(A7400,'ancient-H_SA-L1_panAme-L2'!A:F,6,FALSE)</f>
        <v>#N/A</v>
      </c>
      <c r="G7400" t="e">
        <f>VLOOKUP(A:A,'modern-H_SA-L1_panAme-L2'!A:F,6,FALSE)</f>
        <v>#N/A</v>
      </c>
    </row>
    <row r="7401" spans="1:7" hidden="1" x14ac:dyDescent="0.2">
      <c r="A7401" t="s">
        <v>7405</v>
      </c>
      <c r="B7401" s="3">
        <v>1.00764623</v>
      </c>
      <c r="C7401">
        <f t="shared" si="230"/>
        <v>7.2235193272574038E-3</v>
      </c>
      <c r="D7401">
        <v>2351</v>
      </c>
      <c r="E7401">
        <f t="shared" si="231"/>
        <v>3.4476865321631356E-2</v>
      </c>
      <c r="F7401" t="e">
        <f>VLOOKUP(A7401,'ancient-H_SA-L1_panAme-L2'!A:F,6,FALSE)</f>
        <v>#N/A</v>
      </c>
      <c r="G7401" t="e">
        <f>VLOOKUP(A:A,'modern-H_SA-L1_panAme-L2'!A:F,6,FALSE)</f>
        <v>#N/A</v>
      </c>
    </row>
    <row r="7402" spans="1:7" hidden="1" x14ac:dyDescent="0.2">
      <c r="A7402" t="s">
        <v>7406</v>
      </c>
      <c r="B7402" s="3">
        <v>0.75267695000000001</v>
      </c>
      <c r="C7402">
        <f t="shared" si="230"/>
        <v>2.5151234042347249E-2</v>
      </c>
      <c r="D7402">
        <v>6210</v>
      </c>
      <c r="E7402">
        <f t="shared" si="231"/>
        <v>4.5446376358965937E-2</v>
      </c>
      <c r="F7402" t="e">
        <f>VLOOKUP(A7402,'ancient-H_SA-L1_panAme-L2'!A:F,6,FALSE)</f>
        <v>#N/A</v>
      </c>
      <c r="G7402" t="e">
        <f>VLOOKUP(A:A,'modern-H_SA-L1_panAme-L2'!A:F,6,FALSE)</f>
        <v>#N/A</v>
      </c>
    </row>
    <row r="7403" spans="1:7" hidden="1" x14ac:dyDescent="0.2">
      <c r="A7403" t="s">
        <v>7407</v>
      </c>
      <c r="B7403" s="3">
        <v>0.84900215000000001</v>
      </c>
      <c r="C7403">
        <f t="shared" si="230"/>
        <v>1.5698854674620791E-2</v>
      </c>
      <c r="D7403">
        <v>4242</v>
      </c>
      <c r="E7403">
        <f t="shared" si="231"/>
        <v>4.1526838355473807E-2</v>
      </c>
      <c r="F7403" t="e">
        <f>VLOOKUP(A7403,'ancient-H_SA-L1_panAme-L2'!A:F,6,FALSE)</f>
        <v>#N/A</v>
      </c>
      <c r="G7403" t="e">
        <f>VLOOKUP(A:A,'modern-H_SA-L1_panAme-L2'!A:F,6,FALSE)</f>
        <v>#N/A</v>
      </c>
    </row>
    <row r="7404" spans="1:7" hidden="1" x14ac:dyDescent="0.2">
      <c r="A7404" t="s">
        <v>7408</v>
      </c>
      <c r="B7404" s="3">
        <v>1.45134765</v>
      </c>
      <c r="C7404">
        <f t="shared" si="230"/>
        <v>8.2391428918039992E-4</v>
      </c>
      <c r="D7404">
        <v>436</v>
      </c>
      <c r="E7404">
        <f t="shared" si="231"/>
        <v>2.1204454676360705E-2</v>
      </c>
      <c r="F7404" t="e">
        <f>VLOOKUP(A7404,'ancient-H_SA-L1_panAme-L2'!A:F,6,FALSE)</f>
        <v>#N/A</v>
      </c>
      <c r="G7404" t="e">
        <f>VLOOKUP(A:A,'modern-H_SA-L1_panAme-L2'!A:F,6,FALSE)</f>
        <v>#N/A</v>
      </c>
    </row>
    <row r="7405" spans="1:7" hidden="1" x14ac:dyDescent="0.2">
      <c r="A7405" t="s">
        <v>7409</v>
      </c>
      <c r="B7405" s="3">
        <v>1.16646093</v>
      </c>
      <c r="C7405">
        <f t="shared" si="230"/>
        <v>3.3209867362763781E-3</v>
      </c>
      <c r="D7405">
        <v>1304</v>
      </c>
      <c r="E7405">
        <f t="shared" si="231"/>
        <v>2.8577294607175795E-2</v>
      </c>
      <c r="F7405" t="e">
        <f>VLOOKUP(A7405,'ancient-H_SA-L1_panAme-L2'!A:F,6,FALSE)</f>
        <v>#N/A</v>
      </c>
      <c r="G7405" t="e">
        <f>VLOOKUP(A:A,'modern-H_SA-L1_panAme-L2'!A:F,6,FALSE)</f>
        <v>#N/A</v>
      </c>
    </row>
    <row r="7406" spans="1:7" hidden="1" x14ac:dyDescent="0.2">
      <c r="A7406" t="s">
        <v>7410</v>
      </c>
      <c r="B7406" s="3">
        <v>1.2465704799999999</v>
      </c>
      <c r="C7406">
        <f t="shared" si="230"/>
        <v>2.2440581936922629E-3</v>
      </c>
      <c r="D7406">
        <v>927</v>
      </c>
      <c r="E7406">
        <f t="shared" si="231"/>
        <v>2.7163513475103433E-2</v>
      </c>
      <c r="F7406" t="e">
        <f>VLOOKUP(A7406,'ancient-H_SA-L1_panAme-L2'!A:F,6,FALSE)</f>
        <v>#N/A</v>
      </c>
      <c r="G7406" t="e">
        <f>VLOOKUP(A:A,'modern-H_SA-L1_panAme-L2'!A:F,6,FALSE)</f>
        <v>#N/A</v>
      </c>
    </row>
    <row r="7407" spans="1:7" hidden="1" x14ac:dyDescent="0.2">
      <c r="A7407" t="s">
        <v>7411</v>
      </c>
      <c r="B7407" s="3">
        <v>1.29336615</v>
      </c>
      <c r="C7407">
        <f t="shared" si="230"/>
        <v>1.784814890462809E-3</v>
      </c>
      <c r="D7407">
        <v>787</v>
      </c>
      <c r="E7407">
        <f t="shared" si="231"/>
        <v>2.5447786386128563E-2</v>
      </c>
      <c r="F7407" t="e">
        <f>VLOOKUP(A7407,'ancient-H_SA-L1_panAme-L2'!A:F,6,FALSE)</f>
        <v>#N/A</v>
      </c>
      <c r="G7407" t="e">
        <f>VLOOKUP(A:A,'modern-H_SA-L1_panAme-L2'!A:F,6,FALSE)</f>
        <v>#N/A</v>
      </c>
    </row>
    <row r="7408" spans="1:7" hidden="1" x14ac:dyDescent="0.2">
      <c r="A7408" t="s">
        <v>7412</v>
      </c>
      <c r="B7408" s="3">
        <v>0.69006084000000001</v>
      </c>
      <c r="C7408">
        <f t="shared" si="230"/>
        <v>3.4167933554339912E-2</v>
      </c>
      <c r="D7408">
        <v>7962</v>
      </c>
      <c r="E7408">
        <f t="shared" si="231"/>
        <v>4.8153527055168066E-2</v>
      </c>
      <c r="F7408" t="e">
        <f>VLOOKUP(A7408,'ancient-H_SA-L1_panAme-L2'!A:F,6,FALSE)</f>
        <v>#N/A</v>
      </c>
      <c r="G7408" t="e">
        <f>VLOOKUP(A:A,'modern-H_SA-L1_panAme-L2'!A:F,6,FALSE)</f>
        <v>#N/A</v>
      </c>
    </row>
    <row r="7409" spans="1:7" hidden="1" x14ac:dyDescent="0.2">
      <c r="A7409" t="s">
        <v>7413</v>
      </c>
      <c r="B7409" s="3">
        <v>0.77352025000000002</v>
      </c>
      <c r="C7409">
        <f t="shared" si="230"/>
        <v>2.2712619513713103E-2</v>
      </c>
      <c r="D7409">
        <v>5639</v>
      </c>
      <c r="E7409">
        <f t="shared" si="231"/>
        <v>4.5195655889940546E-2</v>
      </c>
      <c r="F7409" t="e">
        <f>VLOOKUP(A7409,'ancient-H_SA-L1_panAme-L2'!A:F,6,FALSE)</f>
        <v>#N/A</v>
      </c>
      <c r="G7409" t="e">
        <f>VLOOKUP(A:A,'modern-H_SA-L1_panAme-L2'!A:F,6,FALSE)</f>
        <v>#N/A</v>
      </c>
    </row>
    <row r="7410" spans="1:7" hidden="1" x14ac:dyDescent="0.2">
      <c r="A7410" t="s">
        <v>7414</v>
      </c>
      <c r="B7410" s="3">
        <v>0.82971371000000005</v>
      </c>
      <c r="C7410">
        <f t="shared" si="230"/>
        <v>1.7252655884624508E-2</v>
      </c>
      <c r="D7410">
        <v>4528</v>
      </c>
      <c r="E7410">
        <f t="shared" si="231"/>
        <v>4.2754428374861222E-2</v>
      </c>
      <c r="F7410" t="e">
        <f>VLOOKUP(A7410,'ancient-H_SA-L1_panAme-L2'!A:F,6,FALSE)</f>
        <v>#N/A</v>
      </c>
      <c r="G7410" t="e">
        <f>VLOOKUP(A:A,'modern-H_SA-L1_panAme-L2'!A:F,6,FALSE)</f>
        <v>#N/A</v>
      </c>
    </row>
    <row r="7411" spans="1:7" hidden="1" x14ac:dyDescent="0.2">
      <c r="A7411" t="s">
        <v>7415</v>
      </c>
      <c r="B7411" s="3">
        <v>0.71388505000000002</v>
      </c>
      <c r="C7411">
        <f t="shared" si="230"/>
        <v>3.0408304009914618E-2</v>
      </c>
      <c r="D7411">
        <v>7214</v>
      </c>
      <c r="E7411">
        <f t="shared" si="231"/>
        <v>4.7298527764797878E-2</v>
      </c>
      <c r="F7411" t="e">
        <f>VLOOKUP(A7411,'ancient-H_SA-L1_panAme-L2'!A:F,6,FALSE)</f>
        <v>#N/A</v>
      </c>
      <c r="G7411" t="e">
        <f>VLOOKUP(A:A,'modern-H_SA-L1_panAme-L2'!A:F,6,FALSE)</f>
        <v>#N/A</v>
      </c>
    </row>
    <row r="7412" spans="1:7" hidden="1" x14ac:dyDescent="0.2">
      <c r="A7412" t="s">
        <v>7416</v>
      </c>
      <c r="B7412" s="3">
        <v>0.69967703000000003</v>
      </c>
      <c r="C7412">
        <f t="shared" si="230"/>
        <v>3.2597499115846501E-2</v>
      </c>
      <c r="D7412">
        <v>7689</v>
      </c>
      <c r="E7412">
        <f t="shared" si="231"/>
        <v>4.7571405589662323E-2</v>
      </c>
      <c r="F7412" t="e">
        <f>VLOOKUP(A7412,'ancient-H_SA-L1_panAme-L2'!A:F,6,FALSE)</f>
        <v>#N/A</v>
      </c>
      <c r="G7412" t="e">
        <f>VLOOKUP(A:A,'modern-H_SA-L1_panAme-L2'!A:F,6,FALSE)</f>
        <v>#N/A</v>
      </c>
    </row>
    <row r="7413" spans="1:7" hidden="1" x14ac:dyDescent="0.2">
      <c r="A7413" t="s">
        <v>7417</v>
      </c>
      <c r="B7413" s="3">
        <v>0.68508986000000005</v>
      </c>
      <c r="C7413">
        <f t="shared" si="230"/>
        <v>3.500918984420897E-2</v>
      </c>
      <c r="D7413">
        <v>8076</v>
      </c>
      <c r="E7413">
        <f t="shared" si="231"/>
        <v>4.8642659638666277E-2</v>
      </c>
      <c r="F7413" t="e">
        <f>VLOOKUP(A7413,'ancient-H_SA-L1_panAme-L2'!A:F,6,FALSE)</f>
        <v>#N/A</v>
      </c>
      <c r="G7413" t="e">
        <f>VLOOKUP(A:A,'modern-H_SA-L1_panAme-L2'!A:F,6,FALSE)</f>
        <v>#N/A</v>
      </c>
    </row>
    <row r="7414" spans="1:7" hidden="1" x14ac:dyDescent="0.2">
      <c r="A7414" t="s">
        <v>7418</v>
      </c>
      <c r="B7414" s="3">
        <v>0.79538726999999998</v>
      </c>
      <c r="C7414">
        <f t="shared" si="230"/>
        <v>2.040796706218043E-2</v>
      </c>
      <c r="D7414">
        <v>5163</v>
      </c>
      <c r="E7414">
        <f t="shared" si="231"/>
        <v>4.4353631300547473E-2</v>
      </c>
      <c r="F7414" t="e">
        <f>VLOOKUP(A7414,'ancient-H_SA-L1_panAme-L2'!A:F,6,FALSE)</f>
        <v>#N/A</v>
      </c>
      <c r="G7414" t="e">
        <f>VLOOKUP(A:A,'modern-H_SA-L1_panAme-L2'!A:F,6,FALSE)</f>
        <v>#N/A</v>
      </c>
    </row>
    <row r="7415" spans="1:7" x14ac:dyDescent="0.2">
      <c r="A7415" t="s">
        <v>7419</v>
      </c>
      <c r="B7415" s="3">
        <v>0.74713470000000004</v>
      </c>
      <c r="C7415">
        <f t="shared" si="230"/>
        <v>2.5842623228229878E-2</v>
      </c>
      <c r="D7415">
        <v>6340</v>
      </c>
      <c r="E7415">
        <f t="shared" si="231"/>
        <v>4.573818221513682E-2</v>
      </c>
      <c r="F7415">
        <f>VLOOKUP(A7415,'ancient-H_SA-L1_panAme-L2'!A:F,6,FALSE)</f>
        <v>1</v>
      </c>
      <c r="G7415" t="e">
        <f>VLOOKUP(A:A,'modern-H_SA-L1_panAme-L2'!A:F,6,FALSE)</f>
        <v>#N/A</v>
      </c>
    </row>
    <row r="7416" spans="1:7" hidden="1" x14ac:dyDescent="0.2">
      <c r="A7416" t="s">
        <v>7420</v>
      </c>
      <c r="B7416" s="3">
        <v>0.61950676000000005</v>
      </c>
      <c r="C7416">
        <f t="shared" si="230"/>
        <v>4.8255446502832013E-2</v>
      </c>
      <c r="D7416">
        <v>10861</v>
      </c>
      <c r="E7416">
        <f t="shared" si="231"/>
        <v>4.9854927281859675E-2</v>
      </c>
      <c r="F7416" t="e">
        <f>VLOOKUP(A7416,'ancient-H_SA-L1_panAme-L2'!A:F,6,FALSE)</f>
        <v>#N/A</v>
      </c>
      <c r="G7416" t="e">
        <f>VLOOKUP(A:A,'modern-H_SA-L1_panAme-L2'!A:F,6,FALSE)</f>
        <v>#N/A</v>
      </c>
    </row>
    <row r="7417" spans="1:7" hidden="1" x14ac:dyDescent="0.2">
      <c r="A7417" t="s">
        <v>7421</v>
      </c>
      <c r="B7417" s="3">
        <v>0.63101390000000002</v>
      </c>
      <c r="C7417">
        <f t="shared" si="230"/>
        <v>4.5613524674408296E-2</v>
      </c>
      <c r="D7417">
        <v>10347</v>
      </c>
      <c r="E7417">
        <f t="shared" si="231"/>
        <v>4.9466450214703341E-2</v>
      </c>
      <c r="F7417" t="e">
        <f>VLOOKUP(A7417,'ancient-H_SA-L1_panAme-L2'!A:F,6,FALSE)</f>
        <v>#N/A</v>
      </c>
      <c r="G7417" t="e">
        <f>VLOOKUP(A:A,'modern-H_SA-L1_panAme-L2'!A:F,6,FALSE)</f>
        <v>#N/A</v>
      </c>
    </row>
    <row r="7418" spans="1:7" hidden="1" x14ac:dyDescent="0.2">
      <c r="A7418" t="s">
        <v>7422</v>
      </c>
      <c r="B7418" s="3">
        <v>0.86331610999999997</v>
      </c>
      <c r="C7418">
        <f t="shared" si="230"/>
        <v>1.4636955843901655E-2</v>
      </c>
      <c r="D7418">
        <v>4009</v>
      </c>
      <c r="E7418">
        <f t="shared" si="231"/>
        <v>4.0968142061466824E-2</v>
      </c>
      <c r="F7418" t="e">
        <f>VLOOKUP(A7418,'ancient-H_SA-L1_panAme-L2'!A:F,6,FALSE)</f>
        <v>#N/A</v>
      </c>
      <c r="G7418" t="e">
        <f>VLOOKUP(A:A,'modern-H_SA-L1_panAme-L2'!A:F,6,FALSE)</f>
        <v>#N/A</v>
      </c>
    </row>
    <row r="7419" spans="1:7" hidden="1" x14ac:dyDescent="0.2">
      <c r="A7419" t="s">
        <v>7423</v>
      </c>
      <c r="B7419" s="3">
        <v>0.82236624000000003</v>
      </c>
      <c r="C7419">
        <f t="shared" si="230"/>
        <v>1.788419329651017E-2</v>
      </c>
      <c r="D7419">
        <v>4655</v>
      </c>
      <c r="E7419">
        <f t="shared" si="231"/>
        <v>4.3110318577903463E-2</v>
      </c>
      <c r="F7419" t="e">
        <f>VLOOKUP(A7419,'ancient-H_SA-L1_panAme-L2'!A:F,6,FALSE)</f>
        <v>#N/A</v>
      </c>
      <c r="G7419" t="e">
        <f>VLOOKUP(A:A,'modern-H_SA-L1_panAme-L2'!A:F,6,FALSE)</f>
        <v>#N/A</v>
      </c>
    </row>
    <row r="7420" spans="1:7" hidden="1" x14ac:dyDescent="0.2">
      <c r="A7420" t="s">
        <v>7424</v>
      </c>
      <c r="B7420" s="3">
        <v>0.79371826999999995</v>
      </c>
      <c r="C7420">
        <f t="shared" si="230"/>
        <v>2.0575309394958986E-2</v>
      </c>
      <c r="D7420">
        <v>5228</v>
      </c>
      <c r="E7420">
        <f t="shared" si="231"/>
        <v>4.4161351706357078E-2</v>
      </c>
      <c r="F7420" t="e">
        <f>VLOOKUP(A7420,'ancient-H_SA-L1_panAme-L2'!A:F,6,FALSE)</f>
        <v>#N/A</v>
      </c>
      <c r="G7420" t="e">
        <f>VLOOKUP(A:A,'modern-H_SA-L1_panAme-L2'!A:F,6,FALSE)</f>
        <v>#N/A</v>
      </c>
    </row>
    <row r="7421" spans="1:7" x14ac:dyDescent="0.2">
      <c r="A7421" t="s">
        <v>7425</v>
      </c>
      <c r="B7421" s="3">
        <v>0.80876689000000002</v>
      </c>
      <c r="C7421">
        <f t="shared" si="230"/>
        <v>1.9114723198907963E-2</v>
      </c>
      <c r="D7421">
        <v>4915</v>
      </c>
      <c r="E7421">
        <f t="shared" si="231"/>
        <v>4.3639126961331889E-2</v>
      </c>
      <c r="F7421">
        <f>VLOOKUP(A7421,'ancient-H_SA-L1_panAme-L2'!A:F,6,FALSE)</f>
        <v>1</v>
      </c>
      <c r="G7421" t="e">
        <f>VLOOKUP(A:A,'modern-H_SA-L1_panAme-L2'!A:F,6,FALSE)</f>
        <v>#N/A</v>
      </c>
    </row>
    <row r="7422" spans="1:7" hidden="1" x14ac:dyDescent="0.2">
      <c r="A7422" t="s">
        <v>7426</v>
      </c>
      <c r="B7422" s="3">
        <v>1.04996164</v>
      </c>
      <c r="C7422">
        <f t="shared" si="230"/>
        <v>5.8725736234725651E-3</v>
      </c>
      <c r="D7422">
        <v>2010</v>
      </c>
      <c r="E7422">
        <f t="shared" si="231"/>
        <v>3.278415354675903E-2</v>
      </c>
      <c r="F7422" t="e">
        <f>VLOOKUP(A7422,'ancient-H_SA-L1_panAme-L2'!A:F,6,FALSE)</f>
        <v>#N/A</v>
      </c>
      <c r="G7422" t="e">
        <f>VLOOKUP(A:A,'modern-H_SA-L1_panAme-L2'!A:F,6,FALSE)</f>
        <v>#N/A</v>
      </c>
    </row>
    <row r="7423" spans="1:7" hidden="1" x14ac:dyDescent="0.2">
      <c r="A7423" t="s">
        <v>7427</v>
      </c>
      <c r="B7423" s="3">
        <v>1.3695540900000001</v>
      </c>
      <c r="C7423">
        <f t="shared" si="230"/>
        <v>1.2294010709570731E-3</v>
      </c>
      <c r="D7423">
        <v>588</v>
      </c>
      <c r="E7423">
        <f t="shared" si="231"/>
        <v>2.3461070437430814E-2</v>
      </c>
      <c r="F7423" t="e">
        <f>VLOOKUP(A7423,'ancient-H_SA-L1_panAme-L2'!A:F,6,FALSE)</f>
        <v>#N/A</v>
      </c>
      <c r="G7423" t="e">
        <f>VLOOKUP(A:A,'modern-H_SA-L1_panAme-L2'!A:F,6,FALSE)</f>
        <v>#N/A</v>
      </c>
    </row>
    <row r="7424" spans="1:7" hidden="1" x14ac:dyDescent="0.2">
      <c r="A7424" t="s">
        <v>7428</v>
      </c>
      <c r="B7424" s="3">
        <v>0.69490735000000003</v>
      </c>
      <c r="C7424">
        <f t="shared" si="230"/>
        <v>3.3367207804283039E-2</v>
      </c>
      <c r="D7424">
        <v>7859</v>
      </c>
      <c r="E7424">
        <f t="shared" si="231"/>
        <v>4.7641358795248757E-2</v>
      </c>
      <c r="F7424" t="e">
        <f>VLOOKUP(A7424,'ancient-H_SA-L1_panAme-L2'!A:F,6,FALSE)</f>
        <v>#N/A</v>
      </c>
      <c r="G7424" t="e">
        <f>VLOOKUP(A:A,'modern-H_SA-L1_panAme-L2'!A:F,6,FALSE)</f>
        <v>#N/A</v>
      </c>
    </row>
    <row r="7425" spans="1:7" hidden="1" x14ac:dyDescent="0.2">
      <c r="A7425" t="s">
        <v>7429</v>
      </c>
      <c r="B7425" s="3">
        <v>0.74166118000000003</v>
      </c>
      <c r="C7425">
        <f t="shared" si="230"/>
        <v>2.6544090031933903E-2</v>
      </c>
      <c r="D7425">
        <v>6462</v>
      </c>
      <c r="E7425">
        <f t="shared" si="231"/>
        <v>4.6092732009955173E-2</v>
      </c>
      <c r="F7425" t="e">
        <f>VLOOKUP(A7425,'ancient-H_SA-L1_panAme-L2'!A:F,6,FALSE)</f>
        <v>#N/A</v>
      </c>
      <c r="G7425" t="e">
        <f>VLOOKUP(A:A,'modern-H_SA-L1_panAme-L2'!A:F,6,FALSE)</f>
        <v>#N/A</v>
      </c>
    </row>
    <row r="7426" spans="1:7" hidden="1" x14ac:dyDescent="0.2">
      <c r="A7426" t="s">
        <v>7430</v>
      </c>
      <c r="B7426" s="3">
        <v>0.65224669000000002</v>
      </c>
      <c r="C7426">
        <f t="shared" ref="C7426:C7489" si="232">EXP(-4.893*B7426)</f>
        <v>4.1112500546671336E-2</v>
      </c>
      <c r="D7426">
        <v>9330</v>
      </c>
      <c r="E7426">
        <f t="shared" ref="E7426:E7489" si="233">C7426*11221/D7426</f>
        <v>4.9445162768938809E-2</v>
      </c>
      <c r="F7426" t="e">
        <f>VLOOKUP(A7426,'ancient-H_SA-L1_panAme-L2'!A:F,6,FALSE)</f>
        <v>#N/A</v>
      </c>
      <c r="G7426" t="e">
        <f>VLOOKUP(A:A,'modern-H_SA-L1_panAme-L2'!A:F,6,FALSE)</f>
        <v>#N/A</v>
      </c>
    </row>
    <row r="7427" spans="1:7" hidden="1" x14ac:dyDescent="0.2">
      <c r="A7427" t="s">
        <v>7431</v>
      </c>
      <c r="B7427" s="3">
        <v>0.65101794999999996</v>
      </c>
      <c r="C7427">
        <f t="shared" si="232"/>
        <v>4.1360422677865785E-2</v>
      </c>
      <c r="D7427">
        <v>9417</v>
      </c>
      <c r="E7427">
        <f t="shared" si="233"/>
        <v>4.9283774330289049E-2</v>
      </c>
      <c r="F7427" t="e">
        <f>VLOOKUP(A7427,'ancient-H_SA-L1_panAme-L2'!A:F,6,FALSE)</f>
        <v>#N/A</v>
      </c>
      <c r="G7427" t="e">
        <f>VLOOKUP(A:A,'modern-H_SA-L1_panAme-L2'!A:F,6,FALSE)</f>
        <v>#N/A</v>
      </c>
    </row>
    <row r="7428" spans="1:7" hidden="1" x14ac:dyDescent="0.2">
      <c r="A7428" t="s">
        <v>7432</v>
      </c>
      <c r="B7428" s="3">
        <v>0.68753971000000003</v>
      </c>
      <c r="C7428">
        <f t="shared" si="232"/>
        <v>3.4592035854465353E-2</v>
      </c>
      <c r="D7428">
        <v>8006</v>
      </c>
      <c r="E7428">
        <f t="shared" si="233"/>
        <v>4.8483291821503335E-2</v>
      </c>
      <c r="F7428" t="e">
        <f>VLOOKUP(A7428,'ancient-H_SA-L1_panAme-L2'!A:F,6,FALSE)</f>
        <v>#N/A</v>
      </c>
      <c r="G7428" t="e">
        <f>VLOOKUP(A:A,'modern-H_SA-L1_panAme-L2'!A:F,6,FALSE)</f>
        <v>#N/A</v>
      </c>
    </row>
    <row r="7429" spans="1:7" hidden="1" x14ac:dyDescent="0.2">
      <c r="A7429" t="s">
        <v>7433</v>
      </c>
      <c r="B7429" s="3">
        <v>0.66358718000000005</v>
      </c>
      <c r="C7429">
        <f t="shared" si="232"/>
        <v>3.8893346981423556E-2</v>
      </c>
      <c r="D7429">
        <v>8894</v>
      </c>
      <c r="E7429">
        <f t="shared" si="233"/>
        <v>4.9069287888301526E-2</v>
      </c>
      <c r="F7429" t="e">
        <f>VLOOKUP(A7429,'ancient-H_SA-L1_panAme-L2'!A:F,6,FALSE)</f>
        <v>#N/A</v>
      </c>
      <c r="G7429" t="e">
        <f>VLOOKUP(A:A,'modern-H_SA-L1_panAme-L2'!A:F,6,FALSE)</f>
        <v>#N/A</v>
      </c>
    </row>
    <row r="7430" spans="1:7" hidden="1" x14ac:dyDescent="0.2">
      <c r="A7430" t="s">
        <v>7434</v>
      </c>
      <c r="B7430" s="3">
        <v>0.80429784000000004</v>
      </c>
      <c r="C7430">
        <f t="shared" si="232"/>
        <v>1.9537309551616103E-2</v>
      </c>
      <c r="D7430">
        <v>4990</v>
      </c>
      <c r="E7430">
        <f t="shared" si="233"/>
        <v>4.3933497089916687E-2</v>
      </c>
      <c r="F7430" t="e">
        <f>VLOOKUP(A7430,'ancient-H_SA-L1_panAme-L2'!A:F,6,FALSE)</f>
        <v>#N/A</v>
      </c>
      <c r="G7430" t="e">
        <f>VLOOKUP(A:A,'modern-H_SA-L1_panAme-L2'!A:F,6,FALSE)</f>
        <v>#N/A</v>
      </c>
    </row>
    <row r="7431" spans="1:7" hidden="1" x14ac:dyDescent="0.2">
      <c r="A7431" t="s">
        <v>7435</v>
      </c>
      <c r="B7431" s="3">
        <v>0.61985181</v>
      </c>
      <c r="C7431">
        <f t="shared" si="232"/>
        <v>4.8174044138076452E-2</v>
      </c>
      <c r="D7431">
        <v>10834</v>
      </c>
      <c r="E7431">
        <f t="shared" si="233"/>
        <v>4.989486332595125E-2</v>
      </c>
      <c r="F7431" t="e">
        <f>VLOOKUP(A7431,'ancient-H_SA-L1_panAme-L2'!A:F,6,FALSE)</f>
        <v>#N/A</v>
      </c>
      <c r="G7431" t="e">
        <f>VLOOKUP(A:A,'modern-H_SA-L1_panAme-L2'!A:F,6,FALSE)</f>
        <v>#N/A</v>
      </c>
    </row>
    <row r="7432" spans="1:7" hidden="1" x14ac:dyDescent="0.2">
      <c r="A7432" t="s">
        <v>7436</v>
      </c>
      <c r="B7432" s="3">
        <v>0.62740593</v>
      </c>
      <c r="C7432">
        <f t="shared" si="232"/>
        <v>4.6425926478307088E-2</v>
      </c>
      <c r="D7432">
        <v>10453</v>
      </c>
      <c r="E7432">
        <f t="shared" si="233"/>
        <v>4.983691964154633E-2</v>
      </c>
      <c r="F7432" t="e">
        <f>VLOOKUP(A7432,'ancient-H_SA-L1_panAme-L2'!A:F,6,FALSE)</f>
        <v>#N/A</v>
      </c>
      <c r="G7432" t="e">
        <f>VLOOKUP(A:A,'modern-H_SA-L1_panAme-L2'!A:F,6,FALSE)</f>
        <v>#N/A</v>
      </c>
    </row>
    <row r="7433" spans="1:7" hidden="1" x14ac:dyDescent="0.2">
      <c r="A7433" t="s">
        <v>7437</v>
      </c>
      <c r="B7433" s="3">
        <v>0.67457314999999995</v>
      </c>
      <c r="C7433">
        <f t="shared" si="232"/>
        <v>3.6857858635919533E-2</v>
      </c>
      <c r="D7433">
        <v>8470</v>
      </c>
      <c r="E7433">
        <f t="shared" si="233"/>
        <v>4.8829047432544639E-2</v>
      </c>
      <c r="F7433" t="e">
        <f>VLOOKUP(A7433,'ancient-H_SA-L1_panAme-L2'!A:F,6,FALSE)</f>
        <v>#N/A</v>
      </c>
      <c r="G7433" t="e">
        <f>VLOOKUP(A:A,'modern-H_SA-L1_panAme-L2'!A:F,6,FALSE)</f>
        <v>#N/A</v>
      </c>
    </row>
    <row r="7434" spans="1:7" hidden="1" x14ac:dyDescent="0.2">
      <c r="A7434" t="s">
        <v>7438</v>
      </c>
      <c r="B7434" s="3">
        <v>0.69490492000000004</v>
      </c>
      <c r="C7434">
        <f t="shared" si="232"/>
        <v>3.3367604542408766E-2</v>
      </c>
      <c r="D7434">
        <v>7862</v>
      </c>
      <c r="E7434">
        <f t="shared" si="233"/>
        <v>4.7623745938739345E-2</v>
      </c>
      <c r="F7434" t="e">
        <f>VLOOKUP(A7434,'ancient-H_SA-L1_panAme-L2'!A:F,6,FALSE)</f>
        <v>#N/A</v>
      </c>
      <c r="G7434" t="e">
        <f>VLOOKUP(A:A,'modern-H_SA-L1_panAme-L2'!A:F,6,FALSE)</f>
        <v>#N/A</v>
      </c>
    </row>
    <row r="7435" spans="1:7" hidden="1" x14ac:dyDescent="0.2">
      <c r="A7435" t="s">
        <v>7439</v>
      </c>
      <c r="B7435" s="3">
        <v>0.69752650000000005</v>
      </c>
      <c r="C7435">
        <f t="shared" si="232"/>
        <v>3.2942318719399309E-2</v>
      </c>
      <c r="D7435">
        <v>7795</v>
      </c>
      <c r="E7435">
        <f t="shared" si="233"/>
        <v>4.7420879839689498E-2</v>
      </c>
      <c r="F7435" t="e">
        <f>VLOOKUP(A7435,'ancient-H_SA-L1_panAme-L2'!A:F,6,FALSE)</f>
        <v>#N/A</v>
      </c>
      <c r="G7435" t="e">
        <f>VLOOKUP(A:A,'modern-H_SA-L1_panAme-L2'!A:F,6,FALSE)</f>
        <v>#N/A</v>
      </c>
    </row>
    <row r="7436" spans="1:7" hidden="1" x14ac:dyDescent="0.2">
      <c r="A7436" t="s">
        <v>7440</v>
      </c>
      <c r="B7436" s="3">
        <v>0.79371930000000002</v>
      </c>
      <c r="C7436">
        <f t="shared" si="232"/>
        <v>2.0575205699981742E-2</v>
      </c>
      <c r="D7436">
        <v>5216</v>
      </c>
      <c r="E7436">
        <f t="shared" si="233"/>
        <v>4.4262726832725294E-2</v>
      </c>
      <c r="F7436" t="e">
        <f>VLOOKUP(A7436,'ancient-H_SA-L1_panAme-L2'!A:F,6,FALSE)</f>
        <v>#N/A</v>
      </c>
      <c r="G7436" t="e">
        <f>VLOOKUP(A:A,'modern-H_SA-L1_panAme-L2'!A:F,6,FALSE)</f>
        <v>#N/A</v>
      </c>
    </row>
    <row r="7437" spans="1:7" hidden="1" x14ac:dyDescent="0.2">
      <c r="A7437" t="s">
        <v>7441</v>
      </c>
      <c r="B7437" s="3">
        <v>0.64206567999999997</v>
      </c>
      <c r="C7437">
        <f t="shared" si="232"/>
        <v>4.3212417960904387E-2</v>
      </c>
      <c r="D7437">
        <v>9797</v>
      </c>
      <c r="E7437">
        <f t="shared" si="233"/>
        <v>4.9493369596744732E-2</v>
      </c>
      <c r="F7437" t="e">
        <f>VLOOKUP(A7437,'ancient-H_SA-L1_panAme-L2'!A:F,6,FALSE)</f>
        <v>#N/A</v>
      </c>
      <c r="G7437" t="e">
        <f>VLOOKUP(A:A,'modern-H_SA-L1_panAme-L2'!A:F,6,FALSE)</f>
        <v>#N/A</v>
      </c>
    </row>
    <row r="7438" spans="1:7" hidden="1" x14ac:dyDescent="0.2">
      <c r="A7438" t="s">
        <v>7442</v>
      </c>
      <c r="B7438" s="3">
        <v>0.69121796999999996</v>
      </c>
      <c r="C7438">
        <f t="shared" si="232"/>
        <v>3.3975026899204896E-2</v>
      </c>
      <c r="D7438">
        <v>7942</v>
      </c>
      <c r="E7438">
        <f t="shared" si="233"/>
        <v>4.8002238332407215E-2</v>
      </c>
      <c r="F7438" t="e">
        <f>VLOOKUP(A7438,'ancient-H_SA-L1_panAme-L2'!A:F,6,FALSE)</f>
        <v>#N/A</v>
      </c>
      <c r="G7438" t="e">
        <f>VLOOKUP(A:A,'modern-H_SA-L1_panAme-L2'!A:F,6,FALSE)</f>
        <v>#N/A</v>
      </c>
    </row>
    <row r="7439" spans="1:7" hidden="1" x14ac:dyDescent="0.2">
      <c r="A7439" t="s">
        <v>7443</v>
      </c>
      <c r="B7439" s="3">
        <v>0.80046141000000004</v>
      </c>
      <c r="C7439">
        <f t="shared" si="232"/>
        <v>1.9907520996504557E-2</v>
      </c>
      <c r="D7439">
        <v>5062</v>
      </c>
      <c r="E7439">
        <f t="shared" si="233"/>
        <v>4.4129255847842282E-2</v>
      </c>
      <c r="F7439" t="e">
        <f>VLOOKUP(A7439,'ancient-H_SA-L1_panAme-L2'!A:F,6,FALSE)</f>
        <v>#N/A</v>
      </c>
      <c r="G7439" t="e">
        <f>VLOOKUP(A:A,'modern-H_SA-L1_panAme-L2'!A:F,6,FALSE)</f>
        <v>#N/A</v>
      </c>
    </row>
    <row r="7440" spans="1:7" hidden="1" x14ac:dyDescent="0.2">
      <c r="A7440" t="s">
        <v>7444</v>
      </c>
      <c r="B7440" s="3">
        <v>0.65803391</v>
      </c>
      <c r="C7440">
        <f t="shared" si="232"/>
        <v>3.9964651757463852E-2</v>
      </c>
      <c r="D7440">
        <v>9165</v>
      </c>
      <c r="E7440">
        <f t="shared" si="233"/>
        <v>4.8929989893126226E-2</v>
      </c>
      <c r="F7440" t="e">
        <f>VLOOKUP(A7440,'ancient-H_SA-L1_panAme-L2'!A:F,6,FALSE)</f>
        <v>#N/A</v>
      </c>
      <c r="G7440" t="e">
        <f>VLOOKUP(A:A,'modern-H_SA-L1_panAme-L2'!A:F,6,FALSE)</f>
        <v>#N/A</v>
      </c>
    </row>
    <row r="7441" spans="1:7" hidden="1" x14ac:dyDescent="0.2">
      <c r="A7441" t="s">
        <v>7445</v>
      </c>
      <c r="B7441" s="3">
        <v>0.77873504999999998</v>
      </c>
      <c r="C7441">
        <f t="shared" si="232"/>
        <v>2.2140415174316131E-2</v>
      </c>
      <c r="D7441">
        <v>5552</v>
      </c>
      <c r="E7441">
        <f t="shared" si="233"/>
        <v>4.4747406100684672E-2</v>
      </c>
      <c r="F7441" t="e">
        <f>VLOOKUP(A7441,'ancient-H_SA-L1_panAme-L2'!A:F,6,FALSE)</f>
        <v>#N/A</v>
      </c>
      <c r="G7441" t="e">
        <f>VLOOKUP(A:A,'modern-H_SA-L1_panAme-L2'!A:F,6,FALSE)</f>
        <v>#N/A</v>
      </c>
    </row>
    <row r="7442" spans="1:7" hidden="1" x14ac:dyDescent="0.2">
      <c r="A7442" t="s">
        <v>7446</v>
      </c>
      <c r="B7442" s="3">
        <v>0.70704968999999995</v>
      </c>
      <c r="C7442">
        <f t="shared" si="232"/>
        <v>3.144252090527512E-2</v>
      </c>
      <c r="D7442">
        <v>7418</v>
      </c>
      <c r="E7442">
        <f t="shared" si="233"/>
        <v>4.7562217184967934E-2</v>
      </c>
      <c r="F7442" t="e">
        <f>VLOOKUP(A7442,'ancient-H_SA-L1_panAme-L2'!A:F,6,FALSE)</f>
        <v>#N/A</v>
      </c>
      <c r="G7442" t="e">
        <f>VLOOKUP(A:A,'modern-H_SA-L1_panAme-L2'!A:F,6,FALSE)</f>
        <v>#N/A</v>
      </c>
    </row>
    <row r="7443" spans="1:7" hidden="1" x14ac:dyDescent="0.2">
      <c r="A7443" t="s">
        <v>7447</v>
      </c>
      <c r="B7443" s="3">
        <v>0.73358204999999999</v>
      </c>
      <c r="C7443">
        <f t="shared" si="232"/>
        <v>2.7614425751465482E-2</v>
      </c>
      <c r="D7443">
        <v>6651</v>
      </c>
      <c r="E7443">
        <f t="shared" si="233"/>
        <v>4.658870415835125E-2</v>
      </c>
      <c r="F7443" t="e">
        <f>VLOOKUP(A7443,'ancient-H_SA-L1_panAme-L2'!A:F,6,FALSE)</f>
        <v>#N/A</v>
      </c>
      <c r="G7443" t="e">
        <f>VLOOKUP(A:A,'modern-H_SA-L1_panAme-L2'!A:F,6,FALSE)</f>
        <v>#N/A</v>
      </c>
    </row>
    <row r="7444" spans="1:7" hidden="1" x14ac:dyDescent="0.2">
      <c r="A7444" t="s">
        <v>7448</v>
      </c>
      <c r="B7444" s="3">
        <v>0.64618794000000002</v>
      </c>
      <c r="C7444">
        <f t="shared" si="232"/>
        <v>4.2349545479542602E-2</v>
      </c>
      <c r="D7444">
        <v>9643</v>
      </c>
      <c r="E7444">
        <f t="shared" si="233"/>
        <v>4.9279710652903409E-2</v>
      </c>
      <c r="F7444" t="e">
        <f>VLOOKUP(A7444,'ancient-H_SA-L1_panAme-L2'!A:F,6,FALSE)</f>
        <v>#N/A</v>
      </c>
      <c r="G7444" t="e">
        <f>VLOOKUP(A:A,'modern-H_SA-L1_panAme-L2'!A:F,6,FALSE)</f>
        <v>#N/A</v>
      </c>
    </row>
    <row r="7445" spans="1:7" hidden="1" x14ac:dyDescent="0.2">
      <c r="A7445" t="s">
        <v>7449</v>
      </c>
      <c r="B7445" s="3">
        <v>0.63576580999999999</v>
      </c>
      <c r="C7445">
        <f t="shared" si="232"/>
        <v>4.4565194886266465E-2</v>
      </c>
      <c r="D7445">
        <v>10086</v>
      </c>
      <c r="E7445">
        <f t="shared" si="233"/>
        <v>4.9580215330041241E-2</v>
      </c>
      <c r="F7445" t="e">
        <f>VLOOKUP(A7445,'ancient-H_SA-L1_panAme-L2'!A:F,6,FALSE)</f>
        <v>#N/A</v>
      </c>
      <c r="G7445" t="e">
        <f>VLOOKUP(A:A,'modern-H_SA-L1_panAme-L2'!A:F,6,FALSE)</f>
        <v>#N/A</v>
      </c>
    </row>
    <row r="7446" spans="1:7" hidden="1" x14ac:dyDescent="0.2">
      <c r="A7446" t="s">
        <v>7450</v>
      </c>
      <c r="B7446" s="3">
        <v>0.62268084000000001</v>
      </c>
      <c r="C7446">
        <f t="shared" si="232"/>
        <v>4.7511791809931377E-2</v>
      </c>
      <c r="D7446">
        <v>10685</v>
      </c>
      <c r="E7446">
        <f t="shared" si="233"/>
        <v>4.9895162929269064E-2</v>
      </c>
      <c r="F7446" t="e">
        <f>VLOOKUP(A7446,'ancient-H_SA-L1_panAme-L2'!A:F,6,FALSE)</f>
        <v>#N/A</v>
      </c>
      <c r="G7446" t="e">
        <f>VLOOKUP(A:A,'modern-H_SA-L1_panAme-L2'!A:F,6,FALSE)</f>
        <v>#N/A</v>
      </c>
    </row>
    <row r="7447" spans="1:7" hidden="1" x14ac:dyDescent="0.2">
      <c r="A7447" t="s">
        <v>7451</v>
      </c>
      <c r="B7447" s="3">
        <v>0.81074632000000002</v>
      </c>
      <c r="C7447">
        <f t="shared" si="232"/>
        <v>1.8930484046305651E-2</v>
      </c>
      <c r="D7447">
        <v>4889</v>
      </c>
      <c r="E7447">
        <f t="shared" si="233"/>
        <v>4.3448345568336211E-2</v>
      </c>
      <c r="F7447" t="e">
        <f>VLOOKUP(A7447,'ancient-H_SA-L1_panAme-L2'!A:F,6,FALSE)</f>
        <v>#N/A</v>
      </c>
      <c r="G7447" t="e">
        <f>VLOOKUP(A:A,'modern-H_SA-L1_panAme-L2'!A:F,6,FALSE)</f>
        <v>#N/A</v>
      </c>
    </row>
    <row r="7448" spans="1:7" hidden="1" x14ac:dyDescent="0.2">
      <c r="A7448" t="s">
        <v>7452</v>
      </c>
      <c r="B7448" s="3">
        <v>0.74956800999999995</v>
      </c>
      <c r="C7448">
        <f t="shared" si="232"/>
        <v>2.5536760595590138E-2</v>
      </c>
      <c r="D7448">
        <v>6273</v>
      </c>
      <c r="E7448">
        <f t="shared" si="233"/>
        <v>4.5679577657120503E-2</v>
      </c>
      <c r="F7448" t="e">
        <f>VLOOKUP(A7448,'ancient-H_SA-L1_panAme-L2'!A:F,6,FALSE)</f>
        <v>#N/A</v>
      </c>
      <c r="G7448" t="e">
        <f>VLOOKUP(A:A,'modern-H_SA-L1_panAme-L2'!A:F,6,FALSE)</f>
        <v>#N/A</v>
      </c>
    </row>
    <row r="7449" spans="1:7" hidden="1" x14ac:dyDescent="0.2">
      <c r="A7449" t="s">
        <v>7453</v>
      </c>
      <c r="B7449" s="3">
        <v>0.72339001000000003</v>
      </c>
      <c r="C7449">
        <f t="shared" si="232"/>
        <v>2.9026463839301183E-2</v>
      </c>
      <c r="D7449">
        <v>6916</v>
      </c>
      <c r="E7449">
        <f t="shared" si="233"/>
        <v>4.7094556208906679E-2</v>
      </c>
      <c r="F7449" t="e">
        <f>VLOOKUP(A7449,'ancient-H_SA-L1_panAme-L2'!A:F,6,FALSE)</f>
        <v>#N/A</v>
      </c>
      <c r="G7449" t="e">
        <f>VLOOKUP(A:A,'modern-H_SA-L1_panAme-L2'!A:F,6,FALSE)</f>
        <v>#N/A</v>
      </c>
    </row>
    <row r="7450" spans="1:7" hidden="1" x14ac:dyDescent="0.2">
      <c r="A7450" t="s">
        <v>7454</v>
      </c>
      <c r="B7450" s="3">
        <v>1.3975617899999999</v>
      </c>
      <c r="C7450">
        <f t="shared" si="232"/>
        <v>1.0719564539541739E-3</v>
      </c>
      <c r="D7450">
        <v>528</v>
      </c>
      <c r="E7450">
        <f t="shared" si="233"/>
        <v>2.2781104867082926E-2</v>
      </c>
      <c r="F7450" t="e">
        <f>VLOOKUP(A7450,'ancient-H_SA-L1_panAme-L2'!A:F,6,FALSE)</f>
        <v>#N/A</v>
      </c>
      <c r="G7450" t="e">
        <f>VLOOKUP(A:A,'modern-H_SA-L1_panAme-L2'!A:F,6,FALSE)</f>
        <v>#N/A</v>
      </c>
    </row>
    <row r="7451" spans="1:7" hidden="1" x14ac:dyDescent="0.2">
      <c r="A7451" t="s">
        <v>7455</v>
      </c>
      <c r="B7451" s="3">
        <v>0.72356856000000003</v>
      </c>
      <c r="C7451">
        <f t="shared" si="232"/>
        <v>2.900111608403029E-2</v>
      </c>
      <c r="D7451">
        <v>6908</v>
      </c>
      <c r="E7451">
        <f t="shared" si="233"/>
        <v>4.7107921768804843E-2</v>
      </c>
      <c r="F7451" t="e">
        <f>VLOOKUP(A7451,'ancient-H_SA-L1_panAme-L2'!A:F,6,FALSE)</f>
        <v>#N/A</v>
      </c>
      <c r="G7451" t="e">
        <f>VLOOKUP(A:A,'modern-H_SA-L1_panAme-L2'!A:F,6,FALSE)</f>
        <v>#N/A</v>
      </c>
    </row>
    <row r="7452" spans="1:7" hidden="1" x14ac:dyDescent="0.2">
      <c r="A7452" t="s">
        <v>7456</v>
      </c>
      <c r="B7452" s="3">
        <v>0.67318193999999998</v>
      </c>
      <c r="C7452">
        <f t="shared" si="232"/>
        <v>3.7109612999998133E-2</v>
      </c>
      <c r="D7452">
        <v>8511</v>
      </c>
      <c r="E7452">
        <f t="shared" si="233"/>
        <v>4.8925739334153333E-2</v>
      </c>
      <c r="F7452" t="e">
        <f>VLOOKUP(A7452,'ancient-H_SA-L1_panAme-L2'!A:F,6,FALSE)</f>
        <v>#N/A</v>
      </c>
      <c r="G7452" t="e">
        <f>VLOOKUP(A:A,'modern-H_SA-L1_panAme-L2'!A:F,6,FALSE)</f>
        <v>#N/A</v>
      </c>
    </row>
    <row r="7453" spans="1:7" hidden="1" x14ac:dyDescent="0.2">
      <c r="A7453" t="s">
        <v>7457</v>
      </c>
      <c r="B7453" s="3">
        <v>0.92792677000000001</v>
      </c>
      <c r="C7453">
        <f t="shared" si="232"/>
        <v>1.0669717548122468E-2</v>
      </c>
      <c r="D7453">
        <v>3151</v>
      </c>
      <c r="E7453">
        <f t="shared" si="233"/>
        <v>3.7995842782444368E-2</v>
      </c>
      <c r="F7453" t="e">
        <f>VLOOKUP(A7453,'ancient-H_SA-L1_panAme-L2'!A:F,6,FALSE)</f>
        <v>#N/A</v>
      </c>
      <c r="G7453" t="e">
        <f>VLOOKUP(A:A,'modern-H_SA-L1_panAme-L2'!A:F,6,FALSE)</f>
        <v>#N/A</v>
      </c>
    </row>
    <row r="7454" spans="1:7" hidden="1" x14ac:dyDescent="0.2">
      <c r="A7454" t="s">
        <v>7458</v>
      </c>
      <c r="B7454" s="3">
        <v>1.00790271</v>
      </c>
      <c r="C7454">
        <f t="shared" si="232"/>
        <v>7.2144598095534446E-3</v>
      </c>
      <c r="D7454">
        <v>2347</v>
      </c>
      <c r="E7454">
        <f t="shared" si="233"/>
        <v>3.4492310832125776E-2</v>
      </c>
      <c r="F7454" t="e">
        <f>VLOOKUP(A7454,'ancient-H_SA-L1_panAme-L2'!A:F,6,FALSE)</f>
        <v>#N/A</v>
      </c>
      <c r="G7454" t="e">
        <f>VLOOKUP(A:A,'modern-H_SA-L1_panAme-L2'!A:F,6,FALSE)</f>
        <v>#N/A</v>
      </c>
    </row>
    <row r="7455" spans="1:7" hidden="1" x14ac:dyDescent="0.2">
      <c r="A7455" t="s">
        <v>7459</v>
      </c>
      <c r="B7455" s="3">
        <v>1.49507923</v>
      </c>
      <c r="C7455">
        <f t="shared" si="232"/>
        <v>6.6520009196756628E-4</v>
      </c>
      <c r="D7455">
        <v>352</v>
      </c>
      <c r="E7455">
        <f t="shared" si="233"/>
        <v>2.120514270445472E-2</v>
      </c>
      <c r="F7455" t="e">
        <f>VLOOKUP(A7455,'ancient-H_SA-L1_panAme-L2'!A:F,6,FALSE)</f>
        <v>#N/A</v>
      </c>
      <c r="G7455" t="e">
        <f>VLOOKUP(A:A,'modern-H_SA-L1_panAme-L2'!A:F,6,FALSE)</f>
        <v>#N/A</v>
      </c>
    </row>
    <row r="7456" spans="1:7" hidden="1" x14ac:dyDescent="0.2">
      <c r="A7456" t="s">
        <v>7460</v>
      </c>
      <c r="B7456" s="3">
        <v>1.1773047299999999</v>
      </c>
      <c r="C7456">
        <f t="shared" si="232"/>
        <v>3.149372526605969E-3</v>
      </c>
      <c r="D7456">
        <v>1264</v>
      </c>
      <c r="E7456">
        <f t="shared" si="233"/>
        <v>2.795815595019429E-2</v>
      </c>
      <c r="F7456" t="e">
        <f>VLOOKUP(A7456,'ancient-H_SA-L1_panAme-L2'!A:F,6,FALSE)</f>
        <v>#N/A</v>
      </c>
      <c r="G7456" t="e">
        <f>VLOOKUP(A:A,'modern-H_SA-L1_panAme-L2'!A:F,6,FALSE)</f>
        <v>#N/A</v>
      </c>
    </row>
    <row r="7457" spans="1:7" hidden="1" x14ac:dyDescent="0.2">
      <c r="A7457" t="s">
        <v>7461</v>
      </c>
      <c r="B7457" s="3">
        <v>0.86283094999999999</v>
      </c>
      <c r="C7457">
        <f t="shared" si="232"/>
        <v>1.4671743610771899E-2</v>
      </c>
      <c r="D7457">
        <v>4018</v>
      </c>
      <c r="E7457">
        <f t="shared" si="233"/>
        <v>4.0973527888619084E-2</v>
      </c>
      <c r="F7457" t="e">
        <f>VLOOKUP(A7457,'ancient-H_SA-L1_panAme-L2'!A:F,6,FALSE)</f>
        <v>#N/A</v>
      </c>
      <c r="G7457" t="e">
        <f>VLOOKUP(A:A,'modern-H_SA-L1_panAme-L2'!A:F,6,FALSE)</f>
        <v>#N/A</v>
      </c>
    </row>
    <row r="7458" spans="1:7" hidden="1" x14ac:dyDescent="0.2">
      <c r="A7458" t="s">
        <v>7462</v>
      </c>
      <c r="B7458" s="3">
        <v>0.74862625999999999</v>
      </c>
      <c r="C7458">
        <f t="shared" si="232"/>
        <v>2.5654705082287736E-2</v>
      </c>
      <c r="D7458">
        <v>6309</v>
      </c>
      <c r="E7458">
        <f t="shared" si="233"/>
        <v>4.562869642230951E-2</v>
      </c>
      <c r="F7458" t="e">
        <f>VLOOKUP(A7458,'ancient-H_SA-L1_panAme-L2'!A:F,6,FALSE)</f>
        <v>#N/A</v>
      </c>
      <c r="G7458" t="e">
        <f>VLOOKUP(A:A,'modern-H_SA-L1_panAme-L2'!A:F,6,FALSE)</f>
        <v>#N/A</v>
      </c>
    </row>
    <row r="7459" spans="1:7" hidden="1" x14ac:dyDescent="0.2">
      <c r="A7459" t="s">
        <v>7463</v>
      </c>
      <c r="B7459" s="3">
        <v>0.78158989000000001</v>
      </c>
      <c r="C7459">
        <f t="shared" si="232"/>
        <v>2.1833291702425411E-2</v>
      </c>
      <c r="D7459">
        <v>5502</v>
      </c>
      <c r="E7459">
        <f t="shared" si="233"/>
        <v>4.4527692874030453E-2</v>
      </c>
      <c r="F7459" t="e">
        <f>VLOOKUP(A7459,'ancient-H_SA-L1_panAme-L2'!A:F,6,FALSE)</f>
        <v>#N/A</v>
      </c>
      <c r="G7459" t="e">
        <f>VLOOKUP(A:A,'modern-H_SA-L1_panAme-L2'!A:F,6,FALSE)</f>
        <v>#N/A</v>
      </c>
    </row>
    <row r="7460" spans="1:7" hidden="1" x14ac:dyDescent="0.2">
      <c r="A7460" t="s">
        <v>7464</v>
      </c>
      <c r="B7460" s="3">
        <v>0.63957443999999997</v>
      </c>
      <c r="C7460">
        <f t="shared" si="232"/>
        <v>4.3742385155332422E-2</v>
      </c>
      <c r="D7460">
        <v>9901</v>
      </c>
      <c r="E7460">
        <f t="shared" si="233"/>
        <v>4.9574114112512384E-2</v>
      </c>
      <c r="F7460" t="e">
        <f>VLOOKUP(A7460,'ancient-H_SA-L1_panAme-L2'!A:F,6,FALSE)</f>
        <v>#N/A</v>
      </c>
      <c r="G7460" t="e">
        <f>VLOOKUP(A:A,'modern-H_SA-L1_panAme-L2'!A:F,6,FALSE)</f>
        <v>#N/A</v>
      </c>
    </row>
    <row r="7461" spans="1:7" hidden="1" x14ac:dyDescent="0.2">
      <c r="A7461" t="s">
        <v>7465</v>
      </c>
      <c r="B7461" s="3">
        <v>0.75853132000000001</v>
      </c>
      <c r="C7461">
        <f t="shared" si="232"/>
        <v>2.4440987296195309E-2</v>
      </c>
      <c r="D7461">
        <v>6034</v>
      </c>
      <c r="E7461">
        <f t="shared" si="233"/>
        <v>4.54511631505813E-2</v>
      </c>
      <c r="F7461" t="e">
        <f>VLOOKUP(A7461,'ancient-H_SA-L1_panAme-L2'!A:F,6,FALSE)</f>
        <v>#N/A</v>
      </c>
      <c r="G7461" t="e">
        <f>VLOOKUP(A:A,'modern-H_SA-L1_panAme-L2'!A:F,6,FALSE)</f>
        <v>#N/A</v>
      </c>
    </row>
    <row r="7462" spans="1:7" hidden="1" x14ac:dyDescent="0.2">
      <c r="A7462" t="s">
        <v>7466</v>
      </c>
      <c r="B7462" s="3">
        <v>1.0201808800000001</v>
      </c>
      <c r="C7462">
        <f t="shared" si="232"/>
        <v>6.7937986519486923E-3</v>
      </c>
      <c r="D7462">
        <v>2257</v>
      </c>
      <c r="E7462">
        <f t="shared" si="233"/>
        <v>3.3776346776037337E-2</v>
      </c>
      <c r="F7462" t="e">
        <f>VLOOKUP(A7462,'ancient-H_SA-L1_panAme-L2'!A:F,6,FALSE)</f>
        <v>#N/A</v>
      </c>
      <c r="G7462" t="e">
        <f>VLOOKUP(A:A,'modern-H_SA-L1_panAme-L2'!A:F,6,FALSE)</f>
        <v>#N/A</v>
      </c>
    </row>
    <row r="7463" spans="1:7" hidden="1" x14ac:dyDescent="0.2">
      <c r="A7463" t="s">
        <v>7467</v>
      </c>
      <c r="B7463" s="3">
        <v>0.65400314000000004</v>
      </c>
      <c r="C7463">
        <f t="shared" si="232"/>
        <v>4.0760680967014615E-2</v>
      </c>
      <c r="D7463">
        <v>9286</v>
      </c>
      <c r="E7463">
        <f t="shared" si="233"/>
        <v>4.9254318450449169E-2</v>
      </c>
      <c r="F7463" t="e">
        <f>VLOOKUP(A7463,'ancient-H_SA-L1_panAme-L2'!A:F,6,FALSE)</f>
        <v>#N/A</v>
      </c>
      <c r="G7463" t="e">
        <f>VLOOKUP(A:A,'modern-H_SA-L1_panAme-L2'!A:F,6,FALSE)</f>
        <v>#N/A</v>
      </c>
    </row>
    <row r="7464" spans="1:7" hidden="1" x14ac:dyDescent="0.2">
      <c r="A7464" t="s">
        <v>7468</v>
      </c>
      <c r="B7464" s="3">
        <v>0.67318193999999998</v>
      </c>
      <c r="C7464">
        <f t="shared" si="232"/>
        <v>3.7109612999998133E-2</v>
      </c>
      <c r="D7464">
        <v>8510</v>
      </c>
      <c r="E7464">
        <f t="shared" si="233"/>
        <v>4.8931488539715517E-2</v>
      </c>
      <c r="F7464" t="e">
        <f>VLOOKUP(A7464,'ancient-H_SA-L1_panAme-L2'!A:F,6,FALSE)</f>
        <v>#N/A</v>
      </c>
      <c r="G7464" t="e">
        <f>VLOOKUP(A:A,'modern-H_SA-L1_panAme-L2'!A:F,6,FALSE)</f>
        <v>#N/A</v>
      </c>
    </row>
    <row r="7465" spans="1:7" hidden="1" x14ac:dyDescent="0.2">
      <c r="A7465" t="s">
        <v>7469</v>
      </c>
      <c r="B7465" s="3">
        <v>0.62208304999999997</v>
      </c>
      <c r="C7465">
        <f t="shared" si="232"/>
        <v>4.765096660110512E-2</v>
      </c>
      <c r="D7465">
        <v>10732</v>
      </c>
      <c r="E7465">
        <f t="shared" si="233"/>
        <v>4.9822166998788719E-2</v>
      </c>
      <c r="F7465" t="e">
        <f>VLOOKUP(A7465,'ancient-H_SA-L1_panAme-L2'!A:F,6,FALSE)</f>
        <v>#N/A</v>
      </c>
      <c r="G7465" t="e">
        <f>VLOOKUP(A:A,'modern-H_SA-L1_panAme-L2'!A:F,6,FALSE)</f>
        <v>#N/A</v>
      </c>
    </row>
    <row r="7466" spans="1:7" hidden="1" x14ac:dyDescent="0.2">
      <c r="A7466" t="s">
        <v>7470</v>
      </c>
      <c r="B7466" s="3">
        <v>0.66904386999999998</v>
      </c>
      <c r="C7466">
        <f t="shared" si="232"/>
        <v>3.7868651138492478E-2</v>
      </c>
      <c r="D7466">
        <v>8644</v>
      </c>
      <c r="E7466">
        <f t="shared" si="233"/>
        <v>4.9158275616037028E-2</v>
      </c>
      <c r="F7466" t="e">
        <f>VLOOKUP(A7466,'ancient-H_SA-L1_panAme-L2'!A:F,6,FALSE)</f>
        <v>#N/A</v>
      </c>
      <c r="G7466" t="e">
        <f>VLOOKUP(A:A,'modern-H_SA-L1_panAme-L2'!A:F,6,FALSE)</f>
        <v>#N/A</v>
      </c>
    </row>
    <row r="7467" spans="1:7" hidden="1" x14ac:dyDescent="0.2">
      <c r="A7467" t="s">
        <v>7471</v>
      </c>
      <c r="B7467" s="3">
        <v>0.70676930999999998</v>
      </c>
      <c r="C7467">
        <f t="shared" si="232"/>
        <v>3.148568648159563E-2</v>
      </c>
      <c r="D7467">
        <v>7423</v>
      </c>
      <c r="E7467">
        <f t="shared" si="233"/>
        <v>4.7595431498044537E-2</v>
      </c>
      <c r="F7467" t="e">
        <f>VLOOKUP(A7467,'ancient-H_SA-L1_panAme-L2'!A:F,6,FALSE)</f>
        <v>#N/A</v>
      </c>
      <c r="G7467" t="e">
        <f>VLOOKUP(A:A,'modern-H_SA-L1_panAme-L2'!A:F,6,FALSE)</f>
        <v>#N/A</v>
      </c>
    </row>
    <row r="7468" spans="1:7" hidden="1" x14ac:dyDescent="0.2">
      <c r="A7468" t="s">
        <v>7472</v>
      </c>
      <c r="B7468" s="3">
        <v>0.75508872999999999</v>
      </c>
      <c r="C7468">
        <f t="shared" si="232"/>
        <v>2.4856172774691057E-2</v>
      </c>
      <c r="D7468">
        <v>6129</v>
      </c>
      <c r="E7468">
        <f t="shared" si="233"/>
        <v>4.5506789803362438E-2</v>
      </c>
      <c r="F7468" t="e">
        <f>VLOOKUP(A7468,'ancient-H_SA-L1_panAme-L2'!A:F,6,FALSE)</f>
        <v>#N/A</v>
      </c>
      <c r="G7468" t="e">
        <f>VLOOKUP(A:A,'modern-H_SA-L1_panAme-L2'!A:F,6,FALSE)</f>
        <v>#N/A</v>
      </c>
    </row>
    <row r="7469" spans="1:7" hidden="1" x14ac:dyDescent="0.2">
      <c r="A7469" t="s">
        <v>7473</v>
      </c>
      <c r="B7469" s="3">
        <v>1.1504899399999999</v>
      </c>
      <c r="C7469">
        <f t="shared" si="232"/>
        <v>3.5909184396858557E-3</v>
      </c>
      <c r="D7469">
        <v>1369</v>
      </c>
      <c r="E7469">
        <f t="shared" si="233"/>
        <v>2.9432940695189914E-2</v>
      </c>
      <c r="F7469" t="e">
        <f>VLOOKUP(A7469,'ancient-H_SA-L1_panAme-L2'!A:F,6,FALSE)</f>
        <v>#N/A</v>
      </c>
      <c r="G7469" t="e">
        <f>VLOOKUP(A:A,'modern-H_SA-L1_panAme-L2'!A:F,6,FALSE)</f>
        <v>#N/A</v>
      </c>
    </row>
    <row r="7470" spans="1:7" hidden="1" x14ac:dyDescent="0.2">
      <c r="A7470" t="s">
        <v>7474</v>
      </c>
      <c r="B7470" s="3">
        <v>0.79688384000000001</v>
      </c>
      <c r="C7470">
        <f t="shared" si="232"/>
        <v>2.0259071121397031E-2</v>
      </c>
      <c r="D7470">
        <v>5123</v>
      </c>
      <c r="E7470">
        <f t="shared" si="233"/>
        <v>4.4373811644192088E-2</v>
      </c>
      <c r="F7470" t="e">
        <f>VLOOKUP(A7470,'ancient-H_SA-L1_panAme-L2'!A:F,6,FALSE)</f>
        <v>#N/A</v>
      </c>
      <c r="G7470" t="e">
        <f>VLOOKUP(A:A,'modern-H_SA-L1_panAme-L2'!A:F,6,FALSE)</f>
        <v>#N/A</v>
      </c>
    </row>
    <row r="7471" spans="1:7" hidden="1" x14ac:dyDescent="0.2">
      <c r="A7471" t="s">
        <v>7475</v>
      </c>
      <c r="B7471" s="3">
        <v>0.69303276000000003</v>
      </c>
      <c r="C7471">
        <f t="shared" si="232"/>
        <v>3.3674672074638937E-2</v>
      </c>
      <c r="D7471">
        <v>7896</v>
      </c>
      <c r="E7471">
        <f t="shared" si="233"/>
        <v>4.7855052602523242E-2</v>
      </c>
      <c r="F7471" t="e">
        <f>VLOOKUP(A7471,'ancient-H_SA-L1_panAme-L2'!A:F,6,FALSE)</f>
        <v>#N/A</v>
      </c>
      <c r="G7471" t="e">
        <f>VLOOKUP(A:A,'modern-H_SA-L1_panAme-L2'!A:F,6,FALSE)</f>
        <v>#N/A</v>
      </c>
    </row>
    <row r="7472" spans="1:7" x14ac:dyDescent="0.2">
      <c r="A7472" t="s">
        <v>7476</v>
      </c>
      <c r="B7472" s="3">
        <v>0.75093918000000004</v>
      </c>
      <c r="C7472">
        <f t="shared" si="232"/>
        <v>2.5366004479557336E-2</v>
      </c>
      <c r="D7472">
        <v>6245</v>
      </c>
      <c r="E7472">
        <f t="shared" si="233"/>
        <v>4.5577571859905984E-2</v>
      </c>
      <c r="F7472">
        <f>VLOOKUP(A7472,'ancient-H_SA-L1_panAme-L2'!A:F,6,FALSE)</f>
        <v>1</v>
      </c>
      <c r="G7472" t="e">
        <f>VLOOKUP(A:A,'modern-H_SA-L1_panAme-L2'!A:F,6,FALSE)</f>
        <v>#N/A</v>
      </c>
    </row>
    <row r="7473" spans="1:7" hidden="1" x14ac:dyDescent="0.2">
      <c r="A7473" t="s">
        <v>7477</v>
      </c>
      <c r="B7473" s="3">
        <v>0.70242813999999998</v>
      </c>
      <c r="C7473">
        <f t="shared" si="232"/>
        <v>3.2161638453883819E-2</v>
      </c>
      <c r="D7473">
        <v>7568</v>
      </c>
      <c r="E7473">
        <f t="shared" si="233"/>
        <v>4.768574855853995E-2</v>
      </c>
      <c r="F7473" t="e">
        <f>VLOOKUP(A7473,'ancient-H_SA-L1_panAme-L2'!A:F,6,FALSE)</f>
        <v>#N/A</v>
      </c>
      <c r="G7473" t="e">
        <f>VLOOKUP(A:A,'modern-H_SA-L1_panAme-L2'!A:F,6,FALSE)</f>
        <v>#N/A</v>
      </c>
    </row>
    <row r="7474" spans="1:7" hidden="1" x14ac:dyDescent="0.2">
      <c r="A7474" t="s">
        <v>7478</v>
      </c>
      <c r="B7474" s="3">
        <v>0.70034580999999996</v>
      </c>
      <c r="C7474">
        <f t="shared" si="232"/>
        <v>3.249100333824391E-2</v>
      </c>
      <c r="D7474">
        <v>7665</v>
      </c>
      <c r="E7474">
        <f t="shared" si="233"/>
        <v>4.7564455115255692E-2</v>
      </c>
      <c r="F7474" t="e">
        <f>VLOOKUP(A7474,'ancient-H_SA-L1_panAme-L2'!A:F,6,FALSE)</f>
        <v>#N/A</v>
      </c>
      <c r="G7474" t="e">
        <f>VLOOKUP(A:A,'modern-H_SA-L1_panAme-L2'!A:F,6,FALSE)</f>
        <v>#N/A</v>
      </c>
    </row>
    <row r="7475" spans="1:7" hidden="1" x14ac:dyDescent="0.2">
      <c r="A7475" t="s">
        <v>7479</v>
      </c>
      <c r="B7475" s="3">
        <v>0.89252427000000001</v>
      </c>
      <c r="C7475">
        <f t="shared" si="232"/>
        <v>1.2687712759361175E-2</v>
      </c>
      <c r="D7475">
        <v>3595</v>
      </c>
      <c r="E7475">
        <f t="shared" si="233"/>
        <v>3.9601898434712589E-2</v>
      </c>
      <c r="F7475" t="e">
        <f>VLOOKUP(A7475,'ancient-H_SA-L1_panAme-L2'!A:F,6,FALSE)</f>
        <v>#N/A</v>
      </c>
      <c r="G7475" t="e">
        <f>VLOOKUP(A:A,'modern-H_SA-L1_panAme-L2'!A:F,6,FALSE)</f>
        <v>#N/A</v>
      </c>
    </row>
    <row r="7476" spans="1:7" hidden="1" x14ac:dyDescent="0.2">
      <c r="A7476" t="s">
        <v>7480</v>
      </c>
      <c r="B7476" s="3">
        <v>0.74801941999999999</v>
      </c>
      <c r="C7476">
        <f t="shared" si="232"/>
        <v>2.5730993985269915E-2</v>
      </c>
      <c r="D7476">
        <v>6328</v>
      </c>
      <c r="E7476">
        <f t="shared" si="233"/>
        <v>4.5626972741579286E-2</v>
      </c>
      <c r="F7476" t="e">
        <f>VLOOKUP(A7476,'ancient-H_SA-L1_panAme-L2'!A:F,6,FALSE)</f>
        <v>#N/A</v>
      </c>
      <c r="G7476" t="e">
        <f>VLOOKUP(A:A,'modern-H_SA-L1_panAme-L2'!A:F,6,FALSE)</f>
        <v>#N/A</v>
      </c>
    </row>
    <row r="7477" spans="1:7" hidden="1" x14ac:dyDescent="0.2">
      <c r="A7477" t="s">
        <v>7481</v>
      </c>
      <c r="B7477" s="3">
        <v>0.75668997999999998</v>
      </c>
      <c r="C7477">
        <f t="shared" si="232"/>
        <v>2.466218766358386E-2</v>
      </c>
      <c r="D7477">
        <v>6100</v>
      </c>
      <c r="E7477">
        <f t="shared" si="233"/>
        <v>4.5366296356241724E-2</v>
      </c>
      <c r="F7477" t="e">
        <f>VLOOKUP(A7477,'ancient-H_SA-L1_panAme-L2'!A:F,6,FALSE)</f>
        <v>#N/A</v>
      </c>
      <c r="G7477" t="e">
        <f>VLOOKUP(A:A,'modern-H_SA-L1_panAme-L2'!A:F,6,FALSE)</f>
        <v>#N/A</v>
      </c>
    </row>
    <row r="7478" spans="1:7" hidden="1" x14ac:dyDescent="0.2">
      <c r="A7478" t="s">
        <v>7482</v>
      </c>
      <c r="B7478" s="3">
        <v>0.70341081999999999</v>
      </c>
      <c r="C7478">
        <f t="shared" si="232"/>
        <v>3.200736833370478E-2</v>
      </c>
      <c r="D7478">
        <v>7526</v>
      </c>
      <c r="E7478">
        <f t="shared" si="233"/>
        <v>4.772185491263637E-2</v>
      </c>
      <c r="F7478" t="e">
        <f>VLOOKUP(A7478,'ancient-H_SA-L1_panAme-L2'!A:F,6,FALSE)</f>
        <v>#N/A</v>
      </c>
      <c r="G7478" t="e">
        <f>VLOOKUP(A:A,'modern-H_SA-L1_panAme-L2'!A:F,6,FALSE)</f>
        <v>#N/A</v>
      </c>
    </row>
    <row r="7479" spans="1:7" hidden="1" x14ac:dyDescent="0.2">
      <c r="A7479" t="s">
        <v>7483</v>
      </c>
      <c r="B7479" s="3">
        <v>0.81540858999999999</v>
      </c>
      <c r="C7479">
        <f t="shared" si="232"/>
        <v>1.850352118157339E-2</v>
      </c>
      <c r="D7479">
        <v>4796</v>
      </c>
      <c r="E7479">
        <f t="shared" si="233"/>
        <v>4.3291912255720391E-2</v>
      </c>
      <c r="F7479" t="e">
        <f>VLOOKUP(A7479,'ancient-H_SA-L1_panAme-L2'!A:F,6,FALSE)</f>
        <v>#N/A</v>
      </c>
      <c r="G7479" t="e">
        <f>VLOOKUP(A:A,'modern-H_SA-L1_panAme-L2'!A:F,6,FALSE)</f>
        <v>#N/A</v>
      </c>
    </row>
    <row r="7480" spans="1:7" hidden="1" x14ac:dyDescent="0.2">
      <c r="A7480" t="s">
        <v>7484</v>
      </c>
      <c r="B7480" s="3">
        <v>0.81595472000000002</v>
      </c>
      <c r="C7480">
        <f t="shared" si="232"/>
        <v>1.8454141817057901E-2</v>
      </c>
      <c r="D7480">
        <v>4786</v>
      </c>
      <c r="E7480">
        <f t="shared" si="233"/>
        <v>4.3266595346679211E-2</v>
      </c>
      <c r="F7480" t="e">
        <f>VLOOKUP(A7480,'ancient-H_SA-L1_panAme-L2'!A:F,6,FALSE)</f>
        <v>#N/A</v>
      </c>
      <c r="G7480" t="e">
        <f>VLOOKUP(A:A,'modern-H_SA-L1_panAme-L2'!A:F,6,FALSE)</f>
        <v>#N/A</v>
      </c>
    </row>
    <row r="7481" spans="1:7" hidden="1" x14ac:dyDescent="0.2">
      <c r="A7481" t="s">
        <v>7485</v>
      </c>
      <c r="B7481" s="3">
        <v>0.74862625999999999</v>
      </c>
      <c r="C7481">
        <f t="shared" si="232"/>
        <v>2.5654705082287736E-2</v>
      </c>
      <c r="D7481">
        <v>6310</v>
      </c>
      <c r="E7481">
        <f t="shared" si="233"/>
        <v>4.5621465250134816E-2</v>
      </c>
      <c r="F7481" t="e">
        <f>VLOOKUP(A7481,'ancient-H_SA-L1_panAme-L2'!A:F,6,FALSE)</f>
        <v>#N/A</v>
      </c>
      <c r="G7481" t="e">
        <f>VLOOKUP(A:A,'modern-H_SA-L1_panAme-L2'!A:F,6,FALSE)</f>
        <v>#N/A</v>
      </c>
    </row>
    <row r="7482" spans="1:7" hidden="1" x14ac:dyDescent="0.2">
      <c r="A7482" t="s">
        <v>7486</v>
      </c>
      <c r="B7482" s="3">
        <v>0.80613442000000002</v>
      </c>
      <c r="C7482">
        <f t="shared" si="232"/>
        <v>1.9362526259036599E-2</v>
      </c>
      <c r="D7482">
        <v>4961</v>
      </c>
      <c r="E7482">
        <f t="shared" si="233"/>
        <v>4.3794982292410738E-2</v>
      </c>
      <c r="F7482" t="e">
        <f>VLOOKUP(A7482,'ancient-H_SA-L1_panAme-L2'!A:F,6,FALSE)</f>
        <v>#N/A</v>
      </c>
      <c r="G7482" t="e">
        <f>VLOOKUP(A:A,'modern-H_SA-L1_panAme-L2'!A:F,6,FALSE)</f>
        <v>#N/A</v>
      </c>
    </row>
    <row r="7483" spans="1:7" hidden="1" x14ac:dyDescent="0.2">
      <c r="A7483" t="s">
        <v>7487</v>
      </c>
      <c r="B7483" s="3">
        <v>0.63281538000000004</v>
      </c>
      <c r="C7483">
        <f t="shared" si="232"/>
        <v>4.5213224642998311E-2</v>
      </c>
      <c r="D7483">
        <v>10195</v>
      </c>
      <c r="E7483">
        <f t="shared" si="233"/>
        <v>4.9763373586962631E-2</v>
      </c>
      <c r="F7483" t="e">
        <f>VLOOKUP(A7483,'ancient-H_SA-L1_panAme-L2'!A:F,6,FALSE)</f>
        <v>#N/A</v>
      </c>
      <c r="G7483" t="e">
        <f>VLOOKUP(A:A,'modern-H_SA-L1_panAme-L2'!A:F,6,FALSE)</f>
        <v>#N/A</v>
      </c>
    </row>
    <row r="7484" spans="1:7" hidden="1" x14ac:dyDescent="0.2">
      <c r="A7484" t="s">
        <v>7488</v>
      </c>
      <c r="B7484" s="3">
        <v>1.2401897799999999</v>
      </c>
      <c r="C7484">
        <f t="shared" si="232"/>
        <v>2.3152245610384217E-3</v>
      </c>
      <c r="D7484">
        <v>946</v>
      </c>
      <c r="E7484">
        <f t="shared" si="233"/>
        <v>2.7462087525805635E-2</v>
      </c>
      <c r="F7484" t="e">
        <f>VLOOKUP(A7484,'ancient-H_SA-L1_panAme-L2'!A:F,6,FALSE)</f>
        <v>#N/A</v>
      </c>
      <c r="G7484" t="e">
        <f>VLOOKUP(A:A,'modern-H_SA-L1_panAme-L2'!A:F,6,FALSE)</f>
        <v>#N/A</v>
      </c>
    </row>
    <row r="7485" spans="1:7" hidden="1" x14ac:dyDescent="0.2">
      <c r="A7485" t="s">
        <v>7489</v>
      </c>
      <c r="B7485" s="3">
        <v>0.85596686</v>
      </c>
      <c r="C7485">
        <f t="shared" si="232"/>
        <v>1.5172877106162599E-2</v>
      </c>
      <c r="D7485">
        <v>4146</v>
      </c>
      <c r="E7485">
        <f t="shared" si="233"/>
        <v>4.1064846601121689E-2</v>
      </c>
      <c r="F7485" t="e">
        <f>VLOOKUP(A7485,'ancient-H_SA-L1_panAme-L2'!A:F,6,FALSE)</f>
        <v>#N/A</v>
      </c>
      <c r="G7485" t="e">
        <f>VLOOKUP(A:A,'modern-H_SA-L1_panAme-L2'!A:F,6,FALSE)</f>
        <v>#N/A</v>
      </c>
    </row>
    <row r="7486" spans="1:7" hidden="1" x14ac:dyDescent="0.2">
      <c r="A7486" t="s">
        <v>7490</v>
      </c>
      <c r="B7486" s="3">
        <v>0.80601449000000003</v>
      </c>
      <c r="C7486">
        <f t="shared" si="232"/>
        <v>1.9373891862537292E-2</v>
      </c>
      <c r="D7486">
        <v>4964</v>
      </c>
      <c r="E7486">
        <f t="shared" si="233"/>
        <v>4.3794206404015094E-2</v>
      </c>
      <c r="F7486" t="e">
        <f>VLOOKUP(A7486,'ancient-H_SA-L1_panAme-L2'!A:F,6,FALSE)</f>
        <v>#N/A</v>
      </c>
      <c r="G7486" t="e">
        <f>VLOOKUP(A:A,'modern-H_SA-L1_panAme-L2'!A:F,6,FALSE)</f>
        <v>#N/A</v>
      </c>
    </row>
    <row r="7487" spans="1:7" hidden="1" x14ac:dyDescent="0.2">
      <c r="A7487" t="s">
        <v>7491</v>
      </c>
      <c r="B7487" s="3">
        <v>0.65940810000000005</v>
      </c>
      <c r="C7487">
        <f t="shared" si="232"/>
        <v>3.9696834368381582E-2</v>
      </c>
      <c r="D7487">
        <v>9116</v>
      </c>
      <c r="E7487">
        <f t="shared" si="233"/>
        <v>4.8863336819614932E-2</v>
      </c>
      <c r="F7487" t="e">
        <f>VLOOKUP(A7487,'ancient-H_SA-L1_panAme-L2'!A:F,6,FALSE)</f>
        <v>#N/A</v>
      </c>
      <c r="G7487" t="e">
        <f>VLOOKUP(A:A,'modern-H_SA-L1_panAme-L2'!A:F,6,FALSE)</f>
        <v>#N/A</v>
      </c>
    </row>
    <row r="7488" spans="1:7" hidden="1" x14ac:dyDescent="0.2">
      <c r="A7488" t="s">
        <v>7492</v>
      </c>
      <c r="B7488" s="3">
        <v>0.66702132000000003</v>
      </c>
      <c r="C7488">
        <f t="shared" si="232"/>
        <v>3.8245272590231971E-2</v>
      </c>
      <c r="D7488">
        <v>8726</v>
      </c>
      <c r="E7488">
        <f t="shared" si="233"/>
        <v>4.9180633020283401E-2</v>
      </c>
      <c r="F7488" t="e">
        <f>VLOOKUP(A7488,'ancient-H_SA-L1_panAme-L2'!A:F,6,FALSE)</f>
        <v>#N/A</v>
      </c>
      <c r="G7488" t="e">
        <f>VLOOKUP(A:A,'modern-H_SA-L1_panAme-L2'!A:F,6,FALSE)</f>
        <v>#N/A</v>
      </c>
    </row>
    <row r="7489" spans="1:7" hidden="1" x14ac:dyDescent="0.2">
      <c r="A7489" t="s">
        <v>7493</v>
      </c>
      <c r="B7489" s="3">
        <v>0.67878442000000005</v>
      </c>
      <c r="C7489">
        <f t="shared" si="232"/>
        <v>3.6106146424846261E-2</v>
      </c>
      <c r="D7489">
        <v>8243</v>
      </c>
      <c r="E7489">
        <f t="shared" si="233"/>
        <v>4.915043904321241E-2</v>
      </c>
      <c r="F7489" t="e">
        <f>VLOOKUP(A7489,'ancient-H_SA-L1_panAme-L2'!A:F,6,FALSE)</f>
        <v>#N/A</v>
      </c>
      <c r="G7489" t="e">
        <f>VLOOKUP(A:A,'modern-H_SA-L1_panAme-L2'!A:F,6,FALSE)</f>
        <v>#N/A</v>
      </c>
    </row>
    <row r="7490" spans="1:7" hidden="1" x14ac:dyDescent="0.2">
      <c r="A7490" t="s">
        <v>7494</v>
      </c>
      <c r="B7490" s="3">
        <v>0.66135054000000004</v>
      </c>
      <c r="C7490">
        <f t="shared" ref="C7490:C7553" si="234">EXP(-4.893*B7490)</f>
        <v>3.9321328703567589E-2</v>
      </c>
      <c r="D7490">
        <v>8960</v>
      </c>
      <c r="E7490">
        <f t="shared" ref="E7490:E7553" si="235">C7490*11221/D7490</f>
        <v>4.9243820243608474E-2</v>
      </c>
      <c r="F7490" t="e">
        <f>VLOOKUP(A7490,'ancient-H_SA-L1_panAme-L2'!A:F,6,FALSE)</f>
        <v>#N/A</v>
      </c>
      <c r="G7490" t="e">
        <f>VLOOKUP(A:A,'modern-H_SA-L1_panAme-L2'!A:F,6,FALSE)</f>
        <v>#N/A</v>
      </c>
    </row>
    <row r="7491" spans="1:7" hidden="1" x14ac:dyDescent="0.2">
      <c r="A7491" t="s">
        <v>7495</v>
      </c>
      <c r="B7491" s="3">
        <v>0.66135054000000004</v>
      </c>
      <c r="C7491">
        <f t="shared" si="234"/>
        <v>3.9321328703567589E-2</v>
      </c>
      <c r="D7491">
        <v>8961</v>
      </c>
      <c r="E7491">
        <f t="shared" si="235"/>
        <v>4.9238324894847883E-2</v>
      </c>
      <c r="F7491" t="e">
        <f>VLOOKUP(A7491,'ancient-H_SA-L1_panAme-L2'!A:F,6,FALSE)</f>
        <v>#N/A</v>
      </c>
      <c r="G7491" t="e">
        <f>VLOOKUP(A:A,'modern-H_SA-L1_panAme-L2'!A:F,6,FALSE)</f>
        <v>#N/A</v>
      </c>
    </row>
    <row r="7492" spans="1:7" hidden="1" x14ac:dyDescent="0.2">
      <c r="A7492" t="s">
        <v>7496</v>
      </c>
      <c r="B7492" s="3">
        <v>0.71396431999999999</v>
      </c>
      <c r="C7492">
        <f t="shared" si="234"/>
        <v>3.039651188555231E-2</v>
      </c>
      <c r="D7492">
        <v>7213</v>
      </c>
      <c r="E7492">
        <f t="shared" si="235"/>
        <v>4.7286740588906487E-2</v>
      </c>
      <c r="F7492" t="e">
        <f>VLOOKUP(A7492,'ancient-H_SA-L1_panAme-L2'!A:F,6,FALSE)</f>
        <v>#N/A</v>
      </c>
      <c r="G7492" t="e">
        <f>VLOOKUP(A:A,'modern-H_SA-L1_panAme-L2'!A:F,6,FALSE)</f>
        <v>#N/A</v>
      </c>
    </row>
    <row r="7493" spans="1:7" x14ac:dyDescent="0.2">
      <c r="A7493" t="s">
        <v>7497</v>
      </c>
      <c r="B7493" s="3">
        <v>0.9841278</v>
      </c>
      <c r="C7493">
        <f t="shared" si="234"/>
        <v>8.1044877671745431E-3</v>
      </c>
      <c r="D7493">
        <v>2541</v>
      </c>
      <c r="E7493">
        <f t="shared" si="235"/>
        <v>3.5789239368542128E-2</v>
      </c>
      <c r="F7493">
        <f>VLOOKUP(A7493,'ancient-H_SA-L1_panAme-L2'!A:F,6,FALSE)</f>
        <v>1</v>
      </c>
      <c r="G7493" t="e">
        <f>VLOOKUP(A:A,'modern-H_SA-L1_panAme-L2'!A:F,6,FALSE)</f>
        <v>#N/A</v>
      </c>
    </row>
    <row r="7494" spans="1:7" x14ac:dyDescent="0.2">
      <c r="A7494" t="s">
        <v>7498</v>
      </c>
      <c r="B7494" s="3">
        <v>0.99343939000000003</v>
      </c>
      <c r="C7494">
        <f t="shared" si="234"/>
        <v>7.7435198383926651E-3</v>
      </c>
      <c r="D7494">
        <v>2470</v>
      </c>
      <c r="E7494">
        <f t="shared" si="235"/>
        <v>3.5178152269880206E-2</v>
      </c>
      <c r="F7494">
        <f>VLOOKUP(A7494,'ancient-H_SA-L1_panAme-L2'!A:F,6,FALSE)</f>
        <v>1</v>
      </c>
      <c r="G7494" t="e">
        <f>VLOOKUP(A:A,'modern-H_SA-L1_panAme-L2'!A:F,6,FALSE)</f>
        <v>#N/A</v>
      </c>
    </row>
    <row r="7495" spans="1:7" x14ac:dyDescent="0.2">
      <c r="A7495" t="s">
        <v>7499</v>
      </c>
      <c r="B7495" s="3">
        <v>0.92067239000000001</v>
      </c>
      <c r="C7495">
        <f t="shared" si="234"/>
        <v>1.1055248302540632E-2</v>
      </c>
      <c r="D7495">
        <v>3267</v>
      </c>
      <c r="E7495">
        <f t="shared" si="235"/>
        <v>3.7970903337253885E-2</v>
      </c>
      <c r="F7495">
        <f>VLOOKUP(A7495,'ancient-H_SA-L1_panAme-L2'!A:F,6,FALSE)</f>
        <v>1</v>
      </c>
      <c r="G7495" t="e">
        <f>VLOOKUP(A:A,'modern-H_SA-L1_panAme-L2'!A:F,6,FALSE)</f>
        <v>#N/A</v>
      </c>
    </row>
    <row r="7496" spans="1:7" hidden="1" x14ac:dyDescent="0.2">
      <c r="A7496" t="s">
        <v>7500</v>
      </c>
      <c r="B7496" s="3">
        <v>0.67778448000000002</v>
      </c>
      <c r="C7496">
        <f t="shared" si="234"/>
        <v>3.6283236069809294E-2</v>
      </c>
      <c r="D7496">
        <v>8344</v>
      </c>
      <c r="E7496">
        <f t="shared" si="235"/>
        <v>4.8793647164349245E-2</v>
      </c>
      <c r="F7496" t="e">
        <f>VLOOKUP(A7496,'ancient-H_SA-L1_panAme-L2'!A:F,6,FALSE)</f>
        <v>#N/A</v>
      </c>
      <c r="G7496" t="e">
        <f>VLOOKUP(A:A,'modern-H_SA-L1_panAme-L2'!A:F,6,FALSE)</f>
        <v>#N/A</v>
      </c>
    </row>
    <row r="7497" spans="1:7" hidden="1" x14ac:dyDescent="0.2">
      <c r="A7497" t="s">
        <v>7501</v>
      </c>
      <c r="B7497" s="3">
        <v>1.3171991000000001</v>
      </c>
      <c r="C7497">
        <f t="shared" si="234"/>
        <v>1.5883568952324431E-3</v>
      </c>
      <c r="D7497">
        <v>723</v>
      </c>
      <c r="E7497">
        <f t="shared" si="235"/>
        <v>2.4651386889907669E-2</v>
      </c>
      <c r="F7497" t="e">
        <f>VLOOKUP(A7497,'ancient-H_SA-L1_panAme-L2'!A:F,6,FALSE)</f>
        <v>#N/A</v>
      </c>
      <c r="G7497" t="e">
        <f>VLOOKUP(A:A,'modern-H_SA-L1_panAme-L2'!A:F,6,FALSE)</f>
        <v>#N/A</v>
      </c>
    </row>
    <row r="7498" spans="1:7" hidden="1" x14ac:dyDescent="0.2">
      <c r="A7498" t="s">
        <v>7502</v>
      </c>
      <c r="B7498" s="3">
        <v>0.74679240000000002</v>
      </c>
      <c r="C7498">
        <f t="shared" si="234"/>
        <v>2.5885942630523875E-2</v>
      </c>
      <c r="D7498">
        <v>6365</v>
      </c>
      <c r="E7498">
        <f t="shared" si="235"/>
        <v>4.5634903732460083E-2</v>
      </c>
      <c r="F7498" t="e">
        <f>VLOOKUP(A7498,'ancient-H_SA-L1_panAme-L2'!A:F,6,FALSE)</f>
        <v>#N/A</v>
      </c>
      <c r="G7498" t="e">
        <f>VLOOKUP(A:A,'modern-H_SA-L1_panAme-L2'!A:F,6,FALSE)</f>
        <v>#N/A</v>
      </c>
    </row>
    <row r="7499" spans="1:7" hidden="1" x14ac:dyDescent="0.2">
      <c r="A7499" t="s">
        <v>7503</v>
      </c>
      <c r="B7499" s="3">
        <v>0.69098141999999996</v>
      </c>
      <c r="C7499">
        <f t="shared" si="234"/>
        <v>3.4014373691826819E-2</v>
      </c>
      <c r="D7499">
        <v>7950</v>
      </c>
      <c r="E7499">
        <f t="shared" si="235"/>
        <v>4.8009470087545754E-2</v>
      </c>
      <c r="F7499" t="e">
        <f>VLOOKUP(A7499,'ancient-H_SA-L1_panAme-L2'!A:F,6,FALSE)</f>
        <v>#N/A</v>
      </c>
      <c r="G7499" t="e">
        <f>VLOOKUP(A:A,'modern-H_SA-L1_panAme-L2'!A:F,6,FALSE)</f>
        <v>#N/A</v>
      </c>
    </row>
    <row r="7500" spans="1:7" hidden="1" x14ac:dyDescent="0.2">
      <c r="A7500" t="s">
        <v>7504</v>
      </c>
      <c r="B7500" s="3">
        <v>0.69967703000000003</v>
      </c>
      <c r="C7500">
        <f t="shared" si="234"/>
        <v>3.2597499115846501E-2</v>
      </c>
      <c r="D7500">
        <v>7690</v>
      </c>
      <c r="E7500">
        <f t="shared" si="235"/>
        <v>4.7565219451094091E-2</v>
      </c>
      <c r="F7500" t="e">
        <f>VLOOKUP(A7500,'ancient-H_SA-L1_panAme-L2'!A:F,6,FALSE)</f>
        <v>#N/A</v>
      </c>
      <c r="G7500" t="e">
        <f>VLOOKUP(A:A,'modern-H_SA-L1_panAme-L2'!A:F,6,FALSE)</f>
        <v>#N/A</v>
      </c>
    </row>
    <row r="7501" spans="1:7" hidden="1" x14ac:dyDescent="0.2">
      <c r="A7501" t="s">
        <v>7505</v>
      </c>
      <c r="B7501" s="3">
        <v>0.97528493000000005</v>
      </c>
      <c r="C7501">
        <f t="shared" si="234"/>
        <v>8.4628510170020391E-3</v>
      </c>
      <c r="D7501">
        <v>2627</v>
      </c>
      <c r="E7501">
        <f t="shared" si="235"/>
        <v>3.6148325565961127E-2</v>
      </c>
      <c r="F7501" t="e">
        <f>VLOOKUP(A7501,'ancient-H_SA-L1_panAme-L2'!A:F,6,FALSE)</f>
        <v>#N/A</v>
      </c>
      <c r="G7501" t="e">
        <f>VLOOKUP(A:A,'modern-H_SA-L1_panAme-L2'!A:F,6,FALSE)</f>
        <v>#N/A</v>
      </c>
    </row>
    <row r="7502" spans="1:7" hidden="1" x14ac:dyDescent="0.2">
      <c r="A7502" t="s">
        <v>7506</v>
      </c>
      <c r="B7502" s="3">
        <v>1.02957359</v>
      </c>
      <c r="C7502">
        <f t="shared" si="234"/>
        <v>6.4886318730754651E-3</v>
      </c>
      <c r="D7502">
        <v>2179</v>
      </c>
      <c r="E7502">
        <f t="shared" si="235"/>
        <v>3.341392301412565E-2</v>
      </c>
      <c r="F7502" t="e">
        <f>VLOOKUP(A7502,'ancient-H_SA-L1_panAme-L2'!A:F,6,FALSE)</f>
        <v>#N/A</v>
      </c>
      <c r="G7502" t="e">
        <f>VLOOKUP(A:A,'modern-H_SA-L1_panAme-L2'!A:F,6,FALSE)</f>
        <v>#N/A</v>
      </c>
    </row>
    <row r="7503" spans="1:7" hidden="1" x14ac:dyDescent="0.2">
      <c r="A7503" t="s">
        <v>7507</v>
      </c>
      <c r="B7503" s="3">
        <v>0.97611329999999996</v>
      </c>
      <c r="C7503">
        <f t="shared" si="234"/>
        <v>8.4286186896570976E-3</v>
      </c>
      <c r="D7503">
        <v>2603</v>
      </c>
      <c r="E7503">
        <f t="shared" si="235"/>
        <v>3.6334049295675103E-2</v>
      </c>
      <c r="F7503" t="e">
        <f>VLOOKUP(A7503,'ancient-H_SA-L1_panAme-L2'!A:F,6,FALSE)</f>
        <v>#N/A</v>
      </c>
      <c r="G7503" t="e">
        <f>VLOOKUP(A:A,'modern-H_SA-L1_panAme-L2'!A:F,6,FALSE)</f>
        <v>#N/A</v>
      </c>
    </row>
    <row r="7504" spans="1:7" hidden="1" x14ac:dyDescent="0.2">
      <c r="A7504" t="s">
        <v>7508</v>
      </c>
      <c r="B7504" s="3">
        <v>0.64971776000000003</v>
      </c>
      <c r="C7504">
        <f t="shared" si="234"/>
        <v>4.1624389407417049E-2</v>
      </c>
      <c r="D7504">
        <v>9479</v>
      </c>
      <c r="E7504">
        <f t="shared" si="235"/>
        <v>4.9273897409075507E-2</v>
      </c>
      <c r="F7504" t="e">
        <f>VLOOKUP(A7504,'ancient-H_SA-L1_panAme-L2'!A:F,6,FALSE)</f>
        <v>#N/A</v>
      </c>
      <c r="G7504" t="e">
        <f>VLOOKUP(A:A,'modern-H_SA-L1_panAme-L2'!A:F,6,FALSE)</f>
        <v>#N/A</v>
      </c>
    </row>
    <row r="7505" spans="1:7" hidden="1" x14ac:dyDescent="0.2">
      <c r="A7505" t="s">
        <v>7509</v>
      </c>
      <c r="B7505" s="3">
        <v>1.3845942499999999</v>
      </c>
      <c r="C7505">
        <f t="shared" si="234"/>
        <v>1.1421764554841365E-3</v>
      </c>
      <c r="D7505">
        <v>550</v>
      </c>
      <c r="E7505">
        <f t="shared" si="235"/>
        <v>2.3302476376340898E-2</v>
      </c>
      <c r="F7505" t="e">
        <f>VLOOKUP(A7505,'ancient-H_SA-L1_panAme-L2'!A:F,6,FALSE)</f>
        <v>#N/A</v>
      </c>
      <c r="G7505" t="e">
        <f>VLOOKUP(A:A,'modern-H_SA-L1_panAme-L2'!A:F,6,FALSE)</f>
        <v>#N/A</v>
      </c>
    </row>
    <row r="7506" spans="1:7" hidden="1" x14ac:dyDescent="0.2">
      <c r="A7506" t="s">
        <v>7510</v>
      </c>
      <c r="B7506" s="3">
        <v>1.2711247999999999</v>
      </c>
      <c r="C7506">
        <f t="shared" si="234"/>
        <v>1.9900139178016859E-3</v>
      </c>
      <c r="D7506">
        <v>852</v>
      </c>
      <c r="E7506">
        <f t="shared" si="235"/>
        <v>2.6208857008982064E-2</v>
      </c>
      <c r="F7506" t="e">
        <f>VLOOKUP(A7506,'ancient-H_SA-L1_panAme-L2'!A:F,6,FALSE)</f>
        <v>#N/A</v>
      </c>
      <c r="G7506" t="e">
        <f>VLOOKUP(A:A,'modern-H_SA-L1_panAme-L2'!A:F,6,FALSE)</f>
        <v>#N/A</v>
      </c>
    </row>
    <row r="7507" spans="1:7" hidden="1" x14ac:dyDescent="0.2">
      <c r="A7507" t="s">
        <v>7511</v>
      </c>
      <c r="B7507" s="3">
        <v>0.64825323999999995</v>
      </c>
      <c r="C7507">
        <f t="shared" si="234"/>
        <v>4.1923736732956365E-2</v>
      </c>
      <c r="D7507">
        <v>9553</v>
      </c>
      <c r="E7507">
        <f t="shared" si="235"/>
        <v>4.9243823917146795E-2</v>
      </c>
      <c r="F7507" t="e">
        <f>VLOOKUP(A7507,'ancient-H_SA-L1_panAme-L2'!A:F,6,FALSE)</f>
        <v>#N/A</v>
      </c>
      <c r="G7507" t="e">
        <f>VLOOKUP(A:A,'modern-H_SA-L1_panAme-L2'!A:F,6,FALSE)</f>
        <v>#N/A</v>
      </c>
    </row>
    <row r="7508" spans="1:7" hidden="1" x14ac:dyDescent="0.2">
      <c r="A7508" t="s">
        <v>7512</v>
      </c>
      <c r="B7508" s="3">
        <v>0.66405108999999996</v>
      </c>
      <c r="C7508">
        <f t="shared" si="234"/>
        <v>3.8805162643971554E-2</v>
      </c>
      <c r="D7508">
        <v>8878</v>
      </c>
      <c r="E7508">
        <f t="shared" si="235"/>
        <v>4.9046263801307145E-2</v>
      </c>
      <c r="F7508" t="e">
        <f>VLOOKUP(A7508,'ancient-H_SA-L1_panAme-L2'!A:F,6,FALSE)</f>
        <v>#N/A</v>
      </c>
      <c r="G7508" t="e">
        <f>VLOOKUP(A:A,'modern-H_SA-L1_panAme-L2'!A:F,6,FALSE)</f>
        <v>#N/A</v>
      </c>
    </row>
    <row r="7509" spans="1:7" hidden="1" x14ac:dyDescent="0.2">
      <c r="A7509" t="s">
        <v>7513</v>
      </c>
      <c r="B7509" s="3">
        <v>0.65955934000000005</v>
      </c>
      <c r="C7509">
        <f t="shared" si="234"/>
        <v>3.9667468890221137E-2</v>
      </c>
      <c r="D7509">
        <v>9071</v>
      </c>
      <c r="E7509">
        <f t="shared" si="235"/>
        <v>4.9069415545934449E-2</v>
      </c>
      <c r="F7509" t="e">
        <f>VLOOKUP(A7509,'ancient-H_SA-L1_panAme-L2'!A:F,6,FALSE)</f>
        <v>#N/A</v>
      </c>
      <c r="G7509" t="e">
        <f>VLOOKUP(A:A,'modern-H_SA-L1_panAme-L2'!A:F,6,FALSE)</f>
        <v>#N/A</v>
      </c>
    </row>
    <row r="7510" spans="1:7" hidden="1" x14ac:dyDescent="0.2">
      <c r="A7510" t="s">
        <v>7514</v>
      </c>
      <c r="B7510" s="3">
        <v>0.64388818000000003</v>
      </c>
      <c r="C7510">
        <f t="shared" si="234"/>
        <v>4.2828784613839162E-2</v>
      </c>
      <c r="D7510">
        <v>9722</v>
      </c>
      <c r="E7510">
        <f t="shared" si="235"/>
        <v>4.9432399933335661E-2</v>
      </c>
      <c r="F7510" t="e">
        <f>VLOOKUP(A7510,'ancient-H_SA-L1_panAme-L2'!A:F,6,FALSE)</f>
        <v>#N/A</v>
      </c>
      <c r="G7510" t="e">
        <f>VLOOKUP(A:A,'modern-H_SA-L1_panAme-L2'!A:F,6,FALSE)</f>
        <v>#N/A</v>
      </c>
    </row>
    <row r="7511" spans="1:7" hidden="1" x14ac:dyDescent="0.2">
      <c r="A7511" t="s">
        <v>7515</v>
      </c>
      <c r="B7511" s="3">
        <v>0.66847719999999999</v>
      </c>
      <c r="C7511">
        <f t="shared" si="234"/>
        <v>3.797379586603003E-2</v>
      </c>
      <c r="D7511">
        <v>8671</v>
      </c>
      <c r="E7511">
        <f t="shared" si="235"/>
        <v>4.9141271296588969E-2</v>
      </c>
      <c r="F7511" t="e">
        <f>VLOOKUP(A7511,'ancient-H_SA-L1_panAme-L2'!A:F,6,FALSE)</f>
        <v>#N/A</v>
      </c>
      <c r="G7511" t="e">
        <f>VLOOKUP(A:A,'modern-H_SA-L1_panAme-L2'!A:F,6,FALSE)</f>
        <v>#N/A</v>
      </c>
    </row>
    <row r="7512" spans="1:7" hidden="1" x14ac:dyDescent="0.2">
      <c r="A7512" t="s">
        <v>7516</v>
      </c>
      <c r="B7512" s="3">
        <v>0.75986863999999998</v>
      </c>
      <c r="C7512">
        <f t="shared" si="234"/>
        <v>2.4281579641919033E-2</v>
      </c>
      <c r="D7512">
        <v>5978</v>
      </c>
      <c r="E7512">
        <f t="shared" si="235"/>
        <v>4.557771916392999E-2</v>
      </c>
      <c r="F7512" t="e">
        <f>VLOOKUP(A7512,'ancient-H_SA-L1_panAme-L2'!A:F,6,FALSE)</f>
        <v>#N/A</v>
      </c>
      <c r="G7512" t="e">
        <f>VLOOKUP(A:A,'modern-H_SA-L1_panAme-L2'!A:F,6,FALSE)</f>
        <v>#N/A</v>
      </c>
    </row>
    <row r="7513" spans="1:7" hidden="1" x14ac:dyDescent="0.2">
      <c r="A7513" t="s">
        <v>7517</v>
      </c>
      <c r="B7513" s="3">
        <v>0.71655371000000001</v>
      </c>
      <c r="C7513">
        <f t="shared" si="234"/>
        <v>3.0013821011394583E-2</v>
      </c>
      <c r="D7513">
        <v>7122</v>
      </c>
      <c r="E7513">
        <f t="shared" si="235"/>
        <v>4.728799291896358E-2</v>
      </c>
      <c r="F7513" t="e">
        <f>VLOOKUP(A7513,'ancient-H_SA-L1_panAme-L2'!A:F,6,FALSE)</f>
        <v>#N/A</v>
      </c>
      <c r="G7513" t="e">
        <f>VLOOKUP(A:A,'modern-H_SA-L1_panAme-L2'!A:F,6,FALSE)</f>
        <v>#N/A</v>
      </c>
    </row>
    <row r="7514" spans="1:7" hidden="1" x14ac:dyDescent="0.2">
      <c r="A7514" t="s">
        <v>7518</v>
      </c>
      <c r="B7514" s="3">
        <v>1.13608514</v>
      </c>
      <c r="C7514">
        <f t="shared" si="234"/>
        <v>3.8531488185186177E-3</v>
      </c>
      <c r="D7514">
        <v>1436</v>
      </c>
      <c r="E7514">
        <f t="shared" si="235"/>
        <v>3.0108762460026053E-2</v>
      </c>
      <c r="F7514" t="e">
        <f>VLOOKUP(A7514,'ancient-H_SA-L1_panAme-L2'!A:F,6,FALSE)</f>
        <v>#N/A</v>
      </c>
      <c r="G7514" t="e">
        <f>VLOOKUP(A:A,'modern-H_SA-L1_panAme-L2'!A:F,6,FALSE)</f>
        <v>#N/A</v>
      </c>
    </row>
    <row r="7515" spans="1:7" hidden="1" x14ac:dyDescent="0.2">
      <c r="A7515" t="s">
        <v>7519</v>
      </c>
      <c r="B7515" s="3">
        <v>0.75759745999999994</v>
      </c>
      <c r="C7515">
        <f t="shared" si="234"/>
        <v>2.4552922924195413E-2</v>
      </c>
      <c r="D7515">
        <v>6078</v>
      </c>
      <c r="E7515">
        <f t="shared" si="235"/>
        <v>4.5328783832246915E-2</v>
      </c>
      <c r="F7515" t="e">
        <f>VLOOKUP(A7515,'ancient-H_SA-L1_panAme-L2'!A:F,6,FALSE)</f>
        <v>#N/A</v>
      </c>
      <c r="G7515" t="e">
        <f>VLOOKUP(A:A,'modern-H_SA-L1_panAme-L2'!A:F,6,FALSE)</f>
        <v>#N/A</v>
      </c>
    </row>
    <row r="7516" spans="1:7" hidden="1" x14ac:dyDescent="0.2">
      <c r="A7516" t="s">
        <v>7520</v>
      </c>
      <c r="B7516" s="3">
        <v>0.71332483999999996</v>
      </c>
      <c r="C7516">
        <f t="shared" si="234"/>
        <v>3.0491770784450999E-2</v>
      </c>
      <c r="D7516">
        <v>7230</v>
      </c>
      <c r="E7516">
        <f t="shared" si="235"/>
        <v>4.7323396953295252E-2</v>
      </c>
      <c r="F7516" t="e">
        <f>VLOOKUP(A7516,'ancient-H_SA-L1_panAme-L2'!A:F,6,FALSE)</f>
        <v>#N/A</v>
      </c>
      <c r="G7516" t="e">
        <f>VLOOKUP(A:A,'modern-H_SA-L1_panAme-L2'!A:F,6,FALSE)</f>
        <v>#N/A</v>
      </c>
    </row>
    <row r="7517" spans="1:7" hidden="1" x14ac:dyDescent="0.2">
      <c r="A7517" t="s">
        <v>7521</v>
      </c>
      <c r="B7517" s="3">
        <v>0.81622612999999999</v>
      </c>
      <c r="C7517">
        <f t="shared" si="234"/>
        <v>1.8429650813975761E-2</v>
      </c>
      <c r="D7517">
        <v>4780</v>
      </c>
      <c r="E7517">
        <f t="shared" si="235"/>
        <v>4.3263412507033895E-2</v>
      </c>
      <c r="F7517" t="e">
        <f>VLOOKUP(A7517,'ancient-H_SA-L1_panAme-L2'!A:F,6,FALSE)</f>
        <v>#N/A</v>
      </c>
      <c r="G7517" t="e">
        <f>VLOOKUP(A:A,'modern-H_SA-L1_panAme-L2'!A:F,6,FALSE)</f>
        <v>#N/A</v>
      </c>
    </row>
    <row r="7518" spans="1:7" hidden="1" x14ac:dyDescent="0.2">
      <c r="A7518" t="s">
        <v>7522</v>
      </c>
      <c r="B7518" s="3">
        <v>0.99475769999999997</v>
      </c>
      <c r="C7518">
        <f t="shared" si="234"/>
        <v>7.6937310882588044E-3</v>
      </c>
      <c r="D7518">
        <v>2466</v>
      </c>
      <c r="E7518">
        <f t="shared" si="235"/>
        <v>3.500866039795298E-2</v>
      </c>
      <c r="F7518" t="e">
        <f>VLOOKUP(A7518,'ancient-H_SA-L1_panAme-L2'!A:F,6,FALSE)</f>
        <v>#N/A</v>
      </c>
      <c r="G7518" t="e">
        <f>VLOOKUP(A:A,'modern-H_SA-L1_panAme-L2'!A:F,6,FALSE)</f>
        <v>#N/A</v>
      </c>
    </row>
    <row r="7519" spans="1:7" hidden="1" x14ac:dyDescent="0.2">
      <c r="A7519" t="s">
        <v>7523</v>
      </c>
      <c r="B7519" s="3">
        <v>0.67125858000000005</v>
      </c>
      <c r="C7519">
        <f t="shared" si="234"/>
        <v>3.7460500095319385E-2</v>
      </c>
      <c r="D7519">
        <v>8563</v>
      </c>
      <c r="E7519">
        <f t="shared" si="235"/>
        <v>4.9088435311173517E-2</v>
      </c>
      <c r="F7519" t="e">
        <f>VLOOKUP(A7519,'ancient-H_SA-L1_panAme-L2'!A:F,6,FALSE)</f>
        <v>#N/A</v>
      </c>
      <c r="G7519" t="e">
        <f>VLOOKUP(A:A,'modern-H_SA-L1_panAme-L2'!A:F,6,FALSE)</f>
        <v>#N/A</v>
      </c>
    </row>
    <row r="7520" spans="1:7" hidden="1" x14ac:dyDescent="0.2">
      <c r="A7520" t="s">
        <v>7524</v>
      </c>
      <c r="B7520" s="3">
        <v>1.2777980900000001</v>
      </c>
      <c r="C7520">
        <f t="shared" si="234"/>
        <v>1.9260845748978069E-3</v>
      </c>
      <c r="D7520">
        <v>837</v>
      </c>
      <c r="E7520">
        <f t="shared" si="235"/>
        <v>2.5821499420463908E-2</v>
      </c>
      <c r="F7520" t="e">
        <f>VLOOKUP(A7520,'ancient-H_SA-L1_panAme-L2'!A:F,6,FALSE)</f>
        <v>#N/A</v>
      </c>
      <c r="G7520" t="e">
        <f>VLOOKUP(A:A,'modern-H_SA-L1_panAme-L2'!A:F,6,FALSE)</f>
        <v>#N/A</v>
      </c>
    </row>
    <row r="7521" spans="1:7" hidden="1" x14ac:dyDescent="0.2">
      <c r="A7521" t="s">
        <v>7525</v>
      </c>
      <c r="B7521" s="3">
        <v>0.79915340000000001</v>
      </c>
      <c r="C7521">
        <f t="shared" si="234"/>
        <v>2.0035339569962504E-2</v>
      </c>
      <c r="D7521">
        <v>5096</v>
      </c>
      <c r="E7521">
        <f t="shared" si="235"/>
        <v>4.4116276553090514E-2</v>
      </c>
      <c r="F7521" t="e">
        <f>VLOOKUP(A7521,'ancient-H_SA-L1_panAme-L2'!A:F,6,FALSE)</f>
        <v>#N/A</v>
      </c>
      <c r="G7521" t="e">
        <f>VLOOKUP(A:A,'modern-H_SA-L1_panAme-L2'!A:F,6,FALSE)</f>
        <v>#N/A</v>
      </c>
    </row>
    <row r="7522" spans="1:7" hidden="1" x14ac:dyDescent="0.2">
      <c r="A7522" t="s">
        <v>7526</v>
      </c>
      <c r="B7522" s="3">
        <v>0.84868918999999998</v>
      </c>
      <c r="C7522">
        <f t="shared" si="234"/>
        <v>1.572291295494568E-2</v>
      </c>
      <c r="D7522">
        <v>4257</v>
      </c>
      <c r="E7522">
        <f t="shared" si="235"/>
        <v>4.1443929120846948E-2</v>
      </c>
      <c r="F7522" t="e">
        <f>VLOOKUP(A7522,'ancient-H_SA-L1_panAme-L2'!A:F,6,FALSE)</f>
        <v>#N/A</v>
      </c>
      <c r="G7522" t="e">
        <f>VLOOKUP(A:A,'modern-H_SA-L1_panAme-L2'!A:F,6,FALSE)</f>
        <v>#N/A</v>
      </c>
    </row>
    <row r="7523" spans="1:7" hidden="1" x14ac:dyDescent="0.2">
      <c r="A7523" t="s">
        <v>7527</v>
      </c>
      <c r="B7523" s="3">
        <v>0.65955934000000005</v>
      </c>
      <c r="C7523">
        <f t="shared" si="234"/>
        <v>3.9667468890221137E-2</v>
      </c>
      <c r="D7523">
        <v>9072</v>
      </c>
      <c r="E7523">
        <f t="shared" si="235"/>
        <v>4.9064006659741109E-2</v>
      </c>
      <c r="F7523" t="e">
        <f>VLOOKUP(A7523,'ancient-H_SA-L1_panAme-L2'!A:F,6,FALSE)</f>
        <v>#N/A</v>
      </c>
      <c r="G7523" t="e">
        <f>VLOOKUP(A:A,'modern-H_SA-L1_panAme-L2'!A:F,6,FALSE)</f>
        <v>#N/A</v>
      </c>
    </row>
    <row r="7524" spans="1:7" hidden="1" x14ac:dyDescent="0.2">
      <c r="A7524" t="s">
        <v>7528</v>
      </c>
      <c r="B7524" s="3">
        <v>0.93505879000000003</v>
      </c>
      <c r="C7524">
        <f t="shared" si="234"/>
        <v>1.0303798560316102E-2</v>
      </c>
      <c r="D7524">
        <v>3033</v>
      </c>
      <c r="E7524">
        <f t="shared" si="235"/>
        <v>3.812031772018034E-2</v>
      </c>
      <c r="F7524" t="e">
        <f>VLOOKUP(A7524,'ancient-H_SA-L1_panAme-L2'!A:F,6,FALSE)</f>
        <v>#N/A</v>
      </c>
      <c r="G7524" t="e">
        <f>VLOOKUP(A:A,'modern-H_SA-L1_panAme-L2'!A:F,6,FALSE)</f>
        <v>#N/A</v>
      </c>
    </row>
    <row r="7525" spans="1:7" hidden="1" x14ac:dyDescent="0.2">
      <c r="A7525" t="s">
        <v>7529</v>
      </c>
      <c r="B7525" s="3">
        <v>0.62446442000000002</v>
      </c>
      <c r="C7525">
        <f t="shared" si="234"/>
        <v>4.7098957730911217E-2</v>
      </c>
      <c r="D7525">
        <v>10582</v>
      </c>
      <c r="E7525">
        <f t="shared" si="235"/>
        <v>4.9943054687068111E-2</v>
      </c>
      <c r="F7525" t="e">
        <f>VLOOKUP(A7525,'ancient-H_SA-L1_panAme-L2'!A:F,6,FALSE)</f>
        <v>#N/A</v>
      </c>
      <c r="G7525" t="e">
        <f>VLOOKUP(A:A,'modern-H_SA-L1_panAme-L2'!A:F,6,FALSE)</f>
        <v>#N/A</v>
      </c>
    </row>
    <row r="7526" spans="1:7" hidden="1" x14ac:dyDescent="0.2">
      <c r="A7526" t="s">
        <v>7530</v>
      </c>
      <c r="B7526" s="3">
        <v>0.79763649999999997</v>
      </c>
      <c r="C7526">
        <f t="shared" si="234"/>
        <v>2.0184598931612042E-2</v>
      </c>
      <c r="D7526">
        <v>5114</v>
      </c>
      <c r="E7526">
        <f t="shared" si="235"/>
        <v>4.4288499141888683E-2</v>
      </c>
      <c r="F7526" t="e">
        <f>VLOOKUP(A7526,'ancient-H_SA-L1_panAme-L2'!A:F,6,FALSE)</f>
        <v>#N/A</v>
      </c>
      <c r="G7526" t="e">
        <f>VLOOKUP(A:A,'modern-H_SA-L1_panAme-L2'!A:F,6,FALSE)</f>
        <v>#N/A</v>
      </c>
    </row>
    <row r="7527" spans="1:7" hidden="1" x14ac:dyDescent="0.2">
      <c r="A7527" t="s">
        <v>7531</v>
      </c>
      <c r="B7527" s="3">
        <v>0.75740247999999999</v>
      </c>
      <c r="C7527">
        <f t="shared" si="234"/>
        <v>2.4576358501988887E-2</v>
      </c>
      <c r="D7527">
        <v>6095</v>
      </c>
      <c r="E7527">
        <f t="shared" si="235"/>
        <v>4.5245499384875688E-2</v>
      </c>
      <c r="F7527" t="e">
        <f>VLOOKUP(A7527,'ancient-H_SA-L1_panAme-L2'!A:F,6,FALSE)</f>
        <v>#N/A</v>
      </c>
      <c r="G7527" t="e">
        <f>VLOOKUP(A:A,'modern-H_SA-L1_panAme-L2'!A:F,6,FALSE)</f>
        <v>#N/A</v>
      </c>
    </row>
    <row r="7528" spans="1:7" hidden="1" x14ac:dyDescent="0.2">
      <c r="A7528" t="s">
        <v>7532</v>
      </c>
      <c r="B7528" s="3">
        <v>0.64858238999999995</v>
      </c>
      <c r="C7528">
        <f t="shared" si="234"/>
        <v>4.1856271599333812E-2</v>
      </c>
      <c r="D7528">
        <v>9512</v>
      </c>
      <c r="E7528">
        <f t="shared" si="235"/>
        <v>4.9376495333907144E-2</v>
      </c>
      <c r="F7528" t="e">
        <f>VLOOKUP(A7528,'ancient-H_SA-L1_panAme-L2'!A:F,6,FALSE)</f>
        <v>#N/A</v>
      </c>
      <c r="G7528" t="e">
        <f>VLOOKUP(A:A,'modern-H_SA-L1_panAme-L2'!A:F,6,FALSE)</f>
        <v>#N/A</v>
      </c>
    </row>
    <row r="7529" spans="1:7" hidden="1" x14ac:dyDescent="0.2">
      <c r="A7529" t="s">
        <v>7533</v>
      </c>
      <c r="B7529" s="3">
        <v>1.3391492</v>
      </c>
      <c r="C7529">
        <f t="shared" si="234"/>
        <v>1.4266060666584114E-3</v>
      </c>
      <c r="D7529">
        <v>651</v>
      </c>
      <c r="E7529">
        <f t="shared" si="235"/>
        <v>2.4589779837133691E-2</v>
      </c>
      <c r="F7529" t="e">
        <f>VLOOKUP(A7529,'ancient-H_SA-L1_panAme-L2'!A:F,6,FALSE)</f>
        <v>#N/A</v>
      </c>
      <c r="G7529" t="e">
        <f>VLOOKUP(A:A,'modern-H_SA-L1_panAme-L2'!A:F,6,FALSE)</f>
        <v>#N/A</v>
      </c>
    </row>
    <row r="7530" spans="1:7" hidden="1" x14ac:dyDescent="0.2">
      <c r="A7530" t="s">
        <v>7534</v>
      </c>
      <c r="B7530" s="3">
        <v>0.86586129999999994</v>
      </c>
      <c r="C7530">
        <f t="shared" si="234"/>
        <v>1.445580317989607E-2</v>
      </c>
      <c r="D7530">
        <v>3972</v>
      </c>
      <c r="E7530">
        <f t="shared" si="235"/>
        <v>4.0838007925884642E-2</v>
      </c>
      <c r="F7530" t="e">
        <f>VLOOKUP(A7530,'ancient-H_SA-L1_panAme-L2'!A:F,6,FALSE)</f>
        <v>#N/A</v>
      </c>
      <c r="G7530" t="e">
        <f>VLOOKUP(A:A,'modern-H_SA-L1_panAme-L2'!A:F,6,FALSE)</f>
        <v>#N/A</v>
      </c>
    </row>
    <row r="7531" spans="1:7" hidden="1" x14ac:dyDescent="0.2">
      <c r="A7531" t="s">
        <v>7535</v>
      </c>
      <c r="B7531" s="3">
        <v>0.63839952</v>
      </c>
      <c r="C7531">
        <f t="shared" si="234"/>
        <v>4.399457925691224E-2</v>
      </c>
      <c r="D7531">
        <v>9983</v>
      </c>
      <c r="E7531">
        <f t="shared" si="235"/>
        <v>4.9450383035341307E-2</v>
      </c>
      <c r="F7531" t="e">
        <f>VLOOKUP(A7531,'ancient-H_SA-L1_panAme-L2'!A:F,6,FALSE)</f>
        <v>#N/A</v>
      </c>
      <c r="G7531" t="e">
        <f>VLOOKUP(A:A,'modern-H_SA-L1_panAme-L2'!A:F,6,FALSE)</f>
        <v>#N/A</v>
      </c>
    </row>
    <row r="7532" spans="1:7" hidden="1" x14ac:dyDescent="0.2">
      <c r="A7532" t="s">
        <v>7536</v>
      </c>
      <c r="B7532" s="3">
        <v>0.64019020999999998</v>
      </c>
      <c r="C7532">
        <f t="shared" si="234"/>
        <v>4.3610789330588581E-2</v>
      </c>
      <c r="D7532">
        <v>9882</v>
      </c>
      <c r="E7532">
        <f t="shared" si="235"/>
        <v>4.9520002740187662E-2</v>
      </c>
      <c r="F7532" t="e">
        <f>VLOOKUP(A7532,'ancient-H_SA-L1_panAme-L2'!A:F,6,FALSE)</f>
        <v>#N/A</v>
      </c>
      <c r="G7532" t="e">
        <f>VLOOKUP(A:A,'modern-H_SA-L1_panAme-L2'!A:F,6,FALSE)</f>
        <v>#N/A</v>
      </c>
    </row>
    <row r="7533" spans="1:7" hidden="1" x14ac:dyDescent="0.2">
      <c r="A7533" t="s">
        <v>7537</v>
      </c>
      <c r="B7533" s="3">
        <v>0.82735037</v>
      </c>
      <c r="C7533">
        <f t="shared" si="234"/>
        <v>1.7453320526056682E-2</v>
      </c>
      <c r="D7533">
        <v>4583</v>
      </c>
      <c r="E7533">
        <f t="shared" si="235"/>
        <v>4.2732644473681435E-2</v>
      </c>
      <c r="F7533" t="e">
        <f>VLOOKUP(A7533,'ancient-H_SA-L1_panAme-L2'!A:F,6,FALSE)</f>
        <v>#N/A</v>
      </c>
      <c r="G7533" t="e">
        <f>VLOOKUP(A:A,'modern-H_SA-L1_panAme-L2'!A:F,6,FALSE)</f>
        <v>#N/A</v>
      </c>
    </row>
    <row r="7534" spans="1:7" hidden="1" x14ac:dyDescent="0.2">
      <c r="A7534" t="s">
        <v>7538</v>
      </c>
      <c r="B7534" s="3">
        <v>1.26688779</v>
      </c>
      <c r="C7534">
        <f t="shared" si="234"/>
        <v>2.0317008969768734E-3</v>
      </c>
      <c r="D7534">
        <v>865</v>
      </c>
      <c r="E7534">
        <f t="shared" si="235"/>
        <v>2.635574076876011E-2</v>
      </c>
      <c r="F7534" t="e">
        <f>VLOOKUP(A7534,'ancient-H_SA-L1_panAme-L2'!A:F,6,FALSE)</f>
        <v>#N/A</v>
      </c>
      <c r="G7534" t="e">
        <f>VLOOKUP(A:A,'modern-H_SA-L1_panAme-L2'!A:F,6,FALSE)</f>
        <v>#N/A</v>
      </c>
    </row>
    <row r="7535" spans="1:7" hidden="1" x14ac:dyDescent="0.2">
      <c r="A7535" t="s">
        <v>7539</v>
      </c>
      <c r="B7535" s="3">
        <v>0.64280362000000002</v>
      </c>
      <c r="C7535">
        <f t="shared" si="234"/>
        <v>4.305667048778767E-2</v>
      </c>
      <c r="D7535">
        <v>9760</v>
      </c>
      <c r="E7535">
        <f t="shared" si="235"/>
        <v>4.950193642863375E-2</v>
      </c>
      <c r="F7535" t="e">
        <f>VLOOKUP(A7535,'ancient-H_SA-L1_panAme-L2'!A:F,6,FALSE)</f>
        <v>#N/A</v>
      </c>
      <c r="G7535" t="e">
        <f>VLOOKUP(A:A,'modern-H_SA-L1_panAme-L2'!A:F,6,FALSE)</f>
        <v>#N/A</v>
      </c>
    </row>
    <row r="7536" spans="1:7" hidden="1" x14ac:dyDescent="0.2">
      <c r="A7536" t="s">
        <v>7540</v>
      </c>
      <c r="B7536" s="3">
        <v>0.73650989</v>
      </c>
      <c r="C7536">
        <f t="shared" si="234"/>
        <v>2.7221643865131599E-2</v>
      </c>
      <c r="D7536">
        <v>6577</v>
      </c>
      <c r="E7536">
        <f t="shared" si="235"/>
        <v>4.6442765061675793E-2</v>
      </c>
      <c r="F7536" t="e">
        <f>VLOOKUP(A7536,'ancient-H_SA-L1_panAme-L2'!A:F,6,FALSE)</f>
        <v>#N/A</v>
      </c>
      <c r="G7536" t="e">
        <f>VLOOKUP(A:A,'modern-H_SA-L1_panAme-L2'!A:F,6,FALSE)</f>
        <v>#N/A</v>
      </c>
    </row>
    <row r="7537" spans="1:7" hidden="1" x14ac:dyDescent="0.2">
      <c r="A7537" t="s">
        <v>7541</v>
      </c>
      <c r="B7537" s="3">
        <v>1.2239128399999999</v>
      </c>
      <c r="C7537">
        <f t="shared" si="234"/>
        <v>2.5071577797155338E-3</v>
      </c>
      <c r="D7537">
        <v>1032</v>
      </c>
      <c r="E7537">
        <f t="shared" si="235"/>
        <v>2.7260482021500002E-2</v>
      </c>
      <c r="F7537" t="e">
        <f>VLOOKUP(A7537,'ancient-H_SA-L1_panAme-L2'!A:F,6,FALSE)</f>
        <v>#N/A</v>
      </c>
      <c r="G7537" t="e">
        <f>VLOOKUP(A:A,'modern-H_SA-L1_panAme-L2'!A:F,6,FALSE)</f>
        <v>#N/A</v>
      </c>
    </row>
    <row r="7538" spans="1:7" x14ac:dyDescent="0.2">
      <c r="A7538" t="s">
        <v>7542</v>
      </c>
      <c r="B7538" s="3">
        <v>0.6281101</v>
      </c>
      <c r="C7538">
        <f t="shared" si="234"/>
        <v>4.6266241028132198E-2</v>
      </c>
      <c r="D7538">
        <v>10444</v>
      </c>
      <c r="E7538">
        <f t="shared" si="235"/>
        <v>4.9708300514809595E-2</v>
      </c>
      <c r="F7538">
        <f>VLOOKUP(A7538,'ancient-H_SA-L1_panAme-L2'!A:F,6,FALSE)</f>
        <v>1</v>
      </c>
      <c r="G7538" t="e">
        <f>VLOOKUP(A:A,'modern-H_SA-L1_panAme-L2'!A:F,6,FALSE)</f>
        <v>#N/A</v>
      </c>
    </row>
    <row r="7539" spans="1:7" hidden="1" x14ac:dyDescent="0.2">
      <c r="A7539" t="s">
        <v>7543</v>
      </c>
      <c r="B7539" s="3">
        <v>0.91407976000000002</v>
      </c>
      <c r="C7539">
        <f t="shared" si="234"/>
        <v>1.1417679795358441E-2</v>
      </c>
      <c r="D7539">
        <v>3322</v>
      </c>
      <c r="E7539">
        <f t="shared" si="235"/>
        <v>3.8566461464093031E-2</v>
      </c>
      <c r="F7539" t="e">
        <f>VLOOKUP(A7539,'ancient-H_SA-L1_panAme-L2'!A:F,6,FALSE)</f>
        <v>#N/A</v>
      </c>
      <c r="G7539" t="e">
        <f>VLOOKUP(A:A,'modern-H_SA-L1_panAme-L2'!A:F,6,FALSE)</f>
        <v>#N/A</v>
      </c>
    </row>
    <row r="7540" spans="1:7" hidden="1" x14ac:dyDescent="0.2">
      <c r="A7540" t="s">
        <v>7544</v>
      </c>
      <c r="B7540" s="3">
        <v>0.62446003000000005</v>
      </c>
      <c r="C7540">
        <f t="shared" si="234"/>
        <v>4.7099969440105832E-2</v>
      </c>
      <c r="D7540">
        <v>10594</v>
      </c>
      <c r="E7540">
        <f t="shared" si="235"/>
        <v>4.9887554945009203E-2</v>
      </c>
      <c r="F7540" t="e">
        <f>VLOOKUP(A7540,'ancient-H_SA-L1_panAme-L2'!A:F,6,FALSE)</f>
        <v>#N/A</v>
      </c>
      <c r="G7540" t="e">
        <f>VLOOKUP(A:A,'modern-H_SA-L1_panAme-L2'!A:F,6,FALSE)</f>
        <v>#N/A</v>
      </c>
    </row>
    <row r="7541" spans="1:7" x14ac:dyDescent="0.2">
      <c r="A7541" t="s">
        <v>7545</v>
      </c>
      <c r="B7541" s="3">
        <v>0.67157076000000004</v>
      </c>
      <c r="C7541">
        <f t="shared" si="234"/>
        <v>3.7403322983588255E-2</v>
      </c>
      <c r="D7541">
        <v>8555</v>
      </c>
      <c r="E7541">
        <f t="shared" si="235"/>
        <v>4.9059343915703546E-2</v>
      </c>
      <c r="F7541">
        <f>VLOOKUP(A7541,'ancient-H_SA-L1_panAme-L2'!A:F,6,FALSE)</f>
        <v>1</v>
      </c>
      <c r="G7541" t="e">
        <f>VLOOKUP(A:A,'modern-H_SA-L1_panAme-L2'!A:F,6,FALSE)</f>
        <v>#N/A</v>
      </c>
    </row>
    <row r="7542" spans="1:7" x14ac:dyDescent="0.2">
      <c r="A7542" t="s">
        <v>7546</v>
      </c>
      <c r="B7542" s="3">
        <v>0.67618884000000001</v>
      </c>
      <c r="C7542">
        <f t="shared" si="234"/>
        <v>3.6567624954397221E-2</v>
      </c>
      <c r="D7542">
        <v>8439</v>
      </c>
      <c r="E7542">
        <f t="shared" si="235"/>
        <v>4.8622504990317721E-2</v>
      </c>
      <c r="F7542">
        <f>VLOOKUP(A7542,'ancient-H_SA-L1_panAme-L2'!A:F,6,FALSE)</f>
        <v>1</v>
      </c>
      <c r="G7542" t="e">
        <f>VLOOKUP(A:A,'modern-H_SA-L1_panAme-L2'!A:F,6,FALSE)</f>
        <v>#N/A</v>
      </c>
    </row>
    <row r="7543" spans="1:7" hidden="1" x14ac:dyDescent="0.2">
      <c r="A7543" t="s">
        <v>7547</v>
      </c>
      <c r="B7543" s="3">
        <v>0.74624873000000003</v>
      </c>
      <c r="C7543">
        <f t="shared" si="234"/>
        <v>2.5954895500525352E-2</v>
      </c>
      <c r="D7543">
        <v>6391</v>
      </c>
      <c r="E7543">
        <f t="shared" si="235"/>
        <v>4.55703148820834E-2</v>
      </c>
      <c r="F7543" t="e">
        <f>VLOOKUP(A7543,'ancient-H_SA-L1_panAme-L2'!A:F,6,FALSE)</f>
        <v>#N/A</v>
      </c>
      <c r="G7543" t="e">
        <f>VLOOKUP(A:A,'modern-H_SA-L1_panAme-L2'!A:F,6,FALSE)</f>
        <v>#N/A</v>
      </c>
    </row>
    <row r="7544" spans="1:7" hidden="1" x14ac:dyDescent="0.2">
      <c r="A7544" t="s">
        <v>7548</v>
      </c>
      <c r="B7544" s="3">
        <v>1.01376741</v>
      </c>
      <c r="C7544">
        <f t="shared" si="234"/>
        <v>7.0103760321327657E-3</v>
      </c>
      <c r="D7544">
        <v>2301</v>
      </c>
      <c r="E7544">
        <f t="shared" si="235"/>
        <v>3.4186627317062908E-2</v>
      </c>
      <c r="F7544" t="e">
        <f>VLOOKUP(A7544,'ancient-H_SA-L1_panAme-L2'!A:F,6,FALSE)</f>
        <v>#N/A</v>
      </c>
      <c r="G7544" t="e">
        <f>VLOOKUP(A:A,'modern-H_SA-L1_panAme-L2'!A:F,6,FALSE)</f>
        <v>#N/A</v>
      </c>
    </row>
    <row r="7545" spans="1:7" x14ac:dyDescent="0.2">
      <c r="A7545" t="s">
        <v>7549</v>
      </c>
      <c r="B7545" s="3">
        <v>0.96590916999999998</v>
      </c>
      <c r="C7545">
        <f t="shared" si="234"/>
        <v>8.8601324186081444E-3</v>
      </c>
      <c r="D7545">
        <v>2756</v>
      </c>
      <c r="E7545">
        <f t="shared" si="235"/>
        <v>3.6073855540349052E-2</v>
      </c>
      <c r="F7545">
        <f>VLOOKUP(A7545,'ancient-H_SA-L1_panAme-L2'!A:F,6,FALSE)</f>
        <v>1</v>
      </c>
      <c r="G7545" t="e">
        <f>VLOOKUP(A:A,'modern-H_SA-L1_panAme-L2'!A:F,6,FALSE)</f>
        <v>#N/A</v>
      </c>
    </row>
    <row r="7546" spans="1:7" x14ac:dyDescent="0.2">
      <c r="A7546" t="s">
        <v>7550</v>
      </c>
      <c r="B7546" s="3">
        <v>0.73578379999999999</v>
      </c>
      <c r="C7546">
        <f t="shared" si="234"/>
        <v>2.7318527788897682E-2</v>
      </c>
      <c r="D7546">
        <v>6604</v>
      </c>
      <c r="E7546">
        <f t="shared" si="235"/>
        <v>4.6417504591038897E-2</v>
      </c>
      <c r="F7546">
        <f>VLOOKUP(A7546,'ancient-H_SA-L1_panAme-L2'!A:F,6,FALSE)</f>
        <v>1</v>
      </c>
      <c r="G7546" t="e">
        <f>VLOOKUP(A:A,'modern-H_SA-L1_panAme-L2'!A:F,6,FALSE)</f>
        <v>#N/A</v>
      </c>
    </row>
    <row r="7547" spans="1:7" hidden="1" x14ac:dyDescent="0.2">
      <c r="A7547" t="s">
        <v>7551</v>
      </c>
      <c r="B7547" s="3">
        <v>0.77654562000000005</v>
      </c>
      <c r="C7547">
        <f t="shared" si="234"/>
        <v>2.2378877837604731E-2</v>
      </c>
      <c r="D7547">
        <v>5570</v>
      </c>
      <c r="E7547">
        <f t="shared" si="235"/>
        <v>4.5083193575540879E-2</v>
      </c>
      <c r="F7547" t="e">
        <f>VLOOKUP(A7547,'ancient-H_SA-L1_panAme-L2'!A:F,6,FALSE)</f>
        <v>#N/A</v>
      </c>
      <c r="G7547" t="e">
        <f>VLOOKUP(A:A,'modern-H_SA-L1_panAme-L2'!A:F,6,FALSE)</f>
        <v>#N/A</v>
      </c>
    </row>
    <row r="7548" spans="1:7" hidden="1" x14ac:dyDescent="0.2">
      <c r="A7548" t="s">
        <v>7552</v>
      </c>
      <c r="B7548" s="3">
        <v>0.75907822999999996</v>
      </c>
      <c r="C7548">
        <f t="shared" si="234"/>
        <v>2.4375669900218316E-2</v>
      </c>
      <c r="D7548">
        <v>6024</v>
      </c>
      <c r="E7548">
        <f t="shared" si="235"/>
        <v>4.5404945542886738E-2</v>
      </c>
      <c r="F7548" t="e">
        <f>VLOOKUP(A7548,'ancient-H_SA-L1_panAme-L2'!A:F,6,FALSE)</f>
        <v>#N/A</v>
      </c>
      <c r="G7548" t="e">
        <f>VLOOKUP(A:A,'modern-H_SA-L1_panAme-L2'!A:F,6,FALSE)</f>
        <v>#N/A</v>
      </c>
    </row>
    <row r="7549" spans="1:7" hidden="1" x14ac:dyDescent="0.2">
      <c r="A7549" t="s">
        <v>7553</v>
      </c>
      <c r="B7549" s="3">
        <v>0.81129344000000003</v>
      </c>
      <c r="C7549">
        <f t="shared" si="234"/>
        <v>1.8879873813011185E-2</v>
      </c>
      <c r="D7549">
        <v>4873</v>
      </c>
      <c r="E7549">
        <f t="shared" si="235"/>
        <v>4.347446420188765E-2</v>
      </c>
      <c r="F7549" t="e">
        <f>VLOOKUP(A7549,'ancient-H_SA-L1_panAme-L2'!A:F,6,FALSE)</f>
        <v>#N/A</v>
      </c>
      <c r="G7549" t="e">
        <f>VLOOKUP(A:A,'modern-H_SA-L1_panAme-L2'!A:F,6,FALSE)</f>
        <v>#N/A</v>
      </c>
    </row>
    <row r="7550" spans="1:7" hidden="1" x14ac:dyDescent="0.2">
      <c r="A7550" t="s">
        <v>7554</v>
      </c>
      <c r="B7550" s="3">
        <v>0.64095764</v>
      </c>
      <c r="C7550">
        <f t="shared" si="234"/>
        <v>4.3447336368567624E-2</v>
      </c>
      <c r="D7550">
        <v>9829</v>
      </c>
      <c r="E7550">
        <f t="shared" si="235"/>
        <v>4.9600423378949772E-2</v>
      </c>
      <c r="F7550" t="e">
        <f>VLOOKUP(A7550,'ancient-H_SA-L1_panAme-L2'!A:F,6,FALSE)</f>
        <v>#N/A</v>
      </c>
      <c r="G7550" t="e">
        <f>VLOOKUP(A:A,'modern-H_SA-L1_panAme-L2'!A:F,6,FALSE)</f>
        <v>#N/A</v>
      </c>
    </row>
    <row r="7551" spans="1:7" hidden="1" x14ac:dyDescent="0.2">
      <c r="A7551" t="s">
        <v>7555</v>
      </c>
      <c r="B7551" s="3">
        <v>1.1497349699999999</v>
      </c>
      <c r="C7551">
        <f t="shared" si="234"/>
        <v>3.6042080686238208E-3</v>
      </c>
      <c r="D7551">
        <v>1370</v>
      </c>
      <c r="E7551">
        <f t="shared" si="235"/>
        <v>2.9520305648195543E-2</v>
      </c>
      <c r="F7551" t="e">
        <f>VLOOKUP(A7551,'ancient-H_SA-L1_panAme-L2'!A:F,6,FALSE)</f>
        <v>#N/A</v>
      </c>
      <c r="G7551" t="e">
        <f>VLOOKUP(A:A,'modern-H_SA-L1_panAme-L2'!A:F,6,FALSE)</f>
        <v>#N/A</v>
      </c>
    </row>
    <row r="7552" spans="1:7" hidden="1" x14ac:dyDescent="0.2">
      <c r="A7552" t="s">
        <v>7556</v>
      </c>
      <c r="B7552" s="3">
        <v>0.6473141</v>
      </c>
      <c r="C7552">
        <f t="shared" si="234"/>
        <v>4.2116828500944968E-2</v>
      </c>
      <c r="D7552">
        <v>9584</v>
      </c>
      <c r="E7552">
        <f t="shared" si="235"/>
        <v>4.9310614838178578E-2</v>
      </c>
      <c r="F7552" t="e">
        <f>VLOOKUP(A7552,'ancient-H_SA-L1_panAme-L2'!A:F,6,FALSE)</f>
        <v>#N/A</v>
      </c>
      <c r="G7552" t="e">
        <f>VLOOKUP(A:A,'modern-H_SA-L1_panAme-L2'!A:F,6,FALSE)</f>
        <v>#N/A</v>
      </c>
    </row>
    <row r="7553" spans="1:7" x14ac:dyDescent="0.2">
      <c r="A7553" t="s">
        <v>7557</v>
      </c>
      <c r="B7553" s="3">
        <v>0.69532793999999998</v>
      </c>
      <c r="C7553">
        <f t="shared" si="234"/>
        <v>3.3298610472463713E-2</v>
      </c>
      <c r="D7553">
        <v>7843</v>
      </c>
      <c r="E7553">
        <f t="shared" si="235"/>
        <v>4.7640406491331798E-2</v>
      </c>
      <c r="F7553">
        <f>VLOOKUP(A7553,'ancient-H_SA-L1_panAme-L2'!A:F,6,FALSE)</f>
        <v>1</v>
      </c>
      <c r="G7553" t="e">
        <f>VLOOKUP(A:A,'modern-H_SA-L1_panAme-L2'!A:F,6,FALSE)</f>
        <v>#N/A</v>
      </c>
    </row>
    <row r="7554" spans="1:7" hidden="1" x14ac:dyDescent="0.2">
      <c r="A7554" t="s">
        <v>7558</v>
      </c>
      <c r="B7554" s="3">
        <v>1.53248351</v>
      </c>
      <c r="C7554">
        <f t="shared" ref="C7554:C7617" si="236">EXP(-4.893*B7554)</f>
        <v>5.53946850009724E-4</v>
      </c>
      <c r="D7554">
        <v>302</v>
      </c>
      <c r="E7554">
        <f t="shared" ref="E7554:E7617" si="237">C7554*11221/D7554</f>
        <v>2.0582243721718917E-2</v>
      </c>
      <c r="F7554" t="e">
        <f>VLOOKUP(A7554,'ancient-H_SA-L1_panAme-L2'!A:F,6,FALSE)</f>
        <v>#N/A</v>
      </c>
      <c r="G7554" t="e">
        <f>VLOOKUP(A:A,'modern-H_SA-L1_panAme-L2'!A:F,6,FALSE)</f>
        <v>#N/A</v>
      </c>
    </row>
    <row r="7555" spans="1:7" hidden="1" x14ac:dyDescent="0.2">
      <c r="A7555" t="s">
        <v>7559</v>
      </c>
      <c r="B7555" s="3">
        <v>0.79875748000000002</v>
      </c>
      <c r="C7555">
        <f t="shared" si="236"/>
        <v>2.0074190381725695E-2</v>
      </c>
      <c r="D7555">
        <v>5103</v>
      </c>
      <c r="E7555">
        <f t="shared" si="237"/>
        <v>4.4141189549940042E-2</v>
      </c>
      <c r="F7555" t="e">
        <f>VLOOKUP(A7555,'ancient-H_SA-L1_panAme-L2'!A:F,6,FALSE)</f>
        <v>#N/A</v>
      </c>
      <c r="G7555" t="e">
        <f>VLOOKUP(A:A,'modern-H_SA-L1_panAme-L2'!A:F,6,FALSE)</f>
        <v>#N/A</v>
      </c>
    </row>
    <row r="7556" spans="1:7" hidden="1" x14ac:dyDescent="0.2">
      <c r="A7556" t="s">
        <v>7560</v>
      </c>
      <c r="B7556" s="3">
        <v>1.68198684</v>
      </c>
      <c r="C7556">
        <f t="shared" si="236"/>
        <v>2.6654656327985618E-4</v>
      </c>
      <c r="D7556">
        <v>161</v>
      </c>
      <c r="E7556">
        <f t="shared" si="237"/>
        <v>1.8577136562504759E-2</v>
      </c>
      <c r="F7556" t="e">
        <f>VLOOKUP(A7556,'ancient-H_SA-L1_panAme-L2'!A:F,6,FALSE)</f>
        <v>#N/A</v>
      </c>
      <c r="G7556" t="e">
        <f>VLOOKUP(A:A,'modern-H_SA-L1_panAme-L2'!A:F,6,FALSE)</f>
        <v>#N/A</v>
      </c>
    </row>
    <row r="7557" spans="1:7" hidden="1" x14ac:dyDescent="0.2">
      <c r="A7557" t="s">
        <v>7561</v>
      </c>
      <c r="B7557" s="3">
        <v>0.74703310000000001</v>
      </c>
      <c r="C7557">
        <f t="shared" si="236"/>
        <v>2.5855473534368172E-2</v>
      </c>
      <c r="D7557">
        <v>6343</v>
      </c>
      <c r="E7557">
        <f t="shared" si="237"/>
        <v>4.5739282441927362E-2</v>
      </c>
      <c r="F7557" t="e">
        <f>VLOOKUP(A7557,'ancient-H_SA-L1_panAme-L2'!A:F,6,FALSE)</f>
        <v>#N/A</v>
      </c>
      <c r="G7557" t="e">
        <f>VLOOKUP(A:A,'modern-H_SA-L1_panAme-L2'!A:F,6,FALSE)</f>
        <v>#N/A</v>
      </c>
    </row>
    <row r="7558" spans="1:7" hidden="1" x14ac:dyDescent="0.2">
      <c r="A7558" t="s">
        <v>7562</v>
      </c>
      <c r="B7558" s="3">
        <v>0.74659728000000003</v>
      </c>
      <c r="C7558">
        <f t="shared" si="236"/>
        <v>2.5910668314786955E-2</v>
      </c>
      <c r="D7558">
        <v>6385</v>
      </c>
      <c r="E7558">
        <f t="shared" si="237"/>
        <v>4.553541255445958E-2</v>
      </c>
      <c r="F7558" t="e">
        <f>VLOOKUP(A7558,'ancient-H_SA-L1_panAme-L2'!A:F,6,FALSE)</f>
        <v>#N/A</v>
      </c>
      <c r="G7558" t="e">
        <f>VLOOKUP(A:A,'modern-H_SA-L1_panAme-L2'!A:F,6,FALSE)</f>
        <v>#N/A</v>
      </c>
    </row>
    <row r="7559" spans="1:7" hidden="1" x14ac:dyDescent="0.2">
      <c r="A7559" t="s">
        <v>7563</v>
      </c>
      <c r="B7559" s="3">
        <v>0.67309017000000004</v>
      </c>
      <c r="C7559">
        <f t="shared" si="236"/>
        <v>3.7126280093897991E-2</v>
      </c>
      <c r="D7559">
        <v>8518</v>
      </c>
      <c r="E7559">
        <f t="shared" si="237"/>
        <v>4.8907488721956958E-2</v>
      </c>
      <c r="F7559" t="e">
        <f>VLOOKUP(A7559,'ancient-H_SA-L1_panAme-L2'!A:F,6,FALSE)</f>
        <v>#N/A</v>
      </c>
      <c r="G7559" t="e">
        <f>VLOOKUP(A:A,'modern-H_SA-L1_panAme-L2'!A:F,6,FALSE)</f>
        <v>#N/A</v>
      </c>
    </row>
    <row r="7560" spans="1:7" hidden="1" x14ac:dyDescent="0.2">
      <c r="A7560" t="s">
        <v>7564</v>
      </c>
      <c r="B7560" s="3">
        <v>0.70655818000000004</v>
      </c>
      <c r="C7560">
        <f t="shared" si="236"/>
        <v>3.1518229862944079E-2</v>
      </c>
      <c r="D7560">
        <v>7451</v>
      </c>
      <c r="E7560">
        <f t="shared" si="237"/>
        <v>4.7465582779773925E-2</v>
      </c>
      <c r="F7560" t="e">
        <f>VLOOKUP(A7560,'ancient-H_SA-L1_panAme-L2'!A:F,6,FALSE)</f>
        <v>#N/A</v>
      </c>
      <c r="G7560" t="e">
        <f>VLOOKUP(A:A,'modern-H_SA-L1_panAme-L2'!A:F,6,FALSE)</f>
        <v>#N/A</v>
      </c>
    </row>
    <row r="7561" spans="1:7" hidden="1" x14ac:dyDescent="0.2">
      <c r="A7561" t="s">
        <v>7565</v>
      </c>
      <c r="B7561" s="3">
        <v>1.20797238</v>
      </c>
      <c r="C7561">
        <f t="shared" si="236"/>
        <v>2.7105360605255541E-3</v>
      </c>
      <c r="D7561">
        <v>1086</v>
      </c>
      <c r="E7561">
        <f t="shared" si="237"/>
        <v>2.8006376735872231E-2</v>
      </c>
      <c r="F7561" t="e">
        <f>VLOOKUP(A7561,'ancient-H_SA-L1_panAme-L2'!A:F,6,FALSE)</f>
        <v>#N/A</v>
      </c>
      <c r="G7561" t="e">
        <f>VLOOKUP(A:A,'modern-H_SA-L1_panAme-L2'!A:F,6,FALSE)</f>
        <v>#N/A</v>
      </c>
    </row>
    <row r="7562" spans="1:7" hidden="1" x14ac:dyDescent="0.2">
      <c r="A7562" t="s">
        <v>7566</v>
      </c>
      <c r="B7562" s="3">
        <v>0.78192764999999997</v>
      </c>
      <c r="C7562">
        <f t="shared" si="236"/>
        <v>2.1797238501588774E-2</v>
      </c>
      <c r="D7562">
        <v>5495</v>
      </c>
      <c r="E7562">
        <f t="shared" si="237"/>
        <v>4.4510794035728413E-2</v>
      </c>
      <c r="F7562" t="e">
        <f>VLOOKUP(A7562,'ancient-H_SA-L1_panAme-L2'!A:F,6,FALSE)</f>
        <v>#N/A</v>
      </c>
      <c r="G7562" t="e">
        <f>VLOOKUP(A:A,'modern-H_SA-L1_panAme-L2'!A:F,6,FALSE)</f>
        <v>#N/A</v>
      </c>
    </row>
    <row r="7563" spans="1:7" hidden="1" x14ac:dyDescent="0.2">
      <c r="A7563" t="s">
        <v>7567</v>
      </c>
      <c r="B7563" s="3">
        <v>0.86473922999999997</v>
      </c>
      <c r="C7563">
        <f t="shared" si="236"/>
        <v>1.4535387981847267E-2</v>
      </c>
      <c r="D7563">
        <v>3990</v>
      </c>
      <c r="E7563">
        <f t="shared" si="237"/>
        <v>4.0877591113861703E-2</v>
      </c>
      <c r="F7563" t="e">
        <f>VLOOKUP(A7563,'ancient-H_SA-L1_panAme-L2'!A:F,6,FALSE)</f>
        <v>#N/A</v>
      </c>
      <c r="G7563" t="e">
        <f>VLOOKUP(A:A,'modern-H_SA-L1_panAme-L2'!A:F,6,FALSE)</f>
        <v>#N/A</v>
      </c>
    </row>
    <row r="7564" spans="1:7" hidden="1" x14ac:dyDescent="0.2">
      <c r="A7564" t="s">
        <v>7568</v>
      </c>
      <c r="B7564" s="3">
        <v>0.66459018999999997</v>
      </c>
      <c r="C7564">
        <f t="shared" si="236"/>
        <v>3.8702936639410344E-2</v>
      </c>
      <c r="D7564">
        <v>8807</v>
      </c>
      <c r="E7564">
        <f t="shared" si="237"/>
        <v>4.9311417285207618E-2</v>
      </c>
      <c r="F7564" t="e">
        <f>VLOOKUP(A7564,'ancient-H_SA-L1_panAme-L2'!A:F,6,FALSE)</f>
        <v>#N/A</v>
      </c>
      <c r="G7564" t="e">
        <f>VLOOKUP(A:A,'modern-H_SA-L1_panAme-L2'!A:F,6,FALSE)</f>
        <v>#N/A</v>
      </c>
    </row>
    <row r="7565" spans="1:7" hidden="1" x14ac:dyDescent="0.2">
      <c r="A7565" t="s">
        <v>7569</v>
      </c>
      <c r="B7565" s="3">
        <v>0.92273965000000002</v>
      </c>
      <c r="C7565">
        <f t="shared" si="236"/>
        <v>1.0943986983782596E-2</v>
      </c>
      <c r="D7565">
        <v>3233</v>
      </c>
      <c r="E7565">
        <f t="shared" si="237"/>
        <v>3.7984063700904583E-2</v>
      </c>
      <c r="F7565" t="e">
        <f>VLOOKUP(A7565,'ancient-H_SA-L1_panAme-L2'!A:F,6,FALSE)</f>
        <v>#N/A</v>
      </c>
      <c r="G7565" t="e">
        <f>VLOOKUP(A:A,'modern-H_SA-L1_panAme-L2'!A:F,6,FALSE)</f>
        <v>#N/A</v>
      </c>
    </row>
    <row r="7566" spans="1:7" hidden="1" x14ac:dyDescent="0.2">
      <c r="A7566" t="s">
        <v>7570</v>
      </c>
      <c r="B7566" s="3">
        <v>1.2711247999999999</v>
      </c>
      <c r="C7566">
        <f t="shared" si="236"/>
        <v>1.9900139178016859E-3</v>
      </c>
      <c r="D7566">
        <v>853</v>
      </c>
      <c r="E7566">
        <f t="shared" si="237"/>
        <v>2.6178131502523704E-2</v>
      </c>
      <c r="F7566" t="e">
        <f>VLOOKUP(A7566,'ancient-H_SA-L1_panAme-L2'!A:F,6,FALSE)</f>
        <v>#N/A</v>
      </c>
      <c r="G7566" t="e">
        <f>VLOOKUP(A:A,'modern-H_SA-L1_panAme-L2'!A:F,6,FALSE)</f>
        <v>#N/A</v>
      </c>
    </row>
    <row r="7567" spans="1:7" hidden="1" x14ac:dyDescent="0.2">
      <c r="A7567" t="s">
        <v>7571</v>
      </c>
      <c r="B7567" s="3">
        <v>0.75434239000000003</v>
      </c>
      <c r="C7567">
        <f t="shared" si="236"/>
        <v>2.4947109523184421E-2</v>
      </c>
      <c r="D7567">
        <v>6146</v>
      </c>
      <c r="E7567">
        <f t="shared" si="237"/>
        <v>4.5546943696656753E-2</v>
      </c>
      <c r="F7567" t="e">
        <f>VLOOKUP(A7567,'ancient-H_SA-L1_panAme-L2'!A:F,6,FALSE)</f>
        <v>#N/A</v>
      </c>
      <c r="G7567" t="e">
        <f>VLOOKUP(A:A,'modern-H_SA-L1_panAme-L2'!A:F,6,FALSE)</f>
        <v>#N/A</v>
      </c>
    </row>
    <row r="7568" spans="1:7" hidden="1" x14ac:dyDescent="0.2">
      <c r="A7568" t="s">
        <v>7572</v>
      </c>
      <c r="B7568" s="3">
        <v>0.71286693000000001</v>
      </c>
      <c r="C7568">
        <f t="shared" si="236"/>
        <v>3.0560165824932962E-2</v>
      </c>
      <c r="D7568">
        <v>7245</v>
      </c>
      <c r="E7568">
        <f t="shared" si="237"/>
        <v>4.7331348615814048E-2</v>
      </c>
      <c r="F7568" t="e">
        <f>VLOOKUP(A7568,'ancient-H_SA-L1_panAme-L2'!A:F,6,FALSE)</f>
        <v>#N/A</v>
      </c>
      <c r="G7568" t="e">
        <f>VLOOKUP(A:A,'modern-H_SA-L1_panAme-L2'!A:F,6,FALSE)</f>
        <v>#N/A</v>
      </c>
    </row>
    <row r="7569" spans="1:7" hidden="1" x14ac:dyDescent="0.2">
      <c r="A7569" t="s">
        <v>7573</v>
      </c>
      <c r="B7569" s="3">
        <v>0.95597600999999999</v>
      </c>
      <c r="C7569">
        <f t="shared" si="236"/>
        <v>9.3013975406001387E-3</v>
      </c>
      <c r="D7569">
        <v>2854</v>
      </c>
      <c r="E7569">
        <f t="shared" si="237"/>
        <v>3.6570070708855699E-2</v>
      </c>
      <c r="F7569" t="e">
        <f>VLOOKUP(A7569,'ancient-H_SA-L1_panAme-L2'!A:F,6,FALSE)</f>
        <v>#N/A</v>
      </c>
      <c r="G7569" t="e">
        <f>VLOOKUP(A:A,'modern-H_SA-L1_panAme-L2'!A:F,6,FALSE)</f>
        <v>#N/A</v>
      </c>
    </row>
    <row r="7570" spans="1:7" hidden="1" x14ac:dyDescent="0.2">
      <c r="A7570" t="s">
        <v>7574</v>
      </c>
      <c r="B7570" s="3">
        <v>1.3515671899999999</v>
      </c>
      <c r="C7570">
        <f t="shared" si="236"/>
        <v>1.3425046597064468E-3</v>
      </c>
      <c r="D7570">
        <v>623</v>
      </c>
      <c r="E7570">
        <f t="shared" si="237"/>
        <v>2.4180168196735217E-2</v>
      </c>
      <c r="F7570" t="e">
        <f>VLOOKUP(A7570,'ancient-H_SA-L1_panAme-L2'!A:F,6,FALSE)</f>
        <v>#N/A</v>
      </c>
      <c r="G7570" t="e">
        <f>VLOOKUP(A:A,'modern-H_SA-L1_panAme-L2'!A:F,6,FALSE)</f>
        <v>#N/A</v>
      </c>
    </row>
    <row r="7571" spans="1:7" hidden="1" x14ac:dyDescent="0.2">
      <c r="A7571" t="s">
        <v>7575</v>
      </c>
      <c r="B7571" s="3">
        <v>0.80333865000000004</v>
      </c>
      <c r="C7571">
        <f t="shared" si="236"/>
        <v>1.9629219845568393E-2</v>
      </c>
      <c r="D7571">
        <v>5007</v>
      </c>
      <c r="E7571">
        <f t="shared" si="237"/>
        <v>4.3990308745181332E-2</v>
      </c>
      <c r="F7571" t="e">
        <f>VLOOKUP(A7571,'ancient-H_SA-L1_panAme-L2'!A:F,6,FALSE)</f>
        <v>#N/A</v>
      </c>
      <c r="G7571" t="e">
        <f>VLOOKUP(A:A,'modern-H_SA-L1_panAme-L2'!A:F,6,FALSE)</f>
        <v>#N/A</v>
      </c>
    </row>
    <row r="7572" spans="1:7" hidden="1" x14ac:dyDescent="0.2">
      <c r="A7572" t="s">
        <v>7576</v>
      </c>
      <c r="B7572" s="3">
        <v>0.75801985999999999</v>
      </c>
      <c r="C7572">
        <f t="shared" si="236"/>
        <v>2.4502229269475789E-2</v>
      </c>
      <c r="D7572">
        <v>6045</v>
      </c>
      <c r="E7572">
        <f t="shared" si="237"/>
        <v>4.5482136415680371E-2</v>
      </c>
      <c r="F7572" t="e">
        <f>VLOOKUP(A7572,'ancient-H_SA-L1_panAme-L2'!A:F,6,FALSE)</f>
        <v>#N/A</v>
      </c>
      <c r="G7572" t="e">
        <f>VLOOKUP(A:A,'modern-H_SA-L1_panAme-L2'!A:F,6,FALSE)</f>
        <v>#N/A</v>
      </c>
    </row>
    <row r="7573" spans="1:7" hidden="1" x14ac:dyDescent="0.2">
      <c r="A7573" t="s">
        <v>7577</v>
      </c>
      <c r="B7573" s="3">
        <v>0.73655546999999999</v>
      </c>
      <c r="C7573">
        <f t="shared" si="236"/>
        <v>2.7215573491026671E-2</v>
      </c>
      <c r="D7573">
        <v>6573</v>
      </c>
      <c r="E7573">
        <f t="shared" si="237"/>
        <v>4.6460664862743077E-2</v>
      </c>
      <c r="F7573" t="e">
        <f>VLOOKUP(A7573,'ancient-H_SA-L1_panAme-L2'!A:F,6,FALSE)</f>
        <v>#N/A</v>
      </c>
      <c r="G7573" t="e">
        <f>VLOOKUP(A:A,'modern-H_SA-L1_panAme-L2'!A:F,6,FALSE)</f>
        <v>#N/A</v>
      </c>
    </row>
    <row r="7574" spans="1:7" hidden="1" x14ac:dyDescent="0.2">
      <c r="A7574" t="s">
        <v>7578</v>
      </c>
      <c r="B7574" s="3">
        <v>0.79376053999999996</v>
      </c>
      <c r="C7574">
        <f t="shared" si="236"/>
        <v>2.0571054303228802E-2</v>
      </c>
      <c r="D7574">
        <v>5209</v>
      </c>
      <c r="E7574">
        <f t="shared" si="237"/>
        <v>4.4313265566621303E-2</v>
      </c>
      <c r="F7574" t="e">
        <f>VLOOKUP(A7574,'ancient-H_SA-L1_panAme-L2'!A:F,6,FALSE)</f>
        <v>#N/A</v>
      </c>
      <c r="G7574" t="e">
        <f>VLOOKUP(A:A,'modern-H_SA-L1_panAme-L2'!A:F,6,FALSE)</f>
        <v>#N/A</v>
      </c>
    </row>
    <row r="7575" spans="1:7" hidden="1" x14ac:dyDescent="0.2">
      <c r="A7575" t="s">
        <v>7579</v>
      </c>
      <c r="B7575" s="3">
        <v>0.70200419000000003</v>
      </c>
      <c r="C7575">
        <f t="shared" si="236"/>
        <v>3.2228423394817705E-2</v>
      </c>
      <c r="D7575">
        <v>7589</v>
      </c>
      <c r="E7575">
        <f t="shared" si="237"/>
        <v>4.76525416936684E-2</v>
      </c>
      <c r="F7575" t="e">
        <f>VLOOKUP(A7575,'ancient-H_SA-L1_panAme-L2'!A:F,6,FALSE)</f>
        <v>#N/A</v>
      </c>
      <c r="G7575" t="e">
        <f>VLOOKUP(A:A,'modern-H_SA-L1_panAme-L2'!A:F,6,FALSE)</f>
        <v>#N/A</v>
      </c>
    </row>
    <row r="7576" spans="1:7" hidden="1" x14ac:dyDescent="0.2">
      <c r="A7576" t="s">
        <v>7580</v>
      </c>
      <c r="B7576" s="3">
        <v>1.350411</v>
      </c>
      <c r="C7576">
        <f t="shared" si="236"/>
        <v>1.3501210511947868E-3</v>
      </c>
      <c r="D7576">
        <v>624</v>
      </c>
      <c r="E7576">
        <f t="shared" si="237"/>
        <v>2.4278378710667792E-2</v>
      </c>
      <c r="F7576" t="e">
        <f>VLOOKUP(A7576,'ancient-H_SA-L1_panAme-L2'!A:F,6,FALSE)</f>
        <v>#N/A</v>
      </c>
      <c r="G7576" t="e">
        <f>VLOOKUP(A:A,'modern-H_SA-L1_panAme-L2'!A:F,6,FALSE)</f>
        <v>#N/A</v>
      </c>
    </row>
    <row r="7577" spans="1:7" hidden="1" x14ac:dyDescent="0.2">
      <c r="A7577" t="s">
        <v>7581</v>
      </c>
      <c r="B7577" s="3">
        <v>1.09044216</v>
      </c>
      <c r="C7577">
        <f t="shared" si="236"/>
        <v>4.8173394295995542E-3</v>
      </c>
      <c r="D7577">
        <v>1751</v>
      </c>
      <c r="E7577">
        <f t="shared" si="237"/>
        <v>3.0871139771294458E-2</v>
      </c>
      <c r="F7577" t="e">
        <f>VLOOKUP(A7577,'ancient-H_SA-L1_panAme-L2'!A:F,6,FALSE)</f>
        <v>#N/A</v>
      </c>
      <c r="G7577" t="e">
        <f>VLOOKUP(A:A,'modern-H_SA-L1_panAme-L2'!A:F,6,FALSE)</f>
        <v>#N/A</v>
      </c>
    </row>
    <row r="7578" spans="1:7" hidden="1" x14ac:dyDescent="0.2">
      <c r="A7578" t="s">
        <v>7582</v>
      </c>
      <c r="B7578" s="3">
        <v>0.74712345000000002</v>
      </c>
      <c r="C7578">
        <f t="shared" si="236"/>
        <v>2.5844045806882217E-2</v>
      </c>
      <c r="D7578">
        <v>6341</v>
      </c>
      <c r="E7578">
        <f t="shared" si="237"/>
        <v>4.5733486516168639E-2</v>
      </c>
      <c r="F7578" t="e">
        <f>VLOOKUP(A7578,'ancient-H_SA-L1_panAme-L2'!A:F,6,FALSE)</f>
        <v>#N/A</v>
      </c>
      <c r="G7578" t="e">
        <f>VLOOKUP(A:A,'modern-H_SA-L1_panAme-L2'!A:F,6,FALSE)</f>
        <v>#N/A</v>
      </c>
    </row>
    <row r="7579" spans="1:7" hidden="1" x14ac:dyDescent="0.2">
      <c r="A7579" t="s">
        <v>7583</v>
      </c>
      <c r="B7579" s="3">
        <v>0.67833670000000001</v>
      </c>
      <c r="C7579">
        <f t="shared" si="236"/>
        <v>3.6185330644265649E-2</v>
      </c>
      <c r="D7579">
        <v>8248</v>
      </c>
      <c r="E7579">
        <f t="shared" si="237"/>
        <v>4.9228369927170813E-2</v>
      </c>
      <c r="F7579" t="e">
        <f>VLOOKUP(A7579,'ancient-H_SA-L1_panAme-L2'!A:F,6,FALSE)</f>
        <v>#N/A</v>
      </c>
      <c r="G7579" t="e">
        <f>VLOOKUP(A:A,'modern-H_SA-L1_panAme-L2'!A:F,6,FALSE)</f>
        <v>#N/A</v>
      </c>
    </row>
    <row r="7580" spans="1:7" hidden="1" x14ac:dyDescent="0.2">
      <c r="A7580" t="s">
        <v>7584</v>
      </c>
      <c r="B7580" s="3">
        <v>0.67833670000000001</v>
      </c>
      <c r="C7580">
        <f t="shared" si="236"/>
        <v>3.6185330644265649E-2</v>
      </c>
      <c r="D7580">
        <v>8249</v>
      </c>
      <c r="E7580">
        <f t="shared" si="237"/>
        <v>4.922240212865861E-2</v>
      </c>
      <c r="F7580" t="e">
        <f>VLOOKUP(A7580,'ancient-H_SA-L1_panAme-L2'!A:F,6,FALSE)</f>
        <v>#N/A</v>
      </c>
      <c r="G7580" t="e">
        <f>VLOOKUP(A:A,'modern-H_SA-L1_panAme-L2'!A:F,6,FALSE)</f>
        <v>#N/A</v>
      </c>
    </row>
    <row r="7581" spans="1:7" hidden="1" x14ac:dyDescent="0.2">
      <c r="A7581" t="s">
        <v>7585</v>
      </c>
      <c r="B7581" s="3">
        <v>1.27445154</v>
      </c>
      <c r="C7581">
        <f t="shared" si="236"/>
        <v>1.9578832081055485E-3</v>
      </c>
      <c r="D7581">
        <v>844</v>
      </c>
      <c r="E7581">
        <f t="shared" si="237"/>
        <v>2.6030103647099952E-2</v>
      </c>
      <c r="F7581" t="e">
        <f>VLOOKUP(A7581,'ancient-H_SA-L1_panAme-L2'!A:F,6,FALSE)</f>
        <v>#N/A</v>
      </c>
      <c r="G7581" t="e">
        <f>VLOOKUP(A:A,'modern-H_SA-L1_panAme-L2'!A:F,6,FALSE)</f>
        <v>#N/A</v>
      </c>
    </row>
    <row r="7582" spans="1:7" hidden="1" x14ac:dyDescent="0.2">
      <c r="A7582" t="s">
        <v>7586</v>
      </c>
      <c r="B7582" s="3">
        <v>1.1895555200000001</v>
      </c>
      <c r="C7582">
        <f t="shared" si="236"/>
        <v>2.9661360710595401E-3</v>
      </c>
      <c r="D7582">
        <v>1190</v>
      </c>
      <c r="E7582">
        <f t="shared" si="237"/>
        <v>2.7968918364167306E-2</v>
      </c>
      <c r="F7582" t="e">
        <f>VLOOKUP(A7582,'ancient-H_SA-L1_panAme-L2'!A:F,6,FALSE)</f>
        <v>#N/A</v>
      </c>
      <c r="G7582" t="e">
        <f>VLOOKUP(A:A,'modern-H_SA-L1_panAme-L2'!A:F,6,FALSE)</f>
        <v>#N/A</v>
      </c>
    </row>
    <row r="7583" spans="1:7" hidden="1" x14ac:dyDescent="0.2">
      <c r="A7583" t="s">
        <v>7587</v>
      </c>
      <c r="B7583" s="3">
        <v>0.69294924999999996</v>
      </c>
      <c r="C7583">
        <f t="shared" si="236"/>
        <v>3.3688434843215591E-2</v>
      </c>
      <c r="D7583">
        <v>7897</v>
      </c>
      <c r="E7583">
        <f t="shared" si="237"/>
        <v>4.7868548483692812E-2</v>
      </c>
      <c r="F7583" t="e">
        <f>VLOOKUP(A7583,'ancient-H_SA-L1_panAme-L2'!A:F,6,FALSE)</f>
        <v>#N/A</v>
      </c>
      <c r="G7583" t="e">
        <f>VLOOKUP(A:A,'modern-H_SA-L1_panAme-L2'!A:F,6,FALSE)</f>
        <v>#N/A</v>
      </c>
    </row>
    <row r="7584" spans="1:7" hidden="1" x14ac:dyDescent="0.2">
      <c r="A7584" t="s">
        <v>7588</v>
      </c>
      <c r="B7584" s="3">
        <v>0.63201609000000003</v>
      </c>
      <c r="C7584">
        <f t="shared" si="236"/>
        <v>4.5390396444516701E-2</v>
      </c>
      <c r="D7584">
        <v>10293</v>
      </c>
      <c r="E7584">
        <f t="shared" si="237"/>
        <v>4.9482720149997265E-2</v>
      </c>
      <c r="F7584" t="e">
        <f>VLOOKUP(A7584,'ancient-H_SA-L1_panAme-L2'!A:F,6,FALSE)</f>
        <v>#N/A</v>
      </c>
      <c r="G7584" t="e">
        <f>VLOOKUP(A:A,'modern-H_SA-L1_panAme-L2'!A:F,6,FALSE)</f>
        <v>#N/A</v>
      </c>
    </row>
    <row r="7585" spans="1:7" hidden="1" x14ac:dyDescent="0.2">
      <c r="A7585" t="s">
        <v>7589</v>
      </c>
      <c r="B7585" s="3">
        <v>0.85361721999999995</v>
      </c>
      <c r="C7585">
        <f t="shared" si="236"/>
        <v>1.5348323065561414E-2</v>
      </c>
      <c r="D7585">
        <v>4172</v>
      </c>
      <c r="E7585">
        <f t="shared" si="237"/>
        <v>4.1280808513582123E-2</v>
      </c>
      <c r="F7585" t="e">
        <f>VLOOKUP(A7585,'ancient-H_SA-L1_panAme-L2'!A:F,6,FALSE)</f>
        <v>#N/A</v>
      </c>
      <c r="G7585" t="e">
        <f>VLOOKUP(A:A,'modern-H_SA-L1_panAme-L2'!A:F,6,FALSE)</f>
        <v>#N/A</v>
      </c>
    </row>
    <row r="7586" spans="1:7" hidden="1" x14ac:dyDescent="0.2">
      <c r="A7586" t="s">
        <v>7590</v>
      </c>
      <c r="B7586" s="3">
        <v>0.66155774000000001</v>
      </c>
      <c r="C7586">
        <f t="shared" si="236"/>
        <v>3.9281483778011946E-2</v>
      </c>
      <c r="D7586">
        <v>8956</v>
      </c>
      <c r="E7586">
        <f t="shared" si="237"/>
        <v>4.9215892080512733E-2</v>
      </c>
      <c r="F7586" t="e">
        <f>VLOOKUP(A7586,'ancient-H_SA-L1_panAme-L2'!A:F,6,FALSE)</f>
        <v>#N/A</v>
      </c>
      <c r="G7586" t="e">
        <f>VLOOKUP(A:A,'modern-H_SA-L1_panAme-L2'!A:F,6,FALSE)</f>
        <v>#N/A</v>
      </c>
    </row>
    <row r="7587" spans="1:7" hidden="1" x14ac:dyDescent="0.2">
      <c r="A7587" t="s">
        <v>7591</v>
      </c>
      <c r="B7587" s="3">
        <v>1.24204458</v>
      </c>
      <c r="C7587">
        <f t="shared" si="236"/>
        <v>2.2943077156249345E-3</v>
      </c>
      <c r="D7587">
        <v>940</v>
      </c>
      <c r="E7587">
        <f t="shared" si="237"/>
        <v>2.7387688167050415E-2</v>
      </c>
      <c r="F7587" t="e">
        <f>VLOOKUP(A7587,'ancient-H_SA-L1_panAme-L2'!A:F,6,FALSE)</f>
        <v>#N/A</v>
      </c>
      <c r="G7587" t="e">
        <f>VLOOKUP(A:A,'modern-H_SA-L1_panAme-L2'!A:F,6,FALSE)</f>
        <v>#N/A</v>
      </c>
    </row>
    <row r="7588" spans="1:7" hidden="1" x14ac:dyDescent="0.2">
      <c r="A7588" t="s">
        <v>7592</v>
      </c>
      <c r="B7588" s="3">
        <v>0.71611321999999999</v>
      </c>
      <c r="C7588">
        <f t="shared" si="236"/>
        <v>3.007858009028426E-2</v>
      </c>
      <c r="D7588">
        <v>7139</v>
      </c>
      <c r="E7588">
        <f t="shared" si="237"/>
        <v>4.7277174281142968E-2</v>
      </c>
      <c r="F7588" t="e">
        <f>VLOOKUP(A7588,'ancient-H_SA-L1_panAme-L2'!A:F,6,FALSE)</f>
        <v>#N/A</v>
      </c>
      <c r="G7588" t="e">
        <f>VLOOKUP(A:A,'modern-H_SA-L1_panAme-L2'!A:F,6,FALSE)</f>
        <v>#N/A</v>
      </c>
    </row>
    <row r="7589" spans="1:7" hidden="1" x14ac:dyDescent="0.2">
      <c r="A7589" t="s">
        <v>7593</v>
      </c>
      <c r="B7589" s="3">
        <v>0.88096839999999998</v>
      </c>
      <c r="C7589">
        <f t="shared" si="236"/>
        <v>1.3425782128205428E-2</v>
      </c>
      <c r="D7589">
        <v>3753</v>
      </c>
      <c r="E7589">
        <f t="shared" si="237"/>
        <v>4.0141407210389848E-2</v>
      </c>
      <c r="F7589" t="e">
        <f>VLOOKUP(A7589,'ancient-H_SA-L1_panAme-L2'!A:F,6,FALSE)</f>
        <v>#N/A</v>
      </c>
      <c r="G7589" t="e">
        <f>VLOOKUP(A:A,'modern-H_SA-L1_panAme-L2'!A:F,6,FALSE)</f>
        <v>#N/A</v>
      </c>
    </row>
    <row r="7590" spans="1:7" hidden="1" x14ac:dyDescent="0.2">
      <c r="A7590" t="s">
        <v>7594</v>
      </c>
      <c r="B7590" s="3">
        <v>0.70467625</v>
      </c>
      <c r="C7590">
        <f t="shared" si="236"/>
        <v>3.1809799024135083E-2</v>
      </c>
      <c r="D7590">
        <v>7498</v>
      </c>
      <c r="E7590">
        <f t="shared" si="237"/>
        <v>4.7604395152016511E-2</v>
      </c>
      <c r="F7590" t="e">
        <f>VLOOKUP(A7590,'ancient-H_SA-L1_panAme-L2'!A:F,6,FALSE)</f>
        <v>#N/A</v>
      </c>
      <c r="G7590" t="e">
        <f>VLOOKUP(A:A,'modern-H_SA-L1_panAme-L2'!A:F,6,FALSE)</f>
        <v>#N/A</v>
      </c>
    </row>
    <row r="7591" spans="1:7" hidden="1" x14ac:dyDescent="0.2">
      <c r="A7591" t="s">
        <v>7595</v>
      </c>
      <c r="B7591" s="3">
        <v>0.87956961</v>
      </c>
      <c r="C7591">
        <f t="shared" si="236"/>
        <v>1.3517987111593134E-2</v>
      </c>
      <c r="D7591">
        <v>3777</v>
      </c>
      <c r="E7591">
        <f t="shared" si="237"/>
        <v>4.0160268302670526E-2</v>
      </c>
      <c r="F7591" t="e">
        <f>VLOOKUP(A7591,'ancient-H_SA-L1_panAme-L2'!A:F,6,FALSE)</f>
        <v>#N/A</v>
      </c>
      <c r="G7591" t="e">
        <f>VLOOKUP(A:A,'modern-H_SA-L1_panAme-L2'!A:F,6,FALSE)</f>
        <v>#N/A</v>
      </c>
    </row>
    <row r="7592" spans="1:7" hidden="1" x14ac:dyDescent="0.2">
      <c r="A7592" t="s">
        <v>7596</v>
      </c>
      <c r="B7592" s="3">
        <v>0.63235414999999995</v>
      </c>
      <c r="C7592">
        <f t="shared" si="236"/>
        <v>4.5315377000861391E-2</v>
      </c>
      <c r="D7592">
        <v>10235</v>
      </c>
      <c r="E7592">
        <f t="shared" si="237"/>
        <v>4.9680883764207685E-2</v>
      </c>
      <c r="F7592" t="e">
        <f>VLOOKUP(A7592,'ancient-H_SA-L1_panAme-L2'!A:F,6,FALSE)</f>
        <v>#N/A</v>
      </c>
      <c r="G7592" t="e">
        <f>VLOOKUP(A:A,'modern-H_SA-L1_panAme-L2'!A:F,6,FALSE)</f>
        <v>#N/A</v>
      </c>
    </row>
    <row r="7593" spans="1:7" hidden="1" x14ac:dyDescent="0.2">
      <c r="A7593" t="s">
        <v>7597</v>
      </c>
      <c r="B7593" s="3">
        <v>0.93306381000000005</v>
      </c>
      <c r="C7593">
        <f t="shared" si="236"/>
        <v>1.0404870945572388E-2</v>
      </c>
      <c r="D7593">
        <v>3057</v>
      </c>
      <c r="E7593">
        <f t="shared" si="237"/>
        <v>3.8192036925177544E-2</v>
      </c>
      <c r="F7593" t="e">
        <f>VLOOKUP(A7593,'ancient-H_SA-L1_panAme-L2'!A:F,6,FALSE)</f>
        <v>#N/A</v>
      </c>
      <c r="G7593" t="e">
        <f>VLOOKUP(A:A,'modern-H_SA-L1_panAme-L2'!A:F,6,FALSE)</f>
        <v>#N/A</v>
      </c>
    </row>
    <row r="7594" spans="1:7" hidden="1" x14ac:dyDescent="0.2">
      <c r="A7594" t="s">
        <v>7598</v>
      </c>
      <c r="B7594" s="3">
        <v>0.79478466999999997</v>
      </c>
      <c r="C7594">
        <f t="shared" si="236"/>
        <v>2.0468229196406382E-2</v>
      </c>
      <c r="D7594">
        <v>5183</v>
      </c>
      <c r="E7594">
        <f t="shared" si="237"/>
        <v>4.4312946134068304E-2</v>
      </c>
      <c r="F7594" t="e">
        <f>VLOOKUP(A7594,'ancient-H_SA-L1_panAme-L2'!A:F,6,FALSE)</f>
        <v>#N/A</v>
      </c>
      <c r="G7594" t="e">
        <f>VLOOKUP(A:A,'modern-H_SA-L1_panAme-L2'!A:F,6,FALSE)</f>
        <v>#N/A</v>
      </c>
    </row>
    <row r="7595" spans="1:7" hidden="1" x14ac:dyDescent="0.2">
      <c r="A7595" t="s">
        <v>7599</v>
      </c>
      <c r="B7595" s="3">
        <v>1.0115899800000001</v>
      </c>
      <c r="C7595">
        <f t="shared" si="236"/>
        <v>7.0854650300215616E-3</v>
      </c>
      <c r="D7595">
        <v>2312</v>
      </c>
      <c r="E7595">
        <f t="shared" si="237"/>
        <v>3.4388409646138381E-2</v>
      </c>
      <c r="F7595" t="e">
        <f>VLOOKUP(A7595,'ancient-H_SA-L1_panAme-L2'!A:F,6,FALSE)</f>
        <v>#N/A</v>
      </c>
      <c r="G7595" t="e">
        <f>VLOOKUP(A:A,'modern-H_SA-L1_panAme-L2'!A:F,6,FALSE)</f>
        <v>#N/A</v>
      </c>
    </row>
    <row r="7596" spans="1:7" hidden="1" x14ac:dyDescent="0.2">
      <c r="A7596" t="s">
        <v>7600</v>
      </c>
      <c r="B7596" s="3">
        <v>1.06786431</v>
      </c>
      <c r="C7596">
        <f t="shared" si="236"/>
        <v>5.3800367776897324E-3</v>
      </c>
      <c r="D7596">
        <v>1882</v>
      </c>
      <c r="E7596">
        <f t="shared" si="237"/>
        <v>3.2077254347745207E-2</v>
      </c>
      <c r="F7596" t="e">
        <f>VLOOKUP(A7596,'ancient-H_SA-L1_panAme-L2'!A:F,6,FALSE)</f>
        <v>#N/A</v>
      </c>
      <c r="G7596" t="e">
        <f>VLOOKUP(A:A,'modern-H_SA-L1_panAme-L2'!A:F,6,FALSE)</f>
        <v>#N/A</v>
      </c>
    </row>
    <row r="7597" spans="1:7" hidden="1" x14ac:dyDescent="0.2">
      <c r="A7597" t="s">
        <v>7601</v>
      </c>
      <c r="B7597" s="3">
        <v>0.94822614000000005</v>
      </c>
      <c r="C7597">
        <f t="shared" si="236"/>
        <v>9.6608803340571033E-3</v>
      </c>
      <c r="D7597">
        <v>2911</v>
      </c>
      <c r="E7597">
        <f t="shared" si="237"/>
        <v>3.723969021932489E-2</v>
      </c>
      <c r="F7597" t="e">
        <f>VLOOKUP(A7597,'ancient-H_SA-L1_panAme-L2'!A:F,6,FALSE)</f>
        <v>#N/A</v>
      </c>
      <c r="G7597" t="e">
        <f>VLOOKUP(A:A,'modern-H_SA-L1_panAme-L2'!A:F,6,FALSE)</f>
        <v>#N/A</v>
      </c>
    </row>
    <row r="7598" spans="1:7" hidden="1" x14ac:dyDescent="0.2">
      <c r="A7598" t="s">
        <v>7602</v>
      </c>
      <c r="B7598" s="3">
        <v>0.86053588000000003</v>
      </c>
      <c r="C7598">
        <f t="shared" si="236"/>
        <v>1.4837432611289756E-2</v>
      </c>
      <c r="D7598">
        <v>4075</v>
      </c>
      <c r="E7598">
        <f t="shared" si="237"/>
        <v>4.0856645725468065E-2</v>
      </c>
      <c r="F7598" t="e">
        <f>VLOOKUP(A7598,'ancient-H_SA-L1_panAme-L2'!A:F,6,FALSE)</f>
        <v>#N/A</v>
      </c>
      <c r="G7598" t="e">
        <f>VLOOKUP(A:A,'modern-H_SA-L1_panAme-L2'!A:F,6,FALSE)</f>
        <v>#N/A</v>
      </c>
    </row>
    <row r="7599" spans="1:7" hidden="1" x14ac:dyDescent="0.2">
      <c r="A7599" t="s">
        <v>7603</v>
      </c>
      <c r="B7599" s="3">
        <v>0.68943432000000004</v>
      </c>
      <c r="C7599">
        <f t="shared" si="236"/>
        <v>3.4272838199073265E-2</v>
      </c>
      <c r="D7599">
        <v>7984</v>
      </c>
      <c r="E7599">
        <f t="shared" si="237"/>
        <v>4.8168276231438018E-2</v>
      </c>
      <c r="F7599" t="e">
        <f>VLOOKUP(A7599,'ancient-H_SA-L1_panAme-L2'!A:F,6,FALSE)</f>
        <v>#N/A</v>
      </c>
      <c r="G7599" t="e">
        <f>VLOOKUP(A:A,'modern-H_SA-L1_panAme-L2'!A:F,6,FALSE)</f>
        <v>#N/A</v>
      </c>
    </row>
    <row r="7600" spans="1:7" hidden="1" x14ac:dyDescent="0.2">
      <c r="A7600" t="s">
        <v>7604</v>
      </c>
      <c r="B7600" s="3">
        <v>0.81056594999999998</v>
      </c>
      <c r="C7600">
        <f t="shared" si="236"/>
        <v>1.894719852736337E-2</v>
      </c>
      <c r="D7600">
        <v>4896</v>
      </c>
      <c r="E7600">
        <f t="shared" si="237"/>
        <v>4.3424533226214132E-2</v>
      </c>
      <c r="F7600" t="e">
        <f>VLOOKUP(A7600,'ancient-H_SA-L1_panAme-L2'!A:F,6,FALSE)</f>
        <v>#N/A</v>
      </c>
      <c r="G7600" t="e">
        <f>VLOOKUP(A:A,'modern-H_SA-L1_panAme-L2'!A:F,6,FALSE)</f>
        <v>#N/A</v>
      </c>
    </row>
    <row r="7601" spans="1:7" hidden="1" x14ac:dyDescent="0.2">
      <c r="A7601" t="s">
        <v>7605</v>
      </c>
      <c r="B7601" s="3">
        <v>1.04466536</v>
      </c>
      <c r="C7601">
        <f t="shared" si="236"/>
        <v>6.0267486672939911E-3</v>
      </c>
      <c r="D7601">
        <v>2055</v>
      </c>
      <c r="E7601">
        <f t="shared" si="237"/>
        <v>3.290810063051381E-2</v>
      </c>
      <c r="F7601" t="e">
        <f>VLOOKUP(A7601,'ancient-H_SA-L1_panAme-L2'!A:F,6,FALSE)</f>
        <v>#N/A</v>
      </c>
      <c r="G7601" t="e">
        <f>VLOOKUP(A:A,'modern-H_SA-L1_panAme-L2'!A:F,6,FALSE)</f>
        <v>#N/A</v>
      </c>
    </row>
    <row r="7602" spans="1:7" hidden="1" x14ac:dyDescent="0.2">
      <c r="A7602" t="s">
        <v>7606</v>
      </c>
      <c r="B7602" s="3">
        <v>0.67116076000000002</v>
      </c>
      <c r="C7602">
        <f t="shared" si="236"/>
        <v>3.7478434228195107E-2</v>
      </c>
      <c r="D7602">
        <v>8575</v>
      </c>
      <c r="E7602">
        <f t="shared" si="237"/>
        <v>4.9043208218609594E-2</v>
      </c>
      <c r="F7602" t="e">
        <f>VLOOKUP(A7602,'ancient-H_SA-L1_panAme-L2'!A:F,6,FALSE)</f>
        <v>#N/A</v>
      </c>
      <c r="G7602" t="e">
        <f>VLOOKUP(A:A,'modern-H_SA-L1_panAme-L2'!A:F,6,FALSE)</f>
        <v>#N/A</v>
      </c>
    </row>
    <row r="7603" spans="1:7" hidden="1" x14ac:dyDescent="0.2">
      <c r="A7603" t="s">
        <v>7607</v>
      </c>
      <c r="B7603" s="3">
        <v>0.72331069000000003</v>
      </c>
      <c r="C7603">
        <f t="shared" si="236"/>
        <v>2.9037731566727853E-2</v>
      </c>
      <c r="D7603">
        <v>6931</v>
      </c>
      <c r="E7603">
        <f t="shared" si="237"/>
        <v>4.7010876628228712E-2</v>
      </c>
      <c r="F7603" t="e">
        <f>VLOOKUP(A7603,'ancient-H_SA-L1_panAme-L2'!A:F,6,FALSE)</f>
        <v>#N/A</v>
      </c>
      <c r="G7603" t="e">
        <f>VLOOKUP(A:A,'modern-H_SA-L1_panAme-L2'!A:F,6,FALSE)</f>
        <v>#N/A</v>
      </c>
    </row>
    <row r="7604" spans="1:7" hidden="1" x14ac:dyDescent="0.2">
      <c r="A7604" t="s">
        <v>7608</v>
      </c>
      <c r="B7604" s="3">
        <v>0.63235414999999995</v>
      </c>
      <c r="C7604">
        <f t="shared" si="236"/>
        <v>4.5315377000861391E-2</v>
      </c>
      <c r="D7604">
        <v>10236</v>
      </c>
      <c r="E7604">
        <f t="shared" si="237"/>
        <v>4.9676030219486682E-2</v>
      </c>
      <c r="F7604" t="e">
        <f>VLOOKUP(A7604,'ancient-H_SA-L1_panAme-L2'!A:F,6,FALSE)</f>
        <v>#N/A</v>
      </c>
      <c r="G7604" t="e">
        <f>VLOOKUP(A:A,'modern-H_SA-L1_panAme-L2'!A:F,6,FALSE)</f>
        <v>#N/A</v>
      </c>
    </row>
    <row r="7605" spans="1:7" hidden="1" x14ac:dyDescent="0.2">
      <c r="A7605" t="s">
        <v>7609</v>
      </c>
      <c r="B7605" s="3">
        <v>0.77895481</v>
      </c>
      <c r="C7605">
        <f t="shared" si="236"/>
        <v>2.2116620698152345E-2</v>
      </c>
      <c r="D7605">
        <v>5551</v>
      </c>
      <c r="E7605">
        <f t="shared" si="237"/>
        <v>4.4707368195634568E-2</v>
      </c>
      <c r="F7605" t="e">
        <f>VLOOKUP(A7605,'ancient-H_SA-L1_panAme-L2'!A:F,6,FALSE)</f>
        <v>#N/A</v>
      </c>
      <c r="G7605" t="e">
        <f>VLOOKUP(A:A,'modern-H_SA-L1_panAme-L2'!A:F,6,FALSE)</f>
        <v>#N/A</v>
      </c>
    </row>
    <row r="7606" spans="1:7" hidden="1" x14ac:dyDescent="0.2">
      <c r="A7606" t="s">
        <v>7610</v>
      </c>
      <c r="B7606" s="3">
        <v>0.66646395999999997</v>
      </c>
      <c r="C7606">
        <f t="shared" si="236"/>
        <v>3.8349716015039725E-2</v>
      </c>
      <c r="D7606">
        <v>8744</v>
      </c>
      <c r="E7606">
        <f t="shared" si="237"/>
        <v>4.9213422164313902E-2</v>
      </c>
      <c r="F7606" t="e">
        <f>VLOOKUP(A7606,'ancient-H_SA-L1_panAme-L2'!A:F,6,FALSE)</f>
        <v>#N/A</v>
      </c>
      <c r="G7606" t="e">
        <f>VLOOKUP(A:A,'modern-H_SA-L1_panAme-L2'!A:F,6,FALSE)</f>
        <v>#N/A</v>
      </c>
    </row>
    <row r="7607" spans="1:7" hidden="1" x14ac:dyDescent="0.2">
      <c r="A7607" t="s">
        <v>7611</v>
      </c>
      <c r="B7607" s="3">
        <v>0.94713181999999996</v>
      </c>
      <c r="C7607">
        <f t="shared" si="236"/>
        <v>9.7127483326502322E-3</v>
      </c>
      <c r="D7607">
        <v>2925</v>
      </c>
      <c r="E7607">
        <f t="shared" si="237"/>
        <v>3.7260427022450686E-2</v>
      </c>
      <c r="F7607" t="e">
        <f>VLOOKUP(A7607,'ancient-H_SA-L1_panAme-L2'!A:F,6,FALSE)</f>
        <v>#N/A</v>
      </c>
      <c r="G7607" t="e">
        <f>VLOOKUP(A:A,'modern-H_SA-L1_panAme-L2'!A:F,6,FALSE)</f>
        <v>#N/A</v>
      </c>
    </row>
    <row r="7608" spans="1:7" hidden="1" x14ac:dyDescent="0.2">
      <c r="A7608" t="s">
        <v>7612</v>
      </c>
      <c r="B7608" s="3">
        <v>0.70557493000000004</v>
      </c>
      <c r="C7608">
        <f t="shared" si="236"/>
        <v>3.1670230746610704E-2</v>
      </c>
      <c r="D7608">
        <v>7468</v>
      </c>
      <c r="E7608">
        <f t="shared" si="237"/>
        <v>4.7585921157969835E-2</v>
      </c>
      <c r="F7608" t="e">
        <f>VLOOKUP(A7608,'ancient-H_SA-L1_panAme-L2'!A:F,6,FALSE)</f>
        <v>#N/A</v>
      </c>
      <c r="G7608" t="e">
        <f>VLOOKUP(A:A,'modern-H_SA-L1_panAme-L2'!A:F,6,FALSE)</f>
        <v>#N/A</v>
      </c>
    </row>
    <row r="7609" spans="1:7" hidden="1" x14ac:dyDescent="0.2">
      <c r="A7609" t="s">
        <v>7613</v>
      </c>
      <c r="B7609" s="3">
        <v>0.67402326999999995</v>
      </c>
      <c r="C7609">
        <f t="shared" si="236"/>
        <v>3.6957160549842154E-2</v>
      </c>
      <c r="D7609">
        <v>8480</v>
      </c>
      <c r="E7609">
        <f t="shared" si="237"/>
        <v>4.8902865392662594E-2</v>
      </c>
      <c r="F7609" t="e">
        <f>VLOOKUP(A7609,'ancient-H_SA-L1_panAme-L2'!A:F,6,FALSE)</f>
        <v>#N/A</v>
      </c>
      <c r="G7609" t="e">
        <f>VLOOKUP(A:A,'modern-H_SA-L1_panAme-L2'!A:F,6,FALSE)</f>
        <v>#N/A</v>
      </c>
    </row>
    <row r="7610" spans="1:7" hidden="1" x14ac:dyDescent="0.2">
      <c r="A7610" t="s">
        <v>7614</v>
      </c>
      <c r="B7610" s="3">
        <v>0.91516808000000005</v>
      </c>
      <c r="C7610">
        <f t="shared" si="236"/>
        <v>1.1357040540390106E-2</v>
      </c>
      <c r="D7610">
        <v>3311</v>
      </c>
      <c r="E7610">
        <f t="shared" si="237"/>
        <v>3.8489082423351674E-2</v>
      </c>
      <c r="F7610" t="e">
        <f>VLOOKUP(A7610,'ancient-H_SA-L1_panAme-L2'!A:F,6,FALSE)</f>
        <v>#N/A</v>
      </c>
      <c r="G7610" t="e">
        <f>VLOOKUP(A:A,'modern-H_SA-L1_panAme-L2'!A:F,6,FALSE)</f>
        <v>#N/A</v>
      </c>
    </row>
    <row r="7611" spans="1:7" x14ac:dyDescent="0.2">
      <c r="A7611" t="s">
        <v>7615</v>
      </c>
      <c r="B7611" s="3">
        <v>1.2233999200000001</v>
      </c>
      <c r="C7611">
        <f t="shared" si="236"/>
        <v>2.513457940125688E-3</v>
      </c>
      <c r="D7611">
        <v>1037</v>
      </c>
      <c r="E7611">
        <f t="shared" si="237"/>
        <v>2.7197214605738037E-2</v>
      </c>
      <c r="F7611">
        <f>VLOOKUP(A7611,'ancient-H_SA-L1_panAme-L2'!A:F,6,FALSE)</f>
        <v>1</v>
      </c>
      <c r="G7611" t="e">
        <f>VLOOKUP(A:A,'modern-H_SA-L1_panAme-L2'!A:F,6,FALSE)</f>
        <v>#N/A</v>
      </c>
    </row>
    <row r="7612" spans="1:7" hidden="1" x14ac:dyDescent="0.2">
      <c r="A7612" t="s">
        <v>7616</v>
      </c>
      <c r="B7612" s="3">
        <v>0.71267079</v>
      </c>
      <c r="C7612">
        <f t="shared" si="236"/>
        <v>3.0589508892178145E-2</v>
      </c>
      <c r="D7612">
        <v>7252</v>
      </c>
      <c r="E7612">
        <f t="shared" si="237"/>
        <v>4.7331064434518885E-2</v>
      </c>
      <c r="F7612" t="e">
        <f>VLOOKUP(A7612,'ancient-H_SA-L1_panAme-L2'!A:F,6,FALSE)</f>
        <v>#N/A</v>
      </c>
      <c r="G7612" t="e">
        <f>VLOOKUP(A:A,'modern-H_SA-L1_panAme-L2'!A:F,6,FALSE)</f>
        <v>#N/A</v>
      </c>
    </row>
    <row r="7613" spans="1:7" hidden="1" x14ac:dyDescent="0.2">
      <c r="A7613" t="s">
        <v>7617</v>
      </c>
      <c r="B7613" s="3">
        <v>1.03742786</v>
      </c>
      <c r="C7613">
        <f t="shared" si="236"/>
        <v>6.2439984848870365E-3</v>
      </c>
      <c r="D7613">
        <v>2098</v>
      </c>
      <c r="E7613">
        <f t="shared" si="237"/>
        <v>3.3395570542858639E-2</v>
      </c>
      <c r="F7613" t="e">
        <f>VLOOKUP(A7613,'ancient-H_SA-L1_panAme-L2'!A:F,6,FALSE)</f>
        <v>#N/A</v>
      </c>
      <c r="G7613" t="e">
        <f>VLOOKUP(A:A,'modern-H_SA-L1_panAme-L2'!A:F,6,FALSE)</f>
        <v>#N/A</v>
      </c>
    </row>
    <row r="7614" spans="1:7" hidden="1" x14ac:dyDescent="0.2">
      <c r="A7614" t="s">
        <v>7618</v>
      </c>
      <c r="B7614" s="3">
        <v>0.80153859000000005</v>
      </c>
      <c r="C7614">
        <f t="shared" si="236"/>
        <v>1.9802871612366789E-2</v>
      </c>
      <c r="D7614">
        <v>5028</v>
      </c>
      <c r="E7614">
        <f t="shared" si="237"/>
        <v>4.4194117414949829E-2</v>
      </c>
      <c r="F7614" t="e">
        <f>VLOOKUP(A7614,'ancient-H_SA-L1_panAme-L2'!A:F,6,FALSE)</f>
        <v>#N/A</v>
      </c>
      <c r="G7614" t="e">
        <f>VLOOKUP(A:A,'modern-H_SA-L1_panAme-L2'!A:F,6,FALSE)</f>
        <v>#N/A</v>
      </c>
    </row>
    <row r="7615" spans="1:7" hidden="1" x14ac:dyDescent="0.2">
      <c r="A7615" t="s">
        <v>7619</v>
      </c>
      <c r="B7615" s="3">
        <v>0.69967703000000003</v>
      </c>
      <c r="C7615">
        <f t="shared" si="236"/>
        <v>3.2597499115846501E-2</v>
      </c>
      <c r="D7615">
        <v>7691</v>
      </c>
      <c r="E7615">
        <f t="shared" si="237"/>
        <v>4.755903492119537E-2</v>
      </c>
      <c r="F7615" t="e">
        <f>VLOOKUP(A7615,'ancient-H_SA-L1_panAme-L2'!A:F,6,FALSE)</f>
        <v>#N/A</v>
      </c>
      <c r="G7615" t="e">
        <f>VLOOKUP(A:A,'modern-H_SA-L1_panAme-L2'!A:F,6,FALSE)</f>
        <v>#N/A</v>
      </c>
    </row>
    <row r="7616" spans="1:7" hidden="1" x14ac:dyDescent="0.2">
      <c r="A7616" t="s">
        <v>7620</v>
      </c>
      <c r="B7616" s="3">
        <v>0.72618130000000003</v>
      </c>
      <c r="C7616">
        <f t="shared" si="236"/>
        <v>2.8632721667729021E-2</v>
      </c>
      <c r="D7616">
        <v>6838</v>
      </c>
      <c r="E7616">
        <f t="shared" si="237"/>
        <v>4.6985634664168961E-2</v>
      </c>
      <c r="F7616" t="e">
        <f>VLOOKUP(A7616,'ancient-H_SA-L1_panAme-L2'!A:F,6,FALSE)</f>
        <v>#N/A</v>
      </c>
      <c r="G7616" t="e">
        <f>VLOOKUP(A:A,'modern-H_SA-L1_panAme-L2'!A:F,6,FALSE)</f>
        <v>#N/A</v>
      </c>
    </row>
    <row r="7617" spans="1:7" hidden="1" x14ac:dyDescent="0.2">
      <c r="A7617" t="s">
        <v>7621</v>
      </c>
      <c r="B7617" s="3">
        <v>0.72919809999999996</v>
      </c>
      <c r="C7617">
        <f t="shared" si="236"/>
        <v>2.8213172411717408E-2</v>
      </c>
      <c r="D7617">
        <v>6788</v>
      </c>
      <c r="E7617">
        <f t="shared" si="237"/>
        <v>4.6638186156729669E-2</v>
      </c>
      <c r="F7617" t="e">
        <f>VLOOKUP(A7617,'ancient-H_SA-L1_panAme-L2'!A:F,6,FALSE)</f>
        <v>#N/A</v>
      </c>
      <c r="G7617" t="e">
        <f>VLOOKUP(A:A,'modern-H_SA-L1_panAme-L2'!A:F,6,FALSE)</f>
        <v>#N/A</v>
      </c>
    </row>
    <row r="7618" spans="1:7" x14ac:dyDescent="0.2">
      <c r="A7618" t="s">
        <v>7622</v>
      </c>
      <c r="B7618" s="3">
        <v>1.1471617199999999</v>
      </c>
      <c r="C7618">
        <f t="shared" ref="C7618:C7681" si="238">EXP(-4.893*B7618)</f>
        <v>3.6498752284438835E-3</v>
      </c>
      <c r="D7618">
        <v>1379</v>
      </c>
      <c r="E7618">
        <f t="shared" ref="E7618:E7681" si="239">C7618*11221/D7618</f>
        <v>2.9699238533987538E-2</v>
      </c>
      <c r="F7618">
        <f>VLOOKUP(A7618,'ancient-H_SA-L1_panAme-L2'!A:F,6,FALSE)</f>
        <v>1</v>
      </c>
      <c r="G7618" t="e">
        <f>VLOOKUP(A:A,'modern-H_SA-L1_panAme-L2'!A:F,6,FALSE)</f>
        <v>#N/A</v>
      </c>
    </row>
    <row r="7619" spans="1:7" hidden="1" x14ac:dyDescent="0.2">
      <c r="A7619" t="s">
        <v>7623</v>
      </c>
      <c r="B7619" s="3">
        <v>0.72294216</v>
      </c>
      <c r="C7619">
        <f t="shared" si="238"/>
        <v>2.909014014417691E-2</v>
      </c>
      <c r="D7619">
        <v>6937</v>
      </c>
      <c r="E7619">
        <f t="shared" si="239"/>
        <v>4.7054989557129757E-2</v>
      </c>
      <c r="F7619" t="e">
        <f>VLOOKUP(A7619,'ancient-H_SA-L1_panAme-L2'!A:F,6,FALSE)</f>
        <v>#N/A</v>
      </c>
      <c r="G7619" t="e">
        <f>VLOOKUP(A:A,'modern-H_SA-L1_panAme-L2'!A:F,6,FALSE)</f>
        <v>#N/A</v>
      </c>
    </row>
    <row r="7620" spans="1:7" hidden="1" x14ac:dyDescent="0.2">
      <c r="A7620" t="s">
        <v>7624</v>
      </c>
      <c r="B7620" s="3">
        <v>0.77105977000000003</v>
      </c>
      <c r="C7620">
        <f t="shared" si="238"/>
        <v>2.2987712277708648E-2</v>
      </c>
      <c r="D7620">
        <v>5704</v>
      </c>
      <c r="E7620">
        <f t="shared" si="239"/>
        <v>4.5221795138178249E-2</v>
      </c>
      <c r="F7620" t="e">
        <f>VLOOKUP(A7620,'ancient-H_SA-L1_panAme-L2'!A:F,6,FALSE)</f>
        <v>#N/A</v>
      </c>
      <c r="G7620" t="e">
        <f>VLOOKUP(A:A,'modern-H_SA-L1_panAme-L2'!A:F,6,FALSE)</f>
        <v>#N/A</v>
      </c>
    </row>
    <row r="7621" spans="1:7" hidden="1" x14ac:dyDescent="0.2">
      <c r="A7621" t="s">
        <v>7625</v>
      </c>
      <c r="B7621" s="3">
        <v>1.5746152099999999</v>
      </c>
      <c r="C7621">
        <f t="shared" si="238"/>
        <v>4.5075246711964636E-4</v>
      </c>
      <c r="D7621">
        <v>249</v>
      </c>
      <c r="E7621">
        <f t="shared" si="239"/>
        <v>2.0312825034335548E-2</v>
      </c>
      <c r="F7621" t="e">
        <f>VLOOKUP(A7621,'ancient-H_SA-L1_panAme-L2'!A:F,6,FALSE)</f>
        <v>#N/A</v>
      </c>
      <c r="G7621" t="e">
        <f>VLOOKUP(A:A,'modern-H_SA-L1_panAme-L2'!A:F,6,FALSE)</f>
        <v>#N/A</v>
      </c>
    </row>
    <row r="7622" spans="1:7" hidden="1" x14ac:dyDescent="0.2">
      <c r="A7622" t="s">
        <v>7626</v>
      </c>
      <c r="B7622" s="3">
        <v>0.61434517</v>
      </c>
      <c r="C7622">
        <f t="shared" si="238"/>
        <v>4.9489689857452682E-2</v>
      </c>
      <c r="D7622">
        <v>11115</v>
      </c>
      <c r="E7622">
        <f t="shared" si="239"/>
        <v>4.9961656310434241E-2</v>
      </c>
      <c r="F7622" t="e">
        <f>VLOOKUP(A7622,'ancient-H_SA-L1_panAme-L2'!A:F,6,FALSE)</f>
        <v>#N/A</v>
      </c>
      <c r="G7622" t="e">
        <f>VLOOKUP(A:A,'modern-H_SA-L1_panAme-L2'!A:F,6,FALSE)</f>
        <v>#N/A</v>
      </c>
    </row>
    <row r="7623" spans="1:7" hidden="1" x14ac:dyDescent="0.2">
      <c r="A7623" t="s">
        <v>7627</v>
      </c>
      <c r="B7623" s="3">
        <v>0.82186566000000005</v>
      </c>
      <c r="C7623">
        <f t="shared" si="238"/>
        <v>1.7928051419433488E-2</v>
      </c>
      <c r="D7623">
        <v>4678</v>
      </c>
      <c r="E7623">
        <f t="shared" si="239"/>
        <v>4.3003562415019916E-2</v>
      </c>
      <c r="F7623" t="e">
        <f>VLOOKUP(A7623,'ancient-H_SA-L1_panAme-L2'!A:F,6,FALSE)</f>
        <v>#N/A</v>
      </c>
      <c r="G7623" t="e">
        <f>VLOOKUP(A:A,'modern-H_SA-L1_panAme-L2'!A:F,6,FALSE)</f>
        <v>#N/A</v>
      </c>
    </row>
    <row r="7624" spans="1:7" hidden="1" x14ac:dyDescent="0.2">
      <c r="A7624" t="s">
        <v>7628</v>
      </c>
      <c r="B7624" s="3">
        <v>0.69845429000000003</v>
      </c>
      <c r="C7624">
        <f t="shared" si="238"/>
        <v>3.2793110185725276E-2</v>
      </c>
      <c r="D7624">
        <v>7740</v>
      </c>
      <c r="E7624">
        <f t="shared" si="239"/>
        <v>4.7541536097419033E-2</v>
      </c>
      <c r="F7624" t="e">
        <f>VLOOKUP(A7624,'ancient-H_SA-L1_panAme-L2'!A:F,6,FALSE)</f>
        <v>#N/A</v>
      </c>
      <c r="G7624" t="e">
        <f>VLOOKUP(A:A,'modern-H_SA-L1_panAme-L2'!A:F,6,FALSE)</f>
        <v>#N/A</v>
      </c>
    </row>
    <row r="7625" spans="1:7" hidden="1" x14ac:dyDescent="0.2">
      <c r="A7625" t="s">
        <v>7629</v>
      </c>
      <c r="B7625" s="3">
        <v>0.67459413000000001</v>
      </c>
      <c r="C7625">
        <f t="shared" si="238"/>
        <v>3.6854075181480005E-2</v>
      </c>
      <c r="D7625">
        <v>8467</v>
      </c>
      <c r="E7625">
        <f t="shared" si="239"/>
        <v>4.8841334311017733E-2</v>
      </c>
      <c r="F7625" t="e">
        <f>VLOOKUP(A7625,'ancient-H_SA-L1_panAme-L2'!A:F,6,FALSE)</f>
        <v>#N/A</v>
      </c>
      <c r="G7625" t="e">
        <f>VLOOKUP(A:A,'modern-H_SA-L1_panAme-L2'!A:F,6,FALSE)</f>
        <v>#N/A</v>
      </c>
    </row>
    <row r="7626" spans="1:7" hidden="1" x14ac:dyDescent="0.2">
      <c r="A7626" t="s">
        <v>7630</v>
      </c>
      <c r="B7626" s="3">
        <v>1.2211815399999999</v>
      </c>
      <c r="C7626">
        <f t="shared" si="238"/>
        <v>2.5408889592629554E-3</v>
      </c>
      <c r="D7626">
        <v>1040</v>
      </c>
      <c r="E7626">
        <f t="shared" si="239"/>
        <v>2.7414725972970788E-2</v>
      </c>
      <c r="F7626" t="e">
        <f>VLOOKUP(A7626,'ancient-H_SA-L1_panAme-L2'!A:F,6,FALSE)</f>
        <v>#N/A</v>
      </c>
      <c r="G7626" t="e">
        <f>VLOOKUP(A:A,'modern-H_SA-L1_panAme-L2'!A:F,6,FALSE)</f>
        <v>#N/A</v>
      </c>
    </row>
    <row r="7627" spans="1:7" hidden="1" x14ac:dyDescent="0.2">
      <c r="A7627" t="s">
        <v>7631</v>
      </c>
      <c r="B7627" s="3">
        <v>0.67431664000000002</v>
      </c>
      <c r="C7627">
        <f t="shared" si="238"/>
        <v>3.6904148103674199E-2</v>
      </c>
      <c r="D7627">
        <v>8475</v>
      </c>
      <c r="E7627">
        <f t="shared" si="239"/>
        <v>4.8861527536439901E-2</v>
      </c>
      <c r="F7627" t="e">
        <f>VLOOKUP(A7627,'ancient-H_SA-L1_panAme-L2'!A:F,6,FALSE)</f>
        <v>#N/A</v>
      </c>
      <c r="G7627" t="e">
        <f>VLOOKUP(A:A,'modern-H_SA-L1_panAme-L2'!A:F,6,FALSE)</f>
        <v>#N/A</v>
      </c>
    </row>
    <row r="7628" spans="1:7" hidden="1" x14ac:dyDescent="0.2">
      <c r="A7628" t="s">
        <v>7632</v>
      </c>
      <c r="B7628" s="3">
        <v>0.61905916000000005</v>
      </c>
      <c r="C7628">
        <f t="shared" si="238"/>
        <v>4.8361246899148717E-2</v>
      </c>
      <c r="D7628">
        <v>10879</v>
      </c>
      <c r="E7628">
        <f t="shared" si="239"/>
        <v>4.988156553500761E-2</v>
      </c>
      <c r="F7628" t="e">
        <f>VLOOKUP(A7628,'ancient-H_SA-L1_panAme-L2'!A:F,6,FALSE)</f>
        <v>#N/A</v>
      </c>
      <c r="G7628" t="e">
        <f>VLOOKUP(A:A,'modern-H_SA-L1_panAme-L2'!A:F,6,FALSE)</f>
        <v>#N/A</v>
      </c>
    </row>
    <row r="7629" spans="1:7" hidden="1" x14ac:dyDescent="0.2">
      <c r="A7629" t="s">
        <v>7633</v>
      </c>
      <c r="B7629" s="3">
        <v>0.73937819999999999</v>
      </c>
      <c r="C7629">
        <f t="shared" si="238"/>
        <v>2.684226631171498E-2</v>
      </c>
      <c r="D7629">
        <v>6504</v>
      </c>
      <c r="E7629">
        <f t="shared" si="239"/>
        <v>4.6309512651253659E-2</v>
      </c>
      <c r="F7629" t="e">
        <f>VLOOKUP(A7629,'ancient-H_SA-L1_panAme-L2'!A:F,6,FALSE)</f>
        <v>#N/A</v>
      </c>
      <c r="G7629" t="e">
        <f>VLOOKUP(A:A,'modern-H_SA-L1_panAme-L2'!A:F,6,FALSE)</f>
        <v>#N/A</v>
      </c>
    </row>
    <row r="7630" spans="1:7" hidden="1" x14ac:dyDescent="0.2">
      <c r="A7630" t="s">
        <v>7634</v>
      </c>
      <c r="B7630" s="3">
        <v>0.88227279999999997</v>
      </c>
      <c r="C7630">
        <f t="shared" si="238"/>
        <v>1.3340365895800652E-2</v>
      </c>
      <c r="D7630">
        <v>3728</v>
      </c>
      <c r="E7630">
        <f t="shared" si="239"/>
        <v>4.0153499387548051E-2</v>
      </c>
      <c r="F7630" t="e">
        <f>VLOOKUP(A7630,'ancient-H_SA-L1_panAme-L2'!A:F,6,FALSE)</f>
        <v>#N/A</v>
      </c>
      <c r="G7630" t="e">
        <f>VLOOKUP(A:A,'modern-H_SA-L1_panAme-L2'!A:F,6,FALSE)</f>
        <v>#N/A</v>
      </c>
    </row>
    <row r="7631" spans="1:7" hidden="1" x14ac:dyDescent="0.2">
      <c r="A7631" t="s">
        <v>7635</v>
      </c>
      <c r="B7631" s="3">
        <v>0.90959314999999996</v>
      </c>
      <c r="C7631">
        <f t="shared" si="238"/>
        <v>1.167110344755648E-2</v>
      </c>
      <c r="D7631">
        <v>3374</v>
      </c>
      <c r="E7631">
        <f t="shared" si="239"/>
        <v>3.8814893830773939E-2</v>
      </c>
      <c r="F7631" t="e">
        <f>VLOOKUP(A7631,'ancient-H_SA-L1_panAme-L2'!A:F,6,FALSE)</f>
        <v>#N/A</v>
      </c>
      <c r="G7631" t="e">
        <f>VLOOKUP(A:A,'modern-H_SA-L1_panAme-L2'!A:F,6,FALSE)</f>
        <v>#N/A</v>
      </c>
    </row>
    <row r="7632" spans="1:7" hidden="1" x14ac:dyDescent="0.2">
      <c r="A7632" t="s">
        <v>7636</v>
      </c>
      <c r="B7632" s="3">
        <v>1.12283713</v>
      </c>
      <c r="C7632">
        <f t="shared" si="238"/>
        <v>4.1111927856571718E-3</v>
      </c>
      <c r="D7632">
        <v>1543</v>
      </c>
      <c r="E7632">
        <f t="shared" si="239"/>
        <v>2.9897403919545769E-2</v>
      </c>
      <c r="F7632" t="e">
        <f>VLOOKUP(A7632,'ancient-H_SA-L1_panAme-L2'!A:F,6,FALSE)</f>
        <v>#N/A</v>
      </c>
      <c r="G7632" t="e">
        <f>VLOOKUP(A:A,'modern-H_SA-L1_panAme-L2'!A:F,6,FALSE)</f>
        <v>#N/A</v>
      </c>
    </row>
    <row r="7633" spans="1:7" hidden="1" x14ac:dyDescent="0.2">
      <c r="A7633" t="s">
        <v>7637</v>
      </c>
      <c r="B7633" s="3">
        <v>0.63151422999999995</v>
      </c>
      <c r="C7633">
        <f t="shared" si="238"/>
        <v>4.5501994110099343E-2</v>
      </c>
      <c r="D7633">
        <v>10333</v>
      </c>
      <c r="E7633">
        <f t="shared" si="239"/>
        <v>4.9412356131755028E-2</v>
      </c>
      <c r="F7633" t="e">
        <f>VLOOKUP(A7633,'ancient-H_SA-L1_panAme-L2'!A:F,6,FALSE)</f>
        <v>#N/A</v>
      </c>
      <c r="G7633" t="e">
        <f>VLOOKUP(A:A,'modern-H_SA-L1_panAme-L2'!A:F,6,FALSE)</f>
        <v>#N/A</v>
      </c>
    </row>
    <row r="7634" spans="1:7" hidden="1" x14ac:dyDescent="0.2">
      <c r="A7634" t="s">
        <v>7638</v>
      </c>
      <c r="B7634" s="3">
        <v>0.63235414999999995</v>
      </c>
      <c r="C7634">
        <f t="shared" si="238"/>
        <v>4.5315377000861391E-2</v>
      </c>
      <c r="D7634">
        <v>10237</v>
      </c>
      <c r="E7634">
        <f t="shared" si="239"/>
        <v>4.9671177623001432E-2</v>
      </c>
      <c r="F7634" t="e">
        <f>VLOOKUP(A7634,'ancient-H_SA-L1_panAme-L2'!A:F,6,FALSE)</f>
        <v>#N/A</v>
      </c>
      <c r="G7634" t="e">
        <f>VLOOKUP(A:A,'modern-H_SA-L1_panAme-L2'!A:F,6,FALSE)</f>
        <v>#N/A</v>
      </c>
    </row>
    <row r="7635" spans="1:7" hidden="1" x14ac:dyDescent="0.2">
      <c r="A7635" t="s">
        <v>7639</v>
      </c>
      <c r="B7635" s="3">
        <v>0.84408742999999997</v>
      </c>
      <c r="C7635">
        <f t="shared" si="238"/>
        <v>1.608095228967751E-2</v>
      </c>
      <c r="D7635">
        <v>4334</v>
      </c>
      <c r="E7635">
        <f t="shared" si="239"/>
        <v>4.1634602132549922E-2</v>
      </c>
      <c r="F7635" t="e">
        <f>VLOOKUP(A7635,'ancient-H_SA-L1_panAme-L2'!A:F,6,FALSE)</f>
        <v>#N/A</v>
      </c>
      <c r="G7635" t="e">
        <f>VLOOKUP(A:A,'modern-H_SA-L1_panAme-L2'!A:F,6,FALSE)</f>
        <v>#N/A</v>
      </c>
    </row>
    <row r="7636" spans="1:7" hidden="1" x14ac:dyDescent="0.2">
      <c r="A7636" t="s">
        <v>7640</v>
      </c>
      <c r="B7636" s="3">
        <v>1.12659445</v>
      </c>
      <c r="C7636">
        <f t="shared" si="238"/>
        <v>4.0363008249486671E-3</v>
      </c>
      <c r="D7636">
        <v>1511</v>
      </c>
      <c r="E7636">
        <f t="shared" si="239"/>
        <v>2.9974408707312373E-2</v>
      </c>
      <c r="F7636" t="e">
        <f>VLOOKUP(A7636,'ancient-H_SA-L1_panAme-L2'!A:F,6,FALSE)</f>
        <v>#N/A</v>
      </c>
      <c r="G7636" t="e">
        <f>VLOOKUP(A:A,'modern-H_SA-L1_panAme-L2'!A:F,6,FALSE)</f>
        <v>#N/A</v>
      </c>
    </row>
    <row r="7637" spans="1:7" x14ac:dyDescent="0.2">
      <c r="A7637" t="s">
        <v>7641</v>
      </c>
      <c r="B7637" s="3">
        <v>0.64817431999999997</v>
      </c>
      <c r="C7637">
        <f t="shared" si="238"/>
        <v>4.1939928943146555E-2</v>
      </c>
      <c r="D7637">
        <v>9556</v>
      </c>
      <c r="E7637">
        <f t="shared" si="239"/>
        <v>4.9247377843349469E-2</v>
      </c>
      <c r="F7637">
        <f>VLOOKUP(A7637,'ancient-H_SA-L1_panAme-L2'!A:F,6,FALSE)</f>
        <v>1</v>
      </c>
      <c r="G7637" t="e">
        <f>VLOOKUP(A:A,'modern-H_SA-L1_panAme-L2'!A:F,6,FALSE)</f>
        <v>#N/A</v>
      </c>
    </row>
    <row r="7638" spans="1:7" hidden="1" x14ac:dyDescent="0.2">
      <c r="A7638" t="s">
        <v>7642</v>
      </c>
      <c r="B7638" s="3">
        <v>0.78425131999999997</v>
      </c>
      <c r="C7638">
        <f t="shared" si="238"/>
        <v>2.1550813606998027E-2</v>
      </c>
      <c r="D7638">
        <v>5435</v>
      </c>
      <c r="E7638">
        <f t="shared" si="239"/>
        <v>4.4493409288707431E-2</v>
      </c>
      <c r="F7638" t="e">
        <f>VLOOKUP(A7638,'ancient-H_SA-L1_panAme-L2'!A:F,6,FALSE)</f>
        <v>#N/A</v>
      </c>
      <c r="G7638" t="e">
        <f>VLOOKUP(A:A,'modern-H_SA-L1_panAme-L2'!A:F,6,FALSE)</f>
        <v>#N/A</v>
      </c>
    </row>
    <row r="7639" spans="1:7" hidden="1" x14ac:dyDescent="0.2">
      <c r="A7639" t="s">
        <v>7643</v>
      </c>
      <c r="B7639" s="3">
        <v>0.85626888999999995</v>
      </c>
      <c r="C7639">
        <f t="shared" si="238"/>
        <v>1.5150470691401652E-2</v>
      </c>
      <c r="D7639">
        <v>4136</v>
      </c>
      <c r="E7639">
        <f t="shared" si="239"/>
        <v>4.1103344204114586E-2</v>
      </c>
      <c r="F7639" t="e">
        <f>VLOOKUP(A7639,'ancient-H_SA-L1_panAme-L2'!A:F,6,FALSE)</f>
        <v>#N/A</v>
      </c>
      <c r="G7639" t="e">
        <f>VLOOKUP(A:A,'modern-H_SA-L1_panAme-L2'!A:F,6,FALSE)</f>
        <v>#N/A</v>
      </c>
    </row>
    <row r="7640" spans="1:7" hidden="1" x14ac:dyDescent="0.2">
      <c r="A7640" t="s">
        <v>7644</v>
      </c>
      <c r="B7640" s="3">
        <v>0.64645779000000003</v>
      </c>
      <c r="C7640">
        <f t="shared" si="238"/>
        <v>4.2293665053669473E-2</v>
      </c>
      <c r="D7640">
        <v>9619</v>
      </c>
      <c r="E7640">
        <f t="shared" si="239"/>
        <v>4.9337479526689383E-2</v>
      </c>
      <c r="F7640" t="e">
        <f>VLOOKUP(A7640,'ancient-H_SA-L1_panAme-L2'!A:F,6,FALSE)</f>
        <v>#N/A</v>
      </c>
      <c r="G7640" t="e">
        <f>VLOOKUP(A:A,'modern-H_SA-L1_panAme-L2'!A:F,6,FALSE)</f>
        <v>#N/A</v>
      </c>
    </row>
    <row r="7641" spans="1:7" hidden="1" x14ac:dyDescent="0.2">
      <c r="A7641" t="s">
        <v>7645</v>
      </c>
      <c r="B7641" s="3">
        <v>0.73190359999999999</v>
      </c>
      <c r="C7641">
        <f t="shared" si="238"/>
        <v>2.7842147346261129E-2</v>
      </c>
      <c r="D7641">
        <v>6705</v>
      </c>
      <c r="E7641">
        <f t="shared" si="239"/>
        <v>4.6594591405279065E-2</v>
      </c>
      <c r="F7641" t="e">
        <f>VLOOKUP(A7641,'ancient-H_SA-L1_panAme-L2'!A:F,6,FALSE)</f>
        <v>#N/A</v>
      </c>
      <c r="G7641" t="e">
        <f>VLOOKUP(A:A,'modern-H_SA-L1_panAme-L2'!A:F,6,FALSE)</f>
        <v>#N/A</v>
      </c>
    </row>
    <row r="7642" spans="1:7" x14ac:dyDescent="0.2">
      <c r="A7642" t="s">
        <v>7646</v>
      </c>
      <c r="B7642" s="3">
        <v>1.5293235599999999</v>
      </c>
      <c r="C7642">
        <f t="shared" si="238"/>
        <v>5.62578330656648E-4</v>
      </c>
      <c r="D7642">
        <v>312</v>
      </c>
      <c r="E7642">
        <f t="shared" si="239"/>
        <v>2.023298541121233E-2</v>
      </c>
      <c r="F7642">
        <f>VLOOKUP(A7642,'ancient-H_SA-L1_panAme-L2'!A:F,6,FALSE)</f>
        <v>1</v>
      </c>
      <c r="G7642" t="e">
        <f>VLOOKUP(A:A,'modern-H_SA-L1_panAme-L2'!A:F,6,FALSE)</f>
        <v>#N/A</v>
      </c>
    </row>
    <row r="7643" spans="1:7" hidden="1" x14ac:dyDescent="0.2">
      <c r="A7643" t="s">
        <v>7647</v>
      </c>
      <c r="B7643" s="3">
        <v>1.16266322</v>
      </c>
      <c r="C7643">
        <f t="shared" si="238"/>
        <v>3.3832748925146923E-3</v>
      </c>
      <c r="D7643">
        <v>1316</v>
      </c>
      <c r="E7643">
        <f t="shared" si="239"/>
        <v>2.8847817301601335E-2</v>
      </c>
      <c r="F7643" t="e">
        <f>VLOOKUP(A7643,'ancient-H_SA-L1_panAme-L2'!A:F,6,FALSE)</f>
        <v>#N/A</v>
      </c>
      <c r="G7643" t="e">
        <f>VLOOKUP(A:A,'modern-H_SA-L1_panAme-L2'!A:F,6,FALSE)</f>
        <v>#N/A</v>
      </c>
    </row>
    <row r="7644" spans="1:7" hidden="1" x14ac:dyDescent="0.2">
      <c r="A7644" t="s">
        <v>7648</v>
      </c>
      <c r="B7644" s="3">
        <v>1.3102522999999999</v>
      </c>
      <c r="C7644">
        <f t="shared" si="238"/>
        <v>1.6432742987869094E-3</v>
      </c>
      <c r="D7644">
        <v>752</v>
      </c>
      <c r="E7644">
        <f t="shared" si="239"/>
        <v>2.4520187375914774E-2</v>
      </c>
      <c r="F7644" t="e">
        <f>VLOOKUP(A7644,'ancient-H_SA-L1_panAme-L2'!A:F,6,FALSE)</f>
        <v>#N/A</v>
      </c>
      <c r="G7644" t="e">
        <f>VLOOKUP(A:A,'modern-H_SA-L1_panAme-L2'!A:F,6,FALSE)</f>
        <v>#N/A</v>
      </c>
    </row>
    <row r="7645" spans="1:7" hidden="1" x14ac:dyDescent="0.2">
      <c r="A7645" t="s">
        <v>7649</v>
      </c>
      <c r="B7645" s="3">
        <v>0.66662765999999996</v>
      </c>
      <c r="C7645">
        <f t="shared" si="238"/>
        <v>3.8319010801107875E-2</v>
      </c>
      <c r="D7645">
        <v>8736</v>
      </c>
      <c r="E7645">
        <f t="shared" si="239"/>
        <v>4.9219049931230711E-2</v>
      </c>
      <c r="F7645" t="e">
        <f>VLOOKUP(A7645,'ancient-H_SA-L1_panAme-L2'!A:F,6,FALSE)</f>
        <v>#N/A</v>
      </c>
      <c r="G7645" t="e">
        <f>VLOOKUP(A:A,'modern-H_SA-L1_panAme-L2'!A:F,6,FALSE)</f>
        <v>#N/A</v>
      </c>
    </row>
    <row r="7646" spans="1:7" hidden="1" x14ac:dyDescent="0.2">
      <c r="A7646" t="s">
        <v>7650</v>
      </c>
      <c r="B7646" s="3">
        <v>0.73937819999999999</v>
      </c>
      <c r="C7646">
        <f t="shared" si="238"/>
        <v>2.684226631171498E-2</v>
      </c>
      <c r="D7646">
        <v>6506</v>
      </c>
      <c r="E7646">
        <f t="shared" si="239"/>
        <v>4.6295276711305539E-2</v>
      </c>
      <c r="F7646" t="e">
        <f>VLOOKUP(A7646,'ancient-H_SA-L1_panAme-L2'!A:F,6,FALSE)</f>
        <v>#N/A</v>
      </c>
      <c r="G7646" t="e">
        <f>VLOOKUP(A:A,'modern-H_SA-L1_panAme-L2'!A:F,6,FALSE)</f>
        <v>#N/A</v>
      </c>
    </row>
    <row r="7647" spans="1:7" hidden="1" x14ac:dyDescent="0.2">
      <c r="A7647" t="s">
        <v>7651</v>
      </c>
      <c r="B7647" s="3">
        <v>0.76213386999999999</v>
      </c>
      <c r="C7647">
        <f t="shared" si="238"/>
        <v>2.401393418884934E-2</v>
      </c>
      <c r="D7647">
        <v>5917</v>
      </c>
      <c r="E7647">
        <f t="shared" si="239"/>
        <v>4.5540029665891234E-2</v>
      </c>
      <c r="F7647" t="e">
        <f>VLOOKUP(A7647,'ancient-H_SA-L1_panAme-L2'!A:F,6,FALSE)</f>
        <v>#N/A</v>
      </c>
      <c r="G7647" t="e">
        <f>VLOOKUP(A:A,'modern-H_SA-L1_panAme-L2'!A:F,6,FALSE)</f>
        <v>#N/A</v>
      </c>
    </row>
    <row r="7648" spans="1:7" hidden="1" x14ac:dyDescent="0.2">
      <c r="A7648" t="s">
        <v>7652</v>
      </c>
      <c r="B7648" s="3">
        <v>0.78218005999999995</v>
      </c>
      <c r="C7648">
        <f t="shared" si="238"/>
        <v>2.1770334610860684E-2</v>
      </c>
      <c r="D7648">
        <v>5482</v>
      </c>
      <c r="E7648">
        <f t="shared" si="239"/>
        <v>4.4561277757837969E-2</v>
      </c>
      <c r="F7648" t="e">
        <f>VLOOKUP(A7648,'ancient-H_SA-L1_panAme-L2'!A:F,6,FALSE)</f>
        <v>#N/A</v>
      </c>
      <c r="G7648" t="e">
        <f>VLOOKUP(A:A,'modern-H_SA-L1_panAme-L2'!A:F,6,FALSE)</f>
        <v>#N/A</v>
      </c>
    </row>
    <row r="7649" spans="1:7" hidden="1" x14ac:dyDescent="0.2">
      <c r="A7649" t="s">
        <v>7653</v>
      </c>
      <c r="B7649" s="3">
        <v>0.64136451999999999</v>
      </c>
      <c r="C7649">
        <f t="shared" si="238"/>
        <v>4.3360924683138395E-2</v>
      </c>
      <c r="D7649">
        <v>9820</v>
      </c>
      <c r="E7649">
        <f t="shared" si="239"/>
        <v>4.954714214556985E-2</v>
      </c>
      <c r="F7649" t="e">
        <f>VLOOKUP(A7649,'ancient-H_SA-L1_panAme-L2'!A:F,6,FALSE)</f>
        <v>#N/A</v>
      </c>
      <c r="G7649" t="e">
        <f>VLOOKUP(A:A,'modern-H_SA-L1_panAme-L2'!A:F,6,FALSE)</f>
        <v>#N/A</v>
      </c>
    </row>
    <row r="7650" spans="1:7" hidden="1" x14ac:dyDescent="0.2">
      <c r="A7650" t="s">
        <v>7654</v>
      </c>
      <c r="B7650" s="3">
        <v>1.05848779</v>
      </c>
      <c r="C7650">
        <f t="shared" si="238"/>
        <v>5.6326190114080058E-3</v>
      </c>
      <c r="D7650">
        <v>1967</v>
      </c>
      <c r="E7650">
        <f t="shared" si="239"/>
        <v>3.2131986744793714E-2</v>
      </c>
      <c r="F7650" t="e">
        <f>VLOOKUP(A7650,'ancient-H_SA-L1_panAme-L2'!A:F,6,FALSE)</f>
        <v>#N/A</v>
      </c>
      <c r="G7650" t="e">
        <f>VLOOKUP(A:A,'modern-H_SA-L1_panAme-L2'!A:F,6,FALSE)</f>
        <v>#N/A</v>
      </c>
    </row>
    <row r="7651" spans="1:7" hidden="1" x14ac:dyDescent="0.2">
      <c r="A7651" t="s">
        <v>7655</v>
      </c>
      <c r="B7651" s="3">
        <v>0.64817362999999995</v>
      </c>
      <c r="C7651">
        <f t="shared" si="238"/>
        <v>4.1940070539715484E-2</v>
      </c>
      <c r="D7651">
        <v>9558</v>
      </c>
      <c r="E7651">
        <f t="shared" si="239"/>
        <v>4.9237239121798226E-2</v>
      </c>
      <c r="F7651" t="e">
        <f>VLOOKUP(A7651,'ancient-H_SA-L1_panAme-L2'!A:F,6,FALSE)</f>
        <v>#N/A</v>
      </c>
      <c r="G7651" t="e">
        <f>VLOOKUP(A:A,'modern-H_SA-L1_panAme-L2'!A:F,6,FALSE)</f>
        <v>#N/A</v>
      </c>
    </row>
    <row r="7652" spans="1:7" hidden="1" x14ac:dyDescent="0.2">
      <c r="A7652" t="s">
        <v>7656</v>
      </c>
      <c r="B7652" s="3">
        <v>0.99343939000000003</v>
      </c>
      <c r="C7652">
        <f t="shared" si="238"/>
        <v>7.7435198383926651E-3</v>
      </c>
      <c r="D7652">
        <v>2471</v>
      </c>
      <c r="E7652">
        <f t="shared" si="239"/>
        <v>3.5163915866695303E-2</v>
      </c>
      <c r="F7652" t="e">
        <f>VLOOKUP(A7652,'ancient-H_SA-L1_panAme-L2'!A:F,6,FALSE)</f>
        <v>#N/A</v>
      </c>
      <c r="G7652" t="e">
        <f>VLOOKUP(A:A,'modern-H_SA-L1_panAme-L2'!A:F,6,FALSE)</f>
        <v>#N/A</v>
      </c>
    </row>
    <row r="7653" spans="1:7" hidden="1" x14ac:dyDescent="0.2">
      <c r="A7653" t="s">
        <v>7657</v>
      </c>
      <c r="B7653" s="3">
        <v>0.86036352999999999</v>
      </c>
      <c r="C7653">
        <f t="shared" si="238"/>
        <v>1.4849950422517671E-2</v>
      </c>
      <c r="D7653">
        <v>4080</v>
      </c>
      <c r="E7653">
        <f t="shared" si="239"/>
        <v>4.0841003355654604E-2</v>
      </c>
      <c r="F7653" t="e">
        <f>VLOOKUP(A7653,'ancient-H_SA-L1_panAme-L2'!A:F,6,FALSE)</f>
        <v>#N/A</v>
      </c>
      <c r="G7653" t="e">
        <f>VLOOKUP(A:A,'modern-H_SA-L1_panAme-L2'!A:F,6,FALSE)</f>
        <v>#N/A</v>
      </c>
    </row>
    <row r="7654" spans="1:7" hidden="1" x14ac:dyDescent="0.2">
      <c r="A7654" t="s">
        <v>7658</v>
      </c>
      <c r="B7654" s="3">
        <v>0.81576431999999999</v>
      </c>
      <c r="C7654">
        <f t="shared" si="238"/>
        <v>1.8471342208459508E-2</v>
      </c>
      <c r="D7654">
        <v>4792</v>
      </c>
      <c r="E7654">
        <f t="shared" si="239"/>
        <v>4.32526984392997E-2</v>
      </c>
      <c r="F7654" t="e">
        <f>VLOOKUP(A7654,'ancient-H_SA-L1_panAme-L2'!A:F,6,FALSE)</f>
        <v>#N/A</v>
      </c>
      <c r="G7654" t="e">
        <f>VLOOKUP(A:A,'modern-H_SA-L1_panAme-L2'!A:F,6,FALSE)</f>
        <v>#N/A</v>
      </c>
    </row>
    <row r="7655" spans="1:7" hidden="1" x14ac:dyDescent="0.2">
      <c r="A7655" t="s">
        <v>7659</v>
      </c>
      <c r="B7655" s="3">
        <v>0.74384481999999996</v>
      </c>
      <c r="C7655">
        <f t="shared" si="238"/>
        <v>2.6261988110809868E-2</v>
      </c>
      <c r="D7655">
        <v>6424</v>
      </c>
      <c r="E7655">
        <f t="shared" si="239"/>
        <v>4.5872628983716919E-2</v>
      </c>
      <c r="F7655" t="e">
        <f>VLOOKUP(A7655,'ancient-H_SA-L1_panAme-L2'!A:F,6,FALSE)</f>
        <v>#N/A</v>
      </c>
      <c r="G7655" t="e">
        <f>VLOOKUP(A:A,'modern-H_SA-L1_panAme-L2'!A:F,6,FALSE)</f>
        <v>#N/A</v>
      </c>
    </row>
    <row r="7656" spans="1:7" hidden="1" x14ac:dyDescent="0.2">
      <c r="A7656" t="s">
        <v>7660</v>
      </c>
      <c r="B7656" s="3">
        <v>1.3210405000000001</v>
      </c>
      <c r="C7656">
        <f t="shared" si="238"/>
        <v>1.558781010813626E-3</v>
      </c>
      <c r="D7656">
        <v>710</v>
      </c>
      <c r="E7656">
        <f t="shared" si="239"/>
        <v>2.4635326369492529E-2</v>
      </c>
      <c r="F7656" t="e">
        <f>VLOOKUP(A7656,'ancient-H_SA-L1_panAme-L2'!A:F,6,FALSE)</f>
        <v>#N/A</v>
      </c>
      <c r="G7656" t="e">
        <f>VLOOKUP(A:A,'modern-H_SA-L1_panAme-L2'!A:F,6,FALSE)</f>
        <v>#N/A</v>
      </c>
    </row>
    <row r="7657" spans="1:7" hidden="1" x14ac:dyDescent="0.2">
      <c r="A7657" t="s">
        <v>7661</v>
      </c>
      <c r="B7657" s="3">
        <v>0.64095764</v>
      </c>
      <c r="C7657">
        <f t="shared" si="238"/>
        <v>4.3447336368567624E-2</v>
      </c>
      <c r="D7657">
        <v>9830</v>
      </c>
      <c r="E7657">
        <f t="shared" si="239"/>
        <v>4.9595377557649777E-2</v>
      </c>
      <c r="F7657" t="e">
        <f>VLOOKUP(A7657,'ancient-H_SA-L1_panAme-L2'!A:F,6,FALSE)</f>
        <v>#N/A</v>
      </c>
      <c r="G7657" t="e">
        <f>VLOOKUP(A:A,'modern-H_SA-L1_panAme-L2'!A:F,6,FALSE)</f>
        <v>#N/A</v>
      </c>
    </row>
    <row r="7658" spans="1:7" hidden="1" x14ac:dyDescent="0.2">
      <c r="A7658" t="s">
        <v>7662</v>
      </c>
      <c r="B7658" s="3">
        <v>0.98867958</v>
      </c>
      <c r="C7658">
        <f t="shared" si="238"/>
        <v>7.9259809718677243E-3</v>
      </c>
      <c r="D7658">
        <v>2515</v>
      </c>
      <c r="E7658">
        <f t="shared" si="239"/>
        <v>3.5362796216830111E-2</v>
      </c>
      <c r="F7658" t="e">
        <f>VLOOKUP(A7658,'ancient-H_SA-L1_panAme-L2'!A:F,6,FALSE)</f>
        <v>#N/A</v>
      </c>
      <c r="G7658" t="e">
        <f>VLOOKUP(A:A,'modern-H_SA-L1_panAme-L2'!A:F,6,FALSE)</f>
        <v>#N/A</v>
      </c>
    </row>
    <row r="7659" spans="1:7" hidden="1" x14ac:dyDescent="0.2">
      <c r="A7659" t="s">
        <v>7663</v>
      </c>
      <c r="B7659" s="3">
        <v>0.66431028000000003</v>
      </c>
      <c r="C7659">
        <f t="shared" si="238"/>
        <v>3.8755980483234378E-2</v>
      </c>
      <c r="D7659">
        <v>8855</v>
      </c>
      <c r="E7659">
        <f t="shared" si="239"/>
        <v>4.9111333371244834E-2</v>
      </c>
      <c r="F7659" t="e">
        <f>VLOOKUP(A7659,'ancient-H_SA-L1_panAme-L2'!A:F,6,FALSE)</f>
        <v>#N/A</v>
      </c>
      <c r="G7659" t="e">
        <f>VLOOKUP(A:A,'modern-H_SA-L1_panAme-L2'!A:F,6,FALSE)</f>
        <v>#N/A</v>
      </c>
    </row>
    <row r="7660" spans="1:7" x14ac:dyDescent="0.2">
      <c r="A7660" t="s">
        <v>7664</v>
      </c>
      <c r="B7660" s="3">
        <v>0.80153859000000005</v>
      </c>
      <c r="C7660">
        <f t="shared" si="238"/>
        <v>1.9802871612366789E-2</v>
      </c>
      <c r="D7660">
        <v>5029</v>
      </c>
      <c r="E7660">
        <f t="shared" si="239"/>
        <v>4.4185329561019629E-2</v>
      </c>
      <c r="F7660">
        <f>VLOOKUP(A7660,'ancient-H_SA-L1_panAme-L2'!A:F,6,FALSE)</f>
        <v>1</v>
      </c>
      <c r="G7660" t="e">
        <f>VLOOKUP(A:A,'modern-H_SA-L1_panAme-L2'!A:F,6,FALSE)</f>
        <v>#N/A</v>
      </c>
    </row>
    <row r="7661" spans="1:7" hidden="1" x14ac:dyDescent="0.2">
      <c r="A7661" t="s">
        <v>7665</v>
      </c>
      <c r="B7661" s="3">
        <v>0.75986863999999998</v>
      </c>
      <c r="C7661">
        <f t="shared" si="238"/>
        <v>2.4281579641919033E-2</v>
      </c>
      <c r="D7661">
        <v>5979</v>
      </c>
      <c r="E7661">
        <f t="shared" si="239"/>
        <v>4.5570096197018475E-2</v>
      </c>
      <c r="F7661" t="e">
        <f>VLOOKUP(A7661,'ancient-H_SA-L1_panAme-L2'!A:F,6,FALSE)</f>
        <v>#N/A</v>
      </c>
      <c r="G7661" t="e">
        <f>VLOOKUP(A:A,'modern-H_SA-L1_panAme-L2'!A:F,6,FALSE)</f>
        <v>#N/A</v>
      </c>
    </row>
    <row r="7662" spans="1:7" hidden="1" x14ac:dyDescent="0.2">
      <c r="A7662" t="s">
        <v>7666</v>
      </c>
      <c r="B7662" s="3">
        <v>1.10250855</v>
      </c>
      <c r="C7662">
        <f t="shared" si="238"/>
        <v>4.5411529966611691E-3</v>
      </c>
      <c r="D7662">
        <v>1645</v>
      </c>
      <c r="E7662">
        <f t="shared" si="239"/>
        <v>3.0976460653820655E-2</v>
      </c>
      <c r="F7662" t="e">
        <f>VLOOKUP(A7662,'ancient-H_SA-L1_panAme-L2'!A:F,6,FALSE)</f>
        <v>#N/A</v>
      </c>
      <c r="G7662" t="e">
        <f>VLOOKUP(A:A,'modern-H_SA-L1_panAme-L2'!A:F,6,FALSE)</f>
        <v>#N/A</v>
      </c>
    </row>
    <row r="7663" spans="1:7" hidden="1" x14ac:dyDescent="0.2">
      <c r="A7663" t="s">
        <v>7667</v>
      </c>
      <c r="B7663" s="3">
        <v>0.68663940999999995</v>
      </c>
      <c r="C7663">
        <f t="shared" si="238"/>
        <v>3.4744755711746525E-2</v>
      </c>
      <c r="D7663">
        <v>8024</v>
      </c>
      <c r="E7663">
        <f t="shared" si="239"/>
        <v>4.8588098684136063E-2</v>
      </c>
      <c r="F7663" t="e">
        <f>VLOOKUP(A7663,'ancient-H_SA-L1_panAme-L2'!A:F,6,FALSE)</f>
        <v>#N/A</v>
      </c>
      <c r="G7663" t="e">
        <f>VLOOKUP(A:A,'modern-H_SA-L1_panAme-L2'!A:F,6,FALSE)</f>
        <v>#N/A</v>
      </c>
    </row>
    <row r="7664" spans="1:7" hidden="1" x14ac:dyDescent="0.2">
      <c r="A7664" t="s">
        <v>7668</v>
      </c>
      <c r="B7664" s="3">
        <v>1.1946898399999999</v>
      </c>
      <c r="C7664">
        <f t="shared" si="238"/>
        <v>2.8925483392172788E-3</v>
      </c>
      <c r="D7664">
        <v>1159</v>
      </c>
      <c r="E7664">
        <f t="shared" si="239"/>
        <v>2.8004559891593693E-2</v>
      </c>
      <c r="F7664" t="e">
        <f>VLOOKUP(A7664,'ancient-H_SA-L1_panAme-L2'!A:F,6,FALSE)</f>
        <v>#N/A</v>
      </c>
      <c r="G7664" t="e">
        <f>VLOOKUP(A:A,'modern-H_SA-L1_panAme-L2'!A:F,6,FALSE)</f>
        <v>#N/A</v>
      </c>
    </row>
    <row r="7665" spans="1:7" hidden="1" x14ac:dyDescent="0.2">
      <c r="A7665" t="s">
        <v>7669</v>
      </c>
      <c r="B7665" s="3">
        <v>0.67646576999999997</v>
      </c>
      <c r="C7665">
        <f t="shared" si="238"/>
        <v>3.6518108701743872E-2</v>
      </c>
      <c r="D7665">
        <v>8427</v>
      </c>
      <c r="E7665">
        <f t="shared" si="239"/>
        <v>4.8625809628843948E-2</v>
      </c>
      <c r="F7665" t="e">
        <f>VLOOKUP(A7665,'ancient-H_SA-L1_panAme-L2'!A:F,6,FALSE)</f>
        <v>#N/A</v>
      </c>
      <c r="G7665" t="e">
        <f>VLOOKUP(A:A,'modern-H_SA-L1_panAme-L2'!A:F,6,FALSE)</f>
        <v>#N/A</v>
      </c>
    </row>
    <row r="7666" spans="1:7" hidden="1" x14ac:dyDescent="0.2">
      <c r="A7666" t="s">
        <v>7670</v>
      </c>
      <c r="B7666" s="3">
        <v>1.69598011</v>
      </c>
      <c r="C7666">
        <f t="shared" si="238"/>
        <v>2.4890713615508274E-4</v>
      </c>
      <c r="D7666">
        <v>139</v>
      </c>
      <c r="E7666">
        <f t="shared" si="239"/>
        <v>2.0093431473353837E-2</v>
      </c>
      <c r="F7666" t="e">
        <f>VLOOKUP(A7666,'ancient-H_SA-L1_panAme-L2'!A:F,6,FALSE)</f>
        <v>#N/A</v>
      </c>
      <c r="G7666" t="e">
        <f>VLOOKUP(A:A,'modern-H_SA-L1_panAme-L2'!A:F,6,FALSE)</f>
        <v>#N/A</v>
      </c>
    </row>
    <row r="7667" spans="1:7" hidden="1" x14ac:dyDescent="0.2">
      <c r="A7667" t="s">
        <v>7671</v>
      </c>
      <c r="B7667" s="3">
        <v>0.70318882999999999</v>
      </c>
      <c r="C7667">
        <f t="shared" si="238"/>
        <v>3.2042153531777334E-2</v>
      </c>
      <c r="D7667">
        <v>7534</v>
      </c>
      <c r="E7667">
        <f t="shared" si="239"/>
        <v>4.7722989750474308E-2</v>
      </c>
      <c r="F7667" t="e">
        <f>VLOOKUP(A7667,'ancient-H_SA-L1_panAme-L2'!A:F,6,FALSE)</f>
        <v>#N/A</v>
      </c>
      <c r="G7667" t="e">
        <f>VLOOKUP(A:A,'modern-H_SA-L1_panAme-L2'!A:F,6,FALSE)</f>
        <v>#N/A</v>
      </c>
    </row>
    <row r="7668" spans="1:7" hidden="1" x14ac:dyDescent="0.2">
      <c r="A7668" t="s">
        <v>7672</v>
      </c>
      <c r="B7668" s="3">
        <v>0.63150423</v>
      </c>
      <c r="C7668">
        <f t="shared" si="238"/>
        <v>4.5504220577141208E-2</v>
      </c>
      <c r="D7668">
        <v>10334</v>
      </c>
      <c r="E7668">
        <f t="shared" si="239"/>
        <v>4.9409992171095561E-2</v>
      </c>
      <c r="F7668" t="e">
        <f>VLOOKUP(A7668,'ancient-H_SA-L1_panAme-L2'!A:F,6,FALSE)</f>
        <v>#N/A</v>
      </c>
      <c r="G7668" t="e">
        <f>VLOOKUP(A:A,'modern-H_SA-L1_panAme-L2'!A:F,6,FALSE)</f>
        <v>#N/A</v>
      </c>
    </row>
    <row r="7669" spans="1:7" hidden="1" x14ac:dyDescent="0.2">
      <c r="A7669" t="s">
        <v>7673</v>
      </c>
      <c r="B7669" s="3">
        <v>0.66568276000000004</v>
      </c>
      <c r="C7669">
        <f t="shared" si="238"/>
        <v>3.8496584932295769E-2</v>
      </c>
      <c r="D7669">
        <v>8764</v>
      </c>
      <c r="E7669">
        <f t="shared" si="239"/>
        <v>4.9289157864592745E-2</v>
      </c>
      <c r="F7669" t="e">
        <f>VLOOKUP(A7669,'ancient-H_SA-L1_panAme-L2'!A:F,6,FALSE)</f>
        <v>#N/A</v>
      </c>
      <c r="G7669" t="e">
        <f>VLOOKUP(A:A,'modern-H_SA-L1_panAme-L2'!A:F,6,FALSE)</f>
        <v>#N/A</v>
      </c>
    </row>
    <row r="7670" spans="1:7" hidden="1" x14ac:dyDescent="0.2">
      <c r="A7670" t="s">
        <v>7674</v>
      </c>
      <c r="B7670" s="3">
        <v>0.80640376000000002</v>
      </c>
      <c r="C7670">
        <f t="shared" si="238"/>
        <v>1.9337025568049619E-2</v>
      </c>
      <c r="D7670">
        <v>4938</v>
      </c>
      <c r="E7670">
        <f t="shared" si="239"/>
        <v>4.3941021445744181E-2</v>
      </c>
      <c r="F7670" t="e">
        <f>VLOOKUP(A7670,'ancient-H_SA-L1_panAme-L2'!A:F,6,FALSE)</f>
        <v>#N/A</v>
      </c>
      <c r="G7670" t="e">
        <f>VLOOKUP(A:A,'modern-H_SA-L1_panAme-L2'!A:F,6,FALSE)</f>
        <v>#N/A</v>
      </c>
    </row>
    <row r="7671" spans="1:7" hidden="1" x14ac:dyDescent="0.2">
      <c r="A7671" t="s">
        <v>7675</v>
      </c>
      <c r="B7671" s="3">
        <v>1.1979987400000001</v>
      </c>
      <c r="C7671">
        <f t="shared" si="238"/>
        <v>2.846093761575734E-3</v>
      </c>
      <c r="D7671">
        <v>1134</v>
      </c>
      <c r="E7671">
        <f t="shared" si="239"/>
        <v>2.8162273455591982E-2</v>
      </c>
      <c r="F7671" t="e">
        <f>VLOOKUP(A7671,'ancient-H_SA-L1_panAme-L2'!A:F,6,FALSE)</f>
        <v>#N/A</v>
      </c>
      <c r="G7671" t="e">
        <f>VLOOKUP(A:A,'modern-H_SA-L1_panAme-L2'!A:F,6,FALSE)</f>
        <v>#N/A</v>
      </c>
    </row>
    <row r="7672" spans="1:7" hidden="1" x14ac:dyDescent="0.2">
      <c r="A7672" t="s">
        <v>7676</v>
      </c>
      <c r="B7672" s="3">
        <v>0.73479549</v>
      </c>
      <c r="C7672">
        <f t="shared" si="238"/>
        <v>2.7450954685234744E-2</v>
      </c>
      <c r="D7672">
        <v>6608</v>
      </c>
      <c r="E7672">
        <f t="shared" si="239"/>
        <v>4.6614280042829762E-2</v>
      </c>
      <c r="F7672" t="e">
        <f>VLOOKUP(A7672,'ancient-H_SA-L1_panAme-L2'!A:F,6,FALSE)</f>
        <v>#N/A</v>
      </c>
      <c r="G7672" t="e">
        <f>VLOOKUP(A:A,'modern-H_SA-L1_panAme-L2'!A:F,6,FALSE)</f>
        <v>#N/A</v>
      </c>
    </row>
    <row r="7673" spans="1:7" hidden="1" x14ac:dyDescent="0.2">
      <c r="A7673" t="s">
        <v>7677</v>
      </c>
      <c r="B7673" s="3">
        <v>1.1849561500000001</v>
      </c>
      <c r="C7673">
        <f t="shared" si="238"/>
        <v>3.0336449096059715E-3</v>
      </c>
      <c r="D7673">
        <v>1218</v>
      </c>
      <c r="E7673">
        <f t="shared" si="239"/>
        <v>2.7947889598266509E-2</v>
      </c>
      <c r="F7673" t="e">
        <f>VLOOKUP(A7673,'ancient-H_SA-L1_panAme-L2'!A:F,6,FALSE)</f>
        <v>#N/A</v>
      </c>
      <c r="G7673" t="e">
        <f>VLOOKUP(A:A,'modern-H_SA-L1_panAme-L2'!A:F,6,FALSE)</f>
        <v>#N/A</v>
      </c>
    </row>
    <row r="7674" spans="1:7" hidden="1" x14ac:dyDescent="0.2">
      <c r="A7674" t="s">
        <v>7678</v>
      </c>
      <c r="B7674" s="3">
        <v>1.29372726</v>
      </c>
      <c r="C7674">
        <f t="shared" si="238"/>
        <v>1.7816640654231854E-3</v>
      </c>
      <c r="D7674">
        <v>780</v>
      </c>
      <c r="E7674">
        <f t="shared" si="239"/>
        <v>2.5630836510402006E-2</v>
      </c>
      <c r="F7674" t="e">
        <f>VLOOKUP(A7674,'ancient-H_SA-L1_panAme-L2'!A:F,6,FALSE)</f>
        <v>#N/A</v>
      </c>
      <c r="G7674" t="e">
        <f>VLOOKUP(A:A,'modern-H_SA-L1_panAme-L2'!A:F,6,FALSE)</f>
        <v>#N/A</v>
      </c>
    </row>
    <row r="7675" spans="1:7" hidden="1" x14ac:dyDescent="0.2">
      <c r="A7675" t="s">
        <v>7679</v>
      </c>
      <c r="B7675" s="3">
        <v>0.82870027999999996</v>
      </c>
      <c r="C7675">
        <f t="shared" si="238"/>
        <v>1.7338419315856699E-2</v>
      </c>
      <c r="D7675">
        <v>4564</v>
      </c>
      <c r="E7675">
        <f t="shared" si="239"/>
        <v>4.2628046262758117E-2</v>
      </c>
      <c r="F7675" t="e">
        <f>VLOOKUP(A7675,'ancient-H_SA-L1_panAme-L2'!A:F,6,FALSE)</f>
        <v>#N/A</v>
      </c>
      <c r="G7675" t="e">
        <f>VLOOKUP(A:A,'modern-H_SA-L1_panAme-L2'!A:F,6,FALSE)</f>
        <v>#N/A</v>
      </c>
    </row>
    <row r="7676" spans="1:7" hidden="1" x14ac:dyDescent="0.2">
      <c r="A7676" t="s">
        <v>7680</v>
      </c>
      <c r="B7676" s="3">
        <v>0.87033448999999996</v>
      </c>
      <c r="C7676">
        <f t="shared" si="238"/>
        <v>1.4142841845001593E-2</v>
      </c>
      <c r="D7676">
        <v>3912</v>
      </c>
      <c r="E7676">
        <f t="shared" si="239"/>
        <v>4.0566673911749201E-2</v>
      </c>
      <c r="F7676" t="e">
        <f>VLOOKUP(A7676,'ancient-H_SA-L1_panAme-L2'!A:F,6,FALSE)</f>
        <v>#N/A</v>
      </c>
      <c r="G7676" t="e">
        <f>VLOOKUP(A:A,'modern-H_SA-L1_panAme-L2'!A:F,6,FALSE)</f>
        <v>#N/A</v>
      </c>
    </row>
    <row r="7677" spans="1:7" hidden="1" x14ac:dyDescent="0.2">
      <c r="A7677" t="s">
        <v>7681</v>
      </c>
      <c r="B7677" s="3">
        <v>0.87033448999999996</v>
      </c>
      <c r="C7677">
        <f t="shared" si="238"/>
        <v>1.4142841845001593E-2</v>
      </c>
      <c r="D7677">
        <v>3913</v>
      </c>
      <c r="E7677">
        <f t="shared" si="239"/>
        <v>4.0556306757670038E-2</v>
      </c>
      <c r="F7677" t="e">
        <f>VLOOKUP(A7677,'ancient-H_SA-L1_panAme-L2'!A:F,6,FALSE)</f>
        <v>#N/A</v>
      </c>
      <c r="G7677" t="e">
        <f>VLOOKUP(A:A,'modern-H_SA-L1_panAme-L2'!A:F,6,FALSE)</f>
        <v>#N/A</v>
      </c>
    </row>
    <row r="7678" spans="1:7" hidden="1" x14ac:dyDescent="0.2">
      <c r="A7678" t="s">
        <v>7682</v>
      </c>
      <c r="B7678" s="3">
        <v>0.66455090999999999</v>
      </c>
      <c r="C7678">
        <f t="shared" si="238"/>
        <v>3.871037594415503E-2</v>
      </c>
      <c r="D7678">
        <v>8831</v>
      </c>
      <c r="E7678">
        <f t="shared" si="239"/>
        <v>4.918685635481413E-2</v>
      </c>
      <c r="F7678" t="e">
        <f>VLOOKUP(A7678,'ancient-H_SA-L1_panAme-L2'!A:F,6,FALSE)</f>
        <v>#N/A</v>
      </c>
      <c r="G7678" t="e">
        <f>VLOOKUP(A:A,'modern-H_SA-L1_panAme-L2'!A:F,6,FALSE)</f>
        <v>#N/A</v>
      </c>
    </row>
    <row r="7679" spans="1:7" hidden="1" x14ac:dyDescent="0.2">
      <c r="A7679" t="s">
        <v>7683</v>
      </c>
      <c r="B7679" s="3">
        <v>0.81768781999999995</v>
      </c>
      <c r="C7679">
        <f t="shared" si="238"/>
        <v>1.829831127843044E-2</v>
      </c>
      <c r="D7679">
        <v>4762</v>
      </c>
      <c r="E7679">
        <f t="shared" si="239"/>
        <v>4.3117461330379664E-2</v>
      </c>
      <c r="F7679" t="e">
        <f>VLOOKUP(A7679,'ancient-H_SA-L1_panAme-L2'!A:F,6,FALSE)</f>
        <v>#N/A</v>
      </c>
      <c r="G7679" t="e">
        <f>VLOOKUP(A:A,'modern-H_SA-L1_panAme-L2'!A:F,6,FALSE)</f>
        <v>#N/A</v>
      </c>
    </row>
    <row r="7680" spans="1:7" hidden="1" x14ac:dyDescent="0.2">
      <c r="A7680" t="s">
        <v>7684</v>
      </c>
      <c r="B7680" s="3">
        <v>0.68745031000000001</v>
      </c>
      <c r="C7680">
        <f t="shared" si="238"/>
        <v>3.4607170904048544E-2</v>
      </c>
      <c r="D7680">
        <v>8007</v>
      </c>
      <c r="E7680">
        <f t="shared" si="239"/>
        <v>4.8498446948211399E-2</v>
      </c>
      <c r="F7680" t="e">
        <f>VLOOKUP(A7680,'ancient-H_SA-L1_panAme-L2'!A:F,6,FALSE)</f>
        <v>#N/A</v>
      </c>
      <c r="G7680" t="e">
        <f>VLOOKUP(A:A,'modern-H_SA-L1_panAme-L2'!A:F,6,FALSE)</f>
        <v>#N/A</v>
      </c>
    </row>
    <row r="7681" spans="1:7" hidden="1" x14ac:dyDescent="0.2">
      <c r="A7681" t="s">
        <v>7685</v>
      </c>
      <c r="B7681" s="3">
        <v>0.62703883999999999</v>
      </c>
      <c r="C7681">
        <f t="shared" si="238"/>
        <v>4.6509390333527266E-2</v>
      </c>
      <c r="D7681">
        <v>10465</v>
      </c>
      <c r="E7681">
        <f t="shared" si="239"/>
        <v>4.9869266023173375E-2</v>
      </c>
      <c r="F7681" t="e">
        <f>VLOOKUP(A7681,'ancient-H_SA-L1_panAme-L2'!A:F,6,FALSE)</f>
        <v>#N/A</v>
      </c>
      <c r="G7681" t="e">
        <f>VLOOKUP(A:A,'modern-H_SA-L1_panAme-L2'!A:F,6,FALSE)</f>
        <v>#N/A</v>
      </c>
    </row>
    <row r="7682" spans="1:7" hidden="1" x14ac:dyDescent="0.2">
      <c r="A7682" t="s">
        <v>7686</v>
      </c>
      <c r="B7682" s="3">
        <v>0.64306704000000003</v>
      </c>
      <c r="C7682">
        <f t="shared" ref="C7682:C7745" si="240">EXP(-4.893*B7682)</f>
        <v>4.3001209889469705E-2</v>
      </c>
      <c r="D7682">
        <v>9749</v>
      </c>
      <c r="E7682">
        <f t="shared" ref="E7682:E7745" si="241">C7682*11221/D7682</f>
        <v>4.9493955910323066E-2</v>
      </c>
      <c r="F7682" t="e">
        <f>VLOOKUP(A7682,'ancient-H_SA-L1_panAme-L2'!A:F,6,FALSE)</f>
        <v>#N/A</v>
      </c>
      <c r="G7682" t="e">
        <f>VLOOKUP(A:A,'modern-H_SA-L1_panAme-L2'!A:F,6,FALSE)</f>
        <v>#N/A</v>
      </c>
    </row>
    <row r="7683" spans="1:7" hidden="1" x14ac:dyDescent="0.2">
      <c r="A7683" t="s">
        <v>7687</v>
      </c>
      <c r="B7683" s="3">
        <v>1.1212476</v>
      </c>
      <c r="C7683">
        <f t="shared" si="240"/>
        <v>4.1432925437749164E-3</v>
      </c>
      <c r="D7683">
        <v>1549</v>
      </c>
      <c r="E7683">
        <f t="shared" si="241"/>
        <v>3.0014128879082207E-2</v>
      </c>
      <c r="F7683" t="e">
        <f>VLOOKUP(A7683,'ancient-H_SA-L1_panAme-L2'!A:F,6,FALSE)</f>
        <v>#N/A</v>
      </c>
      <c r="G7683" t="e">
        <f>VLOOKUP(A:A,'modern-H_SA-L1_panAme-L2'!A:F,6,FALSE)</f>
        <v>#N/A</v>
      </c>
    </row>
    <row r="7684" spans="1:7" hidden="1" x14ac:dyDescent="0.2">
      <c r="A7684" t="s">
        <v>7688</v>
      </c>
      <c r="B7684" s="3">
        <v>0.61434517</v>
      </c>
      <c r="C7684">
        <f t="shared" si="240"/>
        <v>4.9489689857452682E-2</v>
      </c>
      <c r="D7684">
        <v>11116</v>
      </c>
      <c r="E7684">
        <f t="shared" si="241"/>
        <v>4.995716173897774E-2</v>
      </c>
      <c r="F7684" t="e">
        <f>VLOOKUP(A7684,'ancient-H_SA-L1_panAme-L2'!A:F,6,FALSE)</f>
        <v>#N/A</v>
      </c>
      <c r="G7684" t="e">
        <f>VLOOKUP(A:A,'modern-H_SA-L1_panAme-L2'!A:F,6,FALSE)</f>
        <v>#N/A</v>
      </c>
    </row>
    <row r="7685" spans="1:7" hidden="1" x14ac:dyDescent="0.2">
      <c r="A7685" t="s">
        <v>7689</v>
      </c>
      <c r="B7685" s="3">
        <v>0.61393273999999998</v>
      </c>
      <c r="C7685">
        <f t="shared" si="240"/>
        <v>4.9589661879726403E-2</v>
      </c>
      <c r="D7685">
        <v>11149</v>
      </c>
      <c r="E7685">
        <f t="shared" si="241"/>
        <v>4.9909910839753331E-2</v>
      </c>
      <c r="F7685" t="e">
        <f>VLOOKUP(A7685,'ancient-H_SA-L1_panAme-L2'!A:F,6,FALSE)</f>
        <v>#N/A</v>
      </c>
      <c r="G7685" t="e">
        <f>VLOOKUP(A:A,'modern-H_SA-L1_panAme-L2'!A:F,6,FALSE)</f>
        <v>#N/A</v>
      </c>
    </row>
    <row r="7686" spans="1:7" hidden="1" x14ac:dyDescent="0.2">
      <c r="A7686" t="s">
        <v>7690</v>
      </c>
      <c r="B7686" s="3">
        <v>1.4111683699999999</v>
      </c>
      <c r="C7686">
        <f t="shared" si="240"/>
        <v>1.0029126782004814E-3</v>
      </c>
      <c r="D7686">
        <v>497</v>
      </c>
      <c r="E7686">
        <f t="shared" si="241"/>
        <v>2.2643225678244668E-2</v>
      </c>
      <c r="F7686" t="e">
        <f>VLOOKUP(A7686,'ancient-H_SA-L1_panAme-L2'!A:F,6,FALSE)</f>
        <v>#N/A</v>
      </c>
      <c r="G7686" t="e">
        <f>VLOOKUP(A:A,'modern-H_SA-L1_panAme-L2'!A:F,6,FALSE)</f>
        <v>#N/A</v>
      </c>
    </row>
    <row r="7687" spans="1:7" hidden="1" x14ac:dyDescent="0.2">
      <c r="A7687" t="s">
        <v>7691</v>
      </c>
      <c r="B7687" s="3">
        <v>1.0800583100000001</v>
      </c>
      <c r="C7687">
        <f t="shared" si="240"/>
        <v>5.0684242382086925E-3</v>
      </c>
      <c r="D7687">
        <v>1808</v>
      </c>
      <c r="E7687">
        <f t="shared" si="241"/>
        <v>3.1456188261581711E-2</v>
      </c>
      <c r="F7687" t="e">
        <f>VLOOKUP(A7687,'ancient-H_SA-L1_panAme-L2'!A:F,6,FALSE)</f>
        <v>#N/A</v>
      </c>
      <c r="G7687" t="e">
        <f>VLOOKUP(A:A,'modern-H_SA-L1_panAme-L2'!A:F,6,FALSE)</f>
        <v>#N/A</v>
      </c>
    </row>
    <row r="7688" spans="1:7" x14ac:dyDescent="0.2">
      <c r="A7688" t="s">
        <v>7692</v>
      </c>
      <c r="B7688" s="3">
        <v>1.2585001</v>
      </c>
      <c r="C7688">
        <f t="shared" si="240"/>
        <v>2.1168185756441286E-3</v>
      </c>
      <c r="D7688">
        <v>896</v>
      </c>
      <c r="E7688">
        <f t="shared" si="241"/>
        <v>2.650984513091827E-2</v>
      </c>
      <c r="F7688">
        <f>VLOOKUP(A7688,'ancient-H_SA-L1_panAme-L2'!A:F,6,FALSE)</f>
        <v>1</v>
      </c>
      <c r="G7688" t="e">
        <f>VLOOKUP(A:A,'modern-H_SA-L1_panAme-L2'!A:F,6,FALSE)</f>
        <v>#N/A</v>
      </c>
    </row>
    <row r="7689" spans="1:7" hidden="1" x14ac:dyDescent="0.2">
      <c r="A7689" t="s">
        <v>7693</v>
      </c>
      <c r="B7689" s="3">
        <v>0.89288639000000003</v>
      </c>
      <c r="C7689">
        <f t="shared" si="240"/>
        <v>1.2665251899963929E-2</v>
      </c>
      <c r="D7689">
        <v>3582</v>
      </c>
      <c r="E7689">
        <f t="shared" si="241"/>
        <v>3.9675262861388956E-2</v>
      </c>
      <c r="F7689" t="e">
        <f>VLOOKUP(A7689,'ancient-H_SA-L1_panAme-L2'!A:F,6,FALSE)</f>
        <v>#N/A</v>
      </c>
      <c r="G7689" t="e">
        <f>VLOOKUP(A:A,'modern-H_SA-L1_panAme-L2'!A:F,6,FALSE)</f>
        <v>#N/A</v>
      </c>
    </row>
    <row r="7690" spans="1:7" hidden="1" x14ac:dyDescent="0.2">
      <c r="A7690" t="s">
        <v>7694</v>
      </c>
      <c r="B7690" s="3">
        <v>0.87956961</v>
      </c>
      <c r="C7690">
        <f t="shared" si="240"/>
        <v>1.3517987111593134E-2</v>
      </c>
      <c r="D7690">
        <v>3778</v>
      </c>
      <c r="E7690">
        <f t="shared" si="241"/>
        <v>4.0149638268710049E-2</v>
      </c>
      <c r="F7690" t="e">
        <f>VLOOKUP(A7690,'ancient-H_SA-L1_panAme-L2'!A:F,6,FALSE)</f>
        <v>#N/A</v>
      </c>
      <c r="G7690" t="e">
        <f>VLOOKUP(A:A,'modern-H_SA-L1_panAme-L2'!A:F,6,FALSE)</f>
        <v>#N/A</v>
      </c>
    </row>
    <row r="7691" spans="1:7" hidden="1" x14ac:dyDescent="0.2">
      <c r="A7691" t="s">
        <v>7695</v>
      </c>
      <c r="B7691" s="3">
        <v>0.73010821000000004</v>
      </c>
      <c r="C7691">
        <f t="shared" si="240"/>
        <v>2.8087813737461328E-2</v>
      </c>
      <c r="D7691">
        <v>6755</v>
      </c>
      <c r="E7691">
        <f t="shared" si="241"/>
        <v>4.6657788001192232E-2</v>
      </c>
      <c r="F7691" t="e">
        <f>VLOOKUP(A7691,'ancient-H_SA-L1_panAme-L2'!A:F,6,FALSE)</f>
        <v>#N/A</v>
      </c>
      <c r="G7691" t="e">
        <f>VLOOKUP(A:A,'modern-H_SA-L1_panAme-L2'!A:F,6,FALSE)</f>
        <v>#N/A</v>
      </c>
    </row>
    <row r="7692" spans="1:7" hidden="1" x14ac:dyDescent="0.2">
      <c r="A7692" t="s">
        <v>7696</v>
      </c>
      <c r="B7692" s="3">
        <v>0.71796983000000003</v>
      </c>
      <c r="C7692">
        <f t="shared" si="240"/>
        <v>2.9806571841510008E-2</v>
      </c>
      <c r="D7692">
        <v>7066</v>
      </c>
      <c r="E7692">
        <f t="shared" si="241"/>
        <v>4.7333645999658051E-2</v>
      </c>
      <c r="F7692" t="e">
        <f>VLOOKUP(A7692,'ancient-H_SA-L1_panAme-L2'!A:F,6,FALSE)</f>
        <v>#N/A</v>
      </c>
      <c r="G7692" t="e">
        <f>VLOOKUP(A:A,'modern-H_SA-L1_panAme-L2'!A:F,6,FALSE)</f>
        <v>#N/A</v>
      </c>
    </row>
    <row r="7693" spans="1:7" hidden="1" x14ac:dyDescent="0.2">
      <c r="A7693" t="s">
        <v>7697</v>
      </c>
      <c r="B7693" s="3">
        <v>0.82360491999999996</v>
      </c>
      <c r="C7693">
        <f t="shared" si="240"/>
        <v>1.7776127499259213E-2</v>
      </c>
      <c r="D7693">
        <v>4635</v>
      </c>
      <c r="E7693">
        <f t="shared" si="241"/>
        <v>4.3034719885477378E-2</v>
      </c>
      <c r="F7693" t="e">
        <f>VLOOKUP(A7693,'ancient-H_SA-L1_panAme-L2'!A:F,6,FALSE)</f>
        <v>#N/A</v>
      </c>
      <c r="G7693" t="e">
        <f>VLOOKUP(A:A,'modern-H_SA-L1_panAme-L2'!A:F,6,FALSE)</f>
        <v>#N/A</v>
      </c>
    </row>
    <row r="7694" spans="1:7" hidden="1" x14ac:dyDescent="0.2">
      <c r="A7694" t="s">
        <v>7698</v>
      </c>
      <c r="B7694" s="3">
        <v>1.04406354</v>
      </c>
      <c r="C7694">
        <f t="shared" si="240"/>
        <v>6.0445218213023011E-3</v>
      </c>
      <c r="D7694">
        <v>2059</v>
      </c>
      <c r="E7694">
        <f t="shared" si="241"/>
        <v>3.2941029313663488E-2</v>
      </c>
      <c r="F7694" t="e">
        <f>VLOOKUP(A7694,'ancient-H_SA-L1_panAme-L2'!A:F,6,FALSE)</f>
        <v>#N/A</v>
      </c>
      <c r="G7694" t="e">
        <f>VLOOKUP(A:A,'modern-H_SA-L1_panAme-L2'!A:F,6,FALSE)</f>
        <v>#N/A</v>
      </c>
    </row>
    <row r="7695" spans="1:7" hidden="1" x14ac:dyDescent="0.2">
      <c r="A7695" t="s">
        <v>7699</v>
      </c>
      <c r="B7695" s="3">
        <v>1.13294231</v>
      </c>
      <c r="C7695">
        <f t="shared" si="240"/>
        <v>3.9128599676767593E-3</v>
      </c>
      <c r="D7695">
        <v>1465</v>
      </c>
      <c r="E7695">
        <f t="shared" si="241"/>
        <v>2.9970103547645677E-2</v>
      </c>
      <c r="F7695" t="e">
        <f>VLOOKUP(A7695,'ancient-H_SA-L1_panAme-L2'!A:F,6,FALSE)</f>
        <v>#N/A</v>
      </c>
      <c r="G7695" t="e">
        <f>VLOOKUP(A:A,'modern-H_SA-L1_panAme-L2'!A:F,6,FALSE)</f>
        <v>#N/A</v>
      </c>
    </row>
    <row r="7696" spans="1:7" hidden="1" x14ac:dyDescent="0.2">
      <c r="A7696" t="s">
        <v>7700</v>
      </c>
      <c r="B7696" s="3">
        <v>0.65755547999999997</v>
      </c>
      <c r="C7696">
        <f t="shared" si="240"/>
        <v>4.0058316918642367E-2</v>
      </c>
      <c r="D7696">
        <v>9178</v>
      </c>
      <c r="E7696">
        <f t="shared" si="241"/>
        <v>4.8975198751807149E-2</v>
      </c>
      <c r="F7696" t="e">
        <f>VLOOKUP(A7696,'ancient-H_SA-L1_panAme-L2'!A:F,6,FALSE)</f>
        <v>#N/A</v>
      </c>
      <c r="G7696" t="e">
        <f>VLOOKUP(A:A,'modern-H_SA-L1_panAme-L2'!A:F,6,FALSE)</f>
        <v>#N/A</v>
      </c>
    </row>
    <row r="7697" spans="1:7" hidden="1" x14ac:dyDescent="0.2">
      <c r="A7697" t="s">
        <v>7701</v>
      </c>
      <c r="B7697" s="3">
        <v>0.61231356999999997</v>
      </c>
      <c r="C7697">
        <f t="shared" si="240"/>
        <v>4.9984101305420414E-2</v>
      </c>
      <c r="D7697">
        <v>11220</v>
      </c>
      <c r="E7697">
        <f t="shared" si="241"/>
        <v>4.9988556216410199E-2</v>
      </c>
      <c r="F7697" t="e">
        <f>VLOOKUP(A7697,'ancient-H_SA-L1_panAme-L2'!A:F,6,FALSE)</f>
        <v>#N/A</v>
      </c>
      <c r="G7697" t="e">
        <f>VLOOKUP(A:A,'modern-H_SA-L1_panAme-L2'!A:F,6,FALSE)</f>
        <v>#N/A</v>
      </c>
    </row>
    <row r="7698" spans="1:7" hidden="1" x14ac:dyDescent="0.2">
      <c r="A7698" t="s">
        <v>7702</v>
      </c>
      <c r="B7698" s="3">
        <v>0.70542864000000005</v>
      </c>
      <c r="C7698">
        <f t="shared" si="240"/>
        <v>3.1692908317118199E-2</v>
      </c>
      <c r="D7698">
        <v>7479</v>
      </c>
      <c r="E7698">
        <f t="shared" si="241"/>
        <v>4.7549956441554124E-2</v>
      </c>
      <c r="F7698" t="e">
        <f>VLOOKUP(A7698,'ancient-H_SA-L1_panAme-L2'!A:F,6,FALSE)</f>
        <v>#N/A</v>
      </c>
      <c r="G7698" t="e">
        <f>VLOOKUP(A:A,'modern-H_SA-L1_panAme-L2'!A:F,6,FALSE)</f>
        <v>#N/A</v>
      </c>
    </row>
    <row r="7699" spans="1:7" hidden="1" x14ac:dyDescent="0.2">
      <c r="A7699" t="s">
        <v>7703</v>
      </c>
      <c r="B7699" s="3">
        <v>0.75302376999999998</v>
      </c>
      <c r="C7699">
        <f t="shared" si="240"/>
        <v>2.5108588837632985E-2</v>
      </c>
      <c r="D7699">
        <v>6191</v>
      </c>
      <c r="E7699">
        <f t="shared" si="241"/>
        <v>4.5508556832027092E-2</v>
      </c>
      <c r="F7699" t="e">
        <f>VLOOKUP(A7699,'ancient-H_SA-L1_panAme-L2'!A:F,6,FALSE)</f>
        <v>#N/A</v>
      </c>
      <c r="G7699" t="e">
        <f>VLOOKUP(A:A,'modern-H_SA-L1_panAme-L2'!A:F,6,FALSE)</f>
        <v>#N/A</v>
      </c>
    </row>
    <row r="7700" spans="1:7" hidden="1" x14ac:dyDescent="0.2">
      <c r="A7700" t="s">
        <v>7704</v>
      </c>
      <c r="B7700" s="3">
        <v>0.77067342000000005</v>
      </c>
      <c r="C7700">
        <f t="shared" si="240"/>
        <v>2.3031209592456459E-2</v>
      </c>
      <c r="D7700">
        <v>5713</v>
      </c>
      <c r="E7700">
        <f t="shared" si="241"/>
        <v>4.5235988593900558E-2</v>
      </c>
      <c r="F7700" t="e">
        <f>VLOOKUP(A7700,'ancient-H_SA-L1_panAme-L2'!A:F,6,FALSE)</f>
        <v>#N/A</v>
      </c>
      <c r="G7700" t="e">
        <f>VLOOKUP(A:A,'modern-H_SA-L1_panAme-L2'!A:F,6,FALSE)</f>
        <v>#N/A</v>
      </c>
    </row>
    <row r="7701" spans="1:7" hidden="1" x14ac:dyDescent="0.2">
      <c r="A7701" t="s">
        <v>7705</v>
      </c>
      <c r="B7701" s="3">
        <v>0.72159899999999999</v>
      </c>
      <c r="C7701">
        <f t="shared" si="240"/>
        <v>2.9281952540090472E-2</v>
      </c>
      <c r="D7701">
        <v>6971</v>
      </c>
      <c r="E7701">
        <f t="shared" si="241"/>
        <v>4.7134240346055831E-2</v>
      </c>
      <c r="F7701" t="e">
        <f>VLOOKUP(A7701,'ancient-H_SA-L1_panAme-L2'!A:F,6,FALSE)</f>
        <v>#N/A</v>
      </c>
      <c r="G7701" t="e">
        <f>VLOOKUP(A:A,'modern-H_SA-L1_panAme-L2'!A:F,6,FALSE)</f>
        <v>#N/A</v>
      </c>
    </row>
    <row r="7702" spans="1:7" hidden="1" x14ac:dyDescent="0.2">
      <c r="A7702" t="s">
        <v>7706</v>
      </c>
      <c r="B7702" s="3">
        <v>1.0834912299999999</v>
      </c>
      <c r="C7702">
        <f t="shared" si="240"/>
        <v>4.983999546989238E-3</v>
      </c>
      <c r="D7702">
        <v>1782</v>
      </c>
      <c r="E7702">
        <f t="shared" si="241"/>
        <v>3.1383534745660066E-2</v>
      </c>
      <c r="F7702" t="e">
        <f>VLOOKUP(A7702,'ancient-H_SA-L1_panAme-L2'!A:F,6,FALSE)</f>
        <v>#N/A</v>
      </c>
      <c r="G7702" t="e">
        <f>VLOOKUP(A:A,'modern-H_SA-L1_panAme-L2'!A:F,6,FALSE)</f>
        <v>#N/A</v>
      </c>
    </row>
    <row r="7703" spans="1:7" hidden="1" x14ac:dyDescent="0.2">
      <c r="A7703" t="s">
        <v>7707</v>
      </c>
      <c r="B7703" s="3">
        <v>1.0797381699999999</v>
      </c>
      <c r="C7703">
        <f t="shared" si="240"/>
        <v>5.076369867687034E-3</v>
      </c>
      <c r="D7703">
        <v>1809</v>
      </c>
      <c r="E7703">
        <f t="shared" si="241"/>
        <v>3.1488085287626429E-2</v>
      </c>
      <c r="F7703" t="e">
        <f>VLOOKUP(A7703,'ancient-H_SA-L1_panAme-L2'!A:F,6,FALSE)</f>
        <v>#N/A</v>
      </c>
      <c r="G7703" t="e">
        <f>VLOOKUP(A:A,'modern-H_SA-L1_panAme-L2'!A:F,6,FALSE)</f>
        <v>#N/A</v>
      </c>
    </row>
    <row r="7704" spans="1:7" hidden="1" x14ac:dyDescent="0.2">
      <c r="A7704" t="s">
        <v>7708</v>
      </c>
      <c r="B7704" s="3">
        <v>0.94586415000000001</v>
      </c>
      <c r="C7704">
        <f t="shared" si="240"/>
        <v>9.7731809162785888E-3</v>
      </c>
      <c r="D7704">
        <v>2931</v>
      </c>
      <c r="E7704">
        <f t="shared" si="241"/>
        <v>3.7415511109369512E-2</v>
      </c>
      <c r="F7704" t="e">
        <f>VLOOKUP(A7704,'ancient-H_SA-L1_panAme-L2'!A:F,6,FALSE)</f>
        <v>#N/A</v>
      </c>
      <c r="G7704" t="e">
        <f>VLOOKUP(A:A,'modern-H_SA-L1_panAme-L2'!A:F,6,FALSE)</f>
        <v>#N/A</v>
      </c>
    </row>
    <row r="7705" spans="1:7" hidden="1" x14ac:dyDescent="0.2">
      <c r="A7705" t="s">
        <v>7709</v>
      </c>
      <c r="B7705" s="3">
        <v>0.79105853000000004</v>
      </c>
      <c r="C7705">
        <f t="shared" si="240"/>
        <v>2.0844828662295381E-2</v>
      </c>
      <c r="D7705">
        <v>5281</v>
      </c>
      <c r="E7705">
        <f t="shared" si="241"/>
        <v>4.4290820378643528E-2</v>
      </c>
      <c r="F7705" t="e">
        <f>VLOOKUP(A7705,'ancient-H_SA-L1_panAme-L2'!A:F,6,FALSE)</f>
        <v>#N/A</v>
      </c>
      <c r="G7705" t="e">
        <f>VLOOKUP(A:A,'modern-H_SA-L1_panAme-L2'!A:F,6,FALSE)</f>
        <v>#N/A</v>
      </c>
    </row>
    <row r="7706" spans="1:7" hidden="1" x14ac:dyDescent="0.2">
      <c r="A7706" t="s">
        <v>7710</v>
      </c>
      <c r="B7706" s="3">
        <v>0.62318983999999999</v>
      </c>
      <c r="C7706">
        <f t="shared" si="240"/>
        <v>4.7393609164706148E-2</v>
      </c>
      <c r="D7706">
        <v>10659</v>
      </c>
      <c r="E7706">
        <f t="shared" si="241"/>
        <v>4.9892455993729962E-2</v>
      </c>
      <c r="F7706" t="e">
        <f>VLOOKUP(A7706,'ancient-H_SA-L1_panAme-L2'!A:F,6,FALSE)</f>
        <v>#N/A</v>
      </c>
      <c r="G7706" t="e">
        <f>VLOOKUP(A:A,'modern-H_SA-L1_panAme-L2'!A:F,6,FALSE)</f>
        <v>#N/A</v>
      </c>
    </row>
    <row r="7707" spans="1:7" hidden="1" x14ac:dyDescent="0.2">
      <c r="A7707" t="s">
        <v>7711</v>
      </c>
      <c r="B7707" s="3">
        <v>0.63399269000000003</v>
      </c>
      <c r="C7707">
        <f t="shared" si="240"/>
        <v>4.495351908870384E-2</v>
      </c>
      <c r="D7707">
        <v>10160</v>
      </c>
      <c r="E7707">
        <f t="shared" si="241"/>
        <v>4.9647976151018292E-2</v>
      </c>
      <c r="F7707" t="e">
        <f>VLOOKUP(A7707,'ancient-H_SA-L1_panAme-L2'!A:F,6,FALSE)</f>
        <v>#N/A</v>
      </c>
      <c r="G7707" t="e">
        <f>VLOOKUP(A:A,'modern-H_SA-L1_panAme-L2'!A:F,6,FALSE)</f>
        <v>#N/A</v>
      </c>
    </row>
    <row r="7708" spans="1:7" hidden="1" x14ac:dyDescent="0.2">
      <c r="A7708" t="s">
        <v>7712</v>
      </c>
      <c r="B7708" s="3">
        <v>0.64705022000000001</v>
      </c>
      <c r="C7708">
        <f t="shared" si="240"/>
        <v>4.217124339081435E-2</v>
      </c>
      <c r="D7708">
        <v>9590</v>
      </c>
      <c r="E7708">
        <f t="shared" si="241"/>
        <v>4.9343432960201022E-2</v>
      </c>
      <c r="F7708" t="e">
        <f>VLOOKUP(A7708,'ancient-H_SA-L1_panAme-L2'!A:F,6,FALSE)</f>
        <v>#N/A</v>
      </c>
      <c r="G7708" t="e">
        <f>VLOOKUP(A:A,'modern-H_SA-L1_panAme-L2'!A:F,6,FALSE)</f>
        <v>#N/A</v>
      </c>
    </row>
    <row r="7709" spans="1:7" hidden="1" x14ac:dyDescent="0.2">
      <c r="A7709" t="s">
        <v>7713</v>
      </c>
      <c r="B7709" s="3">
        <v>0.73012728000000005</v>
      </c>
      <c r="C7709">
        <f t="shared" si="240"/>
        <v>2.80851929995963E-2</v>
      </c>
      <c r="D7709">
        <v>6754</v>
      </c>
      <c r="E7709">
        <f t="shared" si="241"/>
        <v>4.6660342115556717E-2</v>
      </c>
      <c r="F7709" t="e">
        <f>VLOOKUP(A7709,'ancient-H_SA-L1_panAme-L2'!A:F,6,FALSE)</f>
        <v>#N/A</v>
      </c>
      <c r="G7709" t="e">
        <f>VLOOKUP(A:A,'modern-H_SA-L1_panAme-L2'!A:F,6,FALSE)</f>
        <v>#N/A</v>
      </c>
    </row>
    <row r="7710" spans="1:7" hidden="1" x14ac:dyDescent="0.2">
      <c r="A7710" t="s">
        <v>7714</v>
      </c>
      <c r="B7710" s="3">
        <v>1.69755316</v>
      </c>
      <c r="C7710">
        <f t="shared" si="240"/>
        <v>2.4699866853929419E-4</v>
      </c>
      <c r="D7710">
        <v>135</v>
      </c>
      <c r="E7710">
        <f t="shared" si="241"/>
        <v>2.0530163405032741E-2</v>
      </c>
      <c r="F7710" t="e">
        <f>VLOOKUP(A7710,'ancient-H_SA-L1_panAme-L2'!A:F,6,FALSE)</f>
        <v>#N/A</v>
      </c>
      <c r="G7710" t="e">
        <f>VLOOKUP(A:A,'modern-H_SA-L1_panAme-L2'!A:F,6,FALSE)</f>
        <v>#N/A</v>
      </c>
    </row>
    <row r="7711" spans="1:7" hidden="1" x14ac:dyDescent="0.2">
      <c r="A7711" t="s">
        <v>7715</v>
      </c>
      <c r="B7711" s="3">
        <v>0.84650413000000002</v>
      </c>
      <c r="C7711">
        <f t="shared" si="240"/>
        <v>1.5891916296099498E-2</v>
      </c>
      <c r="D7711">
        <v>4300</v>
      </c>
      <c r="E7711">
        <f t="shared" si="241"/>
        <v>4.1470509943844755E-2</v>
      </c>
      <c r="F7711" t="e">
        <f>VLOOKUP(A7711,'ancient-H_SA-L1_panAme-L2'!A:F,6,FALSE)</f>
        <v>#N/A</v>
      </c>
      <c r="G7711" t="e">
        <f>VLOOKUP(A:A,'modern-H_SA-L1_panAme-L2'!A:F,6,FALSE)</f>
        <v>#N/A</v>
      </c>
    </row>
    <row r="7712" spans="1:7" hidden="1" x14ac:dyDescent="0.2">
      <c r="A7712" t="s">
        <v>7716</v>
      </c>
      <c r="B7712" s="3">
        <v>0.84650413000000002</v>
      </c>
      <c r="C7712">
        <f t="shared" si="240"/>
        <v>1.5891916296099498E-2</v>
      </c>
      <c r="D7712">
        <v>4301</v>
      </c>
      <c r="E7712">
        <f t="shared" si="241"/>
        <v>4.1460867881546723E-2</v>
      </c>
      <c r="F7712" t="e">
        <f>VLOOKUP(A7712,'ancient-H_SA-L1_panAme-L2'!A:F,6,FALSE)</f>
        <v>#N/A</v>
      </c>
      <c r="G7712" t="e">
        <f>VLOOKUP(A:A,'modern-H_SA-L1_panAme-L2'!A:F,6,FALSE)</f>
        <v>#N/A</v>
      </c>
    </row>
    <row r="7713" spans="1:7" hidden="1" x14ac:dyDescent="0.2">
      <c r="A7713" t="s">
        <v>7717</v>
      </c>
      <c r="B7713" s="3">
        <v>0.84020516999999995</v>
      </c>
      <c r="C7713">
        <f t="shared" si="240"/>
        <v>1.6389344239653544E-2</v>
      </c>
      <c r="D7713">
        <v>4392</v>
      </c>
      <c r="E7713">
        <f t="shared" si="241"/>
        <v>4.1872684816291535E-2</v>
      </c>
      <c r="F7713" t="e">
        <f>VLOOKUP(A7713,'ancient-H_SA-L1_panAme-L2'!A:F,6,FALSE)</f>
        <v>#N/A</v>
      </c>
      <c r="G7713" t="e">
        <f>VLOOKUP(A:A,'modern-H_SA-L1_panAme-L2'!A:F,6,FALSE)</f>
        <v>#N/A</v>
      </c>
    </row>
    <row r="7714" spans="1:7" x14ac:dyDescent="0.2">
      <c r="A7714" t="s">
        <v>7718</v>
      </c>
      <c r="B7714" s="3">
        <v>1.62920595</v>
      </c>
      <c r="C7714">
        <f t="shared" si="240"/>
        <v>3.450902043065388E-4</v>
      </c>
      <c r="D7714">
        <v>204</v>
      </c>
      <c r="E7714">
        <f t="shared" si="241"/>
        <v>1.8981652855508197E-2</v>
      </c>
      <c r="F7714">
        <f>VLOOKUP(A7714,'ancient-H_SA-L1_panAme-L2'!A:F,6,FALSE)</f>
        <v>1</v>
      </c>
      <c r="G7714" t="e">
        <f>VLOOKUP(A:A,'modern-H_SA-L1_panAme-L2'!A:F,6,FALSE)</f>
        <v>#N/A</v>
      </c>
    </row>
    <row r="7715" spans="1:7" hidden="1" x14ac:dyDescent="0.2">
      <c r="A7715" t="s">
        <v>7719</v>
      </c>
      <c r="B7715" s="3">
        <v>0.77254</v>
      </c>
      <c r="C7715">
        <f t="shared" si="240"/>
        <v>2.2821819158495835E-2</v>
      </c>
      <c r="D7715">
        <v>5684</v>
      </c>
      <c r="E7715">
        <f t="shared" si="241"/>
        <v>4.5053418855996084E-2</v>
      </c>
      <c r="F7715" t="e">
        <f>VLOOKUP(A7715,'ancient-H_SA-L1_panAme-L2'!A:F,6,FALSE)</f>
        <v>#N/A</v>
      </c>
      <c r="G7715" t="e">
        <f>VLOOKUP(A:A,'modern-H_SA-L1_panAme-L2'!A:F,6,FALSE)</f>
        <v>#N/A</v>
      </c>
    </row>
    <row r="7716" spans="1:7" hidden="1" x14ac:dyDescent="0.2">
      <c r="A7716" t="s">
        <v>7720</v>
      </c>
      <c r="B7716" s="3">
        <v>1.05528567</v>
      </c>
      <c r="C7716">
        <f t="shared" si="240"/>
        <v>5.7215657226558263E-3</v>
      </c>
      <c r="D7716">
        <v>1988</v>
      </c>
      <c r="E7716">
        <f t="shared" si="241"/>
        <v>3.2294612159920029E-2</v>
      </c>
      <c r="F7716" t="e">
        <f>VLOOKUP(A7716,'ancient-H_SA-L1_panAme-L2'!A:F,6,FALSE)</f>
        <v>#N/A</v>
      </c>
      <c r="G7716" t="e">
        <f>VLOOKUP(A:A,'modern-H_SA-L1_panAme-L2'!A:F,6,FALSE)</f>
        <v>#N/A</v>
      </c>
    </row>
    <row r="7717" spans="1:7" hidden="1" x14ac:dyDescent="0.2">
      <c r="A7717" t="s">
        <v>7721</v>
      </c>
      <c r="B7717" s="3">
        <v>1.3312395100000001</v>
      </c>
      <c r="C7717">
        <f t="shared" si="240"/>
        <v>1.4829010774062065E-3</v>
      </c>
      <c r="D7717">
        <v>675</v>
      </c>
      <c r="E7717">
        <f t="shared" si="241"/>
        <v>2.4651308132703765E-2</v>
      </c>
      <c r="F7717" t="e">
        <f>VLOOKUP(A7717,'ancient-H_SA-L1_panAme-L2'!A:F,6,FALSE)</f>
        <v>#N/A</v>
      </c>
      <c r="G7717" t="e">
        <f>VLOOKUP(A:A,'modern-H_SA-L1_panAme-L2'!A:F,6,FALSE)</f>
        <v>#N/A</v>
      </c>
    </row>
    <row r="7718" spans="1:7" hidden="1" x14ac:dyDescent="0.2">
      <c r="A7718" t="s">
        <v>7722</v>
      </c>
      <c r="B7718" s="3">
        <v>0.92879376999999996</v>
      </c>
      <c r="C7718">
        <f t="shared" si="240"/>
        <v>1.0624550014871658E-2</v>
      </c>
      <c r="D7718">
        <v>3142</v>
      </c>
      <c r="E7718">
        <f t="shared" si="241"/>
        <v>3.7943372284174048E-2</v>
      </c>
      <c r="F7718" t="e">
        <f>VLOOKUP(A7718,'ancient-H_SA-L1_panAme-L2'!A:F,6,FALSE)</f>
        <v>#N/A</v>
      </c>
      <c r="G7718" t="e">
        <f>VLOOKUP(A:A,'modern-H_SA-L1_panAme-L2'!A:F,6,FALSE)</f>
        <v>#N/A</v>
      </c>
    </row>
    <row r="7719" spans="1:7" hidden="1" x14ac:dyDescent="0.2">
      <c r="A7719" t="s">
        <v>7723</v>
      </c>
      <c r="B7719" s="3">
        <v>1.0789505500000001</v>
      </c>
      <c r="C7719">
        <f t="shared" si="240"/>
        <v>5.0959710525715707E-3</v>
      </c>
      <c r="D7719">
        <v>1811</v>
      </c>
      <c r="E7719">
        <f t="shared" si="241"/>
        <v>3.1574760453288567E-2</v>
      </c>
      <c r="F7719" t="e">
        <f>VLOOKUP(A7719,'ancient-H_SA-L1_panAme-L2'!A:F,6,FALSE)</f>
        <v>#N/A</v>
      </c>
      <c r="G7719" t="e">
        <f>VLOOKUP(A:A,'modern-H_SA-L1_panAme-L2'!A:F,6,FALSE)</f>
        <v>#N/A</v>
      </c>
    </row>
    <row r="7720" spans="1:7" hidden="1" x14ac:dyDescent="0.2">
      <c r="A7720" t="s">
        <v>7724</v>
      </c>
      <c r="B7720" s="3">
        <v>1.2784544099999999</v>
      </c>
      <c r="C7720">
        <f t="shared" si="240"/>
        <v>1.9199091185908613E-3</v>
      </c>
      <c r="D7720">
        <v>834</v>
      </c>
      <c r="E7720">
        <f t="shared" si="241"/>
        <v>2.5831295227467691E-2</v>
      </c>
      <c r="F7720" t="e">
        <f>VLOOKUP(A7720,'ancient-H_SA-L1_panAme-L2'!A:F,6,FALSE)</f>
        <v>#N/A</v>
      </c>
      <c r="G7720" t="e">
        <f>VLOOKUP(A:A,'modern-H_SA-L1_panAme-L2'!A:F,6,FALSE)</f>
        <v>#N/A</v>
      </c>
    </row>
    <row r="7721" spans="1:7" hidden="1" x14ac:dyDescent="0.2">
      <c r="A7721" t="s">
        <v>7725</v>
      </c>
      <c r="B7721" s="3">
        <v>0.73720680999999999</v>
      </c>
      <c r="C7721">
        <f t="shared" si="240"/>
        <v>2.7128975345872792E-2</v>
      </c>
      <c r="D7721">
        <v>6557</v>
      </c>
      <c r="E7721">
        <f t="shared" si="241"/>
        <v>4.6425839920091291E-2</v>
      </c>
      <c r="F7721" t="e">
        <f>VLOOKUP(A7721,'ancient-H_SA-L1_panAme-L2'!A:F,6,FALSE)</f>
        <v>#N/A</v>
      </c>
      <c r="G7721" t="e">
        <f>VLOOKUP(A:A,'modern-H_SA-L1_panAme-L2'!A:F,6,FALSE)</f>
        <v>#N/A</v>
      </c>
    </row>
    <row r="7722" spans="1:7" hidden="1" x14ac:dyDescent="0.2">
      <c r="A7722" t="s">
        <v>7726</v>
      </c>
      <c r="B7722" s="3">
        <v>0.88728585000000004</v>
      </c>
      <c r="C7722">
        <f t="shared" si="240"/>
        <v>1.3017122613529665E-2</v>
      </c>
      <c r="D7722">
        <v>3678</v>
      </c>
      <c r="E7722">
        <f t="shared" si="241"/>
        <v>3.9713195444920163E-2</v>
      </c>
      <c r="F7722" t="e">
        <f>VLOOKUP(A7722,'ancient-H_SA-L1_panAme-L2'!A:F,6,FALSE)</f>
        <v>#N/A</v>
      </c>
      <c r="G7722" t="e">
        <f>VLOOKUP(A:A,'modern-H_SA-L1_panAme-L2'!A:F,6,FALSE)</f>
        <v>#N/A</v>
      </c>
    </row>
    <row r="7723" spans="1:7" hidden="1" x14ac:dyDescent="0.2">
      <c r="A7723" t="s">
        <v>7727</v>
      </c>
      <c r="B7723" s="3">
        <v>1.1899989900000001</v>
      </c>
      <c r="C7723">
        <f t="shared" si="240"/>
        <v>2.9597068341443581E-3</v>
      </c>
      <c r="D7723">
        <v>1187</v>
      </c>
      <c r="E7723">
        <f t="shared" si="241"/>
        <v>2.7978829305757239E-2</v>
      </c>
      <c r="F7723" t="e">
        <f>VLOOKUP(A7723,'ancient-H_SA-L1_panAme-L2'!A:F,6,FALSE)</f>
        <v>#N/A</v>
      </c>
      <c r="G7723" t="e">
        <f>VLOOKUP(A:A,'modern-H_SA-L1_panAme-L2'!A:F,6,FALSE)</f>
        <v>#N/A</v>
      </c>
    </row>
    <row r="7724" spans="1:7" hidden="1" x14ac:dyDescent="0.2">
      <c r="A7724" t="s">
        <v>7728</v>
      </c>
      <c r="B7724" s="3">
        <v>0.77275806000000002</v>
      </c>
      <c r="C7724">
        <f t="shared" si="240"/>
        <v>2.2797482003123801E-2</v>
      </c>
      <c r="D7724">
        <v>5667</v>
      </c>
      <c r="E7724">
        <f t="shared" si="241"/>
        <v>4.5140382134648341E-2</v>
      </c>
      <c r="F7724" t="e">
        <f>VLOOKUP(A7724,'ancient-H_SA-L1_panAme-L2'!A:F,6,FALSE)</f>
        <v>#N/A</v>
      </c>
      <c r="G7724" t="e">
        <f>VLOOKUP(A:A,'modern-H_SA-L1_panAme-L2'!A:F,6,FALSE)</f>
        <v>#N/A</v>
      </c>
    </row>
    <row r="7725" spans="1:7" hidden="1" x14ac:dyDescent="0.2">
      <c r="A7725" t="s">
        <v>7729</v>
      </c>
      <c r="B7725" s="3">
        <v>0.96167371000000001</v>
      </c>
      <c r="C7725">
        <f t="shared" si="240"/>
        <v>9.0456666148771188E-3</v>
      </c>
      <c r="D7725">
        <v>2814</v>
      </c>
      <c r="E7725">
        <f t="shared" si="241"/>
        <v>3.607015816827866E-2</v>
      </c>
      <c r="F7725" t="e">
        <f>VLOOKUP(A7725,'ancient-H_SA-L1_panAme-L2'!A:F,6,FALSE)</f>
        <v>#N/A</v>
      </c>
      <c r="G7725" t="e">
        <f>VLOOKUP(A:A,'modern-H_SA-L1_panAme-L2'!A:F,6,FALSE)</f>
        <v>#N/A</v>
      </c>
    </row>
    <row r="7726" spans="1:7" hidden="1" x14ac:dyDescent="0.2">
      <c r="A7726" t="s">
        <v>7730</v>
      </c>
      <c r="B7726" s="3">
        <v>1.0273109499999999</v>
      </c>
      <c r="C7726">
        <f t="shared" si="240"/>
        <v>6.5608672740800214E-3</v>
      </c>
      <c r="D7726">
        <v>2189</v>
      </c>
      <c r="E7726">
        <f t="shared" si="241"/>
        <v>3.3631563125834589E-2</v>
      </c>
      <c r="F7726" t="e">
        <f>VLOOKUP(A7726,'ancient-H_SA-L1_panAme-L2'!A:F,6,FALSE)</f>
        <v>#N/A</v>
      </c>
      <c r="G7726" t="e">
        <f>VLOOKUP(A:A,'modern-H_SA-L1_panAme-L2'!A:F,6,FALSE)</f>
        <v>#N/A</v>
      </c>
    </row>
    <row r="7727" spans="1:7" hidden="1" x14ac:dyDescent="0.2">
      <c r="A7727" t="s">
        <v>7731</v>
      </c>
      <c r="B7727" s="3">
        <v>0.74679240000000002</v>
      </c>
      <c r="C7727">
        <f t="shared" si="240"/>
        <v>2.5885942630523875E-2</v>
      </c>
      <c r="D7727">
        <v>6364</v>
      </c>
      <c r="E7727">
        <f t="shared" si="241"/>
        <v>4.5642074521858644E-2</v>
      </c>
      <c r="F7727" t="e">
        <f>VLOOKUP(A7727,'ancient-H_SA-L1_panAme-L2'!A:F,6,FALSE)</f>
        <v>#N/A</v>
      </c>
      <c r="G7727" t="e">
        <f>VLOOKUP(A:A,'modern-H_SA-L1_panAme-L2'!A:F,6,FALSE)</f>
        <v>#N/A</v>
      </c>
    </row>
    <row r="7728" spans="1:7" hidden="1" x14ac:dyDescent="0.2">
      <c r="A7728" t="s">
        <v>7732</v>
      </c>
      <c r="B7728" s="3">
        <v>0.65400314000000004</v>
      </c>
      <c r="C7728">
        <f t="shared" si="240"/>
        <v>4.0760680967014615E-2</v>
      </c>
      <c r="D7728">
        <v>9285</v>
      </c>
      <c r="E7728">
        <f t="shared" si="241"/>
        <v>4.9259623169722246E-2</v>
      </c>
      <c r="F7728" t="e">
        <f>VLOOKUP(A7728,'ancient-H_SA-L1_panAme-L2'!A:F,6,FALSE)</f>
        <v>#N/A</v>
      </c>
      <c r="G7728" t="e">
        <f>VLOOKUP(A:A,'modern-H_SA-L1_panAme-L2'!A:F,6,FALSE)</f>
        <v>#N/A</v>
      </c>
    </row>
    <row r="7729" spans="1:7" hidden="1" x14ac:dyDescent="0.2">
      <c r="A7729" t="s">
        <v>7733</v>
      </c>
      <c r="B7729" s="3">
        <v>0.63839952</v>
      </c>
      <c r="C7729">
        <f t="shared" si="240"/>
        <v>4.399457925691224E-2</v>
      </c>
      <c r="D7729">
        <v>9982</v>
      </c>
      <c r="E7729">
        <f t="shared" si="241"/>
        <v>4.9455336990764598E-2</v>
      </c>
      <c r="F7729" t="e">
        <f>VLOOKUP(A7729,'ancient-H_SA-L1_panAme-L2'!A:F,6,FALSE)</f>
        <v>#N/A</v>
      </c>
      <c r="G7729" t="e">
        <f>VLOOKUP(A:A,'modern-H_SA-L1_panAme-L2'!A:F,6,FALSE)</f>
        <v>#N/A</v>
      </c>
    </row>
    <row r="7730" spans="1:7" hidden="1" x14ac:dyDescent="0.2">
      <c r="A7730" t="s">
        <v>7734</v>
      </c>
      <c r="B7730" s="3">
        <v>0.67778448000000002</v>
      </c>
      <c r="C7730">
        <f t="shared" si="240"/>
        <v>3.6283236069809294E-2</v>
      </c>
      <c r="D7730">
        <v>8341</v>
      </c>
      <c r="E7730">
        <f t="shared" si="241"/>
        <v>4.8811196731726424E-2</v>
      </c>
      <c r="F7730" t="e">
        <f>VLOOKUP(A7730,'ancient-H_SA-L1_panAme-L2'!A:F,6,FALSE)</f>
        <v>#N/A</v>
      </c>
      <c r="G7730" t="e">
        <f>VLOOKUP(A:A,'modern-H_SA-L1_panAme-L2'!A:F,6,FALSE)</f>
        <v>#N/A</v>
      </c>
    </row>
    <row r="7731" spans="1:7" hidden="1" x14ac:dyDescent="0.2">
      <c r="A7731" t="s">
        <v>7735</v>
      </c>
      <c r="B7731" s="3">
        <v>0.71982157000000002</v>
      </c>
      <c r="C7731">
        <f t="shared" si="240"/>
        <v>2.9537727275960365E-2</v>
      </c>
      <c r="D7731">
        <v>7008</v>
      </c>
      <c r="E7731">
        <f t="shared" si="241"/>
        <v>4.7294925479958796E-2</v>
      </c>
      <c r="F7731" t="e">
        <f>VLOOKUP(A7731,'ancient-H_SA-L1_panAme-L2'!A:F,6,FALSE)</f>
        <v>#N/A</v>
      </c>
      <c r="G7731" t="e">
        <f>VLOOKUP(A:A,'modern-H_SA-L1_panAme-L2'!A:F,6,FALSE)</f>
        <v>#N/A</v>
      </c>
    </row>
    <row r="7732" spans="1:7" hidden="1" x14ac:dyDescent="0.2">
      <c r="A7732" t="s">
        <v>7736</v>
      </c>
      <c r="B7732" s="3">
        <v>1.32211693</v>
      </c>
      <c r="C7732">
        <f t="shared" si="240"/>
        <v>1.5505925380491625E-3</v>
      </c>
      <c r="D7732">
        <v>705</v>
      </c>
      <c r="E7732">
        <f t="shared" si="241"/>
        <v>2.4679714708439222E-2</v>
      </c>
      <c r="F7732" t="e">
        <f>VLOOKUP(A7732,'ancient-H_SA-L1_panAme-L2'!A:F,6,FALSE)</f>
        <v>#N/A</v>
      </c>
      <c r="G7732" t="e">
        <f>VLOOKUP(A:A,'modern-H_SA-L1_panAme-L2'!A:F,6,FALSE)</f>
        <v>#N/A</v>
      </c>
    </row>
    <row r="7733" spans="1:7" x14ac:dyDescent="0.2">
      <c r="A7733" t="s">
        <v>7737</v>
      </c>
      <c r="B7733" s="3">
        <v>1.1566334300000001</v>
      </c>
      <c r="C7733">
        <f t="shared" si="240"/>
        <v>3.484581343450908E-3</v>
      </c>
      <c r="D7733">
        <v>1346</v>
      </c>
      <c r="E7733">
        <f t="shared" si="241"/>
        <v>2.9049396177461096E-2</v>
      </c>
      <c r="F7733">
        <f>VLOOKUP(A7733,'ancient-H_SA-L1_panAme-L2'!A:F,6,FALSE)</f>
        <v>1</v>
      </c>
      <c r="G7733" t="e">
        <f>VLOOKUP(A:A,'modern-H_SA-L1_panAme-L2'!A:F,6,FALSE)</f>
        <v>#N/A</v>
      </c>
    </row>
    <row r="7734" spans="1:7" hidden="1" x14ac:dyDescent="0.2">
      <c r="A7734" t="s">
        <v>7738</v>
      </c>
      <c r="B7734" s="3">
        <v>0.76140081000000004</v>
      </c>
      <c r="C7734">
        <f t="shared" si="240"/>
        <v>2.4100223532284869E-2</v>
      </c>
      <c r="D7734">
        <v>5930</v>
      </c>
      <c r="E7734">
        <f t="shared" si="241"/>
        <v>4.5603475253923859E-2</v>
      </c>
      <c r="F7734" t="e">
        <f>VLOOKUP(A7734,'ancient-H_SA-L1_panAme-L2'!A:F,6,FALSE)</f>
        <v>#N/A</v>
      </c>
      <c r="G7734" t="e">
        <f>VLOOKUP(A:A,'modern-H_SA-L1_panAme-L2'!A:F,6,FALSE)</f>
        <v>#N/A</v>
      </c>
    </row>
    <row r="7735" spans="1:7" hidden="1" x14ac:dyDescent="0.2">
      <c r="A7735" t="s">
        <v>7739</v>
      </c>
      <c r="B7735" s="3">
        <v>0.71267079</v>
      </c>
      <c r="C7735">
        <f t="shared" si="240"/>
        <v>3.0589508892178145E-2</v>
      </c>
      <c r="D7735">
        <v>7251</v>
      </c>
      <c r="E7735">
        <f t="shared" si="241"/>
        <v>4.7337591956851596E-2</v>
      </c>
      <c r="F7735" t="e">
        <f>VLOOKUP(A7735,'ancient-H_SA-L1_panAme-L2'!A:F,6,FALSE)</f>
        <v>#N/A</v>
      </c>
      <c r="G7735" t="e">
        <f>VLOOKUP(A:A,'modern-H_SA-L1_panAme-L2'!A:F,6,FALSE)</f>
        <v>#N/A</v>
      </c>
    </row>
    <row r="7736" spans="1:7" x14ac:dyDescent="0.2">
      <c r="A7736" t="s">
        <v>7740</v>
      </c>
      <c r="B7736" s="3">
        <v>0.63576580999999999</v>
      </c>
      <c r="C7736">
        <f t="shared" si="240"/>
        <v>4.4565194886266465E-2</v>
      </c>
      <c r="D7736">
        <v>10082</v>
      </c>
      <c r="E7736">
        <f t="shared" si="241"/>
        <v>4.9599886115730608E-2</v>
      </c>
      <c r="F7736">
        <f>VLOOKUP(A7736,'ancient-H_SA-L1_panAme-L2'!A:F,6,FALSE)</f>
        <v>1</v>
      </c>
      <c r="G7736" t="e">
        <f>VLOOKUP(A:A,'modern-H_SA-L1_panAme-L2'!A:F,6,FALSE)</f>
        <v>#N/A</v>
      </c>
    </row>
    <row r="7737" spans="1:7" x14ac:dyDescent="0.2">
      <c r="A7737" t="s">
        <v>7741</v>
      </c>
      <c r="B7737" s="3">
        <v>0.95501722</v>
      </c>
      <c r="C7737">
        <f t="shared" si="240"/>
        <v>9.345136256836889E-3</v>
      </c>
      <c r="D7737">
        <v>2862</v>
      </c>
      <c r="E7737">
        <f t="shared" si="241"/>
        <v>3.6639334010470558E-2</v>
      </c>
      <c r="F7737">
        <f>VLOOKUP(A7737,'ancient-H_SA-L1_panAme-L2'!A:F,6,FALSE)</f>
        <v>1</v>
      </c>
      <c r="G7737" t="e">
        <f>VLOOKUP(A:A,'modern-H_SA-L1_panAme-L2'!A:F,6,FALSE)</f>
        <v>#N/A</v>
      </c>
    </row>
    <row r="7738" spans="1:7" x14ac:dyDescent="0.2">
      <c r="A7738" t="s">
        <v>7742</v>
      </c>
      <c r="B7738" s="3">
        <v>0.9841278</v>
      </c>
      <c r="C7738">
        <f t="shared" si="240"/>
        <v>8.1044877671745431E-3</v>
      </c>
      <c r="D7738">
        <v>2540</v>
      </c>
      <c r="E7738">
        <f t="shared" si="241"/>
        <v>3.5803329620262024E-2</v>
      </c>
      <c r="F7738">
        <f>VLOOKUP(A7738,'ancient-H_SA-L1_panAme-L2'!A:F,6,FALSE)</f>
        <v>1</v>
      </c>
      <c r="G7738" t="e">
        <f>VLOOKUP(A:A,'modern-H_SA-L1_panAme-L2'!A:F,6,FALSE)</f>
        <v>#N/A</v>
      </c>
    </row>
    <row r="7739" spans="1:7" hidden="1" x14ac:dyDescent="0.2">
      <c r="A7739" t="s">
        <v>7743</v>
      </c>
      <c r="B7739" s="3">
        <v>0.85281028999999997</v>
      </c>
      <c r="C7739">
        <f t="shared" si="240"/>
        <v>1.5409042771012059E-2</v>
      </c>
      <c r="D7739">
        <v>4187</v>
      </c>
      <c r="E7739">
        <f t="shared" si="241"/>
        <v>4.1295645792578536E-2</v>
      </c>
      <c r="F7739" t="e">
        <f>VLOOKUP(A7739,'ancient-H_SA-L1_panAme-L2'!A:F,6,FALSE)</f>
        <v>#N/A</v>
      </c>
      <c r="G7739" t="e">
        <f>VLOOKUP(A:A,'modern-H_SA-L1_panAme-L2'!A:F,6,FALSE)</f>
        <v>#N/A</v>
      </c>
    </row>
    <row r="7740" spans="1:7" hidden="1" x14ac:dyDescent="0.2">
      <c r="A7740" t="s">
        <v>7744</v>
      </c>
      <c r="B7740" s="3">
        <v>0.74207314999999996</v>
      </c>
      <c r="C7740">
        <f t="shared" si="240"/>
        <v>2.6490637164961493E-2</v>
      </c>
      <c r="D7740">
        <v>6453</v>
      </c>
      <c r="E7740">
        <f t="shared" si="241"/>
        <v>4.6064069367431106E-2</v>
      </c>
      <c r="F7740" t="e">
        <f>VLOOKUP(A7740,'ancient-H_SA-L1_panAme-L2'!A:F,6,FALSE)</f>
        <v>#N/A</v>
      </c>
      <c r="G7740" t="e">
        <f>VLOOKUP(A:A,'modern-H_SA-L1_panAme-L2'!A:F,6,FALSE)</f>
        <v>#N/A</v>
      </c>
    </row>
    <row r="7741" spans="1:7" hidden="1" x14ac:dyDescent="0.2">
      <c r="A7741" t="s">
        <v>7745</v>
      </c>
      <c r="B7741" s="3">
        <v>0.75302376999999998</v>
      </c>
      <c r="C7741">
        <f t="shared" si="240"/>
        <v>2.5108588837632985E-2</v>
      </c>
      <c r="D7741">
        <v>6189</v>
      </c>
      <c r="E7741">
        <f t="shared" si="241"/>
        <v>4.5523263103422154E-2</v>
      </c>
      <c r="F7741" t="e">
        <f>VLOOKUP(A7741,'ancient-H_SA-L1_panAme-L2'!A:F,6,FALSE)</f>
        <v>#N/A</v>
      </c>
      <c r="G7741" t="e">
        <f>VLOOKUP(A:A,'modern-H_SA-L1_panAme-L2'!A:F,6,FALSE)</f>
        <v>#N/A</v>
      </c>
    </row>
    <row r="7742" spans="1:7" hidden="1" x14ac:dyDescent="0.2">
      <c r="A7742" t="s">
        <v>7746</v>
      </c>
      <c r="B7742" s="3">
        <v>1.0072200600000001</v>
      </c>
      <c r="C7742">
        <f t="shared" si="240"/>
        <v>7.2385978853785242E-3</v>
      </c>
      <c r="D7742">
        <v>2362</v>
      </c>
      <c r="E7742">
        <f t="shared" si="241"/>
        <v>3.4387936863603905E-2</v>
      </c>
      <c r="F7742" t="e">
        <f>VLOOKUP(A7742,'ancient-H_SA-L1_panAme-L2'!A:F,6,FALSE)</f>
        <v>#N/A</v>
      </c>
      <c r="G7742" t="e">
        <f>VLOOKUP(A:A,'modern-H_SA-L1_panAme-L2'!A:F,6,FALSE)</f>
        <v>#N/A</v>
      </c>
    </row>
    <row r="7743" spans="1:7" hidden="1" x14ac:dyDescent="0.2">
      <c r="A7743" t="s">
        <v>7747</v>
      </c>
      <c r="B7743" s="3">
        <v>0.98264483999999996</v>
      </c>
      <c r="C7743">
        <f t="shared" si="240"/>
        <v>8.1635088025276518E-3</v>
      </c>
      <c r="D7743">
        <v>2557</v>
      </c>
      <c r="E7743">
        <f t="shared" si="241"/>
        <v>3.5824298894471175E-2</v>
      </c>
      <c r="F7743" t="e">
        <f>VLOOKUP(A7743,'ancient-H_SA-L1_panAme-L2'!A:F,6,FALSE)</f>
        <v>#N/A</v>
      </c>
      <c r="G7743" t="e">
        <f>VLOOKUP(A:A,'modern-H_SA-L1_panAme-L2'!A:F,6,FALSE)</f>
        <v>#N/A</v>
      </c>
    </row>
    <row r="7744" spans="1:7" hidden="1" x14ac:dyDescent="0.2">
      <c r="A7744" t="s">
        <v>7748</v>
      </c>
      <c r="B7744" s="3">
        <v>0.64737827000000003</v>
      </c>
      <c r="C7744">
        <f t="shared" si="240"/>
        <v>4.2103606574511156E-2</v>
      </c>
      <c r="D7744">
        <v>9579</v>
      </c>
      <c r="E7744">
        <f t="shared" si="241"/>
        <v>4.9320865369306785E-2</v>
      </c>
      <c r="F7744" t="e">
        <f>VLOOKUP(A7744,'ancient-H_SA-L1_panAme-L2'!A:F,6,FALSE)</f>
        <v>#N/A</v>
      </c>
      <c r="G7744" t="e">
        <f>VLOOKUP(A:A,'modern-H_SA-L1_panAme-L2'!A:F,6,FALSE)</f>
        <v>#N/A</v>
      </c>
    </row>
    <row r="7745" spans="1:7" hidden="1" x14ac:dyDescent="0.2">
      <c r="A7745" t="s">
        <v>7749</v>
      </c>
      <c r="B7745" s="3">
        <v>0.78468183000000002</v>
      </c>
      <c r="C7745">
        <f t="shared" si="240"/>
        <v>2.150546491208153E-2</v>
      </c>
      <c r="D7745">
        <v>5420</v>
      </c>
      <c r="E7745">
        <f t="shared" si="241"/>
        <v>4.4522660844735579E-2</v>
      </c>
      <c r="F7745" t="e">
        <f>VLOOKUP(A7745,'ancient-H_SA-L1_panAme-L2'!A:F,6,FALSE)</f>
        <v>#N/A</v>
      </c>
      <c r="G7745" t="e">
        <f>VLOOKUP(A:A,'modern-H_SA-L1_panAme-L2'!A:F,6,FALSE)</f>
        <v>#N/A</v>
      </c>
    </row>
    <row r="7746" spans="1:7" hidden="1" x14ac:dyDescent="0.2">
      <c r="A7746" t="s">
        <v>7750</v>
      </c>
      <c r="B7746" s="3">
        <v>0.65955934000000005</v>
      </c>
      <c r="C7746">
        <f t="shared" ref="C7746:C7809" si="242">EXP(-4.893*B7746)</f>
        <v>3.9667468890221137E-2</v>
      </c>
      <c r="D7746">
        <v>9059</v>
      </c>
      <c r="E7746">
        <f t="shared" ref="E7746:E7809" si="243">C7746*11221/D7746</f>
        <v>4.9134415323674949E-2</v>
      </c>
      <c r="F7746" t="e">
        <f>VLOOKUP(A7746,'ancient-H_SA-L1_panAme-L2'!A:F,6,FALSE)</f>
        <v>#N/A</v>
      </c>
      <c r="G7746" t="e">
        <f>VLOOKUP(A:A,'modern-H_SA-L1_panAme-L2'!A:F,6,FALSE)</f>
        <v>#N/A</v>
      </c>
    </row>
    <row r="7747" spans="1:7" hidden="1" x14ac:dyDescent="0.2">
      <c r="A7747" t="s">
        <v>7751</v>
      </c>
      <c r="B7747" s="3">
        <v>0.75302376999999998</v>
      </c>
      <c r="C7747">
        <f t="shared" si="242"/>
        <v>2.5108588837632985E-2</v>
      </c>
      <c r="D7747">
        <v>6190</v>
      </c>
      <c r="E7747">
        <f t="shared" si="243"/>
        <v>4.5515908779819016E-2</v>
      </c>
      <c r="F7747" t="e">
        <f>VLOOKUP(A7747,'ancient-H_SA-L1_panAme-L2'!A:F,6,FALSE)</f>
        <v>#N/A</v>
      </c>
      <c r="G7747" t="e">
        <f>VLOOKUP(A:A,'modern-H_SA-L1_panAme-L2'!A:F,6,FALSE)</f>
        <v>#N/A</v>
      </c>
    </row>
    <row r="7748" spans="1:7" hidden="1" x14ac:dyDescent="0.2">
      <c r="A7748" t="s">
        <v>7752</v>
      </c>
      <c r="B7748" s="3">
        <v>0.89102201999999997</v>
      </c>
      <c r="C7748">
        <f t="shared" si="242"/>
        <v>1.2781317509195053E-2</v>
      </c>
      <c r="D7748">
        <v>3617</v>
      </c>
      <c r="E7748">
        <f t="shared" si="243"/>
        <v>3.9651413815503925E-2</v>
      </c>
      <c r="F7748" t="e">
        <f>VLOOKUP(A7748,'ancient-H_SA-L1_panAme-L2'!A:F,6,FALSE)</f>
        <v>#N/A</v>
      </c>
      <c r="G7748" t="e">
        <f>VLOOKUP(A:A,'modern-H_SA-L1_panAme-L2'!A:F,6,FALSE)</f>
        <v>#N/A</v>
      </c>
    </row>
    <row r="7749" spans="1:7" hidden="1" x14ac:dyDescent="0.2">
      <c r="A7749" t="s">
        <v>7753</v>
      </c>
      <c r="B7749" s="3">
        <v>1.2209204499999999</v>
      </c>
      <c r="C7749">
        <f t="shared" si="242"/>
        <v>2.5441370531800499E-3</v>
      </c>
      <c r="D7749">
        <v>1046</v>
      </c>
      <c r="E7749">
        <f t="shared" si="243"/>
        <v>2.7292315366857878E-2</v>
      </c>
      <c r="F7749" t="e">
        <f>VLOOKUP(A7749,'ancient-H_SA-L1_panAme-L2'!A:F,6,FALSE)</f>
        <v>#N/A</v>
      </c>
      <c r="G7749" t="e">
        <f>VLOOKUP(A:A,'modern-H_SA-L1_panAme-L2'!A:F,6,FALSE)</f>
        <v>#N/A</v>
      </c>
    </row>
    <row r="7750" spans="1:7" hidden="1" x14ac:dyDescent="0.2">
      <c r="A7750" t="s">
        <v>7754</v>
      </c>
      <c r="B7750" s="3">
        <v>0.82664022999999998</v>
      </c>
      <c r="C7750">
        <f t="shared" si="242"/>
        <v>1.7514071325771957E-2</v>
      </c>
      <c r="D7750">
        <v>4598</v>
      </c>
      <c r="E7750">
        <f t="shared" si="243"/>
        <v>4.2741495073181195E-2</v>
      </c>
      <c r="F7750" t="e">
        <f>VLOOKUP(A7750,'ancient-H_SA-L1_panAme-L2'!A:F,6,FALSE)</f>
        <v>#N/A</v>
      </c>
      <c r="G7750" t="e">
        <f>VLOOKUP(A:A,'modern-H_SA-L1_panAme-L2'!A:F,6,FALSE)</f>
        <v>#N/A</v>
      </c>
    </row>
    <row r="7751" spans="1:7" hidden="1" x14ac:dyDescent="0.2">
      <c r="A7751" t="s">
        <v>7755</v>
      </c>
      <c r="B7751" s="3">
        <v>0.65943768999999997</v>
      </c>
      <c r="C7751">
        <f t="shared" si="242"/>
        <v>3.9691087323124756E-2</v>
      </c>
      <c r="D7751">
        <v>9110</v>
      </c>
      <c r="E7751">
        <f t="shared" si="243"/>
        <v>4.8888440269240711E-2</v>
      </c>
      <c r="F7751" t="e">
        <f>VLOOKUP(A7751,'ancient-H_SA-L1_panAme-L2'!A:F,6,FALSE)</f>
        <v>#N/A</v>
      </c>
      <c r="G7751" t="e">
        <f>VLOOKUP(A:A,'modern-H_SA-L1_panAme-L2'!A:F,6,FALSE)</f>
        <v>#N/A</v>
      </c>
    </row>
    <row r="7752" spans="1:7" hidden="1" x14ac:dyDescent="0.2">
      <c r="A7752" t="s">
        <v>7756</v>
      </c>
      <c r="B7752" s="3">
        <v>0.88305093000000001</v>
      </c>
      <c r="C7752">
        <f t="shared" si="242"/>
        <v>1.3289670488728214E-2</v>
      </c>
      <c r="D7752">
        <v>3712</v>
      </c>
      <c r="E7752">
        <f t="shared" si="243"/>
        <v>4.017332773545778E-2</v>
      </c>
      <c r="F7752" t="e">
        <f>VLOOKUP(A7752,'ancient-H_SA-L1_panAme-L2'!A:F,6,FALSE)</f>
        <v>#N/A</v>
      </c>
      <c r="G7752" t="e">
        <f>VLOOKUP(A:A,'modern-H_SA-L1_panAme-L2'!A:F,6,FALSE)</f>
        <v>#N/A</v>
      </c>
    </row>
    <row r="7753" spans="1:7" hidden="1" x14ac:dyDescent="0.2">
      <c r="A7753" t="s">
        <v>7757</v>
      </c>
      <c r="B7753" s="3">
        <v>0.72847793999999999</v>
      </c>
      <c r="C7753">
        <f t="shared" si="242"/>
        <v>2.8312763741194329E-2</v>
      </c>
      <c r="D7753">
        <v>6792</v>
      </c>
      <c r="E7753">
        <f t="shared" si="243"/>
        <v>4.6775253524726376E-2</v>
      </c>
      <c r="F7753" t="e">
        <f>VLOOKUP(A7753,'ancient-H_SA-L1_panAme-L2'!A:F,6,FALSE)</f>
        <v>#N/A</v>
      </c>
      <c r="G7753" t="e">
        <f>VLOOKUP(A:A,'modern-H_SA-L1_panAme-L2'!A:F,6,FALSE)</f>
        <v>#N/A</v>
      </c>
    </row>
    <row r="7754" spans="1:7" hidden="1" x14ac:dyDescent="0.2">
      <c r="A7754" t="s">
        <v>7758</v>
      </c>
      <c r="B7754" s="3">
        <v>1.08239525</v>
      </c>
      <c r="C7754">
        <f t="shared" si="242"/>
        <v>5.0107986858889978E-3</v>
      </c>
      <c r="D7754">
        <v>1785</v>
      </c>
      <c r="E7754">
        <f t="shared" si="243"/>
        <v>3.1499256052862995E-2</v>
      </c>
      <c r="F7754" t="e">
        <f>VLOOKUP(A7754,'ancient-H_SA-L1_panAme-L2'!A:F,6,FALSE)</f>
        <v>#N/A</v>
      </c>
      <c r="G7754" t="e">
        <f>VLOOKUP(A:A,'modern-H_SA-L1_panAme-L2'!A:F,6,FALSE)</f>
        <v>#N/A</v>
      </c>
    </row>
    <row r="7755" spans="1:7" hidden="1" x14ac:dyDescent="0.2">
      <c r="A7755" t="s">
        <v>7759</v>
      </c>
      <c r="B7755" s="3">
        <v>1.1755517600000001</v>
      </c>
      <c r="C7755">
        <f t="shared" si="242"/>
        <v>3.1765017647930115E-3</v>
      </c>
      <c r="D7755">
        <v>1269</v>
      </c>
      <c r="E7755">
        <f t="shared" si="243"/>
        <v>2.8087885187346243E-2</v>
      </c>
      <c r="F7755" t="e">
        <f>VLOOKUP(A7755,'ancient-H_SA-L1_panAme-L2'!A:F,6,FALSE)</f>
        <v>#N/A</v>
      </c>
      <c r="G7755" t="e">
        <f>VLOOKUP(A:A,'modern-H_SA-L1_panAme-L2'!A:F,6,FALSE)</f>
        <v>#N/A</v>
      </c>
    </row>
    <row r="7756" spans="1:7" hidden="1" x14ac:dyDescent="0.2">
      <c r="A7756" t="s">
        <v>7760</v>
      </c>
      <c r="B7756" s="3">
        <v>0.71699212000000001</v>
      </c>
      <c r="C7756">
        <f t="shared" si="242"/>
        <v>2.9949506166328688E-2</v>
      </c>
      <c r="D7756">
        <v>7100</v>
      </c>
      <c r="E7756">
        <f t="shared" si="243"/>
        <v>4.7332874463714675E-2</v>
      </c>
      <c r="F7756" t="e">
        <f>VLOOKUP(A7756,'ancient-H_SA-L1_panAme-L2'!A:F,6,FALSE)</f>
        <v>#N/A</v>
      </c>
      <c r="G7756" t="e">
        <f>VLOOKUP(A:A,'modern-H_SA-L1_panAme-L2'!A:F,6,FALSE)</f>
        <v>#N/A</v>
      </c>
    </row>
    <row r="7757" spans="1:7" hidden="1" x14ac:dyDescent="0.2">
      <c r="A7757" t="s">
        <v>7761</v>
      </c>
      <c r="B7757" s="3">
        <v>0.68312105999999995</v>
      </c>
      <c r="C7757">
        <f t="shared" si="242"/>
        <v>3.534807489352635E-2</v>
      </c>
      <c r="D7757">
        <v>8118</v>
      </c>
      <c r="E7757">
        <f t="shared" si="243"/>
        <v>4.885941714464883E-2</v>
      </c>
      <c r="F7757" t="e">
        <f>VLOOKUP(A7757,'ancient-H_SA-L1_panAme-L2'!A:F,6,FALSE)</f>
        <v>#N/A</v>
      </c>
      <c r="G7757" t="e">
        <f>VLOOKUP(A:A,'modern-H_SA-L1_panAme-L2'!A:F,6,FALSE)</f>
        <v>#N/A</v>
      </c>
    </row>
    <row r="7758" spans="1:7" hidden="1" x14ac:dyDescent="0.2">
      <c r="A7758" t="s">
        <v>7762</v>
      </c>
      <c r="B7758" s="3">
        <v>0.89108177</v>
      </c>
      <c r="C7758">
        <f t="shared" si="242"/>
        <v>1.2777581350919501E-2</v>
      </c>
      <c r="D7758">
        <v>3606</v>
      </c>
      <c r="E7758">
        <f t="shared" si="243"/>
        <v>3.9760743299685999E-2</v>
      </c>
      <c r="F7758" t="e">
        <f>VLOOKUP(A7758,'ancient-H_SA-L1_panAme-L2'!A:F,6,FALSE)</f>
        <v>#N/A</v>
      </c>
      <c r="G7758" t="e">
        <f>VLOOKUP(A:A,'modern-H_SA-L1_panAme-L2'!A:F,6,FALSE)</f>
        <v>#N/A</v>
      </c>
    </row>
    <row r="7759" spans="1:7" hidden="1" x14ac:dyDescent="0.2">
      <c r="A7759" t="s">
        <v>7763</v>
      </c>
      <c r="B7759" s="3">
        <v>0.77660035999999999</v>
      </c>
      <c r="C7759">
        <f t="shared" si="242"/>
        <v>2.2372884618512463E-2</v>
      </c>
      <c r="D7759">
        <v>5569</v>
      </c>
      <c r="E7759">
        <f t="shared" si="243"/>
        <v>4.5079213198837911E-2</v>
      </c>
      <c r="F7759" t="e">
        <f>VLOOKUP(A7759,'ancient-H_SA-L1_panAme-L2'!A:F,6,FALSE)</f>
        <v>#N/A</v>
      </c>
      <c r="G7759" t="e">
        <f>VLOOKUP(A:A,'modern-H_SA-L1_panAme-L2'!A:F,6,FALSE)</f>
        <v>#N/A</v>
      </c>
    </row>
    <row r="7760" spans="1:7" hidden="1" x14ac:dyDescent="0.2">
      <c r="A7760" t="s">
        <v>7764</v>
      </c>
      <c r="B7760" s="3">
        <v>0.90099384999999999</v>
      </c>
      <c r="C7760">
        <f t="shared" si="242"/>
        <v>1.2172658996497821E-2</v>
      </c>
      <c r="D7760">
        <v>3458</v>
      </c>
      <c r="E7760">
        <f t="shared" si="243"/>
        <v>3.9499539213331998E-2</v>
      </c>
      <c r="F7760" t="e">
        <f>VLOOKUP(A7760,'ancient-H_SA-L1_panAme-L2'!A:F,6,FALSE)</f>
        <v>#N/A</v>
      </c>
      <c r="G7760" t="e">
        <f>VLOOKUP(A:A,'modern-H_SA-L1_panAme-L2'!A:F,6,FALSE)</f>
        <v>#N/A</v>
      </c>
    </row>
    <row r="7761" spans="1:7" hidden="1" x14ac:dyDescent="0.2">
      <c r="A7761" t="s">
        <v>7765</v>
      </c>
      <c r="B7761" s="3">
        <v>0.94115663999999999</v>
      </c>
      <c r="C7761">
        <f t="shared" si="242"/>
        <v>1.0000907505856768E-2</v>
      </c>
      <c r="D7761">
        <v>2961</v>
      </c>
      <c r="E7761">
        <f t="shared" si="243"/>
        <v>3.7899420169948933E-2</v>
      </c>
      <c r="F7761" t="e">
        <f>VLOOKUP(A7761,'ancient-H_SA-L1_panAme-L2'!A:F,6,FALSE)</f>
        <v>#N/A</v>
      </c>
      <c r="G7761" t="e">
        <f>VLOOKUP(A:A,'modern-H_SA-L1_panAme-L2'!A:F,6,FALSE)</f>
        <v>#N/A</v>
      </c>
    </row>
    <row r="7762" spans="1:7" hidden="1" x14ac:dyDescent="0.2">
      <c r="A7762" t="s">
        <v>7766</v>
      </c>
      <c r="B7762" s="3">
        <v>0.67003840999999997</v>
      </c>
      <c r="C7762">
        <f t="shared" si="242"/>
        <v>3.7684819171098241E-2</v>
      </c>
      <c r="D7762">
        <v>8599</v>
      </c>
      <c r="E7762">
        <f t="shared" si="243"/>
        <v>4.9175643204895148E-2</v>
      </c>
      <c r="F7762" t="e">
        <f>VLOOKUP(A7762,'ancient-H_SA-L1_panAme-L2'!A:F,6,FALSE)</f>
        <v>#N/A</v>
      </c>
      <c r="G7762" t="e">
        <f>VLOOKUP(A:A,'modern-H_SA-L1_panAme-L2'!A:F,6,FALSE)</f>
        <v>#N/A</v>
      </c>
    </row>
    <row r="7763" spans="1:7" hidden="1" x14ac:dyDescent="0.2">
      <c r="A7763" t="s">
        <v>7767</v>
      </c>
      <c r="B7763" s="3">
        <v>0.97136144999999996</v>
      </c>
      <c r="C7763">
        <f t="shared" si="242"/>
        <v>8.626886849335243E-3</v>
      </c>
      <c r="D7763">
        <v>2685</v>
      </c>
      <c r="E7763">
        <f t="shared" si="243"/>
        <v>3.6052997145769372E-2</v>
      </c>
      <c r="F7763" t="e">
        <f>VLOOKUP(A7763,'ancient-H_SA-L1_panAme-L2'!A:F,6,FALSE)</f>
        <v>#N/A</v>
      </c>
      <c r="G7763" t="e">
        <f>VLOOKUP(A:A,'modern-H_SA-L1_panAme-L2'!A:F,6,FALSE)</f>
        <v>#N/A</v>
      </c>
    </row>
    <row r="7764" spans="1:7" hidden="1" x14ac:dyDescent="0.2">
      <c r="A7764" t="s">
        <v>7768</v>
      </c>
      <c r="B7764" s="3">
        <v>1.03729078</v>
      </c>
      <c r="C7764">
        <f t="shared" si="242"/>
        <v>6.2481879420715212E-3</v>
      </c>
      <c r="D7764">
        <v>2105</v>
      </c>
      <c r="E7764">
        <f t="shared" si="243"/>
        <v>3.3306848882652985E-2</v>
      </c>
      <c r="F7764" t="e">
        <f>VLOOKUP(A7764,'ancient-H_SA-L1_panAme-L2'!A:F,6,FALSE)</f>
        <v>#N/A</v>
      </c>
      <c r="G7764" t="e">
        <f>VLOOKUP(A:A,'modern-H_SA-L1_panAme-L2'!A:F,6,FALSE)</f>
        <v>#N/A</v>
      </c>
    </row>
    <row r="7765" spans="1:7" hidden="1" x14ac:dyDescent="0.2">
      <c r="A7765" t="s">
        <v>7769</v>
      </c>
      <c r="B7765" s="3">
        <v>0.64280362000000002</v>
      </c>
      <c r="C7765">
        <f t="shared" si="242"/>
        <v>4.305667048778767E-2</v>
      </c>
      <c r="D7765">
        <v>9758</v>
      </c>
      <c r="E7765">
        <f t="shared" si="243"/>
        <v>4.9512082347147511E-2</v>
      </c>
      <c r="F7765" t="e">
        <f>VLOOKUP(A7765,'ancient-H_SA-L1_panAme-L2'!A:F,6,FALSE)</f>
        <v>#N/A</v>
      </c>
      <c r="G7765" t="e">
        <f>VLOOKUP(A:A,'modern-H_SA-L1_panAme-L2'!A:F,6,FALSE)</f>
        <v>#N/A</v>
      </c>
    </row>
    <row r="7766" spans="1:7" hidden="1" x14ac:dyDescent="0.2">
      <c r="A7766" t="s">
        <v>7770</v>
      </c>
      <c r="B7766" s="3">
        <v>0.67125858000000005</v>
      </c>
      <c r="C7766">
        <f t="shared" si="242"/>
        <v>3.7460500095319385E-2</v>
      </c>
      <c r="D7766">
        <v>8562</v>
      </c>
      <c r="E7766">
        <f t="shared" si="243"/>
        <v>4.9094168601912971E-2</v>
      </c>
      <c r="F7766" t="e">
        <f>VLOOKUP(A7766,'ancient-H_SA-L1_panAme-L2'!A:F,6,FALSE)</f>
        <v>#N/A</v>
      </c>
      <c r="G7766" t="e">
        <f>VLOOKUP(A:A,'modern-H_SA-L1_panAme-L2'!A:F,6,FALSE)</f>
        <v>#N/A</v>
      </c>
    </row>
    <row r="7767" spans="1:7" hidden="1" x14ac:dyDescent="0.2">
      <c r="A7767" t="s">
        <v>7771</v>
      </c>
      <c r="B7767" s="3">
        <v>0.91357935000000001</v>
      </c>
      <c r="C7767">
        <f t="shared" si="242"/>
        <v>1.1445670307814404E-2</v>
      </c>
      <c r="D7767">
        <v>3328</v>
      </c>
      <c r="E7767">
        <f t="shared" si="243"/>
        <v>3.8591306046870624E-2</v>
      </c>
      <c r="F7767" t="e">
        <f>VLOOKUP(A7767,'ancient-H_SA-L1_panAme-L2'!A:F,6,FALSE)</f>
        <v>#N/A</v>
      </c>
      <c r="G7767" t="e">
        <f>VLOOKUP(A:A,'modern-H_SA-L1_panAme-L2'!A:F,6,FALSE)</f>
        <v>#N/A</v>
      </c>
    </row>
    <row r="7768" spans="1:7" hidden="1" x14ac:dyDescent="0.2">
      <c r="A7768" t="s">
        <v>7772</v>
      </c>
      <c r="B7768" s="3">
        <v>0.94824956999999999</v>
      </c>
      <c r="C7768">
        <f t="shared" si="242"/>
        <v>9.6597728453336976E-3</v>
      </c>
      <c r="D7768">
        <v>2909</v>
      </c>
      <c r="E7768">
        <f t="shared" si="243"/>
        <v>3.7261021346679073E-2</v>
      </c>
      <c r="F7768" t="e">
        <f>VLOOKUP(A7768,'ancient-H_SA-L1_panAme-L2'!A:F,6,FALSE)</f>
        <v>#N/A</v>
      </c>
      <c r="G7768" t="e">
        <f>VLOOKUP(A:A,'modern-H_SA-L1_panAme-L2'!A:F,6,FALSE)</f>
        <v>#N/A</v>
      </c>
    </row>
    <row r="7769" spans="1:7" hidden="1" x14ac:dyDescent="0.2">
      <c r="A7769" t="s">
        <v>7773</v>
      </c>
      <c r="B7769" s="3">
        <v>0.76246400000000003</v>
      </c>
      <c r="C7769">
        <f t="shared" si="242"/>
        <v>2.3975175167087828E-2</v>
      </c>
      <c r="D7769">
        <v>5912</v>
      </c>
      <c r="E7769">
        <f t="shared" si="243"/>
        <v>4.5504979795313344E-2</v>
      </c>
      <c r="F7769" t="e">
        <f>VLOOKUP(A7769,'ancient-H_SA-L1_panAme-L2'!A:F,6,FALSE)</f>
        <v>#N/A</v>
      </c>
      <c r="G7769" t="e">
        <f>VLOOKUP(A:A,'modern-H_SA-L1_panAme-L2'!A:F,6,FALSE)</f>
        <v>#N/A</v>
      </c>
    </row>
    <row r="7770" spans="1:7" hidden="1" x14ac:dyDescent="0.2">
      <c r="A7770" t="s">
        <v>7774</v>
      </c>
      <c r="B7770" s="3">
        <v>0.63270252000000005</v>
      </c>
      <c r="C7770">
        <f t="shared" si="242"/>
        <v>4.5238199365044821E-2</v>
      </c>
      <c r="D7770">
        <v>10197</v>
      </c>
      <c r="E7770">
        <f t="shared" si="243"/>
        <v>4.9781095917933504E-2</v>
      </c>
      <c r="F7770" t="e">
        <f>VLOOKUP(A7770,'ancient-H_SA-L1_panAme-L2'!A:F,6,FALSE)</f>
        <v>#N/A</v>
      </c>
      <c r="G7770" t="e">
        <f>VLOOKUP(A:A,'modern-H_SA-L1_panAme-L2'!A:F,6,FALSE)</f>
        <v>#N/A</v>
      </c>
    </row>
    <row r="7771" spans="1:7" hidden="1" x14ac:dyDescent="0.2">
      <c r="A7771" t="s">
        <v>7775</v>
      </c>
      <c r="B7771" s="3">
        <v>0.72803516000000001</v>
      </c>
      <c r="C7771">
        <f t="shared" si="242"/>
        <v>2.8374170477529166E-2</v>
      </c>
      <c r="D7771">
        <v>6819</v>
      </c>
      <c r="E7771">
        <f t="shared" si="243"/>
        <v>4.6691093551599179E-2</v>
      </c>
      <c r="F7771" t="e">
        <f>VLOOKUP(A7771,'ancient-H_SA-L1_panAme-L2'!A:F,6,FALSE)</f>
        <v>#N/A</v>
      </c>
      <c r="G7771" t="e">
        <f>VLOOKUP(A:A,'modern-H_SA-L1_panAme-L2'!A:F,6,FALSE)</f>
        <v>#N/A</v>
      </c>
    </row>
    <row r="7772" spans="1:7" hidden="1" x14ac:dyDescent="0.2">
      <c r="A7772" t="s">
        <v>7776</v>
      </c>
      <c r="B7772" s="3">
        <v>0.69910742999999997</v>
      </c>
      <c r="C7772">
        <f t="shared" si="242"/>
        <v>3.268847678792787E-2</v>
      </c>
      <c r="D7772">
        <v>7708</v>
      </c>
      <c r="E7772">
        <f t="shared" si="243"/>
        <v>4.7586585111227118E-2</v>
      </c>
      <c r="F7772" t="e">
        <f>VLOOKUP(A7772,'ancient-H_SA-L1_panAme-L2'!A:F,6,FALSE)</f>
        <v>#N/A</v>
      </c>
      <c r="G7772" t="e">
        <f>VLOOKUP(A:A,'modern-H_SA-L1_panAme-L2'!A:F,6,FALSE)</f>
        <v>#N/A</v>
      </c>
    </row>
    <row r="7773" spans="1:7" hidden="1" x14ac:dyDescent="0.2">
      <c r="A7773" t="s">
        <v>7777</v>
      </c>
      <c r="B7773" s="3">
        <v>0.84148107000000005</v>
      </c>
      <c r="C7773">
        <f t="shared" si="242"/>
        <v>1.6287344634623377E-2</v>
      </c>
      <c r="D7773">
        <v>4386</v>
      </c>
      <c r="E7773">
        <f t="shared" si="243"/>
        <v>4.1669013712975128E-2</v>
      </c>
      <c r="F7773" t="e">
        <f>VLOOKUP(A7773,'ancient-H_SA-L1_panAme-L2'!A:F,6,FALSE)</f>
        <v>#N/A</v>
      </c>
      <c r="G7773" t="e">
        <f>VLOOKUP(A:A,'modern-H_SA-L1_panAme-L2'!A:F,6,FALSE)</f>
        <v>#N/A</v>
      </c>
    </row>
    <row r="7774" spans="1:7" hidden="1" x14ac:dyDescent="0.2">
      <c r="A7774" t="s">
        <v>7778</v>
      </c>
      <c r="B7774" s="3">
        <v>0.81494555999999996</v>
      </c>
      <c r="C7774">
        <f t="shared" si="242"/>
        <v>1.8545490391187688E-2</v>
      </c>
      <c r="D7774">
        <v>4820</v>
      </c>
      <c r="E7774">
        <f t="shared" si="243"/>
        <v>4.3174055535169509E-2</v>
      </c>
      <c r="F7774" t="e">
        <f>VLOOKUP(A7774,'ancient-H_SA-L1_panAme-L2'!A:F,6,FALSE)</f>
        <v>#N/A</v>
      </c>
      <c r="G7774" t="e">
        <f>VLOOKUP(A:A,'modern-H_SA-L1_panAme-L2'!A:F,6,FALSE)</f>
        <v>#N/A</v>
      </c>
    </row>
    <row r="7775" spans="1:7" hidden="1" x14ac:dyDescent="0.2">
      <c r="A7775" t="s">
        <v>7779</v>
      </c>
      <c r="B7775" s="3">
        <v>0.65887311000000004</v>
      </c>
      <c r="C7775">
        <f t="shared" si="242"/>
        <v>3.9800885140419941E-2</v>
      </c>
      <c r="D7775">
        <v>9130</v>
      </c>
      <c r="E7775">
        <f t="shared" si="243"/>
        <v>4.8916290488570886E-2</v>
      </c>
      <c r="F7775" t="e">
        <f>VLOOKUP(A7775,'ancient-H_SA-L1_panAme-L2'!A:F,6,FALSE)</f>
        <v>#N/A</v>
      </c>
      <c r="G7775" t="e">
        <f>VLOOKUP(A:A,'modern-H_SA-L1_panAme-L2'!A:F,6,FALSE)</f>
        <v>#N/A</v>
      </c>
    </row>
    <row r="7776" spans="1:7" hidden="1" x14ac:dyDescent="0.2">
      <c r="A7776" t="s">
        <v>7780</v>
      </c>
      <c r="B7776" s="3">
        <v>0.78425131999999997</v>
      </c>
      <c r="C7776">
        <f t="shared" si="242"/>
        <v>2.1550813606998027E-2</v>
      </c>
      <c r="D7776">
        <v>5433</v>
      </c>
      <c r="E7776">
        <f t="shared" si="243"/>
        <v>4.4509788235620261E-2</v>
      </c>
      <c r="F7776" t="e">
        <f>VLOOKUP(A7776,'ancient-H_SA-L1_panAme-L2'!A:F,6,FALSE)</f>
        <v>#N/A</v>
      </c>
      <c r="G7776" t="e">
        <f>VLOOKUP(A:A,'modern-H_SA-L1_panAme-L2'!A:F,6,FALSE)</f>
        <v>#N/A</v>
      </c>
    </row>
    <row r="7777" spans="1:7" hidden="1" x14ac:dyDescent="0.2">
      <c r="A7777" t="s">
        <v>7781</v>
      </c>
      <c r="B7777" s="3">
        <v>0.72060468</v>
      </c>
      <c r="C7777">
        <f t="shared" si="242"/>
        <v>2.942476244104027E-2</v>
      </c>
      <c r="D7777">
        <v>6988</v>
      </c>
      <c r="E7777">
        <f t="shared" si="243"/>
        <v>4.7248892294063094E-2</v>
      </c>
      <c r="F7777" t="e">
        <f>VLOOKUP(A7777,'ancient-H_SA-L1_panAme-L2'!A:F,6,FALSE)</f>
        <v>#N/A</v>
      </c>
      <c r="G7777" t="e">
        <f>VLOOKUP(A:A,'modern-H_SA-L1_panAme-L2'!A:F,6,FALSE)</f>
        <v>#N/A</v>
      </c>
    </row>
    <row r="7778" spans="1:7" hidden="1" x14ac:dyDescent="0.2">
      <c r="A7778" t="s">
        <v>7782</v>
      </c>
      <c r="B7778" s="3">
        <v>0.78072065000000002</v>
      </c>
      <c r="C7778">
        <f t="shared" si="242"/>
        <v>2.1926350627604136E-2</v>
      </c>
      <c r="D7778">
        <v>5515</v>
      </c>
      <c r="E7778">
        <f t="shared" si="243"/>
        <v>4.4612072600606713E-2</v>
      </c>
      <c r="F7778" t="e">
        <f>VLOOKUP(A7778,'ancient-H_SA-L1_panAme-L2'!A:F,6,FALSE)</f>
        <v>#N/A</v>
      </c>
      <c r="G7778" t="e">
        <f>VLOOKUP(A:A,'modern-H_SA-L1_panAme-L2'!A:F,6,FALSE)</f>
        <v>#N/A</v>
      </c>
    </row>
    <row r="7779" spans="1:7" hidden="1" x14ac:dyDescent="0.2">
      <c r="A7779" t="s">
        <v>7783</v>
      </c>
      <c r="B7779" s="3">
        <v>0.82228749999999995</v>
      </c>
      <c r="C7779">
        <f t="shared" si="242"/>
        <v>1.789108495336901E-2</v>
      </c>
      <c r="D7779">
        <v>4664</v>
      </c>
      <c r="E7779">
        <f t="shared" si="243"/>
        <v>4.3043710176190748E-2</v>
      </c>
      <c r="F7779" t="e">
        <f>VLOOKUP(A7779,'ancient-H_SA-L1_panAme-L2'!A:F,6,FALSE)</f>
        <v>#N/A</v>
      </c>
      <c r="G7779" t="e">
        <f>VLOOKUP(A:A,'modern-H_SA-L1_panAme-L2'!A:F,6,FALSE)</f>
        <v>#N/A</v>
      </c>
    </row>
    <row r="7780" spans="1:7" hidden="1" x14ac:dyDescent="0.2">
      <c r="A7780" t="s">
        <v>7784</v>
      </c>
      <c r="B7780" s="3">
        <v>0.63201609000000003</v>
      </c>
      <c r="C7780">
        <f t="shared" si="242"/>
        <v>4.5390396444516701E-2</v>
      </c>
      <c r="D7780">
        <v>10292</v>
      </c>
      <c r="E7780">
        <f t="shared" si="243"/>
        <v>4.9487528031861822E-2</v>
      </c>
      <c r="F7780" t="e">
        <f>VLOOKUP(A7780,'ancient-H_SA-L1_panAme-L2'!A:F,6,FALSE)</f>
        <v>#N/A</v>
      </c>
      <c r="G7780" t="e">
        <f>VLOOKUP(A:A,'modern-H_SA-L1_panAme-L2'!A:F,6,FALSE)</f>
        <v>#N/A</v>
      </c>
    </row>
    <row r="7781" spans="1:7" hidden="1" x14ac:dyDescent="0.2">
      <c r="A7781" t="s">
        <v>7785</v>
      </c>
      <c r="B7781" s="3">
        <v>0.62070336999999998</v>
      </c>
      <c r="C7781">
        <f t="shared" si="242"/>
        <v>4.7973735764027831E-2</v>
      </c>
      <c r="D7781">
        <v>10796</v>
      </c>
      <c r="E7781">
        <f t="shared" si="243"/>
        <v>4.9862290571337189E-2</v>
      </c>
      <c r="F7781" t="e">
        <f>VLOOKUP(A7781,'ancient-H_SA-L1_panAme-L2'!A:F,6,FALSE)</f>
        <v>#N/A</v>
      </c>
      <c r="G7781" t="e">
        <f>VLOOKUP(A:A,'modern-H_SA-L1_panAme-L2'!A:F,6,FALSE)</f>
        <v>#N/A</v>
      </c>
    </row>
    <row r="7782" spans="1:7" hidden="1" x14ac:dyDescent="0.2">
      <c r="A7782" t="s">
        <v>7786</v>
      </c>
      <c r="B7782" s="3">
        <v>0.77295183000000001</v>
      </c>
      <c r="C7782">
        <f t="shared" si="242"/>
        <v>2.2775877575147374E-2</v>
      </c>
      <c r="D7782">
        <v>5656</v>
      </c>
      <c r="E7782">
        <f t="shared" si="243"/>
        <v>4.5185311575447078E-2</v>
      </c>
      <c r="F7782" t="e">
        <f>VLOOKUP(A7782,'ancient-H_SA-L1_panAme-L2'!A:F,6,FALSE)</f>
        <v>#N/A</v>
      </c>
      <c r="G7782" t="e">
        <f>VLOOKUP(A:A,'modern-H_SA-L1_panAme-L2'!A:F,6,FALSE)</f>
        <v>#N/A</v>
      </c>
    </row>
    <row r="7783" spans="1:7" hidden="1" x14ac:dyDescent="0.2">
      <c r="A7783" t="s">
        <v>7787</v>
      </c>
      <c r="B7783" s="3">
        <v>0.78643558999999996</v>
      </c>
      <c r="C7783">
        <f t="shared" si="242"/>
        <v>2.1321712871008237E-2</v>
      </c>
      <c r="D7783">
        <v>5381</v>
      </c>
      <c r="E7783">
        <f t="shared" si="243"/>
        <v>4.4462170623598481E-2</v>
      </c>
      <c r="F7783" t="e">
        <f>VLOOKUP(A7783,'ancient-H_SA-L1_panAme-L2'!A:F,6,FALSE)</f>
        <v>#N/A</v>
      </c>
      <c r="G7783" t="e">
        <f>VLOOKUP(A:A,'modern-H_SA-L1_panAme-L2'!A:F,6,FALSE)</f>
        <v>#N/A</v>
      </c>
    </row>
    <row r="7784" spans="1:7" x14ac:dyDescent="0.2">
      <c r="A7784" t="s">
        <v>7788</v>
      </c>
      <c r="B7784" s="3">
        <v>2.0682798199999999</v>
      </c>
      <c r="C7784">
        <f t="shared" si="242"/>
        <v>4.0262374544136071E-5</v>
      </c>
      <c r="D7784">
        <v>12</v>
      </c>
      <c r="E7784">
        <f t="shared" si="243"/>
        <v>3.7648675396645903E-2</v>
      </c>
      <c r="F7784">
        <f>VLOOKUP(A7784,'ancient-H_SA-L1_panAme-L2'!A:F,6,FALSE)</f>
        <v>1</v>
      </c>
      <c r="G7784" t="e">
        <f>VLOOKUP(A:A,'modern-H_SA-L1_panAme-L2'!A:F,6,FALSE)</f>
        <v>#N/A</v>
      </c>
    </row>
    <row r="7785" spans="1:7" hidden="1" x14ac:dyDescent="0.2">
      <c r="A7785" t="s">
        <v>7789</v>
      </c>
      <c r="B7785" s="3">
        <v>1.0688370300000001</v>
      </c>
      <c r="C7785">
        <f t="shared" si="242"/>
        <v>5.354491231121074E-3</v>
      </c>
      <c r="D7785">
        <v>1866</v>
      </c>
      <c r="E7785">
        <f t="shared" si="243"/>
        <v>3.2198684943413491E-2</v>
      </c>
      <c r="F7785" t="e">
        <f>VLOOKUP(A7785,'ancient-H_SA-L1_panAme-L2'!A:F,6,FALSE)</f>
        <v>#N/A</v>
      </c>
      <c r="G7785" t="e">
        <f>VLOOKUP(A:A,'modern-H_SA-L1_panAme-L2'!A:F,6,FALSE)</f>
        <v>#N/A</v>
      </c>
    </row>
    <row r="7786" spans="1:7" hidden="1" x14ac:dyDescent="0.2">
      <c r="A7786" t="s">
        <v>7790</v>
      </c>
      <c r="B7786" s="3">
        <v>0.64384891</v>
      </c>
      <c r="C7786">
        <f t="shared" si="242"/>
        <v>4.2837014874545505E-2</v>
      </c>
      <c r="D7786">
        <v>9725</v>
      </c>
      <c r="E7786">
        <f t="shared" si="243"/>
        <v>4.9426647188408751E-2</v>
      </c>
      <c r="F7786" t="e">
        <f>VLOOKUP(A7786,'ancient-H_SA-L1_panAme-L2'!A:F,6,FALSE)</f>
        <v>#N/A</v>
      </c>
      <c r="G7786" t="e">
        <f>VLOOKUP(A:A,'modern-H_SA-L1_panAme-L2'!A:F,6,FALSE)</f>
        <v>#N/A</v>
      </c>
    </row>
    <row r="7787" spans="1:7" hidden="1" x14ac:dyDescent="0.2">
      <c r="A7787" t="s">
        <v>7791</v>
      </c>
      <c r="B7787" s="3">
        <v>0.64398648999999997</v>
      </c>
      <c r="C7787">
        <f t="shared" si="242"/>
        <v>4.2808187602324431E-2</v>
      </c>
      <c r="D7787">
        <v>9719</v>
      </c>
      <c r="E7787">
        <f t="shared" si="243"/>
        <v>4.9423878288474374E-2</v>
      </c>
      <c r="F7787" t="e">
        <f>VLOOKUP(A7787,'ancient-H_SA-L1_panAme-L2'!A:F,6,FALSE)</f>
        <v>#N/A</v>
      </c>
      <c r="G7787" t="e">
        <f>VLOOKUP(A:A,'modern-H_SA-L1_panAme-L2'!A:F,6,FALSE)</f>
        <v>#N/A</v>
      </c>
    </row>
    <row r="7788" spans="1:7" hidden="1" x14ac:dyDescent="0.2">
      <c r="A7788" t="s">
        <v>7792</v>
      </c>
      <c r="B7788" s="3">
        <v>0.90334340000000002</v>
      </c>
      <c r="C7788">
        <f t="shared" si="242"/>
        <v>1.2033519202976128E-2</v>
      </c>
      <c r="D7788">
        <v>3436</v>
      </c>
      <c r="E7788">
        <f t="shared" si="243"/>
        <v>3.9298055581081237E-2</v>
      </c>
      <c r="F7788" t="e">
        <f>VLOOKUP(A7788,'ancient-H_SA-L1_panAme-L2'!A:F,6,FALSE)</f>
        <v>#N/A</v>
      </c>
      <c r="G7788" t="e">
        <f>VLOOKUP(A:A,'modern-H_SA-L1_panAme-L2'!A:F,6,FALSE)</f>
        <v>#N/A</v>
      </c>
    </row>
    <row r="7789" spans="1:7" hidden="1" x14ac:dyDescent="0.2">
      <c r="A7789" t="s">
        <v>7793</v>
      </c>
      <c r="B7789" s="3">
        <v>1.0260680200000001</v>
      </c>
      <c r="C7789">
        <f t="shared" si="242"/>
        <v>6.6008897933667182E-3</v>
      </c>
      <c r="D7789">
        <v>2197</v>
      </c>
      <c r="E7789">
        <f t="shared" si="243"/>
        <v>3.3713511320604433E-2</v>
      </c>
      <c r="F7789" t="e">
        <f>VLOOKUP(A7789,'ancient-H_SA-L1_panAme-L2'!A:F,6,FALSE)</f>
        <v>#N/A</v>
      </c>
      <c r="G7789" t="e">
        <f>VLOOKUP(A:A,'modern-H_SA-L1_panAme-L2'!A:F,6,FALSE)</f>
        <v>#N/A</v>
      </c>
    </row>
    <row r="7790" spans="1:7" hidden="1" x14ac:dyDescent="0.2">
      <c r="A7790" t="s">
        <v>7794</v>
      </c>
      <c r="B7790" s="3">
        <v>0.70568456999999996</v>
      </c>
      <c r="C7790">
        <f t="shared" si="242"/>
        <v>3.165324522130121E-2</v>
      </c>
      <c r="D7790">
        <v>7467</v>
      </c>
      <c r="E7790">
        <f t="shared" si="243"/>
        <v>4.756676906766049E-2</v>
      </c>
      <c r="F7790" t="e">
        <f>VLOOKUP(A7790,'ancient-H_SA-L1_panAme-L2'!A:F,6,FALSE)</f>
        <v>#N/A</v>
      </c>
      <c r="G7790" t="e">
        <f>VLOOKUP(A:A,'modern-H_SA-L1_panAme-L2'!A:F,6,FALSE)</f>
        <v>#N/A</v>
      </c>
    </row>
    <row r="7791" spans="1:7" hidden="1" x14ac:dyDescent="0.2">
      <c r="A7791" t="s">
        <v>7795</v>
      </c>
      <c r="B7791" s="3">
        <v>0.99931835999999996</v>
      </c>
      <c r="C7791">
        <f t="shared" si="242"/>
        <v>7.5239445638488984E-3</v>
      </c>
      <c r="D7791">
        <v>2433</v>
      </c>
      <c r="E7791">
        <f t="shared" si="243"/>
        <v>3.4700444698293663E-2</v>
      </c>
      <c r="F7791" t="e">
        <f>VLOOKUP(A7791,'ancient-H_SA-L1_panAme-L2'!A:F,6,FALSE)</f>
        <v>#N/A</v>
      </c>
      <c r="G7791" t="e">
        <f>VLOOKUP(A:A,'modern-H_SA-L1_panAme-L2'!A:F,6,FALSE)</f>
        <v>#N/A</v>
      </c>
    </row>
    <row r="7792" spans="1:7" hidden="1" x14ac:dyDescent="0.2">
      <c r="A7792" t="s">
        <v>7796</v>
      </c>
      <c r="B7792" s="3">
        <v>0.96839268000000001</v>
      </c>
      <c r="C7792">
        <f t="shared" si="242"/>
        <v>8.7531172646550404E-3</v>
      </c>
      <c r="D7792">
        <v>2715</v>
      </c>
      <c r="E7792">
        <f t="shared" si="243"/>
        <v>3.6176327376314626E-2</v>
      </c>
      <c r="F7792" t="e">
        <f>VLOOKUP(A7792,'ancient-H_SA-L1_panAme-L2'!A:F,6,FALSE)</f>
        <v>#N/A</v>
      </c>
      <c r="G7792" t="e">
        <f>VLOOKUP(A:A,'modern-H_SA-L1_panAme-L2'!A:F,6,FALSE)</f>
        <v>#N/A</v>
      </c>
    </row>
    <row r="7793" spans="1:7" hidden="1" x14ac:dyDescent="0.2">
      <c r="A7793" t="s">
        <v>7797</v>
      </c>
      <c r="B7793" s="3">
        <v>0.61950676000000005</v>
      </c>
      <c r="C7793">
        <f t="shared" si="242"/>
        <v>4.8255446502832013E-2</v>
      </c>
      <c r="D7793">
        <v>10859</v>
      </c>
      <c r="E7793">
        <f t="shared" si="243"/>
        <v>4.9864109513608798E-2</v>
      </c>
      <c r="F7793" t="e">
        <f>VLOOKUP(A7793,'ancient-H_SA-L1_panAme-L2'!A:F,6,FALSE)</f>
        <v>#N/A</v>
      </c>
      <c r="G7793" t="e">
        <f>VLOOKUP(A:A,'modern-H_SA-L1_panAme-L2'!A:F,6,FALSE)</f>
        <v>#N/A</v>
      </c>
    </row>
    <row r="7794" spans="1:7" hidden="1" x14ac:dyDescent="0.2">
      <c r="A7794" t="s">
        <v>7798</v>
      </c>
      <c r="B7794" s="3">
        <v>0.65955934000000005</v>
      </c>
      <c r="C7794">
        <f t="shared" si="242"/>
        <v>3.9667468890221137E-2</v>
      </c>
      <c r="D7794">
        <v>9060</v>
      </c>
      <c r="E7794">
        <f t="shared" si="243"/>
        <v>4.9128992099025541E-2</v>
      </c>
      <c r="F7794" t="e">
        <f>VLOOKUP(A7794,'ancient-H_SA-L1_panAme-L2'!A:F,6,FALSE)</f>
        <v>#N/A</v>
      </c>
      <c r="G7794" t="e">
        <f>VLOOKUP(A:A,'modern-H_SA-L1_panAme-L2'!A:F,6,FALSE)</f>
        <v>#N/A</v>
      </c>
    </row>
    <row r="7795" spans="1:7" hidden="1" x14ac:dyDescent="0.2">
      <c r="A7795" t="s">
        <v>7799</v>
      </c>
      <c r="B7795" s="3">
        <v>1.2401143800000001</v>
      </c>
      <c r="C7795">
        <f t="shared" si="242"/>
        <v>2.3160788795123237E-3</v>
      </c>
      <c r="D7795">
        <v>947</v>
      </c>
      <c r="E7795">
        <f t="shared" si="243"/>
        <v>2.7443211306238419E-2</v>
      </c>
      <c r="F7795" t="e">
        <f>VLOOKUP(A7795,'ancient-H_SA-L1_panAme-L2'!A:F,6,FALSE)</f>
        <v>#N/A</v>
      </c>
      <c r="G7795" t="e">
        <f>VLOOKUP(A:A,'modern-H_SA-L1_panAme-L2'!A:F,6,FALSE)</f>
        <v>#N/A</v>
      </c>
    </row>
    <row r="7796" spans="1:7" hidden="1" x14ac:dyDescent="0.2">
      <c r="A7796" t="s">
        <v>7800</v>
      </c>
      <c r="B7796" s="3">
        <v>0.61434517</v>
      </c>
      <c r="C7796">
        <f t="shared" si="242"/>
        <v>4.9489689857452682E-2</v>
      </c>
      <c r="D7796">
        <v>11113</v>
      </c>
      <c r="E7796">
        <f t="shared" si="243"/>
        <v>4.9970647880003292E-2</v>
      </c>
      <c r="F7796" t="e">
        <f>VLOOKUP(A7796,'ancient-H_SA-L1_panAme-L2'!A:F,6,FALSE)</f>
        <v>#N/A</v>
      </c>
      <c r="G7796" t="e">
        <f>VLOOKUP(A:A,'modern-H_SA-L1_panAme-L2'!A:F,6,FALSE)</f>
        <v>#N/A</v>
      </c>
    </row>
    <row r="7797" spans="1:7" hidden="1" x14ac:dyDescent="0.2">
      <c r="A7797" t="s">
        <v>7801</v>
      </c>
      <c r="B7797" s="3">
        <v>1.2600961900000001</v>
      </c>
      <c r="C7797">
        <f t="shared" si="242"/>
        <v>2.1003513102059623E-3</v>
      </c>
      <c r="D7797">
        <v>882</v>
      </c>
      <c r="E7797">
        <f t="shared" si="243"/>
        <v>2.6721136113175854E-2</v>
      </c>
      <c r="F7797" t="e">
        <f>VLOOKUP(A7797,'ancient-H_SA-L1_panAme-L2'!A:F,6,FALSE)</f>
        <v>#N/A</v>
      </c>
      <c r="G7797" t="e">
        <f>VLOOKUP(A:A,'modern-H_SA-L1_panAme-L2'!A:F,6,FALSE)</f>
        <v>#N/A</v>
      </c>
    </row>
    <row r="7798" spans="1:7" hidden="1" x14ac:dyDescent="0.2">
      <c r="A7798" t="s">
        <v>7802</v>
      </c>
      <c r="B7798" s="3">
        <v>0.90871550999999995</v>
      </c>
      <c r="C7798">
        <f t="shared" si="242"/>
        <v>1.1721330347105038E-2</v>
      </c>
      <c r="D7798">
        <v>3389</v>
      </c>
      <c r="E7798">
        <f t="shared" si="243"/>
        <v>3.8809397410700983E-2</v>
      </c>
      <c r="F7798" t="e">
        <f>VLOOKUP(A7798,'ancient-H_SA-L1_panAme-L2'!A:F,6,FALSE)</f>
        <v>#N/A</v>
      </c>
      <c r="G7798" t="e">
        <f>VLOOKUP(A:A,'modern-H_SA-L1_panAme-L2'!A:F,6,FALSE)</f>
        <v>#N/A</v>
      </c>
    </row>
    <row r="7799" spans="1:7" hidden="1" x14ac:dyDescent="0.2">
      <c r="A7799" t="s">
        <v>7803</v>
      </c>
      <c r="B7799" s="3">
        <v>2.0645256999999999</v>
      </c>
      <c r="C7799">
        <f t="shared" si="242"/>
        <v>4.1008784828561011E-5</v>
      </c>
      <c r="D7799">
        <v>15</v>
      </c>
      <c r="E7799">
        <f t="shared" si="243"/>
        <v>3.0677304970752207E-2</v>
      </c>
      <c r="F7799" t="e">
        <f>VLOOKUP(A7799,'ancient-H_SA-L1_panAme-L2'!A:F,6,FALSE)</f>
        <v>#N/A</v>
      </c>
      <c r="G7799" t="e">
        <f>VLOOKUP(A:A,'modern-H_SA-L1_panAme-L2'!A:F,6,FALSE)</f>
        <v>#N/A</v>
      </c>
    </row>
    <row r="7800" spans="1:7" hidden="1" x14ac:dyDescent="0.2">
      <c r="A7800" t="s">
        <v>7804</v>
      </c>
      <c r="B7800" s="3">
        <v>1.6578024499999999</v>
      </c>
      <c r="C7800">
        <f t="shared" si="242"/>
        <v>3.000302101584094E-4</v>
      </c>
      <c r="D7800">
        <v>184</v>
      </c>
      <c r="E7800">
        <f t="shared" si="243"/>
        <v>1.8296951022758218E-2</v>
      </c>
      <c r="F7800" t="e">
        <f>VLOOKUP(A7800,'ancient-H_SA-L1_panAme-L2'!A:F,6,FALSE)</f>
        <v>#N/A</v>
      </c>
      <c r="G7800" t="e">
        <f>VLOOKUP(A:A,'modern-H_SA-L1_panAme-L2'!A:F,6,FALSE)</f>
        <v>#N/A</v>
      </c>
    </row>
    <row r="7801" spans="1:7" hidden="1" x14ac:dyDescent="0.2">
      <c r="A7801" t="s">
        <v>7805</v>
      </c>
      <c r="B7801" s="3">
        <v>1.6578024499999999</v>
      </c>
      <c r="C7801">
        <f t="shared" si="242"/>
        <v>3.000302101584094E-4</v>
      </c>
      <c r="D7801">
        <v>185</v>
      </c>
      <c r="E7801">
        <f t="shared" si="243"/>
        <v>1.8198048584797361E-2</v>
      </c>
      <c r="F7801" t="e">
        <f>VLOOKUP(A7801,'ancient-H_SA-L1_panAme-L2'!A:F,6,FALSE)</f>
        <v>#N/A</v>
      </c>
      <c r="G7801" t="e">
        <f>VLOOKUP(A:A,'modern-H_SA-L1_panAme-L2'!A:F,6,FALSE)</f>
        <v>#N/A</v>
      </c>
    </row>
    <row r="7802" spans="1:7" hidden="1" x14ac:dyDescent="0.2">
      <c r="A7802" t="s">
        <v>7806</v>
      </c>
      <c r="B7802" s="3">
        <v>1.6578024499999999</v>
      </c>
      <c r="C7802">
        <f t="shared" si="242"/>
        <v>3.000302101584094E-4</v>
      </c>
      <c r="D7802">
        <v>186</v>
      </c>
      <c r="E7802">
        <f t="shared" si="243"/>
        <v>1.8100209613911355E-2</v>
      </c>
      <c r="F7802" t="e">
        <f>VLOOKUP(A7802,'ancient-H_SA-L1_panAme-L2'!A:F,6,FALSE)</f>
        <v>#N/A</v>
      </c>
      <c r="G7802" t="e">
        <f>VLOOKUP(A:A,'modern-H_SA-L1_panAme-L2'!A:F,6,FALSE)</f>
        <v>#N/A</v>
      </c>
    </row>
    <row r="7803" spans="1:7" hidden="1" x14ac:dyDescent="0.2">
      <c r="A7803" t="s">
        <v>7807</v>
      </c>
      <c r="B7803" s="3">
        <v>1.6578024499999999</v>
      </c>
      <c r="C7803">
        <f t="shared" si="242"/>
        <v>3.000302101584094E-4</v>
      </c>
      <c r="D7803">
        <v>187</v>
      </c>
      <c r="E7803">
        <f t="shared" si="243"/>
        <v>1.8003417049131078E-2</v>
      </c>
      <c r="F7803" t="e">
        <f>VLOOKUP(A7803,'ancient-H_SA-L1_panAme-L2'!A:F,6,FALSE)</f>
        <v>#N/A</v>
      </c>
      <c r="G7803" t="e">
        <f>VLOOKUP(A:A,'modern-H_SA-L1_panAme-L2'!A:F,6,FALSE)</f>
        <v>#N/A</v>
      </c>
    </row>
    <row r="7804" spans="1:7" hidden="1" x14ac:dyDescent="0.2">
      <c r="A7804" t="s">
        <v>7808</v>
      </c>
      <c r="B7804" s="3">
        <v>0.64479671000000005</v>
      </c>
      <c r="C7804">
        <f t="shared" si="242"/>
        <v>4.2638814500591753E-2</v>
      </c>
      <c r="D7804">
        <v>9700</v>
      </c>
      <c r="E7804">
        <f t="shared" si="243"/>
        <v>4.9324756444447428E-2</v>
      </c>
      <c r="F7804" t="e">
        <f>VLOOKUP(A7804,'ancient-H_SA-L1_panAme-L2'!A:F,6,FALSE)</f>
        <v>#N/A</v>
      </c>
      <c r="G7804" t="e">
        <f>VLOOKUP(A:A,'modern-H_SA-L1_panAme-L2'!A:F,6,FALSE)</f>
        <v>#N/A</v>
      </c>
    </row>
    <row r="7805" spans="1:7" hidden="1" x14ac:dyDescent="0.2">
      <c r="A7805" t="s">
        <v>7809</v>
      </c>
      <c r="B7805" s="3">
        <v>0.65955934000000005</v>
      </c>
      <c r="C7805">
        <f t="shared" si="242"/>
        <v>3.9667468890221137E-2</v>
      </c>
      <c r="D7805">
        <v>9061</v>
      </c>
      <c r="E7805">
        <f t="shared" si="243"/>
        <v>4.9123570071423837E-2</v>
      </c>
      <c r="F7805" t="e">
        <f>VLOOKUP(A7805,'ancient-H_SA-L1_panAme-L2'!A:F,6,FALSE)</f>
        <v>#N/A</v>
      </c>
      <c r="G7805" t="e">
        <f>VLOOKUP(A:A,'modern-H_SA-L1_panAme-L2'!A:F,6,FALSE)</f>
        <v>#N/A</v>
      </c>
    </row>
    <row r="7806" spans="1:7" hidden="1" x14ac:dyDescent="0.2">
      <c r="A7806" t="s">
        <v>7810</v>
      </c>
      <c r="B7806" s="3">
        <v>0.83793213</v>
      </c>
      <c r="C7806">
        <f t="shared" si="242"/>
        <v>1.6572643713344638E-2</v>
      </c>
      <c r="D7806">
        <v>4424</v>
      </c>
      <c r="E7806">
        <f t="shared" si="243"/>
        <v>4.2034727646347234E-2</v>
      </c>
      <c r="F7806" t="e">
        <f>VLOOKUP(A7806,'ancient-H_SA-L1_panAme-L2'!A:F,6,FALSE)</f>
        <v>#N/A</v>
      </c>
      <c r="G7806" t="e">
        <f>VLOOKUP(A:A,'modern-H_SA-L1_panAme-L2'!A:F,6,FALSE)</f>
        <v>#N/A</v>
      </c>
    </row>
    <row r="7807" spans="1:7" hidden="1" x14ac:dyDescent="0.2">
      <c r="A7807" t="s">
        <v>7811</v>
      </c>
      <c r="B7807" s="3">
        <v>0.63305418000000002</v>
      </c>
      <c r="C7807">
        <f t="shared" si="242"/>
        <v>4.5160426175155012E-2</v>
      </c>
      <c r="D7807">
        <v>10185</v>
      </c>
      <c r="E7807">
        <f t="shared" si="243"/>
        <v>4.9754064026648441E-2</v>
      </c>
      <c r="F7807" t="e">
        <f>VLOOKUP(A7807,'ancient-H_SA-L1_panAme-L2'!A:F,6,FALSE)</f>
        <v>#N/A</v>
      </c>
      <c r="G7807" t="e">
        <f>VLOOKUP(A:A,'modern-H_SA-L1_panAme-L2'!A:F,6,FALSE)</f>
        <v>#N/A</v>
      </c>
    </row>
    <row r="7808" spans="1:7" hidden="1" x14ac:dyDescent="0.2">
      <c r="A7808" t="s">
        <v>7812</v>
      </c>
      <c r="B7808" s="3">
        <v>0.65187735000000002</v>
      </c>
      <c r="C7808">
        <f t="shared" si="242"/>
        <v>4.1186865436053446E-2</v>
      </c>
      <c r="D7808">
        <v>9344</v>
      </c>
      <c r="E7808">
        <f t="shared" si="243"/>
        <v>4.946038281870245E-2</v>
      </c>
      <c r="F7808" t="e">
        <f>VLOOKUP(A7808,'ancient-H_SA-L1_panAme-L2'!A:F,6,FALSE)</f>
        <v>#N/A</v>
      </c>
      <c r="G7808" t="e">
        <f>VLOOKUP(A:A,'modern-H_SA-L1_panAme-L2'!A:F,6,FALSE)</f>
        <v>#N/A</v>
      </c>
    </row>
    <row r="7809" spans="1:7" hidden="1" x14ac:dyDescent="0.2">
      <c r="A7809" t="s">
        <v>7813</v>
      </c>
      <c r="B7809" s="3">
        <v>0.77924285000000004</v>
      </c>
      <c r="C7809">
        <f t="shared" si="242"/>
        <v>2.2085471936837714E-2</v>
      </c>
      <c r="D7809">
        <v>5546</v>
      </c>
      <c r="E7809">
        <f t="shared" si="243"/>
        <v>4.4684652110215647E-2</v>
      </c>
      <c r="F7809" t="e">
        <f>VLOOKUP(A7809,'ancient-H_SA-L1_panAme-L2'!A:F,6,FALSE)</f>
        <v>#N/A</v>
      </c>
      <c r="G7809" t="e">
        <f>VLOOKUP(A:A,'modern-H_SA-L1_panAme-L2'!A:F,6,FALSE)</f>
        <v>#N/A</v>
      </c>
    </row>
    <row r="7810" spans="1:7" hidden="1" x14ac:dyDescent="0.2">
      <c r="A7810" t="s">
        <v>7814</v>
      </c>
      <c r="B7810" s="3">
        <v>0.69644890000000004</v>
      </c>
      <c r="C7810">
        <f t="shared" ref="C7810:C7873" si="244">EXP(-4.893*B7810)</f>
        <v>3.3116472303944697E-2</v>
      </c>
      <c r="D7810">
        <v>7812</v>
      </c>
      <c r="E7810">
        <f t="shared" ref="E7810:E7873" si="245">C7810*11221/D7810</f>
        <v>4.7567836113999416E-2</v>
      </c>
      <c r="F7810" t="e">
        <f>VLOOKUP(A7810,'ancient-H_SA-L1_panAme-L2'!A:F,6,FALSE)</f>
        <v>#N/A</v>
      </c>
      <c r="G7810" t="e">
        <f>VLOOKUP(A:A,'modern-H_SA-L1_panAme-L2'!A:F,6,FALSE)</f>
        <v>#N/A</v>
      </c>
    </row>
    <row r="7811" spans="1:7" hidden="1" x14ac:dyDescent="0.2">
      <c r="A7811" t="s">
        <v>7815</v>
      </c>
      <c r="B7811" s="3">
        <v>0.92201054999999998</v>
      </c>
      <c r="C7811">
        <f t="shared" si="244"/>
        <v>1.0983099232138057E-2</v>
      </c>
      <c r="D7811">
        <v>3249</v>
      </c>
      <c r="E7811">
        <f t="shared" si="245"/>
        <v>3.7932088791573143E-2</v>
      </c>
      <c r="F7811" t="e">
        <f>VLOOKUP(A7811,'ancient-H_SA-L1_panAme-L2'!A:F,6,FALSE)</f>
        <v>#N/A</v>
      </c>
      <c r="G7811" t="e">
        <f>VLOOKUP(A:A,'modern-H_SA-L1_panAme-L2'!A:F,6,FALSE)</f>
        <v>#N/A</v>
      </c>
    </row>
    <row r="7812" spans="1:7" hidden="1" x14ac:dyDescent="0.2">
      <c r="A7812" t="s">
        <v>7816</v>
      </c>
      <c r="B7812" s="3">
        <v>0.65155706999999996</v>
      </c>
      <c r="C7812">
        <f t="shared" si="244"/>
        <v>4.1251461211902082E-2</v>
      </c>
      <c r="D7812">
        <v>9355</v>
      </c>
      <c r="E7812">
        <f t="shared" si="245"/>
        <v>4.9479705639631562E-2</v>
      </c>
      <c r="F7812" t="e">
        <f>VLOOKUP(A7812,'ancient-H_SA-L1_panAme-L2'!A:F,6,FALSE)</f>
        <v>#N/A</v>
      </c>
      <c r="G7812" t="e">
        <f>VLOOKUP(A:A,'modern-H_SA-L1_panAme-L2'!A:F,6,FALSE)</f>
        <v>#N/A</v>
      </c>
    </row>
    <row r="7813" spans="1:7" hidden="1" x14ac:dyDescent="0.2">
      <c r="A7813" t="s">
        <v>7817</v>
      </c>
      <c r="B7813" s="3">
        <v>0.71979842000000005</v>
      </c>
      <c r="C7813">
        <f t="shared" si="244"/>
        <v>2.9541073290968119E-2</v>
      </c>
      <c r="D7813">
        <v>7015</v>
      </c>
      <c r="E7813">
        <f t="shared" si="245"/>
        <v>4.7253083877113793E-2</v>
      </c>
      <c r="F7813" t="e">
        <f>VLOOKUP(A7813,'ancient-H_SA-L1_panAme-L2'!A:F,6,FALSE)</f>
        <v>#N/A</v>
      </c>
      <c r="G7813" t="e">
        <f>VLOOKUP(A:A,'modern-H_SA-L1_panAme-L2'!A:F,6,FALSE)</f>
        <v>#N/A</v>
      </c>
    </row>
    <row r="7814" spans="1:7" hidden="1" x14ac:dyDescent="0.2">
      <c r="A7814" t="s">
        <v>7818</v>
      </c>
      <c r="B7814" s="3">
        <v>0.65803391</v>
      </c>
      <c r="C7814">
        <f t="shared" si="244"/>
        <v>3.9964651757463852E-2</v>
      </c>
      <c r="D7814">
        <v>9163</v>
      </c>
      <c r="E7814">
        <f t="shared" si="245"/>
        <v>4.8940669799247175E-2</v>
      </c>
      <c r="F7814" t="e">
        <f>VLOOKUP(A7814,'ancient-H_SA-L1_panAme-L2'!A:F,6,FALSE)</f>
        <v>#N/A</v>
      </c>
      <c r="G7814" t="e">
        <f>VLOOKUP(A:A,'modern-H_SA-L1_panAme-L2'!A:F,6,FALSE)</f>
        <v>#N/A</v>
      </c>
    </row>
    <row r="7815" spans="1:7" hidden="1" x14ac:dyDescent="0.2">
      <c r="A7815" t="s">
        <v>7819</v>
      </c>
      <c r="B7815" s="3">
        <v>0.65112674000000004</v>
      </c>
      <c r="C7815">
        <f t="shared" si="244"/>
        <v>4.1338411991959138E-2</v>
      </c>
      <c r="D7815">
        <v>9394</v>
      </c>
      <c r="E7815">
        <f t="shared" si="245"/>
        <v>4.9378147856267138E-2</v>
      </c>
      <c r="F7815" t="e">
        <f>VLOOKUP(A7815,'ancient-H_SA-L1_panAme-L2'!A:F,6,FALSE)</f>
        <v>#N/A</v>
      </c>
      <c r="G7815" t="e">
        <f>VLOOKUP(A:A,'modern-H_SA-L1_panAme-L2'!A:F,6,FALSE)</f>
        <v>#N/A</v>
      </c>
    </row>
    <row r="7816" spans="1:7" hidden="1" x14ac:dyDescent="0.2">
      <c r="A7816" t="s">
        <v>7820</v>
      </c>
      <c r="B7816" s="3">
        <v>0.70914633999999999</v>
      </c>
      <c r="C7816">
        <f t="shared" si="244"/>
        <v>3.1121603905507295E-2</v>
      </c>
      <c r="D7816">
        <v>7349</v>
      </c>
      <c r="E7816">
        <f t="shared" si="245"/>
        <v>4.7518780435936499E-2</v>
      </c>
      <c r="F7816" t="e">
        <f>VLOOKUP(A7816,'ancient-H_SA-L1_panAme-L2'!A:F,6,FALSE)</f>
        <v>#N/A</v>
      </c>
      <c r="G7816" t="e">
        <f>VLOOKUP(A:A,'modern-H_SA-L1_panAme-L2'!A:F,6,FALSE)</f>
        <v>#N/A</v>
      </c>
    </row>
    <row r="7817" spans="1:7" hidden="1" x14ac:dyDescent="0.2">
      <c r="A7817" t="s">
        <v>7821</v>
      </c>
      <c r="B7817" s="3">
        <v>0.63870143999999995</v>
      </c>
      <c r="C7817">
        <f t="shared" si="244"/>
        <v>4.3929634287542818E-2</v>
      </c>
      <c r="D7817">
        <v>9968</v>
      </c>
      <c r="E7817">
        <f t="shared" si="245"/>
        <v>4.9451688035766252E-2</v>
      </c>
      <c r="F7817" t="e">
        <f>VLOOKUP(A7817,'ancient-H_SA-L1_panAme-L2'!A:F,6,FALSE)</f>
        <v>#N/A</v>
      </c>
      <c r="G7817" t="e">
        <f>VLOOKUP(A:A,'modern-H_SA-L1_panAme-L2'!A:F,6,FALSE)</f>
        <v>#N/A</v>
      </c>
    </row>
    <row r="7818" spans="1:7" hidden="1" x14ac:dyDescent="0.2">
      <c r="A7818" t="s">
        <v>7822</v>
      </c>
      <c r="B7818" s="3">
        <v>0.67778448000000002</v>
      </c>
      <c r="C7818">
        <f t="shared" si="244"/>
        <v>3.6283236069809294E-2</v>
      </c>
      <c r="D7818">
        <v>8342</v>
      </c>
      <c r="E7818">
        <f t="shared" si="245"/>
        <v>4.8805345473427249E-2</v>
      </c>
      <c r="F7818" t="e">
        <f>VLOOKUP(A7818,'ancient-H_SA-L1_panAme-L2'!A:F,6,FALSE)</f>
        <v>#N/A</v>
      </c>
      <c r="G7818" t="e">
        <f>VLOOKUP(A:A,'modern-H_SA-L1_panAme-L2'!A:F,6,FALSE)</f>
        <v>#N/A</v>
      </c>
    </row>
    <row r="7819" spans="1:7" hidden="1" x14ac:dyDescent="0.2">
      <c r="A7819" t="s">
        <v>7823</v>
      </c>
      <c r="B7819" s="3">
        <v>0.61392807999999999</v>
      </c>
      <c r="C7819">
        <f t="shared" si="244"/>
        <v>4.959079260534198E-2</v>
      </c>
      <c r="D7819">
        <v>11155</v>
      </c>
      <c r="E7819">
        <f t="shared" si="245"/>
        <v>4.9884202942585602E-2</v>
      </c>
      <c r="F7819" t="e">
        <f>VLOOKUP(A7819,'ancient-H_SA-L1_panAme-L2'!A:F,6,FALSE)</f>
        <v>#N/A</v>
      </c>
      <c r="G7819" t="e">
        <f>VLOOKUP(A:A,'modern-H_SA-L1_panAme-L2'!A:F,6,FALSE)</f>
        <v>#N/A</v>
      </c>
    </row>
    <row r="7820" spans="1:7" hidden="1" x14ac:dyDescent="0.2">
      <c r="A7820" t="s">
        <v>7824</v>
      </c>
      <c r="B7820" s="3">
        <v>0.76971400999999995</v>
      </c>
      <c r="C7820">
        <f t="shared" si="244"/>
        <v>2.3139581315259873E-2</v>
      </c>
      <c r="D7820">
        <v>5744</v>
      </c>
      <c r="E7820">
        <f t="shared" si="245"/>
        <v>4.5203558833309718E-2</v>
      </c>
      <c r="F7820" t="e">
        <f>VLOOKUP(A7820,'ancient-H_SA-L1_panAme-L2'!A:F,6,FALSE)</f>
        <v>#N/A</v>
      </c>
      <c r="G7820" t="e">
        <f>VLOOKUP(A:A,'modern-H_SA-L1_panAme-L2'!A:F,6,FALSE)</f>
        <v>#N/A</v>
      </c>
    </row>
    <row r="7821" spans="1:7" hidden="1" x14ac:dyDescent="0.2">
      <c r="A7821" t="s">
        <v>7825</v>
      </c>
      <c r="B7821" s="3">
        <v>0.74676089000000001</v>
      </c>
      <c r="C7821">
        <f t="shared" si="244"/>
        <v>2.5889933992200749E-2</v>
      </c>
      <c r="D7821">
        <v>6375</v>
      </c>
      <c r="E7821">
        <f t="shared" si="245"/>
        <v>4.5570344992389739E-2</v>
      </c>
      <c r="F7821" t="e">
        <f>VLOOKUP(A7821,'ancient-H_SA-L1_panAme-L2'!A:F,6,FALSE)</f>
        <v>#N/A</v>
      </c>
      <c r="G7821" t="e">
        <f>VLOOKUP(A:A,'modern-H_SA-L1_panAme-L2'!A:F,6,FALSE)</f>
        <v>#N/A</v>
      </c>
    </row>
    <row r="7822" spans="1:7" hidden="1" x14ac:dyDescent="0.2">
      <c r="A7822" t="s">
        <v>7826</v>
      </c>
      <c r="B7822" s="3">
        <v>0.99807431999999996</v>
      </c>
      <c r="C7822">
        <f t="shared" si="244"/>
        <v>7.5698831486618219E-3</v>
      </c>
      <c r="D7822">
        <v>2440</v>
      </c>
      <c r="E7822">
        <f t="shared" si="245"/>
        <v>3.4812155250464875E-2</v>
      </c>
      <c r="F7822" t="e">
        <f>VLOOKUP(A7822,'ancient-H_SA-L1_panAme-L2'!A:F,6,FALSE)</f>
        <v>#N/A</v>
      </c>
      <c r="G7822" t="e">
        <f>VLOOKUP(A:A,'modern-H_SA-L1_panAme-L2'!A:F,6,FALSE)</f>
        <v>#N/A</v>
      </c>
    </row>
    <row r="7823" spans="1:7" hidden="1" x14ac:dyDescent="0.2">
      <c r="A7823" t="s">
        <v>7827</v>
      </c>
      <c r="B7823" s="3">
        <v>0.66234868000000002</v>
      </c>
      <c r="C7823">
        <f t="shared" si="244"/>
        <v>3.9129755497734287E-2</v>
      </c>
      <c r="D7823">
        <v>8920</v>
      </c>
      <c r="E7823">
        <f t="shared" si="245"/>
        <v>4.9223653188349377E-2</v>
      </c>
      <c r="F7823" t="e">
        <f>VLOOKUP(A7823,'ancient-H_SA-L1_panAme-L2'!A:F,6,FALSE)</f>
        <v>#N/A</v>
      </c>
      <c r="G7823" t="e">
        <f>VLOOKUP(A:A,'modern-H_SA-L1_panAme-L2'!A:F,6,FALSE)</f>
        <v>#N/A</v>
      </c>
    </row>
    <row r="7824" spans="1:7" hidden="1" x14ac:dyDescent="0.2">
      <c r="A7824" t="s">
        <v>7828</v>
      </c>
      <c r="B7824" s="3">
        <v>0.65955934000000005</v>
      </c>
      <c r="C7824">
        <f t="shared" si="244"/>
        <v>3.9667468890221137E-2</v>
      </c>
      <c r="D7824">
        <v>9062</v>
      </c>
      <c r="E7824">
        <f t="shared" si="245"/>
        <v>4.9118149240473558E-2</v>
      </c>
      <c r="F7824" t="e">
        <f>VLOOKUP(A7824,'ancient-H_SA-L1_panAme-L2'!A:F,6,FALSE)</f>
        <v>#N/A</v>
      </c>
      <c r="G7824" t="e">
        <f>VLOOKUP(A:A,'modern-H_SA-L1_panAme-L2'!A:F,6,FALSE)</f>
        <v>#N/A</v>
      </c>
    </row>
    <row r="7825" spans="1:7" hidden="1" x14ac:dyDescent="0.2">
      <c r="A7825" t="s">
        <v>7829</v>
      </c>
      <c r="B7825" s="3">
        <v>0.95014001000000003</v>
      </c>
      <c r="C7825">
        <f t="shared" si="244"/>
        <v>9.5708326701227486E-3</v>
      </c>
      <c r="D7825">
        <v>2901</v>
      </c>
      <c r="E7825">
        <f t="shared" si="245"/>
        <v>3.7019756425869479E-2</v>
      </c>
      <c r="F7825" t="e">
        <f>VLOOKUP(A7825,'ancient-H_SA-L1_panAme-L2'!A:F,6,FALSE)</f>
        <v>#N/A</v>
      </c>
      <c r="G7825" t="e">
        <f>VLOOKUP(A:A,'modern-H_SA-L1_panAme-L2'!A:F,6,FALSE)</f>
        <v>#N/A</v>
      </c>
    </row>
    <row r="7826" spans="1:7" hidden="1" x14ac:dyDescent="0.2">
      <c r="A7826" t="s">
        <v>7830</v>
      </c>
      <c r="B7826" s="3">
        <v>0.75740613999999995</v>
      </c>
      <c r="C7826">
        <f t="shared" si="244"/>
        <v>2.457591838316274E-2</v>
      </c>
      <c r="D7826">
        <v>6094</v>
      </c>
      <c r="E7826">
        <f t="shared" si="245"/>
        <v>4.5252113583437663E-2</v>
      </c>
      <c r="F7826" t="e">
        <f>VLOOKUP(A7826,'ancient-H_SA-L1_panAme-L2'!A:F,6,FALSE)</f>
        <v>#N/A</v>
      </c>
      <c r="G7826" t="e">
        <f>VLOOKUP(A:A,'modern-H_SA-L1_panAme-L2'!A:F,6,FALSE)</f>
        <v>#N/A</v>
      </c>
    </row>
    <row r="7827" spans="1:7" hidden="1" x14ac:dyDescent="0.2">
      <c r="A7827" t="s">
        <v>7831</v>
      </c>
      <c r="B7827" s="3">
        <v>0.74492530000000001</v>
      </c>
      <c r="C7827">
        <f t="shared" si="244"/>
        <v>2.6123512897527328E-2</v>
      </c>
      <c r="D7827">
        <v>6406</v>
      </c>
      <c r="E7827">
        <f t="shared" si="245"/>
        <v>4.5758966316446166E-2</v>
      </c>
      <c r="F7827" t="e">
        <f>VLOOKUP(A7827,'ancient-H_SA-L1_panAme-L2'!A:F,6,FALSE)</f>
        <v>#N/A</v>
      </c>
      <c r="G7827" t="e">
        <f>VLOOKUP(A:A,'modern-H_SA-L1_panAme-L2'!A:F,6,FALSE)</f>
        <v>#N/A</v>
      </c>
    </row>
    <row r="7828" spans="1:7" hidden="1" x14ac:dyDescent="0.2">
      <c r="A7828" t="s">
        <v>7832</v>
      </c>
      <c r="B7828" s="3">
        <v>0.77603909000000004</v>
      </c>
      <c r="C7828">
        <f t="shared" si="244"/>
        <v>2.2434411586668743E-2</v>
      </c>
      <c r="D7828">
        <v>5588</v>
      </c>
      <c r="E7828">
        <f t="shared" si="245"/>
        <v>4.5049486831426261E-2</v>
      </c>
      <c r="F7828" t="e">
        <f>VLOOKUP(A7828,'ancient-H_SA-L1_panAme-L2'!A:F,6,FALSE)</f>
        <v>#N/A</v>
      </c>
      <c r="G7828" t="e">
        <f>VLOOKUP(A:A,'modern-H_SA-L1_panAme-L2'!A:F,6,FALSE)</f>
        <v>#N/A</v>
      </c>
    </row>
    <row r="7829" spans="1:7" hidden="1" x14ac:dyDescent="0.2">
      <c r="A7829" t="s">
        <v>7833</v>
      </c>
      <c r="B7829" s="3">
        <v>0.63870143999999995</v>
      </c>
      <c r="C7829">
        <f t="shared" si="244"/>
        <v>4.3929634287542818E-2</v>
      </c>
      <c r="D7829">
        <v>9969</v>
      </c>
      <c r="E7829">
        <f t="shared" si="245"/>
        <v>4.9446727489268531E-2</v>
      </c>
      <c r="F7829" t="e">
        <f>VLOOKUP(A7829,'ancient-H_SA-L1_panAme-L2'!A:F,6,FALSE)</f>
        <v>#N/A</v>
      </c>
      <c r="G7829" t="e">
        <f>VLOOKUP(A:A,'modern-H_SA-L1_panAme-L2'!A:F,6,FALSE)</f>
        <v>#N/A</v>
      </c>
    </row>
    <row r="7830" spans="1:7" hidden="1" x14ac:dyDescent="0.2">
      <c r="A7830" t="s">
        <v>7834</v>
      </c>
      <c r="B7830" s="3">
        <v>0.62188030999999999</v>
      </c>
      <c r="C7830">
        <f t="shared" si="244"/>
        <v>4.7698260138830599E-2</v>
      </c>
      <c r="D7830">
        <v>10753</v>
      </c>
      <c r="E7830">
        <f t="shared" si="245"/>
        <v>4.9774219010305785E-2</v>
      </c>
      <c r="F7830" t="e">
        <f>VLOOKUP(A7830,'ancient-H_SA-L1_panAme-L2'!A:F,6,FALSE)</f>
        <v>#N/A</v>
      </c>
      <c r="G7830" t="e">
        <f>VLOOKUP(A:A,'modern-H_SA-L1_panAme-L2'!A:F,6,FALSE)</f>
        <v>#N/A</v>
      </c>
    </row>
    <row r="7831" spans="1:7" hidden="1" x14ac:dyDescent="0.2">
      <c r="A7831" t="s">
        <v>7835</v>
      </c>
      <c r="B7831" s="3">
        <v>0.64543715000000002</v>
      </c>
      <c r="C7831">
        <f t="shared" si="244"/>
        <v>4.2505407538313174E-2</v>
      </c>
      <c r="D7831">
        <v>9673</v>
      </c>
      <c r="E7831">
        <f t="shared" si="245"/>
        <v>4.9307678898729675E-2</v>
      </c>
      <c r="F7831" t="e">
        <f>VLOOKUP(A7831,'ancient-H_SA-L1_panAme-L2'!A:F,6,FALSE)</f>
        <v>#N/A</v>
      </c>
      <c r="G7831" t="e">
        <f>VLOOKUP(A:A,'modern-H_SA-L1_panAme-L2'!A:F,6,FALSE)</f>
        <v>#N/A</v>
      </c>
    </row>
    <row r="7832" spans="1:7" hidden="1" x14ac:dyDescent="0.2">
      <c r="A7832" t="s">
        <v>7836</v>
      </c>
      <c r="B7832" s="3">
        <v>0.71385414000000003</v>
      </c>
      <c r="C7832">
        <f t="shared" si="244"/>
        <v>3.0412903389589286E-2</v>
      </c>
      <c r="D7832">
        <v>7215</v>
      </c>
      <c r="E7832">
        <f t="shared" si="245"/>
        <v>4.7299125285458266E-2</v>
      </c>
      <c r="F7832" t="e">
        <f>VLOOKUP(A7832,'ancient-H_SA-L1_panAme-L2'!A:F,6,FALSE)</f>
        <v>#N/A</v>
      </c>
      <c r="G7832" t="e">
        <f>VLOOKUP(A:A,'modern-H_SA-L1_panAme-L2'!A:F,6,FALSE)</f>
        <v>#N/A</v>
      </c>
    </row>
    <row r="7833" spans="1:7" hidden="1" x14ac:dyDescent="0.2">
      <c r="A7833" t="s">
        <v>7837</v>
      </c>
      <c r="B7833" s="3">
        <v>1.10250855</v>
      </c>
      <c r="C7833">
        <f t="shared" si="244"/>
        <v>4.5411529966611691E-3</v>
      </c>
      <c r="D7833">
        <v>1644</v>
      </c>
      <c r="E7833">
        <f t="shared" si="245"/>
        <v>3.0995302783172127E-2</v>
      </c>
      <c r="F7833" t="e">
        <f>VLOOKUP(A7833,'ancient-H_SA-L1_panAme-L2'!A:F,6,FALSE)</f>
        <v>#N/A</v>
      </c>
      <c r="G7833" t="e">
        <f>VLOOKUP(A:A,'modern-H_SA-L1_panAme-L2'!A:F,6,FALSE)</f>
        <v>#N/A</v>
      </c>
    </row>
    <row r="7834" spans="1:7" hidden="1" x14ac:dyDescent="0.2">
      <c r="A7834" t="s">
        <v>7838</v>
      </c>
      <c r="B7834" s="3">
        <v>0.74862625999999999</v>
      </c>
      <c r="C7834">
        <f t="shared" si="244"/>
        <v>2.5654705082287736E-2</v>
      </c>
      <c r="D7834">
        <v>6308</v>
      </c>
      <c r="E7834">
        <f t="shared" si="245"/>
        <v>4.5635929887183055E-2</v>
      </c>
      <c r="F7834" t="e">
        <f>VLOOKUP(A7834,'ancient-H_SA-L1_panAme-L2'!A:F,6,FALSE)</f>
        <v>#N/A</v>
      </c>
      <c r="G7834" t="e">
        <f>VLOOKUP(A:A,'modern-H_SA-L1_panAme-L2'!A:F,6,FALSE)</f>
        <v>#N/A</v>
      </c>
    </row>
    <row r="7835" spans="1:7" hidden="1" x14ac:dyDescent="0.2">
      <c r="A7835" t="s">
        <v>7839</v>
      </c>
      <c r="B7835" s="3">
        <v>0.79763649999999997</v>
      </c>
      <c r="C7835">
        <f t="shared" si="244"/>
        <v>2.0184598931612042E-2</v>
      </c>
      <c r="D7835">
        <v>5113</v>
      </c>
      <c r="E7835">
        <f t="shared" si="245"/>
        <v>4.4297161081873412E-2</v>
      </c>
      <c r="F7835" t="e">
        <f>VLOOKUP(A7835,'ancient-H_SA-L1_panAme-L2'!A:F,6,FALSE)</f>
        <v>#N/A</v>
      </c>
      <c r="G7835" t="e">
        <f>VLOOKUP(A:A,'modern-H_SA-L1_panAme-L2'!A:F,6,FALSE)</f>
        <v>#N/A</v>
      </c>
    </row>
    <row r="7836" spans="1:7" hidden="1" x14ac:dyDescent="0.2">
      <c r="A7836" t="s">
        <v>7840</v>
      </c>
      <c r="B7836" s="3">
        <v>0.78643154000000004</v>
      </c>
      <c r="C7836">
        <f t="shared" si="244"/>
        <v>2.1322135400116134E-2</v>
      </c>
      <c r="D7836">
        <v>5384</v>
      </c>
      <c r="E7836">
        <f t="shared" si="245"/>
        <v>4.4438276620487209E-2</v>
      </c>
      <c r="F7836" t="e">
        <f>VLOOKUP(A7836,'ancient-H_SA-L1_panAme-L2'!A:F,6,FALSE)</f>
        <v>#N/A</v>
      </c>
      <c r="G7836" t="e">
        <f>VLOOKUP(A:A,'modern-H_SA-L1_panAme-L2'!A:F,6,FALSE)</f>
        <v>#N/A</v>
      </c>
    </row>
    <row r="7837" spans="1:7" hidden="1" x14ac:dyDescent="0.2">
      <c r="A7837" t="s">
        <v>7841</v>
      </c>
      <c r="B7837" s="3">
        <v>0.73834197000000001</v>
      </c>
      <c r="C7837">
        <f t="shared" si="244"/>
        <v>2.6978709550280384E-2</v>
      </c>
      <c r="D7837">
        <v>6534</v>
      </c>
      <c r="E7837">
        <f t="shared" si="245"/>
        <v>4.6331205978527114E-2</v>
      </c>
      <c r="F7837" t="e">
        <f>VLOOKUP(A7837,'ancient-H_SA-L1_panAme-L2'!A:F,6,FALSE)</f>
        <v>#N/A</v>
      </c>
      <c r="G7837" t="e">
        <f>VLOOKUP(A:A,'modern-H_SA-L1_panAme-L2'!A:F,6,FALSE)</f>
        <v>#N/A</v>
      </c>
    </row>
    <row r="7838" spans="1:7" x14ac:dyDescent="0.2">
      <c r="A7838" t="s">
        <v>7842</v>
      </c>
      <c r="B7838" s="3">
        <v>0.87233503000000001</v>
      </c>
      <c r="C7838">
        <f t="shared" si="244"/>
        <v>1.4005077986780452E-2</v>
      </c>
      <c r="D7838">
        <v>3883</v>
      </c>
      <c r="E7838">
        <f t="shared" si="245"/>
        <v>4.0471537494118838E-2</v>
      </c>
      <c r="F7838">
        <f>VLOOKUP(A7838,'ancient-H_SA-L1_panAme-L2'!A:F,6,FALSE)</f>
        <v>1</v>
      </c>
      <c r="G7838" t="e">
        <f>VLOOKUP(A:A,'modern-H_SA-L1_panAme-L2'!A:F,6,FALSE)</f>
        <v>#N/A</v>
      </c>
    </row>
    <row r="7839" spans="1:7" hidden="1" x14ac:dyDescent="0.2">
      <c r="A7839" t="s">
        <v>7843</v>
      </c>
      <c r="B7839" s="3">
        <v>1.14379911</v>
      </c>
      <c r="C7839">
        <f t="shared" si="244"/>
        <v>3.7104242892224497E-3</v>
      </c>
      <c r="D7839">
        <v>1388</v>
      </c>
      <c r="E7839">
        <f t="shared" si="245"/>
        <v>2.9996160626343738E-2</v>
      </c>
      <c r="F7839" t="e">
        <f>VLOOKUP(A7839,'ancient-H_SA-L1_panAme-L2'!A:F,6,FALSE)</f>
        <v>#N/A</v>
      </c>
      <c r="G7839" t="e">
        <f>VLOOKUP(A:A,'modern-H_SA-L1_panAme-L2'!A:F,6,FALSE)</f>
        <v>#N/A</v>
      </c>
    </row>
    <row r="7840" spans="1:7" hidden="1" x14ac:dyDescent="0.2">
      <c r="A7840" t="s">
        <v>7844</v>
      </c>
      <c r="B7840" s="3">
        <v>0.65830517</v>
      </c>
      <c r="C7840">
        <f t="shared" si="244"/>
        <v>3.9911642853592014E-2</v>
      </c>
      <c r="D7840">
        <v>9152</v>
      </c>
      <c r="E7840">
        <f t="shared" si="245"/>
        <v>4.8934500050279287E-2</v>
      </c>
      <c r="F7840" t="e">
        <f>VLOOKUP(A7840,'ancient-H_SA-L1_panAme-L2'!A:F,6,FALSE)</f>
        <v>#N/A</v>
      </c>
      <c r="G7840" t="e">
        <f>VLOOKUP(A:A,'modern-H_SA-L1_panAme-L2'!A:F,6,FALSE)</f>
        <v>#N/A</v>
      </c>
    </row>
    <row r="7841" spans="1:7" hidden="1" x14ac:dyDescent="0.2">
      <c r="A7841" t="s">
        <v>7845</v>
      </c>
      <c r="B7841" s="3">
        <v>0.66759946000000003</v>
      </c>
      <c r="C7841">
        <f t="shared" si="244"/>
        <v>3.8137235752255139E-2</v>
      </c>
      <c r="D7841">
        <v>8705</v>
      </c>
      <c r="E7841">
        <f t="shared" si="245"/>
        <v>4.9160014058133826E-2</v>
      </c>
      <c r="F7841" t="e">
        <f>VLOOKUP(A7841,'ancient-H_SA-L1_panAme-L2'!A:F,6,FALSE)</f>
        <v>#N/A</v>
      </c>
      <c r="G7841" t="e">
        <f>VLOOKUP(A:A,'modern-H_SA-L1_panAme-L2'!A:F,6,FALSE)</f>
        <v>#N/A</v>
      </c>
    </row>
    <row r="7842" spans="1:7" hidden="1" x14ac:dyDescent="0.2">
      <c r="A7842" t="s">
        <v>7846</v>
      </c>
      <c r="B7842" s="3">
        <v>0.90930654</v>
      </c>
      <c r="C7842">
        <f t="shared" si="244"/>
        <v>1.1687482283485368E-2</v>
      </c>
      <c r="D7842">
        <v>3388</v>
      </c>
      <c r="E7842">
        <f t="shared" si="245"/>
        <v>3.8708748141378188E-2</v>
      </c>
      <c r="F7842" t="e">
        <f>VLOOKUP(A7842,'ancient-H_SA-L1_panAme-L2'!A:F,6,FALSE)</f>
        <v>#N/A</v>
      </c>
      <c r="G7842" t="e">
        <f>VLOOKUP(A:A,'modern-H_SA-L1_panAme-L2'!A:F,6,FALSE)</f>
        <v>#N/A</v>
      </c>
    </row>
    <row r="7843" spans="1:7" hidden="1" x14ac:dyDescent="0.2">
      <c r="A7843" t="s">
        <v>7847</v>
      </c>
      <c r="B7843" s="3">
        <v>0.72931159999999995</v>
      </c>
      <c r="C7843">
        <f t="shared" si="244"/>
        <v>2.819750842119035E-2</v>
      </c>
      <c r="D7843">
        <v>6783</v>
      </c>
      <c r="E7843">
        <f t="shared" si="245"/>
        <v>4.6646652217923766E-2</v>
      </c>
      <c r="F7843" t="e">
        <f>VLOOKUP(A7843,'ancient-H_SA-L1_panAme-L2'!A:F,6,FALSE)</f>
        <v>#N/A</v>
      </c>
      <c r="G7843" t="e">
        <f>VLOOKUP(A:A,'modern-H_SA-L1_panAme-L2'!A:F,6,FALSE)</f>
        <v>#N/A</v>
      </c>
    </row>
    <row r="7844" spans="1:7" hidden="1" x14ac:dyDescent="0.2">
      <c r="A7844" t="s">
        <v>7848</v>
      </c>
      <c r="B7844" s="3">
        <v>0.82221946000000001</v>
      </c>
      <c r="C7844">
        <f t="shared" si="244"/>
        <v>1.7897042239956251E-2</v>
      </c>
      <c r="D7844">
        <v>4669</v>
      </c>
      <c r="E7844">
        <f t="shared" si="245"/>
        <v>4.3011932099924842E-2</v>
      </c>
      <c r="F7844" t="e">
        <f>VLOOKUP(A7844,'ancient-H_SA-L1_panAme-L2'!A:F,6,FALSE)</f>
        <v>#N/A</v>
      </c>
      <c r="G7844" t="e">
        <f>VLOOKUP(A:A,'modern-H_SA-L1_panAme-L2'!A:F,6,FALSE)</f>
        <v>#N/A</v>
      </c>
    </row>
    <row r="7845" spans="1:7" hidden="1" x14ac:dyDescent="0.2">
      <c r="A7845" t="s">
        <v>7849</v>
      </c>
      <c r="B7845" s="3">
        <v>0.63210657999999997</v>
      </c>
      <c r="C7845">
        <f t="shared" si="244"/>
        <v>4.5370303497562547E-2</v>
      </c>
      <c r="D7845">
        <v>10273</v>
      </c>
      <c r="E7845">
        <f t="shared" si="245"/>
        <v>4.9557108492762514E-2</v>
      </c>
      <c r="F7845" t="e">
        <f>VLOOKUP(A7845,'ancient-H_SA-L1_panAme-L2'!A:F,6,FALSE)</f>
        <v>#N/A</v>
      </c>
      <c r="G7845" t="e">
        <f>VLOOKUP(A:A,'modern-H_SA-L1_panAme-L2'!A:F,6,FALSE)</f>
        <v>#N/A</v>
      </c>
    </row>
    <row r="7846" spans="1:7" hidden="1" x14ac:dyDescent="0.2">
      <c r="A7846" t="s">
        <v>7850</v>
      </c>
      <c r="B7846" s="3">
        <v>1.20611435</v>
      </c>
      <c r="C7846">
        <f t="shared" si="244"/>
        <v>2.7352908240678344E-3</v>
      </c>
      <c r="D7846">
        <v>1093</v>
      </c>
      <c r="E7846">
        <f t="shared" si="245"/>
        <v>2.8081151268861088E-2</v>
      </c>
      <c r="F7846" t="e">
        <f>VLOOKUP(A7846,'ancient-H_SA-L1_panAme-L2'!A:F,6,FALSE)</f>
        <v>#N/A</v>
      </c>
      <c r="G7846" t="e">
        <f>VLOOKUP(A:A,'modern-H_SA-L1_panAme-L2'!A:F,6,FALSE)</f>
        <v>#N/A</v>
      </c>
    </row>
    <row r="7847" spans="1:7" hidden="1" x14ac:dyDescent="0.2">
      <c r="A7847" t="s">
        <v>7851</v>
      </c>
      <c r="B7847" s="3">
        <v>0.65955934000000005</v>
      </c>
      <c r="C7847">
        <f t="shared" si="244"/>
        <v>3.9667468890221137E-2</v>
      </c>
      <c r="D7847">
        <v>9063</v>
      </c>
      <c r="E7847">
        <f t="shared" si="245"/>
        <v>4.9112729605778588E-2</v>
      </c>
      <c r="F7847" t="e">
        <f>VLOOKUP(A7847,'ancient-H_SA-L1_panAme-L2'!A:F,6,FALSE)</f>
        <v>#N/A</v>
      </c>
      <c r="G7847" t="e">
        <f>VLOOKUP(A:A,'modern-H_SA-L1_panAme-L2'!A:F,6,FALSE)</f>
        <v>#N/A</v>
      </c>
    </row>
    <row r="7848" spans="1:7" hidden="1" x14ac:dyDescent="0.2">
      <c r="A7848" t="s">
        <v>7852</v>
      </c>
      <c r="B7848" s="3">
        <v>0.66457434999999998</v>
      </c>
      <c r="C7848">
        <f t="shared" si="244"/>
        <v>3.8705936431407059E-2</v>
      </c>
      <c r="D7848">
        <v>8817</v>
      </c>
      <c r="E7848">
        <f t="shared" si="245"/>
        <v>4.925930732639431E-2</v>
      </c>
      <c r="F7848" t="e">
        <f>VLOOKUP(A7848,'ancient-H_SA-L1_panAme-L2'!A:F,6,FALSE)</f>
        <v>#N/A</v>
      </c>
      <c r="G7848" t="e">
        <f>VLOOKUP(A:A,'modern-H_SA-L1_panAme-L2'!A:F,6,FALSE)</f>
        <v>#N/A</v>
      </c>
    </row>
    <row r="7849" spans="1:7" hidden="1" x14ac:dyDescent="0.2">
      <c r="A7849" t="s">
        <v>7853</v>
      </c>
      <c r="B7849" s="3">
        <v>0.69858808999999999</v>
      </c>
      <c r="C7849">
        <f t="shared" si="244"/>
        <v>3.2771648107052215E-2</v>
      </c>
      <c r="D7849">
        <v>7738</v>
      </c>
      <c r="E7849">
        <f t="shared" si="245"/>
        <v>4.7522701396902671E-2</v>
      </c>
      <c r="F7849" t="e">
        <f>VLOOKUP(A7849,'ancient-H_SA-L1_panAme-L2'!A:F,6,FALSE)</f>
        <v>#N/A</v>
      </c>
      <c r="G7849" t="e">
        <f>VLOOKUP(A:A,'modern-H_SA-L1_panAme-L2'!A:F,6,FALSE)</f>
        <v>#N/A</v>
      </c>
    </row>
    <row r="7850" spans="1:7" hidden="1" x14ac:dyDescent="0.2">
      <c r="A7850" t="s">
        <v>7854</v>
      </c>
      <c r="B7850" s="3">
        <v>0.64019020999999998</v>
      </c>
      <c r="C7850">
        <f t="shared" si="244"/>
        <v>4.3610789330588581E-2</v>
      </c>
      <c r="D7850">
        <v>9876</v>
      </c>
      <c r="E7850">
        <f t="shared" si="245"/>
        <v>4.9550087796530425E-2</v>
      </c>
      <c r="F7850" t="e">
        <f>VLOOKUP(A7850,'ancient-H_SA-L1_panAme-L2'!A:F,6,FALSE)</f>
        <v>#N/A</v>
      </c>
      <c r="G7850" t="e">
        <f>VLOOKUP(A:A,'modern-H_SA-L1_panAme-L2'!A:F,6,FALSE)</f>
        <v>#N/A</v>
      </c>
    </row>
    <row r="7851" spans="1:7" hidden="1" x14ac:dyDescent="0.2">
      <c r="A7851" t="s">
        <v>7855</v>
      </c>
      <c r="B7851" s="3">
        <v>0.96919639000000002</v>
      </c>
      <c r="C7851">
        <f t="shared" si="244"/>
        <v>8.7187627615608696E-3</v>
      </c>
      <c r="D7851">
        <v>2711</v>
      </c>
      <c r="E7851">
        <f t="shared" si="245"/>
        <v>3.608750901788068E-2</v>
      </c>
      <c r="F7851" t="e">
        <f>VLOOKUP(A7851,'ancient-H_SA-L1_panAme-L2'!A:F,6,FALSE)</f>
        <v>#N/A</v>
      </c>
      <c r="G7851" t="e">
        <f>VLOOKUP(A:A,'modern-H_SA-L1_panAme-L2'!A:F,6,FALSE)</f>
        <v>#N/A</v>
      </c>
    </row>
    <row r="7852" spans="1:7" hidden="1" x14ac:dyDescent="0.2">
      <c r="A7852" t="s">
        <v>7856</v>
      </c>
      <c r="B7852" s="3">
        <v>1.098616</v>
      </c>
      <c r="C7852">
        <f t="shared" si="244"/>
        <v>4.6284738465356516E-3</v>
      </c>
      <c r="D7852">
        <v>1691</v>
      </c>
      <c r="E7852">
        <f t="shared" si="245"/>
        <v>3.0713249575385303E-2</v>
      </c>
      <c r="F7852" t="e">
        <f>VLOOKUP(A7852,'ancient-H_SA-L1_panAme-L2'!A:F,6,FALSE)</f>
        <v>#N/A</v>
      </c>
      <c r="G7852" t="e">
        <f>VLOOKUP(A:A,'modern-H_SA-L1_panAme-L2'!A:F,6,FALSE)</f>
        <v>#N/A</v>
      </c>
    </row>
    <row r="7853" spans="1:7" hidden="1" x14ac:dyDescent="0.2">
      <c r="A7853" t="s">
        <v>7857</v>
      </c>
      <c r="B7853" s="3">
        <v>0.72410571000000001</v>
      </c>
      <c r="C7853">
        <f t="shared" si="244"/>
        <v>2.892499325678486E-2</v>
      </c>
      <c r="D7853">
        <v>6883</v>
      </c>
      <c r="E7853">
        <f t="shared" si="245"/>
        <v>4.715492508127022E-2</v>
      </c>
      <c r="F7853" t="e">
        <f>VLOOKUP(A7853,'ancient-H_SA-L1_panAme-L2'!A:F,6,FALSE)</f>
        <v>#N/A</v>
      </c>
      <c r="G7853" t="e">
        <f>VLOOKUP(A:A,'modern-H_SA-L1_panAme-L2'!A:F,6,FALSE)</f>
        <v>#N/A</v>
      </c>
    </row>
    <row r="7854" spans="1:7" hidden="1" x14ac:dyDescent="0.2">
      <c r="A7854" t="s">
        <v>7858</v>
      </c>
      <c r="B7854" s="3">
        <v>0.63203657000000002</v>
      </c>
      <c r="C7854">
        <f t="shared" si="244"/>
        <v>4.5385848162512309E-2</v>
      </c>
      <c r="D7854">
        <v>10284</v>
      </c>
      <c r="E7854">
        <f t="shared" si="245"/>
        <v>4.952106206063308E-2</v>
      </c>
      <c r="F7854" t="e">
        <f>VLOOKUP(A7854,'ancient-H_SA-L1_panAme-L2'!A:F,6,FALSE)</f>
        <v>#N/A</v>
      </c>
      <c r="G7854" t="e">
        <f>VLOOKUP(A:A,'modern-H_SA-L1_panAme-L2'!A:F,6,FALSE)</f>
        <v>#N/A</v>
      </c>
    </row>
    <row r="7855" spans="1:7" hidden="1" x14ac:dyDescent="0.2">
      <c r="A7855" t="s">
        <v>7859</v>
      </c>
      <c r="B7855" s="3">
        <v>0.68684462999999996</v>
      </c>
      <c r="C7855">
        <f t="shared" si="244"/>
        <v>3.4709884572727071E-2</v>
      </c>
      <c r="D7855">
        <v>8020</v>
      </c>
      <c r="E7855">
        <f t="shared" si="245"/>
        <v>4.8563542991342946E-2</v>
      </c>
      <c r="F7855" t="e">
        <f>VLOOKUP(A7855,'ancient-H_SA-L1_panAme-L2'!A:F,6,FALSE)</f>
        <v>#N/A</v>
      </c>
      <c r="G7855" t="e">
        <f>VLOOKUP(A:A,'modern-H_SA-L1_panAme-L2'!A:F,6,FALSE)</f>
        <v>#N/A</v>
      </c>
    </row>
    <row r="7856" spans="1:7" hidden="1" x14ac:dyDescent="0.2">
      <c r="A7856" t="s">
        <v>7860</v>
      </c>
      <c r="B7856" s="3">
        <v>0.70140396999999999</v>
      </c>
      <c r="C7856">
        <f t="shared" si="244"/>
        <v>3.2323213417990472E-2</v>
      </c>
      <c r="D7856">
        <v>7600</v>
      </c>
      <c r="E7856">
        <f t="shared" si="245"/>
        <v>4.7723523389904092E-2</v>
      </c>
      <c r="F7856" t="e">
        <f>VLOOKUP(A7856,'ancient-H_SA-L1_panAme-L2'!A:F,6,FALSE)</f>
        <v>#N/A</v>
      </c>
      <c r="G7856" t="e">
        <f>VLOOKUP(A:A,'modern-H_SA-L1_panAme-L2'!A:F,6,FALSE)</f>
        <v>#N/A</v>
      </c>
    </row>
    <row r="7857" spans="1:7" hidden="1" x14ac:dyDescent="0.2">
      <c r="A7857" t="s">
        <v>7861</v>
      </c>
      <c r="B7857" s="3">
        <v>0.71252943000000002</v>
      </c>
      <c r="C7857">
        <f t="shared" si="244"/>
        <v>3.0610674193740264E-2</v>
      </c>
      <c r="D7857">
        <v>7255</v>
      </c>
      <c r="E7857">
        <f t="shared" si="245"/>
        <v>4.7344228136176364E-2</v>
      </c>
      <c r="F7857" t="e">
        <f>VLOOKUP(A7857,'ancient-H_SA-L1_panAme-L2'!A:F,6,FALSE)</f>
        <v>#N/A</v>
      </c>
      <c r="G7857" t="e">
        <f>VLOOKUP(A:A,'modern-H_SA-L1_panAme-L2'!A:F,6,FALSE)</f>
        <v>#N/A</v>
      </c>
    </row>
    <row r="7858" spans="1:7" hidden="1" x14ac:dyDescent="0.2">
      <c r="A7858" t="s">
        <v>7862</v>
      </c>
      <c r="B7858" s="3">
        <v>0.76706468999999999</v>
      </c>
      <c r="C7858">
        <f t="shared" si="244"/>
        <v>2.344149519394774E-2</v>
      </c>
      <c r="D7858">
        <v>5820</v>
      </c>
      <c r="E7858">
        <f t="shared" si="245"/>
        <v>4.5195363843863849E-2</v>
      </c>
      <c r="F7858" t="e">
        <f>VLOOKUP(A7858,'ancient-H_SA-L1_panAme-L2'!A:F,6,FALSE)</f>
        <v>#N/A</v>
      </c>
      <c r="G7858" t="e">
        <f>VLOOKUP(A:A,'modern-H_SA-L1_panAme-L2'!A:F,6,FALSE)</f>
        <v>#N/A</v>
      </c>
    </row>
    <row r="7859" spans="1:7" hidden="1" x14ac:dyDescent="0.2">
      <c r="A7859" t="s">
        <v>7863</v>
      </c>
      <c r="B7859" s="3">
        <v>0.94263129000000001</v>
      </c>
      <c r="C7859">
        <f t="shared" si="244"/>
        <v>9.9290060463724378E-3</v>
      </c>
      <c r="D7859">
        <v>2946</v>
      </c>
      <c r="E7859">
        <f t="shared" si="245"/>
        <v>3.7818525745534667E-2</v>
      </c>
      <c r="F7859" t="e">
        <f>VLOOKUP(A7859,'ancient-H_SA-L1_panAme-L2'!A:F,6,FALSE)</f>
        <v>#N/A</v>
      </c>
      <c r="G7859" t="e">
        <f>VLOOKUP(A:A,'modern-H_SA-L1_panAme-L2'!A:F,6,FALSE)</f>
        <v>#N/A</v>
      </c>
    </row>
    <row r="7860" spans="1:7" hidden="1" x14ac:dyDescent="0.2">
      <c r="A7860" t="s">
        <v>7864</v>
      </c>
      <c r="B7860" s="3">
        <v>1.3024492400000001</v>
      </c>
      <c r="C7860">
        <f t="shared" si="244"/>
        <v>1.7072282477301256E-3</v>
      </c>
      <c r="D7860">
        <v>765</v>
      </c>
      <c r="E7860">
        <f t="shared" si="245"/>
        <v>2.5041579304287243E-2</v>
      </c>
      <c r="F7860" t="e">
        <f>VLOOKUP(A7860,'ancient-H_SA-L1_panAme-L2'!A:F,6,FALSE)</f>
        <v>#N/A</v>
      </c>
      <c r="G7860" t="e">
        <f>VLOOKUP(A:A,'modern-H_SA-L1_panAme-L2'!A:F,6,FALSE)</f>
        <v>#N/A</v>
      </c>
    </row>
    <row r="7861" spans="1:7" hidden="1" x14ac:dyDescent="0.2">
      <c r="A7861" t="s">
        <v>7865</v>
      </c>
      <c r="B7861" s="3">
        <v>0.66087414</v>
      </c>
      <c r="C7861">
        <f t="shared" si="244"/>
        <v>3.9413094624457939E-2</v>
      </c>
      <c r="D7861">
        <v>8985</v>
      </c>
      <c r="E7861">
        <f t="shared" si="245"/>
        <v>4.9221406208240684E-2</v>
      </c>
      <c r="F7861" t="e">
        <f>VLOOKUP(A7861,'ancient-H_SA-L1_panAme-L2'!A:F,6,FALSE)</f>
        <v>#N/A</v>
      </c>
      <c r="G7861" t="e">
        <f>VLOOKUP(A:A,'modern-H_SA-L1_panAme-L2'!A:F,6,FALSE)</f>
        <v>#N/A</v>
      </c>
    </row>
    <row r="7862" spans="1:7" hidden="1" x14ac:dyDescent="0.2">
      <c r="A7862" t="s">
        <v>7866</v>
      </c>
      <c r="B7862" s="3">
        <v>0.82066976000000003</v>
      </c>
      <c r="C7862">
        <f t="shared" si="244"/>
        <v>1.8033265638451586E-2</v>
      </c>
      <c r="D7862">
        <v>4707</v>
      </c>
      <c r="E7862">
        <f t="shared" si="245"/>
        <v>4.2989435676453205E-2</v>
      </c>
      <c r="F7862" t="e">
        <f>VLOOKUP(A7862,'ancient-H_SA-L1_panAme-L2'!A:F,6,FALSE)</f>
        <v>#N/A</v>
      </c>
      <c r="G7862" t="e">
        <f>VLOOKUP(A:A,'modern-H_SA-L1_panAme-L2'!A:F,6,FALSE)</f>
        <v>#N/A</v>
      </c>
    </row>
    <row r="7863" spans="1:7" hidden="1" x14ac:dyDescent="0.2">
      <c r="A7863" t="s">
        <v>7867</v>
      </c>
      <c r="B7863" s="3">
        <v>0.80618504000000002</v>
      </c>
      <c r="C7863">
        <f t="shared" si="244"/>
        <v>1.9357731071535222E-2</v>
      </c>
      <c r="D7863">
        <v>4950</v>
      </c>
      <c r="E7863">
        <f t="shared" si="245"/>
        <v>4.3881434414888225E-2</v>
      </c>
      <c r="F7863" t="e">
        <f>VLOOKUP(A7863,'ancient-H_SA-L1_panAme-L2'!A:F,6,FALSE)</f>
        <v>#N/A</v>
      </c>
      <c r="G7863" t="e">
        <f>VLOOKUP(A:A,'modern-H_SA-L1_panAme-L2'!A:F,6,FALSE)</f>
        <v>#N/A</v>
      </c>
    </row>
    <row r="7864" spans="1:7" hidden="1" x14ac:dyDescent="0.2">
      <c r="A7864" t="s">
        <v>7868</v>
      </c>
      <c r="B7864" s="3">
        <v>1.0554585599999999</v>
      </c>
      <c r="C7864">
        <f t="shared" si="244"/>
        <v>5.7167276064197456E-3</v>
      </c>
      <c r="D7864">
        <v>1987</v>
      </c>
      <c r="E7864">
        <f t="shared" si="245"/>
        <v>3.2283543267053828E-2</v>
      </c>
      <c r="F7864" t="e">
        <f>VLOOKUP(A7864,'ancient-H_SA-L1_panAme-L2'!A:F,6,FALSE)</f>
        <v>#N/A</v>
      </c>
      <c r="G7864" t="e">
        <f>VLOOKUP(A:A,'modern-H_SA-L1_panAme-L2'!A:F,6,FALSE)</f>
        <v>#N/A</v>
      </c>
    </row>
    <row r="7865" spans="1:7" hidden="1" x14ac:dyDescent="0.2">
      <c r="A7865" t="s">
        <v>7869</v>
      </c>
      <c r="B7865" s="3">
        <v>0.65955934000000005</v>
      </c>
      <c r="C7865">
        <f t="shared" si="244"/>
        <v>3.9667468890221137E-2</v>
      </c>
      <c r="D7865">
        <v>9064</v>
      </c>
      <c r="E7865">
        <f t="shared" si="245"/>
        <v>4.9107311166943002E-2</v>
      </c>
      <c r="F7865" t="e">
        <f>VLOOKUP(A7865,'ancient-H_SA-L1_panAme-L2'!A:F,6,FALSE)</f>
        <v>#N/A</v>
      </c>
      <c r="G7865" t="e">
        <f>VLOOKUP(A:A,'modern-H_SA-L1_panAme-L2'!A:F,6,FALSE)</f>
        <v>#N/A</v>
      </c>
    </row>
    <row r="7866" spans="1:7" hidden="1" x14ac:dyDescent="0.2">
      <c r="A7866" t="s">
        <v>7870</v>
      </c>
      <c r="B7866" s="3">
        <v>0.97364952999999999</v>
      </c>
      <c r="C7866">
        <f t="shared" si="244"/>
        <v>8.5308425257245909E-3</v>
      </c>
      <c r="D7866">
        <v>2657</v>
      </c>
      <c r="E7866">
        <f t="shared" si="245"/>
        <v>3.6027318020758613E-2</v>
      </c>
      <c r="F7866" t="e">
        <f>VLOOKUP(A7866,'ancient-H_SA-L1_panAme-L2'!A:F,6,FALSE)</f>
        <v>#N/A</v>
      </c>
      <c r="G7866" t="e">
        <f>VLOOKUP(A:A,'modern-H_SA-L1_panAme-L2'!A:F,6,FALSE)</f>
        <v>#N/A</v>
      </c>
    </row>
    <row r="7867" spans="1:7" hidden="1" x14ac:dyDescent="0.2">
      <c r="A7867" t="s">
        <v>7871</v>
      </c>
      <c r="B7867" s="3">
        <v>1.33760879</v>
      </c>
      <c r="C7867">
        <f t="shared" si="244"/>
        <v>1.4373993437694565E-3</v>
      </c>
      <c r="D7867">
        <v>665</v>
      </c>
      <c r="E7867">
        <f t="shared" si="245"/>
        <v>2.4254222611183568E-2</v>
      </c>
      <c r="F7867" t="e">
        <f>VLOOKUP(A7867,'ancient-H_SA-L1_panAme-L2'!A:F,6,FALSE)</f>
        <v>#N/A</v>
      </c>
      <c r="G7867" t="e">
        <f>VLOOKUP(A:A,'modern-H_SA-L1_panAme-L2'!A:F,6,FALSE)</f>
        <v>#N/A</v>
      </c>
    </row>
    <row r="7868" spans="1:7" hidden="1" x14ac:dyDescent="0.2">
      <c r="A7868" t="s">
        <v>7872</v>
      </c>
      <c r="B7868" s="3">
        <v>0.65955934000000005</v>
      </c>
      <c r="C7868">
        <f t="shared" si="244"/>
        <v>3.9667468890221137E-2</v>
      </c>
      <c r="D7868">
        <v>9065</v>
      </c>
      <c r="E7868">
        <f t="shared" si="245"/>
        <v>4.9101893923571026E-2</v>
      </c>
      <c r="F7868" t="e">
        <f>VLOOKUP(A7868,'ancient-H_SA-L1_panAme-L2'!A:F,6,FALSE)</f>
        <v>#N/A</v>
      </c>
      <c r="G7868" t="e">
        <f>VLOOKUP(A:A,'modern-H_SA-L1_panAme-L2'!A:F,6,FALSE)</f>
        <v>#N/A</v>
      </c>
    </row>
    <row r="7869" spans="1:7" hidden="1" x14ac:dyDescent="0.2">
      <c r="A7869" t="s">
        <v>7873</v>
      </c>
      <c r="B7869" s="3">
        <v>0.69959570999999998</v>
      </c>
      <c r="C7869">
        <f t="shared" si="244"/>
        <v>3.2610472201139919E-2</v>
      </c>
      <c r="D7869">
        <v>7703</v>
      </c>
      <c r="E7869">
        <f t="shared" si="245"/>
        <v>4.7503843771126965E-2</v>
      </c>
      <c r="F7869" t="e">
        <f>VLOOKUP(A7869,'ancient-H_SA-L1_panAme-L2'!A:F,6,FALSE)</f>
        <v>#N/A</v>
      </c>
      <c r="G7869" t="e">
        <f>VLOOKUP(A:A,'modern-H_SA-L1_panAme-L2'!A:F,6,FALSE)</f>
        <v>#N/A</v>
      </c>
    </row>
    <row r="7870" spans="1:7" hidden="1" x14ac:dyDescent="0.2">
      <c r="A7870" t="s">
        <v>7874</v>
      </c>
      <c r="B7870" s="3">
        <v>0.76971400999999995</v>
      </c>
      <c r="C7870">
        <f t="shared" si="244"/>
        <v>2.3139581315259873E-2</v>
      </c>
      <c r="D7870">
        <v>5745</v>
      </c>
      <c r="E7870">
        <f t="shared" si="245"/>
        <v>4.5195690502790431E-2</v>
      </c>
      <c r="F7870" t="e">
        <f>VLOOKUP(A7870,'ancient-H_SA-L1_panAme-L2'!A:F,6,FALSE)</f>
        <v>#N/A</v>
      </c>
      <c r="G7870" t="e">
        <f>VLOOKUP(A:A,'modern-H_SA-L1_panAme-L2'!A:F,6,FALSE)</f>
        <v>#N/A</v>
      </c>
    </row>
    <row r="7871" spans="1:7" hidden="1" x14ac:dyDescent="0.2">
      <c r="A7871" t="s">
        <v>7875</v>
      </c>
      <c r="B7871" s="3">
        <v>1.1194140400000001</v>
      </c>
      <c r="C7871">
        <f t="shared" si="244"/>
        <v>4.1806317908940427E-3</v>
      </c>
      <c r="D7871">
        <v>1559</v>
      </c>
      <c r="E7871">
        <f t="shared" si="245"/>
        <v>3.00903587720475E-2</v>
      </c>
      <c r="F7871" t="e">
        <f>VLOOKUP(A7871,'ancient-H_SA-L1_panAme-L2'!A:F,6,FALSE)</f>
        <v>#N/A</v>
      </c>
      <c r="G7871" t="e">
        <f>VLOOKUP(A:A,'modern-H_SA-L1_panAme-L2'!A:F,6,FALSE)</f>
        <v>#N/A</v>
      </c>
    </row>
    <row r="7872" spans="1:7" hidden="1" x14ac:dyDescent="0.2">
      <c r="A7872" t="s">
        <v>7876</v>
      </c>
      <c r="B7872" s="3">
        <v>0.65336959999999999</v>
      </c>
      <c r="C7872">
        <f t="shared" si="244"/>
        <v>4.0887231505656353E-2</v>
      </c>
      <c r="D7872">
        <v>9296</v>
      </c>
      <c r="E7872">
        <f t="shared" si="245"/>
        <v>4.9354090439433083E-2</v>
      </c>
      <c r="F7872" t="e">
        <f>VLOOKUP(A7872,'ancient-H_SA-L1_panAme-L2'!A:F,6,FALSE)</f>
        <v>#N/A</v>
      </c>
      <c r="G7872" t="e">
        <f>VLOOKUP(A:A,'modern-H_SA-L1_panAme-L2'!A:F,6,FALSE)</f>
        <v>#N/A</v>
      </c>
    </row>
    <row r="7873" spans="1:7" hidden="1" x14ac:dyDescent="0.2">
      <c r="A7873" t="s">
        <v>7877</v>
      </c>
      <c r="B7873" s="3">
        <v>0.66087414</v>
      </c>
      <c r="C7873">
        <f t="shared" si="244"/>
        <v>3.9413094624457939E-2</v>
      </c>
      <c r="D7873">
        <v>8986</v>
      </c>
      <c r="E7873">
        <f t="shared" si="245"/>
        <v>4.9215928642448538E-2</v>
      </c>
      <c r="F7873" t="e">
        <f>VLOOKUP(A7873,'ancient-H_SA-L1_panAme-L2'!A:F,6,FALSE)</f>
        <v>#N/A</v>
      </c>
      <c r="G7873" t="e">
        <f>VLOOKUP(A:A,'modern-H_SA-L1_panAme-L2'!A:F,6,FALSE)</f>
        <v>#N/A</v>
      </c>
    </row>
    <row r="7874" spans="1:7" hidden="1" x14ac:dyDescent="0.2">
      <c r="A7874" t="s">
        <v>7878</v>
      </c>
      <c r="B7874" s="3">
        <v>0.94885472999999998</v>
      </c>
      <c r="C7874">
        <f t="shared" ref="C7874:C7937" si="246">EXP(-4.893*B7874)</f>
        <v>9.631212101162143E-3</v>
      </c>
      <c r="D7874">
        <v>2908</v>
      </c>
      <c r="E7874">
        <f t="shared" ref="E7874:E7937" si="247">C7874*11221/D7874</f>
        <v>3.7163628262427924E-2</v>
      </c>
      <c r="F7874" t="e">
        <f>VLOOKUP(A7874,'ancient-H_SA-L1_panAme-L2'!A:F,6,FALSE)</f>
        <v>#N/A</v>
      </c>
      <c r="G7874" t="e">
        <f>VLOOKUP(A:A,'modern-H_SA-L1_panAme-L2'!A:F,6,FALSE)</f>
        <v>#N/A</v>
      </c>
    </row>
    <row r="7875" spans="1:7" hidden="1" x14ac:dyDescent="0.2">
      <c r="A7875" t="s">
        <v>7879</v>
      </c>
      <c r="B7875" s="3">
        <v>0.66431028000000003</v>
      </c>
      <c r="C7875">
        <f t="shared" si="246"/>
        <v>3.8755980483234378E-2</v>
      </c>
      <c r="D7875">
        <v>8854</v>
      </c>
      <c r="E7875">
        <f t="shared" si="247"/>
        <v>4.9116880167424097E-2</v>
      </c>
      <c r="F7875" t="e">
        <f>VLOOKUP(A7875,'ancient-H_SA-L1_panAme-L2'!A:F,6,FALSE)</f>
        <v>#N/A</v>
      </c>
      <c r="G7875" t="e">
        <f>VLOOKUP(A:A,'modern-H_SA-L1_panAme-L2'!A:F,6,FALSE)</f>
        <v>#N/A</v>
      </c>
    </row>
    <row r="7876" spans="1:7" hidden="1" x14ac:dyDescent="0.2">
      <c r="A7876" t="s">
        <v>7880</v>
      </c>
      <c r="B7876" s="3">
        <v>0.98102389999999995</v>
      </c>
      <c r="C7876">
        <f t="shared" si="246"/>
        <v>8.2285131510364973E-3</v>
      </c>
      <c r="D7876">
        <v>2572</v>
      </c>
      <c r="E7876">
        <f t="shared" si="247"/>
        <v>3.5898968144549202E-2</v>
      </c>
      <c r="F7876" t="e">
        <f>VLOOKUP(A7876,'ancient-H_SA-L1_panAme-L2'!A:F,6,FALSE)</f>
        <v>#N/A</v>
      </c>
      <c r="G7876" t="e">
        <f>VLOOKUP(A:A,'modern-H_SA-L1_panAme-L2'!A:F,6,FALSE)</f>
        <v>#N/A</v>
      </c>
    </row>
    <row r="7877" spans="1:7" hidden="1" x14ac:dyDescent="0.2">
      <c r="A7877" t="s">
        <v>7881</v>
      </c>
      <c r="B7877" s="3">
        <v>0.63660852999999995</v>
      </c>
      <c r="C7877">
        <f t="shared" si="246"/>
        <v>4.4381811814432341E-2</v>
      </c>
      <c r="D7877">
        <v>10051</v>
      </c>
      <c r="E7877">
        <f t="shared" si="247"/>
        <v>4.9548135545691499E-2</v>
      </c>
      <c r="F7877" t="e">
        <f>VLOOKUP(A7877,'ancient-H_SA-L1_panAme-L2'!A:F,6,FALSE)</f>
        <v>#N/A</v>
      </c>
      <c r="G7877" t="e">
        <f>VLOOKUP(A:A,'modern-H_SA-L1_panAme-L2'!A:F,6,FALSE)</f>
        <v>#N/A</v>
      </c>
    </row>
    <row r="7878" spans="1:7" hidden="1" x14ac:dyDescent="0.2">
      <c r="A7878" t="s">
        <v>7882</v>
      </c>
      <c r="B7878" s="3">
        <v>0.67778448000000002</v>
      </c>
      <c r="C7878">
        <f t="shared" si="246"/>
        <v>3.6283236069809294E-2</v>
      </c>
      <c r="D7878">
        <v>8340</v>
      </c>
      <c r="E7878">
        <f t="shared" si="247"/>
        <v>4.8817049393205046E-2</v>
      </c>
      <c r="F7878" t="e">
        <f>VLOOKUP(A7878,'ancient-H_SA-L1_panAme-L2'!A:F,6,FALSE)</f>
        <v>#N/A</v>
      </c>
      <c r="G7878" t="e">
        <f>VLOOKUP(A:A,'modern-H_SA-L1_panAme-L2'!A:F,6,FALSE)</f>
        <v>#N/A</v>
      </c>
    </row>
    <row r="7879" spans="1:7" hidden="1" x14ac:dyDescent="0.2">
      <c r="A7879" t="s">
        <v>7883</v>
      </c>
      <c r="B7879" s="3">
        <v>0.92443708000000002</v>
      </c>
      <c r="C7879">
        <f t="shared" si="246"/>
        <v>1.0853467851204123E-2</v>
      </c>
      <c r="D7879">
        <v>3185</v>
      </c>
      <c r="E7879">
        <f t="shared" si="247"/>
        <v>3.8237602121934527E-2</v>
      </c>
      <c r="F7879" t="e">
        <f>VLOOKUP(A7879,'ancient-H_SA-L1_panAme-L2'!A:F,6,FALSE)</f>
        <v>#N/A</v>
      </c>
      <c r="G7879" t="e">
        <f>VLOOKUP(A:A,'modern-H_SA-L1_panAme-L2'!A:F,6,FALSE)</f>
        <v>#N/A</v>
      </c>
    </row>
    <row r="7880" spans="1:7" hidden="1" x14ac:dyDescent="0.2">
      <c r="A7880" t="s">
        <v>7884</v>
      </c>
      <c r="B7880" s="3">
        <v>0.71289133000000005</v>
      </c>
      <c r="C7880">
        <f t="shared" si="246"/>
        <v>3.0556517488973534E-2</v>
      </c>
      <c r="D7880">
        <v>7235</v>
      </c>
      <c r="E7880">
        <f t="shared" si="247"/>
        <v>4.7391110261751489E-2</v>
      </c>
      <c r="F7880" t="e">
        <f>VLOOKUP(A7880,'ancient-H_SA-L1_panAme-L2'!A:F,6,FALSE)</f>
        <v>#N/A</v>
      </c>
      <c r="G7880" t="e">
        <f>VLOOKUP(A:A,'modern-H_SA-L1_panAme-L2'!A:F,6,FALSE)</f>
        <v>#N/A</v>
      </c>
    </row>
    <row r="7881" spans="1:7" hidden="1" x14ac:dyDescent="0.2">
      <c r="A7881" t="s">
        <v>7885</v>
      </c>
      <c r="B7881" s="3">
        <v>0.66459018999999997</v>
      </c>
      <c r="C7881">
        <f t="shared" si="246"/>
        <v>3.8702936639410344E-2</v>
      </c>
      <c r="D7881">
        <v>8804</v>
      </c>
      <c r="E7881">
        <f t="shared" si="247"/>
        <v>4.9328220357885449E-2</v>
      </c>
      <c r="F7881" t="e">
        <f>VLOOKUP(A7881,'ancient-H_SA-L1_panAme-L2'!A:F,6,FALSE)</f>
        <v>#N/A</v>
      </c>
      <c r="G7881" t="e">
        <f>VLOOKUP(A:A,'modern-H_SA-L1_panAme-L2'!A:F,6,FALSE)</f>
        <v>#N/A</v>
      </c>
    </row>
    <row r="7882" spans="1:7" hidden="1" x14ac:dyDescent="0.2">
      <c r="A7882" t="s">
        <v>7886</v>
      </c>
      <c r="B7882" s="3">
        <v>0.68317497999999999</v>
      </c>
      <c r="C7882">
        <f t="shared" si="246"/>
        <v>3.5338750221253122E-2</v>
      </c>
      <c r="D7882">
        <v>8110</v>
      </c>
      <c r="E7882">
        <f t="shared" si="247"/>
        <v>4.8894712235842332E-2</v>
      </c>
      <c r="F7882" t="e">
        <f>VLOOKUP(A7882,'ancient-H_SA-L1_panAme-L2'!A:F,6,FALSE)</f>
        <v>#N/A</v>
      </c>
      <c r="G7882" t="e">
        <f>VLOOKUP(A:A,'modern-H_SA-L1_panAme-L2'!A:F,6,FALSE)</f>
        <v>#N/A</v>
      </c>
    </row>
    <row r="7883" spans="1:7" hidden="1" x14ac:dyDescent="0.2">
      <c r="A7883" t="s">
        <v>7887</v>
      </c>
      <c r="B7883" s="3">
        <v>0.71445033000000002</v>
      </c>
      <c r="C7883">
        <f t="shared" si="246"/>
        <v>3.0324313433457997E-2</v>
      </c>
      <c r="D7883">
        <v>7189</v>
      </c>
      <c r="E7883">
        <f t="shared" si="247"/>
        <v>4.733191278854252E-2</v>
      </c>
      <c r="F7883" t="e">
        <f>VLOOKUP(A7883,'ancient-H_SA-L1_panAme-L2'!A:F,6,FALSE)</f>
        <v>#N/A</v>
      </c>
      <c r="G7883" t="e">
        <f>VLOOKUP(A:A,'modern-H_SA-L1_panAme-L2'!A:F,6,FALSE)</f>
        <v>#N/A</v>
      </c>
    </row>
    <row r="7884" spans="1:7" hidden="1" x14ac:dyDescent="0.2">
      <c r="A7884" t="s">
        <v>7888</v>
      </c>
      <c r="B7884" s="3">
        <v>1.26008349</v>
      </c>
      <c r="C7884">
        <f t="shared" si="246"/>
        <v>2.1004818324021194E-3</v>
      </c>
      <c r="D7884">
        <v>886</v>
      </c>
      <c r="E7884">
        <f t="shared" si="247"/>
        <v>2.6602151965444902E-2</v>
      </c>
      <c r="F7884" t="e">
        <f>VLOOKUP(A7884,'ancient-H_SA-L1_panAme-L2'!A:F,6,FALSE)</f>
        <v>#N/A</v>
      </c>
      <c r="G7884" t="e">
        <f>VLOOKUP(A:A,'modern-H_SA-L1_panAme-L2'!A:F,6,FALSE)</f>
        <v>#N/A</v>
      </c>
    </row>
    <row r="7885" spans="1:7" hidden="1" x14ac:dyDescent="0.2">
      <c r="A7885" t="s">
        <v>7889</v>
      </c>
      <c r="B7885" s="3">
        <v>0.80273209000000001</v>
      </c>
      <c r="C7885">
        <f t="shared" si="246"/>
        <v>1.9687563906246215E-2</v>
      </c>
      <c r="D7885">
        <v>5012</v>
      </c>
      <c r="E7885">
        <f t="shared" si="247"/>
        <v>4.4077046007978612E-2</v>
      </c>
      <c r="F7885" t="e">
        <f>VLOOKUP(A7885,'ancient-H_SA-L1_panAme-L2'!A:F,6,FALSE)</f>
        <v>#N/A</v>
      </c>
      <c r="G7885" t="e">
        <f>VLOOKUP(A:A,'modern-H_SA-L1_panAme-L2'!A:F,6,FALSE)</f>
        <v>#N/A</v>
      </c>
    </row>
    <row r="7886" spans="1:7" hidden="1" x14ac:dyDescent="0.2">
      <c r="A7886" t="s">
        <v>7890</v>
      </c>
      <c r="B7886" s="3">
        <v>0.93013210999999996</v>
      </c>
      <c r="C7886">
        <f t="shared" si="246"/>
        <v>1.0555202483276476E-2</v>
      </c>
      <c r="D7886">
        <v>3110</v>
      </c>
      <c r="E7886">
        <f t="shared" si="247"/>
        <v>3.8083577834355412E-2</v>
      </c>
      <c r="F7886" t="e">
        <f>VLOOKUP(A7886,'ancient-H_SA-L1_panAme-L2'!A:F,6,FALSE)</f>
        <v>#N/A</v>
      </c>
      <c r="G7886" t="e">
        <f>VLOOKUP(A:A,'modern-H_SA-L1_panAme-L2'!A:F,6,FALSE)</f>
        <v>#N/A</v>
      </c>
    </row>
    <row r="7887" spans="1:7" hidden="1" x14ac:dyDescent="0.2">
      <c r="A7887" t="s">
        <v>7891</v>
      </c>
      <c r="B7887" s="3">
        <v>0.73355013000000002</v>
      </c>
      <c r="C7887">
        <f t="shared" si="246"/>
        <v>2.7618739035226516E-2</v>
      </c>
      <c r="D7887">
        <v>6659</v>
      </c>
      <c r="E7887">
        <f t="shared" si="247"/>
        <v>4.6540001608991848E-2</v>
      </c>
      <c r="F7887" t="e">
        <f>VLOOKUP(A7887,'ancient-H_SA-L1_panAme-L2'!A:F,6,FALSE)</f>
        <v>#N/A</v>
      </c>
      <c r="G7887" t="e">
        <f>VLOOKUP(A:A,'modern-H_SA-L1_panAme-L2'!A:F,6,FALSE)</f>
        <v>#N/A</v>
      </c>
    </row>
    <row r="7888" spans="1:7" hidden="1" x14ac:dyDescent="0.2">
      <c r="A7888" t="s">
        <v>7892</v>
      </c>
      <c r="B7888" s="3">
        <v>0.89621916000000001</v>
      </c>
      <c r="C7888">
        <f t="shared" si="246"/>
        <v>1.246039144630442E-2</v>
      </c>
      <c r="D7888">
        <v>3520</v>
      </c>
      <c r="E7888">
        <f t="shared" si="247"/>
        <v>3.9721037619028947E-2</v>
      </c>
      <c r="F7888" t="e">
        <f>VLOOKUP(A7888,'ancient-H_SA-L1_panAme-L2'!A:F,6,FALSE)</f>
        <v>#N/A</v>
      </c>
      <c r="G7888" t="e">
        <f>VLOOKUP(A:A,'modern-H_SA-L1_panAme-L2'!A:F,6,FALSE)</f>
        <v>#N/A</v>
      </c>
    </row>
    <row r="7889" spans="1:7" hidden="1" x14ac:dyDescent="0.2">
      <c r="A7889" t="s">
        <v>7893</v>
      </c>
      <c r="B7889" s="3">
        <v>0.86095294</v>
      </c>
      <c r="C7889">
        <f t="shared" si="246"/>
        <v>1.4807185112874767E-2</v>
      </c>
      <c r="D7889">
        <v>4072</v>
      </c>
      <c r="E7889">
        <f t="shared" si="247"/>
        <v>4.0803394929166938E-2</v>
      </c>
      <c r="F7889" t="e">
        <f>VLOOKUP(A7889,'ancient-H_SA-L1_panAme-L2'!A:F,6,FALSE)</f>
        <v>#N/A</v>
      </c>
      <c r="G7889" t="e">
        <f>VLOOKUP(A:A,'modern-H_SA-L1_panAme-L2'!A:F,6,FALSE)</f>
        <v>#N/A</v>
      </c>
    </row>
    <row r="7890" spans="1:7" hidden="1" x14ac:dyDescent="0.2">
      <c r="A7890" t="s">
        <v>7894</v>
      </c>
      <c r="B7890" s="3">
        <v>0.62374686999999995</v>
      </c>
      <c r="C7890">
        <f t="shared" si="246"/>
        <v>4.7264611492503474E-2</v>
      </c>
      <c r="D7890">
        <v>10640</v>
      </c>
      <c r="E7890">
        <f t="shared" si="247"/>
        <v>4.9845508041107281E-2</v>
      </c>
      <c r="F7890" t="e">
        <f>VLOOKUP(A7890,'ancient-H_SA-L1_panAme-L2'!A:F,6,FALSE)</f>
        <v>#N/A</v>
      </c>
      <c r="G7890" t="e">
        <f>VLOOKUP(A:A,'modern-H_SA-L1_panAme-L2'!A:F,6,FALSE)</f>
        <v>#N/A</v>
      </c>
    </row>
    <row r="7891" spans="1:7" hidden="1" x14ac:dyDescent="0.2">
      <c r="A7891" t="s">
        <v>7895</v>
      </c>
      <c r="B7891" s="3">
        <v>0.73256237000000002</v>
      </c>
      <c r="C7891">
        <f t="shared" si="246"/>
        <v>2.7752546522872214E-2</v>
      </c>
      <c r="D7891">
        <v>6679</v>
      </c>
      <c r="E7891">
        <f t="shared" si="247"/>
        <v>4.6625441612988337E-2</v>
      </c>
      <c r="F7891" t="e">
        <f>VLOOKUP(A7891,'ancient-H_SA-L1_panAme-L2'!A:F,6,FALSE)</f>
        <v>#N/A</v>
      </c>
      <c r="G7891" t="e">
        <f>VLOOKUP(A:A,'modern-H_SA-L1_panAme-L2'!A:F,6,FALSE)</f>
        <v>#N/A</v>
      </c>
    </row>
    <row r="7892" spans="1:7" hidden="1" x14ac:dyDescent="0.2">
      <c r="A7892" t="s">
        <v>7896</v>
      </c>
      <c r="B7892" s="3">
        <v>0.65943768999999997</v>
      </c>
      <c r="C7892">
        <f t="shared" si="246"/>
        <v>3.9691087323124756E-2</v>
      </c>
      <c r="D7892">
        <v>9111</v>
      </c>
      <c r="E7892">
        <f t="shared" si="247"/>
        <v>4.8883074399383483E-2</v>
      </c>
      <c r="F7892" t="e">
        <f>VLOOKUP(A7892,'ancient-H_SA-L1_panAme-L2'!A:F,6,FALSE)</f>
        <v>#N/A</v>
      </c>
      <c r="G7892" t="e">
        <f>VLOOKUP(A:A,'modern-H_SA-L1_panAme-L2'!A:F,6,FALSE)</f>
        <v>#N/A</v>
      </c>
    </row>
    <row r="7893" spans="1:7" hidden="1" x14ac:dyDescent="0.2">
      <c r="A7893" t="s">
        <v>7897</v>
      </c>
      <c r="B7893" s="3">
        <v>0.84302368999999999</v>
      </c>
      <c r="C7893">
        <f t="shared" si="246"/>
        <v>1.6164869914864009E-2</v>
      </c>
      <c r="D7893">
        <v>4354</v>
      </c>
      <c r="E7893">
        <f t="shared" si="247"/>
        <v>4.1659624555509658E-2</v>
      </c>
      <c r="F7893" t="e">
        <f>VLOOKUP(A7893,'ancient-H_SA-L1_panAme-L2'!A:F,6,FALSE)</f>
        <v>#N/A</v>
      </c>
      <c r="G7893" t="e">
        <f>VLOOKUP(A:A,'modern-H_SA-L1_panAme-L2'!A:F,6,FALSE)</f>
        <v>#N/A</v>
      </c>
    </row>
    <row r="7894" spans="1:7" hidden="1" x14ac:dyDescent="0.2">
      <c r="A7894" t="s">
        <v>7898</v>
      </c>
      <c r="B7894" s="3">
        <v>1.0279706900000001</v>
      </c>
      <c r="C7894">
        <f t="shared" si="246"/>
        <v>6.5397222347221718E-3</v>
      </c>
      <c r="D7894">
        <v>2187</v>
      </c>
      <c r="E7894">
        <f t="shared" si="247"/>
        <v>3.3553828621772974E-2</v>
      </c>
      <c r="F7894" t="e">
        <f>VLOOKUP(A7894,'ancient-H_SA-L1_panAme-L2'!A:F,6,FALSE)</f>
        <v>#N/A</v>
      </c>
      <c r="G7894" t="e">
        <f>VLOOKUP(A:A,'modern-H_SA-L1_panAme-L2'!A:F,6,FALSE)</f>
        <v>#N/A</v>
      </c>
    </row>
    <row r="7895" spans="1:7" hidden="1" x14ac:dyDescent="0.2">
      <c r="A7895" t="s">
        <v>7899</v>
      </c>
      <c r="B7895" s="3">
        <v>0.64971776000000003</v>
      </c>
      <c r="C7895">
        <f t="shared" si="246"/>
        <v>4.1624389407417049E-2</v>
      </c>
      <c r="D7895">
        <v>9478</v>
      </c>
      <c r="E7895">
        <f t="shared" si="247"/>
        <v>4.9279096174364496E-2</v>
      </c>
      <c r="F7895" t="e">
        <f>VLOOKUP(A7895,'ancient-H_SA-L1_panAme-L2'!A:F,6,FALSE)</f>
        <v>#N/A</v>
      </c>
      <c r="G7895" t="e">
        <f>VLOOKUP(A:A,'modern-H_SA-L1_panAme-L2'!A:F,6,FALSE)</f>
        <v>#N/A</v>
      </c>
    </row>
    <row r="7896" spans="1:7" hidden="1" x14ac:dyDescent="0.2">
      <c r="A7896" t="s">
        <v>7900</v>
      </c>
      <c r="B7896" s="3">
        <v>0.63245547000000002</v>
      </c>
      <c r="C7896">
        <f t="shared" si="246"/>
        <v>4.5292917073563352E-2</v>
      </c>
      <c r="D7896">
        <v>10204</v>
      </c>
      <c r="E7896">
        <f t="shared" si="247"/>
        <v>4.980711706021701E-2</v>
      </c>
      <c r="F7896" t="e">
        <f>VLOOKUP(A7896,'ancient-H_SA-L1_panAme-L2'!A:F,6,FALSE)</f>
        <v>#N/A</v>
      </c>
      <c r="G7896" t="e">
        <f>VLOOKUP(A:A,'modern-H_SA-L1_panAme-L2'!A:F,6,FALSE)</f>
        <v>#N/A</v>
      </c>
    </row>
    <row r="7897" spans="1:7" hidden="1" x14ac:dyDescent="0.2">
      <c r="A7897" t="s">
        <v>7901</v>
      </c>
      <c r="B7897" s="3">
        <v>0.68320767999999998</v>
      </c>
      <c r="C7897">
        <f t="shared" si="246"/>
        <v>3.5333096434663189E-2</v>
      </c>
      <c r="D7897">
        <v>8107</v>
      </c>
      <c r="E7897">
        <f t="shared" si="247"/>
        <v>4.8904980275484844E-2</v>
      </c>
      <c r="F7897" t="e">
        <f>VLOOKUP(A7897,'ancient-H_SA-L1_panAme-L2'!A:F,6,FALSE)</f>
        <v>#N/A</v>
      </c>
      <c r="G7897" t="e">
        <f>VLOOKUP(A:A,'modern-H_SA-L1_panAme-L2'!A:F,6,FALSE)</f>
        <v>#N/A</v>
      </c>
    </row>
    <row r="7898" spans="1:7" hidden="1" x14ac:dyDescent="0.2">
      <c r="A7898" t="s">
        <v>7902</v>
      </c>
      <c r="B7898" s="3">
        <v>0.63884403999999995</v>
      </c>
      <c r="C7898">
        <f t="shared" si="246"/>
        <v>4.3898993436386119E-2</v>
      </c>
      <c r="D7898">
        <v>9954</v>
      </c>
      <c r="E7898">
        <f t="shared" si="247"/>
        <v>4.948669935198801E-2</v>
      </c>
      <c r="F7898" t="e">
        <f>VLOOKUP(A7898,'ancient-H_SA-L1_panAme-L2'!A:F,6,FALSE)</f>
        <v>#N/A</v>
      </c>
      <c r="G7898" t="e">
        <f>VLOOKUP(A:A,'modern-H_SA-L1_panAme-L2'!A:F,6,FALSE)</f>
        <v>#N/A</v>
      </c>
    </row>
    <row r="7899" spans="1:7" hidden="1" x14ac:dyDescent="0.2">
      <c r="A7899" t="s">
        <v>7903</v>
      </c>
      <c r="B7899" s="3">
        <v>0.93505879000000003</v>
      </c>
      <c r="C7899">
        <f t="shared" si="246"/>
        <v>1.0303798560316102E-2</v>
      </c>
      <c r="D7899">
        <v>3032</v>
      </c>
      <c r="E7899">
        <f t="shared" si="247"/>
        <v>3.8132890384336073E-2</v>
      </c>
      <c r="F7899" t="e">
        <f>VLOOKUP(A7899,'ancient-H_SA-L1_panAme-L2'!A:F,6,FALSE)</f>
        <v>#N/A</v>
      </c>
      <c r="G7899" t="e">
        <f>VLOOKUP(A:A,'modern-H_SA-L1_panAme-L2'!A:F,6,FALSE)</f>
        <v>#N/A</v>
      </c>
    </row>
    <row r="7900" spans="1:7" hidden="1" x14ac:dyDescent="0.2">
      <c r="A7900" t="s">
        <v>7904</v>
      </c>
      <c r="B7900" s="3">
        <v>0.92885074000000001</v>
      </c>
      <c r="C7900">
        <f t="shared" si="246"/>
        <v>1.0621588789571831E-2</v>
      </c>
      <c r="D7900">
        <v>3130</v>
      </c>
      <c r="E7900">
        <f t="shared" si="247"/>
        <v>3.8078226136672687E-2</v>
      </c>
      <c r="F7900" t="e">
        <f>VLOOKUP(A7900,'ancient-H_SA-L1_panAme-L2'!A:F,6,FALSE)</f>
        <v>#N/A</v>
      </c>
      <c r="G7900" t="e">
        <f>VLOOKUP(A:A,'modern-H_SA-L1_panAme-L2'!A:F,6,FALSE)</f>
        <v>#N/A</v>
      </c>
    </row>
    <row r="7901" spans="1:7" hidden="1" x14ac:dyDescent="0.2">
      <c r="A7901" t="s">
        <v>7905</v>
      </c>
      <c r="B7901" s="3">
        <v>0.79991456999999999</v>
      </c>
      <c r="C7901">
        <f t="shared" si="246"/>
        <v>1.9960858639560784E-2</v>
      </c>
      <c r="D7901">
        <v>5079</v>
      </c>
      <c r="E7901">
        <f t="shared" si="247"/>
        <v>4.4099388618726434E-2</v>
      </c>
      <c r="F7901" t="e">
        <f>VLOOKUP(A7901,'ancient-H_SA-L1_panAme-L2'!A:F,6,FALSE)</f>
        <v>#N/A</v>
      </c>
      <c r="G7901" t="e">
        <f>VLOOKUP(A:A,'modern-H_SA-L1_panAme-L2'!A:F,6,FALSE)</f>
        <v>#N/A</v>
      </c>
    </row>
    <row r="7902" spans="1:7" hidden="1" x14ac:dyDescent="0.2">
      <c r="A7902" t="s">
        <v>7906</v>
      </c>
      <c r="B7902" s="3">
        <v>1.23694185</v>
      </c>
      <c r="C7902">
        <f t="shared" si="246"/>
        <v>2.3523123119922698E-3</v>
      </c>
      <c r="D7902">
        <v>951</v>
      </c>
      <c r="E7902">
        <f t="shared" si="247"/>
        <v>2.7755306469889864E-2</v>
      </c>
      <c r="F7902" t="e">
        <f>VLOOKUP(A7902,'ancient-H_SA-L1_panAme-L2'!A:F,6,FALSE)</f>
        <v>#N/A</v>
      </c>
      <c r="G7902" t="e">
        <f>VLOOKUP(A:A,'modern-H_SA-L1_panAme-L2'!A:F,6,FALSE)</f>
        <v>#N/A</v>
      </c>
    </row>
    <row r="7903" spans="1:7" hidden="1" x14ac:dyDescent="0.2">
      <c r="A7903" t="s">
        <v>7907</v>
      </c>
      <c r="B7903" s="3">
        <v>0.91620296999999995</v>
      </c>
      <c r="C7903">
        <f t="shared" si="246"/>
        <v>1.1299677062523045E-2</v>
      </c>
      <c r="D7903">
        <v>3301</v>
      </c>
      <c r="E7903">
        <f t="shared" si="247"/>
        <v>3.8410686555156344E-2</v>
      </c>
      <c r="F7903" t="e">
        <f>VLOOKUP(A7903,'ancient-H_SA-L1_panAme-L2'!A:F,6,FALSE)</f>
        <v>#N/A</v>
      </c>
      <c r="G7903" t="e">
        <f>VLOOKUP(A:A,'modern-H_SA-L1_panAme-L2'!A:F,6,FALSE)</f>
        <v>#N/A</v>
      </c>
    </row>
    <row r="7904" spans="1:7" hidden="1" x14ac:dyDescent="0.2">
      <c r="A7904" t="s">
        <v>7908</v>
      </c>
      <c r="B7904" s="3">
        <v>0.96123378999999998</v>
      </c>
      <c r="C7904">
        <f t="shared" si="246"/>
        <v>9.0651586416558832E-3</v>
      </c>
      <c r="D7904">
        <v>2822</v>
      </c>
      <c r="E7904">
        <f t="shared" si="247"/>
        <v>3.6045409326017248E-2</v>
      </c>
      <c r="F7904" t="e">
        <f>VLOOKUP(A7904,'ancient-H_SA-L1_panAme-L2'!A:F,6,FALSE)</f>
        <v>#N/A</v>
      </c>
      <c r="G7904" t="e">
        <f>VLOOKUP(A:A,'modern-H_SA-L1_panAme-L2'!A:F,6,FALSE)</f>
        <v>#N/A</v>
      </c>
    </row>
    <row r="7905" spans="1:7" hidden="1" x14ac:dyDescent="0.2">
      <c r="A7905" t="s">
        <v>7909</v>
      </c>
      <c r="B7905" s="3">
        <v>1.2784698400000001</v>
      </c>
      <c r="C7905">
        <f t="shared" si="246"/>
        <v>1.9197641728632105E-3</v>
      </c>
      <c r="D7905">
        <v>825</v>
      </c>
      <c r="E7905">
        <f t="shared" si="247"/>
        <v>2.6111119737815859E-2</v>
      </c>
      <c r="F7905" t="e">
        <f>VLOOKUP(A7905,'ancient-H_SA-L1_panAme-L2'!A:F,6,FALSE)</f>
        <v>#N/A</v>
      </c>
      <c r="G7905" t="e">
        <f>VLOOKUP(A:A,'modern-H_SA-L1_panAme-L2'!A:F,6,FALSE)</f>
        <v>#N/A</v>
      </c>
    </row>
    <row r="7906" spans="1:7" hidden="1" x14ac:dyDescent="0.2">
      <c r="A7906" t="s">
        <v>7910</v>
      </c>
      <c r="B7906" s="3">
        <v>0.74412265</v>
      </c>
      <c r="C7906">
        <f t="shared" si="246"/>
        <v>2.6226311236879882E-2</v>
      </c>
      <c r="D7906">
        <v>6420</v>
      </c>
      <c r="E7906">
        <f t="shared" si="247"/>
        <v>4.5838853331624477E-2</v>
      </c>
      <c r="F7906" t="e">
        <f>VLOOKUP(A7906,'ancient-H_SA-L1_panAme-L2'!A:F,6,FALSE)</f>
        <v>#N/A</v>
      </c>
      <c r="G7906" t="e">
        <f>VLOOKUP(A:A,'modern-H_SA-L1_panAme-L2'!A:F,6,FALSE)</f>
        <v>#N/A</v>
      </c>
    </row>
    <row r="7907" spans="1:7" hidden="1" x14ac:dyDescent="0.2">
      <c r="A7907" t="s">
        <v>7911</v>
      </c>
      <c r="B7907" s="3">
        <v>1.09044216</v>
      </c>
      <c r="C7907">
        <f t="shared" si="246"/>
        <v>4.8173394295995542E-3</v>
      </c>
      <c r="D7907">
        <v>1750</v>
      </c>
      <c r="E7907">
        <f t="shared" si="247"/>
        <v>3.0888780422592341E-2</v>
      </c>
      <c r="F7907" t="e">
        <f>VLOOKUP(A7907,'ancient-H_SA-L1_panAme-L2'!A:F,6,FALSE)</f>
        <v>#N/A</v>
      </c>
      <c r="G7907" t="e">
        <f>VLOOKUP(A:A,'modern-H_SA-L1_panAme-L2'!A:F,6,FALSE)</f>
        <v>#N/A</v>
      </c>
    </row>
    <row r="7908" spans="1:7" hidden="1" x14ac:dyDescent="0.2">
      <c r="A7908" t="s">
        <v>7912</v>
      </c>
      <c r="B7908" s="3">
        <v>1.0021851100000001</v>
      </c>
      <c r="C7908">
        <f t="shared" si="246"/>
        <v>7.4191428805193147E-3</v>
      </c>
      <c r="D7908">
        <v>2398</v>
      </c>
      <c r="E7908">
        <f t="shared" si="247"/>
        <v>3.471651470488208E-2</v>
      </c>
      <c r="F7908" t="e">
        <f>VLOOKUP(A7908,'ancient-H_SA-L1_panAme-L2'!A:F,6,FALSE)</f>
        <v>#N/A</v>
      </c>
      <c r="G7908" t="e">
        <f>VLOOKUP(A:A,'modern-H_SA-L1_panAme-L2'!A:F,6,FALSE)</f>
        <v>#N/A</v>
      </c>
    </row>
    <row r="7909" spans="1:7" hidden="1" x14ac:dyDescent="0.2">
      <c r="A7909" t="s">
        <v>7913</v>
      </c>
      <c r="B7909" s="3">
        <v>0.70769685000000004</v>
      </c>
      <c r="C7909">
        <f t="shared" si="246"/>
        <v>3.1343113940523797E-2</v>
      </c>
      <c r="D7909">
        <v>7400</v>
      </c>
      <c r="E7909">
        <f t="shared" si="247"/>
        <v>4.7527173179272644E-2</v>
      </c>
      <c r="F7909" t="e">
        <f>VLOOKUP(A7909,'ancient-H_SA-L1_panAme-L2'!A:F,6,FALSE)</f>
        <v>#N/A</v>
      </c>
      <c r="G7909" t="e">
        <f>VLOOKUP(A:A,'modern-H_SA-L1_panAme-L2'!A:F,6,FALSE)</f>
        <v>#N/A</v>
      </c>
    </row>
    <row r="7910" spans="1:7" hidden="1" x14ac:dyDescent="0.2">
      <c r="A7910" t="s">
        <v>7914</v>
      </c>
      <c r="B7910" s="3">
        <v>0.73834197000000001</v>
      </c>
      <c r="C7910">
        <f t="shared" si="246"/>
        <v>2.6978709550280384E-2</v>
      </c>
      <c r="D7910">
        <v>6535</v>
      </c>
      <c r="E7910">
        <f t="shared" si="247"/>
        <v>4.6324116276005536E-2</v>
      </c>
      <c r="F7910" t="e">
        <f>VLOOKUP(A7910,'ancient-H_SA-L1_panAme-L2'!A:F,6,FALSE)</f>
        <v>#N/A</v>
      </c>
      <c r="G7910" t="e">
        <f>VLOOKUP(A:A,'modern-H_SA-L1_panAme-L2'!A:F,6,FALSE)</f>
        <v>#N/A</v>
      </c>
    </row>
    <row r="7911" spans="1:7" hidden="1" x14ac:dyDescent="0.2">
      <c r="A7911" t="s">
        <v>7915</v>
      </c>
      <c r="B7911" s="3">
        <v>0.63576580999999999</v>
      </c>
      <c r="C7911">
        <f t="shared" si="246"/>
        <v>4.4565194886266465E-2</v>
      </c>
      <c r="D7911">
        <v>10083</v>
      </c>
      <c r="E7911">
        <f t="shared" si="247"/>
        <v>4.9594966956143606E-2</v>
      </c>
      <c r="F7911" t="e">
        <f>VLOOKUP(A7911,'ancient-H_SA-L1_panAme-L2'!A:F,6,FALSE)</f>
        <v>#N/A</v>
      </c>
      <c r="G7911" t="e">
        <f>VLOOKUP(A:A,'modern-H_SA-L1_panAme-L2'!A:F,6,FALSE)</f>
        <v>#N/A</v>
      </c>
    </row>
    <row r="7912" spans="1:7" hidden="1" x14ac:dyDescent="0.2">
      <c r="A7912" t="s">
        <v>7916</v>
      </c>
      <c r="B7912" s="3">
        <v>0.71891565999999996</v>
      </c>
      <c r="C7912">
        <f t="shared" si="246"/>
        <v>2.966894733595762E-2</v>
      </c>
      <c r="D7912">
        <v>7030</v>
      </c>
      <c r="E7912">
        <f t="shared" si="247"/>
        <v>4.7356366722159378E-2</v>
      </c>
      <c r="F7912" t="e">
        <f>VLOOKUP(A7912,'ancient-H_SA-L1_panAme-L2'!A:F,6,FALSE)</f>
        <v>#N/A</v>
      </c>
      <c r="G7912" t="e">
        <f>VLOOKUP(A:A,'modern-H_SA-L1_panAme-L2'!A:F,6,FALSE)</f>
        <v>#N/A</v>
      </c>
    </row>
    <row r="7913" spans="1:7" hidden="1" x14ac:dyDescent="0.2">
      <c r="A7913" t="s">
        <v>7917</v>
      </c>
      <c r="B7913" s="3">
        <v>0.80092200000000002</v>
      </c>
      <c r="C7913">
        <f t="shared" si="246"/>
        <v>1.9862706593306554E-2</v>
      </c>
      <c r="D7913">
        <v>5044</v>
      </c>
      <c r="E7913">
        <f t="shared" si="247"/>
        <v>4.4187040183087396E-2</v>
      </c>
      <c r="F7913" t="e">
        <f>VLOOKUP(A7913,'ancient-H_SA-L1_panAme-L2'!A:F,6,FALSE)</f>
        <v>#N/A</v>
      </c>
      <c r="G7913" t="e">
        <f>VLOOKUP(A:A,'modern-H_SA-L1_panAme-L2'!A:F,6,FALSE)</f>
        <v>#N/A</v>
      </c>
    </row>
    <row r="7914" spans="1:7" hidden="1" x14ac:dyDescent="0.2">
      <c r="A7914" t="s">
        <v>7918</v>
      </c>
      <c r="B7914" s="3">
        <v>0.71286693000000001</v>
      </c>
      <c r="C7914">
        <f t="shared" si="246"/>
        <v>3.0560165824932962E-2</v>
      </c>
      <c r="D7914">
        <v>7244</v>
      </c>
      <c r="E7914">
        <f t="shared" si="247"/>
        <v>4.7337882485032137E-2</v>
      </c>
      <c r="F7914" t="e">
        <f>VLOOKUP(A7914,'ancient-H_SA-L1_panAme-L2'!A:F,6,FALSE)</f>
        <v>#N/A</v>
      </c>
      <c r="G7914" t="e">
        <f>VLOOKUP(A:A,'modern-H_SA-L1_panAme-L2'!A:F,6,FALSE)</f>
        <v>#N/A</v>
      </c>
    </row>
    <row r="7915" spans="1:7" hidden="1" x14ac:dyDescent="0.2">
      <c r="A7915" t="s">
        <v>7919</v>
      </c>
      <c r="B7915" s="3">
        <v>0.65955934000000005</v>
      </c>
      <c r="C7915">
        <f t="shared" si="246"/>
        <v>3.9667468890221137E-2</v>
      </c>
      <c r="D7915">
        <v>9066</v>
      </c>
      <c r="E7915">
        <f t="shared" si="247"/>
        <v>4.9096477875267081E-2</v>
      </c>
      <c r="F7915" t="e">
        <f>VLOOKUP(A7915,'ancient-H_SA-L1_panAme-L2'!A:F,6,FALSE)</f>
        <v>#N/A</v>
      </c>
      <c r="G7915" t="e">
        <f>VLOOKUP(A:A,'modern-H_SA-L1_panAme-L2'!A:F,6,FALSE)</f>
        <v>#N/A</v>
      </c>
    </row>
    <row r="7916" spans="1:7" hidden="1" x14ac:dyDescent="0.2">
      <c r="A7916" t="s">
        <v>7920</v>
      </c>
      <c r="B7916" s="3">
        <v>1.7995922499999999</v>
      </c>
      <c r="C7916">
        <f t="shared" si="246"/>
        <v>1.4992057872592363E-4</v>
      </c>
      <c r="D7916">
        <v>68</v>
      </c>
      <c r="E7916">
        <f t="shared" si="247"/>
        <v>2.4739100204170427E-2</v>
      </c>
      <c r="F7916" t="e">
        <f>VLOOKUP(A7916,'ancient-H_SA-L1_panAme-L2'!A:F,6,FALSE)</f>
        <v>#N/A</v>
      </c>
      <c r="G7916" t="e">
        <f>VLOOKUP(A:A,'modern-H_SA-L1_panAme-L2'!A:F,6,FALSE)</f>
        <v>#N/A</v>
      </c>
    </row>
    <row r="7917" spans="1:7" hidden="1" x14ac:dyDescent="0.2">
      <c r="A7917" t="s">
        <v>7921</v>
      </c>
      <c r="B7917" s="3">
        <v>0.65143185999999997</v>
      </c>
      <c r="C7917">
        <f t="shared" si="246"/>
        <v>4.1276741767287121E-2</v>
      </c>
      <c r="D7917">
        <v>9360</v>
      </c>
      <c r="E7917">
        <f t="shared" si="247"/>
        <v>4.9483581129351369E-2</v>
      </c>
      <c r="F7917" t="e">
        <f>VLOOKUP(A7917,'ancient-H_SA-L1_panAme-L2'!A:F,6,FALSE)</f>
        <v>#N/A</v>
      </c>
      <c r="G7917" t="e">
        <f>VLOOKUP(A:A,'modern-H_SA-L1_panAme-L2'!A:F,6,FALSE)</f>
        <v>#N/A</v>
      </c>
    </row>
    <row r="7918" spans="1:7" hidden="1" x14ac:dyDescent="0.2">
      <c r="A7918" t="s">
        <v>7922</v>
      </c>
      <c r="B7918" s="3">
        <v>0.96426993000000005</v>
      </c>
      <c r="C7918">
        <f t="shared" si="246"/>
        <v>8.9314835444885728E-3</v>
      </c>
      <c r="D7918">
        <v>2781</v>
      </c>
      <c r="E7918">
        <f t="shared" si="247"/>
        <v>3.603746021312703E-2</v>
      </c>
      <c r="F7918" t="e">
        <f>VLOOKUP(A7918,'ancient-H_SA-L1_panAme-L2'!A:F,6,FALSE)</f>
        <v>#N/A</v>
      </c>
      <c r="G7918" t="e">
        <f>VLOOKUP(A:A,'modern-H_SA-L1_panAme-L2'!A:F,6,FALSE)</f>
        <v>#N/A</v>
      </c>
    </row>
    <row r="7919" spans="1:7" hidden="1" x14ac:dyDescent="0.2">
      <c r="A7919" t="s">
        <v>7923</v>
      </c>
      <c r="B7919" s="3">
        <v>0.86302064000000001</v>
      </c>
      <c r="C7919">
        <f t="shared" si="246"/>
        <v>1.4658132303096457E-2</v>
      </c>
      <c r="D7919">
        <v>4013</v>
      </c>
      <c r="E7919">
        <f t="shared" si="247"/>
        <v>4.0986519455032476E-2</v>
      </c>
      <c r="F7919" t="e">
        <f>VLOOKUP(A7919,'ancient-H_SA-L1_panAme-L2'!A:F,6,FALSE)</f>
        <v>#N/A</v>
      </c>
      <c r="G7919" t="e">
        <f>VLOOKUP(A:A,'modern-H_SA-L1_panAme-L2'!A:F,6,FALSE)</f>
        <v>#N/A</v>
      </c>
    </row>
    <row r="7920" spans="1:7" hidden="1" x14ac:dyDescent="0.2">
      <c r="A7920" t="s">
        <v>7924</v>
      </c>
      <c r="B7920" s="3">
        <v>0.72002754999999996</v>
      </c>
      <c r="C7920">
        <f t="shared" si="246"/>
        <v>2.9507972374920817E-2</v>
      </c>
      <c r="D7920">
        <v>6994</v>
      </c>
      <c r="E7920">
        <f t="shared" si="247"/>
        <v>4.7341858452814765E-2</v>
      </c>
      <c r="F7920" t="e">
        <f>VLOOKUP(A7920,'ancient-H_SA-L1_panAme-L2'!A:F,6,FALSE)</f>
        <v>#N/A</v>
      </c>
      <c r="G7920" t="e">
        <f>VLOOKUP(A:A,'modern-H_SA-L1_panAme-L2'!A:F,6,FALSE)</f>
        <v>#N/A</v>
      </c>
    </row>
    <row r="7921" spans="1:7" hidden="1" x14ac:dyDescent="0.2">
      <c r="A7921" t="s">
        <v>7925</v>
      </c>
      <c r="B7921" s="3">
        <v>0.86337481999999999</v>
      </c>
      <c r="C7921">
        <f t="shared" si="246"/>
        <v>1.4632751718315528E-2</v>
      </c>
      <c r="D7921">
        <v>4006</v>
      </c>
      <c r="E7921">
        <f t="shared" si="247"/>
        <v>4.0987046188521857E-2</v>
      </c>
      <c r="F7921" t="e">
        <f>VLOOKUP(A7921,'ancient-H_SA-L1_panAme-L2'!A:F,6,FALSE)</f>
        <v>#N/A</v>
      </c>
      <c r="G7921" t="e">
        <f>VLOOKUP(A:A,'modern-H_SA-L1_panAme-L2'!A:F,6,FALSE)</f>
        <v>#N/A</v>
      </c>
    </row>
    <row r="7922" spans="1:7" hidden="1" x14ac:dyDescent="0.2">
      <c r="A7922" t="s">
        <v>7926</v>
      </c>
      <c r="B7922" s="3">
        <v>0.71001121</v>
      </c>
      <c r="C7922">
        <f t="shared" si="246"/>
        <v>3.0990181498191854E-2</v>
      </c>
      <c r="D7922">
        <v>7336</v>
      </c>
      <c r="E7922">
        <f t="shared" si="247"/>
        <v>4.740196654732972E-2</v>
      </c>
      <c r="F7922" t="e">
        <f>VLOOKUP(A7922,'ancient-H_SA-L1_panAme-L2'!A:F,6,FALSE)</f>
        <v>#N/A</v>
      </c>
      <c r="G7922" t="e">
        <f>VLOOKUP(A:A,'modern-H_SA-L1_panAme-L2'!A:F,6,FALSE)</f>
        <v>#N/A</v>
      </c>
    </row>
    <row r="7923" spans="1:7" hidden="1" x14ac:dyDescent="0.2">
      <c r="A7923" t="s">
        <v>7927</v>
      </c>
      <c r="B7923" s="3">
        <v>0.86987742000000001</v>
      </c>
      <c r="C7923">
        <f t="shared" si="246"/>
        <v>1.4174506907222035E-2</v>
      </c>
      <c r="D7923">
        <v>3919</v>
      </c>
      <c r="E7923">
        <f t="shared" si="247"/>
        <v>4.0584879307460693E-2</v>
      </c>
      <c r="F7923" t="e">
        <f>VLOOKUP(A7923,'ancient-H_SA-L1_panAme-L2'!A:F,6,FALSE)</f>
        <v>#N/A</v>
      </c>
      <c r="G7923" t="e">
        <f>VLOOKUP(A:A,'modern-H_SA-L1_panAme-L2'!A:F,6,FALSE)</f>
        <v>#N/A</v>
      </c>
    </row>
    <row r="7924" spans="1:7" hidden="1" x14ac:dyDescent="0.2">
      <c r="A7924" t="s">
        <v>7928</v>
      </c>
      <c r="B7924" s="3">
        <v>1.0604210199999999</v>
      </c>
      <c r="C7924">
        <f t="shared" si="246"/>
        <v>5.5795896157390754E-3</v>
      </c>
      <c r="D7924">
        <v>1950</v>
      </c>
      <c r="E7924">
        <f t="shared" si="247"/>
        <v>3.2106961578568294E-2</v>
      </c>
      <c r="F7924" t="e">
        <f>VLOOKUP(A7924,'ancient-H_SA-L1_panAme-L2'!A:F,6,FALSE)</f>
        <v>#N/A</v>
      </c>
      <c r="G7924" t="e">
        <f>VLOOKUP(A:A,'modern-H_SA-L1_panAme-L2'!A:F,6,FALSE)</f>
        <v>#N/A</v>
      </c>
    </row>
    <row r="7925" spans="1:7" hidden="1" x14ac:dyDescent="0.2">
      <c r="A7925" t="s">
        <v>7929</v>
      </c>
      <c r="B7925" s="3">
        <v>0.65015350000000005</v>
      </c>
      <c r="C7925">
        <f t="shared" si="246"/>
        <v>4.1535737593016563E-2</v>
      </c>
      <c r="D7925">
        <v>9456</v>
      </c>
      <c r="E7925">
        <f t="shared" si="247"/>
        <v>4.9288548173777369E-2</v>
      </c>
      <c r="F7925" t="e">
        <f>VLOOKUP(A7925,'ancient-H_SA-L1_panAme-L2'!A:F,6,FALSE)</f>
        <v>#N/A</v>
      </c>
      <c r="G7925" t="e">
        <f>VLOOKUP(A:A,'modern-H_SA-L1_panAme-L2'!A:F,6,FALSE)</f>
        <v>#N/A</v>
      </c>
    </row>
    <row r="7926" spans="1:7" hidden="1" x14ac:dyDescent="0.2">
      <c r="A7926" t="s">
        <v>7930</v>
      </c>
      <c r="B7926" s="3">
        <v>0.65112674000000004</v>
      </c>
      <c r="C7926">
        <f t="shared" si="246"/>
        <v>4.1338411991959138E-2</v>
      </c>
      <c r="D7926">
        <v>9395</v>
      </c>
      <c r="E7926">
        <f t="shared" si="247"/>
        <v>4.9372892066181319E-2</v>
      </c>
      <c r="F7926" t="e">
        <f>VLOOKUP(A7926,'ancient-H_SA-L1_panAme-L2'!A:F,6,FALSE)</f>
        <v>#N/A</v>
      </c>
      <c r="G7926" t="e">
        <f>VLOOKUP(A:A,'modern-H_SA-L1_panAme-L2'!A:F,6,FALSE)</f>
        <v>#N/A</v>
      </c>
    </row>
    <row r="7927" spans="1:7" hidden="1" x14ac:dyDescent="0.2">
      <c r="A7927" t="s">
        <v>7931</v>
      </c>
      <c r="B7927" s="3">
        <v>1.8606400700000001</v>
      </c>
      <c r="C7927">
        <f t="shared" si="246"/>
        <v>1.1120759673599977E-4</v>
      </c>
      <c r="D7927">
        <v>50</v>
      </c>
      <c r="E7927">
        <f t="shared" si="247"/>
        <v>2.4957208859493069E-2</v>
      </c>
      <c r="F7927" t="e">
        <f>VLOOKUP(A7927,'ancient-H_SA-L1_panAme-L2'!A:F,6,FALSE)</f>
        <v>#N/A</v>
      </c>
      <c r="G7927" t="e">
        <f>VLOOKUP(A:A,'modern-H_SA-L1_panAme-L2'!A:F,6,FALSE)</f>
        <v>#N/A</v>
      </c>
    </row>
    <row r="7928" spans="1:7" hidden="1" x14ac:dyDescent="0.2">
      <c r="A7928" t="s">
        <v>7932</v>
      </c>
      <c r="B7928" s="3">
        <v>0.80580870999999998</v>
      </c>
      <c r="C7928">
        <f t="shared" si="246"/>
        <v>1.9393408900635453E-2</v>
      </c>
      <c r="D7928">
        <v>4972</v>
      </c>
      <c r="E7928">
        <f t="shared" si="247"/>
        <v>4.3767787866860502E-2</v>
      </c>
      <c r="F7928" t="e">
        <f>VLOOKUP(A7928,'ancient-H_SA-L1_panAme-L2'!A:F,6,FALSE)</f>
        <v>#N/A</v>
      </c>
      <c r="G7928" t="e">
        <f>VLOOKUP(A:A,'modern-H_SA-L1_panAme-L2'!A:F,6,FALSE)</f>
        <v>#N/A</v>
      </c>
    </row>
    <row r="7929" spans="1:7" hidden="1" x14ac:dyDescent="0.2">
      <c r="A7929" t="s">
        <v>7933</v>
      </c>
      <c r="B7929" s="3">
        <v>0.75366911999999997</v>
      </c>
      <c r="C7929">
        <f t="shared" si="246"/>
        <v>2.5029428556065946E-2</v>
      </c>
      <c r="D7929">
        <v>6158</v>
      </c>
      <c r="E7929">
        <f t="shared" si="247"/>
        <v>4.5608187370512504E-2</v>
      </c>
      <c r="F7929" t="e">
        <f>VLOOKUP(A7929,'ancient-H_SA-L1_panAme-L2'!A:F,6,FALSE)</f>
        <v>#N/A</v>
      </c>
      <c r="G7929" t="e">
        <f>VLOOKUP(A:A,'modern-H_SA-L1_panAme-L2'!A:F,6,FALSE)</f>
        <v>#N/A</v>
      </c>
    </row>
    <row r="7930" spans="1:7" hidden="1" x14ac:dyDescent="0.2">
      <c r="A7930" t="s">
        <v>7934</v>
      </c>
      <c r="B7930" s="3">
        <v>0.81097266999999995</v>
      </c>
      <c r="C7930">
        <f t="shared" si="246"/>
        <v>1.8909529562905286E-2</v>
      </c>
      <c r="D7930">
        <v>4886</v>
      </c>
      <c r="E7930">
        <f t="shared" si="247"/>
        <v>4.342689955492432E-2</v>
      </c>
      <c r="F7930" t="e">
        <f>VLOOKUP(A7930,'ancient-H_SA-L1_panAme-L2'!A:F,6,FALSE)</f>
        <v>#N/A</v>
      </c>
      <c r="G7930" t="e">
        <f>VLOOKUP(A:A,'modern-H_SA-L1_panAme-L2'!A:F,6,FALSE)</f>
        <v>#N/A</v>
      </c>
    </row>
    <row r="7931" spans="1:7" hidden="1" x14ac:dyDescent="0.2">
      <c r="A7931" t="s">
        <v>7935</v>
      </c>
      <c r="B7931" s="3">
        <v>0.65240103999999999</v>
      </c>
      <c r="C7931">
        <f t="shared" si="246"/>
        <v>4.1081462687728602E-2</v>
      </c>
      <c r="D7931">
        <v>9327</v>
      </c>
      <c r="E7931">
        <f t="shared" si="247"/>
        <v>4.9423726044709196E-2</v>
      </c>
      <c r="F7931" t="e">
        <f>VLOOKUP(A7931,'ancient-H_SA-L1_panAme-L2'!A:F,6,FALSE)</f>
        <v>#N/A</v>
      </c>
      <c r="G7931" t="e">
        <f>VLOOKUP(A:A,'modern-H_SA-L1_panAme-L2'!A:F,6,FALSE)</f>
        <v>#N/A</v>
      </c>
    </row>
    <row r="7932" spans="1:7" hidden="1" x14ac:dyDescent="0.2">
      <c r="A7932" t="s">
        <v>7936</v>
      </c>
      <c r="B7932" s="3">
        <v>1.06453416</v>
      </c>
      <c r="C7932">
        <f t="shared" si="246"/>
        <v>5.4684194950253198E-3</v>
      </c>
      <c r="D7932">
        <v>1914</v>
      </c>
      <c r="E7932">
        <f t="shared" si="247"/>
        <v>3.2059109275694414E-2</v>
      </c>
      <c r="F7932" t="e">
        <f>VLOOKUP(A7932,'ancient-H_SA-L1_panAme-L2'!A:F,6,FALSE)</f>
        <v>#N/A</v>
      </c>
      <c r="G7932" t="e">
        <f>VLOOKUP(A:A,'modern-H_SA-L1_panAme-L2'!A:F,6,FALSE)</f>
        <v>#N/A</v>
      </c>
    </row>
    <row r="7933" spans="1:7" hidden="1" x14ac:dyDescent="0.2">
      <c r="A7933" t="s">
        <v>7937</v>
      </c>
      <c r="B7933" s="3">
        <v>0.83793213</v>
      </c>
      <c r="C7933">
        <f t="shared" si="246"/>
        <v>1.6572643713344638E-2</v>
      </c>
      <c r="D7933">
        <v>4425</v>
      </c>
      <c r="E7933">
        <f t="shared" si="247"/>
        <v>4.2025228272867837E-2</v>
      </c>
      <c r="F7933" t="e">
        <f>VLOOKUP(A7933,'ancient-H_SA-L1_panAme-L2'!A:F,6,FALSE)</f>
        <v>#N/A</v>
      </c>
      <c r="G7933" t="e">
        <f>VLOOKUP(A:A,'modern-H_SA-L1_panAme-L2'!A:F,6,FALSE)</f>
        <v>#N/A</v>
      </c>
    </row>
    <row r="7934" spans="1:7" hidden="1" x14ac:dyDescent="0.2">
      <c r="A7934" t="s">
        <v>7938</v>
      </c>
      <c r="B7934" s="3">
        <v>0.66463841000000001</v>
      </c>
      <c r="C7934">
        <f t="shared" si="246"/>
        <v>3.8693806127907189E-2</v>
      </c>
      <c r="D7934">
        <v>8775</v>
      </c>
      <c r="E7934">
        <f t="shared" si="247"/>
        <v>4.9479566787606448E-2</v>
      </c>
      <c r="F7934" t="e">
        <f>VLOOKUP(A7934,'ancient-H_SA-L1_panAme-L2'!A:F,6,FALSE)</f>
        <v>#N/A</v>
      </c>
      <c r="G7934" t="e">
        <f>VLOOKUP(A:A,'modern-H_SA-L1_panAme-L2'!A:F,6,FALSE)</f>
        <v>#N/A</v>
      </c>
    </row>
    <row r="7935" spans="1:7" hidden="1" x14ac:dyDescent="0.2">
      <c r="A7935" t="s">
        <v>7939</v>
      </c>
      <c r="B7935" s="3">
        <v>0.73650989</v>
      </c>
      <c r="C7935">
        <f t="shared" si="246"/>
        <v>2.7221643865131599E-2</v>
      </c>
      <c r="D7935">
        <v>6576</v>
      </c>
      <c r="E7935">
        <f t="shared" si="247"/>
        <v>4.6449827525949158E-2</v>
      </c>
      <c r="F7935" t="e">
        <f>VLOOKUP(A7935,'ancient-H_SA-L1_panAme-L2'!A:F,6,FALSE)</f>
        <v>#N/A</v>
      </c>
      <c r="G7935" t="e">
        <f>VLOOKUP(A:A,'modern-H_SA-L1_panAme-L2'!A:F,6,FALSE)</f>
        <v>#N/A</v>
      </c>
    </row>
    <row r="7936" spans="1:7" hidden="1" x14ac:dyDescent="0.2">
      <c r="A7936" t="s">
        <v>7940</v>
      </c>
      <c r="B7936" s="3">
        <v>1.2736086499999999</v>
      </c>
      <c r="C7936">
        <f t="shared" si="246"/>
        <v>1.9659747032616318E-3</v>
      </c>
      <c r="D7936">
        <v>846</v>
      </c>
      <c r="E7936">
        <f t="shared" si="247"/>
        <v>2.6075889060636844E-2</v>
      </c>
      <c r="F7936" t="e">
        <f>VLOOKUP(A7936,'ancient-H_SA-L1_panAme-L2'!A:F,6,FALSE)</f>
        <v>#N/A</v>
      </c>
      <c r="G7936" t="e">
        <f>VLOOKUP(A:A,'modern-H_SA-L1_panAme-L2'!A:F,6,FALSE)</f>
        <v>#N/A</v>
      </c>
    </row>
    <row r="7937" spans="1:7" hidden="1" x14ac:dyDescent="0.2">
      <c r="A7937" t="s">
        <v>7941</v>
      </c>
      <c r="B7937" s="3">
        <v>1.0906105100000001</v>
      </c>
      <c r="C7937">
        <f t="shared" si="246"/>
        <v>4.813372844972295E-3</v>
      </c>
      <c r="D7937">
        <v>1737</v>
      </c>
      <c r="E7937">
        <f t="shared" si="247"/>
        <v>3.109433315684175E-2</v>
      </c>
      <c r="F7937" t="e">
        <f>VLOOKUP(A7937,'ancient-H_SA-L1_panAme-L2'!A:F,6,FALSE)</f>
        <v>#N/A</v>
      </c>
      <c r="G7937" t="e">
        <f>VLOOKUP(A:A,'modern-H_SA-L1_panAme-L2'!A:F,6,FALSE)</f>
        <v>#N/A</v>
      </c>
    </row>
    <row r="7938" spans="1:7" hidden="1" x14ac:dyDescent="0.2">
      <c r="A7938" t="s">
        <v>7942</v>
      </c>
      <c r="B7938" s="3">
        <v>0.93573216999999997</v>
      </c>
      <c r="C7938">
        <f t="shared" ref="C7938:C8001" si="248">EXP(-4.893*B7938)</f>
        <v>1.0269904974508885E-2</v>
      </c>
      <c r="D7938">
        <v>3019</v>
      </c>
      <c r="E7938">
        <f t="shared" ref="E7938:E8001" si="249">C7938*11221/D7938</f>
        <v>3.8171117495516466E-2</v>
      </c>
      <c r="F7938" t="e">
        <f>VLOOKUP(A7938,'ancient-H_SA-L1_panAme-L2'!A:F,6,FALSE)</f>
        <v>#N/A</v>
      </c>
      <c r="G7938" t="e">
        <f>VLOOKUP(A:A,'modern-H_SA-L1_panAme-L2'!A:F,6,FALSE)</f>
        <v>#N/A</v>
      </c>
    </row>
    <row r="7939" spans="1:7" hidden="1" x14ac:dyDescent="0.2">
      <c r="A7939" t="s">
        <v>7943</v>
      </c>
      <c r="B7939" s="3">
        <v>0.78018135</v>
      </c>
      <c r="C7939">
        <f t="shared" si="248"/>
        <v>2.1984286176212724E-2</v>
      </c>
      <c r="D7939">
        <v>5530</v>
      </c>
      <c r="E7939">
        <f t="shared" si="249"/>
        <v>4.4608621190467081E-2</v>
      </c>
      <c r="F7939" t="e">
        <f>VLOOKUP(A7939,'ancient-H_SA-L1_panAme-L2'!A:F,6,FALSE)</f>
        <v>#N/A</v>
      </c>
      <c r="G7939" t="e">
        <f>VLOOKUP(A:A,'modern-H_SA-L1_panAme-L2'!A:F,6,FALSE)</f>
        <v>#N/A</v>
      </c>
    </row>
    <row r="7940" spans="1:7" hidden="1" x14ac:dyDescent="0.2">
      <c r="A7940" t="s">
        <v>7944</v>
      </c>
      <c r="B7940" s="3">
        <v>0.80091201000000001</v>
      </c>
      <c r="C7940">
        <f t="shared" si="248"/>
        <v>1.9863677527387887E-2</v>
      </c>
      <c r="D7940">
        <v>5052</v>
      </c>
      <c r="E7940">
        <f t="shared" si="249"/>
        <v>4.4119225165245343E-2</v>
      </c>
      <c r="F7940" t="e">
        <f>VLOOKUP(A7940,'ancient-H_SA-L1_panAme-L2'!A:F,6,FALSE)</f>
        <v>#N/A</v>
      </c>
      <c r="G7940" t="e">
        <f>VLOOKUP(A:A,'modern-H_SA-L1_panAme-L2'!A:F,6,FALSE)</f>
        <v>#N/A</v>
      </c>
    </row>
    <row r="7941" spans="1:7" hidden="1" x14ac:dyDescent="0.2">
      <c r="A7941" t="s">
        <v>7945</v>
      </c>
      <c r="B7941" s="3">
        <v>0.86982420000000005</v>
      </c>
      <c r="C7941">
        <f t="shared" si="248"/>
        <v>1.4178198506848969E-2</v>
      </c>
      <c r="D7941">
        <v>3929</v>
      </c>
      <c r="E7941">
        <f t="shared" si="249"/>
        <v>4.049212660864146E-2</v>
      </c>
      <c r="F7941" t="e">
        <f>VLOOKUP(A7941,'ancient-H_SA-L1_panAme-L2'!A:F,6,FALSE)</f>
        <v>#N/A</v>
      </c>
      <c r="G7941" t="e">
        <f>VLOOKUP(A:A,'modern-H_SA-L1_panAme-L2'!A:F,6,FALSE)</f>
        <v>#N/A</v>
      </c>
    </row>
    <row r="7942" spans="1:7" hidden="1" x14ac:dyDescent="0.2">
      <c r="A7942" t="s">
        <v>7946</v>
      </c>
      <c r="B7942" s="3">
        <v>0.64817362999999995</v>
      </c>
      <c r="C7942">
        <f t="shared" si="248"/>
        <v>4.1940070539715484E-2</v>
      </c>
      <c r="D7942">
        <v>9557</v>
      </c>
      <c r="E7942">
        <f t="shared" si="249"/>
        <v>4.924239107734095E-2</v>
      </c>
      <c r="F7942" t="e">
        <f>VLOOKUP(A7942,'ancient-H_SA-L1_panAme-L2'!A:F,6,FALSE)</f>
        <v>#N/A</v>
      </c>
      <c r="G7942" t="e">
        <f>VLOOKUP(A:A,'modern-H_SA-L1_panAme-L2'!A:F,6,FALSE)</f>
        <v>#N/A</v>
      </c>
    </row>
    <row r="7943" spans="1:7" hidden="1" x14ac:dyDescent="0.2">
      <c r="A7943" t="s">
        <v>7947</v>
      </c>
      <c r="B7943" s="3">
        <v>0.71367948999999997</v>
      </c>
      <c r="C7943">
        <f t="shared" si="248"/>
        <v>3.0438904222907105E-2</v>
      </c>
      <c r="D7943">
        <v>7220</v>
      </c>
      <c r="E7943">
        <f t="shared" si="249"/>
        <v>4.7306778986875436E-2</v>
      </c>
      <c r="F7943" t="e">
        <f>VLOOKUP(A7943,'ancient-H_SA-L1_panAme-L2'!A:F,6,FALSE)</f>
        <v>#N/A</v>
      </c>
      <c r="G7943" t="e">
        <f>VLOOKUP(A:A,'modern-H_SA-L1_panAme-L2'!A:F,6,FALSE)</f>
        <v>#N/A</v>
      </c>
    </row>
    <row r="7944" spans="1:7" hidden="1" x14ac:dyDescent="0.2">
      <c r="A7944" t="s">
        <v>7948</v>
      </c>
      <c r="B7944" s="3">
        <v>0.87033448999999996</v>
      </c>
      <c r="C7944">
        <f t="shared" si="248"/>
        <v>1.4142841845001593E-2</v>
      </c>
      <c r="D7944">
        <v>3910</v>
      </c>
      <c r="E7944">
        <f t="shared" si="249"/>
        <v>4.0587424128583856E-2</v>
      </c>
      <c r="F7944" t="e">
        <f>VLOOKUP(A7944,'ancient-H_SA-L1_panAme-L2'!A:F,6,FALSE)</f>
        <v>#N/A</v>
      </c>
      <c r="G7944" t="e">
        <f>VLOOKUP(A:A,'modern-H_SA-L1_panAme-L2'!A:F,6,FALSE)</f>
        <v>#N/A</v>
      </c>
    </row>
    <row r="7945" spans="1:7" hidden="1" x14ac:dyDescent="0.2">
      <c r="A7945" t="s">
        <v>7949</v>
      </c>
      <c r="B7945" s="3">
        <v>0.83360833999999995</v>
      </c>
      <c r="C7945">
        <f t="shared" si="248"/>
        <v>1.6926994772184487E-2</v>
      </c>
      <c r="D7945">
        <v>4477</v>
      </c>
      <c r="E7945">
        <f t="shared" si="249"/>
        <v>4.2425241978709428E-2</v>
      </c>
      <c r="F7945" t="e">
        <f>VLOOKUP(A7945,'ancient-H_SA-L1_panAme-L2'!A:F,6,FALSE)</f>
        <v>#N/A</v>
      </c>
      <c r="G7945" t="e">
        <f>VLOOKUP(A:A,'modern-H_SA-L1_panAme-L2'!A:F,6,FALSE)</f>
        <v>#N/A</v>
      </c>
    </row>
    <row r="7946" spans="1:7" hidden="1" x14ac:dyDescent="0.2">
      <c r="A7946" t="s">
        <v>7950</v>
      </c>
      <c r="B7946" s="3">
        <v>0.84367139000000002</v>
      </c>
      <c r="C7946">
        <f t="shared" si="248"/>
        <v>1.611372136487588E-2</v>
      </c>
      <c r="D7946">
        <v>4347</v>
      </c>
      <c r="E7946">
        <f t="shared" si="249"/>
        <v>4.159467849902744E-2</v>
      </c>
      <c r="F7946" t="e">
        <f>VLOOKUP(A7946,'ancient-H_SA-L1_panAme-L2'!A:F,6,FALSE)</f>
        <v>#N/A</v>
      </c>
      <c r="G7946" t="e">
        <f>VLOOKUP(A:A,'modern-H_SA-L1_panAme-L2'!A:F,6,FALSE)</f>
        <v>#N/A</v>
      </c>
    </row>
    <row r="7947" spans="1:7" hidden="1" x14ac:dyDescent="0.2">
      <c r="A7947" t="s">
        <v>7951</v>
      </c>
      <c r="B7947" s="3">
        <v>0.81543949000000004</v>
      </c>
      <c r="C7947">
        <f t="shared" si="248"/>
        <v>1.8500723777223203E-2</v>
      </c>
      <c r="D7947">
        <v>4795</v>
      </c>
      <c r="E7947">
        <f t="shared" si="249"/>
        <v>4.3294394474290211E-2</v>
      </c>
      <c r="F7947" t="e">
        <f>VLOOKUP(A7947,'ancient-H_SA-L1_panAme-L2'!A:F,6,FALSE)</f>
        <v>#N/A</v>
      </c>
      <c r="G7947" t="e">
        <f>VLOOKUP(A:A,'modern-H_SA-L1_panAme-L2'!A:F,6,FALSE)</f>
        <v>#N/A</v>
      </c>
    </row>
    <row r="7948" spans="1:7" hidden="1" x14ac:dyDescent="0.2">
      <c r="A7948" t="s">
        <v>7952</v>
      </c>
      <c r="B7948" s="3">
        <v>0.84870363999999998</v>
      </c>
      <c r="C7948">
        <f t="shared" si="248"/>
        <v>1.5721801323765307E-2</v>
      </c>
      <c r="D7948">
        <v>4251</v>
      </c>
      <c r="E7948">
        <f t="shared" si="249"/>
        <v>4.1499490156191608E-2</v>
      </c>
      <c r="F7948" t="e">
        <f>VLOOKUP(A7948,'ancient-H_SA-L1_panAme-L2'!A:F,6,FALSE)</f>
        <v>#N/A</v>
      </c>
      <c r="G7948" t="e">
        <f>VLOOKUP(A:A,'modern-H_SA-L1_panAme-L2'!A:F,6,FALSE)</f>
        <v>#N/A</v>
      </c>
    </row>
    <row r="7949" spans="1:7" hidden="1" x14ac:dyDescent="0.2">
      <c r="A7949" t="s">
        <v>7953</v>
      </c>
      <c r="B7949" s="3">
        <v>0.87033448999999996</v>
      </c>
      <c r="C7949">
        <f t="shared" si="248"/>
        <v>1.4142841845001593E-2</v>
      </c>
      <c r="D7949">
        <v>3911</v>
      </c>
      <c r="E7949">
        <f t="shared" si="249"/>
        <v>4.0577046367364582E-2</v>
      </c>
      <c r="F7949" t="e">
        <f>VLOOKUP(A7949,'ancient-H_SA-L1_panAme-L2'!A:F,6,FALSE)</f>
        <v>#N/A</v>
      </c>
      <c r="G7949" t="e">
        <f>VLOOKUP(A:A,'modern-H_SA-L1_panAme-L2'!A:F,6,FALSE)</f>
        <v>#N/A</v>
      </c>
    </row>
    <row r="7950" spans="1:7" hidden="1" x14ac:dyDescent="0.2">
      <c r="A7950" t="s">
        <v>7954</v>
      </c>
      <c r="B7950" s="3">
        <v>0.90466066000000001</v>
      </c>
      <c r="C7950">
        <f t="shared" si="248"/>
        <v>1.1956208337272557E-2</v>
      </c>
      <c r="D7950">
        <v>3415</v>
      </c>
      <c r="E7950">
        <f t="shared" si="249"/>
        <v>3.9285684847008895E-2</v>
      </c>
      <c r="F7950" t="e">
        <f>VLOOKUP(A7950,'ancient-H_SA-L1_panAme-L2'!A:F,6,FALSE)</f>
        <v>#N/A</v>
      </c>
      <c r="G7950" t="e">
        <f>VLOOKUP(A:A,'modern-H_SA-L1_panAme-L2'!A:F,6,FALSE)</f>
        <v>#N/A</v>
      </c>
    </row>
    <row r="7951" spans="1:7" hidden="1" x14ac:dyDescent="0.2">
      <c r="A7951" t="s">
        <v>7955</v>
      </c>
      <c r="B7951" s="3">
        <v>0.84183633000000002</v>
      </c>
      <c r="C7951">
        <f t="shared" si="248"/>
        <v>1.6259057145261723E-2</v>
      </c>
      <c r="D7951">
        <v>4381</v>
      </c>
      <c r="E7951">
        <f t="shared" si="249"/>
        <v>4.1644117833138962E-2</v>
      </c>
      <c r="F7951" t="e">
        <f>VLOOKUP(A7951,'ancient-H_SA-L1_panAme-L2'!A:F,6,FALSE)</f>
        <v>#N/A</v>
      </c>
      <c r="G7951" t="e">
        <f>VLOOKUP(A:A,'modern-H_SA-L1_panAme-L2'!A:F,6,FALSE)</f>
        <v>#N/A</v>
      </c>
    </row>
    <row r="7952" spans="1:7" hidden="1" x14ac:dyDescent="0.2">
      <c r="A7952" t="s">
        <v>7956</v>
      </c>
      <c r="B7952" s="3">
        <v>0.78771652000000003</v>
      </c>
      <c r="C7952">
        <f t="shared" si="248"/>
        <v>2.1188495019752222E-2</v>
      </c>
      <c r="D7952">
        <v>5333</v>
      </c>
      <c r="E7952">
        <f t="shared" si="249"/>
        <v>4.4582055619096131E-2</v>
      </c>
      <c r="F7952" t="e">
        <f>VLOOKUP(A7952,'ancient-H_SA-L1_panAme-L2'!A:F,6,FALSE)</f>
        <v>#N/A</v>
      </c>
      <c r="G7952" t="e">
        <f>VLOOKUP(A:A,'modern-H_SA-L1_panAme-L2'!A:F,6,FALSE)</f>
        <v>#N/A</v>
      </c>
    </row>
    <row r="7953" spans="1:7" hidden="1" x14ac:dyDescent="0.2">
      <c r="A7953" t="s">
        <v>7957</v>
      </c>
      <c r="B7953" s="3">
        <v>0.65955934000000005</v>
      </c>
      <c r="C7953">
        <f t="shared" si="248"/>
        <v>3.9667468890221137E-2</v>
      </c>
      <c r="D7953">
        <v>9067</v>
      </c>
      <c r="E7953">
        <f t="shared" si="249"/>
        <v>4.9091063021635753E-2</v>
      </c>
      <c r="F7953" t="e">
        <f>VLOOKUP(A7953,'ancient-H_SA-L1_panAme-L2'!A:F,6,FALSE)</f>
        <v>#N/A</v>
      </c>
      <c r="G7953" t="e">
        <f>VLOOKUP(A:A,'modern-H_SA-L1_panAme-L2'!A:F,6,FALSE)</f>
        <v>#N/A</v>
      </c>
    </row>
    <row r="7954" spans="1:7" hidden="1" x14ac:dyDescent="0.2">
      <c r="A7954" t="s">
        <v>7958</v>
      </c>
      <c r="B7954" s="3">
        <v>0.86523452999999995</v>
      </c>
      <c r="C7954">
        <f t="shared" si="248"/>
        <v>1.450020407828745E-2</v>
      </c>
      <c r="D7954">
        <v>3978</v>
      </c>
      <c r="E7954">
        <f t="shared" si="249"/>
        <v>4.0901656601926469E-2</v>
      </c>
      <c r="F7954" t="e">
        <f>VLOOKUP(A7954,'ancient-H_SA-L1_panAme-L2'!A:F,6,FALSE)</f>
        <v>#N/A</v>
      </c>
      <c r="G7954" t="e">
        <f>VLOOKUP(A:A,'modern-H_SA-L1_panAme-L2'!A:F,6,FALSE)</f>
        <v>#N/A</v>
      </c>
    </row>
    <row r="7955" spans="1:7" hidden="1" x14ac:dyDescent="0.2">
      <c r="A7955" t="s">
        <v>7959</v>
      </c>
      <c r="B7955" s="3">
        <v>0.73580487999999999</v>
      </c>
      <c r="C7955">
        <f t="shared" si="248"/>
        <v>2.7315710179960127E-2</v>
      </c>
      <c r="D7955">
        <v>6597</v>
      </c>
      <c r="E7955">
        <f t="shared" si="249"/>
        <v>4.6461965124955672E-2</v>
      </c>
      <c r="F7955" t="e">
        <f>VLOOKUP(A7955,'ancient-H_SA-L1_panAme-L2'!A:F,6,FALSE)</f>
        <v>#N/A</v>
      </c>
      <c r="G7955" t="e">
        <f>VLOOKUP(A:A,'modern-H_SA-L1_panAme-L2'!A:F,6,FALSE)</f>
        <v>#N/A</v>
      </c>
    </row>
    <row r="7956" spans="1:7" hidden="1" x14ac:dyDescent="0.2">
      <c r="A7956" t="s">
        <v>7960</v>
      </c>
      <c r="B7956" s="3">
        <v>0.64182879999999998</v>
      </c>
      <c r="C7956">
        <f t="shared" si="248"/>
        <v>4.3262532517001649E-2</v>
      </c>
      <c r="D7956">
        <v>9808</v>
      </c>
      <c r="E7956">
        <f t="shared" si="249"/>
        <v>4.9495195490749946E-2</v>
      </c>
      <c r="F7956" t="e">
        <f>VLOOKUP(A7956,'ancient-H_SA-L1_panAme-L2'!A:F,6,FALSE)</f>
        <v>#N/A</v>
      </c>
      <c r="G7956" t="e">
        <f>VLOOKUP(A:A,'modern-H_SA-L1_panAme-L2'!A:F,6,FALSE)</f>
        <v>#N/A</v>
      </c>
    </row>
    <row r="7957" spans="1:7" hidden="1" x14ac:dyDescent="0.2">
      <c r="A7957" t="s">
        <v>7961</v>
      </c>
      <c r="B7957" s="3">
        <v>0.91770364999999998</v>
      </c>
      <c r="C7957">
        <f t="shared" si="248"/>
        <v>1.1217009364730057E-2</v>
      </c>
      <c r="D7957">
        <v>3294</v>
      </c>
      <c r="E7957">
        <f t="shared" si="249"/>
        <v>3.8210704942816018E-2</v>
      </c>
      <c r="F7957" t="e">
        <f>VLOOKUP(A7957,'ancient-H_SA-L1_panAme-L2'!A:F,6,FALSE)</f>
        <v>#N/A</v>
      </c>
      <c r="G7957" t="e">
        <f>VLOOKUP(A:A,'modern-H_SA-L1_panAme-L2'!A:F,6,FALSE)</f>
        <v>#N/A</v>
      </c>
    </row>
    <row r="7958" spans="1:7" hidden="1" x14ac:dyDescent="0.2">
      <c r="A7958" t="s">
        <v>7962</v>
      </c>
      <c r="B7958" s="3">
        <v>0.62245379000000001</v>
      </c>
      <c r="C7958">
        <f t="shared" si="248"/>
        <v>4.7564604634405205E-2</v>
      </c>
      <c r="D7958">
        <v>10708</v>
      </c>
      <c r="E7958">
        <f t="shared" si="249"/>
        <v>4.9843334759307134E-2</v>
      </c>
      <c r="F7958" t="e">
        <f>VLOOKUP(A7958,'ancient-H_SA-L1_panAme-L2'!A:F,6,FALSE)</f>
        <v>#N/A</v>
      </c>
      <c r="G7958" t="e">
        <f>VLOOKUP(A:A,'modern-H_SA-L1_panAme-L2'!A:F,6,FALSE)</f>
        <v>#N/A</v>
      </c>
    </row>
    <row r="7959" spans="1:7" hidden="1" x14ac:dyDescent="0.2">
      <c r="A7959" t="s">
        <v>7963</v>
      </c>
      <c r="B7959" s="3">
        <v>0.99796236000000005</v>
      </c>
      <c r="C7959">
        <f t="shared" si="248"/>
        <v>7.5740312202630198E-3</v>
      </c>
      <c r="D7959">
        <v>2442</v>
      </c>
      <c r="E7959">
        <f t="shared" si="249"/>
        <v>3.4802704472797437E-2</v>
      </c>
      <c r="F7959" t="e">
        <f>VLOOKUP(A7959,'ancient-H_SA-L1_panAme-L2'!A:F,6,FALSE)</f>
        <v>#N/A</v>
      </c>
      <c r="G7959" t="e">
        <f>VLOOKUP(A:A,'modern-H_SA-L1_panAme-L2'!A:F,6,FALSE)</f>
        <v>#N/A</v>
      </c>
    </row>
    <row r="7960" spans="1:7" hidden="1" x14ac:dyDescent="0.2">
      <c r="A7960" t="s">
        <v>7964</v>
      </c>
      <c r="B7960" s="3">
        <v>0.65955934000000005</v>
      </c>
      <c r="C7960">
        <f t="shared" si="248"/>
        <v>3.9667468890221137E-2</v>
      </c>
      <c r="D7960">
        <v>9068</v>
      </c>
      <c r="E7960">
        <f t="shared" si="249"/>
        <v>4.9085649362281804E-2</v>
      </c>
      <c r="F7960" t="e">
        <f>VLOOKUP(A7960,'ancient-H_SA-L1_panAme-L2'!A:F,6,FALSE)</f>
        <v>#N/A</v>
      </c>
      <c r="G7960" t="e">
        <f>VLOOKUP(A:A,'modern-H_SA-L1_panAme-L2'!A:F,6,FALSE)</f>
        <v>#N/A</v>
      </c>
    </row>
    <row r="7961" spans="1:7" hidden="1" x14ac:dyDescent="0.2">
      <c r="A7961" t="s">
        <v>7965</v>
      </c>
      <c r="B7961" s="3">
        <v>1.0745544499999999</v>
      </c>
      <c r="C7961">
        <f t="shared" si="248"/>
        <v>5.2067734012445285E-3</v>
      </c>
      <c r="D7961">
        <v>1838</v>
      </c>
      <c r="E7961">
        <f t="shared" si="249"/>
        <v>3.1787379943071195E-2</v>
      </c>
      <c r="F7961" t="e">
        <f>VLOOKUP(A7961,'ancient-H_SA-L1_panAme-L2'!A:F,6,FALSE)</f>
        <v>#N/A</v>
      </c>
      <c r="G7961" t="e">
        <f>VLOOKUP(A:A,'modern-H_SA-L1_panAme-L2'!A:F,6,FALSE)</f>
        <v>#N/A</v>
      </c>
    </row>
    <row r="7962" spans="1:7" hidden="1" x14ac:dyDescent="0.2">
      <c r="A7962" t="s">
        <v>7966</v>
      </c>
      <c r="B7962" s="3">
        <v>1.55816825</v>
      </c>
      <c r="C7962">
        <f t="shared" si="248"/>
        <v>4.8852630117256787E-4</v>
      </c>
      <c r="D7962">
        <v>267</v>
      </c>
      <c r="E7962">
        <f t="shared" si="249"/>
        <v>2.053091245489657E-2</v>
      </c>
      <c r="F7962" t="e">
        <f>VLOOKUP(A7962,'ancient-H_SA-L1_panAme-L2'!A:F,6,FALSE)</f>
        <v>#N/A</v>
      </c>
      <c r="G7962" t="e">
        <f>VLOOKUP(A:A,'modern-H_SA-L1_panAme-L2'!A:F,6,FALSE)</f>
        <v>#N/A</v>
      </c>
    </row>
    <row r="7963" spans="1:7" hidden="1" x14ac:dyDescent="0.2">
      <c r="A7963" t="s">
        <v>7967</v>
      </c>
      <c r="B7963" s="3">
        <v>0.75749805000000003</v>
      </c>
      <c r="C7963">
        <f t="shared" si="248"/>
        <v>2.4564868693339559E-2</v>
      </c>
      <c r="D7963">
        <v>6085</v>
      </c>
      <c r="E7963">
        <f t="shared" si="249"/>
        <v>4.5298667478712112E-2</v>
      </c>
      <c r="F7963" t="e">
        <f>VLOOKUP(A7963,'ancient-H_SA-L1_panAme-L2'!A:F,6,FALSE)</f>
        <v>#N/A</v>
      </c>
      <c r="G7963" t="e">
        <f>VLOOKUP(A:A,'modern-H_SA-L1_panAme-L2'!A:F,6,FALSE)</f>
        <v>#N/A</v>
      </c>
    </row>
    <row r="7964" spans="1:7" hidden="1" x14ac:dyDescent="0.2">
      <c r="A7964" t="s">
        <v>7968</v>
      </c>
      <c r="B7964" s="3">
        <v>0.71827890000000005</v>
      </c>
      <c r="C7964">
        <f t="shared" si="248"/>
        <v>2.9761530040131587E-2</v>
      </c>
      <c r="D7964">
        <v>7041</v>
      </c>
      <c r="E7964">
        <f t="shared" si="249"/>
        <v>4.7429928785728805E-2</v>
      </c>
      <c r="F7964" t="e">
        <f>VLOOKUP(A7964,'ancient-H_SA-L1_panAme-L2'!A:F,6,FALSE)</f>
        <v>#N/A</v>
      </c>
      <c r="G7964" t="e">
        <f>VLOOKUP(A:A,'modern-H_SA-L1_panAme-L2'!A:F,6,FALSE)</f>
        <v>#N/A</v>
      </c>
    </row>
    <row r="7965" spans="1:7" hidden="1" x14ac:dyDescent="0.2">
      <c r="A7965" t="s">
        <v>7969</v>
      </c>
      <c r="B7965" s="3">
        <v>0.67778448000000002</v>
      </c>
      <c r="C7965">
        <f t="shared" si="248"/>
        <v>3.6283236069809294E-2</v>
      </c>
      <c r="D7965">
        <v>8343</v>
      </c>
      <c r="E7965">
        <f t="shared" si="249"/>
        <v>4.879949561780296E-2</v>
      </c>
      <c r="F7965" t="e">
        <f>VLOOKUP(A7965,'ancient-H_SA-L1_panAme-L2'!A:F,6,FALSE)</f>
        <v>#N/A</v>
      </c>
      <c r="G7965" t="e">
        <f>VLOOKUP(A:A,'modern-H_SA-L1_panAme-L2'!A:F,6,FALSE)</f>
        <v>#N/A</v>
      </c>
    </row>
    <row r="7966" spans="1:7" hidden="1" x14ac:dyDescent="0.2">
      <c r="A7966" t="s">
        <v>7970</v>
      </c>
      <c r="B7966" s="3">
        <v>0.72850769999999998</v>
      </c>
      <c r="C7966">
        <f t="shared" si="248"/>
        <v>2.8308641259005791E-2</v>
      </c>
      <c r="D7966">
        <v>6791</v>
      </c>
      <c r="E7966">
        <f t="shared" si="249"/>
        <v>4.6775329637358858E-2</v>
      </c>
      <c r="F7966" t="e">
        <f>VLOOKUP(A7966,'ancient-H_SA-L1_panAme-L2'!A:F,6,FALSE)</f>
        <v>#N/A</v>
      </c>
      <c r="G7966" t="e">
        <f>VLOOKUP(A:A,'modern-H_SA-L1_panAme-L2'!A:F,6,FALSE)</f>
        <v>#N/A</v>
      </c>
    </row>
    <row r="7967" spans="1:7" hidden="1" x14ac:dyDescent="0.2">
      <c r="A7967" t="s">
        <v>7971</v>
      </c>
      <c r="B7967" s="3">
        <v>1.78728178</v>
      </c>
      <c r="C7967">
        <f t="shared" si="248"/>
        <v>1.592285845401135E-4</v>
      </c>
      <c r="D7967">
        <v>75</v>
      </c>
      <c r="E7967">
        <f t="shared" si="249"/>
        <v>2.3822719294994847E-2</v>
      </c>
      <c r="F7967" t="e">
        <f>VLOOKUP(A7967,'ancient-H_SA-L1_panAme-L2'!A:F,6,FALSE)</f>
        <v>#N/A</v>
      </c>
      <c r="G7967" t="e">
        <f>VLOOKUP(A:A,'modern-H_SA-L1_panAme-L2'!A:F,6,FALSE)</f>
        <v>#N/A</v>
      </c>
    </row>
    <row r="7968" spans="1:7" hidden="1" x14ac:dyDescent="0.2">
      <c r="A7968" t="s">
        <v>7972</v>
      </c>
      <c r="B7968" s="3">
        <v>0.63994099000000004</v>
      </c>
      <c r="C7968">
        <f t="shared" si="248"/>
        <v>4.3664002224512936E-2</v>
      </c>
      <c r="D7968">
        <v>9895</v>
      </c>
      <c r="E7968">
        <f t="shared" si="249"/>
        <v>4.9515287413972681E-2</v>
      </c>
      <c r="F7968" t="e">
        <f>VLOOKUP(A7968,'ancient-H_SA-L1_panAme-L2'!A:F,6,FALSE)</f>
        <v>#N/A</v>
      </c>
      <c r="G7968" t="e">
        <f>VLOOKUP(A:A,'modern-H_SA-L1_panAme-L2'!A:F,6,FALSE)</f>
        <v>#N/A</v>
      </c>
    </row>
    <row r="7969" spans="1:7" hidden="1" x14ac:dyDescent="0.2">
      <c r="A7969" t="s">
        <v>7973</v>
      </c>
      <c r="B7969" s="3">
        <v>1.1121704299999999</v>
      </c>
      <c r="C7969">
        <f t="shared" si="248"/>
        <v>4.3314630206006833E-3</v>
      </c>
      <c r="D7969">
        <v>1579</v>
      </c>
      <c r="E7969">
        <f t="shared" si="249"/>
        <v>3.0781093447853243E-2</v>
      </c>
      <c r="F7969" t="e">
        <f>VLOOKUP(A7969,'ancient-H_SA-L1_panAme-L2'!A:F,6,FALSE)</f>
        <v>#N/A</v>
      </c>
      <c r="G7969" t="e">
        <f>VLOOKUP(A:A,'modern-H_SA-L1_panAme-L2'!A:F,6,FALSE)</f>
        <v>#N/A</v>
      </c>
    </row>
    <row r="7970" spans="1:7" hidden="1" x14ac:dyDescent="0.2">
      <c r="A7970" t="s">
        <v>7974</v>
      </c>
      <c r="B7970" s="3">
        <v>0.61393273999999998</v>
      </c>
      <c r="C7970">
        <f t="shared" si="248"/>
        <v>4.9589661879726403E-2</v>
      </c>
      <c r="D7970">
        <v>11147</v>
      </c>
      <c r="E7970">
        <f t="shared" si="249"/>
        <v>4.9918865699507486E-2</v>
      </c>
      <c r="F7970" t="e">
        <f>VLOOKUP(A7970,'ancient-H_SA-L1_panAme-L2'!A:F,6,FALSE)</f>
        <v>#N/A</v>
      </c>
      <c r="G7970" t="e">
        <f>VLOOKUP(A:A,'modern-H_SA-L1_panAme-L2'!A:F,6,FALSE)</f>
        <v>#N/A</v>
      </c>
    </row>
    <row r="7971" spans="1:7" hidden="1" x14ac:dyDescent="0.2">
      <c r="A7971" t="s">
        <v>7975</v>
      </c>
      <c r="B7971" s="3">
        <v>0.82922046999999999</v>
      </c>
      <c r="C7971">
        <f t="shared" si="248"/>
        <v>1.7294344132127923E-2</v>
      </c>
      <c r="D7971">
        <v>4543</v>
      </c>
      <c r="E7971">
        <f t="shared" si="249"/>
        <v>4.2716230575964652E-2</v>
      </c>
      <c r="F7971" t="e">
        <f>VLOOKUP(A7971,'ancient-H_SA-L1_panAme-L2'!A:F,6,FALSE)</f>
        <v>#N/A</v>
      </c>
      <c r="G7971" t="e">
        <f>VLOOKUP(A:A,'modern-H_SA-L1_panAme-L2'!A:F,6,FALSE)</f>
        <v>#N/A</v>
      </c>
    </row>
    <row r="7972" spans="1:7" hidden="1" x14ac:dyDescent="0.2">
      <c r="A7972" t="s">
        <v>7976</v>
      </c>
      <c r="B7972" s="3">
        <v>0.85281028999999997</v>
      </c>
      <c r="C7972">
        <f t="shared" si="248"/>
        <v>1.5409042771012059E-2</v>
      </c>
      <c r="D7972">
        <v>4188</v>
      </c>
      <c r="E7972">
        <f t="shared" si="249"/>
        <v>4.1285785323191576E-2</v>
      </c>
      <c r="F7972" t="e">
        <f>VLOOKUP(A7972,'ancient-H_SA-L1_panAme-L2'!A:F,6,FALSE)</f>
        <v>#N/A</v>
      </c>
      <c r="G7972" t="e">
        <f>VLOOKUP(A:A,'modern-H_SA-L1_panAme-L2'!A:F,6,FALSE)</f>
        <v>#N/A</v>
      </c>
    </row>
    <row r="7973" spans="1:7" hidden="1" x14ac:dyDescent="0.2">
      <c r="A7973" t="s">
        <v>7977</v>
      </c>
      <c r="B7973" s="3">
        <v>0.79307824000000005</v>
      </c>
      <c r="C7973">
        <f t="shared" si="248"/>
        <v>2.063984540798566E-2</v>
      </c>
      <c r="D7973">
        <v>5243</v>
      </c>
      <c r="E7973">
        <f t="shared" si="249"/>
        <v>4.4173127088118838E-2</v>
      </c>
      <c r="F7973" t="e">
        <f>VLOOKUP(A7973,'ancient-H_SA-L1_panAme-L2'!A:F,6,FALSE)</f>
        <v>#N/A</v>
      </c>
      <c r="G7973" t="e">
        <f>VLOOKUP(A:A,'modern-H_SA-L1_panAme-L2'!A:F,6,FALSE)</f>
        <v>#N/A</v>
      </c>
    </row>
    <row r="7974" spans="1:7" hidden="1" x14ac:dyDescent="0.2">
      <c r="A7974" t="s">
        <v>7978</v>
      </c>
      <c r="B7974" s="3">
        <v>0.64543715000000002</v>
      </c>
      <c r="C7974">
        <f t="shared" si="248"/>
        <v>4.2505407538313174E-2</v>
      </c>
      <c r="D7974">
        <v>9674</v>
      </c>
      <c r="E7974">
        <f t="shared" si="249"/>
        <v>4.9302581970995671E-2</v>
      </c>
      <c r="F7974" t="e">
        <f>VLOOKUP(A7974,'ancient-H_SA-L1_panAme-L2'!A:F,6,FALSE)</f>
        <v>#N/A</v>
      </c>
      <c r="G7974" t="e">
        <f>VLOOKUP(A:A,'modern-H_SA-L1_panAme-L2'!A:F,6,FALSE)</f>
        <v>#N/A</v>
      </c>
    </row>
    <row r="7975" spans="1:7" hidden="1" x14ac:dyDescent="0.2">
      <c r="A7975" t="s">
        <v>7979</v>
      </c>
      <c r="B7975" s="3">
        <v>0.61434517</v>
      </c>
      <c r="C7975">
        <f t="shared" si="248"/>
        <v>4.9489689857452682E-2</v>
      </c>
      <c r="D7975">
        <v>11114</v>
      </c>
      <c r="E7975">
        <f t="shared" si="249"/>
        <v>4.9966151690703307E-2</v>
      </c>
      <c r="F7975" t="e">
        <f>VLOOKUP(A7975,'ancient-H_SA-L1_panAme-L2'!A:F,6,FALSE)</f>
        <v>#N/A</v>
      </c>
      <c r="G7975" t="e">
        <f>VLOOKUP(A:A,'modern-H_SA-L1_panAme-L2'!A:F,6,FALSE)</f>
        <v>#N/A</v>
      </c>
    </row>
    <row r="7976" spans="1:7" hidden="1" x14ac:dyDescent="0.2">
      <c r="A7976" t="s">
        <v>7980</v>
      </c>
      <c r="B7976" s="3">
        <v>0.91232349999999995</v>
      </c>
      <c r="C7976">
        <f t="shared" si="248"/>
        <v>1.1516219044835296E-2</v>
      </c>
      <c r="D7976">
        <v>3341</v>
      </c>
      <c r="E7976">
        <f t="shared" si="249"/>
        <v>3.8678088566925131E-2</v>
      </c>
      <c r="F7976" t="e">
        <f>VLOOKUP(A7976,'ancient-H_SA-L1_panAme-L2'!A:F,6,FALSE)</f>
        <v>#N/A</v>
      </c>
      <c r="G7976" t="e">
        <f>VLOOKUP(A:A,'modern-H_SA-L1_panAme-L2'!A:F,6,FALSE)</f>
        <v>#N/A</v>
      </c>
    </row>
    <row r="7977" spans="1:7" hidden="1" x14ac:dyDescent="0.2">
      <c r="A7977" t="s">
        <v>7981</v>
      </c>
      <c r="B7977" s="3">
        <v>1.20012794</v>
      </c>
      <c r="C7977">
        <f t="shared" si="248"/>
        <v>2.8165965772143421E-3</v>
      </c>
      <c r="D7977">
        <v>1117</v>
      </c>
      <c r="E7977">
        <f t="shared" si="249"/>
        <v>2.829456597396789E-2</v>
      </c>
      <c r="F7977" t="e">
        <f>VLOOKUP(A7977,'ancient-H_SA-L1_panAme-L2'!A:F,6,FALSE)</f>
        <v>#N/A</v>
      </c>
      <c r="G7977" t="e">
        <f>VLOOKUP(A:A,'modern-H_SA-L1_panAme-L2'!A:F,6,FALSE)</f>
        <v>#N/A</v>
      </c>
    </row>
    <row r="7978" spans="1:7" hidden="1" x14ac:dyDescent="0.2">
      <c r="A7978" t="s">
        <v>7982</v>
      </c>
      <c r="B7978" s="3">
        <v>0.83888116000000001</v>
      </c>
      <c r="C7978">
        <f t="shared" si="248"/>
        <v>1.6495865324360745E-2</v>
      </c>
      <c r="D7978">
        <v>4412</v>
      </c>
      <c r="E7978">
        <f t="shared" si="249"/>
        <v>4.1953786220456007E-2</v>
      </c>
      <c r="F7978" t="e">
        <f>VLOOKUP(A7978,'ancient-H_SA-L1_panAme-L2'!A:F,6,FALSE)</f>
        <v>#N/A</v>
      </c>
      <c r="G7978" t="e">
        <f>VLOOKUP(A:A,'modern-H_SA-L1_panAme-L2'!A:F,6,FALSE)</f>
        <v>#N/A</v>
      </c>
    </row>
    <row r="7979" spans="1:7" hidden="1" x14ac:dyDescent="0.2">
      <c r="A7979" t="s">
        <v>7983</v>
      </c>
      <c r="B7979" s="3">
        <v>0.87330984</v>
      </c>
      <c r="C7979">
        <f t="shared" si="248"/>
        <v>1.3938436389524295E-2</v>
      </c>
      <c r="D7979">
        <v>3861</v>
      </c>
      <c r="E7979">
        <f t="shared" si="249"/>
        <v>4.0508467942722642E-2</v>
      </c>
      <c r="F7979" t="e">
        <f>VLOOKUP(A7979,'ancient-H_SA-L1_panAme-L2'!A:F,6,FALSE)</f>
        <v>#N/A</v>
      </c>
      <c r="G7979" t="e">
        <f>VLOOKUP(A:A,'modern-H_SA-L1_panAme-L2'!A:F,6,FALSE)</f>
        <v>#N/A</v>
      </c>
    </row>
    <row r="7980" spans="1:7" hidden="1" x14ac:dyDescent="0.2">
      <c r="A7980" t="s">
        <v>7984</v>
      </c>
      <c r="B7980" s="3">
        <v>0.63957443999999997</v>
      </c>
      <c r="C7980">
        <f t="shared" si="248"/>
        <v>4.3742385155332422E-2</v>
      </c>
      <c r="D7980">
        <v>9900</v>
      </c>
      <c r="E7980">
        <f t="shared" si="249"/>
        <v>4.9579121598786371E-2</v>
      </c>
      <c r="F7980" t="e">
        <f>VLOOKUP(A7980,'ancient-H_SA-L1_panAme-L2'!A:F,6,FALSE)</f>
        <v>#N/A</v>
      </c>
      <c r="G7980" t="e">
        <f>VLOOKUP(A:A,'modern-H_SA-L1_panAme-L2'!A:F,6,FALSE)</f>
        <v>#N/A</v>
      </c>
    </row>
    <row r="7981" spans="1:7" hidden="1" x14ac:dyDescent="0.2">
      <c r="A7981" t="s">
        <v>7985</v>
      </c>
      <c r="B7981" s="3">
        <v>0.89309008000000001</v>
      </c>
      <c r="C7981">
        <f t="shared" si="248"/>
        <v>1.2652635299422921E-2</v>
      </c>
      <c r="D7981">
        <v>3577</v>
      </c>
      <c r="E7981">
        <f t="shared" si="249"/>
        <v>3.9691143610518481E-2</v>
      </c>
      <c r="F7981" t="e">
        <f>VLOOKUP(A7981,'ancient-H_SA-L1_panAme-L2'!A:F,6,FALSE)</f>
        <v>#N/A</v>
      </c>
      <c r="G7981" t="e">
        <f>VLOOKUP(A:A,'modern-H_SA-L1_panAme-L2'!A:F,6,FALSE)</f>
        <v>#N/A</v>
      </c>
    </row>
    <row r="7982" spans="1:7" hidden="1" x14ac:dyDescent="0.2">
      <c r="A7982" t="s">
        <v>7986</v>
      </c>
      <c r="B7982" s="3">
        <v>1.1046832900000001</v>
      </c>
      <c r="C7982">
        <f t="shared" si="248"/>
        <v>4.4930867648197946E-3</v>
      </c>
      <c r="D7982">
        <v>1619</v>
      </c>
      <c r="E7982">
        <f t="shared" si="249"/>
        <v>3.1140782327389076E-2</v>
      </c>
      <c r="F7982" t="e">
        <f>VLOOKUP(A7982,'ancient-H_SA-L1_panAme-L2'!A:F,6,FALSE)</f>
        <v>#N/A</v>
      </c>
      <c r="G7982" t="e">
        <f>VLOOKUP(A:A,'modern-H_SA-L1_panAme-L2'!A:F,6,FALSE)</f>
        <v>#N/A</v>
      </c>
    </row>
    <row r="7983" spans="1:7" hidden="1" x14ac:dyDescent="0.2">
      <c r="A7983" t="s">
        <v>7987</v>
      </c>
      <c r="B7983" s="3">
        <v>0.64280362000000002</v>
      </c>
      <c r="C7983">
        <f t="shared" si="248"/>
        <v>4.305667048778767E-2</v>
      </c>
      <c r="D7983">
        <v>9759</v>
      </c>
      <c r="E7983">
        <f t="shared" si="249"/>
        <v>4.9507008868066957E-2</v>
      </c>
      <c r="F7983" t="e">
        <f>VLOOKUP(A7983,'ancient-H_SA-L1_panAme-L2'!A:F,6,FALSE)</f>
        <v>#N/A</v>
      </c>
      <c r="G7983" t="e">
        <f>VLOOKUP(A:A,'modern-H_SA-L1_panAme-L2'!A:F,6,FALSE)</f>
        <v>#N/A</v>
      </c>
    </row>
    <row r="7984" spans="1:7" hidden="1" x14ac:dyDescent="0.2">
      <c r="A7984" t="s">
        <v>7988</v>
      </c>
      <c r="B7984" s="3">
        <v>0.63144593999999998</v>
      </c>
      <c r="C7984">
        <f t="shared" si="248"/>
        <v>4.5517200822018662E-2</v>
      </c>
      <c r="D7984">
        <v>10342</v>
      </c>
      <c r="E7984">
        <f t="shared" si="249"/>
        <v>4.9385854807955078E-2</v>
      </c>
      <c r="F7984" t="e">
        <f>VLOOKUP(A7984,'ancient-H_SA-L1_panAme-L2'!A:F,6,FALSE)</f>
        <v>#N/A</v>
      </c>
      <c r="G7984" t="e">
        <f>VLOOKUP(A:A,'modern-H_SA-L1_panAme-L2'!A:F,6,FALSE)</f>
        <v>#N/A</v>
      </c>
    </row>
    <row r="7985" spans="1:7" x14ac:dyDescent="0.2">
      <c r="A7985" t="s">
        <v>7989</v>
      </c>
      <c r="B7985" s="3">
        <v>1.40152605</v>
      </c>
      <c r="C7985">
        <f t="shared" si="248"/>
        <v>1.0513639448832973E-3</v>
      </c>
      <c r="D7985">
        <v>525</v>
      </c>
      <c r="E7985">
        <f t="shared" si="249"/>
        <v>2.2471152048639007E-2</v>
      </c>
      <c r="F7985">
        <f>VLOOKUP(A7985,'ancient-H_SA-L1_panAme-L2'!A:F,6,FALSE)</f>
        <v>1</v>
      </c>
      <c r="G7985" t="e">
        <f>VLOOKUP(A:A,'modern-H_SA-L1_panAme-L2'!A:F,6,FALSE)</f>
        <v>#N/A</v>
      </c>
    </row>
    <row r="7986" spans="1:7" hidden="1" x14ac:dyDescent="0.2">
      <c r="A7986" t="s">
        <v>7990</v>
      </c>
      <c r="B7986" s="3">
        <v>0.67207198000000001</v>
      </c>
      <c r="C7986">
        <f t="shared" si="248"/>
        <v>3.7311704867504909E-2</v>
      </c>
      <c r="D7986">
        <v>8544</v>
      </c>
      <c r="E7986">
        <f t="shared" si="249"/>
        <v>4.9002181685191076E-2</v>
      </c>
      <c r="F7986" t="e">
        <f>VLOOKUP(A7986,'ancient-H_SA-L1_panAme-L2'!A:F,6,FALSE)</f>
        <v>#N/A</v>
      </c>
      <c r="G7986" t="e">
        <f>VLOOKUP(A:A,'modern-H_SA-L1_panAme-L2'!A:F,6,FALSE)</f>
        <v>#N/A</v>
      </c>
    </row>
    <row r="7987" spans="1:7" hidden="1" x14ac:dyDescent="0.2">
      <c r="A7987" t="s">
        <v>7991</v>
      </c>
      <c r="B7987" s="3">
        <v>0.98883003000000003</v>
      </c>
      <c r="C7987">
        <f t="shared" si="248"/>
        <v>7.9201483934073294E-3</v>
      </c>
      <c r="D7987">
        <v>2510</v>
      </c>
      <c r="E7987">
        <f t="shared" si="249"/>
        <v>3.5407165387419774E-2</v>
      </c>
      <c r="F7987" t="e">
        <f>VLOOKUP(A7987,'ancient-H_SA-L1_panAme-L2'!A:F,6,FALSE)</f>
        <v>#N/A</v>
      </c>
      <c r="G7987" t="e">
        <f>VLOOKUP(A:A,'modern-H_SA-L1_panAme-L2'!A:F,6,FALSE)</f>
        <v>#N/A</v>
      </c>
    </row>
    <row r="7988" spans="1:7" hidden="1" x14ac:dyDescent="0.2">
      <c r="A7988" t="s">
        <v>7992</v>
      </c>
      <c r="B7988" s="3">
        <v>0.64238227999999997</v>
      </c>
      <c r="C7988">
        <f t="shared" si="248"/>
        <v>4.3145528399268274E-2</v>
      </c>
      <c r="D7988">
        <v>9788</v>
      </c>
      <c r="E7988">
        <f t="shared" si="249"/>
        <v>4.9462195971412881E-2</v>
      </c>
      <c r="F7988" t="e">
        <f>VLOOKUP(A7988,'ancient-H_SA-L1_panAme-L2'!A:F,6,FALSE)</f>
        <v>#N/A</v>
      </c>
      <c r="G7988" t="e">
        <f>VLOOKUP(A:A,'modern-H_SA-L1_panAme-L2'!A:F,6,FALSE)</f>
        <v>#N/A</v>
      </c>
    </row>
    <row r="7989" spans="1:7" hidden="1" x14ac:dyDescent="0.2">
      <c r="A7989" t="s">
        <v>7993</v>
      </c>
      <c r="B7989" s="3">
        <v>0.67116076000000002</v>
      </c>
      <c r="C7989">
        <f t="shared" si="248"/>
        <v>3.7478434228195107E-2</v>
      </c>
      <c r="D7989">
        <v>8576</v>
      </c>
      <c r="E7989">
        <f t="shared" si="249"/>
        <v>4.9037489560934851E-2</v>
      </c>
      <c r="F7989" t="e">
        <f>VLOOKUP(A7989,'ancient-H_SA-L1_panAme-L2'!A:F,6,FALSE)</f>
        <v>#N/A</v>
      </c>
      <c r="G7989" t="e">
        <f>VLOOKUP(A:A,'modern-H_SA-L1_panAme-L2'!A:F,6,FALSE)</f>
        <v>#N/A</v>
      </c>
    </row>
    <row r="7990" spans="1:7" hidden="1" x14ac:dyDescent="0.2">
      <c r="A7990" t="s">
        <v>7994</v>
      </c>
      <c r="B7990" s="3">
        <v>0.70749640000000003</v>
      </c>
      <c r="C7990">
        <f t="shared" si="248"/>
        <v>3.1373870405194584E-2</v>
      </c>
      <c r="D7990">
        <v>7411</v>
      </c>
      <c r="E7990">
        <f t="shared" si="249"/>
        <v>4.7503197924259673E-2</v>
      </c>
      <c r="F7990" t="e">
        <f>VLOOKUP(A7990,'ancient-H_SA-L1_panAme-L2'!A:F,6,FALSE)</f>
        <v>#N/A</v>
      </c>
      <c r="G7990" t="e">
        <f>VLOOKUP(A:A,'modern-H_SA-L1_panAme-L2'!A:F,6,FALSE)</f>
        <v>#N/A</v>
      </c>
    </row>
    <row r="7991" spans="1:7" hidden="1" x14ac:dyDescent="0.2">
      <c r="A7991" t="s">
        <v>7995</v>
      </c>
      <c r="B7991" s="3">
        <v>1.01762883</v>
      </c>
      <c r="C7991">
        <f t="shared" si="248"/>
        <v>6.8791659320680161E-3</v>
      </c>
      <c r="D7991">
        <v>2280</v>
      </c>
      <c r="E7991">
        <f t="shared" si="249"/>
        <v>3.3855754791111935E-2</v>
      </c>
      <c r="F7991" t="e">
        <f>VLOOKUP(A7991,'ancient-H_SA-L1_panAme-L2'!A:F,6,FALSE)</f>
        <v>#N/A</v>
      </c>
      <c r="G7991" t="e">
        <f>VLOOKUP(A:A,'modern-H_SA-L1_panAme-L2'!A:F,6,FALSE)</f>
        <v>#N/A</v>
      </c>
    </row>
    <row r="7992" spans="1:7" hidden="1" x14ac:dyDescent="0.2">
      <c r="A7992" t="s">
        <v>7996</v>
      </c>
      <c r="B7992" s="3">
        <v>1.1537508999999999</v>
      </c>
      <c r="C7992">
        <f t="shared" si="248"/>
        <v>3.5340768702293063E-3</v>
      </c>
      <c r="D7992">
        <v>1356</v>
      </c>
      <c r="E7992">
        <f t="shared" si="249"/>
        <v>2.9244746726285433E-2</v>
      </c>
      <c r="F7992" t="e">
        <f>VLOOKUP(A7992,'ancient-H_SA-L1_panAme-L2'!A:F,6,FALSE)</f>
        <v>#N/A</v>
      </c>
      <c r="G7992" t="e">
        <f>VLOOKUP(A:A,'modern-H_SA-L1_panAme-L2'!A:F,6,FALSE)</f>
        <v>#N/A</v>
      </c>
    </row>
    <row r="7993" spans="1:7" hidden="1" x14ac:dyDescent="0.2">
      <c r="A7993" t="s">
        <v>7997</v>
      </c>
      <c r="B7993" s="3">
        <v>0.64543715000000002</v>
      </c>
      <c r="C7993">
        <f t="shared" si="248"/>
        <v>4.2505407538313174E-2</v>
      </c>
      <c r="D7993">
        <v>9678</v>
      </c>
      <c r="E7993">
        <f t="shared" si="249"/>
        <v>4.9282204793078335E-2</v>
      </c>
      <c r="F7993" t="e">
        <f>VLOOKUP(A7993,'ancient-H_SA-L1_panAme-L2'!A:F,6,FALSE)</f>
        <v>#N/A</v>
      </c>
      <c r="G7993" t="e">
        <f>VLOOKUP(A:A,'modern-H_SA-L1_panAme-L2'!A:F,6,FALSE)</f>
        <v>#N/A</v>
      </c>
    </row>
    <row r="7994" spans="1:7" hidden="1" x14ac:dyDescent="0.2">
      <c r="A7994" t="s">
        <v>7998</v>
      </c>
      <c r="B7994" s="3">
        <v>0.61926826000000001</v>
      </c>
      <c r="C7994">
        <f t="shared" si="248"/>
        <v>4.8311792538887746E-2</v>
      </c>
      <c r="D7994">
        <v>10876</v>
      </c>
      <c r="E7994">
        <f t="shared" si="249"/>
        <v>4.984430158871455E-2</v>
      </c>
      <c r="F7994" t="e">
        <f>VLOOKUP(A7994,'ancient-H_SA-L1_panAme-L2'!A:F,6,FALSE)</f>
        <v>#N/A</v>
      </c>
      <c r="G7994" t="e">
        <f>VLOOKUP(A:A,'modern-H_SA-L1_panAme-L2'!A:F,6,FALSE)</f>
        <v>#N/A</v>
      </c>
    </row>
    <row r="7995" spans="1:7" hidden="1" x14ac:dyDescent="0.2">
      <c r="A7995" t="s">
        <v>7999</v>
      </c>
      <c r="B7995" s="3">
        <v>0.86960682</v>
      </c>
      <c r="C7995">
        <f t="shared" si="248"/>
        <v>1.4193287033689793E-2</v>
      </c>
      <c r="D7995">
        <v>3949</v>
      </c>
      <c r="E7995">
        <f t="shared" si="249"/>
        <v>4.0329924994943825E-2</v>
      </c>
      <c r="F7995" t="e">
        <f>VLOOKUP(A7995,'ancient-H_SA-L1_panAme-L2'!A:F,6,FALSE)</f>
        <v>#N/A</v>
      </c>
      <c r="G7995" t="e">
        <f>VLOOKUP(A:A,'modern-H_SA-L1_panAme-L2'!A:F,6,FALSE)</f>
        <v>#N/A</v>
      </c>
    </row>
    <row r="7996" spans="1:7" x14ac:dyDescent="0.2">
      <c r="A7996" t="s">
        <v>8000</v>
      </c>
      <c r="B7996" s="3">
        <v>1.2246162700000001</v>
      </c>
      <c r="C7996">
        <f t="shared" si="248"/>
        <v>2.4985432695726014E-3</v>
      </c>
      <c r="D7996">
        <v>1030</v>
      </c>
      <c r="E7996">
        <f t="shared" si="249"/>
        <v>2.7219567017353556E-2</v>
      </c>
      <c r="F7996">
        <f>VLOOKUP(A7996,'ancient-H_SA-L1_panAme-L2'!A:F,6,FALSE)</f>
        <v>1</v>
      </c>
      <c r="G7996" t="e">
        <f>VLOOKUP(A:A,'modern-H_SA-L1_panAme-L2'!A:F,6,FALSE)</f>
        <v>#N/A</v>
      </c>
    </row>
    <row r="7997" spans="1:7" hidden="1" x14ac:dyDescent="0.2">
      <c r="A7997" t="s">
        <v>8001</v>
      </c>
      <c r="B7997" s="3">
        <v>0.80563450000000003</v>
      </c>
      <c r="C7997">
        <f t="shared" si="248"/>
        <v>1.9409947074848801E-2</v>
      </c>
      <c r="D7997">
        <v>4978</v>
      </c>
      <c r="E7997">
        <f t="shared" si="249"/>
        <v>4.3752313404354842E-2</v>
      </c>
      <c r="F7997" t="e">
        <f>VLOOKUP(A7997,'ancient-H_SA-L1_panAme-L2'!A:F,6,FALSE)</f>
        <v>#N/A</v>
      </c>
      <c r="G7997" t="e">
        <f>VLOOKUP(A:A,'modern-H_SA-L1_panAme-L2'!A:F,6,FALSE)</f>
        <v>#N/A</v>
      </c>
    </row>
    <row r="7998" spans="1:7" hidden="1" x14ac:dyDescent="0.2">
      <c r="A7998" t="s">
        <v>8002</v>
      </c>
      <c r="B7998" s="3">
        <v>0.92085810999999995</v>
      </c>
      <c r="C7998">
        <f t="shared" si="248"/>
        <v>1.1045206652558447E-2</v>
      </c>
      <c r="D7998">
        <v>3261</v>
      </c>
      <c r="E7998">
        <f t="shared" si="249"/>
        <v>3.8006213998269957E-2</v>
      </c>
      <c r="F7998" t="e">
        <f>VLOOKUP(A7998,'ancient-H_SA-L1_panAme-L2'!A:F,6,FALSE)</f>
        <v>#N/A</v>
      </c>
      <c r="G7998" t="e">
        <f>VLOOKUP(A:A,'modern-H_SA-L1_panAme-L2'!A:F,6,FALSE)</f>
        <v>#N/A</v>
      </c>
    </row>
    <row r="7999" spans="1:7" hidden="1" x14ac:dyDescent="0.2">
      <c r="A7999" t="s">
        <v>8003</v>
      </c>
      <c r="B7999" s="3">
        <v>0.70813738999999998</v>
      </c>
      <c r="C7999">
        <f t="shared" si="248"/>
        <v>3.127562467304619E-2</v>
      </c>
      <c r="D7999">
        <v>7363</v>
      </c>
      <c r="E7999">
        <f t="shared" si="249"/>
        <v>4.7663151494805281E-2</v>
      </c>
      <c r="F7999" t="e">
        <f>VLOOKUP(A7999,'ancient-H_SA-L1_panAme-L2'!A:F,6,FALSE)</f>
        <v>#N/A</v>
      </c>
      <c r="G7999" t="e">
        <f>VLOOKUP(A:A,'modern-H_SA-L1_panAme-L2'!A:F,6,FALSE)</f>
        <v>#N/A</v>
      </c>
    </row>
    <row r="8000" spans="1:7" hidden="1" x14ac:dyDescent="0.2">
      <c r="A8000" t="s">
        <v>8004</v>
      </c>
      <c r="B8000" s="3">
        <v>1.08016252</v>
      </c>
      <c r="C8000">
        <f t="shared" si="248"/>
        <v>5.0658405098487078E-3</v>
      </c>
      <c r="D8000">
        <v>1807</v>
      </c>
      <c r="E8000">
        <f t="shared" si="249"/>
        <v>3.1457551943006284E-2</v>
      </c>
      <c r="F8000" t="e">
        <f>VLOOKUP(A8000,'ancient-H_SA-L1_panAme-L2'!A:F,6,FALSE)</f>
        <v>#N/A</v>
      </c>
      <c r="G8000" t="e">
        <f>VLOOKUP(A:A,'modern-H_SA-L1_panAme-L2'!A:F,6,FALSE)</f>
        <v>#N/A</v>
      </c>
    </row>
    <row r="8001" spans="1:7" hidden="1" x14ac:dyDescent="0.2">
      <c r="A8001" t="s">
        <v>8005</v>
      </c>
      <c r="B8001" s="3">
        <v>1.0684811000000001</v>
      </c>
      <c r="C8001">
        <f t="shared" si="248"/>
        <v>5.3638245532024861E-3</v>
      </c>
      <c r="D8001">
        <v>1877</v>
      </c>
      <c r="E8001">
        <f t="shared" si="249"/>
        <v>3.2065783330572771E-2</v>
      </c>
      <c r="F8001" t="e">
        <f>VLOOKUP(A8001,'ancient-H_SA-L1_panAme-L2'!A:F,6,FALSE)</f>
        <v>#N/A</v>
      </c>
      <c r="G8001" t="e">
        <f>VLOOKUP(A:A,'modern-H_SA-L1_panAme-L2'!A:F,6,FALSE)</f>
        <v>#N/A</v>
      </c>
    </row>
    <row r="8002" spans="1:7" hidden="1" x14ac:dyDescent="0.2">
      <c r="A8002" t="s">
        <v>8006</v>
      </c>
      <c r="B8002" s="3">
        <v>1.2722123700000001</v>
      </c>
      <c r="C8002">
        <f t="shared" ref="C8002:C8065" si="250">EXP(-4.893*B8002)</f>
        <v>1.9794522253600341E-3</v>
      </c>
      <c r="D8002">
        <v>849</v>
      </c>
      <c r="E8002">
        <f t="shared" ref="E8002:E8065" si="251">C8002*11221/D8002</f>
        <v>2.6161876820688976E-2</v>
      </c>
      <c r="F8002" t="e">
        <f>VLOOKUP(A8002,'ancient-H_SA-L1_panAme-L2'!A:F,6,FALSE)</f>
        <v>#N/A</v>
      </c>
      <c r="G8002" t="e">
        <f>VLOOKUP(A:A,'modern-H_SA-L1_panAme-L2'!A:F,6,FALSE)</f>
        <v>#N/A</v>
      </c>
    </row>
    <row r="8003" spans="1:7" hidden="1" x14ac:dyDescent="0.2">
      <c r="A8003" t="s">
        <v>8007</v>
      </c>
      <c r="B8003" s="3">
        <v>0.66223765999999995</v>
      </c>
      <c r="C8003">
        <f t="shared" si="250"/>
        <v>3.9151017371591226E-2</v>
      </c>
      <c r="D8003">
        <v>8940</v>
      </c>
      <c r="E8003">
        <f t="shared" si="251"/>
        <v>4.9140219902307061E-2</v>
      </c>
      <c r="F8003" t="e">
        <f>VLOOKUP(A8003,'ancient-H_SA-L1_panAme-L2'!A:F,6,FALSE)</f>
        <v>#N/A</v>
      </c>
      <c r="G8003" t="e">
        <f>VLOOKUP(A:A,'modern-H_SA-L1_panAme-L2'!A:F,6,FALSE)</f>
        <v>#N/A</v>
      </c>
    </row>
    <row r="8004" spans="1:7" hidden="1" x14ac:dyDescent="0.2">
      <c r="A8004" t="s">
        <v>8008</v>
      </c>
      <c r="B8004" s="3">
        <v>0.71606583000000001</v>
      </c>
      <c r="C8004">
        <f t="shared" si="250"/>
        <v>3.0085555498173228E-2</v>
      </c>
      <c r="D8004">
        <v>7152</v>
      </c>
      <c r="E8004">
        <f t="shared" si="251"/>
        <v>4.7202183759088613E-2</v>
      </c>
      <c r="F8004" t="e">
        <f>VLOOKUP(A8004,'ancient-H_SA-L1_panAme-L2'!A:F,6,FALSE)</f>
        <v>#N/A</v>
      </c>
      <c r="G8004" t="e">
        <f>VLOOKUP(A:A,'modern-H_SA-L1_panAme-L2'!A:F,6,FALSE)</f>
        <v>#N/A</v>
      </c>
    </row>
    <row r="8005" spans="1:7" hidden="1" x14ac:dyDescent="0.2">
      <c r="A8005" t="s">
        <v>8009</v>
      </c>
      <c r="B8005" s="3">
        <v>0.93152853999999996</v>
      </c>
      <c r="C8005">
        <f t="shared" si="250"/>
        <v>1.0483327444676799E-2</v>
      </c>
      <c r="D8005">
        <v>3091</v>
      </c>
      <c r="E8005">
        <f t="shared" si="251"/>
        <v>3.8056750972733214E-2</v>
      </c>
      <c r="F8005" t="e">
        <f>VLOOKUP(A8005,'ancient-H_SA-L1_panAme-L2'!A:F,6,FALSE)</f>
        <v>#N/A</v>
      </c>
      <c r="G8005" t="e">
        <f>VLOOKUP(A:A,'modern-H_SA-L1_panAme-L2'!A:F,6,FALSE)</f>
        <v>#N/A</v>
      </c>
    </row>
    <row r="8006" spans="1:7" hidden="1" x14ac:dyDescent="0.2">
      <c r="A8006" t="s">
        <v>8010</v>
      </c>
      <c r="B8006" s="3">
        <v>1.56439255</v>
      </c>
      <c r="C8006">
        <f t="shared" si="250"/>
        <v>4.7387226905571268E-4</v>
      </c>
      <c r="D8006">
        <v>262</v>
      </c>
      <c r="E8006">
        <f t="shared" si="251"/>
        <v>2.0295117294176154E-2</v>
      </c>
      <c r="F8006" t="e">
        <f>VLOOKUP(A8006,'ancient-H_SA-L1_panAme-L2'!A:F,6,FALSE)</f>
        <v>#N/A</v>
      </c>
      <c r="G8006" t="e">
        <f>VLOOKUP(A:A,'modern-H_SA-L1_panAme-L2'!A:F,6,FALSE)</f>
        <v>#N/A</v>
      </c>
    </row>
    <row r="8007" spans="1:7" hidden="1" x14ac:dyDescent="0.2">
      <c r="A8007" t="s">
        <v>8011</v>
      </c>
      <c r="B8007" s="3">
        <v>0.95804946000000002</v>
      </c>
      <c r="C8007">
        <f t="shared" si="250"/>
        <v>9.2075083039262276E-3</v>
      </c>
      <c r="D8007">
        <v>2834</v>
      </c>
      <c r="E8007">
        <f t="shared" si="251"/>
        <v>3.6456404614804587E-2</v>
      </c>
      <c r="F8007" t="e">
        <f>VLOOKUP(A8007,'ancient-H_SA-L1_panAme-L2'!A:F,6,FALSE)</f>
        <v>#N/A</v>
      </c>
      <c r="G8007" t="e">
        <f>VLOOKUP(A:A,'modern-H_SA-L1_panAme-L2'!A:F,6,FALSE)</f>
        <v>#N/A</v>
      </c>
    </row>
    <row r="8008" spans="1:7" hidden="1" x14ac:dyDescent="0.2">
      <c r="A8008" t="s">
        <v>8012</v>
      </c>
      <c r="B8008" s="3">
        <v>1.6591738199999999</v>
      </c>
      <c r="C8008">
        <f t="shared" si="250"/>
        <v>2.9802371286266946E-4</v>
      </c>
      <c r="D8008">
        <v>181</v>
      </c>
      <c r="E8008">
        <f t="shared" si="251"/>
        <v>1.8475823657635435E-2</v>
      </c>
      <c r="F8008" t="e">
        <f>VLOOKUP(A8008,'ancient-H_SA-L1_panAme-L2'!A:F,6,FALSE)</f>
        <v>#N/A</v>
      </c>
      <c r="G8008" t="e">
        <f>VLOOKUP(A:A,'modern-H_SA-L1_panAme-L2'!A:F,6,FALSE)</f>
        <v>#N/A</v>
      </c>
    </row>
    <row r="8009" spans="1:7" hidden="1" x14ac:dyDescent="0.2">
      <c r="A8009" t="s">
        <v>8013</v>
      </c>
      <c r="B8009" s="3">
        <v>1.65487747</v>
      </c>
      <c r="C8009">
        <f t="shared" si="250"/>
        <v>3.0435509556602528E-4</v>
      </c>
      <c r="D8009">
        <v>189</v>
      </c>
      <c r="E8009">
        <f t="shared" si="251"/>
        <v>1.8069674747864389E-2</v>
      </c>
      <c r="F8009" t="e">
        <f>VLOOKUP(A8009,'ancient-H_SA-L1_panAme-L2'!A:F,6,FALSE)</f>
        <v>#N/A</v>
      </c>
      <c r="G8009" t="e">
        <f>VLOOKUP(A:A,'modern-H_SA-L1_panAme-L2'!A:F,6,FALSE)</f>
        <v>#N/A</v>
      </c>
    </row>
    <row r="8010" spans="1:7" hidden="1" x14ac:dyDescent="0.2">
      <c r="A8010" t="s">
        <v>8014</v>
      </c>
      <c r="B8010" s="3">
        <v>0.66553406999999998</v>
      </c>
      <c r="C8010">
        <f t="shared" si="250"/>
        <v>3.8524602935117246E-2</v>
      </c>
      <c r="D8010">
        <v>8766</v>
      </c>
      <c r="E8010">
        <f t="shared" si="251"/>
        <v>4.9313777040263587E-2</v>
      </c>
      <c r="F8010" t="e">
        <f>VLOOKUP(A8010,'ancient-H_SA-L1_panAme-L2'!A:F,6,FALSE)</f>
        <v>#N/A</v>
      </c>
      <c r="G8010" t="e">
        <f>VLOOKUP(A:A,'modern-H_SA-L1_panAme-L2'!A:F,6,FALSE)</f>
        <v>#N/A</v>
      </c>
    </row>
    <row r="8011" spans="1:7" hidden="1" x14ac:dyDescent="0.2">
      <c r="A8011" t="s">
        <v>8015</v>
      </c>
      <c r="B8011" s="3">
        <v>0.76338088000000004</v>
      </c>
      <c r="C8011">
        <f t="shared" si="250"/>
        <v>2.3867856398187566E-2</v>
      </c>
      <c r="D8011">
        <v>5898</v>
      </c>
      <c r="E8011">
        <f t="shared" si="251"/>
        <v>4.5408819369966547E-2</v>
      </c>
      <c r="F8011" t="e">
        <f>VLOOKUP(A8011,'ancient-H_SA-L1_panAme-L2'!A:F,6,FALSE)</f>
        <v>#N/A</v>
      </c>
      <c r="G8011" t="e">
        <f>VLOOKUP(A:A,'modern-H_SA-L1_panAme-L2'!A:F,6,FALSE)</f>
        <v>#N/A</v>
      </c>
    </row>
    <row r="8012" spans="1:7" hidden="1" x14ac:dyDescent="0.2">
      <c r="A8012" t="s">
        <v>8016</v>
      </c>
      <c r="B8012" s="3">
        <v>0.75986863999999998</v>
      </c>
      <c r="C8012">
        <f t="shared" si="250"/>
        <v>2.4281579641919033E-2</v>
      </c>
      <c r="D8012">
        <v>5980</v>
      </c>
      <c r="E8012">
        <f t="shared" si="251"/>
        <v>4.5562475779594228E-2</v>
      </c>
      <c r="F8012" t="e">
        <f>VLOOKUP(A8012,'ancient-H_SA-L1_panAme-L2'!A:F,6,FALSE)</f>
        <v>#N/A</v>
      </c>
      <c r="G8012" t="e">
        <f>VLOOKUP(A:A,'modern-H_SA-L1_panAme-L2'!A:F,6,FALSE)</f>
        <v>#N/A</v>
      </c>
    </row>
    <row r="8013" spans="1:7" hidden="1" x14ac:dyDescent="0.2">
      <c r="A8013" t="s">
        <v>8017</v>
      </c>
      <c r="B8013" s="3">
        <v>0.73937819999999999</v>
      </c>
      <c r="C8013">
        <f t="shared" si="250"/>
        <v>2.684226631171498E-2</v>
      </c>
      <c r="D8013">
        <v>6509</v>
      </c>
      <c r="E8013">
        <f t="shared" si="251"/>
        <v>4.6273939204755539E-2</v>
      </c>
      <c r="F8013" t="e">
        <f>VLOOKUP(A8013,'ancient-H_SA-L1_panAme-L2'!A:F,6,FALSE)</f>
        <v>#N/A</v>
      </c>
      <c r="G8013" t="e">
        <f>VLOOKUP(A:A,'modern-H_SA-L1_panAme-L2'!A:F,6,FALSE)</f>
        <v>#N/A</v>
      </c>
    </row>
    <row r="8014" spans="1:7" hidden="1" x14ac:dyDescent="0.2">
      <c r="A8014" t="s">
        <v>8018</v>
      </c>
      <c r="B8014" s="3">
        <v>1.16720124</v>
      </c>
      <c r="C8014">
        <f t="shared" si="250"/>
        <v>3.3089787652974241E-3</v>
      </c>
      <c r="D8014">
        <v>1293</v>
      </c>
      <c r="E8014">
        <f t="shared" si="251"/>
        <v>2.8716203190566433E-2</v>
      </c>
      <c r="F8014" t="e">
        <f>VLOOKUP(A8014,'ancient-H_SA-L1_panAme-L2'!A:F,6,FALSE)</f>
        <v>#N/A</v>
      </c>
      <c r="G8014" t="e">
        <f>VLOOKUP(A:A,'modern-H_SA-L1_panAme-L2'!A:F,6,FALSE)</f>
        <v>#N/A</v>
      </c>
    </row>
    <row r="8015" spans="1:7" hidden="1" x14ac:dyDescent="0.2">
      <c r="A8015" t="s">
        <v>8019</v>
      </c>
      <c r="B8015" s="3">
        <v>0.82270937</v>
      </c>
      <c r="C8015">
        <f t="shared" si="250"/>
        <v>1.7854192088915741E-2</v>
      </c>
      <c r="D8015">
        <v>4650</v>
      </c>
      <c r="E8015">
        <f t="shared" si="251"/>
        <v>4.3084277296714733E-2</v>
      </c>
      <c r="F8015" t="e">
        <f>VLOOKUP(A8015,'ancient-H_SA-L1_panAme-L2'!A:F,6,FALSE)</f>
        <v>#N/A</v>
      </c>
      <c r="G8015" t="e">
        <f>VLOOKUP(A:A,'modern-H_SA-L1_panAme-L2'!A:F,6,FALSE)</f>
        <v>#N/A</v>
      </c>
    </row>
    <row r="8016" spans="1:7" hidden="1" x14ac:dyDescent="0.2">
      <c r="A8016" t="s">
        <v>8020</v>
      </c>
      <c r="B8016" s="3">
        <v>1.19546051</v>
      </c>
      <c r="C8016">
        <f t="shared" si="250"/>
        <v>2.8816614021113969E-3</v>
      </c>
      <c r="D8016">
        <v>1155</v>
      </c>
      <c r="E8016">
        <f t="shared" si="251"/>
        <v>2.799577713687618E-2</v>
      </c>
      <c r="F8016" t="e">
        <f>VLOOKUP(A8016,'ancient-H_SA-L1_panAme-L2'!A:F,6,FALSE)</f>
        <v>#N/A</v>
      </c>
      <c r="G8016" t="e">
        <f>VLOOKUP(A:A,'modern-H_SA-L1_panAme-L2'!A:F,6,FALSE)</f>
        <v>#N/A</v>
      </c>
    </row>
    <row r="8017" spans="1:7" hidden="1" x14ac:dyDescent="0.2">
      <c r="A8017" t="s">
        <v>8021</v>
      </c>
      <c r="B8017" s="3">
        <v>1.66462654</v>
      </c>
      <c r="C8017">
        <f t="shared" si="250"/>
        <v>2.9017752699696963E-4</v>
      </c>
      <c r="D8017">
        <v>167</v>
      </c>
      <c r="E8017">
        <f t="shared" si="251"/>
        <v>1.9497497188221535E-2</v>
      </c>
      <c r="F8017" t="e">
        <f>VLOOKUP(A8017,'ancient-H_SA-L1_panAme-L2'!A:F,6,FALSE)</f>
        <v>#N/A</v>
      </c>
      <c r="G8017" t="e">
        <f>VLOOKUP(A:A,'modern-H_SA-L1_panAme-L2'!A:F,6,FALSE)</f>
        <v>#N/A</v>
      </c>
    </row>
    <row r="8018" spans="1:7" hidden="1" x14ac:dyDescent="0.2">
      <c r="A8018" t="s">
        <v>8022</v>
      </c>
      <c r="B8018" s="3">
        <v>1.11206402</v>
      </c>
      <c r="C8018">
        <f t="shared" si="250"/>
        <v>4.3337188452384559E-3</v>
      </c>
      <c r="D8018">
        <v>1580</v>
      </c>
      <c r="E8018">
        <f t="shared" si="251"/>
        <v>3.0777632381278931E-2</v>
      </c>
      <c r="F8018" t="e">
        <f>VLOOKUP(A8018,'ancient-H_SA-L1_panAme-L2'!A:F,6,FALSE)</f>
        <v>#N/A</v>
      </c>
      <c r="G8018" t="e">
        <f>VLOOKUP(A:A,'modern-H_SA-L1_panAme-L2'!A:F,6,FALSE)</f>
        <v>#N/A</v>
      </c>
    </row>
    <row r="8019" spans="1:7" hidden="1" x14ac:dyDescent="0.2">
      <c r="A8019" t="s">
        <v>8023</v>
      </c>
      <c r="B8019" s="3">
        <v>0.81389325000000001</v>
      </c>
      <c r="C8019">
        <f t="shared" si="250"/>
        <v>1.8641226505278288E-2</v>
      </c>
      <c r="D8019">
        <v>4846</v>
      </c>
      <c r="E8019">
        <f t="shared" si="251"/>
        <v>4.3164094637995802E-2</v>
      </c>
      <c r="F8019" t="e">
        <f>VLOOKUP(A8019,'ancient-H_SA-L1_panAme-L2'!A:F,6,FALSE)</f>
        <v>#N/A</v>
      </c>
      <c r="G8019" t="e">
        <f>VLOOKUP(A:A,'modern-H_SA-L1_panAme-L2'!A:F,6,FALSE)</f>
        <v>#N/A</v>
      </c>
    </row>
    <row r="8020" spans="1:7" hidden="1" x14ac:dyDescent="0.2">
      <c r="A8020" t="s">
        <v>8024</v>
      </c>
      <c r="B8020" s="3">
        <v>0.79620787999999998</v>
      </c>
      <c r="C8020">
        <f t="shared" si="250"/>
        <v>2.0326188370585169E-2</v>
      </c>
      <c r="D8020">
        <v>5147</v>
      </c>
      <c r="E8020">
        <f t="shared" si="251"/>
        <v>4.4313223179781661E-2</v>
      </c>
      <c r="F8020" t="e">
        <f>VLOOKUP(A8020,'ancient-H_SA-L1_panAme-L2'!A:F,6,FALSE)</f>
        <v>#N/A</v>
      </c>
      <c r="G8020" t="e">
        <f>VLOOKUP(A:A,'modern-H_SA-L1_panAme-L2'!A:F,6,FALSE)</f>
        <v>#N/A</v>
      </c>
    </row>
    <row r="8021" spans="1:7" hidden="1" x14ac:dyDescent="0.2">
      <c r="A8021" t="s">
        <v>8025</v>
      </c>
      <c r="B8021" s="3">
        <v>0.92416326000000004</v>
      </c>
      <c r="C8021">
        <f t="shared" si="250"/>
        <v>1.0868019086811736E-2</v>
      </c>
      <c r="D8021">
        <v>3200</v>
      </c>
      <c r="E8021">
        <f t="shared" si="251"/>
        <v>3.8109388179098279E-2</v>
      </c>
      <c r="F8021" t="e">
        <f>VLOOKUP(A8021,'ancient-H_SA-L1_panAme-L2'!A:F,6,FALSE)</f>
        <v>#N/A</v>
      </c>
      <c r="G8021" t="e">
        <f>VLOOKUP(A:A,'modern-H_SA-L1_panAme-L2'!A:F,6,FALSE)</f>
        <v>#N/A</v>
      </c>
    </row>
    <row r="8022" spans="1:7" hidden="1" x14ac:dyDescent="0.2">
      <c r="A8022" t="s">
        <v>8026</v>
      </c>
      <c r="B8022" s="3">
        <v>1.0619390099999999</v>
      </c>
      <c r="C8022">
        <f t="shared" si="250"/>
        <v>5.5383006014020448E-3</v>
      </c>
      <c r="D8022">
        <v>1937</v>
      </c>
      <c r="E8022">
        <f t="shared" si="251"/>
        <v>3.2083258156082782E-2</v>
      </c>
      <c r="F8022" t="e">
        <f>VLOOKUP(A8022,'ancient-H_SA-L1_panAme-L2'!A:F,6,FALSE)</f>
        <v>#N/A</v>
      </c>
      <c r="G8022" t="e">
        <f>VLOOKUP(A:A,'modern-H_SA-L1_panAme-L2'!A:F,6,FALSE)</f>
        <v>#N/A</v>
      </c>
    </row>
    <row r="8023" spans="1:7" hidden="1" x14ac:dyDescent="0.2">
      <c r="A8023" t="s">
        <v>8027</v>
      </c>
      <c r="B8023" s="3">
        <v>1.0213451099999999</v>
      </c>
      <c r="C8023">
        <f t="shared" si="250"/>
        <v>6.7552072758965799E-3</v>
      </c>
      <c r="D8023">
        <v>2240</v>
      </c>
      <c r="E8023">
        <f t="shared" si="251"/>
        <v>3.3839366447694433E-2</v>
      </c>
      <c r="F8023" t="e">
        <f>VLOOKUP(A8023,'ancient-H_SA-L1_panAme-L2'!A:F,6,FALSE)</f>
        <v>#N/A</v>
      </c>
      <c r="G8023" t="e">
        <f>VLOOKUP(A:A,'modern-H_SA-L1_panAme-L2'!A:F,6,FALSE)</f>
        <v>#N/A</v>
      </c>
    </row>
    <row r="8024" spans="1:7" hidden="1" x14ac:dyDescent="0.2">
      <c r="A8024" t="s">
        <v>8028</v>
      </c>
      <c r="B8024" s="3">
        <v>0.73650989</v>
      </c>
      <c r="C8024">
        <f t="shared" si="250"/>
        <v>2.7221643865131599E-2</v>
      </c>
      <c r="D8024">
        <v>6578</v>
      </c>
      <c r="E8024">
        <f t="shared" si="251"/>
        <v>4.6435704744700775E-2</v>
      </c>
      <c r="F8024" t="e">
        <f>VLOOKUP(A8024,'ancient-H_SA-L1_panAme-L2'!A:F,6,FALSE)</f>
        <v>#N/A</v>
      </c>
      <c r="G8024" t="e">
        <f>VLOOKUP(A:A,'modern-H_SA-L1_panAme-L2'!A:F,6,FALSE)</f>
        <v>#N/A</v>
      </c>
    </row>
    <row r="8025" spans="1:7" hidden="1" x14ac:dyDescent="0.2">
      <c r="A8025" t="s">
        <v>8029</v>
      </c>
      <c r="B8025" s="3">
        <v>0.76893754999999997</v>
      </c>
      <c r="C8025">
        <f t="shared" si="250"/>
        <v>2.3227660857935036E-2</v>
      </c>
      <c r="D8025">
        <v>5783</v>
      </c>
      <c r="E8025">
        <f t="shared" si="251"/>
        <v>4.5069614817030784E-2</v>
      </c>
      <c r="F8025" t="e">
        <f>VLOOKUP(A8025,'ancient-H_SA-L1_panAme-L2'!A:F,6,FALSE)</f>
        <v>#N/A</v>
      </c>
      <c r="G8025" t="e">
        <f>VLOOKUP(A:A,'modern-H_SA-L1_panAme-L2'!A:F,6,FALSE)</f>
        <v>#N/A</v>
      </c>
    </row>
    <row r="8026" spans="1:7" hidden="1" x14ac:dyDescent="0.2">
      <c r="A8026" t="s">
        <v>8030</v>
      </c>
      <c r="B8026" s="3">
        <v>0.61434517</v>
      </c>
      <c r="C8026">
        <f t="shared" si="250"/>
        <v>4.9489689857452682E-2</v>
      </c>
      <c r="D8026">
        <v>11118</v>
      </c>
      <c r="E8026">
        <f t="shared" si="251"/>
        <v>4.994817502162948E-2</v>
      </c>
      <c r="F8026" t="e">
        <f>VLOOKUP(A8026,'ancient-H_SA-L1_panAme-L2'!A:F,6,FALSE)</f>
        <v>#N/A</v>
      </c>
      <c r="G8026" t="e">
        <f>VLOOKUP(A:A,'modern-H_SA-L1_panAme-L2'!A:F,6,FALSE)</f>
        <v>#N/A</v>
      </c>
    </row>
    <row r="8027" spans="1:7" hidden="1" x14ac:dyDescent="0.2">
      <c r="A8027" t="s">
        <v>8031</v>
      </c>
      <c r="B8027" s="3">
        <v>0.67833670000000001</v>
      </c>
      <c r="C8027">
        <f t="shared" si="250"/>
        <v>3.6185330644265649E-2</v>
      </c>
      <c r="D8027">
        <v>8252</v>
      </c>
      <c r="E8027">
        <f t="shared" si="251"/>
        <v>4.920450741145236E-2</v>
      </c>
      <c r="F8027" t="e">
        <f>VLOOKUP(A8027,'ancient-H_SA-L1_panAme-L2'!A:F,6,FALSE)</f>
        <v>#N/A</v>
      </c>
      <c r="G8027" t="e">
        <f>VLOOKUP(A:A,'modern-H_SA-L1_panAme-L2'!A:F,6,FALSE)</f>
        <v>#N/A</v>
      </c>
    </row>
    <row r="8028" spans="1:7" hidden="1" x14ac:dyDescent="0.2">
      <c r="A8028" t="s">
        <v>8032</v>
      </c>
      <c r="B8028" s="3">
        <v>0.91011911999999995</v>
      </c>
      <c r="C8028">
        <f t="shared" si="250"/>
        <v>1.1641105649027201E-2</v>
      </c>
      <c r="D8028">
        <v>3357</v>
      </c>
      <c r="E8028">
        <f t="shared" si="251"/>
        <v>3.8911184536113863E-2</v>
      </c>
      <c r="F8028" t="e">
        <f>VLOOKUP(A8028,'ancient-H_SA-L1_panAme-L2'!A:F,6,FALSE)</f>
        <v>#N/A</v>
      </c>
      <c r="G8028" t="e">
        <f>VLOOKUP(A:A,'modern-H_SA-L1_panAme-L2'!A:F,6,FALSE)</f>
        <v>#N/A</v>
      </c>
    </row>
    <row r="8029" spans="1:7" hidden="1" x14ac:dyDescent="0.2">
      <c r="A8029" t="s">
        <v>8033</v>
      </c>
      <c r="B8029" s="3">
        <v>0.64645779000000003</v>
      </c>
      <c r="C8029">
        <f t="shared" si="250"/>
        <v>4.2293665053669473E-2</v>
      </c>
      <c r="D8029">
        <v>9620</v>
      </c>
      <c r="E8029">
        <f t="shared" si="251"/>
        <v>4.9332350890563946E-2</v>
      </c>
      <c r="F8029" t="e">
        <f>VLOOKUP(A8029,'ancient-H_SA-L1_panAme-L2'!A:F,6,FALSE)</f>
        <v>#N/A</v>
      </c>
      <c r="G8029" t="e">
        <f>VLOOKUP(A:A,'modern-H_SA-L1_panAme-L2'!A:F,6,FALSE)</f>
        <v>#N/A</v>
      </c>
    </row>
    <row r="8030" spans="1:7" hidden="1" x14ac:dyDescent="0.2">
      <c r="A8030" t="s">
        <v>8034</v>
      </c>
      <c r="B8030" s="3">
        <v>0.68838741000000003</v>
      </c>
      <c r="C8030">
        <f t="shared" si="250"/>
        <v>3.4448852296438903E-2</v>
      </c>
      <c r="D8030">
        <v>8001</v>
      </c>
      <c r="E8030">
        <f t="shared" si="251"/>
        <v>4.8312782354498304E-2</v>
      </c>
      <c r="F8030" t="e">
        <f>VLOOKUP(A8030,'ancient-H_SA-L1_panAme-L2'!A:F,6,FALSE)</f>
        <v>#N/A</v>
      </c>
      <c r="G8030" t="e">
        <f>VLOOKUP(A:A,'modern-H_SA-L1_panAme-L2'!A:F,6,FALSE)</f>
        <v>#N/A</v>
      </c>
    </row>
    <row r="8031" spans="1:7" hidden="1" x14ac:dyDescent="0.2">
      <c r="A8031" t="s">
        <v>8035</v>
      </c>
      <c r="B8031" s="3">
        <v>0.89943408000000002</v>
      </c>
      <c r="C8031">
        <f t="shared" si="250"/>
        <v>1.2265915589828586E-2</v>
      </c>
      <c r="D8031">
        <v>3478</v>
      </c>
      <c r="E8031">
        <f t="shared" si="251"/>
        <v>3.9573271659996134E-2</v>
      </c>
      <c r="F8031" t="e">
        <f>VLOOKUP(A8031,'ancient-H_SA-L1_panAme-L2'!A:F,6,FALSE)</f>
        <v>#N/A</v>
      </c>
      <c r="G8031" t="e">
        <f>VLOOKUP(A:A,'modern-H_SA-L1_panAme-L2'!A:F,6,FALSE)</f>
        <v>#N/A</v>
      </c>
    </row>
    <row r="8032" spans="1:7" hidden="1" x14ac:dyDescent="0.2">
      <c r="A8032" t="s">
        <v>8036</v>
      </c>
      <c r="B8032" s="3">
        <v>0.73937819999999999</v>
      </c>
      <c r="C8032">
        <f t="shared" si="250"/>
        <v>2.684226631171498E-2</v>
      </c>
      <c r="D8032">
        <v>6510</v>
      </c>
      <c r="E8032">
        <f t="shared" si="251"/>
        <v>4.6266831072773247E-2</v>
      </c>
      <c r="F8032" t="e">
        <f>VLOOKUP(A8032,'ancient-H_SA-L1_panAme-L2'!A:F,6,FALSE)</f>
        <v>#N/A</v>
      </c>
      <c r="G8032" t="e">
        <f>VLOOKUP(A:A,'modern-H_SA-L1_panAme-L2'!A:F,6,FALSE)</f>
        <v>#N/A</v>
      </c>
    </row>
    <row r="8033" spans="1:7" hidden="1" x14ac:dyDescent="0.2">
      <c r="A8033" t="s">
        <v>8037</v>
      </c>
      <c r="B8033" s="3">
        <v>0.61950676000000005</v>
      </c>
      <c r="C8033">
        <f t="shared" si="250"/>
        <v>4.8255446502832013E-2</v>
      </c>
      <c r="D8033">
        <v>10863</v>
      </c>
      <c r="E8033">
        <f t="shared" si="251"/>
        <v>4.9845748431214025E-2</v>
      </c>
      <c r="F8033" t="e">
        <f>VLOOKUP(A8033,'ancient-H_SA-L1_panAme-L2'!A:F,6,FALSE)</f>
        <v>#N/A</v>
      </c>
      <c r="G8033" t="e">
        <f>VLOOKUP(A:A,'modern-H_SA-L1_panAme-L2'!A:F,6,FALSE)</f>
        <v>#N/A</v>
      </c>
    </row>
    <row r="8034" spans="1:7" hidden="1" x14ac:dyDescent="0.2">
      <c r="A8034" t="s">
        <v>8038</v>
      </c>
      <c r="B8034" s="3">
        <v>1.0336141999999999</v>
      </c>
      <c r="C8034">
        <f t="shared" si="250"/>
        <v>6.3616068727078545E-3</v>
      </c>
      <c r="D8034">
        <v>2144</v>
      </c>
      <c r="E8034">
        <f t="shared" si="251"/>
        <v>3.3294585223253188E-2</v>
      </c>
      <c r="F8034" t="e">
        <f>VLOOKUP(A8034,'ancient-H_SA-L1_panAme-L2'!A:F,6,FALSE)</f>
        <v>#N/A</v>
      </c>
      <c r="G8034" t="e">
        <f>VLOOKUP(A:A,'modern-H_SA-L1_panAme-L2'!A:F,6,FALSE)</f>
        <v>#N/A</v>
      </c>
    </row>
    <row r="8035" spans="1:7" hidden="1" x14ac:dyDescent="0.2">
      <c r="A8035" t="s">
        <v>8039</v>
      </c>
      <c r="B8035" s="3">
        <v>1.0974060999999999</v>
      </c>
      <c r="C8035">
        <f t="shared" si="250"/>
        <v>4.6559558671631328E-3</v>
      </c>
      <c r="D8035">
        <v>1703</v>
      </c>
      <c r="E8035">
        <f t="shared" si="251"/>
        <v>3.0677910032552855E-2</v>
      </c>
      <c r="F8035" t="e">
        <f>VLOOKUP(A8035,'ancient-H_SA-L1_panAme-L2'!A:F,6,FALSE)</f>
        <v>#N/A</v>
      </c>
      <c r="G8035" t="e">
        <f>VLOOKUP(A:A,'modern-H_SA-L1_panAme-L2'!A:F,6,FALSE)</f>
        <v>#N/A</v>
      </c>
    </row>
    <row r="8036" spans="1:7" hidden="1" x14ac:dyDescent="0.2">
      <c r="A8036" t="s">
        <v>8040</v>
      </c>
      <c r="B8036" s="3">
        <v>0.74676089000000001</v>
      </c>
      <c r="C8036">
        <f t="shared" si="250"/>
        <v>2.5889933992200749E-2</v>
      </c>
      <c r="D8036">
        <v>6376</v>
      </c>
      <c r="E8036">
        <f t="shared" si="251"/>
        <v>4.5563197824103605E-2</v>
      </c>
      <c r="F8036" t="e">
        <f>VLOOKUP(A8036,'ancient-H_SA-L1_panAme-L2'!A:F,6,FALSE)</f>
        <v>#N/A</v>
      </c>
      <c r="G8036" t="e">
        <f>VLOOKUP(A:A,'modern-H_SA-L1_panAme-L2'!A:F,6,FALSE)</f>
        <v>#N/A</v>
      </c>
    </row>
    <row r="8037" spans="1:7" hidden="1" x14ac:dyDescent="0.2">
      <c r="A8037" t="s">
        <v>8041</v>
      </c>
      <c r="B8037" s="3">
        <v>0.75753426999999995</v>
      </c>
      <c r="C8037">
        <f t="shared" si="250"/>
        <v>2.4560515583500579E-2</v>
      </c>
      <c r="D8037">
        <v>6081</v>
      </c>
      <c r="E8037">
        <f t="shared" si="251"/>
        <v>4.5320431732027627E-2</v>
      </c>
      <c r="F8037" t="e">
        <f>VLOOKUP(A8037,'ancient-H_SA-L1_panAme-L2'!A:F,6,FALSE)</f>
        <v>#N/A</v>
      </c>
      <c r="G8037" t="e">
        <f>VLOOKUP(A:A,'modern-H_SA-L1_panAme-L2'!A:F,6,FALSE)</f>
        <v>#N/A</v>
      </c>
    </row>
    <row r="8038" spans="1:7" hidden="1" x14ac:dyDescent="0.2">
      <c r="A8038" t="s">
        <v>8042</v>
      </c>
      <c r="B8038" s="3">
        <v>0.79376053999999996</v>
      </c>
      <c r="C8038">
        <f t="shared" si="250"/>
        <v>2.0571054303228802E-2</v>
      </c>
      <c r="D8038">
        <v>5210</v>
      </c>
      <c r="E8038">
        <f t="shared" si="251"/>
        <v>4.4304760141368596E-2</v>
      </c>
      <c r="F8038" t="e">
        <f>VLOOKUP(A8038,'ancient-H_SA-L1_panAme-L2'!A:F,6,FALSE)</f>
        <v>#N/A</v>
      </c>
      <c r="G8038" t="e">
        <f>VLOOKUP(A:A,'modern-H_SA-L1_panAme-L2'!A:F,6,FALSE)</f>
        <v>#N/A</v>
      </c>
    </row>
    <row r="8039" spans="1:7" hidden="1" x14ac:dyDescent="0.2">
      <c r="A8039" t="s">
        <v>8043</v>
      </c>
      <c r="B8039" s="3">
        <v>0.69967703000000003</v>
      </c>
      <c r="C8039">
        <f t="shared" si="250"/>
        <v>3.2597499115846501E-2</v>
      </c>
      <c r="D8039">
        <v>7692</v>
      </c>
      <c r="E8039">
        <f t="shared" si="251"/>
        <v>4.7552851999338737E-2</v>
      </c>
      <c r="F8039" t="e">
        <f>VLOOKUP(A8039,'ancient-H_SA-L1_panAme-L2'!A:F,6,FALSE)</f>
        <v>#N/A</v>
      </c>
      <c r="G8039" t="e">
        <f>VLOOKUP(A:A,'modern-H_SA-L1_panAme-L2'!A:F,6,FALSE)</f>
        <v>#N/A</v>
      </c>
    </row>
    <row r="8040" spans="1:7" hidden="1" x14ac:dyDescent="0.2">
      <c r="A8040" t="s">
        <v>8044</v>
      </c>
      <c r="B8040" s="3">
        <v>0.61368484999999995</v>
      </c>
      <c r="C8040">
        <f t="shared" si="250"/>
        <v>4.9649846951179341E-2</v>
      </c>
      <c r="D8040">
        <v>11157</v>
      </c>
      <c r="E8040">
        <f t="shared" si="251"/>
        <v>4.9934653817261213E-2</v>
      </c>
      <c r="F8040" t="e">
        <f>VLOOKUP(A8040,'ancient-H_SA-L1_panAme-L2'!A:F,6,FALSE)</f>
        <v>#N/A</v>
      </c>
      <c r="G8040" t="e">
        <f>VLOOKUP(A:A,'modern-H_SA-L1_panAme-L2'!A:F,6,FALSE)</f>
        <v>#N/A</v>
      </c>
    </row>
    <row r="8041" spans="1:7" hidden="1" x14ac:dyDescent="0.2">
      <c r="A8041" t="s">
        <v>8045</v>
      </c>
      <c r="B8041" s="3">
        <v>0.75160528000000004</v>
      </c>
      <c r="C8041">
        <f t="shared" si="250"/>
        <v>2.5283465485002446E-2</v>
      </c>
      <c r="D8041">
        <v>6237</v>
      </c>
      <c r="E8041">
        <f t="shared" si="251"/>
        <v>4.5487536669426398E-2</v>
      </c>
      <c r="F8041" t="e">
        <f>VLOOKUP(A8041,'ancient-H_SA-L1_panAme-L2'!A:F,6,FALSE)</f>
        <v>#N/A</v>
      </c>
      <c r="G8041" t="e">
        <f>VLOOKUP(A:A,'modern-H_SA-L1_panAme-L2'!A:F,6,FALSE)</f>
        <v>#N/A</v>
      </c>
    </row>
    <row r="8042" spans="1:7" hidden="1" x14ac:dyDescent="0.2">
      <c r="A8042" t="s">
        <v>8046</v>
      </c>
      <c r="B8042" s="3">
        <v>1.49167794</v>
      </c>
      <c r="C8042">
        <f t="shared" si="250"/>
        <v>6.7636332693783209E-4</v>
      </c>
      <c r="D8042">
        <v>375</v>
      </c>
      <c r="E8042">
        <f t="shared" si="251"/>
        <v>2.0238594377518435E-2</v>
      </c>
      <c r="F8042" t="e">
        <f>VLOOKUP(A8042,'ancient-H_SA-L1_panAme-L2'!A:F,6,FALSE)</f>
        <v>#N/A</v>
      </c>
      <c r="G8042" t="e">
        <f>VLOOKUP(A:A,'modern-H_SA-L1_panAme-L2'!A:F,6,FALSE)</f>
        <v>#N/A</v>
      </c>
    </row>
    <row r="8043" spans="1:7" hidden="1" x14ac:dyDescent="0.2">
      <c r="A8043" t="s">
        <v>8047</v>
      </c>
      <c r="B8043" s="3">
        <v>1.0256204499999999</v>
      </c>
      <c r="C8043">
        <f t="shared" si="250"/>
        <v>6.6153613182913535E-3</v>
      </c>
      <c r="D8043">
        <v>2206</v>
      </c>
      <c r="E8043">
        <f t="shared" si="251"/>
        <v>3.3649578128987889E-2</v>
      </c>
      <c r="F8043" t="e">
        <f>VLOOKUP(A8043,'ancient-H_SA-L1_panAme-L2'!A:F,6,FALSE)</f>
        <v>#N/A</v>
      </c>
      <c r="G8043" t="e">
        <f>VLOOKUP(A:A,'modern-H_SA-L1_panAme-L2'!A:F,6,FALSE)</f>
        <v>#N/A</v>
      </c>
    </row>
    <row r="8044" spans="1:7" x14ac:dyDescent="0.2">
      <c r="A8044" t="s">
        <v>8048</v>
      </c>
      <c r="B8044" s="3">
        <v>1.2329028200000001</v>
      </c>
      <c r="C8044">
        <f t="shared" si="250"/>
        <v>2.3992634171390503E-3</v>
      </c>
      <c r="D8044">
        <v>972</v>
      </c>
      <c r="E8044">
        <f t="shared" si="251"/>
        <v>2.7697669551149471E-2</v>
      </c>
      <c r="F8044">
        <f>VLOOKUP(A8044,'ancient-H_SA-L1_panAme-L2'!A:F,6,FALSE)</f>
        <v>1</v>
      </c>
      <c r="G8044" t="e">
        <f>VLOOKUP(A:A,'modern-H_SA-L1_panAme-L2'!A:F,6,FALSE)</f>
        <v>#N/A</v>
      </c>
    </row>
    <row r="8045" spans="1:7" hidden="1" x14ac:dyDescent="0.2">
      <c r="A8045" t="s">
        <v>8049</v>
      </c>
      <c r="B8045" s="3">
        <v>0.73937819999999999</v>
      </c>
      <c r="C8045">
        <f t="shared" si="250"/>
        <v>2.684226631171498E-2</v>
      </c>
      <c r="D8045">
        <v>6511</v>
      </c>
      <c r="E8045">
        <f t="shared" si="251"/>
        <v>4.6259725124213454E-2</v>
      </c>
      <c r="F8045" t="e">
        <f>VLOOKUP(A8045,'ancient-H_SA-L1_panAme-L2'!A:F,6,FALSE)</f>
        <v>#N/A</v>
      </c>
      <c r="G8045" t="e">
        <f>VLOOKUP(A:A,'modern-H_SA-L1_panAme-L2'!A:F,6,FALSE)</f>
        <v>#N/A</v>
      </c>
    </row>
    <row r="8046" spans="1:7" hidden="1" x14ac:dyDescent="0.2">
      <c r="A8046" t="s">
        <v>8050</v>
      </c>
      <c r="B8046" s="3">
        <v>1.3324457199999999</v>
      </c>
      <c r="C8046">
        <f t="shared" si="250"/>
        <v>1.4741747932369063E-3</v>
      </c>
      <c r="D8046">
        <v>673</v>
      </c>
      <c r="E8046">
        <f t="shared" si="251"/>
        <v>2.4579071849793944E-2</v>
      </c>
      <c r="F8046" t="e">
        <f>VLOOKUP(A8046,'ancient-H_SA-L1_panAme-L2'!A:F,6,FALSE)</f>
        <v>#N/A</v>
      </c>
      <c r="G8046" t="e">
        <f>VLOOKUP(A:A,'modern-H_SA-L1_panAme-L2'!A:F,6,FALSE)</f>
        <v>#N/A</v>
      </c>
    </row>
    <row r="8047" spans="1:7" hidden="1" x14ac:dyDescent="0.2">
      <c r="A8047" t="s">
        <v>8051</v>
      </c>
      <c r="B8047" s="3">
        <v>1.1244655800000001</v>
      </c>
      <c r="C8047">
        <f t="shared" si="250"/>
        <v>4.0785649395508128E-3</v>
      </c>
      <c r="D8047">
        <v>1515</v>
      </c>
      <c r="E8047">
        <f t="shared" si="251"/>
        <v>3.0208301773399122E-2</v>
      </c>
      <c r="F8047" t="e">
        <f>VLOOKUP(A8047,'ancient-H_SA-L1_panAme-L2'!A:F,6,FALSE)</f>
        <v>#N/A</v>
      </c>
      <c r="G8047" t="e">
        <f>VLOOKUP(A:A,'modern-H_SA-L1_panAme-L2'!A:F,6,FALSE)</f>
        <v>#N/A</v>
      </c>
    </row>
    <row r="8048" spans="1:7" hidden="1" x14ac:dyDescent="0.2">
      <c r="A8048" t="s">
        <v>8052</v>
      </c>
      <c r="B8048" s="3">
        <v>0.81074632000000002</v>
      </c>
      <c r="C8048">
        <f t="shared" si="250"/>
        <v>1.8930484046305651E-2</v>
      </c>
      <c r="D8048">
        <v>4890</v>
      </c>
      <c r="E8048">
        <f t="shared" si="251"/>
        <v>4.3439460426093195E-2</v>
      </c>
      <c r="F8048" t="e">
        <f>VLOOKUP(A8048,'ancient-H_SA-L1_panAme-L2'!A:F,6,FALSE)</f>
        <v>#N/A</v>
      </c>
      <c r="G8048" t="e">
        <f>VLOOKUP(A:A,'modern-H_SA-L1_panAme-L2'!A:F,6,FALSE)</f>
        <v>#N/A</v>
      </c>
    </row>
    <row r="8049" spans="1:7" hidden="1" x14ac:dyDescent="0.2">
      <c r="A8049" t="s">
        <v>8053</v>
      </c>
      <c r="B8049" s="3">
        <v>1.0306562500000001</v>
      </c>
      <c r="C8049">
        <f t="shared" si="250"/>
        <v>6.4543495200405617E-3</v>
      </c>
      <c r="D8049">
        <v>2168</v>
      </c>
      <c r="E8049">
        <f t="shared" si="251"/>
        <v>3.3406022123789278E-2</v>
      </c>
      <c r="F8049" t="e">
        <f>VLOOKUP(A8049,'ancient-H_SA-L1_panAme-L2'!A:F,6,FALSE)</f>
        <v>#N/A</v>
      </c>
      <c r="G8049" t="e">
        <f>VLOOKUP(A:A,'modern-H_SA-L1_panAme-L2'!A:F,6,FALSE)</f>
        <v>#N/A</v>
      </c>
    </row>
    <row r="8050" spans="1:7" hidden="1" x14ac:dyDescent="0.2">
      <c r="A8050" t="s">
        <v>8054</v>
      </c>
      <c r="B8050" s="3">
        <v>0.85309073999999996</v>
      </c>
      <c r="C8050">
        <f t="shared" si="250"/>
        <v>1.538791233900059E-2</v>
      </c>
      <c r="D8050">
        <v>4177</v>
      </c>
      <c r="E8050">
        <f t="shared" si="251"/>
        <v>4.1337745835749486E-2</v>
      </c>
      <c r="F8050" t="e">
        <f>VLOOKUP(A8050,'ancient-H_SA-L1_panAme-L2'!A:F,6,FALSE)</f>
        <v>#N/A</v>
      </c>
      <c r="G8050" t="e">
        <f>VLOOKUP(A:A,'modern-H_SA-L1_panAme-L2'!A:F,6,FALSE)</f>
        <v>#N/A</v>
      </c>
    </row>
    <row r="8051" spans="1:7" hidden="1" x14ac:dyDescent="0.2">
      <c r="A8051" t="s">
        <v>8055</v>
      </c>
      <c r="B8051" s="3">
        <v>1.0366336899999999</v>
      </c>
      <c r="C8051">
        <f t="shared" si="250"/>
        <v>6.2683090784276625E-3</v>
      </c>
      <c r="D8051">
        <v>2121</v>
      </c>
      <c r="E8051">
        <f t="shared" si="251"/>
        <v>3.3162044398414331E-2</v>
      </c>
      <c r="F8051" t="e">
        <f>VLOOKUP(A8051,'ancient-H_SA-L1_panAme-L2'!A:F,6,FALSE)</f>
        <v>#N/A</v>
      </c>
      <c r="G8051" t="e">
        <f>VLOOKUP(A:A,'modern-H_SA-L1_panAme-L2'!A:F,6,FALSE)</f>
        <v>#N/A</v>
      </c>
    </row>
    <row r="8052" spans="1:7" hidden="1" x14ac:dyDescent="0.2">
      <c r="A8052" t="s">
        <v>8056</v>
      </c>
      <c r="B8052" s="3">
        <v>0.63871769</v>
      </c>
      <c r="C8052">
        <f t="shared" si="250"/>
        <v>4.3926141526267316E-2</v>
      </c>
      <c r="D8052">
        <v>9960</v>
      </c>
      <c r="E8052">
        <f t="shared" si="251"/>
        <v>4.948747329982385E-2</v>
      </c>
      <c r="F8052" t="e">
        <f>VLOOKUP(A8052,'ancient-H_SA-L1_panAme-L2'!A:F,6,FALSE)</f>
        <v>#N/A</v>
      </c>
      <c r="G8052" t="e">
        <f>VLOOKUP(A:A,'modern-H_SA-L1_panAme-L2'!A:F,6,FALSE)</f>
        <v>#N/A</v>
      </c>
    </row>
    <row r="8053" spans="1:7" hidden="1" x14ac:dyDescent="0.2">
      <c r="A8053" t="s">
        <v>8057</v>
      </c>
      <c r="B8053" s="3">
        <v>0.77603909000000004</v>
      </c>
      <c r="C8053">
        <f t="shared" si="250"/>
        <v>2.2434411586668743E-2</v>
      </c>
      <c r="D8053">
        <v>5590</v>
      </c>
      <c r="E8053">
        <f t="shared" si="251"/>
        <v>4.5033368947050081E-2</v>
      </c>
      <c r="F8053" t="e">
        <f>VLOOKUP(A8053,'ancient-H_SA-L1_panAme-L2'!A:F,6,FALSE)</f>
        <v>#N/A</v>
      </c>
      <c r="G8053" t="e">
        <f>VLOOKUP(A:A,'modern-H_SA-L1_panAme-L2'!A:F,6,FALSE)</f>
        <v>#N/A</v>
      </c>
    </row>
    <row r="8054" spans="1:7" hidden="1" x14ac:dyDescent="0.2">
      <c r="A8054" t="s">
        <v>8058</v>
      </c>
      <c r="B8054" s="3">
        <v>0.69891592000000002</v>
      </c>
      <c r="C8054">
        <f t="shared" si="250"/>
        <v>3.2719122156673996E-2</v>
      </c>
      <c r="D8054">
        <v>7730</v>
      </c>
      <c r="E8054">
        <f t="shared" si="251"/>
        <v>4.7495636445024435E-2</v>
      </c>
      <c r="F8054" t="e">
        <f>VLOOKUP(A8054,'ancient-H_SA-L1_panAme-L2'!A:F,6,FALSE)</f>
        <v>#N/A</v>
      </c>
      <c r="G8054" t="e">
        <f>VLOOKUP(A:A,'modern-H_SA-L1_panAme-L2'!A:F,6,FALSE)</f>
        <v>#N/A</v>
      </c>
    </row>
    <row r="8055" spans="1:7" hidden="1" x14ac:dyDescent="0.2">
      <c r="A8055" t="s">
        <v>8059</v>
      </c>
      <c r="B8055" s="3">
        <v>1.6010825799999999</v>
      </c>
      <c r="C8055">
        <f t="shared" si="250"/>
        <v>3.9599971597694051E-4</v>
      </c>
      <c r="D8055">
        <v>230</v>
      </c>
      <c r="E8055">
        <f t="shared" si="251"/>
        <v>1.9319620925988039E-2</v>
      </c>
      <c r="F8055" t="e">
        <f>VLOOKUP(A8055,'ancient-H_SA-L1_panAme-L2'!A:F,6,FALSE)</f>
        <v>#N/A</v>
      </c>
      <c r="G8055" t="e">
        <f>VLOOKUP(A:A,'modern-H_SA-L1_panAme-L2'!A:F,6,FALSE)</f>
        <v>#N/A</v>
      </c>
    </row>
    <row r="8056" spans="1:7" x14ac:dyDescent="0.2">
      <c r="A8056" t="s">
        <v>8060</v>
      </c>
      <c r="B8056" s="3">
        <v>1.1199224299999999</v>
      </c>
      <c r="C8056">
        <f t="shared" si="250"/>
        <v>4.170245174773787E-3</v>
      </c>
      <c r="D8056">
        <v>1553</v>
      </c>
      <c r="E8056">
        <f t="shared" si="251"/>
        <v>3.0131565425715816E-2</v>
      </c>
      <c r="F8056">
        <f>VLOOKUP(A8056,'ancient-H_SA-L1_panAme-L2'!A:F,6,FALSE)</f>
        <v>1</v>
      </c>
      <c r="G8056" t="e">
        <f>VLOOKUP(A:A,'modern-H_SA-L1_panAme-L2'!A:F,6,FALSE)</f>
        <v>#N/A</v>
      </c>
    </row>
    <row r="8057" spans="1:7" hidden="1" x14ac:dyDescent="0.2">
      <c r="A8057" t="s">
        <v>8061</v>
      </c>
      <c r="B8057" s="3">
        <v>0.79967968</v>
      </c>
      <c r="C8057">
        <f t="shared" si="250"/>
        <v>1.9983813177629837E-2</v>
      </c>
      <c r="D8057">
        <v>5083</v>
      </c>
      <c r="E8057">
        <f t="shared" si="251"/>
        <v>4.4115358580795676E-2</v>
      </c>
      <c r="F8057" t="e">
        <f>VLOOKUP(A8057,'ancient-H_SA-L1_panAme-L2'!A:F,6,FALSE)</f>
        <v>#N/A</v>
      </c>
      <c r="G8057" t="e">
        <f>VLOOKUP(A:A,'modern-H_SA-L1_panAme-L2'!A:F,6,FALSE)</f>
        <v>#N/A</v>
      </c>
    </row>
    <row r="8058" spans="1:7" hidden="1" x14ac:dyDescent="0.2">
      <c r="A8058" t="s">
        <v>8062</v>
      </c>
      <c r="B8058" s="3">
        <v>1.14428872</v>
      </c>
      <c r="C8058">
        <f t="shared" si="250"/>
        <v>3.7015460066777413E-3</v>
      </c>
      <c r="D8058">
        <v>1387</v>
      </c>
      <c r="E8058">
        <f t="shared" si="251"/>
        <v>2.9945960880267436E-2</v>
      </c>
      <c r="F8058" t="e">
        <f>VLOOKUP(A8058,'ancient-H_SA-L1_panAme-L2'!A:F,6,FALSE)</f>
        <v>#N/A</v>
      </c>
      <c r="G8058" t="e">
        <f>VLOOKUP(A:A,'modern-H_SA-L1_panAme-L2'!A:F,6,FALSE)</f>
        <v>#N/A</v>
      </c>
    </row>
    <row r="8059" spans="1:7" hidden="1" x14ac:dyDescent="0.2">
      <c r="A8059" t="s">
        <v>8063</v>
      </c>
      <c r="B8059" s="3">
        <v>0.63556964999999999</v>
      </c>
      <c r="C8059">
        <f t="shared" si="250"/>
        <v>4.4607989579308276E-2</v>
      </c>
      <c r="D8059">
        <v>10094</v>
      </c>
      <c r="E8059">
        <f t="shared" si="251"/>
        <v>4.9588493270201914E-2</v>
      </c>
      <c r="F8059" t="e">
        <f>VLOOKUP(A8059,'ancient-H_SA-L1_panAme-L2'!A:F,6,FALSE)</f>
        <v>#N/A</v>
      </c>
      <c r="G8059" t="e">
        <f>VLOOKUP(A:A,'modern-H_SA-L1_panAme-L2'!A:F,6,FALSE)</f>
        <v>#N/A</v>
      </c>
    </row>
    <row r="8060" spans="1:7" hidden="1" x14ac:dyDescent="0.2">
      <c r="A8060" t="s">
        <v>8064</v>
      </c>
      <c r="B8060" s="3">
        <v>0.76515283999999995</v>
      </c>
      <c r="C8060">
        <f t="shared" si="250"/>
        <v>2.3661811817587933E-2</v>
      </c>
      <c r="D8060">
        <v>5864</v>
      </c>
      <c r="E8060">
        <f t="shared" si="251"/>
        <v>4.527782919596763E-2</v>
      </c>
      <c r="F8060" t="e">
        <f>VLOOKUP(A8060,'ancient-H_SA-L1_panAme-L2'!A:F,6,FALSE)</f>
        <v>#N/A</v>
      </c>
      <c r="G8060" t="e">
        <f>VLOOKUP(A:A,'modern-H_SA-L1_panAme-L2'!A:F,6,FALSE)</f>
        <v>#N/A</v>
      </c>
    </row>
    <row r="8061" spans="1:7" hidden="1" x14ac:dyDescent="0.2">
      <c r="A8061" t="s">
        <v>8065</v>
      </c>
      <c r="B8061" s="3">
        <v>1.2246456299999999</v>
      </c>
      <c r="C8061">
        <f t="shared" si="250"/>
        <v>2.4981843584252154E-3</v>
      </c>
      <c r="D8061">
        <v>1027</v>
      </c>
      <c r="E8061">
        <f t="shared" si="251"/>
        <v>2.7295157435140546E-2</v>
      </c>
      <c r="F8061" t="e">
        <f>VLOOKUP(A8061,'ancient-H_SA-L1_panAme-L2'!A:F,6,FALSE)</f>
        <v>#N/A</v>
      </c>
      <c r="G8061" t="e">
        <f>VLOOKUP(A:A,'modern-H_SA-L1_panAme-L2'!A:F,6,FALSE)</f>
        <v>#N/A</v>
      </c>
    </row>
    <row r="8062" spans="1:7" hidden="1" x14ac:dyDescent="0.2">
      <c r="A8062" t="s">
        <v>8066</v>
      </c>
      <c r="B8062" s="3">
        <v>0.76528996000000005</v>
      </c>
      <c r="C8062">
        <f t="shared" si="250"/>
        <v>2.3645941766150407E-2</v>
      </c>
      <c r="D8062">
        <v>5856</v>
      </c>
      <c r="E8062">
        <f t="shared" si="251"/>
        <v>4.5309274685446328E-2</v>
      </c>
      <c r="F8062" t="e">
        <f>VLOOKUP(A8062,'ancient-H_SA-L1_panAme-L2'!A:F,6,FALSE)</f>
        <v>#N/A</v>
      </c>
      <c r="G8062" t="e">
        <f>VLOOKUP(A:A,'modern-H_SA-L1_panAme-L2'!A:F,6,FALSE)</f>
        <v>#N/A</v>
      </c>
    </row>
    <row r="8063" spans="1:7" hidden="1" x14ac:dyDescent="0.2">
      <c r="A8063" t="s">
        <v>8067</v>
      </c>
      <c r="B8063" s="3">
        <v>0.79013593000000004</v>
      </c>
      <c r="C8063">
        <f t="shared" si="250"/>
        <v>2.0939140808588955E-2</v>
      </c>
      <c r="D8063">
        <v>5297</v>
      </c>
      <c r="E8063">
        <f t="shared" si="251"/>
        <v>4.4356824431409599E-2</v>
      </c>
      <c r="F8063" t="e">
        <f>VLOOKUP(A8063,'ancient-H_SA-L1_panAme-L2'!A:F,6,FALSE)</f>
        <v>#N/A</v>
      </c>
      <c r="G8063" t="e">
        <f>VLOOKUP(A:A,'modern-H_SA-L1_panAme-L2'!A:F,6,FALSE)</f>
        <v>#N/A</v>
      </c>
    </row>
    <row r="8064" spans="1:7" hidden="1" x14ac:dyDescent="0.2">
      <c r="A8064" t="s">
        <v>8068</v>
      </c>
      <c r="B8064" s="3">
        <v>0.77593065999999999</v>
      </c>
      <c r="C8064">
        <f t="shared" si="250"/>
        <v>2.244631727663356E-2</v>
      </c>
      <c r="D8064">
        <v>5603</v>
      </c>
      <c r="E8064">
        <f t="shared" si="251"/>
        <v>4.4952726425326647E-2</v>
      </c>
      <c r="F8064" t="e">
        <f>VLOOKUP(A8064,'ancient-H_SA-L1_panAme-L2'!A:F,6,FALSE)</f>
        <v>#N/A</v>
      </c>
      <c r="G8064" t="e">
        <f>VLOOKUP(A:A,'modern-H_SA-L1_panAme-L2'!A:F,6,FALSE)</f>
        <v>#N/A</v>
      </c>
    </row>
    <row r="8065" spans="1:7" hidden="1" x14ac:dyDescent="0.2">
      <c r="A8065" t="s">
        <v>8069</v>
      </c>
      <c r="B8065" s="3">
        <v>0.85941460999999997</v>
      </c>
      <c r="C8065">
        <f t="shared" si="250"/>
        <v>1.4919060031960214E-2</v>
      </c>
      <c r="D8065">
        <v>4092</v>
      </c>
      <c r="E8065">
        <f t="shared" si="251"/>
        <v>4.0910745996731564E-2</v>
      </c>
      <c r="F8065" t="e">
        <f>VLOOKUP(A8065,'ancient-H_SA-L1_panAme-L2'!A:F,6,FALSE)</f>
        <v>#N/A</v>
      </c>
      <c r="G8065" t="e">
        <f>VLOOKUP(A:A,'modern-H_SA-L1_panAme-L2'!A:F,6,FALSE)</f>
        <v>#N/A</v>
      </c>
    </row>
    <row r="8066" spans="1:7" hidden="1" x14ac:dyDescent="0.2">
      <c r="A8066" t="s">
        <v>8070</v>
      </c>
      <c r="B8066" s="3">
        <v>1.0801985199999999</v>
      </c>
      <c r="C8066">
        <f t="shared" ref="C8066:C8129" si="252">EXP(-4.893*B8066)</f>
        <v>5.0649482507617158E-3</v>
      </c>
      <c r="D8066">
        <v>1800</v>
      </c>
      <c r="E8066">
        <f t="shared" ref="E8066:E8129" si="253">C8066*11221/D8066</f>
        <v>3.157432462322067E-2</v>
      </c>
      <c r="F8066" t="e">
        <f>VLOOKUP(A8066,'ancient-H_SA-L1_panAme-L2'!A:F,6,FALSE)</f>
        <v>#N/A</v>
      </c>
      <c r="G8066" t="e">
        <f>VLOOKUP(A:A,'modern-H_SA-L1_panAme-L2'!A:F,6,FALSE)</f>
        <v>#N/A</v>
      </c>
    </row>
    <row r="8067" spans="1:7" hidden="1" x14ac:dyDescent="0.2">
      <c r="A8067" t="s">
        <v>8071</v>
      </c>
      <c r="B8067" s="3">
        <v>0.82191272000000004</v>
      </c>
      <c r="C8067">
        <f t="shared" si="252"/>
        <v>1.7923923699455269E-2</v>
      </c>
      <c r="D8067">
        <v>4673</v>
      </c>
      <c r="E8067">
        <f t="shared" si="253"/>
        <v>4.3039663563361349E-2</v>
      </c>
      <c r="F8067" t="e">
        <f>VLOOKUP(A8067,'ancient-H_SA-L1_panAme-L2'!A:F,6,FALSE)</f>
        <v>#N/A</v>
      </c>
      <c r="G8067" t="e">
        <f>VLOOKUP(A:A,'modern-H_SA-L1_panAme-L2'!A:F,6,FALSE)</f>
        <v>#N/A</v>
      </c>
    </row>
    <row r="8068" spans="1:7" hidden="1" x14ac:dyDescent="0.2">
      <c r="A8068" t="s">
        <v>8072</v>
      </c>
      <c r="B8068" s="3">
        <v>0.69828875999999995</v>
      </c>
      <c r="C8068">
        <f t="shared" si="252"/>
        <v>3.2819681340358106E-2</v>
      </c>
      <c r="D8068">
        <v>7753</v>
      </c>
      <c r="E8068">
        <f t="shared" si="253"/>
        <v>4.7500276579409043E-2</v>
      </c>
      <c r="F8068" t="e">
        <f>VLOOKUP(A8068,'ancient-H_SA-L1_panAme-L2'!A:F,6,FALSE)</f>
        <v>#N/A</v>
      </c>
      <c r="G8068" t="e">
        <f>VLOOKUP(A:A,'modern-H_SA-L1_panAme-L2'!A:F,6,FALSE)</f>
        <v>#N/A</v>
      </c>
    </row>
    <row r="8069" spans="1:7" hidden="1" x14ac:dyDescent="0.2">
      <c r="A8069" t="s">
        <v>8073</v>
      </c>
      <c r="B8069" s="3">
        <v>0.62446442000000002</v>
      </c>
      <c r="C8069">
        <f t="shared" si="252"/>
        <v>4.7098957730911217E-2</v>
      </c>
      <c r="D8069">
        <v>10583</v>
      </c>
      <c r="E8069">
        <f t="shared" si="253"/>
        <v>4.9938335509643272E-2</v>
      </c>
      <c r="F8069" t="e">
        <f>VLOOKUP(A8069,'ancient-H_SA-L1_panAme-L2'!A:F,6,FALSE)</f>
        <v>#N/A</v>
      </c>
      <c r="G8069" t="e">
        <f>VLOOKUP(A:A,'modern-H_SA-L1_panAme-L2'!A:F,6,FALSE)</f>
        <v>#N/A</v>
      </c>
    </row>
    <row r="8070" spans="1:7" hidden="1" x14ac:dyDescent="0.2">
      <c r="A8070" t="s">
        <v>8074</v>
      </c>
      <c r="B8070" s="3">
        <v>0.75181264999999997</v>
      </c>
      <c r="C8070">
        <f t="shared" si="252"/>
        <v>2.5257824339004319E-2</v>
      </c>
      <c r="D8070">
        <v>6232</v>
      </c>
      <c r="E8070">
        <f t="shared" si="253"/>
        <v>4.5477863752883103E-2</v>
      </c>
      <c r="F8070" t="e">
        <f>VLOOKUP(A8070,'ancient-H_SA-L1_panAme-L2'!A:F,6,FALSE)</f>
        <v>#N/A</v>
      </c>
      <c r="G8070" t="e">
        <f>VLOOKUP(A:A,'modern-H_SA-L1_panAme-L2'!A:F,6,FALSE)</f>
        <v>#N/A</v>
      </c>
    </row>
    <row r="8071" spans="1:7" hidden="1" x14ac:dyDescent="0.2">
      <c r="A8071" t="s">
        <v>8075</v>
      </c>
      <c r="B8071" s="3">
        <v>0.73115850000000004</v>
      </c>
      <c r="C8071">
        <f t="shared" si="252"/>
        <v>2.7943838790903234E-2</v>
      </c>
      <c r="D8071">
        <v>6737</v>
      </c>
      <c r="E8071">
        <f t="shared" si="253"/>
        <v>4.6542647331560813E-2</v>
      </c>
      <c r="F8071" t="e">
        <f>VLOOKUP(A8071,'ancient-H_SA-L1_panAme-L2'!A:F,6,FALSE)</f>
        <v>#N/A</v>
      </c>
      <c r="G8071" t="e">
        <f>VLOOKUP(A:A,'modern-H_SA-L1_panAme-L2'!A:F,6,FALSE)</f>
        <v>#N/A</v>
      </c>
    </row>
    <row r="8072" spans="1:7" hidden="1" x14ac:dyDescent="0.2">
      <c r="A8072" t="s">
        <v>8076</v>
      </c>
      <c r="B8072" s="3">
        <v>0.73937819999999999</v>
      </c>
      <c r="C8072">
        <f t="shared" si="252"/>
        <v>2.684226631171498E-2</v>
      </c>
      <c r="D8072">
        <v>6512</v>
      </c>
      <c r="E8072">
        <f t="shared" si="253"/>
        <v>4.6252621358070303E-2</v>
      </c>
      <c r="F8072" t="e">
        <f>VLOOKUP(A8072,'ancient-H_SA-L1_panAme-L2'!A:F,6,FALSE)</f>
        <v>#N/A</v>
      </c>
      <c r="G8072" t="e">
        <f>VLOOKUP(A:A,'modern-H_SA-L1_panAme-L2'!A:F,6,FALSE)</f>
        <v>#N/A</v>
      </c>
    </row>
    <row r="8073" spans="1:7" hidden="1" x14ac:dyDescent="0.2">
      <c r="A8073" t="s">
        <v>8077</v>
      </c>
      <c r="B8073" s="3">
        <v>0.64664644999999998</v>
      </c>
      <c r="C8073">
        <f t="shared" si="252"/>
        <v>4.2254641220051833E-2</v>
      </c>
      <c r="D8073">
        <v>9611</v>
      </c>
      <c r="E8073">
        <f t="shared" si="253"/>
        <v>4.9332986071189432E-2</v>
      </c>
      <c r="F8073" t="e">
        <f>VLOOKUP(A8073,'ancient-H_SA-L1_panAme-L2'!A:F,6,FALSE)</f>
        <v>#N/A</v>
      </c>
      <c r="G8073" t="e">
        <f>VLOOKUP(A:A,'modern-H_SA-L1_panAme-L2'!A:F,6,FALSE)</f>
        <v>#N/A</v>
      </c>
    </row>
    <row r="8074" spans="1:7" x14ac:dyDescent="0.2">
      <c r="A8074" t="s">
        <v>8078</v>
      </c>
      <c r="B8074" s="3">
        <v>0.67804255999999996</v>
      </c>
      <c r="C8074">
        <f t="shared" si="252"/>
        <v>3.6237447044526187E-2</v>
      </c>
      <c r="D8074">
        <v>8283</v>
      </c>
      <c r="E8074">
        <f t="shared" si="253"/>
        <v>4.9090956572090831E-2</v>
      </c>
      <c r="F8074">
        <f>VLOOKUP(A8074,'ancient-H_SA-L1_panAme-L2'!A:F,6,FALSE)</f>
        <v>1</v>
      </c>
      <c r="G8074" t="e">
        <f>VLOOKUP(A:A,'modern-H_SA-L1_panAme-L2'!A:F,6,FALSE)</f>
        <v>#N/A</v>
      </c>
    </row>
    <row r="8075" spans="1:7" x14ac:dyDescent="0.2">
      <c r="A8075" t="s">
        <v>8079</v>
      </c>
      <c r="B8075" s="3">
        <v>0.67804255999999996</v>
      </c>
      <c r="C8075">
        <f t="shared" si="252"/>
        <v>3.6237447044526187E-2</v>
      </c>
      <c r="D8075">
        <v>8284</v>
      </c>
      <c r="E8075">
        <f t="shared" si="253"/>
        <v>4.9085030575401783E-2</v>
      </c>
      <c r="F8075">
        <f>VLOOKUP(A8075,'ancient-H_SA-L1_panAme-L2'!A:F,6,FALSE)</f>
        <v>1</v>
      </c>
      <c r="G8075" t="e">
        <f>VLOOKUP(A:A,'modern-H_SA-L1_panAme-L2'!A:F,6,FALSE)</f>
        <v>#N/A</v>
      </c>
    </row>
    <row r="8076" spans="1:7" hidden="1" x14ac:dyDescent="0.2">
      <c r="A8076" t="s">
        <v>8080</v>
      </c>
      <c r="B8076" s="3">
        <v>1.0840245900000001</v>
      </c>
      <c r="C8076">
        <f t="shared" si="252"/>
        <v>4.971009608950307E-3</v>
      </c>
      <c r="D8076">
        <v>1778</v>
      </c>
      <c r="E8076">
        <f t="shared" si="253"/>
        <v>3.1372159067509217E-2</v>
      </c>
      <c r="F8076" t="e">
        <f>VLOOKUP(A8076,'ancient-H_SA-L1_panAme-L2'!A:F,6,FALSE)</f>
        <v>#N/A</v>
      </c>
      <c r="G8076" t="e">
        <f>VLOOKUP(A:A,'modern-H_SA-L1_panAme-L2'!A:F,6,FALSE)</f>
        <v>#N/A</v>
      </c>
    </row>
    <row r="8077" spans="1:7" hidden="1" x14ac:dyDescent="0.2">
      <c r="A8077" t="s">
        <v>8081</v>
      </c>
      <c r="B8077" s="3">
        <v>0.66904386999999998</v>
      </c>
      <c r="C8077">
        <f t="shared" si="252"/>
        <v>3.7868651138492478E-2</v>
      </c>
      <c r="D8077">
        <v>8645</v>
      </c>
      <c r="E8077">
        <f t="shared" si="253"/>
        <v>4.9152589291500758E-2</v>
      </c>
      <c r="F8077" t="e">
        <f>VLOOKUP(A8077,'ancient-H_SA-L1_panAme-L2'!A:F,6,FALSE)</f>
        <v>#N/A</v>
      </c>
      <c r="G8077" t="e">
        <f>VLOOKUP(A:A,'modern-H_SA-L1_panAme-L2'!A:F,6,FALSE)</f>
        <v>#N/A</v>
      </c>
    </row>
    <row r="8078" spans="1:7" x14ac:dyDescent="0.2">
      <c r="A8078" t="s">
        <v>8082</v>
      </c>
      <c r="B8078" s="3">
        <v>0.61360002000000002</v>
      </c>
      <c r="C8078">
        <f t="shared" si="252"/>
        <v>4.9670459549108814E-2</v>
      </c>
      <c r="D8078">
        <v>11166</v>
      </c>
      <c r="E8078">
        <f t="shared" si="253"/>
        <v>4.9915119702718072E-2</v>
      </c>
      <c r="F8078">
        <f>VLOOKUP(A8078,'ancient-H_SA-L1_panAme-L2'!A:F,6,FALSE)</f>
        <v>1</v>
      </c>
      <c r="G8078" t="e">
        <f>VLOOKUP(A:A,'modern-H_SA-L1_panAme-L2'!A:F,6,FALSE)</f>
        <v>#N/A</v>
      </c>
    </row>
    <row r="8079" spans="1:7" hidden="1" x14ac:dyDescent="0.2">
      <c r="A8079" t="s">
        <v>8083</v>
      </c>
      <c r="B8079" s="3">
        <v>0.70039856</v>
      </c>
      <c r="C8079">
        <f t="shared" si="252"/>
        <v>3.2482618305618154E-2</v>
      </c>
      <c r="D8079">
        <v>7652</v>
      </c>
      <c r="E8079">
        <f t="shared" si="253"/>
        <v>4.7632966545653598E-2</v>
      </c>
      <c r="F8079" t="e">
        <f>VLOOKUP(A8079,'ancient-H_SA-L1_panAme-L2'!A:F,6,FALSE)</f>
        <v>#N/A</v>
      </c>
      <c r="G8079" t="e">
        <f>VLOOKUP(A:A,'modern-H_SA-L1_panAme-L2'!A:F,6,FALSE)</f>
        <v>#N/A</v>
      </c>
    </row>
    <row r="8080" spans="1:7" hidden="1" x14ac:dyDescent="0.2">
      <c r="A8080" t="s">
        <v>8084</v>
      </c>
      <c r="B8080" s="3">
        <v>0.61271989000000004</v>
      </c>
      <c r="C8080">
        <f t="shared" si="252"/>
        <v>4.9884825445041359E-2</v>
      </c>
      <c r="D8080">
        <v>11197</v>
      </c>
      <c r="E8080">
        <f t="shared" si="253"/>
        <v>4.9991750140109772E-2</v>
      </c>
      <c r="F8080" t="e">
        <f>VLOOKUP(A8080,'ancient-H_SA-L1_panAme-L2'!A:F,6,FALSE)</f>
        <v>#N/A</v>
      </c>
      <c r="G8080" t="e">
        <f>VLOOKUP(A:A,'modern-H_SA-L1_panAme-L2'!A:F,6,FALSE)</f>
        <v>#N/A</v>
      </c>
    </row>
    <row r="8081" spans="1:7" hidden="1" x14ac:dyDescent="0.2">
      <c r="A8081" t="s">
        <v>8085</v>
      </c>
      <c r="B8081" s="3">
        <v>0.66903862000000003</v>
      </c>
      <c r="C8081">
        <f t="shared" si="252"/>
        <v>3.7869623930364679E-2</v>
      </c>
      <c r="D8081">
        <v>8658</v>
      </c>
      <c r="E8081">
        <f t="shared" si="253"/>
        <v>4.9080047369210213E-2</v>
      </c>
      <c r="F8081" t="e">
        <f>VLOOKUP(A8081,'ancient-H_SA-L1_panAme-L2'!A:F,6,FALSE)</f>
        <v>#N/A</v>
      </c>
      <c r="G8081" t="e">
        <f>VLOOKUP(A:A,'modern-H_SA-L1_panAme-L2'!A:F,6,FALSE)</f>
        <v>#N/A</v>
      </c>
    </row>
    <row r="8082" spans="1:7" x14ac:dyDescent="0.2">
      <c r="A8082" t="s">
        <v>8086</v>
      </c>
      <c r="B8082" s="3">
        <v>0.70914633999999999</v>
      </c>
      <c r="C8082">
        <f t="shared" si="252"/>
        <v>3.1121603905507295E-2</v>
      </c>
      <c r="D8082">
        <v>7351</v>
      </c>
      <c r="E8082">
        <f t="shared" si="253"/>
        <v>4.7505851914528274E-2</v>
      </c>
      <c r="F8082">
        <f>VLOOKUP(A8082,'ancient-H_SA-L1_panAme-L2'!A:F,6,FALSE)</f>
        <v>1</v>
      </c>
      <c r="G8082" t="e">
        <f>VLOOKUP(A:A,'modern-H_SA-L1_panAme-L2'!A:F,6,FALSE)</f>
        <v>#N/A</v>
      </c>
    </row>
    <row r="8083" spans="1:7" x14ac:dyDescent="0.2">
      <c r="A8083" t="s">
        <v>8087</v>
      </c>
      <c r="B8083" s="3">
        <v>0.61878770000000005</v>
      </c>
      <c r="C8083">
        <f t="shared" si="252"/>
        <v>4.8425525587903313E-2</v>
      </c>
      <c r="D8083">
        <v>10891</v>
      </c>
      <c r="E8083">
        <f t="shared" si="253"/>
        <v>4.989283101844303E-2</v>
      </c>
      <c r="F8083">
        <f>VLOOKUP(A8083,'ancient-H_SA-L1_panAme-L2'!A:F,6,FALSE)</f>
        <v>1</v>
      </c>
      <c r="G8083" t="e">
        <f>VLOOKUP(A:A,'modern-H_SA-L1_panAme-L2'!A:F,6,FALSE)</f>
        <v>#N/A</v>
      </c>
    </row>
    <row r="8084" spans="1:7" hidden="1" x14ac:dyDescent="0.2">
      <c r="A8084" t="s">
        <v>8088</v>
      </c>
      <c r="B8084" s="3">
        <v>0.86267355999999995</v>
      </c>
      <c r="C8084">
        <f t="shared" si="252"/>
        <v>1.4683046808323601E-2</v>
      </c>
      <c r="D8084">
        <v>4029</v>
      </c>
      <c r="E8084">
        <f t="shared" si="253"/>
        <v>4.0893141781136538E-2</v>
      </c>
      <c r="F8084" t="e">
        <f>VLOOKUP(A8084,'ancient-H_SA-L1_panAme-L2'!A:F,6,FALSE)</f>
        <v>#N/A</v>
      </c>
      <c r="G8084" t="e">
        <f>VLOOKUP(A:A,'modern-H_SA-L1_panAme-L2'!A:F,6,FALSE)</f>
        <v>#N/A</v>
      </c>
    </row>
    <row r="8085" spans="1:7" hidden="1" x14ac:dyDescent="0.2">
      <c r="A8085" t="s">
        <v>8089</v>
      </c>
      <c r="B8085" s="3">
        <v>0.67778448000000002</v>
      </c>
      <c r="C8085">
        <f t="shared" si="252"/>
        <v>3.6283236069809294E-2</v>
      </c>
      <c r="D8085">
        <v>8349</v>
      </c>
      <c r="E8085">
        <f t="shared" si="253"/>
        <v>4.8764425912005041E-2</v>
      </c>
      <c r="F8085" t="e">
        <f>VLOOKUP(A8085,'ancient-H_SA-L1_panAme-L2'!A:F,6,FALSE)</f>
        <v>#N/A</v>
      </c>
      <c r="G8085" t="e">
        <f>VLOOKUP(A:A,'modern-H_SA-L1_panAme-L2'!A:F,6,FALSE)</f>
        <v>#N/A</v>
      </c>
    </row>
    <row r="8086" spans="1:7" hidden="1" x14ac:dyDescent="0.2">
      <c r="A8086" t="s">
        <v>8090</v>
      </c>
      <c r="B8086" s="3">
        <v>1.13839041</v>
      </c>
      <c r="C8086">
        <f t="shared" si="252"/>
        <v>3.8099307108785986E-3</v>
      </c>
      <c r="D8086">
        <v>1421</v>
      </c>
      <c r="E8086">
        <f t="shared" si="253"/>
        <v>3.0085314923834452E-2</v>
      </c>
      <c r="F8086" t="e">
        <f>VLOOKUP(A8086,'ancient-H_SA-L1_panAme-L2'!A:F,6,FALSE)</f>
        <v>#N/A</v>
      </c>
      <c r="G8086" t="e">
        <f>VLOOKUP(A:A,'modern-H_SA-L1_panAme-L2'!A:F,6,FALSE)</f>
        <v>#N/A</v>
      </c>
    </row>
    <row r="8087" spans="1:7" hidden="1" x14ac:dyDescent="0.2">
      <c r="A8087" t="s">
        <v>8091</v>
      </c>
      <c r="B8087" s="3">
        <v>1.0717774600000001</v>
      </c>
      <c r="C8087">
        <f t="shared" si="252"/>
        <v>5.2780049039029423E-3</v>
      </c>
      <c r="D8087">
        <v>1848</v>
      </c>
      <c r="E8087">
        <f t="shared" si="253"/>
        <v>3.2047885836956121E-2</v>
      </c>
      <c r="F8087" t="e">
        <f>VLOOKUP(A8087,'ancient-H_SA-L1_panAme-L2'!A:F,6,FALSE)</f>
        <v>#N/A</v>
      </c>
      <c r="G8087" t="e">
        <f>VLOOKUP(A:A,'modern-H_SA-L1_panAme-L2'!A:F,6,FALSE)</f>
        <v>#N/A</v>
      </c>
    </row>
    <row r="8088" spans="1:7" hidden="1" x14ac:dyDescent="0.2">
      <c r="A8088" t="s">
        <v>8092</v>
      </c>
      <c r="B8088" s="3">
        <v>0.78258433000000005</v>
      </c>
      <c r="C8088">
        <f t="shared" si="252"/>
        <v>2.172731342594723E-2</v>
      </c>
      <c r="D8088">
        <v>5467</v>
      </c>
      <c r="E8088">
        <f t="shared" si="253"/>
        <v>4.4595241257097837E-2</v>
      </c>
      <c r="F8088" t="e">
        <f>VLOOKUP(A8088,'ancient-H_SA-L1_panAme-L2'!A:F,6,FALSE)</f>
        <v>#N/A</v>
      </c>
      <c r="G8088" t="e">
        <f>VLOOKUP(A:A,'modern-H_SA-L1_panAme-L2'!A:F,6,FALSE)</f>
        <v>#N/A</v>
      </c>
    </row>
    <row r="8089" spans="1:7" hidden="1" x14ac:dyDescent="0.2">
      <c r="A8089" t="s">
        <v>8093</v>
      </c>
      <c r="B8089" s="3">
        <v>1.6345265499999999</v>
      </c>
      <c r="C8089">
        <f t="shared" si="252"/>
        <v>3.3622216567038654E-4</v>
      </c>
      <c r="D8089">
        <v>203</v>
      </c>
      <c r="E8089">
        <f t="shared" si="253"/>
        <v>1.8584970054125158E-2</v>
      </c>
      <c r="F8089" t="e">
        <f>VLOOKUP(A8089,'ancient-H_SA-L1_panAme-L2'!A:F,6,FALSE)</f>
        <v>#N/A</v>
      </c>
      <c r="G8089" t="e">
        <f>VLOOKUP(A:A,'modern-H_SA-L1_panAme-L2'!A:F,6,FALSE)</f>
        <v>#N/A</v>
      </c>
    </row>
    <row r="8090" spans="1:7" hidden="1" x14ac:dyDescent="0.2">
      <c r="A8090" t="s">
        <v>8094</v>
      </c>
      <c r="B8090" s="3">
        <v>0.61362552000000004</v>
      </c>
      <c r="C8090">
        <f t="shared" si="252"/>
        <v>4.9664262477982161E-2</v>
      </c>
      <c r="D8090">
        <v>11162</v>
      </c>
      <c r="E8090">
        <f t="shared" si="253"/>
        <v>4.9926777393427511E-2</v>
      </c>
      <c r="F8090" t="e">
        <f>VLOOKUP(A8090,'ancient-H_SA-L1_panAme-L2'!A:F,6,FALSE)</f>
        <v>#N/A</v>
      </c>
      <c r="G8090" t="e">
        <f>VLOOKUP(A:A,'modern-H_SA-L1_panAme-L2'!A:F,6,FALSE)</f>
        <v>#N/A</v>
      </c>
    </row>
    <row r="8091" spans="1:7" hidden="1" x14ac:dyDescent="0.2">
      <c r="A8091" t="s">
        <v>8095</v>
      </c>
      <c r="B8091" s="3">
        <v>0.81417664000000001</v>
      </c>
      <c r="C8091">
        <f t="shared" si="252"/>
        <v>1.8615395985050468E-2</v>
      </c>
      <c r="D8091">
        <v>4841</v>
      </c>
      <c r="E8091">
        <f t="shared" si="253"/>
        <v>4.3148803624922807E-2</v>
      </c>
      <c r="F8091" t="e">
        <f>VLOOKUP(A8091,'ancient-H_SA-L1_panAme-L2'!A:F,6,FALSE)</f>
        <v>#N/A</v>
      </c>
      <c r="G8091" t="e">
        <f>VLOOKUP(A:A,'modern-H_SA-L1_panAme-L2'!A:F,6,FALSE)</f>
        <v>#N/A</v>
      </c>
    </row>
    <row r="8092" spans="1:7" hidden="1" x14ac:dyDescent="0.2">
      <c r="A8092" t="s">
        <v>8096</v>
      </c>
      <c r="B8092" s="3">
        <v>0.70704968999999995</v>
      </c>
      <c r="C8092">
        <f t="shared" si="252"/>
        <v>3.144252090527512E-2</v>
      </c>
      <c r="D8092">
        <v>7419</v>
      </c>
      <c r="E8092">
        <f t="shared" si="253"/>
        <v>4.7555806318653741E-2</v>
      </c>
      <c r="F8092" t="e">
        <f>VLOOKUP(A8092,'ancient-H_SA-L1_panAme-L2'!A:F,6,FALSE)</f>
        <v>#N/A</v>
      </c>
      <c r="G8092" t="e">
        <f>VLOOKUP(A:A,'modern-H_SA-L1_panAme-L2'!A:F,6,FALSE)</f>
        <v>#N/A</v>
      </c>
    </row>
    <row r="8093" spans="1:7" hidden="1" x14ac:dyDescent="0.2">
      <c r="A8093" t="s">
        <v>8097</v>
      </c>
      <c r="B8093" s="3">
        <v>0.65015350000000005</v>
      </c>
      <c r="C8093">
        <f t="shared" si="252"/>
        <v>4.1535737593016563E-2</v>
      </c>
      <c r="D8093">
        <v>9457</v>
      </c>
      <c r="E8093">
        <f t="shared" si="253"/>
        <v>4.9283336315030013E-2</v>
      </c>
      <c r="F8093" t="e">
        <f>VLOOKUP(A8093,'ancient-H_SA-L1_panAme-L2'!A:F,6,FALSE)</f>
        <v>#N/A</v>
      </c>
      <c r="G8093" t="e">
        <f>VLOOKUP(A:A,'modern-H_SA-L1_panAme-L2'!A:F,6,FALSE)</f>
        <v>#N/A</v>
      </c>
    </row>
    <row r="8094" spans="1:7" hidden="1" x14ac:dyDescent="0.2">
      <c r="A8094" t="s">
        <v>8098</v>
      </c>
      <c r="B8094" s="3">
        <v>0.65821914999999998</v>
      </c>
      <c r="C8094">
        <f t="shared" si="252"/>
        <v>3.9928445034571047E-2</v>
      </c>
      <c r="D8094">
        <v>9154</v>
      </c>
      <c r="E8094">
        <f t="shared" si="253"/>
        <v>4.8944404821162517E-2</v>
      </c>
      <c r="F8094" t="e">
        <f>VLOOKUP(A8094,'ancient-H_SA-L1_panAme-L2'!A:F,6,FALSE)</f>
        <v>#N/A</v>
      </c>
      <c r="G8094" t="e">
        <f>VLOOKUP(A:A,'modern-H_SA-L1_panAme-L2'!A:F,6,FALSE)</f>
        <v>#N/A</v>
      </c>
    </row>
    <row r="8095" spans="1:7" hidden="1" x14ac:dyDescent="0.2">
      <c r="A8095" t="s">
        <v>8099</v>
      </c>
      <c r="B8095" s="3">
        <v>1.6764102299999999</v>
      </c>
      <c r="C8095">
        <f t="shared" si="252"/>
        <v>2.7391978349944161E-4</v>
      </c>
      <c r="D8095">
        <v>164</v>
      </c>
      <c r="E8095">
        <f t="shared" si="253"/>
        <v>1.8741792016141672E-2</v>
      </c>
      <c r="F8095" t="e">
        <f>VLOOKUP(A8095,'ancient-H_SA-L1_panAme-L2'!A:F,6,FALSE)</f>
        <v>#N/A</v>
      </c>
      <c r="G8095" t="e">
        <f>VLOOKUP(A:A,'modern-H_SA-L1_panAme-L2'!A:F,6,FALSE)</f>
        <v>#N/A</v>
      </c>
    </row>
    <row r="8096" spans="1:7" hidden="1" x14ac:dyDescent="0.2">
      <c r="A8096" t="s">
        <v>8100</v>
      </c>
      <c r="B8096" s="3">
        <v>0.93184096999999999</v>
      </c>
      <c r="C8096">
        <f t="shared" si="252"/>
        <v>1.0467313615899159E-2</v>
      </c>
      <c r="D8096">
        <v>3072</v>
      </c>
      <c r="E8096">
        <f t="shared" si="253"/>
        <v>3.8233634792970199E-2</v>
      </c>
      <c r="F8096" t="e">
        <f>VLOOKUP(A8096,'ancient-H_SA-L1_panAme-L2'!A:F,6,FALSE)</f>
        <v>#N/A</v>
      </c>
      <c r="G8096" t="e">
        <f>VLOOKUP(A:A,'modern-H_SA-L1_panAme-L2'!A:F,6,FALSE)</f>
        <v>#N/A</v>
      </c>
    </row>
    <row r="8097" spans="1:7" hidden="1" x14ac:dyDescent="0.2">
      <c r="A8097" t="s">
        <v>8101</v>
      </c>
      <c r="B8097" s="3">
        <v>0.82920258999999996</v>
      </c>
      <c r="C8097">
        <f t="shared" si="252"/>
        <v>1.7295857225832861E-2</v>
      </c>
      <c r="D8097">
        <v>4554</v>
      </c>
      <c r="E8097">
        <f t="shared" si="253"/>
        <v>4.2616779519339155E-2</v>
      </c>
      <c r="F8097" t="e">
        <f>VLOOKUP(A8097,'ancient-H_SA-L1_panAme-L2'!A:F,6,FALSE)</f>
        <v>#N/A</v>
      </c>
      <c r="G8097" t="e">
        <f>VLOOKUP(A:A,'modern-H_SA-L1_panAme-L2'!A:F,6,FALSE)</f>
        <v>#N/A</v>
      </c>
    </row>
    <row r="8098" spans="1:7" hidden="1" x14ac:dyDescent="0.2">
      <c r="A8098" t="s">
        <v>8102</v>
      </c>
      <c r="B8098" s="3">
        <v>0.89102201999999997</v>
      </c>
      <c r="C8098">
        <f t="shared" si="252"/>
        <v>1.2781317509195053E-2</v>
      </c>
      <c r="D8098">
        <v>3619</v>
      </c>
      <c r="E8098">
        <f t="shared" si="253"/>
        <v>3.962950090375178E-2</v>
      </c>
      <c r="F8098" t="e">
        <f>VLOOKUP(A8098,'ancient-H_SA-L1_panAme-L2'!A:F,6,FALSE)</f>
        <v>#N/A</v>
      </c>
      <c r="G8098" t="e">
        <f>VLOOKUP(A:A,'modern-H_SA-L1_panAme-L2'!A:F,6,FALSE)</f>
        <v>#N/A</v>
      </c>
    </row>
    <row r="8099" spans="1:7" hidden="1" x14ac:dyDescent="0.2">
      <c r="A8099" t="s">
        <v>8103</v>
      </c>
      <c r="B8099" s="3">
        <v>0.69967703000000003</v>
      </c>
      <c r="C8099">
        <f t="shared" si="252"/>
        <v>3.2597499115846501E-2</v>
      </c>
      <c r="D8099">
        <v>7693</v>
      </c>
      <c r="E8099">
        <f t="shared" si="253"/>
        <v>4.7546670684897124E-2</v>
      </c>
      <c r="F8099" t="e">
        <f>VLOOKUP(A8099,'ancient-H_SA-L1_panAme-L2'!A:F,6,FALSE)</f>
        <v>#N/A</v>
      </c>
      <c r="G8099" t="e">
        <f>VLOOKUP(A:A,'modern-H_SA-L1_panAme-L2'!A:F,6,FALSE)</f>
        <v>#N/A</v>
      </c>
    </row>
    <row r="8100" spans="1:7" hidden="1" x14ac:dyDescent="0.2">
      <c r="A8100" t="s">
        <v>8104</v>
      </c>
      <c r="B8100" s="3">
        <v>0.91297150000000005</v>
      </c>
      <c r="C8100">
        <f t="shared" si="252"/>
        <v>1.1479762809471777E-2</v>
      </c>
      <c r="D8100">
        <v>3337</v>
      </c>
      <c r="E8100">
        <f t="shared" si="253"/>
        <v>3.8601863495679595E-2</v>
      </c>
      <c r="F8100" t="e">
        <f>VLOOKUP(A8100,'ancient-H_SA-L1_panAme-L2'!A:F,6,FALSE)</f>
        <v>#N/A</v>
      </c>
      <c r="G8100" t="e">
        <f>VLOOKUP(A:A,'modern-H_SA-L1_panAme-L2'!A:F,6,FALSE)</f>
        <v>#N/A</v>
      </c>
    </row>
    <row r="8101" spans="1:7" hidden="1" x14ac:dyDescent="0.2">
      <c r="A8101" t="s">
        <v>8105</v>
      </c>
      <c r="B8101" s="3">
        <v>0.63618777999999998</v>
      </c>
      <c r="C8101">
        <f t="shared" si="252"/>
        <v>4.4473276088579795E-2</v>
      </c>
      <c r="D8101">
        <v>10058</v>
      </c>
      <c r="E8101">
        <f t="shared" si="253"/>
        <v>4.9615692084902949E-2</v>
      </c>
      <c r="F8101" t="e">
        <f>VLOOKUP(A8101,'ancient-H_SA-L1_panAme-L2'!A:F,6,FALSE)</f>
        <v>#N/A</v>
      </c>
      <c r="G8101" t="e">
        <f>VLOOKUP(A:A,'modern-H_SA-L1_panAme-L2'!A:F,6,FALSE)</f>
        <v>#N/A</v>
      </c>
    </row>
    <row r="8102" spans="1:7" hidden="1" x14ac:dyDescent="0.2">
      <c r="A8102" t="s">
        <v>8106</v>
      </c>
      <c r="B8102" s="3">
        <v>0.6814424</v>
      </c>
      <c r="C8102">
        <f t="shared" si="252"/>
        <v>3.5639608431869439E-2</v>
      </c>
      <c r="D8102">
        <v>8152</v>
      </c>
      <c r="E8102">
        <f t="shared" si="253"/>
        <v>4.9056924216634809E-2</v>
      </c>
      <c r="F8102" t="e">
        <f>VLOOKUP(A8102,'ancient-H_SA-L1_panAme-L2'!A:F,6,FALSE)</f>
        <v>#N/A</v>
      </c>
      <c r="G8102" t="e">
        <f>VLOOKUP(A:A,'modern-H_SA-L1_panAme-L2'!A:F,6,FALSE)</f>
        <v>#N/A</v>
      </c>
    </row>
    <row r="8103" spans="1:7" hidden="1" x14ac:dyDescent="0.2">
      <c r="A8103" t="s">
        <v>8107</v>
      </c>
      <c r="B8103" s="3">
        <v>0.73580487999999999</v>
      </c>
      <c r="C8103">
        <f t="shared" si="252"/>
        <v>2.7315710179960127E-2</v>
      </c>
      <c r="D8103">
        <v>6600</v>
      </c>
      <c r="E8103">
        <f t="shared" si="253"/>
        <v>4.6440846049898871E-2</v>
      </c>
      <c r="F8103" t="e">
        <f>VLOOKUP(A8103,'ancient-H_SA-L1_panAme-L2'!A:F,6,FALSE)</f>
        <v>#N/A</v>
      </c>
      <c r="G8103" t="e">
        <f>VLOOKUP(A:A,'modern-H_SA-L1_panAme-L2'!A:F,6,FALSE)</f>
        <v>#N/A</v>
      </c>
    </row>
    <row r="8104" spans="1:7" hidden="1" x14ac:dyDescent="0.2">
      <c r="A8104" t="s">
        <v>8108</v>
      </c>
      <c r="B8104" s="3">
        <v>0.69858808999999999</v>
      </c>
      <c r="C8104">
        <f t="shared" si="252"/>
        <v>3.2771648107052215E-2</v>
      </c>
      <c r="D8104">
        <v>7739</v>
      </c>
      <c r="E8104">
        <f t="shared" si="253"/>
        <v>4.751656071963211E-2</v>
      </c>
      <c r="F8104" t="e">
        <f>VLOOKUP(A8104,'ancient-H_SA-L1_panAme-L2'!A:F,6,FALSE)</f>
        <v>#N/A</v>
      </c>
      <c r="G8104" t="e">
        <f>VLOOKUP(A:A,'modern-H_SA-L1_panAme-L2'!A:F,6,FALSE)</f>
        <v>#N/A</v>
      </c>
    </row>
    <row r="8105" spans="1:7" hidden="1" x14ac:dyDescent="0.2">
      <c r="A8105" t="s">
        <v>8109</v>
      </c>
      <c r="B8105" s="3">
        <v>0.91011911999999995</v>
      </c>
      <c r="C8105">
        <f t="shared" si="252"/>
        <v>1.1641105649027201E-2</v>
      </c>
      <c r="D8105">
        <v>3358</v>
      </c>
      <c r="E8105">
        <f t="shared" si="253"/>
        <v>3.8899596929045335E-2</v>
      </c>
      <c r="F8105" t="e">
        <f>VLOOKUP(A8105,'ancient-H_SA-L1_panAme-L2'!A:F,6,FALSE)</f>
        <v>#N/A</v>
      </c>
      <c r="G8105" t="e">
        <f>VLOOKUP(A:A,'modern-H_SA-L1_panAme-L2'!A:F,6,FALSE)</f>
        <v>#N/A</v>
      </c>
    </row>
    <row r="8106" spans="1:7" hidden="1" x14ac:dyDescent="0.2">
      <c r="A8106" t="s">
        <v>8110</v>
      </c>
      <c r="B8106" s="3">
        <v>0.70306064000000001</v>
      </c>
      <c r="C8106">
        <f t="shared" si="252"/>
        <v>3.2062257753695096E-2</v>
      </c>
      <c r="D8106">
        <v>7540</v>
      </c>
      <c r="E8106">
        <f t="shared" si="253"/>
        <v>4.7714932924961893E-2</v>
      </c>
      <c r="F8106" t="e">
        <f>VLOOKUP(A8106,'ancient-H_SA-L1_panAme-L2'!A:F,6,FALSE)</f>
        <v>#N/A</v>
      </c>
      <c r="G8106" t="e">
        <f>VLOOKUP(A:A,'modern-H_SA-L1_panAme-L2'!A:F,6,FALSE)</f>
        <v>#N/A</v>
      </c>
    </row>
    <row r="8107" spans="1:7" hidden="1" x14ac:dyDescent="0.2">
      <c r="A8107" t="s">
        <v>8111</v>
      </c>
      <c r="B8107" s="3">
        <v>0.72993437000000005</v>
      </c>
      <c r="C8107">
        <f t="shared" si="252"/>
        <v>2.8111715371022257E-2</v>
      </c>
      <c r="D8107">
        <v>6764</v>
      </c>
      <c r="E8107">
        <f t="shared" si="253"/>
        <v>4.6635357507131991E-2</v>
      </c>
      <c r="F8107" t="e">
        <f>VLOOKUP(A8107,'ancient-H_SA-L1_panAme-L2'!A:F,6,FALSE)</f>
        <v>#N/A</v>
      </c>
      <c r="G8107" t="e">
        <f>VLOOKUP(A:A,'modern-H_SA-L1_panAme-L2'!A:F,6,FALSE)</f>
        <v>#N/A</v>
      </c>
    </row>
    <row r="8108" spans="1:7" hidden="1" x14ac:dyDescent="0.2">
      <c r="A8108" t="s">
        <v>8112</v>
      </c>
      <c r="B8108" s="3">
        <v>0.70039856</v>
      </c>
      <c r="C8108">
        <f t="shared" si="252"/>
        <v>3.2482618305618154E-2</v>
      </c>
      <c r="D8108">
        <v>7653</v>
      </c>
      <c r="E8108">
        <f t="shared" si="253"/>
        <v>4.7626742454898903E-2</v>
      </c>
      <c r="F8108" t="e">
        <f>VLOOKUP(A8108,'ancient-H_SA-L1_panAme-L2'!A:F,6,FALSE)</f>
        <v>#N/A</v>
      </c>
      <c r="G8108" t="e">
        <f>VLOOKUP(A:A,'modern-H_SA-L1_panAme-L2'!A:F,6,FALSE)</f>
        <v>#N/A</v>
      </c>
    </row>
    <row r="8109" spans="1:7" hidden="1" x14ac:dyDescent="0.2">
      <c r="A8109" t="s">
        <v>8113</v>
      </c>
      <c r="B8109" s="3">
        <v>1.1196120000000001</v>
      </c>
      <c r="C8109">
        <f t="shared" si="252"/>
        <v>4.1765843150654239E-3</v>
      </c>
      <c r="D8109">
        <v>1556</v>
      </c>
      <c r="E8109">
        <f t="shared" si="253"/>
        <v>3.0119185475160102E-2</v>
      </c>
      <c r="F8109" t="e">
        <f>VLOOKUP(A8109,'ancient-H_SA-L1_panAme-L2'!A:F,6,FALSE)</f>
        <v>#N/A</v>
      </c>
      <c r="G8109" t="e">
        <f>VLOOKUP(A:A,'modern-H_SA-L1_panAme-L2'!A:F,6,FALSE)</f>
        <v>#N/A</v>
      </c>
    </row>
    <row r="8110" spans="1:7" hidden="1" x14ac:dyDescent="0.2">
      <c r="A8110" t="s">
        <v>8114</v>
      </c>
      <c r="B8110" s="3">
        <v>1.0047929499999999</v>
      </c>
      <c r="C8110">
        <f t="shared" si="252"/>
        <v>7.3250748598974952E-3</v>
      </c>
      <c r="D8110">
        <v>2379</v>
      </c>
      <c r="E8110">
        <f t="shared" si="253"/>
        <v>3.4550090375329884E-2</v>
      </c>
      <c r="F8110" t="e">
        <f>VLOOKUP(A8110,'ancient-H_SA-L1_panAme-L2'!A:F,6,FALSE)</f>
        <v>#N/A</v>
      </c>
      <c r="G8110" t="e">
        <f>VLOOKUP(A:A,'modern-H_SA-L1_panAme-L2'!A:F,6,FALSE)</f>
        <v>#N/A</v>
      </c>
    </row>
    <row r="8111" spans="1:7" hidden="1" x14ac:dyDescent="0.2">
      <c r="A8111" t="s">
        <v>8115</v>
      </c>
      <c r="B8111" s="3">
        <v>0.83793213</v>
      </c>
      <c r="C8111">
        <f t="shared" si="252"/>
        <v>1.6572643713344638E-2</v>
      </c>
      <c r="D8111">
        <v>4426</v>
      </c>
      <c r="E8111">
        <f t="shared" si="253"/>
        <v>4.2015733191920507E-2</v>
      </c>
      <c r="F8111" t="e">
        <f>VLOOKUP(A8111,'ancient-H_SA-L1_panAme-L2'!A:F,6,FALSE)</f>
        <v>#N/A</v>
      </c>
      <c r="G8111" t="e">
        <f>VLOOKUP(A:A,'modern-H_SA-L1_panAme-L2'!A:F,6,FALSE)</f>
        <v>#N/A</v>
      </c>
    </row>
    <row r="8112" spans="1:7" x14ac:dyDescent="0.2">
      <c r="A8112" t="s">
        <v>8116</v>
      </c>
      <c r="B8112" s="3">
        <v>0.77530900000000003</v>
      </c>
      <c r="C8112">
        <f t="shared" si="252"/>
        <v>2.2514698035991914E-2</v>
      </c>
      <c r="D8112">
        <v>5613</v>
      </c>
      <c r="E8112">
        <f t="shared" si="253"/>
        <v>4.5009340221248043E-2</v>
      </c>
      <c r="F8112">
        <f>VLOOKUP(A8112,'ancient-H_SA-L1_panAme-L2'!A:F,6,FALSE)</f>
        <v>1</v>
      </c>
      <c r="G8112" t="e">
        <f>VLOOKUP(A:A,'modern-H_SA-L1_panAme-L2'!A:F,6,FALSE)</f>
        <v>#N/A</v>
      </c>
    </row>
    <row r="8113" spans="1:7" hidden="1" x14ac:dyDescent="0.2">
      <c r="A8113" t="s">
        <v>8117</v>
      </c>
      <c r="B8113" s="3">
        <v>1.1544042699999999</v>
      </c>
      <c r="C8113">
        <f t="shared" si="252"/>
        <v>3.5227966812526042E-3</v>
      </c>
      <c r="D8113">
        <v>1352</v>
      </c>
      <c r="E8113">
        <f t="shared" si="253"/>
        <v>2.9237649083088364E-2</v>
      </c>
      <c r="F8113" t="e">
        <f>VLOOKUP(A8113,'ancient-H_SA-L1_panAme-L2'!A:F,6,FALSE)</f>
        <v>#N/A</v>
      </c>
      <c r="G8113" t="e">
        <f>VLOOKUP(A:A,'modern-H_SA-L1_panAme-L2'!A:F,6,FALSE)</f>
        <v>#N/A</v>
      </c>
    </row>
    <row r="8114" spans="1:7" hidden="1" x14ac:dyDescent="0.2">
      <c r="A8114" t="s">
        <v>8118</v>
      </c>
      <c r="B8114" s="3">
        <v>0.63177287000000004</v>
      </c>
      <c r="C8114">
        <f t="shared" si="252"/>
        <v>4.5444446596945812E-2</v>
      </c>
      <c r="D8114">
        <v>10318</v>
      </c>
      <c r="E8114">
        <f t="shared" si="253"/>
        <v>4.9421606441590327E-2</v>
      </c>
      <c r="F8114" t="e">
        <f>VLOOKUP(A8114,'ancient-H_SA-L1_panAme-L2'!A:F,6,FALSE)</f>
        <v>#N/A</v>
      </c>
      <c r="G8114" t="e">
        <f>VLOOKUP(A:A,'modern-H_SA-L1_panAme-L2'!A:F,6,FALSE)</f>
        <v>#N/A</v>
      </c>
    </row>
    <row r="8115" spans="1:7" x14ac:dyDescent="0.2">
      <c r="A8115" t="s">
        <v>8119</v>
      </c>
      <c r="B8115" s="3">
        <v>1.18300267</v>
      </c>
      <c r="C8115">
        <f t="shared" si="252"/>
        <v>3.0627806566882799E-3</v>
      </c>
      <c r="D8115">
        <v>1241</v>
      </c>
      <c r="E8115">
        <f t="shared" si="253"/>
        <v>2.7693361602497333E-2</v>
      </c>
      <c r="F8115">
        <f>VLOOKUP(A8115,'ancient-H_SA-L1_panAme-L2'!A:F,6,FALSE)</f>
        <v>1</v>
      </c>
      <c r="G8115" t="e">
        <f>VLOOKUP(A:A,'modern-H_SA-L1_panAme-L2'!A:F,6,FALSE)</f>
        <v>#N/A</v>
      </c>
    </row>
    <row r="8116" spans="1:7" hidden="1" x14ac:dyDescent="0.2">
      <c r="A8116" t="s">
        <v>8120</v>
      </c>
      <c r="B8116" s="3">
        <v>0.84582522000000004</v>
      </c>
      <c r="C8116">
        <f t="shared" si="252"/>
        <v>1.5944795539534439E-2</v>
      </c>
      <c r="D8116">
        <v>4314</v>
      </c>
      <c r="E8116">
        <f t="shared" si="253"/>
        <v>4.1473470271005085E-2</v>
      </c>
      <c r="F8116" t="e">
        <f>VLOOKUP(A8116,'ancient-H_SA-L1_panAme-L2'!A:F,6,FALSE)</f>
        <v>#N/A</v>
      </c>
      <c r="G8116" t="e">
        <f>VLOOKUP(A:A,'modern-H_SA-L1_panAme-L2'!A:F,6,FALSE)</f>
        <v>#N/A</v>
      </c>
    </row>
    <row r="8117" spans="1:7" hidden="1" x14ac:dyDescent="0.2">
      <c r="A8117" t="s">
        <v>8121</v>
      </c>
      <c r="B8117" s="3">
        <v>1.2258900500000001</v>
      </c>
      <c r="C8117">
        <f t="shared" si="252"/>
        <v>2.4830192627072838E-3</v>
      </c>
      <c r="D8117">
        <v>1021</v>
      </c>
      <c r="E8117">
        <f t="shared" si="253"/>
        <v>2.7288892406306005E-2</v>
      </c>
      <c r="F8117" t="e">
        <f>VLOOKUP(A8117,'ancient-H_SA-L1_panAme-L2'!A:F,6,FALSE)</f>
        <v>#N/A</v>
      </c>
      <c r="G8117" t="e">
        <f>VLOOKUP(A:A,'modern-H_SA-L1_panAme-L2'!A:F,6,FALSE)</f>
        <v>#N/A</v>
      </c>
    </row>
    <row r="8118" spans="1:7" hidden="1" x14ac:dyDescent="0.2">
      <c r="A8118" t="s">
        <v>8122</v>
      </c>
      <c r="B8118" s="3">
        <v>0.78288767000000004</v>
      </c>
      <c r="C8118">
        <f t="shared" si="252"/>
        <v>2.1695088741882952E-2</v>
      </c>
      <c r="D8118">
        <v>5464</v>
      </c>
      <c r="E8118">
        <f t="shared" si="253"/>
        <v>4.455354882369484E-2</v>
      </c>
      <c r="F8118" t="e">
        <f>VLOOKUP(A8118,'ancient-H_SA-L1_panAme-L2'!A:F,6,FALSE)</f>
        <v>#N/A</v>
      </c>
      <c r="G8118" t="e">
        <f>VLOOKUP(A:A,'modern-H_SA-L1_panAme-L2'!A:F,6,FALSE)</f>
        <v>#N/A</v>
      </c>
    </row>
    <row r="8119" spans="1:7" x14ac:dyDescent="0.2">
      <c r="A8119" t="s">
        <v>8123</v>
      </c>
      <c r="B8119" s="3">
        <v>1.57067377</v>
      </c>
      <c r="C8119">
        <f t="shared" si="252"/>
        <v>4.5952980393367047E-4</v>
      </c>
      <c r="D8119">
        <v>256</v>
      </c>
      <c r="E8119">
        <f t="shared" si="253"/>
        <v>2.0142124726327017E-2</v>
      </c>
      <c r="F8119">
        <f>VLOOKUP(A8119,'ancient-H_SA-L1_panAme-L2'!A:F,6,FALSE)</f>
        <v>1</v>
      </c>
      <c r="G8119" t="e">
        <f>VLOOKUP(A:A,'modern-H_SA-L1_panAme-L2'!A:F,6,FALSE)</f>
        <v>#N/A</v>
      </c>
    </row>
    <row r="8120" spans="1:7" hidden="1" x14ac:dyDescent="0.2">
      <c r="A8120" t="s">
        <v>8124</v>
      </c>
      <c r="B8120" s="3">
        <v>0.84721270999999998</v>
      </c>
      <c r="C8120">
        <f t="shared" si="252"/>
        <v>1.5836913125464917E-2</v>
      </c>
      <c r="D8120">
        <v>4293</v>
      </c>
      <c r="E8120">
        <f t="shared" si="253"/>
        <v>4.139436342437499E-2</v>
      </c>
      <c r="F8120" t="e">
        <f>VLOOKUP(A8120,'ancient-H_SA-L1_panAme-L2'!A:F,6,FALSE)</f>
        <v>#N/A</v>
      </c>
      <c r="G8120" t="e">
        <f>VLOOKUP(A:A,'modern-H_SA-L1_panAme-L2'!A:F,6,FALSE)</f>
        <v>#N/A</v>
      </c>
    </row>
    <row r="8121" spans="1:7" hidden="1" x14ac:dyDescent="0.2">
      <c r="A8121" t="s">
        <v>8125</v>
      </c>
      <c r="B8121" s="3">
        <v>0.62645797000000003</v>
      </c>
      <c r="C8121">
        <f t="shared" si="252"/>
        <v>4.6641767210481896E-2</v>
      </c>
      <c r="D8121">
        <v>10510</v>
      </c>
      <c r="E8121">
        <f t="shared" si="253"/>
        <v>4.979707610550118E-2</v>
      </c>
      <c r="F8121" t="e">
        <f>VLOOKUP(A8121,'ancient-H_SA-L1_panAme-L2'!A:F,6,FALSE)</f>
        <v>#N/A</v>
      </c>
      <c r="G8121" t="e">
        <f>VLOOKUP(A:A,'modern-H_SA-L1_panAme-L2'!A:F,6,FALSE)</f>
        <v>#N/A</v>
      </c>
    </row>
    <row r="8122" spans="1:7" hidden="1" x14ac:dyDescent="0.2">
      <c r="A8122" t="s">
        <v>8126</v>
      </c>
      <c r="B8122" s="3">
        <v>0.78976539000000001</v>
      </c>
      <c r="C8122">
        <f t="shared" si="252"/>
        <v>2.0977139000260905E-2</v>
      </c>
      <c r="D8122">
        <v>5303</v>
      </c>
      <c r="E8122">
        <f t="shared" si="253"/>
        <v>4.4387040679224513E-2</v>
      </c>
      <c r="F8122" t="e">
        <f>VLOOKUP(A8122,'ancient-H_SA-L1_panAme-L2'!A:F,6,FALSE)</f>
        <v>#N/A</v>
      </c>
      <c r="G8122" t="e">
        <f>VLOOKUP(A:A,'modern-H_SA-L1_panAme-L2'!A:F,6,FALSE)</f>
        <v>#N/A</v>
      </c>
    </row>
    <row r="8123" spans="1:7" hidden="1" x14ac:dyDescent="0.2">
      <c r="A8123" t="s">
        <v>8127</v>
      </c>
      <c r="B8123" s="3">
        <v>0.95647417999999995</v>
      </c>
      <c r="C8123">
        <f t="shared" si="252"/>
        <v>9.2787525682889328E-3</v>
      </c>
      <c r="D8123">
        <v>2849</v>
      </c>
      <c r="E8123">
        <f t="shared" si="253"/>
        <v>3.6545062326700635E-2</v>
      </c>
      <c r="F8123" t="e">
        <f>VLOOKUP(A8123,'ancient-H_SA-L1_panAme-L2'!A:F,6,FALSE)</f>
        <v>#N/A</v>
      </c>
      <c r="G8123" t="e">
        <f>VLOOKUP(A:A,'modern-H_SA-L1_panAme-L2'!A:F,6,FALSE)</f>
        <v>#N/A</v>
      </c>
    </row>
    <row r="8124" spans="1:7" hidden="1" x14ac:dyDescent="0.2">
      <c r="A8124" t="s">
        <v>8128</v>
      </c>
      <c r="B8124" s="3">
        <v>0.79371826999999995</v>
      </c>
      <c r="C8124">
        <f t="shared" si="252"/>
        <v>2.0575309394958986E-2</v>
      </c>
      <c r="D8124">
        <v>5231</v>
      </c>
      <c r="E8124">
        <f t="shared" si="253"/>
        <v>4.4136024989645341E-2</v>
      </c>
      <c r="F8124" t="e">
        <f>VLOOKUP(A8124,'ancient-H_SA-L1_panAme-L2'!A:F,6,FALSE)</f>
        <v>#N/A</v>
      </c>
      <c r="G8124" t="e">
        <f>VLOOKUP(A:A,'modern-H_SA-L1_panAme-L2'!A:F,6,FALSE)</f>
        <v>#N/A</v>
      </c>
    </row>
    <row r="8125" spans="1:7" hidden="1" x14ac:dyDescent="0.2">
      <c r="A8125" t="s">
        <v>8129</v>
      </c>
      <c r="B8125" s="3">
        <v>0.62446003000000005</v>
      </c>
      <c r="C8125">
        <f t="shared" si="252"/>
        <v>4.7099969440105832E-2</v>
      </c>
      <c r="D8125">
        <v>10595</v>
      </c>
      <c r="E8125">
        <f t="shared" si="253"/>
        <v>4.9882846350866213E-2</v>
      </c>
      <c r="F8125" t="e">
        <f>VLOOKUP(A8125,'ancient-H_SA-L1_panAme-L2'!A:F,6,FALSE)</f>
        <v>#N/A</v>
      </c>
      <c r="G8125" t="e">
        <f>VLOOKUP(A:A,'modern-H_SA-L1_panAme-L2'!A:F,6,FALSE)</f>
        <v>#N/A</v>
      </c>
    </row>
    <row r="8126" spans="1:7" hidden="1" x14ac:dyDescent="0.2">
      <c r="A8126" t="s">
        <v>8130</v>
      </c>
      <c r="B8126" s="3">
        <v>0.70164446000000003</v>
      </c>
      <c r="C8126">
        <f t="shared" si="252"/>
        <v>3.2285200494466412E-2</v>
      </c>
      <c r="D8126">
        <v>7596</v>
      </c>
      <c r="E8126">
        <f t="shared" si="253"/>
        <v>4.7692500625119483E-2</v>
      </c>
      <c r="F8126" t="e">
        <f>VLOOKUP(A8126,'ancient-H_SA-L1_panAme-L2'!A:F,6,FALSE)</f>
        <v>#N/A</v>
      </c>
      <c r="G8126" t="e">
        <f>VLOOKUP(A:A,'modern-H_SA-L1_panAme-L2'!A:F,6,FALSE)</f>
        <v>#N/A</v>
      </c>
    </row>
    <row r="8127" spans="1:7" hidden="1" x14ac:dyDescent="0.2">
      <c r="A8127" t="s">
        <v>8131</v>
      </c>
      <c r="B8127" s="3">
        <v>0.78091878999999997</v>
      </c>
      <c r="C8127">
        <f t="shared" si="252"/>
        <v>2.1905103353428487E-2</v>
      </c>
      <c r="D8127">
        <v>5509</v>
      </c>
      <c r="E8127">
        <f t="shared" si="253"/>
        <v>4.4617383323438203E-2</v>
      </c>
      <c r="F8127" t="e">
        <f>VLOOKUP(A8127,'ancient-H_SA-L1_panAme-L2'!A:F,6,FALSE)</f>
        <v>#N/A</v>
      </c>
      <c r="G8127" t="e">
        <f>VLOOKUP(A:A,'modern-H_SA-L1_panAme-L2'!A:F,6,FALSE)</f>
        <v>#N/A</v>
      </c>
    </row>
    <row r="8128" spans="1:7" hidden="1" x14ac:dyDescent="0.2">
      <c r="A8128" t="s">
        <v>8132</v>
      </c>
      <c r="B8128" s="3">
        <v>1.0399905599999999</v>
      </c>
      <c r="C8128">
        <f t="shared" si="252"/>
        <v>6.1661920087653184E-3</v>
      </c>
      <c r="D8128">
        <v>2083</v>
      </c>
      <c r="E8128">
        <f t="shared" si="253"/>
        <v>3.3216918161476545E-2</v>
      </c>
      <c r="F8128" t="e">
        <f>VLOOKUP(A8128,'ancient-H_SA-L1_panAme-L2'!A:F,6,FALSE)</f>
        <v>#N/A</v>
      </c>
      <c r="G8128" t="e">
        <f>VLOOKUP(A:A,'modern-H_SA-L1_panAme-L2'!A:F,6,FALSE)</f>
        <v>#N/A</v>
      </c>
    </row>
    <row r="8129" spans="1:7" hidden="1" x14ac:dyDescent="0.2">
      <c r="A8129" t="s">
        <v>8133</v>
      </c>
      <c r="B8129" s="3">
        <v>0.82474236999999995</v>
      </c>
      <c r="C8129">
        <f t="shared" si="252"/>
        <v>1.7677468500064405E-2</v>
      </c>
      <c r="D8129">
        <v>4627</v>
      </c>
      <c r="E8129">
        <f t="shared" si="253"/>
        <v>4.2869866876858155E-2</v>
      </c>
      <c r="F8129" t="e">
        <f>VLOOKUP(A8129,'ancient-H_SA-L1_panAme-L2'!A:F,6,FALSE)</f>
        <v>#N/A</v>
      </c>
      <c r="G8129" t="e">
        <f>VLOOKUP(A:A,'modern-H_SA-L1_panAme-L2'!A:F,6,FALSE)</f>
        <v>#N/A</v>
      </c>
    </row>
    <row r="8130" spans="1:7" hidden="1" x14ac:dyDescent="0.2">
      <c r="A8130" t="s">
        <v>8134</v>
      </c>
      <c r="B8130" s="3">
        <v>0.79210519000000001</v>
      </c>
      <c r="C8130">
        <f t="shared" ref="C8130:C8193" si="254">EXP(-4.893*B8130)</f>
        <v>2.0738348778267839E-2</v>
      </c>
      <c r="D8130">
        <v>5265</v>
      </c>
      <c r="E8130">
        <f t="shared" ref="E8130:E8193" si="255">C8130*11221/D8130</f>
        <v>4.4198482742819262E-2</v>
      </c>
      <c r="F8130" t="e">
        <f>VLOOKUP(A8130,'ancient-H_SA-L1_panAme-L2'!A:F,6,FALSE)</f>
        <v>#N/A</v>
      </c>
      <c r="G8130" t="e">
        <f>VLOOKUP(A:A,'modern-H_SA-L1_panAme-L2'!A:F,6,FALSE)</f>
        <v>#N/A</v>
      </c>
    </row>
    <row r="8131" spans="1:7" hidden="1" x14ac:dyDescent="0.2">
      <c r="A8131" t="s">
        <v>8135</v>
      </c>
      <c r="B8131" s="3">
        <v>0.77092793000000004</v>
      </c>
      <c r="C8131">
        <f t="shared" si="254"/>
        <v>2.3002546276884524E-2</v>
      </c>
      <c r="D8131">
        <v>5708</v>
      </c>
      <c r="E8131">
        <f t="shared" si="255"/>
        <v>4.521926625313967E-2</v>
      </c>
      <c r="F8131" t="e">
        <f>VLOOKUP(A8131,'ancient-H_SA-L1_panAme-L2'!A:F,6,FALSE)</f>
        <v>#N/A</v>
      </c>
      <c r="G8131" t="e">
        <f>VLOOKUP(A:A,'modern-H_SA-L1_panAme-L2'!A:F,6,FALSE)</f>
        <v>#N/A</v>
      </c>
    </row>
    <row r="8132" spans="1:7" hidden="1" x14ac:dyDescent="0.2">
      <c r="A8132" t="s">
        <v>8136</v>
      </c>
      <c r="B8132" s="3">
        <v>0.87079709000000005</v>
      </c>
      <c r="C8132">
        <f t="shared" si="254"/>
        <v>1.4110865699711837E-2</v>
      </c>
      <c r="D8132">
        <v>3900</v>
      </c>
      <c r="E8132">
        <f t="shared" si="255"/>
        <v>4.0599493337555519E-2</v>
      </c>
      <c r="F8132" t="e">
        <f>VLOOKUP(A8132,'ancient-H_SA-L1_panAme-L2'!A:F,6,FALSE)</f>
        <v>#N/A</v>
      </c>
      <c r="G8132" t="e">
        <f>VLOOKUP(A:A,'modern-H_SA-L1_panAme-L2'!A:F,6,FALSE)</f>
        <v>#N/A</v>
      </c>
    </row>
    <row r="8133" spans="1:7" hidden="1" x14ac:dyDescent="0.2">
      <c r="A8133" t="s">
        <v>8137</v>
      </c>
      <c r="B8133" s="3">
        <v>0.79371826999999995</v>
      </c>
      <c r="C8133">
        <f t="shared" si="254"/>
        <v>2.0575309394958986E-2</v>
      </c>
      <c r="D8133">
        <v>5232</v>
      </c>
      <c r="E8133">
        <f t="shared" si="255"/>
        <v>4.4127589205052518E-2</v>
      </c>
      <c r="F8133" t="e">
        <f>VLOOKUP(A8133,'ancient-H_SA-L1_panAme-L2'!A:F,6,FALSE)</f>
        <v>#N/A</v>
      </c>
      <c r="G8133" t="e">
        <f>VLOOKUP(A:A,'modern-H_SA-L1_panAme-L2'!A:F,6,FALSE)</f>
        <v>#N/A</v>
      </c>
    </row>
    <row r="8134" spans="1:7" hidden="1" x14ac:dyDescent="0.2">
      <c r="A8134" t="s">
        <v>8138</v>
      </c>
      <c r="B8134" s="3">
        <v>0.78091878999999997</v>
      </c>
      <c r="C8134">
        <f t="shared" si="254"/>
        <v>2.1905103353428487E-2</v>
      </c>
      <c r="D8134">
        <v>5510</v>
      </c>
      <c r="E8134">
        <f t="shared" si="255"/>
        <v>4.4609285794704363E-2</v>
      </c>
      <c r="F8134" t="e">
        <f>VLOOKUP(A8134,'ancient-H_SA-L1_panAme-L2'!A:F,6,FALSE)</f>
        <v>#N/A</v>
      </c>
      <c r="G8134" t="e">
        <f>VLOOKUP(A:A,'modern-H_SA-L1_panAme-L2'!A:F,6,FALSE)</f>
        <v>#N/A</v>
      </c>
    </row>
    <row r="8135" spans="1:7" hidden="1" x14ac:dyDescent="0.2">
      <c r="A8135" t="s">
        <v>8139</v>
      </c>
      <c r="B8135" s="3">
        <v>1.13348743</v>
      </c>
      <c r="C8135">
        <f t="shared" si="254"/>
        <v>3.90243721156186E-3</v>
      </c>
      <c r="D8135">
        <v>1464</v>
      </c>
      <c r="E8135">
        <f t="shared" si="255"/>
        <v>2.991068849107625E-2</v>
      </c>
      <c r="F8135" t="e">
        <f>VLOOKUP(A8135,'ancient-H_SA-L1_panAme-L2'!A:F,6,FALSE)</f>
        <v>#N/A</v>
      </c>
      <c r="G8135" t="e">
        <f>VLOOKUP(A:A,'modern-H_SA-L1_panAme-L2'!A:F,6,FALSE)</f>
        <v>#N/A</v>
      </c>
    </row>
    <row r="8136" spans="1:7" hidden="1" x14ac:dyDescent="0.2">
      <c r="A8136" t="s">
        <v>8140</v>
      </c>
      <c r="B8136" s="3">
        <v>0.97106840000000005</v>
      </c>
      <c r="C8136">
        <f t="shared" si="254"/>
        <v>8.6392657605078617E-3</v>
      </c>
      <c r="D8136">
        <v>2699</v>
      </c>
      <c r="E8136">
        <f t="shared" si="255"/>
        <v>3.5917451314805005E-2</v>
      </c>
      <c r="F8136" t="e">
        <f>VLOOKUP(A8136,'ancient-H_SA-L1_panAme-L2'!A:F,6,FALSE)</f>
        <v>#N/A</v>
      </c>
      <c r="G8136" t="e">
        <f>VLOOKUP(A:A,'modern-H_SA-L1_panAme-L2'!A:F,6,FALSE)</f>
        <v>#N/A</v>
      </c>
    </row>
    <row r="8137" spans="1:7" hidden="1" x14ac:dyDescent="0.2">
      <c r="A8137" t="s">
        <v>8141</v>
      </c>
      <c r="B8137" s="3">
        <v>1.0434003999999999</v>
      </c>
      <c r="C8137">
        <f t="shared" si="254"/>
        <v>6.0641666012412384E-3</v>
      </c>
      <c r="D8137">
        <v>2062</v>
      </c>
      <c r="E8137">
        <f t="shared" si="255"/>
        <v>3.300000651432005E-2</v>
      </c>
      <c r="F8137" t="e">
        <f>VLOOKUP(A8137,'ancient-H_SA-L1_panAme-L2'!A:F,6,FALSE)</f>
        <v>#N/A</v>
      </c>
      <c r="G8137" t="e">
        <f>VLOOKUP(A:A,'modern-H_SA-L1_panAme-L2'!A:F,6,FALSE)</f>
        <v>#N/A</v>
      </c>
    </row>
    <row r="8138" spans="1:7" hidden="1" x14ac:dyDescent="0.2">
      <c r="A8138" t="s">
        <v>8142</v>
      </c>
      <c r="B8138" s="3">
        <v>0.65580556000000001</v>
      </c>
      <c r="C8138">
        <f t="shared" si="254"/>
        <v>4.0402783208840373E-2</v>
      </c>
      <c r="D8138">
        <v>9237</v>
      </c>
      <c r="E8138">
        <f t="shared" si="255"/>
        <v>4.9080830398007778E-2</v>
      </c>
      <c r="F8138" t="e">
        <f>VLOOKUP(A8138,'ancient-H_SA-L1_panAme-L2'!A:F,6,FALSE)</f>
        <v>#N/A</v>
      </c>
      <c r="G8138" t="e">
        <f>VLOOKUP(A:A,'modern-H_SA-L1_panAme-L2'!A:F,6,FALSE)</f>
        <v>#N/A</v>
      </c>
    </row>
    <row r="8139" spans="1:7" x14ac:dyDescent="0.2">
      <c r="A8139" t="s">
        <v>8143</v>
      </c>
      <c r="B8139" s="3">
        <v>1.12971026</v>
      </c>
      <c r="C8139">
        <f t="shared" si="254"/>
        <v>3.9752314658048852E-3</v>
      </c>
      <c r="D8139">
        <v>1491</v>
      </c>
      <c r="E8139">
        <f t="shared" si="255"/>
        <v>2.9916882815423616E-2</v>
      </c>
      <c r="F8139">
        <f>VLOOKUP(A8139,'ancient-H_SA-L1_panAme-L2'!A:F,6,FALSE)</f>
        <v>1</v>
      </c>
      <c r="G8139" t="e">
        <f>VLOOKUP(A:A,'modern-H_SA-L1_panAme-L2'!A:F,6,FALSE)</f>
        <v>#N/A</v>
      </c>
    </row>
    <row r="8140" spans="1:7" hidden="1" x14ac:dyDescent="0.2">
      <c r="A8140" t="s">
        <v>8144</v>
      </c>
      <c r="B8140" s="3">
        <v>0.94780162000000001</v>
      </c>
      <c r="C8140">
        <f t="shared" si="254"/>
        <v>9.6809685424567721E-3</v>
      </c>
      <c r="D8140">
        <v>2917</v>
      </c>
      <c r="E8140">
        <f t="shared" si="255"/>
        <v>3.7240366134695724E-2</v>
      </c>
      <c r="F8140" t="e">
        <f>VLOOKUP(A8140,'ancient-H_SA-L1_panAme-L2'!A:F,6,FALSE)</f>
        <v>#N/A</v>
      </c>
      <c r="G8140" t="e">
        <f>VLOOKUP(A:A,'modern-H_SA-L1_panAme-L2'!A:F,6,FALSE)</f>
        <v>#N/A</v>
      </c>
    </row>
    <row r="8141" spans="1:7" hidden="1" x14ac:dyDescent="0.2">
      <c r="A8141" t="s">
        <v>8145</v>
      </c>
      <c r="B8141" s="3">
        <v>0.90959314999999996</v>
      </c>
      <c r="C8141">
        <f t="shared" si="254"/>
        <v>1.167110344755648E-2</v>
      </c>
      <c r="D8141">
        <v>3376</v>
      </c>
      <c r="E8141">
        <f t="shared" si="255"/>
        <v>3.8791899225423955E-2</v>
      </c>
      <c r="F8141" t="e">
        <f>VLOOKUP(A8141,'ancient-H_SA-L1_panAme-L2'!A:F,6,FALSE)</f>
        <v>#N/A</v>
      </c>
      <c r="G8141" t="e">
        <f>VLOOKUP(A:A,'modern-H_SA-L1_panAme-L2'!A:F,6,FALSE)</f>
        <v>#N/A</v>
      </c>
    </row>
    <row r="8142" spans="1:7" hidden="1" x14ac:dyDescent="0.2">
      <c r="A8142" t="s">
        <v>8146</v>
      </c>
      <c r="B8142" s="3">
        <v>1.1491683699999999</v>
      </c>
      <c r="C8142">
        <f t="shared" si="254"/>
        <v>3.6142141445254196E-3</v>
      </c>
      <c r="D8142">
        <v>1374</v>
      </c>
      <c r="E8142">
        <f t="shared" si="255"/>
        <v>2.9516082180290924E-2</v>
      </c>
      <c r="F8142" t="e">
        <f>VLOOKUP(A8142,'ancient-H_SA-L1_panAme-L2'!A:F,6,FALSE)</f>
        <v>#N/A</v>
      </c>
      <c r="G8142" t="e">
        <f>VLOOKUP(A:A,'modern-H_SA-L1_panAme-L2'!A:F,6,FALSE)</f>
        <v>#N/A</v>
      </c>
    </row>
    <row r="8143" spans="1:7" hidden="1" x14ac:dyDescent="0.2">
      <c r="A8143" t="s">
        <v>8147</v>
      </c>
      <c r="B8143" s="3">
        <v>0.90561597000000005</v>
      </c>
      <c r="C8143">
        <f t="shared" si="254"/>
        <v>1.1900451466654116E-2</v>
      </c>
      <c r="D8143">
        <v>3409</v>
      </c>
      <c r="E8143">
        <f t="shared" si="255"/>
        <v>3.9171301234181825E-2</v>
      </c>
      <c r="F8143" t="e">
        <f>VLOOKUP(A8143,'ancient-H_SA-L1_panAme-L2'!A:F,6,FALSE)</f>
        <v>#N/A</v>
      </c>
      <c r="G8143" t="e">
        <f>VLOOKUP(A:A,'modern-H_SA-L1_panAme-L2'!A:F,6,FALSE)</f>
        <v>#N/A</v>
      </c>
    </row>
    <row r="8144" spans="1:7" hidden="1" x14ac:dyDescent="0.2">
      <c r="A8144" t="s">
        <v>8148</v>
      </c>
      <c r="B8144" s="3">
        <v>1.0115899800000001</v>
      </c>
      <c r="C8144">
        <f t="shared" si="254"/>
        <v>7.0854650300215616E-3</v>
      </c>
      <c r="D8144">
        <v>2315</v>
      </c>
      <c r="E8144">
        <f t="shared" si="255"/>
        <v>3.4343845832342089E-2</v>
      </c>
      <c r="F8144" t="e">
        <f>VLOOKUP(A8144,'ancient-H_SA-L1_panAme-L2'!A:F,6,FALSE)</f>
        <v>#N/A</v>
      </c>
      <c r="G8144" t="e">
        <f>VLOOKUP(A:A,'modern-H_SA-L1_panAme-L2'!A:F,6,FALSE)</f>
        <v>#N/A</v>
      </c>
    </row>
    <row r="8145" spans="1:7" hidden="1" x14ac:dyDescent="0.2">
      <c r="A8145" t="s">
        <v>8149</v>
      </c>
      <c r="B8145" s="3">
        <v>0.97611329999999996</v>
      </c>
      <c r="C8145">
        <f t="shared" si="254"/>
        <v>8.4286186896570976E-3</v>
      </c>
      <c r="D8145">
        <v>2604</v>
      </c>
      <c r="E8145">
        <f t="shared" si="255"/>
        <v>3.6320096127742819E-2</v>
      </c>
      <c r="F8145" t="e">
        <f>VLOOKUP(A8145,'ancient-H_SA-L1_panAme-L2'!A:F,6,FALSE)</f>
        <v>#N/A</v>
      </c>
      <c r="G8145" t="e">
        <f>VLOOKUP(A:A,'modern-H_SA-L1_panAme-L2'!A:F,6,FALSE)</f>
        <v>#N/A</v>
      </c>
    </row>
    <row r="8146" spans="1:7" hidden="1" x14ac:dyDescent="0.2">
      <c r="A8146" t="s">
        <v>8150</v>
      </c>
      <c r="B8146" s="3">
        <v>1.3798530899999999</v>
      </c>
      <c r="C8146">
        <f t="shared" si="254"/>
        <v>1.1689829644299886E-3</v>
      </c>
      <c r="D8146">
        <v>564</v>
      </c>
      <c r="E8146">
        <f t="shared" si="255"/>
        <v>2.3257372063597345E-2</v>
      </c>
      <c r="F8146" t="e">
        <f>VLOOKUP(A8146,'ancient-H_SA-L1_panAme-L2'!A:F,6,FALSE)</f>
        <v>#N/A</v>
      </c>
      <c r="G8146" t="e">
        <f>VLOOKUP(A:A,'modern-H_SA-L1_panAme-L2'!A:F,6,FALSE)</f>
        <v>#N/A</v>
      </c>
    </row>
    <row r="8147" spans="1:7" hidden="1" x14ac:dyDescent="0.2">
      <c r="A8147" t="s">
        <v>8151</v>
      </c>
      <c r="B8147" s="3">
        <v>0.73355013000000002</v>
      </c>
      <c r="C8147">
        <f t="shared" si="254"/>
        <v>2.7618739035226516E-2</v>
      </c>
      <c r="D8147">
        <v>6662</v>
      </c>
      <c r="E8147">
        <f t="shared" si="255"/>
        <v>4.651904393789804E-2</v>
      </c>
      <c r="F8147" t="e">
        <f>VLOOKUP(A8147,'ancient-H_SA-L1_panAme-L2'!A:F,6,FALSE)</f>
        <v>#N/A</v>
      </c>
      <c r="G8147" t="e">
        <f>VLOOKUP(A:A,'modern-H_SA-L1_panAme-L2'!A:F,6,FALSE)</f>
        <v>#N/A</v>
      </c>
    </row>
    <row r="8148" spans="1:7" x14ac:dyDescent="0.2">
      <c r="A8148" t="s">
        <v>8152</v>
      </c>
      <c r="B8148" s="3">
        <v>0.91894856999999996</v>
      </c>
      <c r="C8148">
        <f t="shared" si="254"/>
        <v>1.11488898282079E-2</v>
      </c>
      <c r="D8148">
        <v>3278</v>
      </c>
      <c r="E8148">
        <f t="shared" si="255"/>
        <v>3.8164030738963045E-2</v>
      </c>
      <c r="F8148">
        <f>VLOOKUP(A8148,'ancient-H_SA-L1_panAme-L2'!A:F,6,FALSE)</f>
        <v>1</v>
      </c>
      <c r="G8148" t="e">
        <f>VLOOKUP(A:A,'modern-H_SA-L1_panAme-L2'!A:F,6,FALSE)</f>
        <v>#N/A</v>
      </c>
    </row>
    <row r="8149" spans="1:7" hidden="1" x14ac:dyDescent="0.2">
      <c r="A8149" t="s">
        <v>8153</v>
      </c>
      <c r="B8149" s="3">
        <v>1.1028406100000001</v>
      </c>
      <c r="C8149">
        <f t="shared" si="254"/>
        <v>4.5337806602099052E-3</v>
      </c>
      <c r="D8149">
        <v>1626</v>
      </c>
      <c r="E8149">
        <f t="shared" si="255"/>
        <v>3.1287547840230842E-2</v>
      </c>
      <c r="F8149" t="e">
        <f>VLOOKUP(A8149,'ancient-H_SA-L1_panAme-L2'!A:F,6,FALSE)</f>
        <v>#N/A</v>
      </c>
      <c r="G8149" t="e">
        <f>VLOOKUP(A:A,'modern-H_SA-L1_panAme-L2'!A:F,6,FALSE)</f>
        <v>#N/A</v>
      </c>
    </row>
    <row r="8150" spans="1:7" hidden="1" x14ac:dyDescent="0.2">
      <c r="A8150" t="s">
        <v>8154</v>
      </c>
      <c r="B8150" s="3">
        <v>0.66903862000000003</v>
      </c>
      <c r="C8150">
        <f t="shared" si="254"/>
        <v>3.7869623930364679E-2</v>
      </c>
      <c r="D8150">
        <v>8659</v>
      </c>
      <c r="E8150">
        <f t="shared" si="255"/>
        <v>4.907437927273612E-2</v>
      </c>
      <c r="F8150" t="e">
        <f>VLOOKUP(A8150,'ancient-H_SA-L1_panAme-L2'!A:F,6,FALSE)</f>
        <v>#N/A</v>
      </c>
      <c r="G8150" t="e">
        <f>VLOOKUP(A:A,'modern-H_SA-L1_panAme-L2'!A:F,6,FALSE)</f>
        <v>#N/A</v>
      </c>
    </row>
    <row r="8151" spans="1:7" hidden="1" x14ac:dyDescent="0.2">
      <c r="A8151" t="s">
        <v>8155</v>
      </c>
      <c r="B8151" s="3">
        <v>0.76883462000000002</v>
      </c>
      <c r="C8151">
        <f t="shared" si="254"/>
        <v>2.3239362101859798E-2</v>
      </c>
      <c r="D8151">
        <v>5791</v>
      </c>
      <c r="E8151">
        <f t="shared" si="255"/>
        <v>4.5030026272659097E-2</v>
      </c>
      <c r="F8151" t="e">
        <f>VLOOKUP(A8151,'ancient-H_SA-L1_panAme-L2'!A:F,6,FALSE)</f>
        <v>#N/A</v>
      </c>
      <c r="G8151" t="e">
        <f>VLOOKUP(A:A,'modern-H_SA-L1_panAme-L2'!A:F,6,FALSE)</f>
        <v>#N/A</v>
      </c>
    </row>
    <row r="8152" spans="1:7" x14ac:dyDescent="0.2">
      <c r="A8152" t="s">
        <v>8156</v>
      </c>
      <c r="B8152" s="3">
        <v>0.76654038000000002</v>
      </c>
      <c r="C8152">
        <f t="shared" si="254"/>
        <v>2.3501710356800404E-2</v>
      </c>
      <c r="D8152">
        <v>5835</v>
      </c>
      <c r="E8152">
        <f t="shared" si="255"/>
        <v>4.5194977191715058E-2</v>
      </c>
      <c r="F8152">
        <f>VLOOKUP(A8152,'ancient-H_SA-L1_panAme-L2'!A:F,6,FALSE)</f>
        <v>1</v>
      </c>
      <c r="G8152" t="e">
        <f>VLOOKUP(A:A,'modern-H_SA-L1_panAme-L2'!A:F,6,FALSE)</f>
        <v>#N/A</v>
      </c>
    </row>
    <row r="8153" spans="1:7" hidden="1" x14ac:dyDescent="0.2">
      <c r="A8153" t="s">
        <v>8157</v>
      </c>
      <c r="B8153" s="3">
        <v>1.12659445</v>
      </c>
      <c r="C8153">
        <f t="shared" si="254"/>
        <v>4.0363008249486671E-3</v>
      </c>
      <c r="D8153">
        <v>1512</v>
      </c>
      <c r="E8153">
        <f t="shared" si="255"/>
        <v>2.9954584362929228E-2</v>
      </c>
      <c r="F8153" t="e">
        <f>VLOOKUP(A8153,'ancient-H_SA-L1_panAme-L2'!A:F,6,FALSE)</f>
        <v>#N/A</v>
      </c>
      <c r="G8153" t="e">
        <f>VLOOKUP(A:A,'modern-H_SA-L1_panAme-L2'!A:F,6,FALSE)</f>
        <v>#N/A</v>
      </c>
    </row>
    <row r="8154" spans="1:7" x14ac:dyDescent="0.2">
      <c r="A8154" t="s">
        <v>8158</v>
      </c>
      <c r="B8154" s="3">
        <v>1.31829631</v>
      </c>
      <c r="C8154">
        <f t="shared" si="254"/>
        <v>1.5798524145322537E-3</v>
      </c>
      <c r="D8154">
        <v>716</v>
      </c>
      <c r="E8154">
        <f t="shared" si="255"/>
        <v>2.4759111652886061E-2</v>
      </c>
      <c r="F8154">
        <f>VLOOKUP(A8154,'ancient-H_SA-L1_panAme-L2'!A:F,6,FALSE)</f>
        <v>1</v>
      </c>
      <c r="G8154" t="e">
        <f>VLOOKUP(A:A,'modern-H_SA-L1_panAme-L2'!A:F,6,FALSE)</f>
        <v>#N/A</v>
      </c>
    </row>
    <row r="8155" spans="1:7" hidden="1" x14ac:dyDescent="0.2">
      <c r="A8155" t="s">
        <v>8159</v>
      </c>
      <c r="B8155" s="3">
        <v>1.0495897700000001</v>
      </c>
      <c r="C8155">
        <f t="shared" si="254"/>
        <v>5.8832688503585801E-3</v>
      </c>
      <c r="D8155">
        <v>2013</v>
      </c>
      <c r="E8155">
        <f t="shared" si="255"/>
        <v>3.2794912950756892E-2</v>
      </c>
      <c r="F8155" t="e">
        <f>VLOOKUP(A8155,'ancient-H_SA-L1_panAme-L2'!A:F,6,FALSE)</f>
        <v>#N/A</v>
      </c>
      <c r="G8155" t="e">
        <f>VLOOKUP(A:A,'modern-H_SA-L1_panAme-L2'!A:F,6,FALSE)</f>
        <v>#N/A</v>
      </c>
    </row>
    <row r="8156" spans="1:7" hidden="1" x14ac:dyDescent="0.2">
      <c r="A8156" t="s">
        <v>8160</v>
      </c>
      <c r="B8156" s="3">
        <v>1.0204259099999999</v>
      </c>
      <c r="C8156">
        <f t="shared" si="254"/>
        <v>6.7856582316494678E-3</v>
      </c>
      <c r="D8156">
        <v>2250</v>
      </c>
      <c r="E8156">
        <f t="shared" si="255"/>
        <v>3.3840831563261634E-2</v>
      </c>
      <c r="F8156" t="e">
        <f>VLOOKUP(A8156,'ancient-H_SA-L1_panAme-L2'!A:F,6,FALSE)</f>
        <v>#N/A</v>
      </c>
      <c r="G8156" t="e">
        <f>VLOOKUP(A:A,'modern-H_SA-L1_panAme-L2'!A:F,6,FALSE)</f>
        <v>#N/A</v>
      </c>
    </row>
    <row r="8157" spans="1:7" hidden="1" x14ac:dyDescent="0.2">
      <c r="A8157" t="s">
        <v>8161</v>
      </c>
      <c r="B8157" s="3">
        <v>0.96597674</v>
      </c>
      <c r="C8157">
        <f t="shared" si="254"/>
        <v>8.8572035657346598E-3</v>
      </c>
      <c r="D8157">
        <v>2751</v>
      </c>
      <c r="E8157">
        <f t="shared" si="255"/>
        <v>3.6127474086189978E-2</v>
      </c>
      <c r="F8157" t="e">
        <f>VLOOKUP(A8157,'ancient-H_SA-L1_panAme-L2'!A:F,6,FALSE)</f>
        <v>#N/A</v>
      </c>
      <c r="G8157" t="e">
        <f>VLOOKUP(A:A,'modern-H_SA-L1_panAme-L2'!A:F,6,FALSE)</f>
        <v>#N/A</v>
      </c>
    </row>
    <row r="8158" spans="1:7" hidden="1" x14ac:dyDescent="0.2">
      <c r="A8158" t="s">
        <v>8162</v>
      </c>
      <c r="B8158" s="3">
        <v>0.71367948999999997</v>
      </c>
      <c r="C8158">
        <f t="shared" si="254"/>
        <v>3.0438904222907105E-2</v>
      </c>
      <c r="D8158">
        <v>7221</v>
      </c>
      <c r="E8158">
        <f t="shared" si="255"/>
        <v>4.7300227708799422E-2</v>
      </c>
      <c r="F8158" t="e">
        <f>VLOOKUP(A8158,'ancient-H_SA-L1_panAme-L2'!A:F,6,FALSE)</f>
        <v>#N/A</v>
      </c>
      <c r="G8158" t="e">
        <f>VLOOKUP(A:A,'modern-H_SA-L1_panAme-L2'!A:F,6,FALSE)</f>
        <v>#N/A</v>
      </c>
    </row>
    <row r="8159" spans="1:7" x14ac:dyDescent="0.2">
      <c r="A8159" t="s">
        <v>8163</v>
      </c>
      <c r="B8159" s="3">
        <v>0.99783312999999996</v>
      </c>
      <c r="C8159">
        <f t="shared" si="254"/>
        <v>7.5788219642738816E-3</v>
      </c>
      <c r="D8159">
        <v>2446</v>
      </c>
      <c r="E8159">
        <f t="shared" si="255"/>
        <v>3.4767768299720857E-2</v>
      </c>
      <c r="F8159">
        <f>VLOOKUP(A8159,'ancient-H_SA-L1_panAme-L2'!A:F,6,FALSE)</f>
        <v>1</v>
      </c>
      <c r="G8159" t="e">
        <f>VLOOKUP(A:A,'modern-H_SA-L1_panAme-L2'!A:F,6,FALSE)</f>
        <v>#N/A</v>
      </c>
    </row>
    <row r="8160" spans="1:7" hidden="1" x14ac:dyDescent="0.2">
      <c r="A8160" t="s">
        <v>8164</v>
      </c>
      <c r="B8160" s="3">
        <v>0.66455090999999999</v>
      </c>
      <c r="C8160">
        <f t="shared" si="254"/>
        <v>3.871037594415503E-2</v>
      </c>
      <c r="D8160">
        <v>8834</v>
      </c>
      <c r="E8160">
        <f t="shared" si="255"/>
        <v>4.9170152645388682E-2</v>
      </c>
      <c r="F8160" t="e">
        <f>VLOOKUP(A8160,'ancient-H_SA-L1_panAme-L2'!A:F,6,FALSE)</f>
        <v>#N/A</v>
      </c>
      <c r="G8160" t="e">
        <f>VLOOKUP(A:A,'modern-H_SA-L1_panAme-L2'!A:F,6,FALSE)</f>
        <v>#N/A</v>
      </c>
    </row>
    <row r="8161" spans="1:7" hidden="1" x14ac:dyDescent="0.2">
      <c r="A8161" t="s">
        <v>8165</v>
      </c>
      <c r="B8161" s="3">
        <v>0.78046040000000005</v>
      </c>
      <c r="C8161">
        <f t="shared" si="254"/>
        <v>2.1954289498703226E-2</v>
      </c>
      <c r="D8161">
        <v>5523</v>
      </c>
      <c r="E8161">
        <f t="shared" si="255"/>
        <v>4.4604215546795022E-2</v>
      </c>
      <c r="F8161" t="e">
        <f>VLOOKUP(A8161,'ancient-H_SA-L1_panAme-L2'!A:F,6,FALSE)</f>
        <v>#N/A</v>
      </c>
      <c r="G8161" t="e">
        <f>VLOOKUP(A:A,'modern-H_SA-L1_panAme-L2'!A:F,6,FALSE)</f>
        <v>#N/A</v>
      </c>
    </row>
    <row r="8162" spans="1:7" hidden="1" x14ac:dyDescent="0.2">
      <c r="A8162" t="s">
        <v>8166</v>
      </c>
      <c r="B8162" s="3">
        <v>0.79317936</v>
      </c>
      <c r="C8162">
        <f t="shared" si="254"/>
        <v>2.062963574794922E-2</v>
      </c>
      <c r="D8162">
        <v>5238</v>
      </c>
      <c r="E8162">
        <f t="shared" si="255"/>
        <v>4.4193421673871365E-2</v>
      </c>
      <c r="F8162" t="e">
        <f>VLOOKUP(A8162,'ancient-H_SA-L1_panAme-L2'!A:F,6,FALSE)</f>
        <v>#N/A</v>
      </c>
      <c r="G8162" t="e">
        <f>VLOOKUP(A:A,'modern-H_SA-L1_panAme-L2'!A:F,6,FALSE)</f>
        <v>#N/A</v>
      </c>
    </row>
    <row r="8163" spans="1:7" hidden="1" x14ac:dyDescent="0.2">
      <c r="A8163" t="s">
        <v>8167</v>
      </c>
      <c r="B8163" s="3">
        <v>0.68546213</v>
      </c>
      <c r="C8163">
        <f t="shared" si="254"/>
        <v>3.4945478049578441E-2</v>
      </c>
      <c r="D8163">
        <v>8056</v>
      </c>
      <c r="E8163">
        <f t="shared" si="255"/>
        <v>4.8674678400486553E-2</v>
      </c>
      <c r="F8163" t="e">
        <f>VLOOKUP(A8163,'ancient-H_SA-L1_panAme-L2'!A:F,6,FALSE)</f>
        <v>#N/A</v>
      </c>
      <c r="G8163" t="e">
        <f>VLOOKUP(A:A,'modern-H_SA-L1_panAme-L2'!A:F,6,FALSE)</f>
        <v>#N/A</v>
      </c>
    </row>
    <row r="8164" spans="1:7" hidden="1" x14ac:dyDescent="0.2">
      <c r="A8164" t="s">
        <v>8168</v>
      </c>
      <c r="B8164" s="3">
        <v>0.74514873000000004</v>
      </c>
      <c r="C8164">
        <f t="shared" si="254"/>
        <v>2.6094969155643698E-2</v>
      </c>
      <c r="D8164">
        <v>6404</v>
      </c>
      <c r="E8164">
        <f t="shared" si="255"/>
        <v>4.5723243112972822E-2</v>
      </c>
      <c r="F8164" t="e">
        <f>VLOOKUP(A8164,'ancient-H_SA-L1_panAme-L2'!A:F,6,FALSE)</f>
        <v>#N/A</v>
      </c>
      <c r="G8164" t="e">
        <f>VLOOKUP(A:A,'modern-H_SA-L1_panAme-L2'!A:F,6,FALSE)</f>
        <v>#N/A</v>
      </c>
    </row>
    <row r="8165" spans="1:7" hidden="1" x14ac:dyDescent="0.2">
      <c r="A8165" t="s">
        <v>8169</v>
      </c>
      <c r="B8165" s="3">
        <v>0.65767834999999997</v>
      </c>
      <c r="C8165">
        <f t="shared" si="254"/>
        <v>4.0034240979928561E-2</v>
      </c>
      <c r="D8165">
        <v>9173</v>
      </c>
      <c r="E8165">
        <f t="shared" si="255"/>
        <v>4.8972442825223853E-2</v>
      </c>
      <c r="F8165" t="e">
        <f>VLOOKUP(A8165,'ancient-H_SA-L1_panAme-L2'!A:F,6,FALSE)</f>
        <v>#N/A</v>
      </c>
      <c r="G8165" t="e">
        <f>VLOOKUP(A:A,'modern-H_SA-L1_panAme-L2'!A:F,6,FALSE)</f>
        <v>#N/A</v>
      </c>
    </row>
    <row r="8166" spans="1:7" hidden="1" x14ac:dyDescent="0.2">
      <c r="A8166" t="s">
        <v>8170</v>
      </c>
      <c r="B8166" s="3">
        <v>0.63520438000000001</v>
      </c>
      <c r="C8166">
        <f t="shared" si="254"/>
        <v>4.4687787215882763E-2</v>
      </c>
      <c r="D8166">
        <v>10117</v>
      </c>
      <c r="E8166">
        <f t="shared" si="255"/>
        <v>4.9564264144451961E-2</v>
      </c>
      <c r="F8166" t="e">
        <f>VLOOKUP(A8166,'ancient-H_SA-L1_panAme-L2'!A:F,6,FALSE)</f>
        <v>#N/A</v>
      </c>
      <c r="G8166" t="e">
        <f>VLOOKUP(A:A,'modern-H_SA-L1_panAme-L2'!A:F,6,FALSE)</f>
        <v>#N/A</v>
      </c>
    </row>
    <row r="8167" spans="1:7" hidden="1" x14ac:dyDescent="0.2">
      <c r="A8167" t="s">
        <v>8171</v>
      </c>
      <c r="B8167" s="3">
        <v>0.97028270000000005</v>
      </c>
      <c r="C8167">
        <f t="shared" si="254"/>
        <v>8.6725427383619637E-3</v>
      </c>
      <c r="D8167">
        <v>2705</v>
      </c>
      <c r="E8167">
        <f t="shared" si="255"/>
        <v>3.5975823315031276E-2</v>
      </c>
      <c r="F8167" t="e">
        <f>VLOOKUP(A8167,'ancient-H_SA-L1_panAme-L2'!A:F,6,FALSE)</f>
        <v>#N/A</v>
      </c>
      <c r="G8167" t="e">
        <f>VLOOKUP(A:A,'modern-H_SA-L1_panAme-L2'!A:F,6,FALSE)</f>
        <v>#N/A</v>
      </c>
    </row>
    <row r="8168" spans="1:7" hidden="1" x14ac:dyDescent="0.2">
      <c r="A8168" t="s">
        <v>8172</v>
      </c>
      <c r="B8168" s="3">
        <v>0.70034580999999996</v>
      </c>
      <c r="C8168">
        <f t="shared" si="254"/>
        <v>3.249100333824391E-2</v>
      </c>
      <c r="D8168">
        <v>7666</v>
      </c>
      <c r="E8168">
        <f t="shared" si="255"/>
        <v>4.7558250516362498E-2</v>
      </c>
      <c r="F8168" t="e">
        <f>VLOOKUP(A8168,'ancient-H_SA-L1_panAme-L2'!A:F,6,FALSE)</f>
        <v>#N/A</v>
      </c>
      <c r="G8168" t="e">
        <f>VLOOKUP(A:A,'modern-H_SA-L1_panAme-L2'!A:F,6,FALSE)</f>
        <v>#N/A</v>
      </c>
    </row>
    <row r="8169" spans="1:7" hidden="1" x14ac:dyDescent="0.2">
      <c r="A8169" t="s">
        <v>8173</v>
      </c>
      <c r="B8169" s="3">
        <v>0.70034580999999996</v>
      </c>
      <c r="C8169">
        <f t="shared" si="254"/>
        <v>3.249100333824391E-2</v>
      </c>
      <c r="D8169">
        <v>7667</v>
      </c>
      <c r="E8169">
        <f t="shared" si="255"/>
        <v>4.755204753598994E-2</v>
      </c>
      <c r="F8169" t="e">
        <f>VLOOKUP(A8169,'ancient-H_SA-L1_panAme-L2'!A:F,6,FALSE)</f>
        <v>#N/A</v>
      </c>
      <c r="G8169" t="e">
        <f>VLOOKUP(A:A,'modern-H_SA-L1_panAme-L2'!A:F,6,FALSE)</f>
        <v>#N/A</v>
      </c>
    </row>
    <row r="8170" spans="1:7" hidden="1" x14ac:dyDescent="0.2">
      <c r="A8170" t="s">
        <v>8174</v>
      </c>
      <c r="B8170" s="3">
        <v>0.88623173</v>
      </c>
      <c r="C8170">
        <f t="shared" si="254"/>
        <v>1.3084435893079659E-2</v>
      </c>
      <c r="D8170">
        <v>3697</v>
      </c>
      <c r="E8170">
        <f t="shared" si="255"/>
        <v>3.9713404153704855E-2</v>
      </c>
      <c r="F8170" t="e">
        <f>VLOOKUP(A8170,'ancient-H_SA-L1_panAme-L2'!A:F,6,FALSE)</f>
        <v>#N/A</v>
      </c>
      <c r="G8170" t="e">
        <f>VLOOKUP(A:A,'modern-H_SA-L1_panAme-L2'!A:F,6,FALSE)</f>
        <v>#N/A</v>
      </c>
    </row>
    <row r="8171" spans="1:7" hidden="1" x14ac:dyDescent="0.2">
      <c r="A8171" t="s">
        <v>8175</v>
      </c>
      <c r="B8171" s="3">
        <v>1.1166211399999999</v>
      </c>
      <c r="C8171">
        <f t="shared" si="254"/>
        <v>4.2381550336053715E-3</v>
      </c>
      <c r="D8171">
        <v>1564</v>
      </c>
      <c r="E8171">
        <f t="shared" si="255"/>
        <v>3.0406865493661044E-2</v>
      </c>
      <c r="F8171" t="e">
        <f>VLOOKUP(A8171,'ancient-H_SA-L1_panAme-L2'!A:F,6,FALSE)</f>
        <v>#N/A</v>
      </c>
      <c r="G8171" t="e">
        <f>VLOOKUP(A:A,'modern-H_SA-L1_panAme-L2'!A:F,6,FALSE)</f>
        <v>#N/A</v>
      </c>
    </row>
    <row r="8172" spans="1:7" hidden="1" x14ac:dyDescent="0.2">
      <c r="A8172" t="s">
        <v>8176</v>
      </c>
      <c r="B8172" s="3">
        <v>0.92273965000000002</v>
      </c>
      <c r="C8172">
        <f t="shared" si="254"/>
        <v>1.0943986983782596E-2</v>
      </c>
      <c r="D8172">
        <v>3237</v>
      </c>
      <c r="E8172">
        <f t="shared" si="255"/>
        <v>3.7937126334576618E-2</v>
      </c>
      <c r="F8172" t="e">
        <f>VLOOKUP(A8172,'ancient-H_SA-L1_panAme-L2'!A:F,6,FALSE)</f>
        <v>#N/A</v>
      </c>
      <c r="G8172" t="e">
        <f>VLOOKUP(A:A,'modern-H_SA-L1_panAme-L2'!A:F,6,FALSE)</f>
        <v>#N/A</v>
      </c>
    </row>
    <row r="8173" spans="1:7" hidden="1" x14ac:dyDescent="0.2">
      <c r="A8173" t="s">
        <v>8177</v>
      </c>
      <c r="B8173" s="3">
        <v>1.1537508999999999</v>
      </c>
      <c r="C8173">
        <f t="shared" si="254"/>
        <v>3.5340768702293063E-3</v>
      </c>
      <c r="D8173">
        <v>1357</v>
      </c>
      <c r="E8173">
        <f t="shared" si="255"/>
        <v>2.9223195697010353E-2</v>
      </c>
      <c r="F8173" t="e">
        <f>VLOOKUP(A8173,'ancient-H_SA-L1_panAme-L2'!A:F,6,FALSE)</f>
        <v>#N/A</v>
      </c>
      <c r="G8173" t="e">
        <f>VLOOKUP(A:A,'modern-H_SA-L1_panAme-L2'!A:F,6,FALSE)</f>
        <v>#N/A</v>
      </c>
    </row>
    <row r="8174" spans="1:7" hidden="1" x14ac:dyDescent="0.2">
      <c r="A8174" t="s">
        <v>8178</v>
      </c>
      <c r="B8174" s="3">
        <v>0.81637996000000002</v>
      </c>
      <c r="C8174">
        <f t="shared" si="254"/>
        <v>1.8415784215883798E-2</v>
      </c>
      <c r="D8174">
        <v>4774</v>
      </c>
      <c r="E8174">
        <f t="shared" si="255"/>
        <v>4.3285193692172624E-2</v>
      </c>
      <c r="F8174" t="e">
        <f>VLOOKUP(A8174,'ancient-H_SA-L1_panAme-L2'!A:F,6,FALSE)</f>
        <v>#N/A</v>
      </c>
      <c r="G8174" t="e">
        <f>VLOOKUP(A:A,'modern-H_SA-L1_panAme-L2'!A:F,6,FALSE)</f>
        <v>#N/A</v>
      </c>
    </row>
    <row r="8175" spans="1:7" hidden="1" x14ac:dyDescent="0.2">
      <c r="A8175" t="s">
        <v>8179</v>
      </c>
      <c r="B8175" s="3">
        <v>1.1005923200000001</v>
      </c>
      <c r="C8175">
        <f t="shared" si="254"/>
        <v>4.5839315971900173E-3</v>
      </c>
      <c r="D8175">
        <v>1668</v>
      </c>
      <c r="E8175">
        <f t="shared" si="255"/>
        <v>3.0837108184693755E-2</v>
      </c>
      <c r="F8175" t="e">
        <f>VLOOKUP(A8175,'ancient-H_SA-L1_panAme-L2'!A:F,6,FALSE)</f>
        <v>#N/A</v>
      </c>
      <c r="G8175" t="e">
        <f>VLOOKUP(A:A,'modern-H_SA-L1_panAme-L2'!A:F,6,FALSE)</f>
        <v>#N/A</v>
      </c>
    </row>
    <row r="8176" spans="1:7" hidden="1" x14ac:dyDescent="0.2">
      <c r="A8176" t="s">
        <v>8180</v>
      </c>
      <c r="B8176" s="3">
        <v>0.74745481999999996</v>
      </c>
      <c r="C8176">
        <f t="shared" si="254"/>
        <v>2.5802176393890958E-2</v>
      </c>
      <c r="D8176">
        <v>6338</v>
      </c>
      <c r="E8176">
        <f t="shared" si="255"/>
        <v>4.5681006834309E-2</v>
      </c>
      <c r="F8176" t="e">
        <f>VLOOKUP(A8176,'ancient-H_SA-L1_panAme-L2'!A:F,6,FALSE)</f>
        <v>#N/A</v>
      </c>
      <c r="G8176" t="e">
        <f>VLOOKUP(A:A,'modern-H_SA-L1_panAme-L2'!A:F,6,FALSE)</f>
        <v>#N/A</v>
      </c>
    </row>
    <row r="8177" spans="1:7" hidden="1" x14ac:dyDescent="0.2">
      <c r="A8177" t="s">
        <v>8181</v>
      </c>
      <c r="B8177" s="3">
        <v>0.6210021</v>
      </c>
      <c r="C8177">
        <f t="shared" si="254"/>
        <v>4.7903664454968582E-2</v>
      </c>
      <c r="D8177">
        <v>10786</v>
      </c>
      <c r="E8177">
        <f t="shared" si="255"/>
        <v>4.9835621996032121E-2</v>
      </c>
      <c r="F8177" t="e">
        <f>VLOOKUP(A8177,'ancient-H_SA-L1_panAme-L2'!A:F,6,FALSE)</f>
        <v>#N/A</v>
      </c>
      <c r="G8177" t="e">
        <f>VLOOKUP(A:A,'modern-H_SA-L1_panAme-L2'!A:F,6,FALSE)</f>
        <v>#N/A</v>
      </c>
    </row>
    <row r="8178" spans="1:7" hidden="1" x14ac:dyDescent="0.2">
      <c r="A8178" t="s">
        <v>8182</v>
      </c>
      <c r="B8178" s="3">
        <v>0.6901737</v>
      </c>
      <c r="C8178">
        <f t="shared" si="254"/>
        <v>3.4149070410903586E-2</v>
      </c>
      <c r="D8178">
        <v>7959</v>
      </c>
      <c r="E8178">
        <f t="shared" si="255"/>
        <v>4.8145083437711914E-2</v>
      </c>
      <c r="F8178" t="e">
        <f>VLOOKUP(A8178,'ancient-H_SA-L1_panAme-L2'!A:F,6,FALSE)</f>
        <v>#N/A</v>
      </c>
      <c r="G8178" t="e">
        <f>VLOOKUP(A:A,'modern-H_SA-L1_panAme-L2'!A:F,6,FALSE)</f>
        <v>#N/A</v>
      </c>
    </row>
    <row r="8179" spans="1:7" hidden="1" x14ac:dyDescent="0.2">
      <c r="A8179" t="s">
        <v>8183</v>
      </c>
      <c r="B8179" s="3">
        <v>0.63897870000000001</v>
      </c>
      <c r="C8179">
        <f t="shared" si="254"/>
        <v>4.3870078295034975E-2</v>
      </c>
      <c r="D8179">
        <v>9933</v>
      </c>
      <c r="E8179">
        <f t="shared" si="255"/>
        <v>4.9558657862537749E-2</v>
      </c>
      <c r="F8179" t="e">
        <f>VLOOKUP(A8179,'ancient-H_SA-L1_panAme-L2'!A:F,6,FALSE)</f>
        <v>#N/A</v>
      </c>
      <c r="G8179" t="e">
        <f>VLOOKUP(A:A,'modern-H_SA-L1_panAme-L2'!A:F,6,FALSE)</f>
        <v>#N/A</v>
      </c>
    </row>
    <row r="8180" spans="1:7" hidden="1" x14ac:dyDescent="0.2">
      <c r="A8180" t="s">
        <v>8184</v>
      </c>
      <c r="B8180" s="3">
        <v>0.63897870000000001</v>
      </c>
      <c r="C8180">
        <f t="shared" si="254"/>
        <v>4.3870078295034975E-2</v>
      </c>
      <c r="D8180">
        <v>9934</v>
      </c>
      <c r="E8180">
        <f t="shared" si="255"/>
        <v>4.9553669070725538E-2</v>
      </c>
      <c r="F8180" t="e">
        <f>VLOOKUP(A8180,'ancient-H_SA-L1_panAme-L2'!A:F,6,FALSE)</f>
        <v>#N/A</v>
      </c>
      <c r="G8180" t="e">
        <f>VLOOKUP(A:A,'modern-H_SA-L1_panAme-L2'!A:F,6,FALSE)</f>
        <v>#N/A</v>
      </c>
    </row>
    <row r="8181" spans="1:7" hidden="1" x14ac:dyDescent="0.2">
      <c r="A8181" t="s">
        <v>8185</v>
      </c>
      <c r="B8181" s="3">
        <v>0.63897870000000001</v>
      </c>
      <c r="C8181">
        <f t="shared" si="254"/>
        <v>4.3870078295034975E-2</v>
      </c>
      <c r="D8181">
        <v>9935</v>
      </c>
      <c r="E8181">
        <f t="shared" si="255"/>
        <v>4.9548681283199544E-2</v>
      </c>
      <c r="F8181" t="e">
        <f>VLOOKUP(A8181,'ancient-H_SA-L1_panAme-L2'!A:F,6,FALSE)</f>
        <v>#N/A</v>
      </c>
      <c r="G8181" t="e">
        <f>VLOOKUP(A:A,'modern-H_SA-L1_panAme-L2'!A:F,6,FALSE)</f>
        <v>#N/A</v>
      </c>
    </row>
    <row r="8182" spans="1:7" hidden="1" x14ac:dyDescent="0.2">
      <c r="A8182" t="s">
        <v>8186</v>
      </c>
      <c r="B8182" s="3">
        <v>0.70039856</v>
      </c>
      <c r="C8182">
        <f t="shared" si="254"/>
        <v>3.2482618305618154E-2</v>
      </c>
      <c r="D8182">
        <v>7654</v>
      </c>
      <c r="E8182">
        <f t="shared" si="255"/>
        <v>4.76205199905071E-2</v>
      </c>
      <c r="F8182" t="e">
        <f>VLOOKUP(A8182,'ancient-H_SA-L1_panAme-L2'!A:F,6,FALSE)</f>
        <v>#N/A</v>
      </c>
      <c r="G8182" t="e">
        <f>VLOOKUP(A:A,'modern-H_SA-L1_panAme-L2'!A:F,6,FALSE)</f>
        <v>#N/A</v>
      </c>
    </row>
    <row r="8183" spans="1:7" x14ac:dyDescent="0.2">
      <c r="A8183" t="s">
        <v>8187</v>
      </c>
      <c r="B8183" s="3">
        <v>0.63768601999999996</v>
      </c>
      <c r="C8183">
        <f t="shared" si="254"/>
        <v>4.4148439593161858E-2</v>
      </c>
      <c r="D8183">
        <v>10016</v>
      </c>
      <c r="E8183">
        <f t="shared" si="255"/>
        <v>4.9459828342139495E-2</v>
      </c>
      <c r="F8183">
        <f>VLOOKUP(A8183,'ancient-H_SA-L1_panAme-L2'!A:F,6,FALSE)</f>
        <v>1</v>
      </c>
      <c r="G8183" t="e">
        <f>VLOOKUP(A:A,'modern-H_SA-L1_panAme-L2'!A:F,6,FALSE)</f>
        <v>#N/A</v>
      </c>
    </row>
    <row r="8184" spans="1:7" hidden="1" x14ac:dyDescent="0.2">
      <c r="A8184" t="s">
        <v>8188</v>
      </c>
      <c r="B8184" s="3">
        <v>0.81397891</v>
      </c>
      <c r="C8184">
        <f t="shared" si="254"/>
        <v>1.8633414963521774E-2</v>
      </c>
      <c r="D8184">
        <v>4845</v>
      </c>
      <c r="E8184">
        <f t="shared" si="255"/>
        <v>4.3154912137394807E-2</v>
      </c>
      <c r="F8184" t="e">
        <f>VLOOKUP(A8184,'ancient-H_SA-L1_panAme-L2'!A:F,6,FALSE)</f>
        <v>#N/A</v>
      </c>
      <c r="G8184" t="e">
        <f>VLOOKUP(A:A,'modern-H_SA-L1_panAme-L2'!A:F,6,FALSE)</f>
        <v>#N/A</v>
      </c>
    </row>
    <row r="8185" spans="1:7" hidden="1" x14ac:dyDescent="0.2">
      <c r="A8185" t="s">
        <v>8189</v>
      </c>
      <c r="B8185" s="3">
        <v>0.63870143999999995</v>
      </c>
      <c r="C8185">
        <f t="shared" si="254"/>
        <v>4.3929634287542818E-2</v>
      </c>
      <c r="D8185">
        <v>9970</v>
      </c>
      <c r="E8185">
        <f t="shared" si="255"/>
        <v>4.9441767937865394E-2</v>
      </c>
      <c r="F8185" t="e">
        <f>VLOOKUP(A8185,'ancient-H_SA-L1_panAme-L2'!A:F,6,FALSE)</f>
        <v>#N/A</v>
      </c>
      <c r="G8185" t="e">
        <f>VLOOKUP(A:A,'modern-H_SA-L1_panAme-L2'!A:F,6,FALSE)</f>
        <v>#N/A</v>
      </c>
    </row>
    <row r="8186" spans="1:7" hidden="1" x14ac:dyDescent="0.2">
      <c r="A8186" t="s">
        <v>8190</v>
      </c>
      <c r="B8186" s="3">
        <v>1.0591714999999999</v>
      </c>
      <c r="C8186">
        <f t="shared" si="254"/>
        <v>5.6138071710710048E-3</v>
      </c>
      <c r="D8186">
        <v>1955</v>
      </c>
      <c r="E8186">
        <f t="shared" si="255"/>
        <v>3.2221243103113938E-2</v>
      </c>
      <c r="F8186" t="e">
        <f>VLOOKUP(A8186,'ancient-H_SA-L1_panAme-L2'!A:F,6,FALSE)</f>
        <v>#N/A</v>
      </c>
      <c r="G8186" t="e">
        <f>VLOOKUP(A:A,'modern-H_SA-L1_panAme-L2'!A:F,6,FALSE)</f>
        <v>#N/A</v>
      </c>
    </row>
    <row r="8187" spans="1:7" hidden="1" x14ac:dyDescent="0.2">
      <c r="A8187" t="s">
        <v>8191</v>
      </c>
      <c r="B8187" s="3">
        <v>0.89323575</v>
      </c>
      <c r="C8187">
        <f t="shared" si="254"/>
        <v>1.2643620178412088E-2</v>
      </c>
      <c r="D8187">
        <v>3569</v>
      </c>
      <c r="E8187">
        <f t="shared" si="255"/>
        <v>3.9751768568776137E-2</v>
      </c>
      <c r="F8187" t="e">
        <f>VLOOKUP(A8187,'ancient-H_SA-L1_panAme-L2'!A:F,6,FALSE)</f>
        <v>#N/A</v>
      </c>
      <c r="G8187" t="e">
        <f>VLOOKUP(A:A,'modern-H_SA-L1_panAme-L2'!A:F,6,FALSE)</f>
        <v>#N/A</v>
      </c>
    </row>
    <row r="8188" spans="1:7" hidden="1" x14ac:dyDescent="0.2">
      <c r="A8188" t="s">
        <v>8192</v>
      </c>
      <c r="B8188" s="3">
        <v>1.22385554</v>
      </c>
      <c r="C8188">
        <f t="shared" si="254"/>
        <v>2.5078608073332929E-3</v>
      </c>
      <c r="D8188">
        <v>1033</v>
      </c>
      <c r="E8188">
        <f t="shared" si="255"/>
        <v>2.7241729060103463E-2</v>
      </c>
      <c r="F8188" t="e">
        <f>VLOOKUP(A8188,'ancient-H_SA-L1_panAme-L2'!A:F,6,FALSE)</f>
        <v>#N/A</v>
      </c>
      <c r="G8188" t="e">
        <f>VLOOKUP(A:A,'modern-H_SA-L1_panAme-L2'!A:F,6,FALSE)</f>
        <v>#N/A</v>
      </c>
    </row>
    <row r="8189" spans="1:7" hidden="1" x14ac:dyDescent="0.2">
      <c r="A8189" t="s">
        <v>8193</v>
      </c>
      <c r="B8189" s="3">
        <v>0.64317886000000002</v>
      </c>
      <c r="C8189">
        <f t="shared" si="254"/>
        <v>4.2977688846499253E-2</v>
      </c>
      <c r="D8189">
        <v>9735</v>
      </c>
      <c r="E8189">
        <f t="shared" si="255"/>
        <v>4.9538022244126151E-2</v>
      </c>
      <c r="F8189" t="e">
        <f>VLOOKUP(A8189,'ancient-H_SA-L1_panAme-L2'!A:F,6,FALSE)</f>
        <v>#N/A</v>
      </c>
      <c r="G8189" t="e">
        <f>VLOOKUP(A:A,'modern-H_SA-L1_panAme-L2'!A:F,6,FALSE)</f>
        <v>#N/A</v>
      </c>
    </row>
    <row r="8190" spans="1:7" hidden="1" x14ac:dyDescent="0.2">
      <c r="A8190" t="s">
        <v>8194</v>
      </c>
      <c r="B8190" s="3">
        <v>1.2209204499999999</v>
      </c>
      <c r="C8190">
        <f t="shared" si="254"/>
        <v>2.5441370531800499E-3</v>
      </c>
      <c r="D8190">
        <v>1047</v>
      </c>
      <c r="E8190">
        <f t="shared" si="255"/>
        <v>2.7266248207959254E-2</v>
      </c>
      <c r="F8190" t="e">
        <f>VLOOKUP(A8190,'ancient-H_SA-L1_panAme-L2'!A:F,6,FALSE)</f>
        <v>#N/A</v>
      </c>
      <c r="G8190" t="e">
        <f>VLOOKUP(A:A,'modern-H_SA-L1_panAme-L2'!A:F,6,FALSE)</f>
        <v>#N/A</v>
      </c>
    </row>
    <row r="8191" spans="1:7" hidden="1" x14ac:dyDescent="0.2">
      <c r="A8191" t="s">
        <v>8195</v>
      </c>
      <c r="B8191" s="3">
        <v>1.0145234599999999</v>
      </c>
      <c r="C8191">
        <f t="shared" si="254"/>
        <v>6.9844900891179573E-3</v>
      </c>
      <c r="D8191">
        <v>2294</v>
      </c>
      <c r="E8191">
        <f t="shared" si="255"/>
        <v>3.4164325758497212E-2</v>
      </c>
      <c r="F8191" t="e">
        <f>VLOOKUP(A8191,'ancient-H_SA-L1_panAme-L2'!A:F,6,FALSE)</f>
        <v>#N/A</v>
      </c>
      <c r="G8191" t="e">
        <f>VLOOKUP(A:A,'modern-H_SA-L1_panAme-L2'!A:F,6,FALSE)</f>
        <v>#N/A</v>
      </c>
    </row>
    <row r="8192" spans="1:7" hidden="1" x14ac:dyDescent="0.2">
      <c r="A8192" t="s">
        <v>8196</v>
      </c>
      <c r="B8192" s="3">
        <v>1.5516998799999999</v>
      </c>
      <c r="C8192">
        <f t="shared" si="254"/>
        <v>5.0423531054917471E-4</v>
      </c>
      <c r="D8192">
        <v>269</v>
      </c>
      <c r="E8192">
        <f t="shared" si="255"/>
        <v>2.1033548028521521E-2</v>
      </c>
      <c r="F8192" t="e">
        <f>VLOOKUP(A8192,'ancient-H_SA-L1_panAme-L2'!A:F,6,FALSE)</f>
        <v>#N/A</v>
      </c>
      <c r="G8192" t="e">
        <f>VLOOKUP(A:A,'modern-H_SA-L1_panAme-L2'!A:F,6,FALSE)</f>
        <v>#N/A</v>
      </c>
    </row>
    <row r="8193" spans="1:7" hidden="1" x14ac:dyDescent="0.2">
      <c r="A8193" t="s">
        <v>8197</v>
      </c>
      <c r="B8193" s="3">
        <v>0.88018660000000004</v>
      </c>
      <c r="C8193">
        <f t="shared" si="254"/>
        <v>1.3477238765971997E-2</v>
      </c>
      <c r="D8193">
        <v>3763</v>
      </c>
      <c r="E8193">
        <f t="shared" si="255"/>
        <v>4.0188173317292526E-2</v>
      </c>
      <c r="F8193" t="e">
        <f>VLOOKUP(A8193,'ancient-H_SA-L1_panAme-L2'!A:F,6,FALSE)</f>
        <v>#N/A</v>
      </c>
      <c r="G8193" t="e">
        <f>VLOOKUP(A:A,'modern-H_SA-L1_panAme-L2'!A:F,6,FALSE)</f>
        <v>#N/A</v>
      </c>
    </row>
    <row r="8194" spans="1:7" hidden="1" x14ac:dyDescent="0.2">
      <c r="A8194" t="s">
        <v>8198</v>
      </c>
      <c r="B8194" s="3">
        <v>0.90466066000000001</v>
      </c>
      <c r="C8194">
        <f t="shared" ref="C8194:C8257" si="256">EXP(-4.893*B8194)</f>
        <v>1.1956208337272557E-2</v>
      </c>
      <c r="D8194">
        <v>3417</v>
      </c>
      <c r="E8194">
        <f t="shared" ref="E8194:E8257" si="257">C8194*11221/D8194</f>
        <v>3.9262690591903827E-2</v>
      </c>
      <c r="F8194" t="e">
        <f>VLOOKUP(A8194,'ancient-H_SA-L1_panAme-L2'!A:F,6,FALSE)</f>
        <v>#N/A</v>
      </c>
      <c r="G8194" t="e">
        <f>VLOOKUP(A:A,'modern-H_SA-L1_panAme-L2'!A:F,6,FALSE)</f>
        <v>#N/A</v>
      </c>
    </row>
    <row r="8195" spans="1:7" hidden="1" x14ac:dyDescent="0.2">
      <c r="A8195" t="s">
        <v>8199</v>
      </c>
      <c r="B8195" s="3">
        <v>0.83436452999999999</v>
      </c>
      <c r="C8195">
        <f t="shared" si="256"/>
        <v>1.6864479978753226E-2</v>
      </c>
      <c r="D8195">
        <v>4469</v>
      </c>
      <c r="E8195">
        <f t="shared" si="257"/>
        <v>4.2344222385676873E-2</v>
      </c>
      <c r="F8195" t="e">
        <f>VLOOKUP(A8195,'ancient-H_SA-L1_panAme-L2'!A:F,6,FALSE)</f>
        <v>#N/A</v>
      </c>
      <c r="G8195" t="e">
        <f>VLOOKUP(A:A,'modern-H_SA-L1_panAme-L2'!A:F,6,FALSE)</f>
        <v>#N/A</v>
      </c>
    </row>
    <row r="8196" spans="1:7" x14ac:dyDescent="0.2">
      <c r="A8196" t="s">
        <v>8200</v>
      </c>
      <c r="B8196" s="3">
        <v>0.73035987000000002</v>
      </c>
      <c r="C8196">
        <f t="shared" si="256"/>
        <v>2.8053248465138805E-2</v>
      </c>
      <c r="D8196">
        <v>6752</v>
      </c>
      <c r="E8196">
        <f t="shared" si="257"/>
        <v>4.6621075389117674E-2</v>
      </c>
      <c r="F8196">
        <f>VLOOKUP(A8196,'ancient-H_SA-L1_panAme-L2'!A:F,6,FALSE)</f>
        <v>1</v>
      </c>
      <c r="G8196" t="e">
        <f>VLOOKUP(A:A,'modern-H_SA-L1_panAme-L2'!A:F,6,FALSE)</f>
        <v>#N/A</v>
      </c>
    </row>
    <row r="8197" spans="1:7" hidden="1" x14ac:dyDescent="0.2">
      <c r="A8197" t="s">
        <v>8201</v>
      </c>
      <c r="B8197" s="3">
        <v>1.61368768</v>
      </c>
      <c r="C8197">
        <f t="shared" si="256"/>
        <v>3.723136855697495E-4</v>
      </c>
      <c r="D8197">
        <v>221</v>
      </c>
      <c r="E8197">
        <f t="shared" si="257"/>
        <v>1.8903764098543704E-2</v>
      </c>
      <c r="F8197" t="e">
        <f>VLOOKUP(A8197,'ancient-H_SA-L1_panAme-L2'!A:F,6,FALSE)</f>
        <v>#N/A</v>
      </c>
      <c r="G8197" t="e">
        <f>VLOOKUP(A:A,'modern-H_SA-L1_panAme-L2'!A:F,6,FALSE)</f>
        <v>#N/A</v>
      </c>
    </row>
    <row r="8198" spans="1:7" hidden="1" x14ac:dyDescent="0.2">
      <c r="A8198" t="s">
        <v>8202</v>
      </c>
      <c r="B8198" s="3">
        <v>0.84228853000000004</v>
      </c>
      <c r="C8198">
        <f t="shared" si="256"/>
        <v>1.6223121888137737E-2</v>
      </c>
      <c r="D8198">
        <v>4375</v>
      </c>
      <c r="E8198">
        <f t="shared" si="257"/>
        <v>4.1609063018695665E-2</v>
      </c>
      <c r="F8198" t="e">
        <f>VLOOKUP(A8198,'ancient-H_SA-L1_panAme-L2'!A:F,6,FALSE)</f>
        <v>#N/A</v>
      </c>
      <c r="G8198" t="e">
        <f>VLOOKUP(A:A,'modern-H_SA-L1_panAme-L2'!A:F,6,FALSE)</f>
        <v>#N/A</v>
      </c>
    </row>
    <row r="8199" spans="1:7" hidden="1" x14ac:dyDescent="0.2">
      <c r="A8199" t="s">
        <v>8203</v>
      </c>
      <c r="B8199" s="3">
        <v>0.97542753999999998</v>
      </c>
      <c r="C8199">
        <f t="shared" si="256"/>
        <v>8.4569477778653132E-3</v>
      </c>
      <c r="D8199">
        <v>2614</v>
      </c>
      <c r="E8199">
        <f t="shared" si="257"/>
        <v>3.6302758613399648E-2</v>
      </c>
      <c r="F8199" t="e">
        <f>VLOOKUP(A8199,'ancient-H_SA-L1_panAme-L2'!A:F,6,FALSE)</f>
        <v>#N/A</v>
      </c>
      <c r="G8199" t="e">
        <f>VLOOKUP(A:A,'modern-H_SA-L1_panAme-L2'!A:F,6,FALSE)</f>
        <v>#N/A</v>
      </c>
    </row>
    <row r="8200" spans="1:7" hidden="1" x14ac:dyDescent="0.2">
      <c r="A8200" t="s">
        <v>8204</v>
      </c>
      <c r="B8200" s="3">
        <v>0.62460492999999995</v>
      </c>
      <c r="C8200">
        <f t="shared" si="256"/>
        <v>4.7066587599491776E-2</v>
      </c>
      <c r="D8200">
        <v>10573</v>
      </c>
      <c r="E8200">
        <f t="shared" si="257"/>
        <v>4.995121341661754E-2</v>
      </c>
      <c r="F8200" t="e">
        <f>VLOOKUP(A8200,'ancient-H_SA-L1_panAme-L2'!A:F,6,FALSE)</f>
        <v>#N/A</v>
      </c>
      <c r="G8200" t="e">
        <f>VLOOKUP(A:A,'modern-H_SA-L1_panAme-L2'!A:F,6,FALSE)</f>
        <v>#N/A</v>
      </c>
    </row>
    <row r="8201" spans="1:7" hidden="1" x14ac:dyDescent="0.2">
      <c r="A8201" t="s">
        <v>8205</v>
      </c>
      <c r="B8201" s="3">
        <v>0.94418460000000004</v>
      </c>
      <c r="C8201">
        <f t="shared" si="256"/>
        <v>9.8538282173101892E-3</v>
      </c>
      <c r="D8201">
        <v>2937</v>
      </c>
      <c r="E8201">
        <f t="shared" si="257"/>
        <v>3.7647193199331845E-2</v>
      </c>
      <c r="F8201" t="e">
        <f>VLOOKUP(A8201,'ancient-H_SA-L1_panAme-L2'!A:F,6,FALSE)</f>
        <v>#N/A</v>
      </c>
      <c r="G8201" t="e">
        <f>VLOOKUP(A:A,'modern-H_SA-L1_panAme-L2'!A:F,6,FALSE)</f>
        <v>#N/A</v>
      </c>
    </row>
    <row r="8202" spans="1:7" hidden="1" x14ac:dyDescent="0.2">
      <c r="A8202" t="s">
        <v>8206</v>
      </c>
      <c r="B8202" s="3">
        <v>1.0032840999999999</v>
      </c>
      <c r="C8202">
        <f t="shared" si="256"/>
        <v>7.3793545665603207E-3</v>
      </c>
      <c r="D8202">
        <v>2394</v>
      </c>
      <c r="E8202">
        <f t="shared" si="257"/>
        <v>3.4588027398234487E-2</v>
      </c>
      <c r="F8202" t="e">
        <f>VLOOKUP(A8202,'ancient-H_SA-L1_panAme-L2'!A:F,6,FALSE)</f>
        <v>#N/A</v>
      </c>
      <c r="G8202" t="e">
        <f>VLOOKUP(A:A,'modern-H_SA-L1_panAme-L2'!A:F,6,FALSE)</f>
        <v>#N/A</v>
      </c>
    </row>
    <row r="8203" spans="1:7" x14ac:dyDescent="0.2">
      <c r="A8203" t="s">
        <v>8207</v>
      </c>
      <c r="B8203" s="3">
        <v>0.79763649999999997</v>
      </c>
      <c r="C8203">
        <f t="shared" si="256"/>
        <v>2.0184598931612042E-2</v>
      </c>
      <c r="D8203">
        <v>5116</v>
      </c>
      <c r="E8203">
        <f t="shared" si="257"/>
        <v>4.42711854205666E-2</v>
      </c>
      <c r="F8203">
        <f>VLOOKUP(A8203,'ancient-H_SA-L1_panAme-L2'!A:F,6,FALSE)</f>
        <v>1</v>
      </c>
      <c r="G8203" t="e">
        <f>VLOOKUP(A:A,'modern-H_SA-L1_panAme-L2'!A:F,6,FALSE)</f>
        <v>#N/A</v>
      </c>
    </row>
    <row r="8204" spans="1:7" hidden="1" x14ac:dyDescent="0.2">
      <c r="A8204" t="s">
        <v>8208</v>
      </c>
      <c r="B8204" s="3">
        <v>0.73369379999999995</v>
      </c>
      <c r="C8204">
        <f t="shared" si="256"/>
        <v>2.759933051102929E-2</v>
      </c>
      <c r="D8204">
        <v>6645</v>
      </c>
      <c r="E8204">
        <f t="shared" si="257"/>
        <v>4.6605280310648554E-2</v>
      </c>
      <c r="F8204" t="e">
        <f>VLOOKUP(A8204,'ancient-H_SA-L1_panAme-L2'!A:F,6,FALSE)</f>
        <v>#N/A</v>
      </c>
      <c r="G8204" t="e">
        <f>VLOOKUP(A:A,'modern-H_SA-L1_panAme-L2'!A:F,6,FALSE)</f>
        <v>#N/A</v>
      </c>
    </row>
    <row r="8205" spans="1:7" x14ac:dyDescent="0.2">
      <c r="A8205" t="s">
        <v>8209</v>
      </c>
      <c r="B8205" s="3">
        <v>0.86473922999999997</v>
      </c>
      <c r="C8205">
        <f t="shared" si="256"/>
        <v>1.4535387981847267E-2</v>
      </c>
      <c r="D8205">
        <v>3992</v>
      </c>
      <c r="E8205">
        <f t="shared" si="257"/>
        <v>4.0857111358794634E-2</v>
      </c>
      <c r="F8205">
        <f>VLOOKUP(A8205,'ancient-H_SA-L1_panAme-L2'!A:F,6,FALSE)</f>
        <v>1</v>
      </c>
      <c r="G8205" t="e">
        <f>VLOOKUP(A:A,'modern-H_SA-L1_panAme-L2'!A:F,6,FALSE)</f>
        <v>#N/A</v>
      </c>
    </row>
    <row r="8206" spans="1:7" x14ac:dyDescent="0.2">
      <c r="A8206" t="s">
        <v>8210</v>
      </c>
      <c r="B8206" s="3">
        <v>0.77530900000000003</v>
      </c>
      <c r="C8206">
        <f t="shared" si="256"/>
        <v>2.2514698035991914E-2</v>
      </c>
      <c r="D8206">
        <v>5614</v>
      </c>
      <c r="E8206">
        <f t="shared" si="257"/>
        <v>4.5001322882412764E-2</v>
      </c>
      <c r="F8206">
        <f>VLOOKUP(A8206,'ancient-H_SA-L1_panAme-L2'!A:F,6,FALSE)</f>
        <v>1</v>
      </c>
      <c r="G8206" t="e">
        <f>VLOOKUP(A:A,'modern-H_SA-L1_panAme-L2'!A:F,6,FALSE)</f>
        <v>#N/A</v>
      </c>
    </row>
    <row r="8207" spans="1:7" hidden="1" x14ac:dyDescent="0.2">
      <c r="A8207" t="s">
        <v>8211</v>
      </c>
      <c r="B8207" s="3">
        <v>1.51226346</v>
      </c>
      <c r="C8207">
        <f t="shared" si="256"/>
        <v>6.1155533900824472E-4</v>
      </c>
      <c r="D8207">
        <v>321</v>
      </c>
      <c r="E8207">
        <f t="shared" si="257"/>
        <v>2.1377764669817799E-2</v>
      </c>
      <c r="F8207" t="e">
        <f>VLOOKUP(A8207,'ancient-H_SA-L1_panAme-L2'!A:F,6,FALSE)</f>
        <v>#N/A</v>
      </c>
      <c r="G8207" t="e">
        <f>VLOOKUP(A:A,'modern-H_SA-L1_panAme-L2'!A:F,6,FALSE)</f>
        <v>#N/A</v>
      </c>
    </row>
    <row r="8208" spans="1:7" hidden="1" x14ac:dyDescent="0.2">
      <c r="A8208" t="s">
        <v>8212</v>
      </c>
      <c r="B8208" s="3">
        <v>0.97315267000000005</v>
      </c>
      <c r="C8208">
        <f t="shared" si="256"/>
        <v>8.5516073948113391E-3</v>
      </c>
      <c r="D8208">
        <v>2666</v>
      </c>
      <c r="E8208">
        <f t="shared" si="257"/>
        <v>3.5993093239751701E-2</v>
      </c>
      <c r="F8208" t="e">
        <f>VLOOKUP(A8208,'ancient-H_SA-L1_panAme-L2'!A:F,6,FALSE)</f>
        <v>#N/A</v>
      </c>
      <c r="G8208" t="e">
        <f>VLOOKUP(A:A,'modern-H_SA-L1_panAme-L2'!A:F,6,FALSE)</f>
        <v>#N/A</v>
      </c>
    </row>
    <row r="8209" spans="1:7" hidden="1" x14ac:dyDescent="0.2">
      <c r="A8209" t="s">
        <v>8213</v>
      </c>
      <c r="B8209" s="3">
        <v>0.92750273999999999</v>
      </c>
      <c r="C8209">
        <f t="shared" si="256"/>
        <v>1.0691877832681343E-2</v>
      </c>
      <c r="D8209">
        <v>3159</v>
      </c>
      <c r="E8209">
        <f t="shared" si="257"/>
        <v>3.7978335283481275E-2</v>
      </c>
      <c r="F8209" t="e">
        <f>VLOOKUP(A8209,'ancient-H_SA-L1_panAme-L2'!A:F,6,FALSE)</f>
        <v>#N/A</v>
      </c>
      <c r="G8209" t="e">
        <f>VLOOKUP(A:A,'modern-H_SA-L1_panAme-L2'!A:F,6,FALSE)</f>
        <v>#N/A</v>
      </c>
    </row>
    <row r="8210" spans="1:7" hidden="1" x14ac:dyDescent="0.2">
      <c r="A8210" t="s">
        <v>8214</v>
      </c>
      <c r="B8210" s="3">
        <v>0.91131125000000002</v>
      </c>
      <c r="C8210">
        <f t="shared" si="256"/>
        <v>1.1573399667334481E-2</v>
      </c>
      <c r="D8210">
        <v>3351</v>
      </c>
      <c r="E8210">
        <f t="shared" si="257"/>
        <v>3.8754138366803997E-2</v>
      </c>
      <c r="F8210" t="e">
        <f>VLOOKUP(A8210,'ancient-H_SA-L1_panAme-L2'!A:F,6,FALSE)</f>
        <v>#N/A</v>
      </c>
      <c r="G8210" t="e">
        <f>VLOOKUP(A:A,'modern-H_SA-L1_panAme-L2'!A:F,6,FALSE)</f>
        <v>#N/A</v>
      </c>
    </row>
    <row r="8211" spans="1:7" hidden="1" x14ac:dyDescent="0.2">
      <c r="A8211" t="s">
        <v>8215</v>
      </c>
      <c r="B8211" s="3">
        <v>0.85861034999999997</v>
      </c>
      <c r="C8211">
        <f t="shared" si="256"/>
        <v>1.497788584718013E-2</v>
      </c>
      <c r="D8211">
        <v>4105</v>
      </c>
      <c r="E8211">
        <f t="shared" si="257"/>
        <v>4.0941987111134774E-2</v>
      </c>
      <c r="F8211" t="e">
        <f>VLOOKUP(A8211,'ancient-H_SA-L1_panAme-L2'!A:F,6,FALSE)</f>
        <v>#N/A</v>
      </c>
      <c r="G8211" t="e">
        <f>VLOOKUP(A:A,'modern-H_SA-L1_panAme-L2'!A:F,6,FALSE)</f>
        <v>#N/A</v>
      </c>
    </row>
    <row r="8212" spans="1:7" hidden="1" x14ac:dyDescent="0.2">
      <c r="A8212" t="s">
        <v>8216</v>
      </c>
      <c r="B8212" s="3">
        <v>0.84868918999999998</v>
      </c>
      <c r="C8212">
        <f t="shared" si="256"/>
        <v>1.572291295494568E-2</v>
      </c>
      <c r="D8212">
        <v>4259</v>
      </c>
      <c r="E8212">
        <f t="shared" si="257"/>
        <v>4.142446730862772E-2</v>
      </c>
      <c r="F8212" t="e">
        <f>VLOOKUP(A8212,'ancient-H_SA-L1_panAme-L2'!A:F,6,FALSE)</f>
        <v>#N/A</v>
      </c>
      <c r="G8212" t="e">
        <f>VLOOKUP(A:A,'modern-H_SA-L1_panAme-L2'!A:F,6,FALSE)</f>
        <v>#N/A</v>
      </c>
    </row>
    <row r="8213" spans="1:7" hidden="1" x14ac:dyDescent="0.2">
      <c r="A8213" t="s">
        <v>8217</v>
      </c>
      <c r="B8213" s="3">
        <v>0.89621916000000001</v>
      </c>
      <c r="C8213">
        <f t="shared" si="256"/>
        <v>1.246039144630442E-2</v>
      </c>
      <c r="D8213">
        <v>3524</v>
      </c>
      <c r="E8213">
        <f t="shared" si="257"/>
        <v>3.9675951310721311E-2</v>
      </c>
      <c r="F8213" t="e">
        <f>VLOOKUP(A8213,'ancient-H_SA-L1_panAme-L2'!A:F,6,FALSE)</f>
        <v>#N/A</v>
      </c>
      <c r="G8213" t="e">
        <f>VLOOKUP(A:A,'modern-H_SA-L1_panAme-L2'!A:F,6,FALSE)</f>
        <v>#N/A</v>
      </c>
    </row>
    <row r="8214" spans="1:7" hidden="1" x14ac:dyDescent="0.2">
      <c r="A8214" t="s">
        <v>8218</v>
      </c>
      <c r="B8214" s="3">
        <v>0.82722839999999997</v>
      </c>
      <c r="C8214">
        <f t="shared" si="256"/>
        <v>1.7463739762745376E-2</v>
      </c>
      <c r="D8214">
        <v>4594</v>
      </c>
      <c r="E8214">
        <f t="shared" si="257"/>
        <v>4.2655773591154959E-2</v>
      </c>
      <c r="F8214" t="e">
        <f>VLOOKUP(A8214,'ancient-H_SA-L1_panAme-L2'!A:F,6,FALSE)</f>
        <v>#N/A</v>
      </c>
      <c r="G8214" t="e">
        <f>VLOOKUP(A:A,'modern-H_SA-L1_panAme-L2'!A:F,6,FALSE)</f>
        <v>#N/A</v>
      </c>
    </row>
    <row r="8215" spans="1:7" hidden="1" x14ac:dyDescent="0.2">
      <c r="A8215" t="s">
        <v>8219</v>
      </c>
      <c r="B8215" s="3">
        <v>1.03671796</v>
      </c>
      <c r="C8215">
        <f t="shared" si="256"/>
        <v>6.2657249798422233E-3</v>
      </c>
      <c r="D8215">
        <v>2114</v>
      </c>
      <c r="E8215">
        <f t="shared" si="257"/>
        <v>3.3258136234063186E-2</v>
      </c>
      <c r="F8215" t="e">
        <f>VLOOKUP(A8215,'ancient-H_SA-L1_panAme-L2'!A:F,6,FALSE)</f>
        <v>#N/A</v>
      </c>
      <c r="G8215" t="e">
        <f>VLOOKUP(A:A,'modern-H_SA-L1_panAme-L2'!A:F,6,FALSE)</f>
        <v>#N/A</v>
      </c>
    </row>
    <row r="8216" spans="1:7" hidden="1" x14ac:dyDescent="0.2">
      <c r="A8216" t="s">
        <v>8220</v>
      </c>
      <c r="B8216" s="3">
        <v>1.1324218399999999</v>
      </c>
      <c r="C8216">
        <f t="shared" si="256"/>
        <v>3.9228373896642499E-3</v>
      </c>
      <c r="D8216">
        <v>1466</v>
      </c>
      <c r="E8216">
        <f t="shared" si="257"/>
        <v>3.0026028887737075E-2</v>
      </c>
      <c r="F8216" t="e">
        <f>VLOOKUP(A8216,'ancient-H_SA-L1_panAme-L2'!A:F,6,FALSE)</f>
        <v>#N/A</v>
      </c>
      <c r="G8216" t="e">
        <f>VLOOKUP(A:A,'modern-H_SA-L1_panAme-L2'!A:F,6,FALSE)</f>
        <v>#N/A</v>
      </c>
    </row>
    <row r="8217" spans="1:7" hidden="1" x14ac:dyDescent="0.2">
      <c r="A8217" t="s">
        <v>8221</v>
      </c>
      <c r="B8217" s="3">
        <v>1.2402085700000001</v>
      </c>
      <c r="C8217">
        <f t="shared" si="256"/>
        <v>2.3150117103041888E-3</v>
      </c>
      <c r="D8217">
        <v>942</v>
      </c>
      <c r="E8217">
        <f t="shared" si="257"/>
        <v>2.7576163907986524E-2</v>
      </c>
      <c r="F8217" t="e">
        <f>VLOOKUP(A8217,'ancient-H_SA-L1_panAme-L2'!A:F,6,FALSE)</f>
        <v>#N/A</v>
      </c>
      <c r="G8217" t="e">
        <f>VLOOKUP(A:A,'modern-H_SA-L1_panAme-L2'!A:F,6,FALSE)</f>
        <v>#N/A</v>
      </c>
    </row>
    <row r="8218" spans="1:7" hidden="1" x14ac:dyDescent="0.2">
      <c r="A8218" t="s">
        <v>8222</v>
      </c>
      <c r="B8218" s="3">
        <v>1.1290971599999999</v>
      </c>
      <c r="C8218">
        <f t="shared" si="256"/>
        <v>3.9871746611501767E-3</v>
      </c>
      <c r="D8218">
        <v>1496</v>
      </c>
      <c r="E8218">
        <f t="shared" si="257"/>
        <v>2.9906475182330305E-2</v>
      </c>
      <c r="F8218" t="e">
        <f>VLOOKUP(A8218,'ancient-H_SA-L1_panAme-L2'!A:F,6,FALSE)</f>
        <v>#N/A</v>
      </c>
      <c r="G8218" t="e">
        <f>VLOOKUP(A:A,'modern-H_SA-L1_panAme-L2'!A:F,6,FALSE)</f>
        <v>#N/A</v>
      </c>
    </row>
    <row r="8219" spans="1:7" hidden="1" x14ac:dyDescent="0.2">
      <c r="A8219" t="s">
        <v>8223</v>
      </c>
      <c r="B8219" s="3">
        <v>1.1290971599999999</v>
      </c>
      <c r="C8219">
        <f t="shared" si="256"/>
        <v>3.9871746611501767E-3</v>
      </c>
      <c r="D8219">
        <v>1497</v>
      </c>
      <c r="E8219">
        <f t="shared" si="257"/>
        <v>2.9886497576998086E-2</v>
      </c>
      <c r="F8219" t="e">
        <f>VLOOKUP(A8219,'ancient-H_SA-L1_panAme-L2'!A:F,6,FALSE)</f>
        <v>#N/A</v>
      </c>
      <c r="G8219" t="e">
        <f>VLOOKUP(A:A,'modern-H_SA-L1_panAme-L2'!A:F,6,FALSE)</f>
        <v>#N/A</v>
      </c>
    </row>
    <row r="8220" spans="1:7" hidden="1" x14ac:dyDescent="0.2">
      <c r="A8220" t="s">
        <v>8224</v>
      </c>
      <c r="B8220" s="3">
        <v>1.1913045799999999</v>
      </c>
      <c r="C8220">
        <f t="shared" si="256"/>
        <v>2.9408597454965235E-3</v>
      </c>
      <c r="D8220">
        <v>1170</v>
      </c>
      <c r="E8220">
        <f t="shared" si="257"/>
        <v>2.820460444804828E-2</v>
      </c>
      <c r="F8220" t="e">
        <f>VLOOKUP(A8220,'ancient-H_SA-L1_panAme-L2'!A:F,6,FALSE)</f>
        <v>#N/A</v>
      </c>
      <c r="G8220" t="e">
        <f>VLOOKUP(A:A,'modern-H_SA-L1_panAme-L2'!A:F,6,FALSE)</f>
        <v>#N/A</v>
      </c>
    </row>
    <row r="8221" spans="1:7" hidden="1" x14ac:dyDescent="0.2">
      <c r="A8221" t="s">
        <v>8225</v>
      </c>
      <c r="B8221" s="3">
        <v>0.70749640000000003</v>
      </c>
      <c r="C8221">
        <f t="shared" si="256"/>
        <v>3.1373870405194584E-2</v>
      </c>
      <c r="D8221">
        <v>7412</v>
      </c>
      <c r="E8221">
        <f t="shared" si="257"/>
        <v>4.749678896609396E-2</v>
      </c>
      <c r="F8221" t="e">
        <f>VLOOKUP(A8221,'ancient-H_SA-L1_panAme-L2'!A:F,6,FALSE)</f>
        <v>#N/A</v>
      </c>
      <c r="G8221" t="e">
        <f>VLOOKUP(A:A,'modern-H_SA-L1_panAme-L2'!A:F,6,FALSE)</f>
        <v>#N/A</v>
      </c>
    </row>
    <row r="8222" spans="1:7" hidden="1" x14ac:dyDescent="0.2">
      <c r="A8222" t="s">
        <v>8226</v>
      </c>
      <c r="B8222" s="3">
        <v>1.1028406100000001</v>
      </c>
      <c r="C8222">
        <f t="shared" si="256"/>
        <v>4.5337806602099052E-3</v>
      </c>
      <c r="D8222">
        <v>1627</v>
      </c>
      <c r="E8222">
        <f t="shared" si="257"/>
        <v>3.1268317632584725E-2</v>
      </c>
      <c r="F8222" t="e">
        <f>VLOOKUP(A8222,'ancient-H_SA-L1_panAme-L2'!A:F,6,FALSE)</f>
        <v>#N/A</v>
      </c>
      <c r="G8222" t="e">
        <f>VLOOKUP(A:A,'modern-H_SA-L1_panAme-L2'!A:F,6,FALSE)</f>
        <v>#N/A</v>
      </c>
    </row>
    <row r="8223" spans="1:7" hidden="1" x14ac:dyDescent="0.2">
      <c r="A8223" t="s">
        <v>8227</v>
      </c>
      <c r="B8223" s="3">
        <v>1.0774785</v>
      </c>
      <c r="C8223">
        <f t="shared" si="256"/>
        <v>5.1328085165137632E-3</v>
      </c>
      <c r="D8223">
        <v>1828</v>
      </c>
      <c r="E8223">
        <f t="shared" si="257"/>
        <v>3.1507245275602266E-2</v>
      </c>
      <c r="F8223" t="e">
        <f>VLOOKUP(A8223,'ancient-H_SA-L1_panAme-L2'!A:F,6,FALSE)</f>
        <v>#N/A</v>
      </c>
      <c r="G8223" t="e">
        <f>VLOOKUP(A:A,'modern-H_SA-L1_panAme-L2'!A:F,6,FALSE)</f>
        <v>#N/A</v>
      </c>
    </row>
    <row r="8224" spans="1:7" hidden="1" x14ac:dyDescent="0.2">
      <c r="A8224" t="s">
        <v>8228</v>
      </c>
      <c r="B8224" s="3">
        <v>1.2265974500000001</v>
      </c>
      <c r="C8224">
        <f t="shared" si="256"/>
        <v>2.4744396247239732E-3</v>
      </c>
      <c r="D8224">
        <v>1014</v>
      </c>
      <c r="E8224">
        <f t="shared" si="257"/>
        <v>2.7382334348153552E-2</v>
      </c>
      <c r="F8224" t="e">
        <f>VLOOKUP(A8224,'ancient-H_SA-L1_panAme-L2'!A:F,6,FALSE)</f>
        <v>#N/A</v>
      </c>
      <c r="G8224" t="e">
        <f>VLOOKUP(A:A,'modern-H_SA-L1_panAme-L2'!A:F,6,FALSE)</f>
        <v>#N/A</v>
      </c>
    </row>
    <row r="8225" spans="1:7" hidden="1" x14ac:dyDescent="0.2">
      <c r="A8225" t="s">
        <v>8229</v>
      </c>
      <c r="B8225" s="3">
        <v>1.2265974500000001</v>
      </c>
      <c r="C8225">
        <f t="shared" si="256"/>
        <v>2.4744396247239732E-3</v>
      </c>
      <c r="D8225">
        <v>1015</v>
      </c>
      <c r="E8225">
        <f t="shared" si="257"/>
        <v>2.7355356678845026E-2</v>
      </c>
      <c r="F8225" t="e">
        <f>VLOOKUP(A8225,'ancient-H_SA-L1_panAme-L2'!A:F,6,FALSE)</f>
        <v>#N/A</v>
      </c>
      <c r="G8225" t="e">
        <f>VLOOKUP(A:A,'modern-H_SA-L1_panAme-L2'!A:F,6,FALSE)</f>
        <v>#N/A</v>
      </c>
    </row>
    <row r="8226" spans="1:7" hidden="1" x14ac:dyDescent="0.2">
      <c r="A8226" t="s">
        <v>8230</v>
      </c>
      <c r="B8226" s="3">
        <v>0.93033396999999995</v>
      </c>
      <c r="C8226">
        <f t="shared" si="256"/>
        <v>1.0544782246325888E-2</v>
      </c>
      <c r="D8226">
        <v>3104</v>
      </c>
      <c r="E8226">
        <f t="shared" si="257"/>
        <v>3.8119523706837237E-2</v>
      </c>
      <c r="F8226" t="e">
        <f>VLOOKUP(A8226,'ancient-H_SA-L1_panAme-L2'!A:F,6,FALSE)</f>
        <v>#N/A</v>
      </c>
      <c r="G8226" t="e">
        <f>VLOOKUP(A:A,'modern-H_SA-L1_panAme-L2'!A:F,6,FALSE)</f>
        <v>#N/A</v>
      </c>
    </row>
    <row r="8227" spans="1:7" hidden="1" x14ac:dyDescent="0.2">
      <c r="A8227" t="s">
        <v>8231</v>
      </c>
      <c r="B8227" s="3">
        <v>0.73650989</v>
      </c>
      <c r="C8227">
        <f t="shared" si="256"/>
        <v>2.7221643865131599E-2</v>
      </c>
      <c r="D8227">
        <v>6579</v>
      </c>
      <c r="E8227">
        <f t="shared" si="257"/>
        <v>4.6428646574044941E-2</v>
      </c>
      <c r="F8227" t="e">
        <f>VLOOKUP(A8227,'ancient-H_SA-L1_panAme-L2'!A:F,6,FALSE)</f>
        <v>#N/A</v>
      </c>
      <c r="G8227" t="e">
        <f>VLOOKUP(A:A,'modern-H_SA-L1_panAme-L2'!A:F,6,FALSE)</f>
        <v>#N/A</v>
      </c>
    </row>
    <row r="8228" spans="1:7" hidden="1" x14ac:dyDescent="0.2">
      <c r="A8228" t="s">
        <v>8232</v>
      </c>
      <c r="B8228" s="3">
        <v>0.65224669000000002</v>
      </c>
      <c r="C8228">
        <f t="shared" si="256"/>
        <v>4.1112500546671336E-2</v>
      </c>
      <c r="D8228">
        <v>9332</v>
      </c>
      <c r="E8228">
        <f t="shared" si="257"/>
        <v>4.9434565863073196E-2</v>
      </c>
      <c r="F8228" t="e">
        <f>VLOOKUP(A8228,'ancient-H_SA-L1_panAme-L2'!A:F,6,FALSE)</f>
        <v>#N/A</v>
      </c>
      <c r="G8228" t="e">
        <f>VLOOKUP(A:A,'modern-H_SA-L1_panAme-L2'!A:F,6,FALSE)</f>
        <v>#N/A</v>
      </c>
    </row>
    <row r="8229" spans="1:7" hidden="1" x14ac:dyDescent="0.2">
      <c r="A8229" t="s">
        <v>8233</v>
      </c>
      <c r="B8229" s="3">
        <v>0.77352025000000002</v>
      </c>
      <c r="C8229">
        <f t="shared" si="256"/>
        <v>2.2712619513713103E-2</v>
      </c>
      <c r="D8229">
        <v>5645</v>
      </c>
      <c r="E8229">
        <f t="shared" si="257"/>
        <v>4.5147617991740434E-2</v>
      </c>
      <c r="F8229" t="e">
        <f>VLOOKUP(A8229,'ancient-H_SA-L1_panAme-L2'!A:F,6,FALSE)</f>
        <v>#N/A</v>
      </c>
      <c r="G8229" t="e">
        <f>VLOOKUP(A:A,'modern-H_SA-L1_panAme-L2'!A:F,6,FALSE)</f>
        <v>#N/A</v>
      </c>
    </row>
    <row r="8230" spans="1:7" hidden="1" x14ac:dyDescent="0.2">
      <c r="A8230" t="s">
        <v>8234</v>
      </c>
      <c r="B8230" s="3">
        <v>0.80618504000000002</v>
      </c>
      <c r="C8230">
        <f t="shared" si="256"/>
        <v>1.9357731071535222E-2</v>
      </c>
      <c r="D8230">
        <v>4954</v>
      </c>
      <c r="E8230">
        <f t="shared" si="257"/>
        <v>4.3846003301109548E-2</v>
      </c>
      <c r="F8230" t="e">
        <f>VLOOKUP(A8230,'ancient-H_SA-L1_panAme-L2'!A:F,6,FALSE)</f>
        <v>#N/A</v>
      </c>
      <c r="G8230" t="e">
        <f>VLOOKUP(A:A,'modern-H_SA-L1_panAme-L2'!A:F,6,FALSE)</f>
        <v>#N/A</v>
      </c>
    </row>
    <row r="8231" spans="1:7" hidden="1" x14ac:dyDescent="0.2">
      <c r="A8231" t="s">
        <v>8235</v>
      </c>
      <c r="B8231" s="3">
        <v>0.68071139999999997</v>
      </c>
      <c r="C8231">
        <f t="shared" si="256"/>
        <v>3.5767311824951485E-2</v>
      </c>
      <c r="D8231">
        <v>8177</v>
      </c>
      <c r="E8231">
        <f t="shared" si="257"/>
        <v>4.908218246151163E-2</v>
      </c>
      <c r="F8231" t="e">
        <f>VLOOKUP(A8231,'ancient-H_SA-L1_panAme-L2'!A:F,6,FALSE)</f>
        <v>#N/A</v>
      </c>
      <c r="G8231" t="e">
        <f>VLOOKUP(A:A,'modern-H_SA-L1_panAme-L2'!A:F,6,FALSE)</f>
        <v>#N/A</v>
      </c>
    </row>
    <row r="8232" spans="1:7" hidden="1" x14ac:dyDescent="0.2">
      <c r="A8232" t="s">
        <v>8236</v>
      </c>
      <c r="B8232" s="3">
        <v>0.66903862000000003</v>
      </c>
      <c r="C8232">
        <f t="shared" si="256"/>
        <v>3.7869623930364679E-2</v>
      </c>
      <c r="D8232">
        <v>8660</v>
      </c>
      <c r="E8232">
        <f t="shared" si="257"/>
        <v>4.9068712485291231E-2</v>
      </c>
      <c r="F8232" t="e">
        <f>VLOOKUP(A8232,'ancient-H_SA-L1_panAme-L2'!A:F,6,FALSE)</f>
        <v>#N/A</v>
      </c>
      <c r="G8232" t="e">
        <f>VLOOKUP(A:A,'modern-H_SA-L1_panAme-L2'!A:F,6,FALSE)</f>
        <v>#N/A</v>
      </c>
    </row>
    <row r="8233" spans="1:7" hidden="1" x14ac:dyDescent="0.2">
      <c r="A8233" t="s">
        <v>8237</v>
      </c>
      <c r="B8233" s="3">
        <v>0.64077499000000004</v>
      </c>
      <c r="C8233">
        <f t="shared" si="256"/>
        <v>4.3486182889423033E-2</v>
      </c>
      <c r="D8233">
        <v>9843</v>
      </c>
      <c r="E8233">
        <f t="shared" si="257"/>
        <v>4.9574160134330574E-2</v>
      </c>
      <c r="F8233" t="e">
        <f>VLOOKUP(A8233,'ancient-H_SA-L1_panAme-L2'!A:F,6,FALSE)</f>
        <v>#N/A</v>
      </c>
      <c r="G8233" t="e">
        <f>VLOOKUP(A:A,'modern-H_SA-L1_panAme-L2'!A:F,6,FALSE)</f>
        <v>#N/A</v>
      </c>
    </row>
    <row r="8234" spans="1:7" hidden="1" x14ac:dyDescent="0.2">
      <c r="A8234" t="s">
        <v>8238</v>
      </c>
      <c r="B8234" s="3">
        <v>0.77352025000000002</v>
      </c>
      <c r="C8234">
        <f t="shared" si="256"/>
        <v>2.2712619513713103E-2</v>
      </c>
      <c r="D8234">
        <v>5646</v>
      </c>
      <c r="E8234">
        <f t="shared" si="257"/>
        <v>4.5139621601731267E-2</v>
      </c>
      <c r="F8234" t="e">
        <f>VLOOKUP(A8234,'ancient-H_SA-L1_panAme-L2'!A:F,6,FALSE)</f>
        <v>#N/A</v>
      </c>
      <c r="G8234" t="e">
        <f>VLOOKUP(A:A,'modern-H_SA-L1_panAme-L2'!A:F,6,FALSE)</f>
        <v>#N/A</v>
      </c>
    </row>
    <row r="8235" spans="1:7" hidden="1" x14ac:dyDescent="0.2">
      <c r="A8235" t="s">
        <v>8239</v>
      </c>
      <c r="B8235" s="3">
        <v>1.09873452</v>
      </c>
      <c r="C8235">
        <f t="shared" si="256"/>
        <v>4.6257904877129935E-3</v>
      </c>
      <c r="D8235">
        <v>1681</v>
      </c>
      <c r="E8235">
        <f t="shared" si="257"/>
        <v>3.0878045843323917E-2</v>
      </c>
      <c r="F8235" t="e">
        <f>VLOOKUP(A8235,'ancient-H_SA-L1_panAme-L2'!A:F,6,FALSE)</f>
        <v>#N/A</v>
      </c>
      <c r="G8235" t="e">
        <f>VLOOKUP(A:A,'modern-H_SA-L1_panAme-L2'!A:F,6,FALSE)</f>
        <v>#N/A</v>
      </c>
    </row>
    <row r="8236" spans="1:7" hidden="1" x14ac:dyDescent="0.2">
      <c r="A8236" t="s">
        <v>8240</v>
      </c>
      <c r="B8236" s="3">
        <v>0.97028270000000005</v>
      </c>
      <c r="C8236">
        <f t="shared" si="256"/>
        <v>8.6725427383619637E-3</v>
      </c>
      <c r="D8236">
        <v>2706</v>
      </c>
      <c r="E8236">
        <f t="shared" si="257"/>
        <v>3.5962528480103326E-2</v>
      </c>
      <c r="F8236" t="e">
        <f>VLOOKUP(A8236,'ancient-H_SA-L1_panAme-L2'!A:F,6,FALSE)</f>
        <v>#N/A</v>
      </c>
      <c r="G8236" t="e">
        <f>VLOOKUP(A:A,'modern-H_SA-L1_panAme-L2'!A:F,6,FALSE)</f>
        <v>#N/A</v>
      </c>
    </row>
    <row r="8237" spans="1:7" hidden="1" x14ac:dyDescent="0.2">
      <c r="A8237" t="s">
        <v>8241</v>
      </c>
      <c r="B8237" s="3">
        <v>0.85140382999999997</v>
      </c>
      <c r="C8237">
        <f t="shared" si="256"/>
        <v>1.5515450575978708E-2</v>
      </c>
      <c r="D8237">
        <v>4204</v>
      </c>
      <c r="E8237">
        <f t="shared" si="257"/>
        <v>4.1412671482649162E-2</v>
      </c>
      <c r="F8237" t="e">
        <f>VLOOKUP(A8237,'ancient-H_SA-L1_panAme-L2'!A:F,6,FALSE)</f>
        <v>#N/A</v>
      </c>
      <c r="G8237" t="e">
        <f>VLOOKUP(A:A,'modern-H_SA-L1_panAme-L2'!A:F,6,FALSE)</f>
        <v>#N/A</v>
      </c>
    </row>
    <row r="8238" spans="1:7" hidden="1" x14ac:dyDescent="0.2">
      <c r="A8238" t="s">
        <v>8242</v>
      </c>
      <c r="B8238" s="3">
        <v>0.90377291000000004</v>
      </c>
      <c r="C8238">
        <f t="shared" si="256"/>
        <v>1.2008256205673079E-2</v>
      </c>
      <c r="D8238">
        <v>3431</v>
      </c>
      <c r="E8238">
        <f t="shared" si="257"/>
        <v>3.9272702676729131E-2</v>
      </c>
      <c r="F8238" t="e">
        <f>VLOOKUP(A8238,'ancient-H_SA-L1_panAme-L2'!A:F,6,FALSE)</f>
        <v>#N/A</v>
      </c>
      <c r="G8238" t="e">
        <f>VLOOKUP(A:A,'modern-H_SA-L1_panAme-L2'!A:F,6,FALSE)</f>
        <v>#N/A</v>
      </c>
    </row>
    <row r="8239" spans="1:7" hidden="1" x14ac:dyDescent="0.2">
      <c r="A8239" t="s">
        <v>8243</v>
      </c>
      <c r="B8239" s="3">
        <v>1.19749219</v>
      </c>
      <c r="C8239">
        <f t="shared" si="256"/>
        <v>2.8531566941463167E-3</v>
      </c>
      <c r="D8239">
        <v>1136</v>
      </c>
      <c r="E8239">
        <f t="shared" si="257"/>
        <v>2.8182457099485757E-2</v>
      </c>
      <c r="F8239" t="e">
        <f>VLOOKUP(A8239,'ancient-H_SA-L1_panAme-L2'!A:F,6,FALSE)</f>
        <v>#N/A</v>
      </c>
      <c r="G8239" t="e">
        <f>VLOOKUP(A:A,'modern-H_SA-L1_panAme-L2'!A:F,6,FALSE)</f>
        <v>#N/A</v>
      </c>
    </row>
    <row r="8240" spans="1:7" hidden="1" x14ac:dyDescent="0.2">
      <c r="A8240" t="s">
        <v>8244</v>
      </c>
      <c r="B8240" s="3">
        <v>1.34023947</v>
      </c>
      <c r="C8240">
        <f t="shared" si="256"/>
        <v>1.4190158277479869E-3</v>
      </c>
      <c r="D8240">
        <v>643</v>
      </c>
      <c r="E8240">
        <f t="shared" si="257"/>
        <v>2.4763260658102894E-2</v>
      </c>
      <c r="F8240" t="e">
        <f>VLOOKUP(A8240,'ancient-H_SA-L1_panAme-L2'!A:F,6,FALSE)</f>
        <v>#N/A</v>
      </c>
      <c r="G8240" t="e">
        <f>VLOOKUP(A:A,'modern-H_SA-L1_panAme-L2'!A:F,6,FALSE)</f>
        <v>#N/A</v>
      </c>
    </row>
    <row r="8241" spans="1:7" hidden="1" x14ac:dyDescent="0.2">
      <c r="A8241" t="s">
        <v>8245</v>
      </c>
      <c r="B8241" s="3">
        <v>0.97028270000000005</v>
      </c>
      <c r="C8241">
        <f t="shared" si="256"/>
        <v>8.6725427383619637E-3</v>
      </c>
      <c r="D8241">
        <v>2707</v>
      </c>
      <c r="E8241">
        <f t="shared" si="257"/>
        <v>3.5949243467735349E-2</v>
      </c>
      <c r="F8241" t="e">
        <f>VLOOKUP(A8241,'ancient-H_SA-L1_panAme-L2'!A:F,6,FALSE)</f>
        <v>#N/A</v>
      </c>
      <c r="G8241" t="e">
        <f>VLOOKUP(A:A,'modern-H_SA-L1_panAme-L2'!A:F,6,FALSE)</f>
        <v>#N/A</v>
      </c>
    </row>
    <row r="8242" spans="1:7" hidden="1" x14ac:dyDescent="0.2">
      <c r="A8242" t="s">
        <v>8246</v>
      </c>
      <c r="B8242" s="3">
        <v>0.68071139999999997</v>
      </c>
      <c r="C8242">
        <f t="shared" si="256"/>
        <v>3.5767311824951485E-2</v>
      </c>
      <c r="D8242">
        <v>8178</v>
      </c>
      <c r="E8242">
        <f t="shared" si="257"/>
        <v>4.9076180727290364E-2</v>
      </c>
      <c r="F8242" t="e">
        <f>VLOOKUP(A8242,'ancient-H_SA-L1_panAme-L2'!A:F,6,FALSE)</f>
        <v>#N/A</v>
      </c>
      <c r="G8242" t="e">
        <f>VLOOKUP(A:A,'modern-H_SA-L1_panAme-L2'!A:F,6,FALSE)</f>
        <v>#N/A</v>
      </c>
    </row>
    <row r="8243" spans="1:7" hidden="1" x14ac:dyDescent="0.2">
      <c r="A8243" t="s">
        <v>8247</v>
      </c>
      <c r="B8243" s="3">
        <v>0.89102201999999997</v>
      </c>
      <c r="C8243">
        <f t="shared" si="256"/>
        <v>1.2781317509195053E-2</v>
      </c>
      <c r="D8243">
        <v>3620</v>
      </c>
      <c r="E8243">
        <f t="shared" si="257"/>
        <v>3.9618553527811518E-2</v>
      </c>
      <c r="F8243" t="e">
        <f>VLOOKUP(A8243,'ancient-H_SA-L1_panAme-L2'!A:F,6,FALSE)</f>
        <v>#N/A</v>
      </c>
      <c r="G8243" t="e">
        <f>VLOOKUP(A:A,'modern-H_SA-L1_panAme-L2'!A:F,6,FALSE)</f>
        <v>#N/A</v>
      </c>
    </row>
    <row r="8244" spans="1:7" hidden="1" x14ac:dyDescent="0.2">
      <c r="A8244" t="s">
        <v>8248</v>
      </c>
      <c r="B8244" s="3">
        <v>0.73453946000000003</v>
      </c>
      <c r="C8244">
        <f t="shared" si="256"/>
        <v>2.7485365549894156E-2</v>
      </c>
      <c r="D8244">
        <v>6621</v>
      </c>
      <c r="E8244">
        <f t="shared" si="257"/>
        <v>4.6581073377943261E-2</v>
      </c>
      <c r="F8244" t="e">
        <f>VLOOKUP(A8244,'ancient-H_SA-L1_panAme-L2'!A:F,6,FALSE)</f>
        <v>#N/A</v>
      </c>
      <c r="G8244" t="e">
        <f>VLOOKUP(A:A,'modern-H_SA-L1_panAme-L2'!A:F,6,FALSE)</f>
        <v>#N/A</v>
      </c>
    </row>
    <row r="8245" spans="1:7" hidden="1" x14ac:dyDescent="0.2">
      <c r="A8245" t="s">
        <v>8249</v>
      </c>
      <c r="B8245" s="3">
        <v>0.64182879999999998</v>
      </c>
      <c r="C8245">
        <f t="shared" si="256"/>
        <v>4.3262532517001649E-2</v>
      </c>
      <c r="D8245">
        <v>9810</v>
      </c>
      <c r="E8245">
        <f t="shared" si="257"/>
        <v>4.9485104727143271E-2</v>
      </c>
      <c r="F8245" t="e">
        <f>VLOOKUP(A8245,'ancient-H_SA-L1_panAme-L2'!A:F,6,FALSE)</f>
        <v>#N/A</v>
      </c>
      <c r="G8245" t="e">
        <f>VLOOKUP(A:A,'modern-H_SA-L1_panAme-L2'!A:F,6,FALSE)</f>
        <v>#N/A</v>
      </c>
    </row>
    <row r="8246" spans="1:7" hidden="1" x14ac:dyDescent="0.2">
      <c r="A8246" t="s">
        <v>8250</v>
      </c>
      <c r="B8246" s="3">
        <v>1.26008349</v>
      </c>
      <c r="C8246">
        <f t="shared" si="256"/>
        <v>2.1004818324021194E-3</v>
      </c>
      <c r="D8246">
        <v>888</v>
      </c>
      <c r="E8246">
        <f t="shared" si="257"/>
        <v>2.6542237208765973E-2</v>
      </c>
      <c r="F8246" t="e">
        <f>VLOOKUP(A8246,'ancient-H_SA-L1_panAme-L2'!A:F,6,FALSE)</f>
        <v>#N/A</v>
      </c>
      <c r="G8246" t="e">
        <f>VLOOKUP(A:A,'modern-H_SA-L1_panAme-L2'!A:F,6,FALSE)</f>
        <v>#N/A</v>
      </c>
    </row>
    <row r="8247" spans="1:7" hidden="1" x14ac:dyDescent="0.2">
      <c r="A8247" t="s">
        <v>8251</v>
      </c>
      <c r="B8247" s="3">
        <v>0.87200299999999997</v>
      </c>
      <c r="C8247">
        <f t="shared" si="256"/>
        <v>1.4027849448162478E-2</v>
      </c>
      <c r="D8247">
        <v>3892</v>
      </c>
      <c r="E8247">
        <f t="shared" si="257"/>
        <v>4.0443601916195053E-2</v>
      </c>
      <c r="F8247" t="e">
        <f>VLOOKUP(A8247,'ancient-H_SA-L1_panAme-L2'!A:F,6,FALSE)</f>
        <v>#N/A</v>
      </c>
      <c r="G8247" t="e">
        <f>VLOOKUP(A:A,'modern-H_SA-L1_panAme-L2'!A:F,6,FALSE)</f>
        <v>#N/A</v>
      </c>
    </row>
    <row r="8248" spans="1:7" hidden="1" x14ac:dyDescent="0.2">
      <c r="A8248" t="s">
        <v>8252</v>
      </c>
      <c r="B8248" s="3">
        <v>0.99248643999999997</v>
      </c>
      <c r="C8248">
        <f t="shared" si="256"/>
        <v>7.7797105105888928E-3</v>
      </c>
      <c r="D8248">
        <v>2482</v>
      </c>
      <c r="E8248">
        <f t="shared" si="257"/>
        <v>3.5171688815196597E-2</v>
      </c>
      <c r="F8248" t="e">
        <f>VLOOKUP(A8248,'ancient-H_SA-L1_panAme-L2'!A:F,6,FALSE)</f>
        <v>#N/A</v>
      </c>
      <c r="G8248" t="e">
        <f>VLOOKUP(A:A,'modern-H_SA-L1_panAme-L2'!A:F,6,FALSE)</f>
        <v>#N/A</v>
      </c>
    </row>
    <row r="8249" spans="1:7" hidden="1" x14ac:dyDescent="0.2">
      <c r="A8249" t="s">
        <v>8253</v>
      </c>
      <c r="B8249" s="3">
        <v>0.69704569999999999</v>
      </c>
      <c r="C8249">
        <f t="shared" si="256"/>
        <v>3.3019908547609569E-2</v>
      </c>
      <c r="D8249">
        <v>7803</v>
      </c>
      <c r="E8249">
        <f t="shared" si="257"/>
        <v>4.7483838755956291E-2</v>
      </c>
      <c r="F8249" t="e">
        <f>VLOOKUP(A8249,'ancient-H_SA-L1_panAme-L2'!A:F,6,FALSE)</f>
        <v>#N/A</v>
      </c>
      <c r="G8249" t="e">
        <f>VLOOKUP(A:A,'modern-H_SA-L1_panAme-L2'!A:F,6,FALSE)</f>
        <v>#N/A</v>
      </c>
    </row>
    <row r="8250" spans="1:7" hidden="1" x14ac:dyDescent="0.2">
      <c r="A8250" t="s">
        <v>8254</v>
      </c>
      <c r="B8250" s="3">
        <v>0.71419895</v>
      </c>
      <c r="C8250">
        <f t="shared" si="256"/>
        <v>3.0361635358262095E-2</v>
      </c>
      <c r="D8250">
        <v>7212</v>
      </c>
      <c r="E8250">
        <f t="shared" si="257"/>
        <v>4.7239033604417495E-2</v>
      </c>
      <c r="F8250" t="e">
        <f>VLOOKUP(A8250,'ancient-H_SA-L1_panAme-L2'!A:F,6,FALSE)</f>
        <v>#N/A</v>
      </c>
      <c r="G8250" t="e">
        <f>VLOOKUP(A:A,'modern-H_SA-L1_panAme-L2'!A:F,6,FALSE)</f>
        <v>#N/A</v>
      </c>
    </row>
    <row r="8251" spans="1:7" hidden="1" x14ac:dyDescent="0.2">
      <c r="A8251" t="s">
        <v>8255</v>
      </c>
      <c r="B8251" s="3">
        <v>0.66878252000000005</v>
      </c>
      <c r="C8251">
        <f t="shared" si="256"/>
        <v>3.7917107998729258E-2</v>
      </c>
      <c r="D8251">
        <v>8668</v>
      </c>
      <c r="E8251">
        <f t="shared" si="257"/>
        <v>4.9084894883911052E-2</v>
      </c>
      <c r="F8251" t="e">
        <f>VLOOKUP(A8251,'ancient-H_SA-L1_panAme-L2'!A:F,6,FALSE)</f>
        <v>#N/A</v>
      </c>
      <c r="G8251" t="e">
        <f>VLOOKUP(A:A,'modern-H_SA-L1_panAme-L2'!A:F,6,FALSE)</f>
        <v>#N/A</v>
      </c>
    </row>
    <row r="8252" spans="1:7" hidden="1" x14ac:dyDescent="0.2">
      <c r="A8252" t="s">
        <v>8256</v>
      </c>
      <c r="B8252" s="3">
        <v>0.68546213</v>
      </c>
      <c r="C8252">
        <f t="shared" si="256"/>
        <v>3.4945478049578441E-2</v>
      </c>
      <c r="D8252">
        <v>8057</v>
      </c>
      <c r="E8252">
        <f t="shared" si="257"/>
        <v>4.8668637109882049E-2</v>
      </c>
      <c r="F8252" t="e">
        <f>VLOOKUP(A8252,'ancient-H_SA-L1_panAme-L2'!A:F,6,FALSE)</f>
        <v>#N/A</v>
      </c>
      <c r="G8252" t="e">
        <f>VLOOKUP(A:A,'modern-H_SA-L1_panAme-L2'!A:F,6,FALSE)</f>
        <v>#N/A</v>
      </c>
    </row>
    <row r="8253" spans="1:7" hidden="1" x14ac:dyDescent="0.2">
      <c r="A8253" t="s">
        <v>8257</v>
      </c>
      <c r="B8253" s="3">
        <v>0.79376053999999996</v>
      </c>
      <c r="C8253">
        <f t="shared" si="256"/>
        <v>2.0571054303228802E-2</v>
      </c>
      <c r="D8253">
        <v>5211</v>
      </c>
      <c r="E8253">
        <f t="shared" si="257"/>
        <v>4.4296257980527803E-2</v>
      </c>
      <c r="F8253" t="e">
        <f>VLOOKUP(A8253,'ancient-H_SA-L1_panAme-L2'!A:F,6,FALSE)</f>
        <v>#N/A</v>
      </c>
      <c r="G8253" t="e">
        <f>VLOOKUP(A:A,'modern-H_SA-L1_panAme-L2'!A:F,6,FALSE)</f>
        <v>#N/A</v>
      </c>
    </row>
    <row r="8254" spans="1:7" hidden="1" x14ac:dyDescent="0.2">
      <c r="A8254" t="s">
        <v>8258</v>
      </c>
      <c r="B8254" s="3">
        <v>0.90377291000000004</v>
      </c>
      <c r="C8254">
        <f t="shared" si="256"/>
        <v>1.2008256205673079E-2</v>
      </c>
      <c r="D8254">
        <v>3432</v>
      </c>
      <c r="E8254">
        <f t="shared" si="257"/>
        <v>3.9261259581543598E-2</v>
      </c>
      <c r="F8254" t="e">
        <f>VLOOKUP(A8254,'ancient-H_SA-L1_panAme-L2'!A:F,6,FALSE)</f>
        <v>#N/A</v>
      </c>
      <c r="G8254" t="e">
        <f>VLOOKUP(A:A,'modern-H_SA-L1_panAme-L2'!A:F,6,FALSE)</f>
        <v>#N/A</v>
      </c>
    </row>
    <row r="8255" spans="1:7" hidden="1" x14ac:dyDescent="0.2">
      <c r="A8255" t="s">
        <v>8259</v>
      </c>
      <c r="B8255" s="3">
        <v>0.91011911999999995</v>
      </c>
      <c r="C8255">
        <f t="shared" si="256"/>
        <v>1.1641105649027201E-2</v>
      </c>
      <c r="D8255">
        <v>3359</v>
      </c>
      <c r="E8255">
        <f t="shared" si="257"/>
        <v>3.888801622141537E-2</v>
      </c>
      <c r="F8255" t="e">
        <f>VLOOKUP(A8255,'ancient-H_SA-L1_panAme-L2'!A:F,6,FALSE)</f>
        <v>#N/A</v>
      </c>
      <c r="G8255" t="e">
        <f>VLOOKUP(A:A,'modern-H_SA-L1_panAme-L2'!A:F,6,FALSE)</f>
        <v>#N/A</v>
      </c>
    </row>
    <row r="8256" spans="1:7" hidden="1" x14ac:dyDescent="0.2">
      <c r="A8256" t="s">
        <v>8260</v>
      </c>
      <c r="B8256" s="3">
        <v>0.87451709</v>
      </c>
      <c r="C8256">
        <f t="shared" si="256"/>
        <v>1.3856343713317773E-2</v>
      </c>
      <c r="D8256">
        <v>3850</v>
      </c>
      <c r="E8256">
        <f t="shared" si="257"/>
        <v>4.0384943586269796E-2</v>
      </c>
      <c r="F8256" t="e">
        <f>VLOOKUP(A8256,'ancient-H_SA-L1_panAme-L2'!A:F,6,FALSE)</f>
        <v>#N/A</v>
      </c>
      <c r="G8256" t="e">
        <f>VLOOKUP(A:A,'modern-H_SA-L1_panAme-L2'!A:F,6,FALSE)</f>
        <v>#N/A</v>
      </c>
    </row>
    <row r="8257" spans="1:7" hidden="1" x14ac:dyDescent="0.2">
      <c r="A8257" t="s">
        <v>8261</v>
      </c>
      <c r="B8257" s="3">
        <v>1.0321984500000001</v>
      </c>
      <c r="C8257">
        <f t="shared" si="256"/>
        <v>6.4058283980192128E-3</v>
      </c>
      <c r="D8257">
        <v>2151</v>
      </c>
      <c r="E8257">
        <f t="shared" si="257"/>
        <v>3.3416922572837557E-2</v>
      </c>
      <c r="F8257" t="e">
        <f>VLOOKUP(A8257,'ancient-H_SA-L1_panAme-L2'!A:F,6,FALSE)</f>
        <v>#N/A</v>
      </c>
      <c r="G8257" t="e">
        <f>VLOOKUP(A:A,'modern-H_SA-L1_panAme-L2'!A:F,6,FALSE)</f>
        <v>#N/A</v>
      </c>
    </row>
    <row r="8258" spans="1:7" hidden="1" x14ac:dyDescent="0.2">
      <c r="A8258" t="s">
        <v>8262</v>
      </c>
      <c r="B8258" s="3">
        <v>0.91011911999999995</v>
      </c>
      <c r="C8258">
        <f t="shared" ref="C8258:C8321" si="258">EXP(-4.893*B8258)</f>
        <v>1.1641105649027201E-2</v>
      </c>
      <c r="D8258">
        <v>3360</v>
      </c>
      <c r="E8258">
        <f t="shared" ref="E8258:E8321" si="259">C8258*11221/D8258</f>
        <v>3.8876442407063762E-2</v>
      </c>
      <c r="F8258" t="e">
        <f>VLOOKUP(A8258,'ancient-H_SA-L1_panAme-L2'!A:F,6,FALSE)</f>
        <v>#N/A</v>
      </c>
      <c r="G8258" t="e">
        <f>VLOOKUP(A:A,'modern-H_SA-L1_panAme-L2'!A:F,6,FALSE)</f>
        <v>#N/A</v>
      </c>
    </row>
    <row r="8259" spans="1:7" hidden="1" x14ac:dyDescent="0.2">
      <c r="A8259" t="s">
        <v>8263</v>
      </c>
      <c r="B8259" s="3">
        <v>0.69532793999999998</v>
      </c>
      <c r="C8259">
        <f t="shared" si="258"/>
        <v>3.3298610472463713E-2</v>
      </c>
      <c r="D8259">
        <v>7845</v>
      </c>
      <c r="E8259">
        <f t="shared" si="259"/>
        <v>4.7628261072213553E-2</v>
      </c>
      <c r="F8259" t="e">
        <f>VLOOKUP(A8259,'ancient-H_SA-L1_panAme-L2'!A:F,6,FALSE)</f>
        <v>#N/A</v>
      </c>
      <c r="G8259" t="e">
        <f>VLOOKUP(A:A,'modern-H_SA-L1_panAme-L2'!A:F,6,FALSE)</f>
        <v>#N/A</v>
      </c>
    </row>
    <row r="8260" spans="1:7" hidden="1" x14ac:dyDescent="0.2">
      <c r="A8260" t="s">
        <v>8264</v>
      </c>
      <c r="B8260" s="3">
        <v>0.80618504000000002</v>
      </c>
      <c r="C8260">
        <f t="shared" si="258"/>
        <v>1.9357731071535222E-2</v>
      </c>
      <c r="D8260">
        <v>4955</v>
      </c>
      <c r="E8260">
        <f t="shared" si="259"/>
        <v>4.3837154460887331E-2</v>
      </c>
      <c r="F8260" t="e">
        <f>VLOOKUP(A8260,'ancient-H_SA-L1_panAme-L2'!A:F,6,FALSE)</f>
        <v>#N/A</v>
      </c>
      <c r="G8260" t="e">
        <f>VLOOKUP(A:A,'modern-H_SA-L1_panAme-L2'!A:F,6,FALSE)</f>
        <v>#N/A</v>
      </c>
    </row>
    <row r="8261" spans="1:7" hidden="1" x14ac:dyDescent="0.2">
      <c r="A8261" t="s">
        <v>8265</v>
      </c>
      <c r="B8261" s="3">
        <v>0.92416326000000004</v>
      </c>
      <c r="C8261">
        <f t="shared" si="258"/>
        <v>1.0868019086811736E-2</v>
      </c>
      <c r="D8261">
        <v>3201</v>
      </c>
      <c r="E8261">
        <f t="shared" si="259"/>
        <v>3.8097482715749607E-2</v>
      </c>
      <c r="F8261" t="e">
        <f>VLOOKUP(A8261,'ancient-H_SA-L1_panAme-L2'!A:F,6,FALSE)</f>
        <v>#N/A</v>
      </c>
      <c r="G8261" t="e">
        <f>VLOOKUP(A:A,'modern-H_SA-L1_panAme-L2'!A:F,6,FALSE)</f>
        <v>#N/A</v>
      </c>
    </row>
    <row r="8262" spans="1:7" hidden="1" x14ac:dyDescent="0.2">
      <c r="A8262" t="s">
        <v>8266</v>
      </c>
      <c r="B8262" s="3">
        <v>0.80618504000000002</v>
      </c>
      <c r="C8262">
        <f t="shared" si="258"/>
        <v>1.9357731071535222E-2</v>
      </c>
      <c r="D8262">
        <v>4956</v>
      </c>
      <c r="E8262">
        <f t="shared" si="259"/>
        <v>4.3828309191625649E-2</v>
      </c>
      <c r="F8262" t="e">
        <f>VLOOKUP(A8262,'ancient-H_SA-L1_panAme-L2'!A:F,6,FALSE)</f>
        <v>#N/A</v>
      </c>
      <c r="G8262" t="e">
        <f>VLOOKUP(A:A,'modern-H_SA-L1_panAme-L2'!A:F,6,FALSE)</f>
        <v>#N/A</v>
      </c>
    </row>
    <row r="8263" spans="1:7" hidden="1" x14ac:dyDescent="0.2">
      <c r="A8263" t="s">
        <v>8267</v>
      </c>
      <c r="B8263" s="3">
        <v>0.89621916000000001</v>
      </c>
      <c r="C8263">
        <f t="shared" si="258"/>
        <v>1.246039144630442E-2</v>
      </c>
      <c r="D8263">
        <v>3525</v>
      </c>
      <c r="E8263">
        <f t="shared" si="259"/>
        <v>3.9664695721696994E-2</v>
      </c>
      <c r="F8263" t="e">
        <f>VLOOKUP(A8263,'ancient-H_SA-L1_panAme-L2'!A:F,6,FALSE)</f>
        <v>#N/A</v>
      </c>
      <c r="G8263" t="e">
        <f>VLOOKUP(A:A,'modern-H_SA-L1_panAme-L2'!A:F,6,FALSE)</f>
        <v>#N/A</v>
      </c>
    </row>
    <row r="8264" spans="1:7" hidden="1" x14ac:dyDescent="0.2">
      <c r="A8264" t="s">
        <v>8268</v>
      </c>
      <c r="B8264" s="3">
        <v>0.75527096999999999</v>
      </c>
      <c r="C8264">
        <f t="shared" si="258"/>
        <v>2.4834018396474929E-2</v>
      </c>
      <c r="D8264">
        <v>6122</v>
      </c>
      <c r="E8264">
        <f t="shared" si="259"/>
        <v>4.5518216338916229E-2</v>
      </c>
      <c r="F8264" t="e">
        <f>VLOOKUP(A8264,'ancient-H_SA-L1_panAme-L2'!A:F,6,FALSE)</f>
        <v>#N/A</v>
      </c>
      <c r="G8264" t="e">
        <f>VLOOKUP(A:A,'modern-H_SA-L1_panAme-L2'!A:F,6,FALSE)</f>
        <v>#N/A</v>
      </c>
    </row>
    <row r="8265" spans="1:7" hidden="1" x14ac:dyDescent="0.2">
      <c r="A8265" t="s">
        <v>8269</v>
      </c>
      <c r="B8265" s="3">
        <v>0.76789271999999997</v>
      </c>
      <c r="C8265">
        <f t="shared" si="258"/>
        <v>2.3346712922823365E-2</v>
      </c>
      <c r="D8265">
        <v>5811</v>
      </c>
      <c r="E8265">
        <f t="shared" si="259"/>
        <v>4.5082337929272236E-2</v>
      </c>
      <c r="F8265" t="e">
        <f>VLOOKUP(A8265,'ancient-H_SA-L1_panAme-L2'!A:F,6,FALSE)</f>
        <v>#N/A</v>
      </c>
      <c r="G8265" t="e">
        <f>VLOOKUP(A:A,'modern-H_SA-L1_panAme-L2'!A:F,6,FALSE)</f>
        <v>#N/A</v>
      </c>
    </row>
    <row r="8266" spans="1:7" hidden="1" x14ac:dyDescent="0.2">
      <c r="A8266" t="s">
        <v>8270</v>
      </c>
      <c r="B8266" s="3">
        <v>0.89423052999999997</v>
      </c>
      <c r="C8266">
        <f t="shared" si="258"/>
        <v>1.2582227415971592E-2</v>
      </c>
      <c r="D8266">
        <v>3557</v>
      </c>
      <c r="E8266">
        <f t="shared" si="259"/>
        <v>3.9692205182630655E-2</v>
      </c>
      <c r="F8266" t="e">
        <f>VLOOKUP(A8266,'ancient-H_SA-L1_panAme-L2'!A:F,6,FALSE)</f>
        <v>#N/A</v>
      </c>
      <c r="G8266" t="e">
        <f>VLOOKUP(A:A,'modern-H_SA-L1_panAme-L2'!A:F,6,FALSE)</f>
        <v>#N/A</v>
      </c>
    </row>
    <row r="8267" spans="1:7" hidden="1" x14ac:dyDescent="0.2">
      <c r="A8267" t="s">
        <v>8271</v>
      </c>
      <c r="B8267" s="3">
        <v>0.82026235999999997</v>
      </c>
      <c r="C8267">
        <f t="shared" si="258"/>
        <v>1.8069249151047018E-2</v>
      </c>
      <c r="D8267">
        <v>4710</v>
      </c>
      <c r="E8267">
        <f t="shared" si="259"/>
        <v>4.3047780196156814E-2</v>
      </c>
      <c r="F8267" t="e">
        <f>VLOOKUP(A8267,'ancient-H_SA-L1_panAme-L2'!A:F,6,FALSE)</f>
        <v>#N/A</v>
      </c>
      <c r="G8267" t="e">
        <f>VLOOKUP(A:A,'modern-H_SA-L1_panAme-L2'!A:F,6,FALSE)</f>
        <v>#N/A</v>
      </c>
    </row>
    <row r="8268" spans="1:7" hidden="1" x14ac:dyDescent="0.2">
      <c r="A8268" t="s">
        <v>8272</v>
      </c>
      <c r="B8268" s="3">
        <v>1.0115899800000001</v>
      </c>
      <c r="C8268">
        <f t="shared" si="258"/>
        <v>7.0854650300215616E-3</v>
      </c>
      <c r="D8268">
        <v>2316</v>
      </c>
      <c r="E8268">
        <f t="shared" si="259"/>
        <v>3.4329016883364392E-2</v>
      </c>
      <c r="F8268" t="e">
        <f>VLOOKUP(A8268,'ancient-H_SA-L1_panAme-L2'!A:F,6,FALSE)</f>
        <v>#N/A</v>
      </c>
      <c r="G8268" t="e">
        <f>VLOOKUP(A:A,'modern-H_SA-L1_panAme-L2'!A:F,6,FALSE)</f>
        <v>#N/A</v>
      </c>
    </row>
    <row r="8269" spans="1:7" hidden="1" x14ac:dyDescent="0.2">
      <c r="A8269" t="s">
        <v>8273</v>
      </c>
      <c r="B8269" s="3">
        <v>0.72803516000000001</v>
      </c>
      <c r="C8269">
        <f t="shared" si="258"/>
        <v>2.8374170477529166E-2</v>
      </c>
      <c r="D8269">
        <v>6820</v>
      </c>
      <c r="E8269">
        <f t="shared" si="259"/>
        <v>4.6684247350198653E-2</v>
      </c>
      <c r="F8269" t="e">
        <f>VLOOKUP(A8269,'ancient-H_SA-L1_panAme-L2'!A:F,6,FALSE)</f>
        <v>#N/A</v>
      </c>
      <c r="G8269" t="e">
        <f>VLOOKUP(A:A,'modern-H_SA-L1_panAme-L2'!A:F,6,FALSE)</f>
        <v>#N/A</v>
      </c>
    </row>
    <row r="8270" spans="1:7" hidden="1" x14ac:dyDescent="0.2">
      <c r="A8270" t="s">
        <v>8274</v>
      </c>
      <c r="B8270" s="3">
        <v>0.63183376999999996</v>
      </c>
      <c r="C8270">
        <f t="shared" si="258"/>
        <v>4.5430906910007618E-2</v>
      </c>
      <c r="D8270">
        <v>10309</v>
      </c>
      <c r="E8270">
        <f t="shared" si="259"/>
        <v>4.9450015174817681E-2</v>
      </c>
      <c r="F8270" t="e">
        <f>VLOOKUP(A8270,'ancient-H_SA-L1_panAme-L2'!A:F,6,FALSE)</f>
        <v>#N/A</v>
      </c>
      <c r="G8270" t="e">
        <f>VLOOKUP(A:A,'modern-H_SA-L1_panAme-L2'!A:F,6,FALSE)</f>
        <v>#N/A</v>
      </c>
    </row>
    <row r="8271" spans="1:7" hidden="1" x14ac:dyDescent="0.2">
      <c r="A8271" t="s">
        <v>8275</v>
      </c>
      <c r="B8271" s="3">
        <v>0.69823246000000005</v>
      </c>
      <c r="C8271">
        <f t="shared" si="258"/>
        <v>3.2828723617020515E-2</v>
      </c>
      <c r="D8271">
        <v>7764</v>
      </c>
      <c r="E8271">
        <f t="shared" si="259"/>
        <v>4.7446046845258529E-2</v>
      </c>
      <c r="F8271" t="e">
        <f>VLOOKUP(A8271,'ancient-H_SA-L1_panAme-L2'!A:F,6,FALSE)</f>
        <v>#N/A</v>
      </c>
      <c r="G8271" t="e">
        <f>VLOOKUP(A:A,'modern-H_SA-L1_panAme-L2'!A:F,6,FALSE)</f>
        <v>#N/A</v>
      </c>
    </row>
    <row r="8272" spans="1:7" hidden="1" x14ac:dyDescent="0.2">
      <c r="A8272" t="s">
        <v>8276</v>
      </c>
      <c r="B8272" s="3">
        <v>1.0256204499999999</v>
      </c>
      <c r="C8272">
        <f t="shared" si="258"/>
        <v>6.6153613182913535E-3</v>
      </c>
      <c r="D8272">
        <v>2207</v>
      </c>
      <c r="E8272">
        <f t="shared" si="259"/>
        <v>3.3634331378589614E-2</v>
      </c>
      <c r="F8272" t="e">
        <f>VLOOKUP(A8272,'ancient-H_SA-L1_panAme-L2'!A:F,6,FALSE)</f>
        <v>#N/A</v>
      </c>
      <c r="G8272" t="e">
        <f>VLOOKUP(A:A,'modern-H_SA-L1_panAme-L2'!A:F,6,FALSE)</f>
        <v>#N/A</v>
      </c>
    </row>
    <row r="8273" spans="1:7" hidden="1" x14ac:dyDescent="0.2">
      <c r="A8273" t="s">
        <v>8277</v>
      </c>
      <c r="B8273" s="3">
        <v>1.09873452</v>
      </c>
      <c r="C8273">
        <f t="shared" si="258"/>
        <v>4.6257904877129935E-3</v>
      </c>
      <c r="D8273">
        <v>1682</v>
      </c>
      <c r="E8273">
        <f t="shared" si="259"/>
        <v>3.0859687908815402E-2</v>
      </c>
      <c r="F8273" t="e">
        <f>VLOOKUP(A8273,'ancient-H_SA-L1_panAme-L2'!A:F,6,FALSE)</f>
        <v>#N/A</v>
      </c>
      <c r="G8273" t="e">
        <f>VLOOKUP(A:A,'modern-H_SA-L1_panAme-L2'!A:F,6,FALSE)</f>
        <v>#N/A</v>
      </c>
    </row>
    <row r="8274" spans="1:7" hidden="1" x14ac:dyDescent="0.2">
      <c r="A8274" t="s">
        <v>8278</v>
      </c>
      <c r="B8274" s="3">
        <v>1.12352652</v>
      </c>
      <c r="C8274">
        <f t="shared" si="258"/>
        <v>4.0973483337883023E-3</v>
      </c>
      <c r="D8274">
        <v>1535</v>
      </c>
      <c r="E8274">
        <f t="shared" si="259"/>
        <v>2.9952016712337812E-2</v>
      </c>
      <c r="F8274" t="e">
        <f>VLOOKUP(A8274,'ancient-H_SA-L1_panAme-L2'!A:F,6,FALSE)</f>
        <v>#N/A</v>
      </c>
      <c r="G8274" t="e">
        <f>VLOOKUP(A:A,'modern-H_SA-L1_panAme-L2'!A:F,6,FALSE)</f>
        <v>#N/A</v>
      </c>
    </row>
    <row r="8275" spans="1:7" hidden="1" x14ac:dyDescent="0.2">
      <c r="A8275" t="s">
        <v>8279</v>
      </c>
      <c r="B8275" s="3">
        <v>0.70242813999999998</v>
      </c>
      <c r="C8275">
        <f t="shared" si="258"/>
        <v>3.2161638453883819E-2</v>
      </c>
      <c r="D8275">
        <v>7569</v>
      </c>
      <c r="E8275">
        <f t="shared" si="259"/>
        <v>4.7679448420006654E-2</v>
      </c>
      <c r="F8275" t="e">
        <f>VLOOKUP(A8275,'ancient-H_SA-L1_panAme-L2'!A:F,6,FALSE)</f>
        <v>#N/A</v>
      </c>
      <c r="G8275" t="e">
        <f>VLOOKUP(A:A,'modern-H_SA-L1_panAme-L2'!A:F,6,FALSE)</f>
        <v>#N/A</v>
      </c>
    </row>
    <row r="8276" spans="1:7" hidden="1" x14ac:dyDescent="0.2">
      <c r="A8276" t="s">
        <v>8280</v>
      </c>
      <c r="B8276" s="3">
        <v>0.76883462000000002</v>
      </c>
      <c r="C8276">
        <f t="shared" si="258"/>
        <v>2.3239362101859798E-2</v>
      </c>
      <c r="D8276">
        <v>5792</v>
      </c>
      <c r="E8276">
        <f t="shared" si="259"/>
        <v>4.5022251751548482E-2</v>
      </c>
      <c r="F8276" t="e">
        <f>VLOOKUP(A8276,'ancient-H_SA-L1_panAme-L2'!A:F,6,FALSE)</f>
        <v>#N/A</v>
      </c>
      <c r="G8276" t="e">
        <f>VLOOKUP(A:A,'modern-H_SA-L1_panAme-L2'!A:F,6,FALSE)</f>
        <v>#N/A</v>
      </c>
    </row>
    <row r="8277" spans="1:7" hidden="1" x14ac:dyDescent="0.2">
      <c r="A8277" t="s">
        <v>8281</v>
      </c>
      <c r="B8277" s="3">
        <v>0.81551717000000001</v>
      </c>
      <c r="C8277">
        <f t="shared" si="258"/>
        <v>1.8493693205887382E-2</v>
      </c>
      <c r="D8277">
        <v>4794</v>
      </c>
      <c r="E8277">
        <f t="shared" si="259"/>
        <v>4.3286969433304616E-2</v>
      </c>
      <c r="F8277" t="e">
        <f>VLOOKUP(A8277,'ancient-H_SA-L1_panAme-L2'!A:F,6,FALSE)</f>
        <v>#N/A</v>
      </c>
      <c r="G8277" t="e">
        <f>VLOOKUP(A:A,'modern-H_SA-L1_panAme-L2'!A:F,6,FALSE)</f>
        <v>#N/A</v>
      </c>
    </row>
    <row r="8278" spans="1:7" hidden="1" x14ac:dyDescent="0.2">
      <c r="A8278" t="s">
        <v>8282</v>
      </c>
      <c r="B8278" s="3">
        <v>0.63381111000000001</v>
      </c>
      <c r="C8278">
        <f t="shared" si="258"/>
        <v>4.4993476732038878E-2</v>
      </c>
      <c r="D8278">
        <v>10165</v>
      </c>
      <c r="E8278">
        <f t="shared" si="259"/>
        <v>4.9667663788510404E-2</v>
      </c>
      <c r="F8278" t="e">
        <f>VLOOKUP(A8278,'ancient-H_SA-L1_panAme-L2'!A:F,6,FALSE)</f>
        <v>#N/A</v>
      </c>
      <c r="G8278" t="e">
        <f>VLOOKUP(A:A,'modern-H_SA-L1_panAme-L2'!A:F,6,FALSE)</f>
        <v>#N/A</v>
      </c>
    </row>
    <row r="8279" spans="1:7" hidden="1" x14ac:dyDescent="0.2">
      <c r="A8279" t="s">
        <v>8283</v>
      </c>
      <c r="B8279" s="3">
        <v>0.88163475000000002</v>
      </c>
      <c r="C8279">
        <f t="shared" si="258"/>
        <v>1.3382079313629612E-2</v>
      </c>
      <c r="D8279">
        <v>3745</v>
      </c>
      <c r="E8279">
        <f t="shared" si="259"/>
        <v>4.0096211476164989E-2</v>
      </c>
      <c r="F8279" t="e">
        <f>VLOOKUP(A8279,'ancient-H_SA-L1_panAme-L2'!A:F,6,FALSE)</f>
        <v>#N/A</v>
      </c>
      <c r="G8279" t="e">
        <f>VLOOKUP(A:A,'modern-H_SA-L1_panAme-L2'!A:F,6,FALSE)</f>
        <v>#N/A</v>
      </c>
    </row>
    <row r="8280" spans="1:7" hidden="1" x14ac:dyDescent="0.2">
      <c r="A8280" t="s">
        <v>8284</v>
      </c>
      <c r="B8280" s="3">
        <v>0.79620787999999998</v>
      </c>
      <c r="C8280">
        <f t="shared" si="258"/>
        <v>2.0326188370585169E-2</v>
      </c>
      <c r="D8280">
        <v>5148</v>
      </c>
      <c r="E8280">
        <f t="shared" si="259"/>
        <v>4.4304615327571135E-2</v>
      </c>
      <c r="F8280" t="e">
        <f>VLOOKUP(A8280,'ancient-H_SA-L1_panAme-L2'!A:F,6,FALSE)</f>
        <v>#N/A</v>
      </c>
      <c r="G8280" t="e">
        <f>VLOOKUP(A:A,'modern-H_SA-L1_panAme-L2'!A:F,6,FALSE)</f>
        <v>#N/A</v>
      </c>
    </row>
    <row r="8281" spans="1:7" hidden="1" x14ac:dyDescent="0.2">
      <c r="A8281" t="s">
        <v>8285</v>
      </c>
      <c r="B8281" s="3">
        <v>0.64971776000000003</v>
      </c>
      <c r="C8281">
        <f t="shared" si="258"/>
        <v>4.1624389407417049E-2</v>
      </c>
      <c r="D8281">
        <v>9481</v>
      </c>
      <c r="E8281">
        <f t="shared" si="259"/>
        <v>4.9263503168508249E-2</v>
      </c>
      <c r="F8281" t="e">
        <f>VLOOKUP(A8281,'ancient-H_SA-L1_panAme-L2'!A:F,6,FALSE)</f>
        <v>#N/A</v>
      </c>
      <c r="G8281" t="e">
        <f>VLOOKUP(A:A,'modern-H_SA-L1_panAme-L2'!A:F,6,FALSE)</f>
        <v>#N/A</v>
      </c>
    </row>
    <row r="8282" spans="1:7" hidden="1" x14ac:dyDescent="0.2">
      <c r="A8282" t="s">
        <v>8286</v>
      </c>
      <c r="B8282" s="3">
        <v>0.94737459999999996</v>
      </c>
      <c r="C8282">
        <f t="shared" si="258"/>
        <v>9.7012171903884583E-3</v>
      </c>
      <c r="D8282">
        <v>2920</v>
      </c>
      <c r="E8282">
        <f t="shared" si="259"/>
        <v>3.727991715525647E-2</v>
      </c>
      <c r="F8282" t="e">
        <f>VLOOKUP(A8282,'ancient-H_SA-L1_panAme-L2'!A:F,6,FALSE)</f>
        <v>#N/A</v>
      </c>
      <c r="G8282" t="e">
        <f>VLOOKUP(A:A,'modern-H_SA-L1_panAme-L2'!A:F,6,FALSE)</f>
        <v>#N/A</v>
      </c>
    </row>
    <row r="8283" spans="1:7" hidden="1" x14ac:dyDescent="0.2">
      <c r="A8283" t="s">
        <v>8287</v>
      </c>
      <c r="B8283" s="3">
        <v>0.75718770999999996</v>
      </c>
      <c r="C8283">
        <f t="shared" si="258"/>
        <v>2.4602198625185194E-2</v>
      </c>
      <c r="D8283">
        <v>6097</v>
      </c>
      <c r="E8283">
        <f t="shared" si="259"/>
        <v>4.527821400249353E-2</v>
      </c>
      <c r="F8283" t="e">
        <f>VLOOKUP(A8283,'ancient-H_SA-L1_panAme-L2'!A:F,6,FALSE)</f>
        <v>#N/A</v>
      </c>
      <c r="G8283" t="e">
        <f>VLOOKUP(A:A,'modern-H_SA-L1_panAme-L2'!A:F,6,FALSE)</f>
        <v>#N/A</v>
      </c>
    </row>
    <row r="8284" spans="1:7" hidden="1" x14ac:dyDescent="0.2">
      <c r="A8284" t="s">
        <v>8288</v>
      </c>
      <c r="B8284" s="3">
        <v>0.78771652000000003</v>
      </c>
      <c r="C8284">
        <f t="shared" si="258"/>
        <v>2.1188495019752222E-2</v>
      </c>
      <c r="D8284">
        <v>5336</v>
      </c>
      <c r="E8284">
        <f t="shared" si="259"/>
        <v>4.4556990745247313E-2</v>
      </c>
      <c r="F8284" t="e">
        <f>VLOOKUP(A8284,'ancient-H_SA-L1_panAme-L2'!A:F,6,FALSE)</f>
        <v>#N/A</v>
      </c>
      <c r="G8284" t="e">
        <f>VLOOKUP(A:A,'modern-H_SA-L1_panAme-L2'!A:F,6,FALSE)</f>
        <v>#N/A</v>
      </c>
    </row>
    <row r="8285" spans="1:7" x14ac:dyDescent="0.2">
      <c r="A8285" t="s">
        <v>8289</v>
      </c>
      <c r="B8285" s="3">
        <v>1.57970181</v>
      </c>
      <c r="C8285">
        <f t="shared" si="258"/>
        <v>4.3967226699390279E-4</v>
      </c>
      <c r="D8285">
        <v>245</v>
      </c>
      <c r="E8285">
        <f t="shared" si="259"/>
        <v>2.0136989828320746E-2</v>
      </c>
      <c r="F8285">
        <f>VLOOKUP(A8285,'ancient-H_SA-L1_panAme-L2'!A:F,6,FALSE)</f>
        <v>1</v>
      </c>
      <c r="G8285" t="e">
        <f>VLOOKUP(A:A,'modern-H_SA-L1_panAme-L2'!A:F,6,FALSE)</f>
        <v>#N/A</v>
      </c>
    </row>
    <row r="8286" spans="1:7" hidden="1" x14ac:dyDescent="0.2">
      <c r="A8286" t="s">
        <v>8290</v>
      </c>
      <c r="B8286" s="3">
        <v>1.1913045799999999</v>
      </c>
      <c r="C8286">
        <f t="shared" si="258"/>
        <v>2.9408597454965235E-3</v>
      </c>
      <c r="D8286">
        <v>1171</v>
      </c>
      <c r="E8286">
        <f t="shared" si="259"/>
        <v>2.8180518534770702E-2</v>
      </c>
      <c r="F8286" t="e">
        <f>VLOOKUP(A8286,'ancient-H_SA-L1_panAme-L2'!A:F,6,FALSE)</f>
        <v>#N/A</v>
      </c>
      <c r="G8286" t="e">
        <f>VLOOKUP(A:A,'modern-H_SA-L1_panAme-L2'!A:F,6,FALSE)</f>
        <v>#N/A</v>
      </c>
    </row>
    <row r="8287" spans="1:7" x14ac:dyDescent="0.2">
      <c r="A8287" t="s">
        <v>8291</v>
      </c>
      <c r="B8287" s="3">
        <v>1.0054778600000001</v>
      </c>
      <c r="C8287">
        <f t="shared" si="258"/>
        <v>7.300567683560656E-3</v>
      </c>
      <c r="D8287">
        <v>2375</v>
      </c>
      <c r="E8287">
        <f t="shared" si="259"/>
        <v>3.4492492621993318E-2</v>
      </c>
      <c r="F8287">
        <f>VLOOKUP(A8287,'ancient-H_SA-L1_panAme-L2'!A:F,6,FALSE)</f>
        <v>1</v>
      </c>
      <c r="G8287" t="e">
        <f>VLOOKUP(A:A,'modern-H_SA-L1_panAme-L2'!A:F,6,FALSE)</f>
        <v>#N/A</v>
      </c>
    </row>
    <row r="8288" spans="1:7" hidden="1" x14ac:dyDescent="0.2">
      <c r="A8288" t="s">
        <v>8292</v>
      </c>
      <c r="B8288" s="3">
        <v>0.81468534999999997</v>
      </c>
      <c r="C8288">
        <f t="shared" si="258"/>
        <v>1.856911768723514E-2</v>
      </c>
      <c r="D8288">
        <v>4829</v>
      </c>
      <c r="E8288">
        <f t="shared" si="259"/>
        <v>4.3148492352136157E-2</v>
      </c>
      <c r="F8288" t="e">
        <f>VLOOKUP(A8288,'ancient-H_SA-L1_panAme-L2'!A:F,6,FALSE)</f>
        <v>#N/A</v>
      </c>
      <c r="G8288" t="e">
        <f>VLOOKUP(A:A,'modern-H_SA-L1_panAme-L2'!A:F,6,FALSE)</f>
        <v>#N/A</v>
      </c>
    </row>
    <row r="8289" spans="1:7" hidden="1" x14ac:dyDescent="0.2">
      <c r="A8289" t="s">
        <v>8293</v>
      </c>
      <c r="B8289" s="3">
        <v>1.05641345</v>
      </c>
      <c r="C8289">
        <f t="shared" si="258"/>
        <v>5.6900797743244958E-3</v>
      </c>
      <c r="D8289">
        <v>1980</v>
      </c>
      <c r="E8289">
        <f t="shared" si="259"/>
        <v>3.2246659165502609E-2</v>
      </c>
      <c r="F8289" t="e">
        <f>VLOOKUP(A8289,'ancient-H_SA-L1_panAme-L2'!A:F,6,FALSE)</f>
        <v>#N/A</v>
      </c>
      <c r="G8289" t="e">
        <f>VLOOKUP(A:A,'modern-H_SA-L1_panAme-L2'!A:F,6,FALSE)</f>
        <v>#N/A</v>
      </c>
    </row>
    <row r="8290" spans="1:7" hidden="1" x14ac:dyDescent="0.2">
      <c r="A8290" t="s">
        <v>8294</v>
      </c>
      <c r="B8290" s="3">
        <v>1.17504593</v>
      </c>
      <c r="C8290">
        <f t="shared" si="258"/>
        <v>3.1843734271203425E-3</v>
      </c>
      <c r="D8290">
        <v>1270</v>
      </c>
      <c r="E8290">
        <f t="shared" si="259"/>
        <v>2.8135318287966428E-2</v>
      </c>
      <c r="F8290" t="e">
        <f>VLOOKUP(A8290,'ancient-H_SA-L1_panAme-L2'!A:F,6,FALSE)</f>
        <v>#N/A</v>
      </c>
      <c r="G8290" t="e">
        <f>VLOOKUP(A:A,'modern-H_SA-L1_panAme-L2'!A:F,6,FALSE)</f>
        <v>#N/A</v>
      </c>
    </row>
    <row r="8291" spans="1:7" hidden="1" x14ac:dyDescent="0.2">
      <c r="A8291" t="s">
        <v>8295</v>
      </c>
      <c r="B8291" s="3">
        <v>0.63556964999999999</v>
      </c>
      <c r="C8291">
        <f t="shared" si="258"/>
        <v>4.4607989579308276E-2</v>
      </c>
      <c r="D8291">
        <v>10095</v>
      </c>
      <c r="E8291">
        <f t="shared" si="259"/>
        <v>4.9583581086618936E-2</v>
      </c>
      <c r="F8291" t="e">
        <f>VLOOKUP(A8291,'ancient-H_SA-L1_panAme-L2'!A:F,6,FALSE)</f>
        <v>#N/A</v>
      </c>
      <c r="G8291" t="e">
        <f>VLOOKUP(A:A,'modern-H_SA-L1_panAme-L2'!A:F,6,FALSE)</f>
        <v>#N/A</v>
      </c>
    </row>
    <row r="8292" spans="1:7" hidden="1" x14ac:dyDescent="0.2">
      <c r="A8292" t="s">
        <v>8296</v>
      </c>
      <c r="B8292" s="3">
        <v>1.3635476</v>
      </c>
      <c r="C8292">
        <f t="shared" si="258"/>
        <v>1.2660690602341019E-3</v>
      </c>
      <c r="D8292">
        <v>601</v>
      </c>
      <c r="E8292">
        <f t="shared" si="259"/>
        <v>2.3638204533921559E-2</v>
      </c>
      <c r="F8292" t="e">
        <f>VLOOKUP(A8292,'ancient-H_SA-L1_panAme-L2'!A:F,6,FALSE)</f>
        <v>#N/A</v>
      </c>
      <c r="G8292" t="e">
        <f>VLOOKUP(A:A,'modern-H_SA-L1_panAme-L2'!A:F,6,FALSE)</f>
        <v>#N/A</v>
      </c>
    </row>
    <row r="8293" spans="1:7" hidden="1" x14ac:dyDescent="0.2">
      <c r="A8293" t="s">
        <v>8297</v>
      </c>
      <c r="B8293" s="3">
        <v>1.19155403</v>
      </c>
      <c r="C8293">
        <f t="shared" si="258"/>
        <v>2.9372724428099223E-3</v>
      </c>
      <c r="D8293">
        <v>1168</v>
      </c>
      <c r="E8293">
        <f t="shared" si="259"/>
        <v>2.8218436712988133E-2</v>
      </c>
      <c r="F8293" t="e">
        <f>VLOOKUP(A8293,'ancient-H_SA-L1_panAme-L2'!A:F,6,FALSE)</f>
        <v>#N/A</v>
      </c>
      <c r="G8293" t="e">
        <f>VLOOKUP(A:A,'modern-H_SA-L1_panAme-L2'!A:F,6,FALSE)</f>
        <v>#N/A</v>
      </c>
    </row>
    <row r="8294" spans="1:7" hidden="1" x14ac:dyDescent="0.2">
      <c r="A8294" t="s">
        <v>8298</v>
      </c>
      <c r="B8294" s="3">
        <v>0.81595472000000002</v>
      </c>
      <c r="C8294">
        <f t="shared" si="258"/>
        <v>1.8454141817057901E-2</v>
      </c>
      <c r="D8294">
        <v>4787</v>
      </c>
      <c r="E8294">
        <f t="shared" si="259"/>
        <v>4.325755699377621E-2</v>
      </c>
      <c r="F8294" t="e">
        <f>VLOOKUP(A8294,'ancient-H_SA-L1_panAme-L2'!A:F,6,FALSE)</f>
        <v>#N/A</v>
      </c>
      <c r="G8294" t="e">
        <f>VLOOKUP(A:A,'modern-H_SA-L1_panAme-L2'!A:F,6,FALSE)</f>
        <v>#N/A</v>
      </c>
    </row>
    <row r="8295" spans="1:7" hidden="1" x14ac:dyDescent="0.2">
      <c r="A8295" t="s">
        <v>8299</v>
      </c>
      <c r="B8295" s="3">
        <v>0.81605327000000005</v>
      </c>
      <c r="C8295">
        <f t="shared" si="258"/>
        <v>1.844524527998526E-2</v>
      </c>
      <c r="D8295">
        <v>4785</v>
      </c>
      <c r="E8295">
        <f t="shared" si="259"/>
        <v>4.3254774772563134E-2</v>
      </c>
      <c r="F8295" t="e">
        <f>VLOOKUP(A8295,'ancient-H_SA-L1_panAme-L2'!A:F,6,FALSE)</f>
        <v>#N/A</v>
      </c>
      <c r="G8295" t="e">
        <f>VLOOKUP(A:A,'modern-H_SA-L1_panAme-L2'!A:F,6,FALSE)</f>
        <v>#N/A</v>
      </c>
    </row>
    <row r="8296" spans="1:7" hidden="1" x14ac:dyDescent="0.2">
      <c r="A8296" t="s">
        <v>8300</v>
      </c>
      <c r="B8296" s="3">
        <v>0.64306704000000003</v>
      </c>
      <c r="C8296">
        <f t="shared" si="258"/>
        <v>4.3001209889469705E-2</v>
      </c>
      <c r="D8296">
        <v>9750</v>
      </c>
      <c r="E8296">
        <f t="shared" si="259"/>
        <v>4.9488879607152772E-2</v>
      </c>
      <c r="F8296" t="e">
        <f>VLOOKUP(A8296,'ancient-H_SA-L1_panAme-L2'!A:F,6,FALSE)</f>
        <v>#N/A</v>
      </c>
      <c r="G8296" t="e">
        <f>VLOOKUP(A:A,'modern-H_SA-L1_panAme-L2'!A:F,6,FALSE)</f>
        <v>#N/A</v>
      </c>
    </row>
    <row r="8297" spans="1:7" hidden="1" x14ac:dyDescent="0.2">
      <c r="A8297" t="s">
        <v>8301</v>
      </c>
      <c r="B8297" s="3">
        <v>0.93159767000000004</v>
      </c>
      <c r="C8297">
        <f t="shared" si="258"/>
        <v>1.047978202643329E-2</v>
      </c>
      <c r="D8297">
        <v>3083</v>
      </c>
      <c r="E8297">
        <f t="shared" si="259"/>
        <v>3.8142599454624698E-2</v>
      </c>
      <c r="F8297" t="e">
        <f>VLOOKUP(A8297,'ancient-H_SA-L1_panAme-L2'!A:F,6,FALSE)</f>
        <v>#N/A</v>
      </c>
      <c r="G8297" t="e">
        <f>VLOOKUP(A:A,'modern-H_SA-L1_panAme-L2'!A:F,6,FALSE)</f>
        <v>#N/A</v>
      </c>
    </row>
    <row r="8298" spans="1:7" hidden="1" x14ac:dyDescent="0.2">
      <c r="A8298" t="s">
        <v>8302</v>
      </c>
      <c r="B8298" s="3">
        <v>1.50318617</v>
      </c>
      <c r="C8298">
        <f t="shared" si="258"/>
        <v>6.393299201840854E-4</v>
      </c>
      <c r="D8298">
        <v>331</v>
      </c>
      <c r="E8298">
        <f t="shared" si="259"/>
        <v>2.1673477445273783E-2</v>
      </c>
      <c r="F8298" t="e">
        <f>VLOOKUP(A8298,'ancient-H_SA-L1_panAme-L2'!A:F,6,FALSE)</f>
        <v>#N/A</v>
      </c>
      <c r="G8298" t="e">
        <f>VLOOKUP(A:A,'modern-H_SA-L1_panAme-L2'!A:F,6,FALSE)</f>
        <v>#N/A</v>
      </c>
    </row>
    <row r="8299" spans="1:7" hidden="1" x14ac:dyDescent="0.2">
      <c r="A8299" t="s">
        <v>8303</v>
      </c>
      <c r="B8299" s="3">
        <v>0.83651321000000001</v>
      </c>
      <c r="C8299">
        <f t="shared" si="258"/>
        <v>1.668810420343014E-2</v>
      </c>
      <c r="D8299">
        <v>4448</v>
      </c>
      <c r="E8299">
        <f t="shared" si="259"/>
        <v>4.2099194529381656E-2</v>
      </c>
      <c r="F8299" t="e">
        <f>VLOOKUP(A8299,'ancient-H_SA-L1_panAme-L2'!A:F,6,FALSE)</f>
        <v>#N/A</v>
      </c>
      <c r="G8299" t="e">
        <f>VLOOKUP(A:A,'modern-H_SA-L1_panAme-L2'!A:F,6,FALSE)</f>
        <v>#N/A</v>
      </c>
    </row>
    <row r="8300" spans="1:7" hidden="1" x14ac:dyDescent="0.2">
      <c r="A8300" t="s">
        <v>8304</v>
      </c>
      <c r="B8300" s="3">
        <v>0.92879376999999996</v>
      </c>
      <c r="C8300">
        <f t="shared" si="258"/>
        <v>1.0624550014871658E-2</v>
      </c>
      <c r="D8300">
        <v>3144</v>
      </c>
      <c r="E8300">
        <f t="shared" si="259"/>
        <v>3.7919235278904222E-2</v>
      </c>
      <c r="F8300" t="e">
        <f>VLOOKUP(A8300,'ancient-H_SA-L1_panAme-L2'!A:F,6,FALSE)</f>
        <v>#N/A</v>
      </c>
      <c r="G8300" t="e">
        <f>VLOOKUP(A:A,'modern-H_SA-L1_panAme-L2'!A:F,6,FALSE)</f>
        <v>#N/A</v>
      </c>
    </row>
    <row r="8301" spans="1:7" hidden="1" x14ac:dyDescent="0.2">
      <c r="A8301" t="s">
        <v>8305</v>
      </c>
      <c r="B8301" s="3">
        <v>0.74229630000000002</v>
      </c>
      <c r="C8301">
        <f t="shared" si="258"/>
        <v>2.6461728539957666E-2</v>
      </c>
      <c r="D8301">
        <v>6448</v>
      </c>
      <c r="E8301">
        <f t="shared" si="259"/>
        <v>4.6049481381337624E-2</v>
      </c>
      <c r="F8301" t="e">
        <f>VLOOKUP(A8301,'ancient-H_SA-L1_panAme-L2'!A:F,6,FALSE)</f>
        <v>#N/A</v>
      </c>
      <c r="G8301" t="e">
        <f>VLOOKUP(A:A,'modern-H_SA-L1_panAme-L2'!A:F,6,FALSE)</f>
        <v>#N/A</v>
      </c>
    </row>
    <row r="8302" spans="1:7" hidden="1" x14ac:dyDescent="0.2">
      <c r="A8302" t="s">
        <v>8306</v>
      </c>
      <c r="B8302" s="3">
        <v>0.65187735000000002</v>
      </c>
      <c r="C8302">
        <f t="shared" si="258"/>
        <v>4.1186865436053446E-2</v>
      </c>
      <c r="D8302">
        <v>9345</v>
      </c>
      <c r="E8302">
        <f t="shared" si="259"/>
        <v>4.9455090107860429E-2</v>
      </c>
      <c r="F8302" t="e">
        <f>VLOOKUP(A8302,'ancient-H_SA-L1_panAme-L2'!A:F,6,FALSE)</f>
        <v>#N/A</v>
      </c>
      <c r="G8302" t="e">
        <f>VLOOKUP(A:A,'modern-H_SA-L1_panAme-L2'!A:F,6,FALSE)</f>
        <v>#N/A</v>
      </c>
    </row>
    <row r="8303" spans="1:7" hidden="1" x14ac:dyDescent="0.2">
      <c r="A8303" t="s">
        <v>8307</v>
      </c>
      <c r="B8303" s="3">
        <v>0.65955934000000005</v>
      </c>
      <c r="C8303">
        <f t="shared" si="258"/>
        <v>3.9667468890221137E-2</v>
      </c>
      <c r="D8303">
        <v>9076</v>
      </c>
      <c r="E8303">
        <f t="shared" si="259"/>
        <v>4.9042383034064718E-2</v>
      </c>
      <c r="F8303" t="e">
        <f>VLOOKUP(A8303,'ancient-H_SA-L1_panAme-L2'!A:F,6,FALSE)</f>
        <v>#N/A</v>
      </c>
      <c r="G8303" t="e">
        <f>VLOOKUP(A:A,'modern-H_SA-L1_panAme-L2'!A:F,6,FALSE)</f>
        <v>#N/A</v>
      </c>
    </row>
    <row r="8304" spans="1:7" hidden="1" x14ac:dyDescent="0.2">
      <c r="A8304" t="s">
        <v>8308</v>
      </c>
      <c r="B8304" s="3">
        <v>0.64019020999999998</v>
      </c>
      <c r="C8304">
        <f t="shared" si="258"/>
        <v>4.3610789330588581E-2</v>
      </c>
      <c r="D8304">
        <v>9883</v>
      </c>
      <c r="E8304">
        <f t="shared" si="259"/>
        <v>4.9514992115606039E-2</v>
      </c>
      <c r="F8304" t="e">
        <f>VLOOKUP(A8304,'ancient-H_SA-L1_panAme-L2'!A:F,6,FALSE)</f>
        <v>#N/A</v>
      </c>
      <c r="G8304" t="e">
        <f>VLOOKUP(A:A,'modern-H_SA-L1_panAme-L2'!A:F,6,FALSE)</f>
        <v>#N/A</v>
      </c>
    </row>
    <row r="8305" spans="1:7" hidden="1" x14ac:dyDescent="0.2">
      <c r="A8305" t="s">
        <v>8309</v>
      </c>
      <c r="B8305" s="3">
        <v>0.61271989000000004</v>
      </c>
      <c r="C8305">
        <f t="shared" si="258"/>
        <v>4.9884825445041359E-2</v>
      </c>
      <c r="D8305">
        <v>11198</v>
      </c>
      <c r="E8305">
        <f t="shared" si="259"/>
        <v>4.9987285793785419E-2</v>
      </c>
      <c r="F8305" t="e">
        <f>VLOOKUP(A8305,'ancient-H_SA-L1_panAme-L2'!A:F,6,FALSE)</f>
        <v>#N/A</v>
      </c>
      <c r="G8305" t="e">
        <f>VLOOKUP(A:A,'modern-H_SA-L1_panAme-L2'!A:F,6,FALSE)</f>
        <v>#N/A</v>
      </c>
    </row>
    <row r="8306" spans="1:7" hidden="1" x14ac:dyDescent="0.2">
      <c r="A8306" t="s">
        <v>8310</v>
      </c>
      <c r="B8306" s="3">
        <v>0.62305367</v>
      </c>
      <c r="C8306">
        <f t="shared" si="258"/>
        <v>4.7425197091646033E-2</v>
      </c>
      <c r="D8306">
        <v>10663</v>
      </c>
      <c r="E8306">
        <f t="shared" si="259"/>
        <v>4.9906980827662019E-2</v>
      </c>
      <c r="F8306" t="e">
        <f>VLOOKUP(A8306,'ancient-H_SA-L1_panAme-L2'!A:F,6,FALSE)</f>
        <v>#N/A</v>
      </c>
      <c r="G8306" t="e">
        <f>VLOOKUP(A:A,'modern-H_SA-L1_panAme-L2'!A:F,6,FALSE)</f>
        <v>#N/A</v>
      </c>
    </row>
    <row r="8307" spans="1:7" hidden="1" x14ac:dyDescent="0.2">
      <c r="A8307" t="s">
        <v>8311</v>
      </c>
      <c r="B8307" s="3">
        <v>0.70970093999999995</v>
      </c>
      <c r="C8307">
        <f t="shared" si="258"/>
        <v>3.1037265007530315E-2</v>
      </c>
      <c r="D8307">
        <v>7340</v>
      </c>
      <c r="E8307">
        <f t="shared" si="259"/>
        <v>4.7448113167506488E-2</v>
      </c>
      <c r="F8307" t="e">
        <f>VLOOKUP(A8307,'ancient-H_SA-L1_panAme-L2'!A:F,6,FALSE)</f>
        <v>#N/A</v>
      </c>
      <c r="G8307" t="e">
        <f>VLOOKUP(A:A,'modern-H_SA-L1_panAme-L2'!A:F,6,FALSE)</f>
        <v>#N/A</v>
      </c>
    </row>
    <row r="8308" spans="1:7" hidden="1" x14ac:dyDescent="0.2">
      <c r="A8308" t="s">
        <v>8312</v>
      </c>
      <c r="B8308" s="3">
        <v>0.69823246000000005</v>
      </c>
      <c r="C8308">
        <f t="shared" si="258"/>
        <v>3.2828723617020515E-2</v>
      </c>
      <c r="D8308">
        <v>7765</v>
      </c>
      <c r="E8308">
        <f t="shared" si="259"/>
        <v>4.7439936600977103E-2</v>
      </c>
      <c r="F8308" t="e">
        <f>VLOOKUP(A8308,'ancient-H_SA-L1_panAme-L2'!A:F,6,FALSE)</f>
        <v>#N/A</v>
      </c>
      <c r="G8308" t="e">
        <f>VLOOKUP(A:A,'modern-H_SA-L1_panAme-L2'!A:F,6,FALSE)</f>
        <v>#N/A</v>
      </c>
    </row>
    <row r="8309" spans="1:7" hidden="1" x14ac:dyDescent="0.2">
      <c r="A8309" t="s">
        <v>8313</v>
      </c>
      <c r="B8309" s="3">
        <v>0.76048039000000001</v>
      </c>
      <c r="C8309">
        <f t="shared" si="258"/>
        <v>2.4209006436230321E-2</v>
      </c>
      <c r="D8309">
        <v>5957</v>
      </c>
      <c r="E8309">
        <f t="shared" si="259"/>
        <v>4.5601688974473802E-2</v>
      </c>
      <c r="F8309" t="e">
        <f>VLOOKUP(A8309,'ancient-H_SA-L1_panAme-L2'!A:F,6,FALSE)</f>
        <v>#N/A</v>
      </c>
      <c r="G8309" t="e">
        <f>VLOOKUP(A:A,'modern-H_SA-L1_panAme-L2'!A:F,6,FALSE)</f>
        <v>#N/A</v>
      </c>
    </row>
    <row r="8310" spans="1:7" hidden="1" x14ac:dyDescent="0.2">
      <c r="A8310" t="s">
        <v>8314</v>
      </c>
      <c r="B8310" s="3">
        <v>0.85817352000000002</v>
      </c>
      <c r="C8310">
        <f t="shared" si="258"/>
        <v>1.5009933955796567E-2</v>
      </c>
      <c r="D8310">
        <v>4108</v>
      </c>
      <c r="E8310">
        <f t="shared" si="259"/>
        <v>4.0999627292598172E-2</v>
      </c>
      <c r="F8310" t="e">
        <f>VLOOKUP(A8310,'ancient-H_SA-L1_panAme-L2'!A:F,6,FALSE)</f>
        <v>#N/A</v>
      </c>
      <c r="G8310" t="e">
        <f>VLOOKUP(A:A,'modern-H_SA-L1_panAme-L2'!A:F,6,FALSE)</f>
        <v>#N/A</v>
      </c>
    </row>
    <row r="8311" spans="1:7" hidden="1" x14ac:dyDescent="0.2">
      <c r="A8311" t="s">
        <v>8315</v>
      </c>
      <c r="B8311" s="3">
        <v>0.74135477000000005</v>
      </c>
      <c r="C8311">
        <f t="shared" si="258"/>
        <v>2.6583916481705921E-2</v>
      </c>
      <c r="D8311">
        <v>6465</v>
      </c>
      <c r="E8311">
        <f t="shared" si="259"/>
        <v>4.6140468188897471E-2</v>
      </c>
      <c r="F8311" t="e">
        <f>VLOOKUP(A8311,'ancient-H_SA-L1_panAme-L2'!A:F,6,FALSE)</f>
        <v>#N/A</v>
      </c>
      <c r="G8311" t="e">
        <f>VLOOKUP(A:A,'modern-H_SA-L1_panAme-L2'!A:F,6,FALSE)</f>
        <v>#N/A</v>
      </c>
    </row>
    <row r="8312" spans="1:7" hidden="1" x14ac:dyDescent="0.2">
      <c r="A8312" t="s">
        <v>8316</v>
      </c>
      <c r="B8312" s="3">
        <v>0.72102716</v>
      </c>
      <c r="C8312">
        <f t="shared" si="258"/>
        <v>2.9363998556865209E-2</v>
      </c>
      <c r="D8312">
        <v>6984</v>
      </c>
      <c r="E8312">
        <f t="shared" si="259"/>
        <v>4.717832586004933E-2</v>
      </c>
      <c r="F8312" t="e">
        <f>VLOOKUP(A8312,'ancient-H_SA-L1_panAme-L2'!A:F,6,FALSE)</f>
        <v>#N/A</v>
      </c>
      <c r="G8312" t="e">
        <f>VLOOKUP(A:A,'modern-H_SA-L1_panAme-L2'!A:F,6,FALSE)</f>
        <v>#N/A</v>
      </c>
    </row>
    <row r="8313" spans="1:7" hidden="1" x14ac:dyDescent="0.2">
      <c r="A8313" t="s">
        <v>8317</v>
      </c>
      <c r="B8313" s="3">
        <v>0.82342910999999996</v>
      </c>
      <c r="C8313">
        <f t="shared" si="258"/>
        <v>1.779142578463536E-2</v>
      </c>
      <c r="D8313">
        <v>4638</v>
      </c>
      <c r="E8313">
        <f t="shared" si="259"/>
        <v>4.3043895801939062E-2</v>
      </c>
      <c r="F8313" t="e">
        <f>VLOOKUP(A8313,'ancient-H_SA-L1_panAme-L2'!A:F,6,FALSE)</f>
        <v>#N/A</v>
      </c>
      <c r="G8313" t="e">
        <f>VLOOKUP(A:A,'modern-H_SA-L1_panAme-L2'!A:F,6,FALSE)</f>
        <v>#N/A</v>
      </c>
    </row>
    <row r="8314" spans="1:7" hidden="1" x14ac:dyDescent="0.2">
      <c r="A8314" t="s">
        <v>8318</v>
      </c>
      <c r="B8314" s="3">
        <v>0.65117221000000003</v>
      </c>
      <c r="C8314">
        <f t="shared" si="258"/>
        <v>4.1329215850393626E-2</v>
      </c>
      <c r="D8314">
        <v>9368</v>
      </c>
      <c r="E8314">
        <f t="shared" si="259"/>
        <v>4.9504177098341894E-2</v>
      </c>
      <c r="F8314" t="e">
        <f>VLOOKUP(A8314,'ancient-H_SA-L1_panAme-L2'!A:F,6,FALSE)</f>
        <v>#N/A</v>
      </c>
      <c r="G8314" t="e">
        <f>VLOOKUP(A:A,'modern-H_SA-L1_panAme-L2'!A:F,6,FALSE)</f>
        <v>#N/A</v>
      </c>
    </row>
    <row r="8315" spans="1:7" hidden="1" x14ac:dyDescent="0.2">
      <c r="A8315" t="s">
        <v>8319</v>
      </c>
      <c r="B8315" s="3">
        <v>0.6210021</v>
      </c>
      <c r="C8315">
        <f t="shared" si="258"/>
        <v>4.7903664454968582E-2</v>
      </c>
      <c r="D8315">
        <v>10787</v>
      </c>
      <c r="E8315">
        <f t="shared" si="259"/>
        <v>4.9831002025512418E-2</v>
      </c>
      <c r="F8315" t="e">
        <f>VLOOKUP(A8315,'ancient-H_SA-L1_panAme-L2'!A:F,6,FALSE)</f>
        <v>#N/A</v>
      </c>
      <c r="G8315" t="e">
        <f>VLOOKUP(A:A,'modern-H_SA-L1_panAme-L2'!A:F,6,FALSE)</f>
        <v>#N/A</v>
      </c>
    </row>
    <row r="8316" spans="1:7" hidden="1" x14ac:dyDescent="0.2">
      <c r="A8316" t="s">
        <v>8320</v>
      </c>
      <c r="B8316" s="3">
        <v>1.087375</v>
      </c>
      <c r="C8316">
        <f t="shared" si="258"/>
        <v>4.8901814247877488E-3</v>
      </c>
      <c r="D8316">
        <v>1765</v>
      </c>
      <c r="E8316">
        <f t="shared" si="259"/>
        <v>3.1089363041101038E-2</v>
      </c>
      <c r="F8316" t="e">
        <f>VLOOKUP(A8316,'ancient-H_SA-L1_panAme-L2'!A:F,6,FALSE)</f>
        <v>#N/A</v>
      </c>
      <c r="G8316" t="e">
        <f>VLOOKUP(A:A,'modern-H_SA-L1_panAme-L2'!A:F,6,FALSE)</f>
        <v>#N/A</v>
      </c>
    </row>
    <row r="8317" spans="1:7" hidden="1" x14ac:dyDescent="0.2">
      <c r="A8317" t="s">
        <v>8321</v>
      </c>
      <c r="B8317" s="3">
        <v>0.72410571000000001</v>
      </c>
      <c r="C8317">
        <f t="shared" si="258"/>
        <v>2.892499325678486E-2</v>
      </c>
      <c r="D8317">
        <v>6884</v>
      </c>
      <c r="E8317">
        <f t="shared" si="259"/>
        <v>4.7148075150258997E-2</v>
      </c>
      <c r="F8317" t="e">
        <f>VLOOKUP(A8317,'ancient-H_SA-L1_panAme-L2'!A:F,6,FALSE)</f>
        <v>#N/A</v>
      </c>
      <c r="G8317" t="e">
        <f>VLOOKUP(A:A,'modern-H_SA-L1_panAme-L2'!A:F,6,FALSE)</f>
        <v>#N/A</v>
      </c>
    </row>
    <row r="8318" spans="1:7" hidden="1" x14ac:dyDescent="0.2">
      <c r="A8318" t="s">
        <v>8322</v>
      </c>
      <c r="B8318" s="3">
        <v>1.03729078</v>
      </c>
      <c r="C8318">
        <f t="shared" si="258"/>
        <v>6.2481879420715212E-3</v>
      </c>
      <c r="D8318">
        <v>2106</v>
      </c>
      <c r="E8318">
        <f t="shared" si="259"/>
        <v>3.3291033664759988E-2</v>
      </c>
      <c r="F8318" t="e">
        <f>VLOOKUP(A8318,'ancient-H_SA-L1_panAme-L2'!A:F,6,FALSE)</f>
        <v>#N/A</v>
      </c>
      <c r="G8318" t="e">
        <f>VLOOKUP(A:A,'modern-H_SA-L1_panAme-L2'!A:F,6,FALSE)</f>
        <v>#N/A</v>
      </c>
    </row>
    <row r="8319" spans="1:7" hidden="1" x14ac:dyDescent="0.2">
      <c r="A8319" t="s">
        <v>8323</v>
      </c>
      <c r="B8319" s="3">
        <v>0.69902374</v>
      </c>
      <c r="C8319">
        <f t="shared" si="258"/>
        <v>3.2701865302366094E-2</v>
      </c>
      <c r="D8319">
        <v>7725</v>
      </c>
      <c r="E8319">
        <f t="shared" si="259"/>
        <v>4.7501311399074424E-2</v>
      </c>
      <c r="F8319" t="e">
        <f>VLOOKUP(A8319,'ancient-H_SA-L1_panAme-L2'!A:F,6,FALSE)</f>
        <v>#N/A</v>
      </c>
      <c r="G8319" t="e">
        <f>VLOOKUP(A:A,'modern-H_SA-L1_panAme-L2'!A:F,6,FALSE)</f>
        <v>#N/A</v>
      </c>
    </row>
    <row r="8320" spans="1:7" hidden="1" x14ac:dyDescent="0.2">
      <c r="A8320" t="s">
        <v>8324</v>
      </c>
      <c r="B8320" s="3">
        <v>0.66307541000000003</v>
      </c>
      <c r="C8320">
        <f t="shared" si="258"/>
        <v>3.8990861488016233E-2</v>
      </c>
      <c r="D8320">
        <v>8912</v>
      </c>
      <c r="E8320">
        <f t="shared" si="259"/>
        <v>4.9092959689971967E-2</v>
      </c>
      <c r="F8320" t="e">
        <f>VLOOKUP(A8320,'ancient-H_SA-L1_panAme-L2'!A:F,6,FALSE)</f>
        <v>#N/A</v>
      </c>
      <c r="G8320" t="e">
        <f>VLOOKUP(A:A,'modern-H_SA-L1_panAme-L2'!A:F,6,FALSE)</f>
        <v>#N/A</v>
      </c>
    </row>
    <row r="8321" spans="1:7" hidden="1" x14ac:dyDescent="0.2">
      <c r="A8321" t="s">
        <v>8325</v>
      </c>
      <c r="B8321" s="3">
        <v>0.97315267000000005</v>
      </c>
      <c r="C8321">
        <f t="shared" si="258"/>
        <v>8.5516073948113391E-3</v>
      </c>
      <c r="D8321">
        <v>2668</v>
      </c>
      <c r="E8321">
        <f t="shared" si="259"/>
        <v>3.5966111910486522E-2</v>
      </c>
      <c r="F8321" t="e">
        <f>VLOOKUP(A8321,'ancient-H_SA-L1_panAme-L2'!A:F,6,FALSE)</f>
        <v>#N/A</v>
      </c>
      <c r="G8321" t="e">
        <f>VLOOKUP(A:A,'modern-H_SA-L1_panAme-L2'!A:F,6,FALSE)</f>
        <v>#N/A</v>
      </c>
    </row>
    <row r="8322" spans="1:7" hidden="1" x14ac:dyDescent="0.2">
      <c r="A8322" t="s">
        <v>8326</v>
      </c>
      <c r="B8322" s="3">
        <v>1.0936579799999999</v>
      </c>
      <c r="C8322">
        <f t="shared" ref="C8322:C8385" si="260">EXP(-4.893*B8322)</f>
        <v>4.7421318066650847E-3</v>
      </c>
      <c r="D8322">
        <v>1720</v>
      </c>
      <c r="E8322">
        <f t="shared" ref="E8322:E8385" si="261">C8322*11221/D8322</f>
        <v>3.0936895931737738E-2</v>
      </c>
      <c r="F8322" t="e">
        <f>VLOOKUP(A8322,'ancient-H_SA-L1_panAme-L2'!A:F,6,FALSE)</f>
        <v>#N/A</v>
      </c>
      <c r="G8322" t="e">
        <f>VLOOKUP(A:A,'modern-H_SA-L1_panAme-L2'!A:F,6,FALSE)</f>
        <v>#N/A</v>
      </c>
    </row>
    <row r="8323" spans="1:7" hidden="1" x14ac:dyDescent="0.2">
      <c r="A8323" t="s">
        <v>8327</v>
      </c>
      <c r="B8323" s="3">
        <v>0.93306381000000005</v>
      </c>
      <c r="C8323">
        <f t="shared" si="260"/>
        <v>1.0404870945572388E-2</v>
      </c>
      <c r="D8323">
        <v>3058</v>
      </c>
      <c r="E8323">
        <f t="shared" si="261"/>
        <v>3.8179547704469512E-2</v>
      </c>
      <c r="F8323" t="e">
        <f>VLOOKUP(A8323,'ancient-H_SA-L1_panAme-L2'!A:F,6,FALSE)</f>
        <v>#N/A</v>
      </c>
      <c r="G8323" t="e">
        <f>VLOOKUP(A:A,'modern-H_SA-L1_panAme-L2'!A:F,6,FALSE)</f>
        <v>#N/A</v>
      </c>
    </row>
    <row r="8324" spans="1:7" hidden="1" x14ac:dyDescent="0.2">
      <c r="A8324" t="s">
        <v>8328</v>
      </c>
      <c r="B8324" s="3">
        <v>1.3222013399999999</v>
      </c>
      <c r="C8324">
        <f t="shared" si="260"/>
        <v>1.5499522474536202E-3</v>
      </c>
      <c r="D8324">
        <v>701</v>
      </c>
      <c r="E8324">
        <f t="shared" si="261"/>
        <v>2.4810291253462298E-2</v>
      </c>
      <c r="F8324" t="e">
        <f>VLOOKUP(A8324,'ancient-H_SA-L1_panAme-L2'!A:F,6,FALSE)</f>
        <v>#N/A</v>
      </c>
      <c r="G8324" t="e">
        <f>VLOOKUP(A:A,'modern-H_SA-L1_panAme-L2'!A:F,6,FALSE)</f>
        <v>#N/A</v>
      </c>
    </row>
    <row r="8325" spans="1:7" hidden="1" x14ac:dyDescent="0.2">
      <c r="A8325" t="s">
        <v>8329</v>
      </c>
      <c r="B8325" s="3">
        <v>1.2870622</v>
      </c>
      <c r="C8325">
        <f t="shared" si="260"/>
        <v>1.8407257705797249E-3</v>
      </c>
      <c r="D8325">
        <v>815</v>
      </c>
      <c r="E8325">
        <f t="shared" si="261"/>
        <v>2.5343293094079868E-2</v>
      </c>
      <c r="F8325" t="e">
        <f>VLOOKUP(A8325,'ancient-H_SA-L1_panAme-L2'!A:F,6,FALSE)</f>
        <v>#N/A</v>
      </c>
      <c r="G8325" t="e">
        <f>VLOOKUP(A:A,'modern-H_SA-L1_panAme-L2'!A:F,6,FALSE)</f>
        <v>#N/A</v>
      </c>
    </row>
    <row r="8326" spans="1:7" hidden="1" x14ac:dyDescent="0.2">
      <c r="A8326" t="s">
        <v>8330</v>
      </c>
      <c r="B8326" s="3">
        <v>0.61434517</v>
      </c>
      <c r="C8326">
        <f t="shared" si="260"/>
        <v>4.9489689857452682E-2</v>
      </c>
      <c r="D8326">
        <v>11119</v>
      </c>
      <c r="E8326">
        <f t="shared" si="261"/>
        <v>4.9943682875301432E-2</v>
      </c>
      <c r="F8326" t="e">
        <f>VLOOKUP(A8326,'ancient-H_SA-L1_panAme-L2'!A:F,6,FALSE)</f>
        <v>#N/A</v>
      </c>
      <c r="G8326" t="e">
        <f>VLOOKUP(A:A,'modern-H_SA-L1_panAme-L2'!A:F,6,FALSE)</f>
        <v>#N/A</v>
      </c>
    </row>
    <row r="8327" spans="1:7" hidden="1" x14ac:dyDescent="0.2">
      <c r="A8327" t="s">
        <v>8331</v>
      </c>
      <c r="B8327" s="3">
        <v>0.78339170000000002</v>
      </c>
      <c r="C8327">
        <f t="shared" si="260"/>
        <v>2.1641649829487603E-2</v>
      </c>
      <c r="D8327">
        <v>5455</v>
      </c>
      <c r="E8327">
        <f t="shared" si="261"/>
        <v>4.4517131574093559E-2</v>
      </c>
      <c r="F8327" t="e">
        <f>VLOOKUP(A8327,'ancient-H_SA-L1_panAme-L2'!A:F,6,FALSE)</f>
        <v>#N/A</v>
      </c>
      <c r="G8327" t="e">
        <f>VLOOKUP(A:A,'modern-H_SA-L1_panAme-L2'!A:F,6,FALSE)</f>
        <v>#N/A</v>
      </c>
    </row>
    <row r="8328" spans="1:7" hidden="1" x14ac:dyDescent="0.2">
      <c r="A8328" t="s">
        <v>8332</v>
      </c>
      <c r="B8328" s="3">
        <v>0.71552406000000002</v>
      </c>
      <c r="C8328">
        <f t="shared" si="260"/>
        <v>3.0165414515479435E-2</v>
      </c>
      <c r="D8328">
        <v>7166</v>
      </c>
      <c r="E8328">
        <f t="shared" si="261"/>
        <v>4.7235014830895164E-2</v>
      </c>
      <c r="F8328" t="e">
        <f>VLOOKUP(A8328,'ancient-H_SA-L1_panAme-L2'!A:F,6,FALSE)</f>
        <v>#N/A</v>
      </c>
      <c r="G8328" t="e">
        <f>VLOOKUP(A:A,'modern-H_SA-L1_panAme-L2'!A:F,6,FALSE)</f>
        <v>#N/A</v>
      </c>
    </row>
    <row r="8329" spans="1:7" hidden="1" x14ac:dyDescent="0.2">
      <c r="A8329" t="s">
        <v>8333</v>
      </c>
      <c r="B8329" s="3">
        <v>1.49282341</v>
      </c>
      <c r="C8329">
        <f t="shared" si="260"/>
        <v>6.7258305979233637E-4</v>
      </c>
      <c r="D8329">
        <v>368</v>
      </c>
      <c r="E8329">
        <f t="shared" si="261"/>
        <v>2.0508300309591866E-2</v>
      </c>
      <c r="F8329" t="e">
        <f>VLOOKUP(A8329,'ancient-H_SA-L1_panAme-L2'!A:F,6,FALSE)</f>
        <v>#N/A</v>
      </c>
      <c r="G8329" t="e">
        <f>VLOOKUP(A:A,'modern-H_SA-L1_panAme-L2'!A:F,6,FALSE)</f>
        <v>#N/A</v>
      </c>
    </row>
    <row r="8330" spans="1:7" hidden="1" x14ac:dyDescent="0.2">
      <c r="A8330" t="s">
        <v>8334</v>
      </c>
      <c r="B8330" s="3">
        <v>1.58456726</v>
      </c>
      <c r="C8330">
        <f t="shared" si="260"/>
        <v>4.2932875528542636E-4</v>
      </c>
      <c r="D8330">
        <v>243</v>
      </c>
      <c r="E8330">
        <f t="shared" si="261"/>
        <v>1.982509449818012E-2</v>
      </c>
      <c r="F8330" t="e">
        <f>VLOOKUP(A8330,'ancient-H_SA-L1_panAme-L2'!A:F,6,FALSE)</f>
        <v>#N/A</v>
      </c>
      <c r="G8330" t="e">
        <f>VLOOKUP(A:A,'modern-H_SA-L1_panAme-L2'!A:F,6,FALSE)</f>
        <v>#N/A</v>
      </c>
    </row>
    <row r="8331" spans="1:7" hidden="1" x14ac:dyDescent="0.2">
      <c r="A8331" t="s">
        <v>8335</v>
      </c>
      <c r="B8331" s="3">
        <v>1.0311909800000001</v>
      </c>
      <c r="C8331">
        <f t="shared" si="260"/>
        <v>6.4374842143184209E-3</v>
      </c>
      <c r="D8331">
        <v>2158</v>
      </c>
      <c r="E8331">
        <f t="shared" si="261"/>
        <v>3.3473128067130209E-2</v>
      </c>
      <c r="F8331" t="e">
        <f>VLOOKUP(A8331,'ancient-H_SA-L1_panAme-L2'!A:F,6,FALSE)</f>
        <v>#N/A</v>
      </c>
      <c r="G8331" t="e">
        <f>VLOOKUP(A:A,'modern-H_SA-L1_panAme-L2'!A:F,6,FALSE)</f>
        <v>#N/A</v>
      </c>
    </row>
    <row r="8332" spans="1:7" x14ac:dyDescent="0.2">
      <c r="A8332" t="s">
        <v>8336</v>
      </c>
      <c r="B8332" s="3">
        <v>0.86930547000000002</v>
      </c>
      <c r="C8332">
        <f t="shared" si="260"/>
        <v>1.4214230551065457E-2</v>
      </c>
      <c r="D8332">
        <v>3954</v>
      </c>
      <c r="E8332">
        <f t="shared" si="261"/>
        <v>4.0338361409586618E-2</v>
      </c>
      <c r="F8332">
        <f>VLOOKUP(A8332,'ancient-H_SA-L1_panAme-L2'!A:F,6,FALSE)</f>
        <v>1</v>
      </c>
      <c r="G8332" t="e">
        <f>VLOOKUP(A:A,'modern-H_SA-L1_panAme-L2'!A:F,6,FALSE)</f>
        <v>#N/A</v>
      </c>
    </row>
    <row r="8333" spans="1:7" hidden="1" x14ac:dyDescent="0.2">
      <c r="A8333" t="s">
        <v>8337</v>
      </c>
      <c r="B8333" s="3">
        <v>0.68536165000000004</v>
      </c>
      <c r="C8333">
        <f t="shared" si="260"/>
        <v>3.4962663170510173E-2</v>
      </c>
      <c r="D8333">
        <v>8063</v>
      </c>
      <c r="E8333">
        <f t="shared" si="261"/>
        <v>4.865633677741469E-2</v>
      </c>
      <c r="F8333" t="e">
        <f>VLOOKUP(A8333,'ancient-H_SA-L1_panAme-L2'!A:F,6,FALSE)</f>
        <v>#N/A</v>
      </c>
      <c r="G8333" t="e">
        <f>VLOOKUP(A:A,'modern-H_SA-L1_panAme-L2'!A:F,6,FALSE)</f>
        <v>#N/A</v>
      </c>
    </row>
    <row r="8334" spans="1:7" hidden="1" x14ac:dyDescent="0.2">
      <c r="A8334" t="s">
        <v>8338</v>
      </c>
      <c r="B8334" s="3">
        <v>0.94326065999999997</v>
      </c>
      <c r="C8334">
        <f t="shared" si="260"/>
        <v>9.8984766305865671E-3</v>
      </c>
      <c r="D8334">
        <v>2945</v>
      </c>
      <c r="E8334">
        <f t="shared" si="261"/>
        <v>3.7715044574469225E-2</v>
      </c>
      <c r="F8334" t="e">
        <f>VLOOKUP(A8334,'ancient-H_SA-L1_panAme-L2'!A:F,6,FALSE)</f>
        <v>#N/A</v>
      </c>
      <c r="G8334" t="e">
        <f>VLOOKUP(A:A,'modern-H_SA-L1_panAme-L2'!A:F,6,FALSE)</f>
        <v>#N/A</v>
      </c>
    </row>
    <row r="8335" spans="1:7" x14ac:dyDescent="0.2">
      <c r="A8335" t="s">
        <v>8339</v>
      </c>
      <c r="B8335" s="3">
        <v>0.71810112000000004</v>
      </c>
      <c r="C8335">
        <f t="shared" si="260"/>
        <v>2.9787430190015673E-2</v>
      </c>
      <c r="D8335">
        <v>7045</v>
      </c>
      <c r="E8335">
        <f t="shared" si="261"/>
        <v>4.7444251832812756E-2</v>
      </c>
      <c r="F8335">
        <f>VLOOKUP(A8335,'ancient-H_SA-L1_panAme-L2'!A:F,6,FALSE)</f>
        <v>1</v>
      </c>
      <c r="G8335" t="e">
        <f>VLOOKUP(A:A,'modern-H_SA-L1_panAme-L2'!A:F,6,FALSE)</f>
        <v>#N/A</v>
      </c>
    </row>
    <row r="8336" spans="1:7" hidden="1" x14ac:dyDescent="0.2">
      <c r="A8336" t="s">
        <v>8340</v>
      </c>
      <c r="B8336" s="3">
        <v>0.76895627</v>
      </c>
      <c r="C8336">
        <f t="shared" si="260"/>
        <v>2.3225533372249627E-2</v>
      </c>
      <c r="D8336">
        <v>5782</v>
      </c>
      <c r="E8336">
        <f t="shared" si="261"/>
        <v>4.5073280866484447E-2</v>
      </c>
      <c r="F8336" t="e">
        <f>VLOOKUP(A8336,'ancient-H_SA-L1_panAme-L2'!A:F,6,FALSE)</f>
        <v>#N/A</v>
      </c>
      <c r="G8336" t="e">
        <f>VLOOKUP(A:A,'modern-H_SA-L1_panAme-L2'!A:F,6,FALSE)</f>
        <v>#N/A</v>
      </c>
    </row>
    <row r="8337" spans="1:7" hidden="1" x14ac:dyDescent="0.2">
      <c r="A8337" t="s">
        <v>8341</v>
      </c>
      <c r="B8337" s="3">
        <v>0.66459018999999997</v>
      </c>
      <c r="C8337">
        <f t="shared" si="260"/>
        <v>3.8702936639410344E-2</v>
      </c>
      <c r="D8337">
        <v>8809</v>
      </c>
      <c r="E8337">
        <f t="shared" si="261"/>
        <v>4.9300221595053186E-2</v>
      </c>
      <c r="F8337" t="e">
        <f>VLOOKUP(A8337,'ancient-H_SA-L1_panAme-L2'!A:F,6,FALSE)</f>
        <v>#N/A</v>
      </c>
      <c r="G8337" t="e">
        <f>VLOOKUP(A:A,'modern-H_SA-L1_panAme-L2'!A:F,6,FALSE)</f>
        <v>#N/A</v>
      </c>
    </row>
    <row r="8338" spans="1:7" hidden="1" x14ac:dyDescent="0.2">
      <c r="A8338" t="s">
        <v>8342</v>
      </c>
      <c r="B8338" s="3">
        <v>0.75527096999999999</v>
      </c>
      <c r="C8338">
        <f t="shared" si="260"/>
        <v>2.4834018396474929E-2</v>
      </c>
      <c r="D8338">
        <v>6123</v>
      </c>
      <c r="E8338">
        <f t="shared" si="261"/>
        <v>4.5510782365971773E-2</v>
      </c>
      <c r="F8338" t="e">
        <f>VLOOKUP(A8338,'ancient-H_SA-L1_panAme-L2'!A:F,6,FALSE)</f>
        <v>#N/A</v>
      </c>
      <c r="G8338" t="e">
        <f>VLOOKUP(A:A,'modern-H_SA-L1_panAme-L2'!A:F,6,FALSE)</f>
        <v>#N/A</v>
      </c>
    </row>
    <row r="8339" spans="1:7" hidden="1" x14ac:dyDescent="0.2">
      <c r="A8339" t="s">
        <v>8343</v>
      </c>
      <c r="B8339" s="3">
        <v>1.00064738</v>
      </c>
      <c r="C8339">
        <f t="shared" si="260"/>
        <v>7.4751758840754801E-3</v>
      </c>
      <c r="D8339">
        <v>2425</v>
      </c>
      <c r="E8339">
        <f t="shared" si="261"/>
        <v>3.458925715266431E-2</v>
      </c>
      <c r="F8339" t="e">
        <f>VLOOKUP(A8339,'ancient-H_SA-L1_panAme-L2'!A:F,6,FALSE)</f>
        <v>#N/A</v>
      </c>
      <c r="G8339" t="e">
        <f>VLOOKUP(A:A,'modern-H_SA-L1_panAme-L2'!A:F,6,FALSE)</f>
        <v>#N/A</v>
      </c>
    </row>
    <row r="8340" spans="1:7" hidden="1" x14ac:dyDescent="0.2">
      <c r="A8340" t="s">
        <v>8344</v>
      </c>
      <c r="B8340" s="3">
        <v>0.93475927999999997</v>
      </c>
      <c r="C8340">
        <f t="shared" si="260"/>
        <v>1.0318909872272131E-2</v>
      </c>
      <c r="D8340">
        <v>3046</v>
      </c>
      <c r="E8340">
        <f t="shared" si="261"/>
        <v>3.8013292080356399E-2</v>
      </c>
      <c r="F8340" t="e">
        <f>VLOOKUP(A8340,'ancient-H_SA-L1_panAme-L2'!A:F,6,FALSE)</f>
        <v>#N/A</v>
      </c>
      <c r="G8340" t="e">
        <f>VLOOKUP(A:A,'modern-H_SA-L1_panAme-L2'!A:F,6,FALSE)</f>
        <v>#N/A</v>
      </c>
    </row>
    <row r="8341" spans="1:7" hidden="1" x14ac:dyDescent="0.2">
      <c r="A8341" t="s">
        <v>8345</v>
      </c>
      <c r="B8341" s="3">
        <v>0.61950676000000005</v>
      </c>
      <c r="C8341">
        <f t="shared" si="260"/>
        <v>4.8255446502832013E-2</v>
      </c>
      <c r="D8341">
        <v>10864</v>
      </c>
      <c r="E8341">
        <f t="shared" si="261"/>
        <v>4.9841160273221462E-2</v>
      </c>
      <c r="F8341" t="e">
        <f>VLOOKUP(A8341,'ancient-H_SA-L1_panAme-L2'!A:F,6,FALSE)</f>
        <v>#N/A</v>
      </c>
      <c r="G8341" t="e">
        <f>VLOOKUP(A:A,'modern-H_SA-L1_panAme-L2'!A:F,6,FALSE)</f>
        <v>#N/A</v>
      </c>
    </row>
    <row r="8342" spans="1:7" hidden="1" x14ac:dyDescent="0.2">
      <c r="A8342" t="s">
        <v>8346</v>
      </c>
      <c r="B8342" s="3">
        <v>0.79770392000000001</v>
      </c>
      <c r="C8342">
        <f t="shared" si="260"/>
        <v>2.0177941411969654E-2</v>
      </c>
      <c r="D8342">
        <v>5111</v>
      </c>
      <c r="E8342">
        <f t="shared" si="261"/>
        <v>4.4299878807221971E-2</v>
      </c>
      <c r="F8342" t="e">
        <f>VLOOKUP(A8342,'ancient-H_SA-L1_panAme-L2'!A:F,6,FALSE)</f>
        <v>#N/A</v>
      </c>
      <c r="G8342" t="e">
        <f>VLOOKUP(A:A,'modern-H_SA-L1_panAme-L2'!A:F,6,FALSE)</f>
        <v>#N/A</v>
      </c>
    </row>
    <row r="8343" spans="1:7" hidden="1" x14ac:dyDescent="0.2">
      <c r="A8343" t="s">
        <v>8347</v>
      </c>
      <c r="B8343" s="3">
        <v>0.85140095000000005</v>
      </c>
      <c r="C8343">
        <f t="shared" si="260"/>
        <v>1.5515669218766286E-2</v>
      </c>
      <c r="D8343">
        <v>4209</v>
      </c>
      <c r="E8343">
        <f t="shared" si="261"/>
        <v>4.1364058993532071E-2</v>
      </c>
      <c r="F8343" t="e">
        <f>VLOOKUP(A8343,'ancient-H_SA-L1_panAme-L2'!A:F,6,FALSE)</f>
        <v>#N/A</v>
      </c>
      <c r="G8343" t="e">
        <f>VLOOKUP(A:A,'modern-H_SA-L1_panAme-L2'!A:F,6,FALSE)</f>
        <v>#N/A</v>
      </c>
    </row>
    <row r="8344" spans="1:7" hidden="1" x14ac:dyDescent="0.2">
      <c r="A8344" t="s">
        <v>8348</v>
      </c>
      <c r="B8344" s="3">
        <v>0.68388446999999997</v>
      </c>
      <c r="C8344">
        <f t="shared" si="260"/>
        <v>3.5216283225397438E-2</v>
      </c>
      <c r="D8344">
        <v>8096</v>
      </c>
      <c r="E8344">
        <f t="shared" si="261"/>
        <v>4.8809524959508972E-2</v>
      </c>
      <c r="F8344" t="e">
        <f>VLOOKUP(A8344,'ancient-H_SA-L1_panAme-L2'!A:F,6,FALSE)</f>
        <v>#N/A</v>
      </c>
      <c r="G8344" t="e">
        <f>VLOOKUP(A:A,'modern-H_SA-L1_panAme-L2'!A:F,6,FALSE)</f>
        <v>#N/A</v>
      </c>
    </row>
    <row r="8345" spans="1:7" hidden="1" x14ac:dyDescent="0.2">
      <c r="A8345" t="s">
        <v>8349</v>
      </c>
      <c r="B8345" s="3">
        <v>0.74660901000000002</v>
      </c>
      <c r="C8345">
        <f t="shared" si="260"/>
        <v>2.590918121750551E-2</v>
      </c>
      <c r="D8345">
        <v>6382</v>
      </c>
      <c r="E8345">
        <f t="shared" si="261"/>
        <v>4.5554202826955395E-2</v>
      </c>
      <c r="F8345" t="e">
        <f>VLOOKUP(A8345,'ancient-H_SA-L1_panAme-L2'!A:F,6,FALSE)</f>
        <v>#N/A</v>
      </c>
      <c r="G8345" t="e">
        <f>VLOOKUP(A:A,'modern-H_SA-L1_panAme-L2'!A:F,6,FALSE)</f>
        <v>#N/A</v>
      </c>
    </row>
    <row r="8346" spans="1:7" hidden="1" x14ac:dyDescent="0.2">
      <c r="A8346" t="s">
        <v>8350</v>
      </c>
      <c r="B8346" s="3">
        <v>0.77352025000000002</v>
      </c>
      <c r="C8346">
        <f t="shared" si="260"/>
        <v>2.2712619513713103E-2</v>
      </c>
      <c r="D8346">
        <v>5647</v>
      </c>
      <c r="E8346">
        <f t="shared" si="261"/>
        <v>4.5131628043806396E-2</v>
      </c>
      <c r="F8346" t="e">
        <f>VLOOKUP(A8346,'ancient-H_SA-L1_panAme-L2'!A:F,6,FALSE)</f>
        <v>#N/A</v>
      </c>
      <c r="G8346" t="e">
        <f>VLOOKUP(A:A,'modern-H_SA-L1_panAme-L2'!A:F,6,FALSE)</f>
        <v>#N/A</v>
      </c>
    </row>
    <row r="8347" spans="1:7" hidden="1" x14ac:dyDescent="0.2">
      <c r="A8347" t="s">
        <v>8351</v>
      </c>
      <c r="B8347" s="3">
        <v>1.1077348600000001</v>
      </c>
      <c r="C8347">
        <f t="shared" si="260"/>
        <v>4.4264973659374606E-3</v>
      </c>
      <c r="D8347">
        <v>1607</v>
      </c>
      <c r="E8347">
        <f t="shared" si="261"/>
        <v>3.0908355285117761E-2</v>
      </c>
      <c r="F8347" t="e">
        <f>VLOOKUP(A8347,'ancient-H_SA-L1_panAme-L2'!A:F,6,FALSE)</f>
        <v>#N/A</v>
      </c>
      <c r="G8347" t="e">
        <f>VLOOKUP(A:A,'modern-H_SA-L1_panAme-L2'!A:F,6,FALSE)</f>
        <v>#N/A</v>
      </c>
    </row>
    <row r="8348" spans="1:7" hidden="1" x14ac:dyDescent="0.2">
      <c r="A8348" t="s">
        <v>8352</v>
      </c>
      <c r="B8348" s="3">
        <v>0.80683795999999997</v>
      </c>
      <c r="C8348">
        <f t="shared" si="260"/>
        <v>1.9295986881760926E-2</v>
      </c>
      <c r="D8348">
        <v>4932</v>
      </c>
      <c r="E8348">
        <f t="shared" si="261"/>
        <v>4.3901108840275614E-2</v>
      </c>
      <c r="F8348" t="e">
        <f>VLOOKUP(A8348,'ancient-H_SA-L1_panAme-L2'!A:F,6,FALSE)</f>
        <v>#N/A</v>
      </c>
      <c r="G8348" t="e">
        <f>VLOOKUP(A:A,'modern-H_SA-L1_panAme-L2'!A:F,6,FALSE)</f>
        <v>#N/A</v>
      </c>
    </row>
    <row r="8349" spans="1:7" hidden="1" x14ac:dyDescent="0.2">
      <c r="A8349" t="s">
        <v>8353</v>
      </c>
      <c r="B8349" s="3">
        <v>0.72931159999999995</v>
      </c>
      <c r="C8349">
        <f t="shared" si="260"/>
        <v>2.819750842119035E-2</v>
      </c>
      <c r="D8349">
        <v>6784</v>
      </c>
      <c r="E8349">
        <f t="shared" si="261"/>
        <v>4.663977623734919E-2</v>
      </c>
      <c r="F8349" t="e">
        <f>VLOOKUP(A8349,'ancient-H_SA-L1_panAme-L2'!A:F,6,FALSE)</f>
        <v>#N/A</v>
      </c>
      <c r="G8349" t="e">
        <f>VLOOKUP(A:A,'modern-H_SA-L1_panAme-L2'!A:F,6,FALSE)</f>
        <v>#N/A</v>
      </c>
    </row>
    <row r="8350" spans="1:7" hidden="1" x14ac:dyDescent="0.2">
      <c r="A8350" t="s">
        <v>8354</v>
      </c>
      <c r="B8350" s="3">
        <v>0.79620787999999998</v>
      </c>
      <c r="C8350">
        <f t="shared" si="260"/>
        <v>2.0326188370585169E-2</v>
      </c>
      <c r="D8350">
        <v>5149</v>
      </c>
      <c r="E8350">
        <f t="shared" si="261"/>
        <v>4.4296010818865056E-2</v>
      </c>
      <c r="F8350" t="e">
        <f>VLOOKUP(A8350,'ancient-H_SA-L1_panAme-L2'!A:F,6,FALSE)</f>
        <v>#N/A</v>
      </c>
      <c r="G8350" t="e">
        <f>VLOOKUP(A:A,'modern-H_SA-L1_panAme-L2'!A:F,6,FALSE)</f>
        <v>#N/A</v>
      </c>
    </row>
    <row r="8351" spans="1:7" hidden="1" x14ac:dyDescent="0.2">
      <c r="A8351" t="s">
        <v>8355</v>
      </c>
      <c r="B8351" s="3">
        <v>1.03310619</v>
      </c>
      <c r="C8351">
        <f t="shared" si="260"/>
        <v>6.3774395433614664E-3</v>
      </c>
      <c r="D8351">
        <v>2148</v>
      </c>
      <c r="E8351">
        <f t="shared" si="261"/>
        <v>3.3315292884571239E-2</v>
      </c>
      <c r="F8351" t="e">
        <f>VLOOKUP(A8351,'ancient-H_SA-L1_panAme-L2'!A:F,6,FALSE)</f>
        <v>#N/A</v>
      </c>
      <c r="G8351" t="e">
        <f>VLOOKUP(A:A,'modern-H_SA-L1_panAme-L2'!A:F,6,FALSE)</f>
        <v>#N/A</v>
      </c>
    </row>
    <row r="8352" spans="1:7" hidden="1" x14ac:dyDescent="0.2">
      <c r="A8352" t="s">
        <v>8356</v>
      </c>
      <c r="B8352" s="3">
        <v>0.93505879000000003</v>
      </c>
      <c r="C8352">
        <f t="shared" si="260"/>
        <v>1.0303798560316102E-2</v>
      </c>
      <c r="D8352">
        <v>3035</v>
      </c>
      <c r="E8352">
        <f t="shared" si="261"/>
        <v>3.8095197247218111E-2</v>
      </c>
      <c r="F8352" t="e">
        <f>VLOOKUP(A8352,'ancient-H_SA-L1_panAme-L2'!A:F,6,FALSE)</f>
        <v>#N/A</v>
      </c>
      <c r="G8352" t="e">
        <f>VLOOKUP(A:A,'modern-H_SA-L1_panAme-L2'!A:F,6,FALSE)</f>
        <v>#N/A</v>
      </c>
    </row>
    <row r="8353" spans="1:7" hidden="1" x14ac:dyDescent="0.2">
      <c r="A8353" t="s">
        <v>8357</v>
      </c>
      <c r="B8353" s="3">
        <v>0.71726073999999995</v>
      </c>
      <c r="C8353">
        <f t="shared" si="260"/>
        <v>2.9910167661581517E-2</v>
      </c>
      <c r="D8353">
        <v>7099</v>
      </c>
      <c r="E8353">
        <f t="shared" si="261"/>
        <v>4.7277361787661107E-2</v>
      </c>
      <c r="F8353" t="e">
        <f>VLOOKUP(A8353,'ancient-H_SA-L1_panAme-L2'!A:F,6,FALSE)</f>
        <v>#N/A</v>
      </c>
      <c r="G8353" t="e">
        <f>VLOOKUP(A:A,'modern-H_SA-L1_panAme-L2'!A:F,6,FALSE)</f>
        <v>#N/A</v>
      </c>
    </row>
    <row r="8354" spans="1:7" hidden="1" x14ac:dyDescent="0.2">
      <c r="A8354" t="s">
        <v>8358</v>
      </c>
      <c r="B8354" s="3">
        <v>1.6858861700000001</v>
      </c>
      <c r="C8354">
        <f t="shared" si="260"/>
        <v>2.6150921663820872E-4</v>
      </c>
      <c r="D8354">
        <v>157</v>
      </c>
      <c r="E8354">
        <f t="shared" si="261"/>
        <v>1.8690413502530829E-2</v>
      </c>
      <c r="F8354" t="e">
        <f>VLOOKUP(A8354,'ancient-H_SA-L1_panAme-L2'!A:F,6,FALSE)</f>
        <v>#N/A</v>
      </c>
      <c r="G8354" t="e">
        <f>VLOOKUP(A:A,'modern-H_SA-L1_panAme-L2'!A:F,6,FALSE)</f>
        <v>#N/A</v>
      </c>
    </row>
    <row r="8355" spans="1:7" hidden="1" x14ac:dyDescent="0.2">
      <c r="A8355" t="s">
        <v>8359</v>
      </c>
      <c r="B8355" s="3">
        <v>0.63669679999999995</v>
      </c>
      <c r="C8355">
        <f t="shared" si="260"/>
        <v>4.436264722205923E-2</v>
      </c>
      <c r="D8355">
        <v>10049</v>
      </c>
      <c r="E8355">
        <f t="shared" si="261"/>
        <v>4.953659712197498E-2</v>
      </c>
      <c r="F8355" t="e">
        <f>VLOOKUP(A8355,'ancient-H_SA-L1_panAme-L2'!A:F,6,FALSE)</f>
        <v>#N/A</v>
      </c>
      <c r="G8355" t="e">
        <f>VLOOKUP(A:A,'modern-H_SA-L1_panAme-L2'!A:F,6,FALSE)</f>
        <v>#N/A</v>
      </c>
    </row>
    <row r="8356" spans="1:7" hidden="1" x14ac:dyDescent="0.2">
      <c r="A8356" t="s">
        <v>8360</v>
      </c>
      <c r="B8356" s="3">
        <v>0.87263758000000002</v>
      </c>
      <c r="C8356">
        <f t="shared" si="260"/>
        <v>1.3984360527954733E-2</v>
      </c>
      <c r="D8356">
        <v>3877</v>
      </c>
      <c r="E8356">
        <f t="shared" si="261"/>
        <v>4.0474209307242728E-2</v>
      </c>
      <c r="F8356" t="e">
        <f>VLOOKUP(A8356,'ancient-H_SA-L1_panAme-L2'!A:F,6,FALSE)</f>
        <v>#N/A</v>
      </c>
      <c r="G8356" t="e">
        <f>VLOOKUP(A:A,'modern-H_SA-L1_panAme-L2'!A:F,6,FALSE)</f>
        <v>#N/A</v>
      </c>
    </row>
    <row r="8357" spans="1:7" hidden="1" x14ac:dyDescent="0.2">
      <c r="A8357" t="s">
        <v>8361</v>
      </c>
      <c r="B8357" s="3">
        <v>0.89943408000000002</v>
      </c>
      <c r="C8357">
        <f t="shared" si="260"/>
        <v>1.2265915589828586E-2</v>
      </c>
      <c r="D8357">
        <v>3479</v>
      </c>
      <c r="E8357">
        <f t="shared" si="261"/>
        <v>3.9561896761559801E-2</v>
      </c>
      <c r="F8357" t="e">
        <f>VLOOKUP(A8357,'ancient-H_SA-L1_panAme-L2'!A:F,6,FALSE)</f>
        <v>#N/A</v>
      </c>
      <c r="G8357" t="e">
        <f>VLOOKUP(A:A,'modern-H_SA-L1_panAme-L2'!A:F,6,FALSE)</f>
        <v>#N/A</v>
      </c>
    </row>
    <row r="8358" spans="1:7" hidden="1" x14ac:dyDescent="0.2">
      <c r="A8358" t="s">
        <v>8362</v>
      </c>
      <c r="B8358" s="3">
        <v>1.0366336899999999</v>
      </c>
      <c r="C8358">
        <f t="shared" si="260"/>
        <v>6.2683090784276625E-3</v>
      </c>
      <c r="D8358">
        <v>2122</v>
      </c>
      <c r="E8358">
        <f t="shared" si="261"/>
        <v>3.3146416667783597E-2</v>
      </c>
      <c r="F8358" t="e">
        <f>VLOOKUP(A8358,'ancient-H_SA-L1_panAme-L2'!A:F,6,FALSE)</f>
        <v>#N/A</v>
      </c>
      <c r="G8358" t="e">
        <f>VLOOKUP(A:A,'modern-H_SA-L1_panAme-L2'!A:F,6,FALSE)</f>
        <v>#N/A</v>
      </c>
    </row>
    <row r="8359" spans="1:7" hidden="1" x14ac:dyDescent="0.2">
      <c r="A8359" t="s">
        <v>8363</v>
      </c>
      <c r="B8359" s="3">
        <v>0.76267041000000002</v>
      </c>
      <c r="C8359">
        <f t="shared" si="260"/>
        <v>2.3950973323712668E-2</v>
      </c>
      <c r="D8359">
        <v>5907</v>
      </c>
      <c r="E8359">
        <f t="shared" si="261"/>
        <v>4.5497523559400684E-2</v>
      </c>
      <c r="F8359" t="e">
        <f>VLOOKUP(A8359,'ancient-H_SA-L1_panAme-L2'!A:F,6,FALSE)</f>
        <v>#N/A</v>
      </c>
      <c r="G8359" t="e">
        <f>VLOOKUP(A:A,'modern-H_SA-L1_panAme-L2'!A:F,6,FALSE)</f>
        <v>#N/A</v>
      </c>
    </row>
    <row r="8360" spans="1:7" hidden="1" x14ac:dyDescent="0.2">
      <c r="A8360" t="s">
        <v>8364</v>
      </c>
      <c r="B8360" s="3">
        <v>0.69097074999999997</v>
      </c>
      <c r="C8360">
        <f t="shared" si="260"/>
        <v>3.40161495711504E-2</v>
      </c>
      <c r="D8360">
        <v>7956</v>
      </c>
      <c r="E8360">
        <f t="shared" si="261"/>
        <v>4.7975768519089829E-2</v>
      </c>
      <c r="F8360" t="e">
        <f>VLOOKUP(A8360,'ancient-H_SA-L1_panAme-L2'!A:F,6,FALSE)</f>
        <v>#N/A</v>
      </c>
      <c r="G8360" t="e">
        <f>VLOOKUP(A:A,'modern-H_SA-L1_panAme-L2'!A:F,6,FALSE)</f>
        <v>#N/A</v>
      </c>
    </row>
    <row r="8361" spans="1:7" hidden="1" x14ac:dyDescent="0.2">
      <c r="A8361" t="s">
        <v>8365</v>
      </c>
      <c r="B8361" s="3">
        <v>0.82270937</v>
      </c>
      <c r="C8361">
        <f t="shared" si="260"/>
        <v>1.7854192088915741E-2</v>
      </c>
      <c r="D8361">
        <v>4651</v>
      </c>
      <c r="E8361">
        <f t="shared" si="261"/>
        <v>4.3075013852875411E-2</v>
      </c>
      <c r="F8361" t="e">
        <f>VLOOKUP(A8361,'ancient-H_SA-L1_panAme-L2'!A:F,6,FALSE)</f>
        <v>#N/A</v>
      </c>
      <c r="G8361" t="e">
        <f>VLOOKUP(A:A,'modern-H_SA-L1_panAme-L2'!A:F,6,FALSE)</f>
        <v>#N/A</v>
      </c>
    </row>
    <row r="8362" spans="1:7" hidden="1" x14ac:dyDescent="0.2">
      <c r="A8362" t="s">
        <v>8366</v>
      </c>
      <c r="B8362" s="3">
        <v>1.06442269</v>
      </c>
      <c r="C8362">
        <f t="shared" si="260"/>
        <v>5.471402908742551E-3</v>
      </c>
      <c r="D8362">
        <v>1915</v>
      </c>
      <c r="E8362">
        <f t="shared" si="261"/>
        <v>3.2059849628720716E-2</v>
      </c>
      <c r="F8362" t="e">
        <f>VLOOKUP(A8362,'ancient-H_SA-L1_panAme-L2'!A:F,6,FALSE)</f>
        <v>#N/A</v>
      </c>
      <c r="G8362" t="e">
        <f>VLOOKUP(A:A,'modern-H_SA-L1_panAme-L2'!A:F,6,FALSE)</f>
        <v>#N/A</v>
      </c>
    </row>
    <row r="8363" spans="1:7" hidden="1" x14ac:dyDescent="0.2">
      <c r="A8363" t="s">
        <v>8367</v>
      </c>
      <c r="B8363" s="3">
        <v>0.78771652000000003</v>
      </c>
      <c r="C8363">
        <f t="shared" si="260"/>
        <v>2.1188495019752222E-2</v>
      </c>
      <c r="D8363">
        <v>5337</v>
      </c>
      <c r="E8363">
        <f t="shared" si="261"/>
        <v>4.4548642049211107E-2</v>
      </c>
      <c r="F8363" t="e">
        <f>VLOOKUP(A8363,'ancient-H_SA-L1_panAme-L2'!A:F,6,FALSE)</f>
        <v>#N/A</v>
      </c>
      <c r="G8363" t="e">
        <f>VLOOKUP(A:A,'modern-H_SA-L1_panAme-L2'!A:F,6,FALSE)</f>
        <v>#N/A</v>
      </c>
    </row>
    <row r="8364" spans="1:7" hidden="1" x14ac:dyDescent="0.2">
      <c r="A8364" t="s">
        <v>8368</v>
      </c>
      <c r="B8364" s="3">
        <v>0.85048497999999995</v>
      </c>
      <c r="C8364">
        <f t="shared" si="260"/>
        <v>1.558536404838873E-2</v>
      </c>
      <c r="D8364">
        <v>4222</v>
      </c>
      <c r="E8364">
        <f t="shared" si="261"/>
        <v>4.1421925624578387E-2</v>
      </c>
      <c r="F8364" t="e">
        <f>VLOOKUP(A8364,'ancient-H_SA-L1_panAme-L2'!A:F,6,FALSE)</f>
        <v>#N/A</v>
      </c>
      <c r="G8364" t="e">
        <f>VLOOKUP(A:A,'modern-H_SA-L1_panAme-L2'!A:F,6,FALSE)</f>
        <v>#N/A</v>
      </c>
    </row>
    <row r="8365" spans="1:7" hidden="1" x14ac:dyDescent="0.2">
      <c r="A8365" t="s">
        <v>8369</v>
      </c>
      <c r="B8365" s="3">
        <v>1.10250855</v>
      </c>
      <c r="C8365">
        <f t="shared" si="260"/>
        <v>4.5411529966611691E-3</v>
      </c>
      <c r="D8365">
        <v>1649</v>
      </c>
      <c r="E8365">
        <f t="shared" si="261"/>
        <v>3.0901320664363238E-2</v>
      </c>
      <c r="F8365" t="e">
        <f>VLOOKUP(A8365,'ancient-H_SA-L1_panAme-L2'!A:F,6,FALSE)</f>
        <v>#N/A</v>
      </c>
      <c r="G8365" t="e">
        <f>VLOOKUP(A:A,'modern-H_SA-L1_panAme-L2'!A:F,6,FALSE)</f>
        <v>#N/A</v>
      </c>
    </row>
    <row r="8366" spans="1:7" hidden="1" x14ac:dyDescent="0.2">
      <c r="A8366" t="s">
        <v>8370</v>
      </c>
      <c r="B8366" s="3">
        <v>0.76197652999999999</v>
      </c>
      <c r="C8366">
        <f t="shared" si="260"/>
        <v>2.4032428785422659E-2</v>
      </c>
      <c r="D8366">
        <v>5921</v>
      </c>
      <c r="E8366">
        <f t="shared" si="261"/>
        <v>4.5544314034998756E-2</v>
      </c>
      <c r="F8366" t="e">
        <f>VLOOKUP(A8366,'ancient-H_SA-L1_panAme-L2'!A:F,6,FALSE)</f>
        <v>#N/A</v>
      </c>
      <c r="G8366" t="e">
        <f>VLOOKUP(A:A,'modern-H_SA-L1_panAme-L2'!A:F,6,FALSE)</f>
        <v>#N/A</v>
      </c>
    </row>
    <row r="8367" spans="1:7" hidden="1" x14ac:dyDescent="0.2">
      <c r="A8367" t="s">
        <v>8371</v>
      </c>
      <c r="B8367" s="3">
        <v>0.79013593000000004</v>
      </c>
      <c r="C8367">
        <f t="shared" si="260"/>
        <v>2.0939140808588955E-2</v>
      </c>
      <c r="D8367">
        <v>5298</v>
      </c>
      <c r="E8367">
        <f t="shared" si="261"/>
        <v>4.434845205986724E-2</v>
      </c>
      <c r="F8367" t="e">
        <f>VLOOKUP(A8367,'ancient-H_SA-L1_panAme-L2'!A:F,6,FALSE)</f>
        <v>#N/A</v>
      </c>
      <c r="G8367" t="e">
        <f>VLOOKUP(A:A,'modern-H_SA-L1_panAme-L2'!A:F,6,FALSE)</f>
        <v>#N/A</v>
      </c>
    </row>
    <row r="8368" spans="1:7" hidden="1" x14ac:dyDescent="0.2">
      <c r="A8368" t="s">
        <v>8372</v>
      </c>
      <c r="B8368" s="3">
        <v>0.99924002000000001</v>
      </c>
      <c r="C8368">
        <f t="shared" si="260"/>
        <v>7.5268291771983659E-3</v>
      </c>
      <c r="D8368">
        <v>2435</v>
      </c>
      <c r="E8368">
        <f t="shared" si="261"/>
        <v>3.4685236220674688E-2</v>
      </c>
      <c r="F8368" t="e">
        <f>VLOOKUP(A8368,'ancient-H_SA-L1_panAme-L2'!A:F,6,FALSE)</f>
        <v>#N/A</v>
      </c>
      <c r="G8368" t="e">
        <f>VLOOKUP(A:A,'modern-H_SA-L1_panAme-L2'!A:F,6,FALSE)</f>
        <v>#N/A</v>
      </c>
    </row>
    <row r="8369" spans="1:7" hidden="1" x14ac:dyDescent="0.2">
      <c r="A8369" t="s">
        <v>8373</v>
      </c>
      <c r="B8369" s="3">
        <v>0.67207198000000001</v>
      </c>
      <c r="C8369">
        <f t="shared" si="260"/>
        <v>3.7311704867504909E-2</v>
      </c>
      <c r="D8369">
        <v>8545</v>
      </c>
      <c r="E8369">
        <f t="shared" si="261"/>
        <v>4.8996447082302233E-2</v>
      </c>
      <c r="F8369" t="e">
        <f>VLOOKUP(A8369,'ancient-H_SA-L1_panAme-L2'!A:F,6,FALSE)</f>
        <v>#N/A</v>
      </c>
      <c r="G8369" t="e">
        <f>VLOOKUP(A:A,'modern-H_SA-L1_panAme-L2'!A:F,6,FALSE)</f>
        <v>#N/A</v>
      </c>
    </row>
    <row r="8370" spans="1:7" hidden="1" x14ac:dyDescent="0.2">
      <c r="A8370" t="s">
        <v>8374</v>
      </c>
      <c r="B8370" s="3">
        <v>0.66316381999999996</v>
      </c>
      <c r="C8370">
        <f t="shared" si="260"/>
        <v>3.8973998073912552E-2</v>
      </c>
      <c r="D8370">
        <v>8907</v>
      </c>
      <c r="E8370">
        <f t="shared" si="261"/>
        <v>4.9099273873063072E-2</v>
      </c>
      <c r="F8370" t="e">
        <f>VLOOKUP(A8370,'ancient-H_SA-L1_panAme-L2'!A:F,6,FALSE)</f>
        <v>#N/A</v>
      </c>
      <c r="G8370" t="e">
        <f>VLOOKUP(A:A,'modern-H_SA-L1_panAme-L2'!A:F,6,FALSE)</f>
        <v>#N/A</v>
      </c>
    </row>
    <row r="8371" spans="1:7" hidden="1" x14ac:dyDescent="0.2">
      <c r="A8371" t="s">
        <v>8375</v>
      </c>
      <c r="B8371" s="3">
        <v>0.71245533000000005</v>
      </c>
      <c r="C8371">
        <f t="shared" si="260"/>
        <v>3.0621774757927947E-2</v>
      </c>
      <c r="D8371">
        <v>7274</v>
      </c>
      <c r="E8371">
        <f t="shared" si="261"/>
        <v>4.7237686906613896E-2</v>
      </c>
      <c r="F8371" t="e">
        <f>VLOOKUP(A8371,'ancient-H_SA-L1_panAme-L2'!A:F,6,FALSE)</f>
        <v>#N/A</v>
      </c>
      <c r="G8371" t="e">
        <f>VLOOKUP(A:A,'modern-H_SA-L1_panAme-L2'!A:F,6,FALSE)</f>
        <v>#N/A</v>
      </c>
    </row>
    <row r="8372" spans="1:7" hidden="1" x14ac:dyDescent="0.2">
      <c r="A8372" t="s">
        <v>8376</v>
      </c>
      <c r="B8372" s="3">
        <v>0.67513396999999997</v>
      </c>
      <c r="C8372">
        <f t="shared" si="260"/>
        <v>3.6756855915088323E-2</v>
      </c>
      <c r="D8372">
        <v>8457</v>
      </c>
      <c r="E8372">
        <f t="shared" si="261"/>
        <v>4.8770093440133153E-2</v>
      </c>
      <c r="F8372" t="e">
        <f>VLOOKUP(A8372,'ancient-H_SA-L1_panAme-L2'!A:F,6,FALSE)</f>
        <v>#N/A</v>
      </c>
      <c r="G8372" t="e">
        <f>VLOOKUP(A:A,'modern-H_SA-L1_panAme-L2'!A:F,6,FALSE)</f>
        <v>#N/A</v>
      </c>
    </row>
    <row r="8373" spans="1:7" hidden="1" x14ac:dyDescent="0.2">
      <c r="A8373" t="s">
        <v>8377</v>
      </c>
      <c r="B8373" s="3">
        <v>0.65647376000000002</v>
      </c>
      <c r="C8373">
        <f t="shared" si="260"/>
        <v>4.0270901914689239E-2</v>
      </c>
      <c r="D8373">
        <v>9230</v>
      </c>
      <c r="E8373">
        <f t="shared" si="261"/>
        <v>4.8957723768659582E-2</v>
      </c>
      <c r="F8373" t="e">
        <f>VLOOKUP(A8373,'ancient-H_SA-L1_panAme-L2'!A:F,6,FALSE)</f>
        <v>#N/A</v>
      </c>
      <c r="G8373" t="e">
        <f>VLOOKUP(A:A,'modern-H_SA-L1_panAme-L2'!A:F,6,FALSE)</f>
        <v>#N/A</v>
      </c>
    </row>
    <row r="8374" spans="1:7" hidden="1" x14ac:dyDescent="0.2">
      <c r="A8374" t="s">
        <v>8378</v>
      </c>
      <c r="B8374" s="3">
        <v>1.01164119</v>
      </c>
      <c r="C8374">
        <f t="shared" si="260"/>
        <v>7.0836898437076712E-3</v>
      </c>
      <c r="D8374">
        <v>2306</v>
      </c>
      <c r="E8374">
        <f t="shared" si="261"/>
        <v>3.4469247066888024E-2</v>
      </c>
      <c r="F8374" t="e">
        <f>VLOOKUP(A8374,'ancient-H_SA-L1_panAme-L2'!A:F,6,FALSE)</f>
        <v>#N/A</v>
      </c>
      <c r="G8374" t="e">
        <f>VLOOKUP(A:A,'modern-H_SA-L1_panAme-L2'!A:F,6,FALSE)</f>
        <v>#N/A</v>
      </c>
    </row>
    <row r="8375" spans="1:7" hidden="1" x14ac:dyDescent="0.2">
      <c r="A8375" t="s">
        <v>8379</v>
      </c>
      <c r="B8375" s="3">
        <v>1.01721785</v>
      </c>
      <c r="C8375">
        <f t="shared" si="260"/>
        <v>6.8930133381652006E-3</v>
      </c>
      <c r="D8375">
        <v>2282</v>
      </c>
      <c r="E8375">
        <f t="shared" si="261"/>
        <v>3.3894172948094534E-2</v>
      </c>
      <c r="F8375" t="e">
        <f>VLOOKUP(A8375,'ancient-H_SA-L1_panAme-L2'!A:F,6,FALSE)</f>
        <v>#N/A</v>
      </c>
      <c r="G8375" t="e">
        <f>VLOOKUP(A:A,'modern-H_SA-L1_panAme-L2'!A:F,6,FALSE)</f>
        <v>#N/A</v>
      </c>
    </row>
    <row r="8376" spans="1:7" hidden="1" x14ac:dyDescent="0.2">
      <c r="A8376" t="s">
        <v>8380</v>
      </c>
      <c r="B8376" s="3">
        <v>0.67978426999999997</v>
      </c>
      <c r="C8376">
        <f t="shared" si="260"/>
        <v>3.5929936933804633E-2</v>
      </c>
      <c r="D8376">
        <v>8214</v>
      </c>
      <c r="E8376">
        <f t="shared" si="261"/>
        <v>4.9083250832021162E-2</v>
      </c>
      <c r="F8376" t="e">
        <f>VLOOKUP(A8376,'ancient-H_SA-L1_panAme-L2'!A:F,6,FALSE)</f>
        <v>#N/A</v>
      </c>
      <c r="G8376" t="e">
        <f>VLOOKUP(A:A,'modern-H_SA-L1_panAme-L2'!A:F,6,FALSE)</f>
        <v>#N/A</v>
      </c>
    </row>
    <row r="8377" spans="1:7" hidden="1" x14ac:dyDescent="0.2">
      <c r="A8377" t="s">
        <v>8381</v>
      </c>
      <c r="B8377" s="3">
        <v>1.2476202599999999</v>
      </c>
      <c r="C8377">
        <f t="shared" si="260"/>
        <v>2.2325609771802904E-3</v>
      </c>
      <c r="D8377">
        <v>921</v>
      </c>
      <c r="E8377">
        <f t="shared" si="261"/>
        <v>2.7200398181259543E-2</v>
      </c>
      <c r="F8377" t="e">
        <f>VLOOKUP(A8377,'ancient-H_SA-L1_panAme-L2'!A:F,6,FALSE)</f>
        <v>#N/A</v>
      </c>
      <c r="G8377" t="e">
        <f>VLOOKUP(A:A,'modern-H_SA-L1_panAme-L2'!A:F,6,FALSE)</f>
        <v>#N/A</v>
      </c>
    </row>
    <row r="8378" spans="1:7" hidden="1" x14ac:dyDescent="0.2">
      <c r="A8378" t="s">
        <v>8382</v>
      </c>
      <c r="B8378" s="3">
        <v>0.83017686999999996</v>
      </c>
      <c r="C8378">
        <f t="shared" si="260"/>
        <v>1.7213601463414836E-2</v>
      </c>
      <c r="D8378">
        <v>4513</v>
      </c>
      <c r="E8378">
        <f t="shared" si="261"/>
        <v>4.2799428766004406E-2</v>
      </c>
      <c r="F8378" t="e">
        <f>VLOOKUP(A8378,'ancient-H_SA-L1_panAme-L2'!A:F,6,FALSE)</f>
        <v>#N/A</v>
      </c>
      <c r="G8378" t="e">
        <f>VLOOKUP(A:A,'modern-H_SA-L1_panAme-L2'!A:F,6,FALSE)</f>
        <v>#N/A</v>
      </c>
    </row>
    <row r="8379" spans="1:7" hidden="1" x14ac:dyDescent="0.2">
      <c r="A8379" t="s">
        <v>8383</v>
      </c>
      <c r="B8379" s="3">
        <v>0.73351884999999994</v>
      </c>
      <c r="C8379">
        <f t="shared" si="260"/>
        <v>2.7622966490701041E-2</v>
      </c>
      <c r="D8379">
        <v>6669</v>
      </c>
      <c r="E8379">
        <f t="shared" si="261"/>
        <v>4.6477328983679164E-2</v>
      </c>
      <c r="F8379" t="e">
        <f>VLOOKUP(A8379,'ancient-H_SA-L1_panAme-L2'!A:F,6,FALSE)</f>
        <v>#N/A</v>
      </c>
      <c r="G8379" t="e">
        <f>VLOOKUP(A:A,'modern-H_SA-L1_panAme-L2'!A:F,6,FALSE)</f>
        <v>#N/A</v>
      </c>
    </row>
    <row r="8380" spans="1:7" hidden="1" x14ac:dyDescent="0.2">
      <c r="A8380" t="s">
        <v>8384</v>
      </c>
      <c r="B8380" s="3">
        <v>0.88803319000000003</v>
      </c>
      <c r="C8380">
        <f t="shared" si="260"/>
        <v>1.2969609375212139E-2</v>
      </c>
      <c r="D8380">
        <v>3671</v>
      </c>
      <c r="E8380">
        <f t="shared" si="261"/>
        <v>3.9643690220445491E-2</v>
      </c>
      <c r="F8380" t="e">
        <f>VLOOKUP(A8380,'ancient-H_SA-L1_panAme-L2'!A:F,6,FALSE)</f>
        <v>#N/A</v>
      </c>
      <c r="G8380" t="e">
        <f>VLOOKUP(A:A,'modern-H_SA-L1_panAme-L2'!A:F,6,FALSE)</f>
        <v>#N/A</v>
      </c>
    </row>
    <row r="8381" spans="1:7" hidden="1" x14ac:dyDescent="0.2">
      <c r="A8381" t="s">
        <v>8385</v>
      </c>
      <c r="B8381" s="3">
        <v>0.71588978999999997</v>
      </c>
      <c r="C8381">
        <f t="shared" si="260"/>
        <v>3.0111481268331349E-2</v>
      </c>
      <c r="D8381">
        <v>7162</v>
      </c>
      <c r="E8381">
        <f t="shared" si="261"/>
        <v>4.7176896301584205E-2</v>
      </c>
      <c r="F8381" t="e">
        <f>VLOOKUP(A8381,'ancient-H_SA-L1_panAme-L2'!A:F,6,FALSE)</f>
        <v>#N/A</v>
      </c>
      <c r="G8381" t="e">
        <f>VLOOKUP(A:A,'modern-H_SA-L1_panAme-L2'!A:F,6,FALSE)</f>
        <v>#N/A</v>
      </c>
    </row>
    <row r="8382" spans="1:7" hidden="1" x14ac:dyDescent="0.2">
      <c r="A8382" t="s">
        <v>8386</v>
      </c>
      <c r="B8382" s="3">
        <v>0.67001619999999995</v>
      </c>
      <c r="C8382">
        <f t="shared" si="260"/>
        <v>3.7688914735960699E-2</v>
      </c>
      <c r="D8382">
        <v>8606</v>
      </c>
      <c r="E8382">
        <f t="shared" si="261"/>
        <v>4.9140984458774691E-2</v>
      </c>
      <c r="F8382" t="e">
        <f>VLOOKUP(A8382,'ancient-H_SA-L1_panAme-L2'!A:F,6,FALSE)</f>
        <v>#N/A</v>
      </c>
      <c r="G8382" t="e">
        <f>VLOOKUP(A:A,'modern-H_SA-L1_panAme-L2'!A:F,6,FALSE)</f>
        <v>#N/A</v>
      </c>
    </row>
    <row r="8383" spans="1:7" hidden="1" x14ac:dyDescent="0.2">
      <c r="A8383" t="s">
        <v>8387</v>
      </c>
      <c r="B8383" s="3">
        <v>0.73358204999999999</v>
      </c>
      <c r="C8383">
        <f t="shared" si="260"/>
        <v>2.7614425751465482E-2</v>
      </c>
      <c r="D8383">
        <v>6652</v>
      </c>
      <c r="E8383">
        <f t="shared" si="261"/>
        <v>4.6581700444557145E-2</v>
      </c>
      <c r="F8383" t="e">
        <f>VLOOKUP(A8383,'ancient-H_SA-L1_panAme-L2'!A:F,6,FALSE)</f>
        <v>#N/A</v>
      </c>
      <c r="G8383" t="e">
        <f>VLOOKUP(A:A,'modern-H_SA-L1_panAme-L2'!A:F,6,FALSE)</f>
        <v>#N/A</v>
      </c>
    </row>
    <row r="8384" spans="1:7" hidden="1" x14ac:dyDescent="0.2">
      <c r="A8384" t="s">
        <v>8388</v>
      </c>
      <c r="B8384" s="3">
        <v>0.68071139999999997</v>
      </c>
      <c r="C8384">
        <f t="shared" si="260"/>
        <v>3.5767311824951485E-2</v>
      </c>
      <c r="D8384">
        <v>8179</v>
      </c>
      <c r="E8384">
        <f t="shared" si="261"/>
        <v>4.9070180460665191E-2</v>
      </c>
      <c r="F8384" t="e">
        <f>VLOOKUP(A8384,'ancient-H_SA-L1_panAme-L2'!A:F,6,FALSE)</f>
        <v>#N/A</v>
      </c>
      <c r="G8384" t="e">
        <f>VLOOKUP(A:A,'modern-H_SA-L1_panAme-L2'!A:F,6,FALSE)</f>
        <v>#N/A</v>
      </c>
    </row>
    <row r="8385" spans="1:7" hidden="1" x14ac:dyDescent="0.2">
      <c r="A8385" t="s">
        <v>8389</v>
      </c>
      <c r="B8385" s="3">
        <v>0.87936519000000002</v>
      </c>
      <c r="C8385">
        <f t="shared" si="260"/>
        <v>1.3531514932417272E-2</v>
      </c>
      <c r="D8385">
        <v>3785</v>
      </c>
      <c r="E8385">
        <f t="shared" si="261"/>
        <v>4.0115489843237567E-2</v>
      </c>
      <c r="F8385" t="e">
        <f>VLOOKUP(A8385,'ancient-H_SA-L1_panAme-L2'!A:F,6,FALSE)</f>
        <v>#N/A</v>
      </c>
      <c r="G8385" t="e">
        <f>VLOOKUP(A:A,'modern-H_SA-L1_panAme-L2'!A:F,6,FALSE)</f>
        <v>#N/A</v>
      </c>
    </row>
    <row r="8386" spans="1:7" hidden="1" x14ac:dyDescent="0.2">
      <c r="A8386" t="s">
        <v>8390</v>
      </c>
      <c r="B8386" s="3">
        <v>0.64311810000000003</v>
      </c>
      <c r="C8386">
        <f t="shared" ref="C8386:C8449" si="262">EXP(-4.893*B8386)</f>
        <v>4.2990467956174866E-2</v>
      </c>
      <c r="D8386">
        <v>9742</v>
      </c>
      <c r="E8386">
        <f t="shared" ref="E8386:E8449" si="263">C8386*11221/D8386</f>
        <v>4.9517146472617346E-2</v>
      </c>
      <c r="F8386" t="e">
        <f>VLOOKUP(A8386,'ancient-H_SA-L1_panAme-L2'!A:F,6,FALSE)</f>
        <v>#N/A</v>
      </c>
      <c r="G8386" t="e">
        <f>VLOOKUP(A:A,'modern-H_SA-L1_panAme-L2'!A:F,6,FALSE)</f>
        <v>#N/A</v>
      </c>
    </row>
    <row r="8387" spans="1:7" hidden="1" x14ac:dyDescent="0.2">
      <c r="A8387" t="s">
        <v>8391</v>
      </c>
      <c r="B8387" s="3">
        <v>0.70874112</v>
      </c>
      <c r="C8387">
        <f t="shared" si="262"/>
        <v>3.1183371213938795E-2</v>
      </c>
      <c r="D8387">
        <v>7357</v>
      </c>
      <c r="E8387">
        <f t="shared" si="263"/>
        <v>4.7561316894332913E-2</v>
      </c>
      <c r="F8387" t="e">
        <f>VLOOKUP(A8387,'ancient-H_SA-L1_panAme-L2'!A:F,6,FALSE)</f>
        <v>#N/A</v>
      </c>
      <c r="G8387" t="e">
        <f>VLOOKUP(A:A,'modern-H_SA-L1_panAme-L2'!A:F,6,FALSE)</f>
        <v>#N/A</v>
      </c>
    </row>
    <row r="8388" spans="1:7" hidden="1" x14ac:dyDescent="0.2">
      <c r="A8388" t="s">
        <v>8392</v>
      </c>
      <c r="B8388" s="3">
        <v>1.1520783400000001</v>
      </c>
      <c r="C8388">
        <f t="shared" si="262"/>
        <v>3.5631178472419279E-3</v>
      </c>
      <c r="D8388">
        <v>1364</v>
      </c>
      <c r="E8388">
        <f t="shared" si="263"/>
        <v>2.9312130032185978E-2</v>
      </c>
      <c r="F8388" t="e">
        <f>VLOOKUP(A8388,'ancient-H_SA-L1_panAme-L2'!A:F,6,FALSE)</f>
        <v>#N/A</v>
      </c>
      <c r="G8388" t="e">
        <f>VLOOKUP(A:A,'modern-H_SA-L1_panAme-L2'!A:F,6,FALSE)</f>
        <v>#N/A</v>
      </c>
    </row>
    <row r="8389" spans="1:7" hidden="1" x14ac:dyDescent="0.2">
      <c r="A8389" t="s">
        <v>8393</v>
      </c>
      <c r="B8389" s="3">
        <v>0.72471920000000001</v>
      </c>
      <c r="C8389">
        <f t="shared" si="262"/>
        <v>2.883829621097141E-2</v>
      </c>
      <c r="D8389">
        <v>6869</v>
      </c>
      <c r="E8389">
        <f t="shared" si="263"/>
        <v>4.7109407742511308E-2</v>
      </c>
      <c r="F8389" t="e">
        <f>VLOOKUP(A8389,'ancient-H_SA-L1_panAme-L2'!A:F,6,FALSE)</f>
        <v>#N/A</v>
      </c>
      <c r="G8389" t="e">
        <f>VLOOKUP(A:A,'modern-H_SA-L1_panAme-L2'!A:F,6,FALSE)</f>
        <v>#N/A</v>
      </c>
    </row>
    <row r="8390" spans="1:7" hidden="1" x14ac:dyDescent="0.2">
      <c r="A8390" t="s">
        <v>8394</v>
      </c>
      <c r="B8390" s="3">
        <v>0.94040842999999996</v>
      </c>
      <c r="C8390">
        <f t="shared" si="262"/>
        <v>1.0037587845766447E-2</v>
      </c>
      <c r="D8390">
        <v>2967</v>
      </c>
      <c r="E8390">
        <f t="shared" si="263"/>
        <v>3.7961500915856185E-2</v>
      </c>
      <c r="F8390" t="e">
        <f>VLOOKUP(A8390,'ancient-H_SA-L1_panAme-L2'!A:F,6,FALSE)</f>
        <v>#N/A</v>
      </c>
      <c r="G8390" t="e">
        <f>VLOOKUP(A:A,'modern-H_SA-L1_panAme-L2'!A:F,6,FALSE)</f>
        <v>#N/A</v>
      </c>
    </row>
    <row r="8391" spans="1:7" hidden="1" x14ac:dyDescent="0.2">
      <c r="A8391" t="s">
        <v>8395</v>
      </c>
      <c r="B8391" s="3">
        <v>0.98400871999999995</v>
      </c>
      <c r="C8391">
        <f t="shared" si="262"/>
        <v>8.1092112913409425E-3</v>
      </c>
      <c r="D8391">
        <v>2549</v>
      </c>
      <c r="E8391">
        <f t="shared" si="263"/>
        <v>3.5697708866275685E-2</v>
      </c>
      <c r="F8391" t="e">
        <f>VLOOKUP(A8391,'ancient-H_SA-L1_panAme-L2'!A:F,6,FALSE)</f>
        <v>#N/A</v>
      </c>
      <c r="G8391" t="e">
        <f>VLOOKUP(A:A,'modern-H_SA-L1_panAme-L2'!A:F,6,FALSE)</f>
        <v>#N/A</v>
      </c>
    </row>
    <row r="8392" spans="1:7" hidden="1" x14ac:dyDescent="0.2">
      <c r="A8392" t="s">
        <v>8396</v>
      </c>
      <c r="B8392" s="3">
        <v>1.0220757899999999</v>
      </c>
      <c r="C8392">
        <f t="shared" si="262"/>
        <v>6.731099064110839E-3</v>
      </c>
      <c r="D8392">
        <v>2233</v>
      </c>
      <c r="E8392">
        <f t="shared" si="263"/>
        <v>3.3824300312757606E-2</v>
      </c>
      <c r="F8392" t="e">
        <f>VLOOKUP(A8392,'ancient-H_SA-L1_panAme-L2'!A:F,6,FALSE)</f>
        <v>#N/A</v>
      </c>
      <c r="G8392" t="e">
        <f>VLOOKUP(A:A,'modern-H_SA-L1_panAme-L2'!A:F,6,FALSE)</f>
        <v>#N/A</v>
      </c>
    </row>
    <row r="8393" spans="1:7" hidden="1" x14ac:dyDescent="0.2">
      <c r="A8393" t="s">
        <v>8397</v>
      </c>
      <c r="B8393" s="3">
        <v>0.70097034000000003</v>
      </c>
      <c r="C8393">
        <f t="shared" si="262"/>
        <v>3.239186805574145E-2</v>
      </c>
      <c r="D8393">
        <v>7614</v>
      </c>
      <c r="E8393">
        <f t="shared" si="263"/>
        <v>4.7736951858875075E-2</v>
      </c>
      <c r="F8393" t="e">
        <f>VLOOKUP(A8393,'ancient-H_SA-L1_panAme-L2'!A:F,6,FALSE)</f>
        <v>#N/A</v>
      </c>
      <c r="G8393" t="e">
        <f>VLOOKUP(A:A,'modern-H_SA-L1_panAme-L2'!A:F,6,FALSE)</f>
        <v>#N/A</v>
      </c>
    </row>
    <row r="8394" spans="1:7" hidden="1" x14ac:dyDescent="0.2">
      <c r="A8394" t="s">
        <v>8398</v>
      </c>
      <c r="B8394" s="3">
        <v>0.93033396999999995</v>
      </c>
      <c r="C8394">
        <f t="shared" si="262"/>
        <v>1.0544782246325888E-2</v>
      </c>
      <c r="D8394">
        <v>3105</v>
      </c>
      <c r="E8394">
        <f t="shared" si="263"/>
        <v>3.8107246887607985E-2</v>
      </c>
      <c r="F8394" t="e">
        <f>VLOOKUP(A8394,'ancient-H_SA-L1_panAme-L2'!A:F,6,FALSE)</f>
        <v>#N/A</v>
      </c>
      <c r="G8394" t="e">
        <f>VLOOKUP(A:A,'modern-H_SA-L1_panAme-L2'!A:F,6,FALSE)</f>
        <v>#N/A</v>
      </c>
    </row>
    <row r="8395" spans="1:7" hidden="1" x14ac:dyDescent="0.2">
      <c r="A8395" t="s">
        <v>8399</v>
      </c>
      <c r="B8395" s="3">
        <v>0.65521927999999996</v>
      </c>
      <c r="C8395">
        <f t="shared" si="262"/>
        <v>4.0518851783267085E-2</v>
      </c>
      <c r="D8395">
        <v>9242</v>
      </c>
      <c r="E8395">
        <f t="shared" si="263"/>
        <v>4.9195199725172035E-2</v>
      </c>
      <c r="F8395" t="e">
        <f>VLOOKUP(A8395,'ancient-H_SA-L1_panAme-L2'!A:F,6,FALSE)</f>
        <v>#N/A</v>
      </c>
      <c r="G8395" t="e">
        <f>VLOOKUP(A:A,'modern-H_SA-L1_panAme-L2'!A:F,6,FALSE)</f>
        <v>#N/A</v>
      </c>
    </row>
    <row r="8396" spans="1:7" hidden="1" x14ac:dyDescent="0.2">
      <c r="A8396" t="s">
        <v>8400</v>
      </c>
      <c r="B8396" s="3">
        <v>0.63235414999999995</v>
      </c>
      <c r="C8396">
        <f t="shared" si="262"/>
        <v>4.5315377000861391E-2</v>
      </c>
      <c r="D8396">
        <v>10239</v>
      </c>
      <c r="E8396">
        <f t="shared" si="263"/>
        <v>4.9661475273626889E-2</v>
      </c>
      <c r="F8396" t="e">
        <f>VLOOKUP(A8396,'ancient-H_SA-L1_panAme-L2'!A:F,6,FALSE)</f>
        <v>#N/A</v>
      </c>
      <c r="G8396" t="e">
        <f>VLOOKUP(A:A,'modern-H_SA-L1_panAme-L2'!A:F,6,FALSE)</f>
        <v>#N/A</v>
      </c>
    </row>
    <row r="8397" spans="1:7" hidden="1" x14ac:dyDescent="0.2">
      <c r="A8397" t="s">
        <v>8401</v>
      </c>
      <c r="B8397" s="3">
        <v>0.65755547999999997</v>
      </c>
      <c r="C8397">
        <f t="shared" si="262"/>
        <v>4.0058316918642367E-2</v>
      </c>
      <c r="D8397">
        <v>9180</v>
      </c>
      <c r="E8397">
        <f t="shared" si="263"/>
        <v>4.8964528773865576E-2</v>
      </c>
      <c r="F8397" t="e">
        <f>VLOOKUP(A8397,'ancient-H_SA-L1_panAme-L2'!A:F,6,FALSE)</f>
        <v>#N/A</v>
      </c>
      <c r="G8397" t="e">
        <f>VLOOKUP(A:A,'modern-H_SA-L1_panAme-L2'!A:F,6,FALSE)</f>
        <v>#N/A</v>
      </c>
    </row>
    <row r="8398" spans="1:7" hidden="1" x14ac:dyDescent="0.2">
      <c r="A8398" t="s">
        <v>8402</v>
      </c>
      <c r="B8398" s="3">
        <v>0.62587446000000002</v>
      </c>
      <c r="C8398">
        <f t="shared" si="262"/>
        <v>4.6775125078481021E-2</v>
      </c>
      <c r="D8398">
        <v>10536</v>
      </c>
      <c r="E8398">
        <f t="shared" si="263"/>
        <v>4.9816218536981358E-2</v>
      </c>
      <c r="F8398" t="e">
        <f>VLOOKUP(A8398,'ancient-H_SA-L1_panAme-L2'!A:F,6,FALSE)</f>
        <v>#N/A</v>
      </c>
      <c r="G8398" t="e">
        <f>VLOOKUP(A:A,'modern-H_SA-L1_panAme-L2'!A:F,6,FALSE)</f>
        <v>#N/A</v>
      </c>
    </row>
    <row r="8399" spans="1:7" hidden="1" x14ac:dyDescent="0.2">
      <c r="A8399" t="s">
        <v>8403</v>
      </c>
      <c r="B8399" s="3">
        <v>0.81431209000000004</v>
      </c>
      <c r="C8399">
        <f t="shared" si="262"/>
        <v>1.860306259131795E-2</v>
      </c>
      <c r="D8399">
        <v>4839</v>
      </c>
      <c r="E8399">
        <f t="shared" si="263"/>
        <v>4.3138037887410358E-2</v>
      </c>
      <c r="F8399" t="e">
        <f>VLOOKUP(A8399,'ancient-H_SA-L1_panAme-L2'!A:F,6,FALSE)</f>
        <v>#N/A</v>
      </c>
      <c r="G8399" t="e">
        <f>VLOOKUP(A:A,'modern-H_SA-L1_panAme-L2'!A:F,6,FALSE)</f>
        <v>#N/A</v>
      </c>
    </row>
    <row r="8400" spans="1:7" hidden="1" x14ac:dyDescent="0.2">
      <c r="A8400" t="s">
        <v>8404</v>
      </c>
      <c r="B8400" s="3">
        <v>1.01531167</v>
      </c>
      <c r="C8400">
        <f t="shared" si="262"/>
        <v>6.9576048033806346E-3</v>
      </c>
      <c r="D8400">
        <v>2289</v>
      </c>
      <c r="E8400">
        <f t="shared" si="263"/>
        <v>3.4107157491801703E-2</v>
      </c>
      <c r="F8400" t="e">
        <f>VLOOKUP(A8400,'ancient-H_SA-L1_panAme-L2'!A:F,6,FALSE)</f>
        <v>#N/A</v>
      </c>
      <c r="G8400" t="e">
        <f>VLOOKUP(A:A,'modern-H_SA-L1_panAme-L2'!A:F,6,FALSE)</f>
        <v>#N/A</v>
      </c>
    </row>
    <row r="8401" spans="1:7" hidden="1" x14ac:dyDescent="0.2">
      <c r="A8401" t="s">
        <v>8405</v>
      </c>
      <c r="B8401" s="3">
        <v>0.61393273999999998</v>
      </c>
      <c r="C8401">
        <f t="shared" si="262"/>
        <v>4.9589661879726403E-2</v>
      </c>
      <c r="D8401">
        <v>11150</v>
      </c>
      <c r="E8401">
        <f t="shared" si="263"/>
        <v>4.9905434614565911E-2</v>
      </c>
      <c r="F8401" t="e">
        <f>VLOOKUP(A8401,'ancient-H_SA-L1_panAme-L2'!A:F,6,FALSE)</f>
        <v>#N/A</v>
      </c>
      <c r="G8401" t="e">
        <f>VLOOKUP(A:A,'modern-H_SA-L1_panAme-L2'!A:F,6,FALSE)</f>
        <v>#N/A</v>
      </c>
    </row>
    <row r="8402" spans="1:7" hidden="1" x14ac:dyDescent="0.2">
      <c r="A8402" t="s">
        <v>8406</v>
      </c>
      <c r="B8402" s="3">
        <v>0.68874698000000001</v>
      </c>
      <c r="C8402">
        <f t="shared" si="262"/>
        <v>3.4388297097438951E-2</v>
      </c>
      <c r="D8402">
        <v>7996</v>
      </c>
      <c r="E8402">
        <f t="shared" si="263"/>
        <v>4.825801422340701E-2</v>
      </c>
      <c r="F8402" t="e">
        <f>VLOOKUP(A8402,'ancient-H_SA-L1_panAme-L2'!A:F,6,FALSE)</f>
        <v>#N/A</v>
      </c>
      <c r="G8402" t="e">
        <f>VLOOKUP(A:A,'modern-H_SA-L1_panAme-L2'!A:F,6,FALSE)</f>
        <v>#N/A</v>
      </c>
    </row>
    <row r="8403" spans="1:7" x14ac:dyDescent="0.2">
      <c r="A8403" t="s">
        <v>8407</v>
      </c>
      <c r="B8403" s="3">
        <v>1.79926444</v>
      </c>
      <c r="C8403">
        <f t="shared" si="262"/>
        <v>1.5016124044174928E-4</v>
      </c>
      <c r="D8403">
        <v>69</v>
      </c>
      <c r="E8403">
        <f t="shared" si="263"/>
        <v>2.441969969560679E-2</v>
      </c>
      <c r="F8403">
        <f>VLOOKUP(A8403,'ancient-H_SA-L1_panAme-L2'!A:F,6,FALSE)</f>
        <v>1</v>
      </c>
      <c r="G8403" t="e">
        <f>VLOOKUP(A:A,'modern-H_SA-L1_panAme-L2'!A:F,6,FALSE)</f>
        <v>#N/A</v>
      </c>
    </row>
    <row r="8404" spans="1:7" hidden="1" x14ac:dyDescent="0.2">
      <c r="A8404" t="s">
        <v>8408</v>
      </c>
      <c r="B8404" s="3">
        <v>0.69823246000000005</v>
      </c>
      <c r="C8404">
        <f t="shared" si="262"/>
        <v>3.2828723617020515E-2</v>
      </c>
      <c r="D8404">
        <v>7766</v>
      </c>
      <c r="E8404">
        <f t="shared" si="263"/>
        <v>4.7433827930284216E-2</v>
      </c>
      <c r="F8404" t="e">
        <f>VLOOKUP(A8404,'ancient-H_SA-L1_panAme-L2'!A:F,6,FALSE)</f>
        <v>#N/A</v>
      </c>
      <c r="G8404" t="e">
        <f>VLOOKUP(A:A,'modern-H_SA-L1_panAme-L2'!A:F,6,FALSE)</f>
        <v>#N/A</v>
      </c>
    </row>
    <row r="8405" spans="1:7" hidden="1" x14ac:dyDescent="0.2">
      <c r="A8405" t="s">
        <v>8409</v>
      </c>
      <c r="B8405" s="3">
        <v>0.79881111000000005</v>
      </c>
      <c r="C8405">
        <f t="shared" si="262"/>
        <v>2.0068923372602007E-2</v>
      </c>
      <c r="D8405">
        <v>5098</v>
      </c>
      <c r="E8405">
        <f t="shared" si="263"/>
        <v>4.417288920438743E-2</v>
      </c>
      <c r="F8405" t="e">
        <f>VLOOKUP(A8405,'ancient-H_SA-L1_panAme-L2'!A:F,6,FALSE)</f>
        <v>#N/A</v>
      </c>
      <c r="G8405" t="e">
        <f>VLOOKUP(A:A,'modern-H_SA-L1_panAme-L2'!A:F,6,FALSE)</f>
        <v>#N/A</v>
      </c>
    </row>
    <row r="8406" spans="1:7" hidden="1" x14ac:dyDescent="0.2">
      <c r="A8406" t="s">
        <v>8410</v>
      </c>
      <c r="B8406" s="3">
        <v>1.02848169</v>
      </c>
      <c r="C8406">
        <f t="shared" si="262"/>
        <v>6.5233912416917533E-3</v>
      </c>
      <c r="D8406">
        <v>2182</v>
      </c>
      <c r="E8406">
        <f t="shared" si="263"/>
        <v>3.3546733786903378E-2</v>
      </c>
      <c r="F8406" t="e">
        <f>VLOOKUP(A8406,'ancient-H_SA-L1_panAme-L2'!A:F,6,FALSE)</f>
        <v>#N/A</v>
      </c>
      <c r="G8406" t="e">
        <f>VLOOKUP(A:A,'modern-H_SA-L1_panAme-L2'!A:F,6,FALSE)</f>
        <v>#N/A</v>
      </c>
    </row>
    <row r="8407" spans="1:7" hidden="1" x14ac:dyDescent="0.2">
      <c r="A8407" t="s">
        <v>8411</v>
      </c>
      <c r="B8407" s="3">
        <v>0.70583839999999998</v>
      </c>
      <c r="C8407">
        <f t="shared" si="262"/>
        <v>3.1629429098346921E-2</v>
      </c>
      <c r="D8407">
        <v>7464</v>
      </c>
      <c r="E8407">
        <f t="shared" si="263"/>
        <v>4.7550083589570045E-2</v>
      </c>
      <c r="F8407" t="e">
        <f>VLOOKUP(A8407,'ancient-H_SA-L1_panAme-L2'!A:F,6,FALSE)</f>
        <v>#N/A</v>
      </c>
      <c r="G8407" t="e">
        <f>VLOOKUP(A:A,'modern-H_SA-L1_panAme-L2'!A:F,6,FALSE)</f>
        <v>#N/A</v>
      </c>
    </row>
    <row r="8408" spans="1:7" hidden="1" x14ac:dyDescent="0.2">
      <c r="A8408" t="s">
        <v>8412</v>
      </c>
      <c r="B8408" s="3">
        <v>0.72471920000000001</v>
      </c>
      <c r="C8408">
        <f t="shared" si="262"/>
        <v>2.883829621097141E-2</v>
      </c>
      <c r="D8408">
        <v>6870</v>
      </c>
      <c r="E8408">
        <f t="shared" si="263"/>
        <v>4.7102550477919967E-2</v>
      </c>
      <c r="F8408" t="e">
        <f>VLOOKUP(A8408,'ancient-H_SA-L1_panAme-L2'!A:F,6,FALSE)</f>
        <v>#N/A</v>
      </c>
      <c r="G8408" t="e">
        <f>VLOOKUP(A:A,'modern-H_SA-L1_panAme-L2'!A:F,6,FALSE)</f>
        <v>#N/A</v>
      </c>
    </row>
    <row r="8409" spans="1:7" hidden="1" x14ac:dyDescent="0.2">
      <c r="A8409" t="s">
        <v>8413</v>
      </c>
      <c r="B8409" s="3">
        <v>1.54623336</v>
      </c>
      <c r="C8409">
        <f t="shared" si="262"/>
        <v>5.1790443016373636E-4</v>
      </c>
      <c r="D8409">
        <v>275</v>
      </c>
      <c r="E8409">
        <f t="shared" si="263"/>
        <v>2.11323840395174E-2</v>
      </c>
      <c r="F8409" t="e">
        <f>VLOOKUP(A8409,'ancient-H_SA-L1_panAme-L2'!A:F,6,FALSE)</f>
        <v>#N/A</v>
      </c>
      <c r="G8409" t="e">
        <f>VLOOKUP(A:A,'modern-H_SA-L1_panAme-L2'!A:F,6,FALSE)</f>
        <v>#N/A</v>
      </c>
    </row>
    <row r="8410" spans="1:7" hidden="1" x14ac:dyDescent="0.2">
      <c r="A8410" t="s">
        <v>8414</v>
      </c>
      <c r="B8410" s="3">
        <v>0.65112674000000004</v>
      </c>
      <c r="C8410">
        <f t="shared" si="262"/>
        <v>4.1338411991959138E-2</v>
      </c>
      <c r="D8410">
        <v>9396</v>
      </c>
      <c r="E8410">
        <f t="shared" si="263"/>
        <v>4.9367637394824762E-2</v>
      </c>
      <c r="F8410" t="e">
        <f>VLOOKUP(A8410,'ancient-H_SA-L1_panAme-L2'!A:F,6,FALSE)</f>
        <v>#N/A</v>
      </c>
      <c r="G8410" t="e">
        <f>VLOOKUP(A:A,'modern-H_SA-L1_panAme-L2'!A:F,6,FALSE)</f>
        <v>#N/A</v>
      </c>
    </row>
    <row r="8411" spans="1:7" hidden="1" x14ac:dyDescent="0.2">
      <c r="A8411" t="s">
        <v>8415</v>
      </c>
      <c r="B8411" s="3">
        <v>0.63728260999999997</v>
      </c>
      <c r="C8411">
        <f t="shared" si="262"/>
        <v>4.423566960427612E-2</v>
      </c>
      <c r="D8411">
        <v>10033</v>
      </c>
      <c r="E8411">
        <f t="shared" si="263"/>
        <v>4.9473582042218911E-2</v>
      </c>
      <c r="F8411" t="e">
        <f>VLOOKUP(A8411,'ancient-H_SA-L1_panAme-L2'!A:F,6,FALSE)</f>
        <v>#N/A</v>
      </c>
      <c r="G8411" t="e">
        <f>VLOOKUP(A:A,'modern-H_SA-L1_panAme-L2'!A:F,6,FALSE)</f>
        <v>#N/A</v>
      </c>
    </row>
    <row r="8412" spans="1:7" hidden="1" x14ac:dyDescent="0.2">
      <c r="A8412" t="s">
        <v>8416</v>
      </c>
      <c r="B8412" s="3">
        <v>0.96597674</v>
      </c>
      <c r="C8412">
        <f t="shared" si="262"/>
        <v>8.8572035657346598E-3</v>
      </c>
      <c r="D8412">
        <v>2749</v>
      </c>
      <c r="E8412">
        <f t="shared" si="263"/>
        <v>3.6153758170647005E-2</v>
      </c>
      <c r="F8412" t="e">
        <f>VLOOKUP(A8412,'ancient-H_SA-L1_panAme-L2'!A:F,6,FALSE)</f>
        <v>#N/A</v>
      </c>
      <c r="G8412" t="e">
        <f>VLOOKUP(A:A,'modern-H_SA-L1_panAme-L2'!A:F,6,FALSE)</f>
        <v>#N/A</v>
      </c>
    </row>
    <row r="8413" spans="1:7" hidden="1" x14ac:dyDescent="0.2">
      <c r="A8413" t="s">
        <v>8417</v>
      </c>
      <c r="B8413" s="3">
        <v>0.68546213</v>
      </c>
      <c r="C8413">
        <f t="shared" si="262"/>
        <v>3.4945478049578441E-2</v>
      </c>
      <c r="D8413">
        <v>8055</v>
      </c>
      <c r="E8413">
        <f t="shared" si="263"/>
        <v>4.8680721191101138E-2</v>
      </c>
      <c r="F8413" t="e">
        <f>VLOOKUP(A8413,'ancient-H_SA-L1_panAme-L2'!A:F,6,FALSE)</f>
        <v>#N/A</v>
      </c>
      <c r="G8413" t="e">
        <f>VLOOKUP(A:A,'modern-H_SA-L1_panAme-L2'!A:F,6,FALSE)</f>
        <v>#N/A</v>
      </c>
    </row>
    <row r="8414" spans="1:7" hidden="1" x14ac:dyDescent="0.2">
      <c r="A8414" t="s">
        <v>8418</v>
      </c>
      <c r="B8414" s="3">
        <v>0.82892686000000004</v>
      </c>
      <c r="C8414">
        <f t="shared" si="262"/>
        <v>1.7319207625836872E-2</v>
      </c>
      <c r="D8414">
        <v>4559</v>
      </c>
      <c r="E8414">
        <f t="shared" si="263"/>
        <v>4.2627512342512733E-2</v>
      </c>
      <c r="F8414" t="e">
        <f>VLOOKUP(A8414,'ancient-H_SA-L1_panAme-L2'!A:F,6,FALSE)</f>
        <v>#N/A</v>
      </c>
      <c r="G8414" t="e">
        <f>VLOOKUP(A:A,'modern-H_SA-L1_panAme-L2'!A:F,6,FALSE)</f>
        <v>#N/A</v>
      </c>
    </row>
    <row r="8415" spans="1:7" hidden="1" x14ac:dyDescent="0.2">
      <c r="A8415" t="s">
        <v>8419</v>
      </c>
      <c r="B8415" s="3">
        <v>0.86166436000000002</v>
      </c>
      <c r="C8415">
        <f t="shared" si="262"/>
        <v>1.4755731233235994E-2</v>
      </c>
      <c r="D8415">
        <v>4046</v>
      </c>
      <c r="E8415">
        <f t="shared" si="263"/>
        <v>4.09229016727981E-2</v>
      </c>
      <c r="F8415" t="e">
        <f>VLOOKUP(A8415,'ancient-H_SA-L1_panAme-L2'!A:F,6,FALSE)</f>
        <v>#N/A</v>
      </c>
      <c r="G8415" t="e">
        <f>VLOOKUP(A:A,'modern-H_SA-L1_panAme-L2'!A:F,6,FALSE)</f>
        <v>#N/A</v>
      </c>
    </row>
    <row r="8416" spans="1:7" hidden="1" x14ac:dyDescent="0.2">
      <c r="A8416" t="s">
        <v>8420</v>
      </c>
      <c r="B8416" s="3">
        <v>0.82892686000000004</v>
      </c>
      <c r="C8416">
        <f t="shared" si="262"/>
        <v>1.7319207625836872E-2</v>
      </c>
      <c r="D8416">
        <v>4560</v>
      </c>
      <c r="E8416">
        <f t="shared" si="263"/>
        <v>4.2618164203841132E-2</v>
      </c>
      <c r="F8416" t="e">
        <f>VLOOKUP(A8416,'ancient-H_SA-L1_panAme-L2'!A:F,6,FALSE)</f>
        <v>#N/A</v>
      </c>
      <c r="G8416" t="e">
        <f>VLOOKUP(A:A,'modern-H_SA-L1_panAme-L2'!A:F,6,FALSE)</f>
        <v>#N/A</v>
      </c>
    </row>
    <row r="8417" spans="1:7" hidden="1" x14ac:dyDescent="0.2">
      <c r="A8417" t="s">
        <v>8421</v>
      </c>
      <c r="B8417" s="3">
        <v>0.78218005999999995</v>
      </c>
      <c r="C8417">
        <f t="shared" si="262"/>
        <v>2.1770334610860684E-2</v>
      </c>
      <c r="D8417">
        <v>5483</v>
      </c>
      <c r="E8417">
        <f t="shared" si="263"/>
        <v>4.4553150586990289E-2</v>
      </c>
      <c r="F8417" t="e">
        <f>VLOOKUP(A8417,'ancient-H_SA-L1_panAme-L2'!A:F,6,FALSE)</f>
        <v>#N/A</v>
      </c>
      <c r="G8417" t="e">
        <f>VLOOKUP(A:A,'modern-H_SA-L1_panAme-L2'!A:F,6,FALSE)</f>
        <v>#N/A</v>
      </c>
    </row>
    <row r="8418" spans="1:7" hidden="1" x14ac:dyDescent="0.2">
      <c r="A8418" t="s">
        <v>8422</v>
      </c>
      <c r="B8418" s="3">
        <v>0.65394693000000004</v>
      </c>
      <c r="C8418">
        <f t="shared" si="262"/>
        <v>4.0771893144310428E-2</v>
      </c>
      <c r="D8418">
        <v>9287</v>
      </c>
      <c r="E8418">
        <f t="shared" si="263"/>
        <v>4.9262561965360968E-2</v>
      </c>
      <c r="F8418" t="e">
        <f>VLOOKUP(A8418,'ancient-H_SA-L1_panAme-L2'!A:F,6,FALSE)</f>
        <v>#N/A</v>
      </c>
      <c r="G8418" t="e">
        <f>VLOOKUP(A:A,'modern-H_SA-L1_panAme-L2'!A:F,6,FALSE)</f>
        <v>#N/A</v>
      </c>
    </row>
    <row r="8419" spans="1:7" hidden="1" x14ac:dyDescent="0.2">
      <c r="A8419" t="s">
        <v>8423</v>
      </c>
      <c r="B8419" s="3">
        <v>0.76667130000000006</v>
      </c>
      <c r="C8419">
        <f t="shared" si="262"/>
        <v>2.3486660180522877E-2</v>
      </c>
      <c r="D8419">
        <v>5827</v>
      </c>
      <c r="E8419">
        <f t="shared" si="263"/>
        <v>4.5228044257018568E-2</v>
      </c>
      <c r="F8419" t="e">
        <f>VLOOKUP(A8419,'ancient-H_SA-L1_panAme-L2'!A:F,6,FALSE)</f>
        <v>#N/A</v>
      </c>
      <c r="G8419" t="e">
        <f>VLOOKUP(A:A,'modern-H_SA-L1_panAme-L2'!A:F,6,FALSE)</f>
        <v>#N/A</v>
      </c>
    </row>
    <row r="8420" spans="1:7" hidden="1" x14ac:dyDescent="0.2">
      <c r="A8420" t="s">
        <v>8424</v>
      </c>
      <c r="B8420" s="3">
        <v>0.76022274000000001</v>
      </c>
      <c r="C8420">
        <f t="shared" si="262"/>
        <v>2.4239545527555677E-2</v>
      </c>
      <c r="D8420">
        <v>5964</v>
      </c>
      <c r="E8420">
        <f t="shared" si="263"/>
        <v>4.560562380360534E-2</v>
      </c>
      <c r="F8420" t="e">
        <f>VLOOKUP(A8420,'ancient-H_SA-L1_panAme-L2'!A:F,6,FALSE)</f>
        <v>#N/A</v>
      </c>
      <c r="G8420" t="e">
        <f>VLOOKUP(A:A,'modern-H_SA-L1_panAme-L2'!A:F,6,FALSE)</f>
        <v>#N/A</v>
      </c>
    </row>
    <row r="8421" spans="1:7" hidden="1" x14ac:dyDescent="0.2">
      <c r="A8421" t="s">
        <v>8425</v>
      </c>
      <c r="B8421" s="3">
        <v>0.84757157000000005</v>
      </c>
      <c r="C8421">
        <f t="shared" si="262"/>
        <v>1.5809129458187545E-2</v>
      </c>
      <c r="D8421">
        <v>4285</v>
      </c>
      <c r="E8421">
        <f t="shared" si="263"/>
        <v>4.139888953333079E-2</v>
      </c>
      <c r="F8421" t="e">
        <f>VLOOKUP(A8421,'ancient-H_SA-L1_panAme-L2'!A:F,6,FALSE)</f>
        <v>#N/A</v>
      </c>
      <c r="G8421" t="e">
        <f>VLOOKUP(A:A,'modern-H_SA-L1_panAme-L2'!A:F,6,FALSE)</f>
        <v>#N/A</v>
      </c>
    </row>
    <row r="8422" spans="1:7" hidden="1" x14ac:dyDescent="0.2">
      <c r="A8422" t="s">
        <v>8426</v>
      </c>
      <c r="B8422" s="3">
        <v>0.69133451999999995</v>
      </c>
      <c r="C8422">
        <f t="shared" si="262"/>
        <v>3.3955657173343937E-2</v>
      </c>
      <c r="D8422">
        <v>7937</v>
      </c>
      <c r="E8422">
        <f t="shared" si="263"/>
        <v>4.8005093756090751E-2</v>
      </c>
      <c r="F8422" t="e">
        <f>VLOOKUP(A8422,'ancient-H_SA-L1_panAme-L2'!A:F,6,FALSE)</f>
        <v>#N/A</v>
      </c>
      <c r="G8422" t="e">
        <f>VLOOKUP(A:A,'modern-H_SA-L1_panAme-L2'!A:F,6,FALSE)</f>
        <v>#N/A</v>
      </c>
    </row>
    <row r="8423" spans="1:7" hidden="1" x14ac:dyDescent="0.2">
      <c r="A8423" t="s">
        <v>8427</v>
      </c>
      <c r="B8423" s="3">
        <v>0.66463841000000001</v>
      </c>
      <c r="C8423">
        <f t="shared" si="262"/>
        <v>3.8693806127907189E-2</v>
      </c>
      <c r="D8423">
        <v>8776</v>
      </c>
      <c r="E8423">
        <f t="shared" si="263"/>
        <v>4.9473928733049975E-2</v>
      </c>
      <c r="F8423" t="e">
        <f>VLOOKUP(A8423,'ancient-H_SA-L1_panAme-L2'!A:F,6,FALSE)</f>
        <v>#N/A</v>
      </c>
      <c r="G8423" t="e">
        <f>VLOOKUP(A:A,'modern-H_SA-L1_panAme-L2'!A:F,6,FALSE)</f>
        <v>#N/A</v>
      </c>
    </row>
    <row r="8424" spans="1:7" hidden="1" x14ac:dyDescent="0.2">
      <c r="A8424" t="s">
        <v>8428</v>
      </c>
      <c r="B8424" s="3">
        <v>0.74221037000000001</v>
      </c>
      <c r="C8424">
        <f t="shared" si="262"/>
        <v>2.6472856858314513E-2</v>
      </c>
      <c r="D8424">
        <v>6452</v>
      </c>
      <c r="E8424">
        <f t="shared" si="263"/>
        <v>4.6040286237933534E-2</v>
      </c>
      <c r="F8424" t="e">
        <f>VLOOKUP(A8424,'ancient-H_SA-L1_panAme-L2'!A:F,6,FALSE)</f>
        <v>#N/A</v>
      </c>
      <c r="G8424" t="e">
        <f>VLOOKUP(A:A,'modern-H_SA-L1_panAme-L2'!A:F,6,FALSE)</f>
        <v>#N/A</v>
      </c>
    </row>
    <row r="8425" spans="1:7" hidden="1" x14ac:dyDescent="0.2">
      <c r="A8425" t="s">
        <v>8429</v>
      </c>
      <c r="B8425" s="3">
        <v>0.63183376999999996</v>
      </c>
      <c r="C8425">
        <f t="shared" si="262"/>
        <v>4.5430906910007618E-2</v>
      </c>
      <c r="D8425">
        <v>10310</v>
      </c>
      <c r="E8425">
        <f t="shared" si="263"/>
        <v>4.9445218859087828E-2</v>
      </c>
      <c r="F8425" t="e">
        <f>VLOOKUP(A8425,'ancient-H_SA-L1_panAme-L2'!A:F,6,FALSE)</f>
        <v>#N/A</v>
      </c>
      <c r="G8425" t="e">
        <f>VLOOKUP(A:A,'modern-H_SA-L1_panAme-L2'!A:F,6,FALSE)</f>
        <v>#N/A</v>
      </c>
    </row>
    <row r="8426" spans="1:7" hidden="1" x14ac:dyDescent="0.2">
      <c r="A8426" t="s">
        <v>8430</v>
      </c>
      <c r="B8426" s="3">
        <v>0.66984253000000005</v>
      </c>
      <c r="C8426">
        <f t="shared" si="262"/>
        <v>3.7720955155175061E-2</v>
      </c>
      <c r="D8426">
        <v>8612</v>
      </c>
      <c r="E8426">
        <f t="shared" si="263"/>
        <v>4.9148494867187573E-2</v>
      </c>
      <c r="F8426" t="e">
        <f>VLOOKUP(A8426,'ancient-H_SA-L1_panAme-L2'!A:F,6,FALSE)</f>
        <v>#N/A</v>
      </c>
      <c r="G8426" t="e">
        <f>VLOOKUP(A:A,'modern-H_SA-L1_panAme-L2'!A:F,6,FALSE)</f>
        <v>#N/A</v>
      </c>
    </row>
    <row r="8427" spans="1:7" hidden="1" x14ac:dyDescent="0.2">
      <c r="A8427" t="s">
        <v>8431</v>
      </c>
      <c r="B8427" s="3">
        <v>1.7421804999999999</v>
      </c>
      <c r="C8427">
        <f t="shared" si="262"/>
        <v>1.9854611121535005E-4</v>
      </c>
      <c r="D8427">
        <v>94</v>
      </c>
      <c r="E8427">
        <f t="shared" si="263"/>
        <v>2.3700913978164283E-2</v>
      </c>
      <c r="F8427" t="e">
        <f>VLOOKUP(A8427,'ancient-H_SA-L1_panAme-L2'!A:F,6,FALSE)</f>
        <v>#N/A</v>
      </c>
      <c r="G8427" t="e">
        <f>VLOOKUP(A:A,'modern-H_SA-L1_panAme-L2'!A:F,6,FALSE)</f>
        <v>#N/A</v>
      </c>
    </row>
    <row r="8428" spans="1:7" hidden="1" x14ac:dyDescent="0.2">
      <c r="A8428" t="s">
        <v>8432</v>
      </c>
      <c r="B8428" s="3">
        <v>0.68536165000000004</v>
      </c>
      <c r="C8428">
        <f t="shared" si="262"/>
        <v>3.4962663170510173E-2</v>
      </c>
      <c r="D8428">
        <v>8064</v>
      </c>
      <c r="E8428">
        <f t="shared" si="263"/>
        <v>4.865030300549289E-2</v>
      </c>
      <c r="F8428" t="e">
        <f>VLOOKUP(A8428,'ancient-H_SA-L1_panAme-L2'!A:F,6,FALSE)</f>
        <v>#N/A</v>
      </c>
      <c r="G8428" t="e">
        <f>VLOOKUP(A:A,'modern-H_SA-L1_panAme-L2'!A:F,6,FALSE)</f>
        <v>#N/A</v>
      </c>
    </row>
    <row r="8429" spans="1:7" hidden="1" x14ac:dyDescent="0.2">
      <c r="A8429" t="s">
        <v>8433</v>
      </c>
      <c r="B8429" s="3">
        <v>0.9841278</v>
      </c>
      <c r="C8429">
        <f t="shared" si="262"/>
        <v>8.1044877671745431E-3</v>
      </c>
      <c r="D8429">
        <v>2542</v>
      </c>
      <c r="E8429">
        <f t="shared" si="263"/>
        <v>3.5775160202779523E-2</v>
      </c>
      <c r="F8429" t="e">
        <f>VLOOKUP(A8429,'ancient-H_SA-L1_panAme-L2'!A:F,6,FALSE)</f>
        <v>#N/A</v>
      </c>
      <c r="G8429" t="e">
        <f>VLOOKUP(A:A,'modern-H_SA-L1_panAme-L2'!A:F,6,FALSE)</f>
        <v>#N/A</v>
      </c>
    </row>
    <row r="8430" spans="1:7" hidden="1" x14ac:dyDescent="0.2">
      <c r="A8430" t="s">
        <v>8434</v>
      </c>
      <c r="B8430" s="3">
        <v>1.1577780900000001</v>
      </c>
      <c r="C8430">
        <f t="shared" si="262"/>
        <v>3.4651193781333801E-3</v>
      </c>
      <c r="D8430">
        <v>1339</v>
      </c>
      <c r="E8430">
        <f t="shared" si="263"/>
        <v>2.9038166200175252E-2</v>
      </c>
      <c r="F8430" t="e">
        <f>VLOOKUP(A8430,'ancient-H_SA-L1_panAme-L2'!A:F,6,FALSE)</f>
        <v>#N/A</v>
      </c>
      <c r="G8430" t="e">
        <f>VLOOKUP(A:A,'modern-H_SA-L1_panAme-L2'!A:F,6,FALSE)</f>
        <v>#N/A</v>
      </c>
    </row>
    <row r="8431" spans="1:7" hidden="1" x14ac:dyDescent="0.2">
      <c r="A8431" t="s">
        <v>8435</v>
      </c>
      <c r="B8431" s="3">
        <v>1.2711768000000001</v>
      </c>
      <c r="C8431">
        <f t="shared" si="262"/>
        <v>1.9895076510294705E-3</v>
      </c>
      <c r="D8431">
        <v>851</v>
      </c>
      <c r="E8431">
        <f t="shared" si="263"/>
        <v>2.6232979262281655E-2</v>
      </c>
      <c r="F8431" t="e">
        <f>VLOOKUP(A8431,'ancient-H_SA-L1_panAme-L2'!A:F,6,FALSE)</f>
        <v>#N/A</v>
      </c>
      <c r="G8431" t="e">
        <f>VLOOKUP(A:A,'modern-H_SA-L1_panAme-L2'!A:F,6,FALSE)</f>
        <v>#N/A</v>
      </c>
    </row>
    <row r="8432" spans="1:7" hidden="1" x14ac:dyDescent="0.2">
      <c r="A8432" t="s">
        <v>8436</v>
      </c>
      <c r="B8432" s="3">
        <v>1.4820480700000001</v>
      </c>
      <c r="C8432">
        <f t="shared" si="262"/>
        <v>7.0899562188331982E-4</v>
      </c>
      <c r="D8432">
        <v>391</v>
      </c>
      <c r="E8432">
        <f t="shared" si="263"/>
        <v>2.0346905046426424E-2</v>
      </c>
      <c r="F8432" t="e">
        <f>VLOOKUP(A8432,'ancient-H_SA-L1_panAme-L2'!A:F,6,FALSE)</f>
        <v>#N/A</v>
      </c>
      <c r="G8432" t="e">
        <f>VLOOKUP(A:A,'modern-H_SA-L1_panAme-L2'!A:F,6,FALSE)</f>
        <v>#N/A</v>
      </c>
    </row>
    <row r="8433" spans="1:7" hidden="1" x14ac:dyDescent="0.2">
      <c r="A8433" t="s">
        <v>8437</v>
      </c>
      <c r="B8433" s="3">
        <v>0.95680361999999997</v>
      </c>
      <c r="C8433">
        <f t="shared" si="262"/>
        <v>9.2638077322284591E-3</v>
      </c>
      <c r="D8433">
        <v>2845</v>
      </c>
      <c r="E8433">
        <f t="shared" si="263"/>
        <v>3.6537499670768206E-2</v>
      </c>
      <c r="F8433" t="e">
        <f>VLOOKUP(A8433,'ancient-H_SA-L1_panAme-L2'!A:F,6,FALSE)</f>
        <v>#N/A</v>
      </c>
      <c r="G8433" t="e">
        <f>VLOOKUP(A:A,'modern-H_SA-L1_panAme-L2'!A:F,6,FALSE)</f>
        <v>#N/A</v>
      </c>
    </row>
    <row r="8434" spans="1:7" hidden="1" x14ac:dyDescent="0.2">
      <c r="A8434" t="s">
        <v>8438</v>
      </c>
      <c r="B8434" s="3">
        <v>0.75244911999999997</v>
      </c>
      <c r="C8434">
        <f t="shared" si="262"/>
        <v>2.5179287572344163E-2</v>
      </c>
      <c r="D8434">
        <v>6216</v>
      </c>
      <c r="E8434">
        <f t="shared" si="263"/>
        <v>4.5453150876652811E-2</v>
      </c>
      <c r="F8434" t="e">
        <f>VLOOKUP(A8434,'ancient-H_SA-L1_panAme-L2'!A:F,6,FALSE)</f>
        <v>#N/A</v>
      </c>
      <c r="G8434" t="e">
        <f>VLOOKUP(A:A,'modern-H_SA-L1_panAme-L2'!A:F,6,FALSE)</f>
        <v>#N/A</v>
      </c>
    </row>
    <row r="8435" spans="1:7" hidden="1" x14ac:dyDescent="0.2">
      <c r="A8435" t="s">
        <v>8439</v>
      </c>
      <c r="B8435" s="3">
        <v>0.89323575</v>
      </c>
      <c r="C8435">
        <f t="shared" si="262"/>
        <v>1.2643620178412088E-2</v>
      </c>
      <c r="D8435">
        <v>3570</v>
      </c>
      <c r="E8435">
        <f t="shared" si="263"/>
        <v>3.9740633619597211E-2</v>
      </c>
      <c r="F8435" t="e">
        <f>VLOOKUP(A8435,'ancient-H_SA-L1_panAme-L2'!A:F,6,FALSE)</f>
        <v>#N/A</v>
      </c>
      <c r="G8435" t="e">
        <f>VLOOKUP(A:A,'modern-H_SA-L1_panAme-L2'!A:F,6,FALSE)</f>
        <v>#N/A</v>
      </c>
    </row>
    <row r="8436" spans="1:7" hidden="1" x14ac:dyDescent="0.2">
      <c r="A8436" t="s">
        <v>8440</v>
      </c>
      <c r="B8436" s="3">
        <v>1.0684811000000001</v>
      </c>
      <c r="C8436">
        <f t="shared" si="262"/>
        <v>5.3638245532024861E-3</v>
      </c>
      <c r="D8436">
        <v>1878</v>
      </c>
      <c r="E8436">
        <f t="shared" si="263"/>
        <v>3.2048708898554365E-2</v>
      </c>
      <c r="F8436" t="e">
        <f>VLOOKUP(A8436,'ancient-H_SA-L1_panAme-L2'!A:F,6,FALSE)</f>
        <v>#N/A</v>
      </c>
      <c r="G8436" t="e">
        <f>VLOOKUP(A:A,'modern-H_SA-L1_panAme-L2'!A:F,6,FALSE)</f>
        <v>#N/A</v>
      </c>
    </row>
    <row r="8437" spans="1:7" x14ac:dyDescent="0.2">
      <c r="A8437" t="s">
        <v>8441</v>
      </c>
      <c r="B8437" s="3">
        <v>0.62424473999999996</v>
      </c>
      <c r="C8437">
        <f t="shared" si="262"/>
        <v>4.714961134804975E-2</v>
      </c>
      <c r="D8437">
        <v>10603</v>
      </c>
      <c r="E8437">
        <f t="shared" si="263"/>
        <v>4.9897744877531472E-2</v>
      </c>
      <c r="F8437">
        <f>VLOOKUP(A8437,'ancient-H_SA-L1_panAme-L2'!A:F,6,FALSE)</f>
        <v>1</v>
      </c>
      <c r="G8437" t="e">
        <f>VLOOKUP(A:A,'modern-H_SA-L1_panAme-L2'!A:F,6,FALSE)</f>
        <v>#N/A</v>
      </c>
    </row>
    <row r="8438" spans="1:7" hidden="1" x14ac:dyDescent="0.2">
      <c r="A8438" t="s">
        <v>8442</v>
      </c>
      <c r="B8438" s="3">
        <v>0.63067019000000002</v>
      </c>
      <c r="C8438">
        <f t="shared" si="262"/>
        <v>4.5690300811931789E-2</v>
      </c>
      <c r="D8438">
        <v>10370</v>
      </c>
      <c r="E8438">
        <f t="shared" si="263"/>
        <v>4.9439813443653481E-2</v>
      </c>
      <c r="F8438" t="e">
        <f>VLOOKUP(A8438,'ancient-H_SA-L1_panAme-L2'!A:F,6,FALSE)</f>
        <v>#N/A</v>
      </c>
      <c r="G8438" t="e">
        <f>VLOOKUP(A:A,'modern-H_SA-L1_panAme-L2'!A:F,6,FALSE)</f>
        <v>#N/A</v>
      </c>
    </row>
    <row r="8439" spans="1:7" hidden="1" x14ac:dyDescent="0.2">
      <c r="A8439" t="s">
        <v>8443</v>
      </c>
      <c r="B8439" s="3">
        <v>0.63957443999999997</v>
      </c>
      <c r="C8439">
        <f t="shared" si="262"/>
        <v>4.3742385155332422E-2</v>
      </c>
      <c r="D8439">
        <v>9902</v>
      </c>
      <c r="E8439">
        <f t="shared" si="263"/>
        <v>4.9569107637647457E-2</v>
      </c>
      <c r="F8439" t="e">
        <f>VLOOKUP(A8439,'ancient-H_SA-L1_panAme-L2'!A:F,6,FALSE)</f>
        <v>#N/A</v>
      </c>
      <c r="G8439" t="e">
        <f>VLOOKUP(A:A,'modern-H_SA-L1_panAme-L2'!A:F,6,FALSE)</f>
        <v>#N/A</v>
      </c>
    </row>
    <row r="8440" spans="1:7" hidden="1" x14ac:dyDescent="0.2">
      <c r="A8440" t="s">
        <v>8444</v>
      </c>
      <c r="B8440" s="3">
        <v>0.72801139000000004</v>
      </c>
      <c r="C8440">
        <f t="shared" si="262"/>
        <v>2.8377470773028338E-2</v>
      </c>
      <c r="D8440">
        <v>6823</v>
      </c>
      <c r="E8440">
        <f t="shared" si="263"/>
        <v>4.6669148401605014E-2</v>
      </c>
      <c r="F8440" t="e">
        <f>VLOOKUP(A8440,'ancient-H_SA-L1_panAme-L2'!A:F,6,FALSE)</f>
        <v>#N/A</v>
      </c>
      <c r="G8440" t="e">
        <f>VLOOKUP(A:A,'modern-H_SA-L1_panAme-L2'!A:F,6,FALSE)</f>
        <v>#N/A</v>
      </c>
    </row>
    <row r="8441" spans="1:7" hidden="1" x14ac:dyDescent="0.2">
      <c r="A8441" t="s">
        <v>8445</v>
      </c>
      <c r="B8441" s="3">
        <v>0.80147776999999998</v>
      </c>
      <c r="C8441">
        <f t="shared" si="262"/>
        <v>1.9808765670653972E-2</v>
      </c>
      <c r="D8441">
        <v>5035</v>
      </c>
      <c r="E8441">
        <f t="shared" si="263"/>
        <v>4.4145811239405808E-2</v>
      </c>
      <c r="F8441" t="e">
        <f>VLOOKUP(A8441,'ancient-H_SA-L1_panAme-L2'!A:F,6,FALSE)</f>
        <v>#N/A</v>
      </c>
      <c r="G8441" t="e">
        <f>VLOOKUP(A:A,'modern-H_SA-L1_panAme-L2'!A:F,6,FALSE)</f>
        <v>#N/A</v>
      </c>
    </row>
    <row r="8442" spans="1:7" hidden="1" x14ac:dyDescent="0.2">
      <c r="A8442" t="s">
        <v>8446</v>
      </c>
      <c r="B8442" s="3">
        <v>0.65112674000000004</v>
      </c>
      <c r="C8442">
        <f t="shared" si="262"/>
        <v>4.1338411991959138E-2</v>
      </c>
      <c r="D8442">
        <v>9397</v>
      </c>
      <c r="E8442">
        <f t="shared" si="263"/>
        <v>4.9362383841840315E-2</v>
      </c>
      <c r="F8442" t="e">
        <f>VLOOKUP(A8442,'ancient-H_SA-L1_panAme-L2'!A:F,6,FALSE)</f>
        <v>#N/A</v>
      </c>
      <c r="G8442" t="e">
        <f>VLOOKUP(A:A,'modern-H_SA-L1_panAme-L2'!A:F,6,FALSE)</f>
        <v>#N/A</v>
      </c>
    </row>
    <row r="8443" spans="1:7" hidden="1" x14ac:dyDescent="0.2">
      <c r="A8443" t="s">
        <v>8447</v>
      </c>
      <c r="B8443" s="3">
        <v>0.89609830999999995</v>
      </c>
      <c r="C8443">
        <f t="shared" si="262"/>
        <v>1.2467761692005672E-2</v>
      </c>
      <c r="D8443">
        <v>3541</v>
      </c>
      <c r="E8443">
        <f t="shared" si="263"/>
        <v>3.9508826304997365E-2</v>
      </c>
      <c r="F8443" t="e">
        <f>VLOOKUP(A8443,'ancient-H_SA-L1_panAme-L2'!A:F,6,FALSE)</f>
        <v>#N/A</v>
      </c>
      <c r="G8443" t="e">
        <f>VLOOKUP(A:A,'modern-H_SA-L1_panAme-L2'!A:F,6,FALSE)</f>
        <v>#N/A</v>
      </c>
    </row>
    <row r="8444" spans="1:7" hidden="1" x14ac:dyDescent="0.2">
      <c r="A8444" t="s">
        <v>8448</v>
      </c>
      <c r="B8444" s="3">
        <v>1.07772928</v>
      </c>
      <c r="C8444">
        <f t="shared" si="262"/>
        <v>5.1265140815619694E-3</v>
      </c>
      <c r="D8444">
        <v>1821</v>
      </c>
      <c r="E8444">
        <f t="shared" si="263"/>
        <v>3.1589574140146542E-2</v>
      </c>
      <c r="F8444" t="e">
        <f>VLOOKUP(A8444,'ancient-H_SA-L1_panAme-L2'!A:F,6,FALSE)</f>
        <v>#N/A</v>
      </c>
      <c r="G8444" t="e">
        <f>VLOOKUP(A:A,'modern-H_SA-L1_panAme-L2'!A:F,6,FALSE)</f>
        <v>#N/A</v>
      </c>
    </row>
    <row r="8445" spans="1:7" hidden="1" x14ac:dyDescent="0.2">
      <c r="A8445" t="s">
        <v>8449</v>
      </c>
      <c r="B8445" s="3">
        <v>1.0211775999999999</v>
      </c>
      <c r="C8445">
        <f t="shared" si="262"/>
        <v>6.7607462919719334E-3</v>
      </c>
      <c r="D8445">
        <v>2244</v>
      </c>
      <c r="E8445">
        <f t="shared" si="263"/>
        <v>3.3806744270150207E-2</v>
      </c>
      <c r="F8445" t="e">
        <f>VLOOKUP(A8445,'ancient-H_SA-L1_panAme-L2'!A:F,6,FALSE)</f>
        <v>#N/A</v>
      </c>
      <c r="G8445" t="e">
        <f>VLOOKUP(A:A,'modern-H_SA-L1_panAme-L2'!A:F,6,FALSE)</f>
        <v>#N/A</v>
      </c>
    </row>
    <row r="8446" spans="1:7" hidden="1" x14ac:dyDescent="0.2">
      <c r="A8446" t="s">
        <v>8450</v>
      </c>
      <c r="B8446" s="3">
        <v>0.72998527000000002</v>
      </c>
      <c r="C8446">
        <f t="shared" si="262"/>
        <v>2.8104714916076554E-2</v>
      </c>
      <c r="D8446">
        <v>6759</v>
      </c>
      <c r="E8446">
        <f t="shared" si="263"/>
        <v>4.6658234365038471E-2</v>
      </c>
      <c r="F8446" t="e">
        <f>VLOOKUP(A8446,'ancient-H_SA-L1_panAme-L2'!A:F,6,FALSE)</f>
        <v>#N/A</v>
      </c>
      <c r="G8446" t="e">
        <f>VLOOKUP(A:A,'modern-H_SA-L1_panAme-L2'!A:F,6,FALSE)</f>
        <v>#N/A</v>
      </c>
    </row>
    <row r="8447" spans="1:7" hidden="1" x14ac:dyDescent="0.2">
      <c r="A8447" t="s">
        <v>8451</v>
      </c>
      <c r="B8447" s="3">
        <v>0.68079054000000006</v>
      </c>
      <c r="C8447">
        <f t="shared" si="262"/>
        <v>3.5753464257827272E-2</v>
      </c>
      <c r="D8447">
        <v>8164</v>
      </c>
      <c r="E8447">
        <f t="shared" si="263"/>
        <v>4.914130603099949E-2</v>
      </c>
      <c r="F8447" t="e">
        <f>VLOOKUP(A8447,'ancient-H_SA-L1_panAme-L2'!A:F,6,FALSE)</f>
        <v>#N/A</v>
      </c>
      <c r="G8447" t="e">
        <f>VLOOKUP(A:A,'modern-H_SA-L1_panAme-L2'!A:F,6,FALSE)</f>
        <v>#N/A</v>
      </c>
    </row>
    <row r="8448" spans="1:7" hidden="1" x14ac:dyDescent="0.2">
      <c r="A8448" t="s">
        <v>8452</v>
      </c>
      <c r="B8448" s="3">
        <v>0.92414571000000001</v>
      </c>
      <c r="C8448">
        <f t="shared" si="262"/>
        <v>1.0868952387048634E-2</v>
      </c>
      <c r="D8448">
        <v>3207</v>
      </c>
      <c r="E8448">
        <f t="shared" si="263"/>
        <v>3.8029471386053233E-2</v>
      </c>
      <c r="F8448" t="e">
        <f>VLOOKUP(A8448,'ancient-H_SA-L1_panAme-L2'!A:F,6,FALSE)</f>
        <v>#N/A</v>
      </c>
      <c r="G8448" t="e">
        <f>VLOOKUP(A:A,'modern-H_SA-L1_panAme-L2'!A:F,6,FALSE)</f>
        <v>#N/A</v>
      </c>
    </row>
    <row r="8449" spans="1:7" hidden="1" x14ac:dyDescent="0.2">
      <c r="A8449" t="s">
        <v>8453</v>
      </c>
      <c r="B8449" s="3">
        <v>0.85731997000000004</v>
      </c>
      <c r="C8449">
        <f t="shared" si="262"/>
        <v>1.5072752834124587E-2</v>
      </c>
      <c r="D8449">
        <v>4118</v>
      </c>
      <c r="E8449">
        <f t="shared" si="263"/>
        <v>4.107123835641379E-2</v>
      </c>
      <c r="F8449" t="e">
        <f>VLOOKUP(A8449,'ancient-H_SA-L1_panAme-L2'!A:F,6,FALSE)</f>
        <v>#N/A</v>
      </c>
      <c r="G8449" t="e">
        <f>VLOOKUP(A:A,'modern-H_SA-L1_panAme-L2'!A:F,6,FALSE)</f>
        <v>#N/A</v>
      </c>
    </row>
    <row r="8450" spans="1:7" hidden="1" x14ac:dyDescent="0.2">
      <c r="A8450" t="s">
        <v>8454</v>
      </c>
      <c r="B8450" s="3">
        <v>0.84428681999999999</v>
      </c>
      <c r="C8450">
        <f t="shared" ref="C8450:C8513" si="264">EXP(-4.893*B8450)</f>
        <v>1.6065271117706788E-2</v>
      </c>
      <c r="D8450">
        <v>4329</v>
      </c>
      <c r="E8450">
        <f t="shared" ref="E8450:E8513" si="265">C8450*11221/D8450</f>
        <v>4.1642043707966703E-2</v>
      </c>
      <c r="F8450" t="e">
        <f>VLOOKUP(A8450,'ancient-H_SA-L1_panAme-L2'!A:F,6,FALSE)</f>
        <v>#N/A</v>
      </c>
      <c r="G8450" t="e">
        <f>VLOOKUP(A:A,'modern-H_SA-L1_panAme-L2'!A:F,6,FALSE)</f>
        <v>#N/A</v>
      </c>
    </row>
    <row r="8451" spans="1:7" hidden="1" x14ac:dyDescent="0.2">
      <c r="A8451" t="s">
        <v>8455</v>
      </c>
      <c r="B8451" s="3">
        <v>0.81058112000000004</v>
      </c>
      <c r="C8451">
        <f t="shared" si="264"/>
        <v>1.8945792189452876E-2</v>
      </c>
      <c r="D8451">
        <v>4892</v>
      </c>
      <c r="E8451">
        <f t="shared" si="265"/>
        <v>4.3456814014278561E-2</v>
      </c>
      <c r="F8451" t="e">
        <f>VLOOKUP(A8451,'ancient-H_SA-L1_panAme-L2'!A:F,6,FALSE)</f>
        <v>#N/A</v>
      </c>
      <c r="G8451" t="e">
        <f>VLOOKUP(A:A,'modern-H_SA-L1_panAme-L2'!A:F,6,FALSE)</f>
        <v>#N/A</v>
      </c>
    </row>
    <row r="8452" spans="1:7" hidden="1" x14ac:dyDescent="0.2">
      <c r="A8452" t="s">
        <v>8456</v>
      </c>
      <c r="B8452" s="3">
        <v>0.83939748000000003</v>
      </c>
      <c r="C8452">
        <f t="shared" si="264"/>
        <v>1.6454243530798881E-2</v>
      </c>
      <c r="D8452">
        <v>4403</v>
      </c>
      <c r="E8452">
        <f t="shared" si="265"/>
        <v>4.1933469602338007E-2</v>
      </c>
      <c r="F8452" t="e">
        <f>VLOOKUP(A8452,'ancient-H_SA-L1_panAme-L2'!A:F,6,FALSE)</f>
        <v>#N/A</v>
      </c>
      <c r="G8452" t="e">
        <f>VLOOKUP(A:A,'modern-H_SA-L1_panAme-L2'!A:F,6,FALSE)</f>
        <v>#N/A</v>
      </c>
    </row>
    <row r="8453" spans="1:7" hidden="1" x14ac:dyDescent="0.2">
      <c r="A8453" t="s">
        <v>8457</v>
      </c>
      <c r="B8453" s="3">
        <v>0.86166436000000002</v>
      </c>
      <c r="C8453">
        <f t="shared" si="264"/>
        <v>1.4755731233235994E-2</v>
      </c>
      <c r="D8453">
        <v>4047</v>
      </c>
      <c r="E8453">
        <f t="shared" si="265"/>
        <v>4.0912789762327921E-2</v>
      </c>
      <c r="F8453" t="e">
        <f>VLOOKUP(A8453,'ancient-H_SA-L1_panAme-L2'!A:F,6,FALSE)</f>
        <v>#N/A</v>
      </c>
      <c r="G8453" t="e">
        <f>VLOOKUP(A:A,'modern-H_SA-L1_panAme-L2'!A:F,6,FALSE)</f>
        <v>#N/A</v>
      </c>
    </row>
    <row r="8454" spans="1:7" hidden="1" x14ac:dyDescent="0.2">
      <c r="A8454" t="s">
        <v>8458</v>
      </c>
      <c r="B8454" s="3">
        <v>0.70236613000000003</v>
      </c>
      <c r="C8454">
        <f t="shared" si="264"/>
        <v>3.217139825572389E-2</v>
      </c>
      <c r="D8454">
        <v>7583</v>
      </c>
      <c r="E8454">
        <f t="shared" si="265"/>
        <v>4.7605863092111005E-2</v>
      </c>
      <c r="F8454" t="e">
        <f>VLOOKUP(A8454,'ancient-H_SA-L1_panAme-L2'!A:F,6,FALSE)</f>
        <v>#N/A</v>
      </c>
      <c r="G8454" t="e">
        <f>VLOOKUP(A:A,'modern-H_SA-L1_panAme-L2'!A:F,6,FALSE)</f>
        <v>#N/A</v>
      </c>
    </row>
    <row r="8455" spans="1:7" hidden="1" x14ac:dyDescent="0.2">
      <c r="A8455" t="s">
        <v>8459</v>
      </c>
      <c r="B8455" s="3">
        <v>0.64575985000000002</v>
      </c>
      <c r="C8455">
        <f t="shared" si="264"/>
        <v>4.2438345686512349E-2</v>
      </c>
      <c r="D8455">
        <v>9652</v>
      </c>
      <c r="E8455">
        <f t="shared" si="265"/>
        <v>4.9336995125192198E-2</v>
      </c>
      <c r="F8455" t="e">
        <f>VLOOKUP(A8455,'ancient-H_SA-L1_panAme-L2'!A:F,6,FALSE)</f>
        <v>#N/A</v>
      </c>
      <c r="G8455" t="e">
        <f>VLOOKUP(A:A,'modern-H_SA-L1_panAme-L2'!A:F,6,FALSE)</f>
        <v>#N/A</v>
      </c>
    </row>
    <row r="8456" spans="1:7" hidden="1" x14ac:dyDescent="0.2">
      <c r="A8456" t="s">
        <v>8460</v>
      </c>
      <c r="B8456" s="3">
        <v>0.74679240000000002</v>
      </c>
      <c r="C8456">
        <f t="shared" si="264"/>
        <v>2.5885942630523875E-2</v>
      </c>
      <c r="D8456">
        <v>6367</v>
      </c>
      <c r="E8456">
        <f t="shared" si="265"/>
        <v>4.5620568911121158E-2</v>
      </c>
      <c r="F8456" t="e">
        <f>VLOOKUP(A8456,'ancient-H_SA-L1_panAme-L2'!A:F,6,FALSE)</f>
        <v>#N/A</v>
      </c>
      <c r="G8456" t="e">
        <f>VLOOKUP(A:A,'modern-H_SA-L1_panAme-L2'!A:F,6,FALSE)</f>
        <v>#N/A</v>
      </c>
    </row>
    <row r="8457" spans="1:7" hidden="1" x14ac:dyDescent="0.2">
      <c r="A8457" t="s">
        <v>8461</v>
      </c>
      <c r="B8457" s="3">
        <v>1.2209204499999999</v>
      </c>
      <c r="C8457">
        <f t="shared" si="264"/>
        <v>2.5441370531800499E-3</v>
      </c>
      <c r="D8457">
        <v>1049</v>
      </c>
      <c r="E8457">
        <f t="shared" si="265"/>
        <v>2.7214262987353039E-2</v>
      </c>
      <c r="F8457" t="e">
        <f>VLOOKUP(A8457,'ancient-H_SA-L1_panAme-L2'!A:F,6,FALSE)</f>
        <v>#N/A</v>
      </c>
      <c r="G8457" t="e">
        <f>VLOOKUP(A:A,'modern-H_SA-L1_panAme-L2'!A:F,6,FALSE)</f>
        <v>#N/A</v>
      </c>
    </row>
    <row r="8458" spans="1:7" hidden="1" x14ac:dyDescent="0.2">
      <c r="A8458" t="s">
        <v>8462</v>
      </c>
      <c r="B8458" s="3">
        <v>0.61434517</v>
      </c>
      <c r="C8458">
        <f t="shared" si="264"/>
        <v>4.9489689857452682E-2</v>
      </c>
      <c r="D8458">
        <v>11120</v>
      </c>
      <c r="E8458">
        <f t="shared" si="265"/>
        <v>4.9939191536913362E-2</v>
      </c>
      <c r="F8458" t="e">
        <f>VLOOKUP(A8458,'ancient-H_SA-L1_panAme-L2'!A:F,6,FALSE)</f>
        <v>#N/A</v>
      </c>
      <c r="G8458" t="e">
        <f>VLOOKUP(A:A,'modern-H_SA-L1_panAme-L2'!A:F,6,FALSE)</f>
        <v>#N/A</v>
      </c>
    </row>
    <row r="8459" spans="1:7" hidden="1" x14ac:dyDescent="0.2">
      <c r="A8459" t="s">
        <v>8463</v>
      </c>
      <c r="B8459" s="3">
        <v>1.1353125100000001</v>
      </c>
      <c r="C8459">
        <f t="shared" si="264"/>
        <v>3.8677431344988104E-3</v>
      </c>
      <c r="D8459">
        <v>1447</v>
      </c>
      <c r="E8459">
        <f t="shared" si="265"/>
        <v>2.99930516324887E-2</v>
      </c>
      <c r="F8459" t="e">
        <f>VLOOKUP(A8459,'ancient-H_SA-L1_panAme-L2'!A:F,6,FALSE)</f>
        <v>#N/A</v>
      </c>
      <c r="G8459" t="e">
        <f>VLOOKUP(A:A,'modern-H_SA-L1_panAme-L2'!A:F,6,FALSE)</f>
        <v>#N/A</v>
      </c>
    </row>
    <row r="8460" spans="1:7" hidden="1" x14ac:dyDescent="0.2">
      <c r="A8460" t="s">
        <v>8464</v>
      </c>
      <c r="B8460" s="3">
        <v>0.70769685000000004</v>
      </c>
      <c r="C8460">
        <f t="shared" si="264"/>
        <v>3.1343113940523797E-2</v>
      </c>
      <c r="D8460">
        <v>7403</v>
      </c>
      <c r="E8460">
        <f t="shared" si="265"/>
        <v>4.7507913214455973E-2</v>
      </c>
      <c r="F8460" t="e">
        <f>VLOOKUP(A8460,'ancient-H_SA-L1_panAme-L2'!A:F,6,FALSE)</f>
        <v>#N/A</v>
      </c>
      <c r="G8460" t="e">
        <f>VLOOKUP(A:A,'modern-H_SA-L1_panAme-L2'!A:F,6,FALSE)</f>
        <v>#N/A</v>
      </c>
    </row>
    <row r="8461" spans="1:7" hidden="1" x14ac:dyDescent="0.2">
      <c r="A8461" t="s">
        <v>8465</v>
      </c>
      <c r="B8461" s="3">
        <v>0.78717426999999995</v>
      </c>
      <c r="C8461">
        <f t="shared" si="264"/>
        <v>2.1244787600039183E-2</v>
      </c>
      <c r="D8461">
        <v>5370</v>
      </c>
      <c r="E8461">
        <f t="shared" si="265"/>
        <v>4.4392506826823032E-2</v>
      </c>
      <c r="F8461" t="e">
        <f>VLOOKUP(A8461,'ancient-H_SA-L1_panAme-L2'!A:F,6,FALSE)</f>
        <v>#N/A</v>
      </c>
      <c r="G8461" t="e">
        <f>VLOOKUP(A:A,'modern-H_SA-L1_panAme-L2'!A:F,6,FALSE)</f>
        <v>#N/A</v>
      </c>
    </row>
    <row r="8462" spans="1:7" hidden="1" x14ac:dyDescent="0.2">
      <c r="A8462" t="s">
        <v>8466</v>
      </c>
      <c r="B8462" s="3">
        <v>0.85731997000000004</v>
      </c>
      <c r="C8462">
        <f t="shared" si="264"/>
        <v>1.5072752834124587E-2</v>
      </c>
      <c r="D8462">
        <v>4119</v>
      </c>
      <c r="E8462">
        <f t="shared" si="265"/>
        <v>4.1061267189053653E-2</v>
      </c>
      <c r="F8462" t="e">
        <f>VLOOKUP(A8462,'ancient-H_SA-L1_panAme-L2'!A:F,6,FALSE)</f>
        <v>#N/A</v>
      </c>
      <c r="G8462" t="e">
        <f>VLOOKUP(A:A,'modern-H_SA-L1_panAme-L2'!A:F,6,FALSE)</f>
        <v>#N/A</v>
      </c>
    </row>
    <row r="8463" spans="1:7" hidden="1" x14ac:dyDescent="0.2">
      <c r="A8463" t="s">
        <v>8467</v>
      </c>
      <c r="B8463" s="3">
        <v>0.63870143999999995</v>
      </c>
      <c r="C8463">
        <f t="shared" si="264"/>
        <v>4.3929634287542818E-2</v>
      </c>
      <c r="D8463">
        <v>9971</v>
      </c>
      <c r="E8463">
        <f t="shared" si="265"/>
        <v>4.9436809381257441E-2</v>
      </c>
      <c r="F8463" t="e">
        <f>VLOOKUP(A8463,'ancient-H_SA-L1_panAme-L2'!A:F,6,FALSE)</f>
        <v>#N/A</v>
      </c>
      <c r="G8463" t="e">
        <f>VLOOKUP(A:A,'modern-H_SA-L1_panAme-L2'!A:F,6,FALSE)</f>
        <v>#N/A</v>
      </c>
    </row>
    <row r="8464" spans="1:7" hidden="1" x14ac:dyDescent="0.2">
      <c r="A8464" t="s">
        <v>8468</v>
      </c>
      <c r="B8464" s="3">
        <v>1.57652905</v>
      </c>
      <c r="C8464">
        <f t="shared" si="264"/>
        <v>4.4655113432077542E-4</v>
      </c>
      <c r="D8464">
        <v>248</v>
      </c>
      <c r="E8464">
        <f t="shared" si="265"/>
        <v>2.0204638218602505E-2</v>
      </c>
      <c r="F8464" t="e">
        <f>VLOOKUP(A8464,'ancient-H_SA-L1_panAme-L2'!A:F,6,FALSE)</f>
        <v>#N/A</v>
      </c>
      <c r="G8464" t="e">
        <f>VLOOKUP(A:A,'modern-H_SA-L1_panAme-L2'!A:F,6,FALSE)</f>
        <v>#N/A</v>
      </c>
    </row>
    <row r="8465" spans="1:7" hidden="1" x14ac:dyDescent="0.2">
      <c r="A8465" t="s">
        <v>8469</v>
      </c>
      <c r="B8465" s="3">
        <v>1.0273109499999999</v>
      </c>
      <c r="C8465">
        <f t="shared" si="264"/>
        <v>6.5608672740800214E-3</v>
      </c>
      <c r="D8465">
        <v>2190</v>
      </c>
      <c r="E8465">
        <f t="shared" si="265"/>
        <v>3.3616206247694944E-2</v>
      </c>
      <c r="F8465" t="e">
        <f>VLOOKUP(A8465,'ancient-H_SA-L1_panAme-L2'!A:F,6,FALSE)</f>
        <v>#N/A</v>
      </c>
      <c r="G8465" t="e">
        <f>VLOOKUP(A:A,'modern-H_SA-L1_panAme-L2'!A:F,6,FALSE)</f>
        <v>#N/A</v>
      </c>
    </row>
    <row r="8466" spans="1:7" hidden="1" x14ac:dyDescent="0.2">
      <c r="A8466" t="s">
        <v>8470</v>
      </c>
      <c r="B8466" s="3">
        <v>0.99244213999999997</v>
      </c>
      <c r="C8466">
        <f t="shared" si="264"/>
        <v>7.7813970226386902E-3</v>
      </c>
      <c r="D8466">
        <v>2488</v>
      </c>
      <c r="E8466">
        <f t="shared" si="265"/>
        <v>3.5094475880638562E-2</v>
      </c>
      <c r="F8466" t="e">
        <f>VLOOKUP(A8466,'ancient-H_SA-L1_panAme-L2'!A:F,6,FALSE)</f>
        <v>#N/A</v>
      </c>
      <c r="G8466" t="e">
        <f>VLOOKUP(A:A,'modern-H_SA-L1_panAme-L2'!A:F,6,FALSE)</f>
        <v>#N/A</v>
      </c>
    </row>
    <row r="8467" spans="1:7" hidden="1" x14ac:dyDescent="0.2">
      <c r="A8467" t="s">
        <v>8471</v>
      </c>
      <c r="B8467" s="3">
        <v>1.0047929499999999</v>
      </c>
      <c r="C8467">
        <f t="shared" si="264"/>
        <v>7.3250748598974952E-3</v>
      </c>
      <c r="D8467">
        <v>2380</v>
      </c>
      <c r="E8467">
        <f t="shared" si="265"/>
        <v>3.453557353063437E-2</v>
      </c>
      <c r="F8467" t="e">
        <f>VLOOKUP(A8467,'ancient-H_SA-L1_panAme-L2'!A:F,6,FALSE)</f>
        <v>#N/A</v>
      </c>
      <c r="G8467" t="e">
        <f>VLOOKUP(A:A,'modern-H_SA-L1_panAme-L2'!A:F,6,FALSE)</f>
        <v>#N/A</v>
      </c>
    </row>
    <row r="8468" spans="1:7" hidden="1" x14ac:dyDescent="0.2">
      <c r="A8468" t="s">
        <v>8472</v>
      </c>
      <c r="B8468" s="3">
        <v>0.69539620000000002</v>
      </c>
      <c r="C8468">
        <f t="shared" si="264"/>
        <v>3.3287490720847253E-2</v>
      </c>
      <c r="D8468">
        <v>7831</v>
      </c>
      <c r="E8468">
        <f t="shared" si="265"/>
        <v>4.7697475849652282E-2</v>
      </c>
      <c r="F8468" t="e">
        <f>VLOOKUP(A8468,'ancient-H_SA-L1_panAme-L2'!A:F,6,FALSE)</f>
        <v>#N/A</v>
      </c>
      <c r="G8468" t="e">
        <f>VLOOKUP(A:A,'modern-H_SA-L1_panAme-L2'!A:F,6,FALSE)</f>
        <v>#N/A</v>
      </c>
    </row>
    <row r="8469" spans="1:7" hidden="1" x14ac:dyDescent="0.2">
      <c r="A8469" t="s">
        <v>8473</v>
      </c>
      <c r="B8469" s="3">
        <v>0.85361721999999995</v>
      </c>
      <c r="C8469">
        <f t="shared" si="264"/>
        <v>1.5348323065561414E-2</v>
      </c>
      <c r="D8469">
        <v>4173</v>
      </c>
      <c r="E8469">
        <f t="shared" si="265"/>
        <v>4.1270916155922509E-2</v>
      </c>
      <c r="F8469" t="e">
        <f>VLOOKUP(A8469,'ancient-H_SA-L1_panAme-L2'!A:F,6,FALSE)</f>
        <v>#N/A</v>
      </c>
      <c r="G8469" t="e">
        <f>VLOOKUP(A:A,'modern-H_SA-L1_panAme-L2'!A:F,6,FALSE)</f>
        <v>#N/A</v>
      </c>
    </row>
    <row r="8470" spans="1:7" hidden="1" x14ac:dyDescent="0.2">
      <c r="A8470" t="s">
        <v>8474</v>
      </c>
      <c r="B8470" s="3">
        <v>1.10250855</v>
      </c>
      <c r="C8470">
        <f t="shared" si="264"/>
        <v>4.5411529966611691E-3</v>
      </c>
      <c r="D8470">
        <v>1650</v>
      </c>
      <c r="E8470">
        <f t="shared" si="265"/>
        <v>3.088259259123332E-2</v>
      </c>
      <c r="F8470" t="e">
        <f>VLOOKUP(A8470,'ancient-H_SA-L1_panAme-L2'!A:F,6,FALSE)</f>
        <v>#N/A</v>
      </c>
      <c r="G8470" t="e">
        <f>VLOOKUP(A:A,'modern-H_SA-L1_panAme-L2'!A:F,6,FALSE)</f>
        <v>#N/A</v>
      </c>
    </row>
    <row r="8471" spans="1:7" hidden="1" x14ac:dyDescent="0.2">
      <c r="A8471" t="s">
        <v>8475</v>
      </c>
      <c r="B8471" s="3">
        <v>0.79447188000000002</v>
      </c>
      <c r="C8471">
        <f t="shared" si="264"/>
        <v>2.0499579426268642E-2</v>
      </c>
      <c r="D8471">
        <v>5194</v>
      </c>
      <c r="E8471">
        <f t="shared" si="265"/>
        <v>4.4286827251089803E-2</v>
      </c>
      <c r="F8471" t="e">
        <f>VLOOKUP(A8471,'ancient-H_SA-L1_panAme-L2'!A:F,6,FALSE)</f>
        <v>#N/A</v>
      </c>
      <c r="G8471" t="e">
        <f>VLOOKUP(A:A,'modern-H_SA-L1_panAme-L2'!A:F,6,FALSE)</f>
        <v>#N/A</v>
      </c>
    </row>
    <row r="8472" spans="1:7" hidden="1" x14ac:dyDescent="0.2">
      <c r="A8472" t="s">
        <v>8476</v>
      </c>
      <c r="B8472" s="3">
        <v>0.61964116000000002</v>
      </c>
      <c r="C8472">
        <f t="shared" si="264"/>
        <v>4.8223723226768149E-2</v>
      </c>
      <c r="D8472">
        <v>10849</v>
      </c>
      <c r="E8472">
        <f t="shared" si="265"/>
        <v>4.9877260422856062E-2</v>
      </c>
      <c r="F8472" t="e">
        <f>VLOOKUP(A8472,'ancient-H_SA-L1_panAme-L2'!A:F,6,FALSE)</f>
        <v>#N/A</v>
      </c>
      <c r="G8472" t="e">
        <f>VLOOKUP(A:A,'modern-H_SA-L1_panAme-L2'!A:F,6,FALSE)</f>
        <v>#N/A</v>
      </c>
    </row>
    <row r="8473" spans="1:7" hidden="1" x14ac:dyDescent="0.2">
      <c r="A8473" t="s">
        <v>8477</v>
      </c>
      <c r="B8473" s="3">
        <v>1.1946898399999999</v>
      </c>
      <c r="C8473">
        <f t="shared" si="264"/>
        <v>2.8925483392172788E-3</v>
      </c>
      <c r="D8473">
        <v>1160</v>
      </c>
      <c r="E8473">
        <f t="shared" si="265"/>
        <v>2.7980418029618179E-2</v>
      </c>
      <c r="F8473" t="e">
        <f>VLOOKUP(A8473,'ancient-H_SA-L1_panAme-L2'!A:F,6,FALSE)</f>
        <v>#N/A</v>
      </c>
      <c r="G8473" t="e">
        <f>VLOOKUP(A:A,'modern-H_SA-L1_panAme-L2'!A:F,6,FALSE)</f>
        <v>#N/A</v>
      </c>
    </row>
    <row r="8474" spans="1:7" hidden="1" x14ac:dyDescent="0.2">
      <c r="A8474" t="s">
        <v>8478</v>
      </c>
      <c r="B8474" s="3">
        <v>0.92443708000000002</v>
      </c>
      <c r="C8474">
        <f t="shared" si="264"/>
        <v>1.0853467851204123E-2</v>
      </c>
      <c r="D8474">
        <v>3186</v>
      </c>
      <c r="E8474">
        <f t="shared" si="265"/>
        <v>3.822560036357861E-2</v>
      </c>
      <c r="F8474" t="e">
        <f>VLOOKUP(A8474,'ancient-H_SA-L1_panAme-L2'!A:F,6,FALSE)</f>
        <v>#N/A</v>
      </c>
      <c r="G8474" t="e">
        <f>VLOOKUP(A:A,'modern-H_SA-L1_panAme-L2'!A:F,6,FALSE)</f>
        <v>#N/A</v>
      </c>
    </row>
    <row r="8475" spans="1:7" hidden="1" x14ac:dyDescent="0.2">
      <c r="A8475" t="s">
        <v>8479</v>
      </c>
      <c r="B8475" s="3">
        <v>0.63670707000000004</v>
      </c>
      <c r="C8475">
        <f t="shared" si="264"/>
        <v>4.4360418005804536E-2</v>
      </c>
      <c r="D8475">
        <v>10048</v>
      </c>
      <c r="E8475">
        <f t="shared" si="265"/>
        <v>4.9539037663528331E-2</v>
      </c>
      <c r="F8475" t="e">
        <f>VLOOKUP(A8475,'ancient-H_SA-L1_panAme-L2'!A:F,6,FALSE)</f>
        <v>#N/A</v>
      </c>
      <c r="G8475" t="e">
        <f>VLOOKUP(A:A,'modern-H_SA-L1_panAme-L2'!A:F,6,FALSE)</f>
        <v>#N/A</v>
      </c>
    </row>
    <row r="8476" spans="1:7" hidden="1" x14ac:dyDescent="0.2">
      <c r="A8476" t="s">
        <v>8480</v>
      </c>
      <c r="B8476" s="3">
        <v>0.79210519000000001</v>
      </c>
      <c r="C8476">
        <f t="shared" si="264"/>
        <v>2.0738348778267839E-2</v>
      </c>
      <c r="D8476">
        <v>5266</v>
      </c>
      <c r="E8476">
        <f t="shared" si="265"/>
        <v>4.4190089563415004E-2</v>
      </c>
      <c r="F8476" t="e">
        <f>VLOOKUP(A8476,'ancient-H_SA-L1_panAme-L2'!A:F,6,FALSE)</f>
        <v>#N/A</v>
      </c>
      <c r="G8476" t="e">
        <f>VLOOKUP(A:A,'modern-H_SA-L1_panAme-L2'!A:F,6,FALSE)</f>
        <v>#N/A</v>
      </c>
    </row>
    <row r="8477" spans="1:7" hidden="1" x14ac:dyDescent="0.2">
      <c r="A8477" t="s">
        <v>8481</v>
      </c>
      <c r="B8477" s="3">
        <v>0.62261471999999995</v>
      </c>
      <c r="C8477">
        <f t="shared" si="264"/>
        <v>4.7527165556741434E-2</v>
      </c>
      <c r="D8477">
        <v>10701</v>
      </c>
      <c r="E8477">
        <f t="shared" si="265"/>
        <v>4.9836681124399179E-2</v>
      </c>
      <c r="F8477" t="e">
        <f>VLOOKUP(A8477,'ancient-H_SA-L1_panAme-L2'!A:F,6,FALSE)</f>
        <v>#N/A</v>
      </c>
      <c r="G8477" t="e">
        <f>VLOOKUP(A:A,'modern-H_SA-L1_panAme-L2'!A:F,6,FALSE)</f>
        <v>#N/A</v>
      </c>
    </row>
    <row r="8478" spans="1:7" hidden="1" x14ac:dyDescent="0.2">
      <c r="A8478" t="s">
        <v>8482</v>
      </c>
      <c r="B8478" s="3">
        <v>0.96163759000000004</v>
      </c>
      <c r="C8478">
        <f t="shared" si="264"/>
        <v>9.0472654434940614E-3</v>
      </c>
      <c r="D8478">
        <v>2816</v>
      </c>
      <c r="E8478">
        <f t="shared" si="265"/>
        <v>3.6050911058752438E-2</v>
      </c>
      <c r="F8478" t="e">
        <f>VLOOKUP(A8478,'ancient-H_SA-L1_panAme-L2'!A:F,6,FALSE)</f>
        <v>#N/A</v>
      </c>
      <c r="G8478" t="e">
        <f>VLOOKUP(A:A,'modern-H_SA-L1_panAme-L2'!A:F,6,FALSE)</f>
        <v>#N/A</v>
      </c>
    </row>
    <row r="8479" spans="1:7" hidden="1" x14ac:dyDescent="0.2">
      <c r="A8479" t="s">
        <v>8483</v>
      </c>
      <c r="B8479" s="3">
        <v>1.2784544099999999</v>
      </c>
      <c r="C8479">
        <f t="shared" si="264"/>
        <v>1.9199091185908613E-3</v>
      </c>
      <c r="D8479">
        <v>835</v>
      </c>
      <c r="E8479">
        <f t="shared" si="265"/>
        <v>2.5800359544560544E-2</v>
      </c>
      <c r="F8479" t="e">
        <f>VLOOKUP(A8479,'ancient-H_SA-L1_panAme-L2'!A:F,6,FALSE)</f>
        <v>#N/A</v>
      </c>
      <c r="G8479" t="e">
        <f>VLOOKUP(A:A,'modern-H_SA-L1_panAme-L2'!A:F,6,FALSE)</f>
        <v>#N/A</v>
      </c>
    </row>
    <row r="8480" spans="1:7" hidden="1" x14ac:dyDescent="0.2">
      <c r="A8480" t="s">
        <v>8484</v>
      </c>
      <c r="B8480" s="3">
        <v>1.0801985199999999</v>
      </c>
      <c r="C8480">
        <f t="shared" si="264"/>
        <v>5.0649482507617158E-3</v>
      </c>
      <c r="D8480">
        <v>1801</v>
      </c>
      <c r="E8480">
        <f t="shared" si="265"/>
        <v>3.1556793071514273E-2</v>
      </c>
      <c r="F8480" t="e">
        <f>VLOOKUP(A8480,'ancient-H_SA-L1_panAme-L2'!A:F,6,FALSE)</f>
        <v>#N/A</v>
      </c>
      <c r="G8480" t="e">
        <f>VLOOKUP(A:A,'modern-H_SA-L1_panAme-L2'!A:F,6,FALSE)</f>
        <v>#N/A</v>
      </c>
    </row>
    <row r="8481" spans="1:7" hidden="1" x14ac:dyDescent="0.2">
      <c r="A8481" t="s">
        <v>8485</v>
      </c>
      <c r="B8481" s="3">
        <v>0.69532793999999998</v>
      </c>
      <c r="C8481">
        <f t="shared" si="264"/>
        <v>3.3298610472463713E-2</v>
      </c>
      <c r="D8481">
        <v>7846</v>
      </c>
      <c r="E8481">
        <f t="shared" si="265"/>
        <v>4.7622190684618315E-2</v>
      </c>
      <c r="F8481" t="e">
        <f>VLOOKUP(A8481,'ancient-H_SA-L1_panAme-L2'!A:F,6,FALSE)</f>
        <v>#N/A</v>
      </c>
      <c r="G8481" t="e">
        <f>VLOOKUP(A:A,'modern-H_SA-L1_panAme-L2'!A:F,6,FALSE)</f>
        <v>#N/A</v>
      </c>
    </row>
    <row r="8482" spans="1:7" hidden="1" x14ac:dyDescent="0.2">
      <c r="A8482" t="s">
        <v>8486</v>
      </c>
      <c r="B8482" s="3">
        <v>0.65803391</v>
      </c>
      <c r="C8482">
        <f t="shared" si="264"/>
        <v>3.9964651757463852E-2</v>
      </c>
      <c r="D8482">
        <v>9166</v>
      </c>
      <c r="E8482">
        <f t="shared" si="265"/>
        <v>4.8924651687813861E-2</v>
      </c>
      <c r="F8482" t="e">
        <f>VLOOKUP(A8482,'ancient-H_SA-L1_panAme-L2'!A:F,6,FALSE)</f>
        <v>#N/A</v>
      </c>
      <c r="G8482" t="e">
        <f>VLOOKUP(A:A,'modern-H_SA-L1_panAme-L2'!A:F,6,FALSE)</f>
        <v>#N/A</v>
      </c>
    </row>
    <row r="8483" spans="1:7" hidden="1" x14ac:dyDescent="0.2">
      <c r="A8483" t="s">
        <v>8487</v>
      </c>
      <c r="B8483" s="3">
        <v>0.85081680999999998</v>
      </c>
      <c r="C8483">
        <f t="shared" si="264"/>
        <v>1.5560079494716508E-2</v>
      </c>
      <c r="D8483">
        <v>4212</v>
      </c>
      <c r="E8483">
        <f t="shared" si="265"/>
        <v>4.1452908834333793E-2</v>
      </c>
      <c r="F8483" t="e">
        <f>VLOOKUP(A8483,'ancient-H_SA-L1_panAme-L2'!A:F,6,FALSE)</f>
        <v>#N/A</v>
      </c>
      <c r="G8483" t="e">
        <f>VLOOKUP(A:A,'modern-H_SA-L1_panAme-L2'!A:F,6,FALSE)</f>
        <v>#N/A</v>
      </c>
    </row>
    <row r="8484" spans="1:7" hidden="1" x14ac:dyDescent="0.2">
      <c r="A8484" t="s">
        <v>8488</v>
      </c>
      <c r="B8484" s="3">
        <v>1.01531167</v>
      </c>
      <c r="C8484">
        <f t="shared" si="264"/>
        <v>6.9576048033806346E-3</v>
      </c>
      <c r="D8484">
        <v>2290</v>
      </c>
      <c r="E8484">
        <f t="shared" si="265"/>
        <v>3.4092263536565109E-2</v>
      </c>
      <c r="F8484" t="e">
        <f>VLOOKUP(A8484,'ancient-H_SA-L1_panAme-L2'!A:F,6,FALSE)</f>
        <v>#N/A</v>
      </c>
      <c r="G8484" t="e">
        <f>VLOOKUP(A:A,'modern-H_SA-L1_panAme-L2'!A:F,6,FALSE)</f>
        <v>#N/A</v>
      </c>
    </row>
    <row r="8485" spans="1:7" hidden="1" x14ac:dyDescent="0.2">
      <c r="A8485" t="s">
        <v>8489</v>
      </c>
      <c r="B8485" s="3">
        <v>0.78724400999999999</v>
      </c>
      <c r="C8485">
        <f t="shared" si="264"/>
        <v>2.1237539311797549E-2</v>
      </c>
      <c r="D8485">
        <v>5363</v>
      </c>
      <c r="E8485">
        <f t="shared" si="265"/>
        <v>4.443528409801982E-2</v>
      </c>
      <c r="F8485" t="e">
        <f>VLOOKUP(A8485,'ancient-H_SA-L1_panAme-L2'!A:F,6,FALSE)</f>
        <v>#N/A</v>
      </c>
      <c r="G8485" t="e">
        <f>VLOOKUP(A:A,'modern-H_SA-L1_panAme-L2'!A:F,6,FALSE)</f>
        <v>#N/A</v>
      </c>
    </row>
    <row r="8486" spans="1:7" hidden="1" x14ac:dyDescent="0.2">
      <c r="A8486" t="s">
        <v>8490</v>
      </c>
      <c r="B8486" s="3">
        <v>0.81458280999999999</v>
      </c>
      <c r="C8486">
        <f t="shared" si="264"/>
        <v>1.8578436675203463E-2</v>
      </c>
      <c r="D8486">
        <v>4830</v>
      </c>
      <c r="E8486">
        <f t="shared" si="265"/>
        <v>4.3161208681668332E-2</v>
      </c>
      <c r="F8486" t="e">
        <f>VLOOKUP(A8486,'ancient-H_SA-L1_panAme-L2'!A:F,6,FALSE)</f>
        <v>#N/A</v>
      </c>
      <c r="G8486" t="e">
        <f>VLOOKUP(A:A,'modern-H_SA-L1_panAme-L2'!A:F,6,FALSE)</f>
        <v>#N/A</v>
      </c>
    </row>
    <row r="8487" spans="1:7" hidden="1" x14ac:dyDescent="0.2">
      <c r="A8487" t="s">
        <v>8491</v>
      </c>
      <c r="B8487" s="3">
        <v>0.63674889000000001</v>
      </c>
      <c r="C8487">
        <f t="shared" si="264"/>
        <v>4.435134167239161E-2</v>
      </c>
      <c r="D8487">
        <v>10046</v>
      </c>
      <c r="E8487">
        <f t="shared" si="265"/>
        <v>4.9538762184541729E-2</v>
      </c>
      <c r="F8487" t="e">
        <f>VLOOKUP(A8487,'ancient-H_SA-L1_panAme-L2'!A:F,6,FALSE)</f>
        <v>#N/A</v>
      </c>
      <c r="G8487" t="e">
        <f>VLOOKUP(A:A,'modern-H_SA-L1_panAme-L2'!A:F,6,FALSE)</f>
        <v>#N/A</v>
      </c>
    </row>
    <row r="8488" spans="1:7" hidden="1" x14ac:dyDescent="0.2">
      <c r="A8488" t="s">
        <v>8492</v>
      </c>
      <c r="B8488" s="3">
        <v>0.95136244000000003</v>
      </c>
      <c r="C8488">
        <f t="shared" si="264"/>
        <v>9.5137570350656061E-3</v>
      </c>
      <c r="D8488">
        <v>2898</v>
      </c>
      <c r="E8488">
        <f t="shared" si="265"/>
        <v>3.6837083399058376E-2</v>
      </c>
      <c r="F8488" t="e">
        <f>VLOOKUP(A8488,'ancient-H_SA-L1_panAme-L2'!A:F,6,FALSE)</f>
        <v>#N/A</v>
      </c>
      <c r="G8488" t="e">
        <f>VLOOKUP(A:A,'modern-H_SA-L1_panAme-L2'!A:F,6,FALSE)</f>
        <v>#N/A</v>
      </c>
    </row>
    <row r="8489" spans="1:7" hidden="1" x14ac:dyDescent="0.2">
      <c r="A8489" t="s">
        <v>8493</v>
      </c>
      <c r="B8489" s="3">
        <v>0.65160224</v>
      </c>
      <c r="C8489">
        <f t="shared" si="264"/>
        <v>4.1242344952997514E-2</v>
      </c>
      <c r="D8489">
        <v>9348</v>
      </c>
      <c r="E8489">
        <f t="shared" si="265"/>
        <v>4.9505814368590619E-2</v>
      </c>
      <c r="F8489" t="e">
        <f>VLOOKUP(A8489,'ancient-H_SA-L1_panAme-L2'!A:F,6,FALSE)</f>
        <v>#N/A</v>
      </c>
      <c r="G8489" t="e">
        <f>VLOOKUP(A:A,'modern-H_SA-L1_panAme-L2'!A:F,6,FALSE)</f>
        <v>#N/A</v>
      </c>
    </row>
    <row r="8490" spans="1:7" hidden="1" x14ac:dyDescent="0.2">
      <c r="A8490" t="s">
        <v>8494</v>
      </c>
      <c r="B8490" s="3">
        <v>0.82795006999999998</v>
      </c>
      <c r="C8490">
        <f t="shared" si="264"/>
        <v>1.7402181753150302E-2</v>
      </c>
      <c r="D8490">
        <v>4577</v>
      </c>
      <c r="E8490">
        <f t="shared" si="265"/>
        <v>4.266329068212793E-2</v>
      </c>
      <c r="F8490" t="e">
        <f>VLOOKUP(A8490,'ancient-H_SA-L1_panAme-L2'!A:F,6,FALSE)</f>
        <v>#N/A</v>
      </c>
      <c r="G8490" t="e">
        <f>VLOOKUP(A:A,'modern-H_SA-L1_panAme-L2'!A:F,6,FALSE)</f>
        <v>#N/A</v>
      </c>
    </row>
    <row r="8491" spans="1:7" hidden="1" x14ac:dyDescent="0.2">
      <c r="A8491" t="s">
        <v>8495</v>
      </c>
      <c r="B8491" s="3">
        <v>0.83255875999999995</v>
      </c>
      <c r="C8491">
        <f t="shared" si="264"/>
        <v>1.7014148562616647E-2</v>
      </c>
      <c r="D8491">
        <v>4487</v>
      </c>
      <c r="E8491">
        <f t="shared" si="265"/>
        <v>4.2548642973283125E-2</v>
      </c>
      <c r="F8491" t="e">
        <f>VLOOKUP(A8491,'ancient-H_SA-L1_panAme-L2'!A:F,6,FALSE)</f>
        <v>#N/A</v>
      </c>
      <c r="G8491" t="e">
        <f>VLOOKUP(A:A,'modern-H_SA-L1_panAme-L2'!A:F,6,FALSE)</f>
        <v>#N/A</v>
      </c>
    </row>
    <row r="8492" spans="1:7" hidden="1" x14ac:dyDescent="0.2">
      <c r="A8492" t="s">
        <v>8496</v>
      </c>
      <c r="B8492" s="3">
        <v>1.39734531</v>
      </c>
      <c r="C8492">
        <f t="shared" si="264"/>
        <v>1.0730925110771315E-3</v>
      </c>
      <c r="D8492">
        <v>529</v>
      </c>
      <c r="E8492">
        <f t="shared" si="265"/>
        <v>2.2762138122488642E-2</v>
      </c>
      <c r="F8492" t="e">
        <f>VLOOKUP(A8492,'ancient-H_SA-L1_panAme-L2'!A:F,6,FALSE)</f>
        <v>#N/A</v>
      </c>
      <c r="G8492" t="e">
        <f>VLOOKUP(A:A,'modern-H_SA-L1_panAme-L2'!A:F,6,FALSE)</f>
        <v>#N/A</v>
      </c>
    </row>
    <row r="8493" spans="1:7" hidden="1" x14ac:dyDescent="0.2">
      <c r="A8493" t="s">
        <v>8497</v>
      </c>
      <c r="B8493" s="3">
        <v>1.8595218200000001</v>
      </c>
      <c r="C8493">
        <f t="shared" si="264"/>
        <v>1.1181774764425227E-4</v>
      </c>
      <c r="D8493">
        <v>51</v>
      </c>
      <c r="E8493">
        <f t="shared" si="265"/>
        <v>2.4602096986591267E-2</v>
      </c>
      <c r="F8493" t="e">
        <f>VLOOKUP(A8493,'ancient-H_SA-L1_panAme-L2'!A:F,6,FALSE)</f>
        <v>#N/A</v>
      </c>
      <c r="G8493" t="e">
        <f>VLOOKUP(A:A,'modern-H_SA-L1_panAme-L2'!A:F,6,FALSE)</f>
        <v>#N/A</v>
      </c>
    </row>
    <row r="8494" spans="1:7" hidden="1" x14ac:dyDescent="0.2">
      <c r="A8494" t="s">
        <v>8498</v>
      </c>
      <c r="B8494" s="3">
        <v>0.66838133</v>
      </c>
      <c r="C8494">
        <f t="shared" si="264"/>
        <v>3.7991613245130243E-2</v>
      </c>
      <c r="D8494">
        <v>8681</v>
      </c>
      <c r="E8494">
        <f t="shared" si="265"/>
        <v>4.9107694070223071E-2</v>
      </c>
      <c r="F8494" t="e">
        <f>VLOOKUP(A8494,'ancient-H_SA-L1_panAme-L2'!A:F,6,FALSE)</f>
        <v>#N/A</v>
      </c>
      <c r="G8494" t="e">
        <f>VLOOKUP(A:A,'modern-H_SA-L1_panAme-L2'!A:F,6,FALSE)</f>
        <v>#N/A</v>
      </c>
    </row>
    <row r="8495" spans="1:7" hidden="1" x14ac:dyDescent="0.2">
      <c r="A8495" t="s">
        <v>8499</v>
      </c>
      <c r="B8495" s="3">
        <v>1.0688370300000001</v>
      </c>
      <c r="C8495">
        <f t="shared" si="264"/>
        <v>5.354491231121074E-3</v>
      </c>
      <c r="D8495">
        <v>1867</v>
      </c>
      <c r="E8495">
        <f t="shared" si="265"/>
        <v>3.2181438727589488E-2</v>
      </c>
      <c r="F8495" t="e">
        <f>VLOOKUP(A8495,'ancient-H_SA-L1_panAme-L2'!A:F,6,FALSE)</f>
        <v>#N/A</v>
      </c>
      <c r="G8495" t="e">
        <f>VLOOKUP(A:A,'modern-H_SA-L1_panAme-L2'!A:F,6,FALSE)</f>
        <v>#N/A</v>
      </c>
    </row>
    <row r="8496" spans="1:7" hidden="1" x14ac:dyDescent="0.2">
      <c r="A8496" t="s">
        <v>8500</v>
      </c>
      <c r="B8496" s="3">
        <v>0.90478669</v>
      </c>
      <c r="C8496">
        <f t="shared" si="264"/>
        <v>1.1948837637428168E-2</v>
      </c>
      <c r="D8496">
        <v>3412</v>
      </c>
      <c r="E8496">
        <f t="shared" si="265"/>
        <v>3.929598684923255E-2</v>
      </c>
      <c r="F8496" t="e">
        <f>VLOOKUP(A8496,'ancient-H_SA-L1_panAme-L2'!A:F,6,FALSE)</f>
        <v>#N/A</v>
      </c>
      <c r="G8496" t="e">
        <f>VLOOKUP(A:A,'modern-H_SA-L1_panAme-L2'!A:F,6,FALSE)</f>
        <v>#N/A</v>
      </c>
    </row>
    <row r="8497" spans="1:7" hidden="1" x14ac:dyDescent="0.2">
      <c r="A8497" t="s">
        <v>8501</v>
      </c>
      <c r="B8497" s="3">
        <v>0.71796983000000003</v>
      </c>
      <c r="C8497">
        <f t="shared" si="264"/>
        <v>2.9806571841510008E-2</v>
      </c>
      <c r="D8497">
        <v>7068</v>
      </c>
      <c r="E8497">
        <f t="shared" si="265"/>
        <v>4.7320252211882255E-2</v>
      </c>
      <c r="F8497" t="e">
        <f>VLOOKUP(A8497,'ancient-H_SA-L1_panAme-L2'!A:F,6,FALSE)</f>
        <v>#N/A</v>
      </c>
      <c r="G8497" t="e">
        <f>VLOOKUP(A:A,'modern-H_SA-L1_panAme-L2'!A:F,6,FALSE)</f>
        <v>#N/A</v>
      </c>
    </row>
    <row r="8498" spans="1:7" hidden="1" x14ac:dyDescent="0.2">
      <c r="A8498" t="s">
        <v>8502</v>
      </c>
      <c r="B8498" s="3">
        <v>1.0801985199999999</v>
      </c>
      <c r="C8498">
        <f t="shared" si="264"/>
        <v>5.0649482507617158E-3</v>
      </c>
      <c r="D8498">
        <v>1802</v>
      </c>
      <c r="E8498">
        <f t="shared" si="265"/>
        <v>3.1539280977689904E-2</v>
      </c>
      <c r="F8498" t="e">
        <f>VLOOKUP(A8498,'ancient-H_SA-L1_panAme-L2'!A:F,6,FALSE)</f>
        <v>#N/A</v>
      </c>
      <c r="G8498" t="e">
        <f>VLOOKUP(A:A,'modern-H_SA-L1_panAme-L2'!A:F,6,FALSE)</f>
        <v>#N/A</v>
      </c>
    </row>
    <row r="8499" spans="1:7" hidden="1" x14ac:dyDescent="0.2">
      <c r="A8499" t="s">
        <v>8503</v>
      </c>
      <c r="B8499" s="3">
        <v>0.89008712999999995</v>
      </c>
      <c r="C8499">
        <f t="shared" si="264"/>
        <v>1.283991851287191E-2</v>
      </c>
      <c r="D8499">
        <v>3646</v>
      </c>
      <c r="E8499">
        <f t="shared" si="265"/>
        <v>3.9516381139038867E-2</v>
      </c>
      <c r="F8499" t="e">
        <f>VLOOKUP(A8499,'ancient-H_SA-L1_panAme-L2'!A:F,6,FALSE)</f>
        <v>#N/A</v>
      </c>
      <c r="G8499" t="e">
        <f>VLOOKUP(A:A,'modern-H_SA-L1_panAme-L2'!A:F,6,FALSE)</f>
        <v>#N/A</v>
      </c>
    </row>
    <row r="8500" spans="1:7" hidden="1" x14ac:dyDescent="0.2">
      <c r="A8500" t="s">
        <v>8504</v>
      </c>
      <c r="B8500" s="3">
        <v>0.65873979999999999</v>
      </c>
      <c r="C8500">
        <f t="shared" si="264"/>
        <v>3.9826855162836509E-2</v>
      </c>
      <c r="D8500">
        <v>9136</v>
      </c>
      <c r="E8500">
        <f t="shared" si="265"/>
        <v>4.8916061928873524E-2</v>
      </c>
      <c r="F8500" t="e">
        <f>VLOOKUP(A8500,'ancient-H_SA-L1_panAme-L2'!A:F,6,FALSE)</f>
        <v>#N/A</v>
      </c>
      <c r="G8500" t="e">
        <f>VLOOKUP(A:A,'modern-H_SA-L1_panAme-L2'!A:F,6,FALSE)</f>
        <v>#N/A</v>
      </c>
    </row>
    <row r="8501" spans="1:7" hidden="1" x14ac:dyDescent="0.2">
      <c r="A8501" t="s">
        <v>8505</v>
      </c>
      <c r="B8501" s="3">
        <v>0.79013593000000004</v>
      </c>
      <c r="C8501">
        <f t="shared" si="264"/>
        <v>2.0939140808588955E-2</v>
      </c>
      <c r="D8501">
        <v>5299</v>
      </c>
      <c r="E8501">
        <f t="shared" si="265"/>
        <v>4.4340082848306595E-2</v>
      </c>
      <c r="F8501" t="e">
        <f>VLOOKUP(A8501,'ancient-H_SA-L1_panAme-L2'!A:F,6,FALSE)</f>
        <v>#N/A</v>
      </c>
      <c r="G8501" t="e">
        <f>VLOOKUP(A:A,'modern-H_SA-L1_panAme-L2'!A:F,6,FALSE)</f>
        <v>#N/A</v>
      </c>
    </row>
    <row r="8502" spans="1:7" hidden="1" x14ac:dyDescent="0.2">
      <c r="A8502" t="s">
        <v>8506</v>
      </c>
      <c r="B8502" s="3">
        <v>0.65955934000000005</v>
      </c>
      <c r="C8502">
        <f t="shared" si="264"/>
        <v>3.9667468890221137E-2</v>
      </c>
      <c r="D8502">
        <v>9077</v>
      </c>
      <c r="E8502">
        <f t="shared" si="265"/>
        <v>4.9036980105450191E-2</v>
      </c>
      <c r="F8502" t="e">
        <f>VLOOKUP(A8502,'ancient-H_SA-L1_panAme-L2'!A:F,6,FALSE)</f>
        <v>#N/A</v>
      </c>
      <c r="G8502" t="e">
        <f>VLOOKUP(A:A,'modern-H_SA-L1_panAme-L2'!A:F,6,FALSE)</f>
        <v>#N/A</v>
      </c>
    </row>
    <row r="8503" spans="1:7" hidden="1" x14ac:dyDescent="0.2">
      <c r="A8503" t="s">
        <v>8507</v>
      </c>
      <c r="B8503" s="3">
        <v>0.65755547999999997</v>
      </c>
      <c r="C8503">
        <f t="shared" si="264"/>
        <v>4.0058316918642367E-2</v>
      </c>
      <c r="D8503">
        <v>9179</v>
      </c>
      <c r="E8503">
        <f t="shared" si="265"/>
        <v>4.8969863181619569E-2</v>
      </c>
      <c r="F8503" t="e">
        <f>VLOOKUP(A8503,'ancient-H_SA-L1_panAme-L2'!A:F,6,FALSE)</f>
        <v>#N/A</v>
      </c>
      <c r="G8503" t="e">
        <f>VLOOKUP(A:A,'modern-H_SA-L1_panAme-L2'!A:F,6,FALSE)</f>
        <v>#N/A</v>
      </c>
    </row>
    <row r="8504" spans="1:7" hidden="1" x14ac:dyDescent="0.2">
      <c r="A8504" t="s">
        <v>8508</v>
      </c>
      <c r="B8504" s="3">
        <v>1.0540699499999999</v>
      </c>
      <c r="C8504">
        <f t="shared" si="264"/>
        <v>5.7557019885528813E-3</v>
      </c>
      <c r="D8504">
        <v>1992</v>
      </c>
      <c r="E8504">
        <f t="shared" si="265"/>
        <v>3.2422054223670622E-2</v>
      </c>
      <c r="F8504" t="e">
        <f>VLOOKUP(A8504,'ancient-H_SA-L1_panAme-L2'!A:F,6,FALSE)</f>
        <v>#N/A</v>
      </c>
      <c r="G8504" t="e">
        <f>VLOOKUP(A:A,'modern-H_SA-L1_panAme-L2'!A:F,6,FALSE)</f>
        <v>#N/A</v>
      </c>
    </row>
    <row r="8505" spans="1:7" hidden="1" x14ac:dyDescent="0.2">
      <c r="A8505" t="s">
        <v>8509</v>
      </c>
      <c r="B8505" s="3">
        <v>1.5478287100000001</v>
      </c>
      <c r="C8505">
        <f t="shared" si="264"/>
        <v>5.1387738167032277E-4</v>
      </c>
      <c r="D8505">
        <v>272</v>
      </c>
      <c r="E8505">
        <f t="shared" si="265"/>
        <v>2.1199331248980484E-2</v>
      </c>
      <c r="F8505" t="e">
        <f>VLOOKUP(A8505,'ancient-H_SA-L1_panAme-L2'!A:F,6,FALSE)</f>
        <v>#N/A</v>
      </c>
      <c r="G8505" t="e">
        <f>VLOOKUP(A:A,'modern-H_SA-L1_panAme-L2'!A:F,6,FALSE)</f>
        <v>#N/A</v>
      </c>
    </row>
    <row r="8506" spans="1:7" hidden="1" x14ac:dyDescent="0.2">
      <c r="A8506" t="s">
        <v>8510</v>
      </c>
      <c r="B8506" s="3">
        <v>0.68307878</v>
      </c>
      <c r="C8506">
        <f t="shared" si="264"/>
        <v>3.5355388319742193E-2</v>
      </c>
      <c r="D8506">
        <v>8120</v>
      </c>
      <c r="E8506">
        <f t="shared" si="265"/>
        <v>4.88574892039196E-2</v>
      </c>
      <c r="F8506" t="e">
        <f>VLOOKUP(A8506,'ancient-H_SA-L1_panAme-L2'!A:F,6,FALSE)</f>
        <v>#N/A</v>
      </c>
      <c r="G8506" t="e">
        <f>VLOOKUP(A:A,'modern-H_SA-L1_panAme-L2'!A:F,6,FALSE)</f>
        <v>#N/A</v>
      </c>
    </row>
    <row r="8507" spans="1:7" hidden="1" x14ac:dyDescent="0.2">
      <c r="A8507" t="s">
        <v>8511</v>
      </c>
      <c r="B8507" s="3">
        <v>0.72618130000000003</v>
      </c>
      <c r="C8507">
        <f t="shared" si="264"/>
        <v>2.8632721667729021E-2</v>
      </c>
      <c r="D8507">
        <v>6840</v>
      </c>
      <c r="E8507">
        <f t="shared" si="265"/>
        <v>4.6971896174501072E-2</v>
      </c>
      <c r="F8507" t="e">
        <f>VLOOKUP(A8507,'ancient-H_SA-L1_panAme-L2'!A:F,6,FALSE)</f>
        <v>#N/A</v>
      </c>
      <c r="G8507" t="e">
        <f>VLOOKUP(A:A,'modern-H_SA-L1_panAme-L2'!A:F,6,FALSE)</f>
        <v>#N/A</v>
      </c>
    </row>
    <row r="8508" spans="1:7" hidden="1" x14ac:dyDescent="0.2">
      <c r="A8508" t="s">
        <v>8512</v>
      </c>
      <c r="B8508" s="3">
        <v>0.90032884000000002</v>
      </c>
      <c r="C8508">
        <f t="shared" si="264"/>
        <v>1.221233204866602E-2</v>
      </c>
      <c r="D8508">
        <v>3467</v>
      </c>
      <c r="E8508">
        <f t="shared" si="265"/>
        <v>3.9525404648999549E-2</v>
      </c>
      <c r="F8508" t="e">
        <f>VLOOKUP(A8508,'ancient-H_SA-L1_panAme-L2'!A:F,6,FALSE)</f>
        <v>#N/A</v>
      </c>
      <c r="G8508" t="e">
        <f>VLOOKUP(A:A,'modern-H_SA-L1_panAme-L2'!A:F,6,FALSE)</f>
        <v>#N/A</v>
      </c>
    </row>
    <row r="8509" spans="1:7" hidden="1" x14ac:dyDescent="0.2">
      <c r="A8509" t="s">
        <v>8513</v>
      </c>
      <c r="B8509" s="3">
        <v>1.1365121</v>
      </c>
      <c r="C8509">
        <f t="shared" si="264"/>
        <v>3.8451075489399199E-3</v>
      </c>
      <c r="D8509">
        <v>1435</v>
      </c>
      <c r="E8509">
        <f t="shared" si="265"/>
        <v>3.0066865370491181E-2</v>
      </c>
      <c r="F8509" t="e">
        <f>VLOOKUP(A8509,'ancient-H_SA-L1_panAme-L2'!A:F,6,FALSE)</f>
        <v>#N/A</v>
      </c>
      <c r="G8509" t="e">
        <f>VLOOKUP(A:A,'modern-H_SA-L1_panAme-L2'!A:F,6,FALSE)</f>
        <v>#N/A</v>
      </c>
    </row>
    <row r="8510" spans="1:7" hidden="1" x14ac:dyDescent="0.2">
      <c r="A8510" t="s">
        <v>8514</v>
      </c>
      <c r="B8510" s="3">
        <v>0.84856091</v>
      </c>
      <c r="C8510">
        <f t="shared" si="264"/>
        <v>1.5732784917103747E-2</v>
      </c>
      <c r="D8510">
        <v>4264</v>
      </c>
      <c r="E8510">
        <f t="shared" si="265"/>
        <v>4.1401871377772313E-2</v>
      </c>
      <c r="F8510" t="e">
        <f>VLOOKUP(A8510,'ancient-H_SA-L1_panAme-L2'!A:F,6,FALSE)</f>
        <v>#N/A</v>
      </c>
      <c r="G8510" t="e">
        <f>VLOOKUP(A:A,'modern-H_SA-L1_panAme-L2'!A:F,6,FALSE)</f>
        <v>#N/A</v>
      </c>
    </row>
    <row r="8511" spans="1:7" hidden="1" x14ac:dyDescent="0.2">
      <c r="A8511" t="s">
        <v>8515</v>
      </c>
      <c r="B8511" s="3">
        <v>0.80601449000000003</v>
      </c>
      <c r="C8511">
        <f t="shared" si="264"/>
        <v>1.9373891862537292E-2</v>
      </c>
      <c r="D8511">
        <v>4966</v>
      </c>
      <c r="E8511">
        <f t="shared" si="265"/>
        <v>4.3776568785648597E-2</v>
      </c>
      <c r="F8511" t="e">
        <f>VLOOKUP(A8511,'ancient-H_SA-L1_panAme-L2'!A:F,6,FALSE)</f>
        <v>#N/A</v>
      </c>
      <c r="G8511" t="e">
        <f>VLOOKUP(A:A,'modern-H_SA-L1_panAme-L2'!A:F,6,FALSE)</f>
        <v>#N/A</v>
      </c>
    </row>
    <row r="8512" spans="1:7" hidden="1" x14ac:dyDescent="0.2">
      <c r="A8512" t="s">
        <v>8516</v>
      </c>
      <c r="B8512" s="3">
        <v>0.73175142999999998</v>
      </c>
      <c r="C8512">
        <f t="shared" si="264"/>
        <v>2.7862885432434068E-2</v>
      </c>
      <c r="D8512">
        <v>6713</v>
      </c>
      <c r="E8512">
        <f t="shared" si="265"/>
        <v>4.657372820457957E-2</v>
      </c>
      <c r="F8512" t="e">
        <f>VLOOKUP(A8512,'ancient-H_SA-L1_panAme-L2'!A:F,6,FALSE)</f>
        <v>#N/A</v>
      </c>
      <c r="G8512" t="e">
        <f>VLOOKUP(A:A,'modern-H_SA-L1_panAme-L2'!A:F,6,FALSE)</f>
        <v>#N/A</v>
      </c>
    </row>
    <row r="8513" spans="1:7" hidden="1" x14ac:dyDescent="0.2">
      <c r="A8513" t="s">
        <v>8517</v>
      </c>
      <c r="B8513" s="3">
        <v>0.82186566000000005</v>
      </c>
      <c r="C8513">
        <f t="shared" si="264"/>
        <v>1.7928051419433488E-2</v>
      </c>
      <c r="D8513">
        <v>4679</v>
      </c>
      <c r="E8513">
        <f t="shared" si="265"/>
        <v>4.2994371655794651E-2</v>
      </c>
      <c r="F8513" t="e">
        <f>VLOOKUP(A8513,'ancient-H_SA-L1_panAme-L2'!A:F,6,FALSE)</f>
        <v>#N/A</v>
      </c>
      <c r="G8513" t="e">
        <f>VLOOKUP(A:A,'modern-H_SA-L1_panAme-L2'!A:F,6,FALSE)</f>
        <v>#N/A</v>
      </c>
    </row>
    <row r="8514" spans="1:7" hidden="1" x14ac:dyDescent="0.2">
      <c r="A8514" t="s">
        <v>8518</v>
      </c>
      <c r="B8514" s="3">
        <v>0.77121004000000004</v>
      </c>
      <c r="C8514">
        <f t="shared" ref="C8514:C8577" si="266">EXP(-4.893*B8514)</f>
        <v>2.2970816289313127E-2</v>
      </c>
      <c r="D8514">
        <v>5700</v>
      </c>
      <c r="E8514">
        <f t="shared" ref="E8514:E8577" si="267">C8514*11221/D8514</f>
        <v>4.5220268347786426E-2</v>
      </c>
      <c r="F8514" t="e">
        <f>VLOOKUP(A8514,'ancient-H_SA-L1_panAme-L2'!A:F,6,FALSE)</f>
        <v>#N/A</v>
      </c>
      <c r="G8514" t="e">
        <f>VLOOKUP(A:A,'modern-H_SA-L1_panAme-L2'!A:F,6,FALSE)</f>
        <v>#N/A</v>
      </c>
    </row>
    <row r="8515" spans="1:7" hidden="1" x14ac:dyDescent="0.2">
      <c r="A8515" t="s">
        <v>8519</v>
      </c>
      <c r="B8515" s="3">
        <v>0.61367654000000005</v>
      </c>
      <c r="C8515">
        <f t="shared" si="266"/>
        <v>4.96518657962094E-2</v>
      </c>
      <c r="D8515">
        <v>11159</v>
      </c>
      <c r="E8515">
        <f t="shared" si="267"/>
        <v>4.9927734214469548E-2</v>
      </c>
      <c r="F8515" t="e">
        <f>VLOOKUP(A8515,'ancient-H_SA-L1_panAme-L2'!A:F,6,FALSE)</f>
        <v>#N/A</v>
      </c>
      <c r="G8515" t="e">
        <f>VLOOKUP(A:A,'modern-H_SA-L1_panAme-L2'!A:F,6,FALSE)</f>
        <v>#N/A</v>
      </c>
    </row>
    <row r="8516" spans="1:7" hidden="1" x14ac:dyDescent="0.2">
      <c r="A8516" t="s">
        <v>8520</v>
      </c>
      <c r="B8516" s="3">
        <v>1.25680613</v>
      </c>
      <c r="C8516">
        <f t="shared" si="266"/>
        <v>2.1344369428414043E-3</v>
      </c>
      <c r="D8516">
        <v>903</v>
      </c>
      <c r="E8516">
        <f t="shared" si="267"/>
        <v>2.6523274568796676E-2</v>
      </c>
      <c r="F8516" t="e">
        <f>VLOOKUP(A8516,'ancient-H_SA-L1_panAme-L2'!A:F,6,FALSE)</f>
        <v>#N/A</v>
      </c>
      <c r="G8516" t="e">
        <f>VLOOKUP(A:A,'modern-H_SA-L1_panAme-L2'!A:F,6,FALSE)</f>
        <v>#N/A</v>
      </c>
    </row>
    <row r="8517" spans="1:7" hidden="1" x14ac:dyDescent="0.2">
      <c r="A8517" t="s">
        <v>8521</v>
      </c>
      <c r="B8517" s="3">
        <v>0.62868055</v>
      </c>
      <c r="C8517">
        <f t="shared" si="266"/>
        <v>4.6137282207338932E-2</v>
      </c>
      <c r="D8517">
        <v>10431</v>
      </c>
      <c r="E8517">
        <f t="shared" si="267"/>
        <v>4.963152561102005E-2</v>
      </c>
      <c r="F8517" t="e">
        <f>VLOOKUP(A8517,'ancient-H_SA-L1_panAme-L2'!A:F,6,FALSE)</f>
        <v>#N/A</v>
      </c>
      <c r="G8517" t="e">
        <f>VLOOKUP(A:A,'modern-H_SA-L1_panAme-L2'!A:F,6,FALSE)</f>
        <v>#N/A</v>
      </c>
    </row>
    <row r="8518" spans="1:7" x14ac:dyDescent="0.2">
      <c r="A8518" t="s">
        <v>8522</v>
      </c>
      <c r="B8518" s="3">
        <v>1.4626495900000001</v>
      </c>
      <c r="C8518">
        <f t="shared" si="266"/>
        <v>7.7958842026689312E-4</v>
      </c>
      <c r="D8518">
        <v>419</v>
      </c>
      <c r="E8518">
        <f t="shared" si="267"/>
        <v>2.0877712801467323E-2</v>
      </c>
      <c r="F8518">
        <f>VLOOKUP(A8518,'ancient-H_SA-L1_panAme-L2'!A:F,6,FALSE)</f>
        <v>1</v>
      </c>
      <c r="G8518" t="e">
        <f>VLOOKUP(A:A,'modern-H_SA-L1_panAme-L2'!A:F,6,FALSE)</f>
        <v>#N/A</v>
      </c>
    </row>
    <row r="8519" spans="1:7" hidden="1" x14ac:dyDescent="0.2">
      <c r="A8519" t="s">
        <v>8523</v>
      </c>
      <c r="B8519" s="3">
        <v>0.92201054999999998</v>
      </c>
      <c r="C8519">
        <f t="shared" si="266"/>
        <v>1.0983099232138057E-2</v>
      </c>
      <c r="D8519">
        <v>3250</v>
      </c>
      <c r="E8519">
        <f t="shared" si="267"/>
        <v>3.7920417379637271E-2</v>
      </c>
      <c r="F8519" t="e">
        <f>VLOOKUP(A8519,'ancient-H_SA-L1_panAme-L2'!A:F,6,FALSE)</f>
        <v>#N/A</v>
      </c>
      <c r="G8519" t="e">
        <f>VLOOKUP(A:A,'modern-H_SA-L1_panAme-L2'!A:F,6,FALSE)</f>
        <v>#N/A</v>
      </c>
    </row>
    <row r="8520" spans="1:7" hidden="1" x14ac:dyDescent="0.2">
      <c r="A8520" t="s">
        <v>8524</v>
      </c>
      <c r="B8520" s="3">
        <v>0.77933894000000004</v>
      </c>
      <c r="C8520">
        <f t="shared" si="266"/>
        <v>2.2075090487202357E-2</v>
      </c>
      <c r="D8520">
        <v>5540</v>
      </c>
      <c r="E8520">
        <f t="shared" si="267"/>
        <v>4.471201992001763E-2</v>
      </c>
      <c r="F8520" t="e">
        <f>VLOOKUP(A8520,'ancient-H_SA-L1_panAme-L2'!A:F,6,FALSE)</f>
        <v>#N/A</v>
      </c>
      <c r="G8520" t="e">
        <f>VLOOKUP(A:A,'modern-H_SA-L1_panAme-L2'!A:F,6,FALSE)</f>
        <v>#N/A</v>
      </c>
    </row>
    <row r="8521" spans="1:7" hidden="1" x14ac:dyDescent="0.2">
      <c r="A8521" t="s">
        <v>8525</v>
      </c>
      <c r="B8521" s="3">
        <v>0.62780190999999996</v>
      </c>
      <c r="C8521">
        <f t="shared" si="266"/>
        <v>4.6336061932224032E-2</v>
      </c>
      <c r="D8521">
        <v>10448</v>
      </c>
      <c r="E8521">
        <f t="shared" si="267"/>
        <v>4.9764256407110054E-2</v>
      </c>
      <c r="F8521" t="e">
        <f>VLOOKUP(A8521,'ancient-H_SA-L1_panAme-L2'!A:F,6,FALSE)</f>
        <v>#N/A</v>
      </c>
      <c r="G8521" t="e">
        <f>VLOOKUP(A:A,'modern-H_SA-L1_panAme-L2'!A:F,6,FALSE)</f>
        <v>#N/A</v>
      </c>
    </row>
    <row r="8522" spans="1:7" hidden="1" x14ac:dyDescent="0.2">
      <c r="A8522" t="s">
        <v>8526</v>
      </c>
      <c r="B8522" s="3">
        <v>1.3228593900000001</v>
      </c>
      <c r="C8522">
        <f t="shared" si="266"/>
        <v>1.5449696771425202E-3</v>
      </c>
      <c r="D8522">
        <v>695</v>
      </c>
      <c r="E8522">
        <f t="shared" si="267"/>
        <v>2.4944035607505351E-2</v>
      </c>
      <c r="F8522" t="e">
        <f>VLOOKUP(A8522,'ancient-H_SA-L1_panAme-L2'!A:F,6,FALSE)</f>
        <v>#N/A</v>
      </c>
      <c r="G8522" t="e">
        <f>VLOOKUP(A:A,'modern-H_SA-L1_panAme-L2'!A:F,6,FALSE)</f>
        <v>#N/A</v>
      </c>
    </row>
    <row r="8523" spans="1:7" hidden="1" x14ac:dyDescent="0.2">
      <c r="A8523" t="s">
        <v>8527</v>
      </c>
      <c r="B8523" s="3">
        <v>0.62647094999999997</v>
      </c>
      <c r="C8523">
        <f t="shared" si="266"/>
        <v>4.6638805032741398E-2</v>
      </c>
      <c r="D8523">
        <v>10502</v>
      </c>
      <c r="E8523">
        <f t="shared" si="267"/>
        <v>4.9831844531745502E-2</v>
      </c>
      <c r="F8523" t="e">
        <f>VLOOKUP(A8523,'ancient-H_SA-L1_panAme-L2'!A:F,6,FALSE)</f>
        <v>#N/A</v>
      </c>
      <c r="G8523" t="e">
        <f>VLOOKUP(A:A,'modern-H_SA-L1_panAme-L2'!A:F,6,FALSE)</f>
        <v>#N/A</v>
      </c>
    </row>
    <row r="8524" spans="1:7" hidden="1" x14ac:dyDescent="0.2">
      <c r="A8524" t="s">
        <v>8528</v>
      </c>
      <c r="B8524" s="3">
        <v>0.71209029999999995</v>
      </c>
      <c r="C8524">
        <f t="shared" si="266"/>
        <v>3.0676516931138539E-2</v>
      </c>
      <c r="D8524">
        <v>7285</v>
      </c>
      <c r="E8524">
        <f t="shared" si="267"/>
        <v>4.7250678995786624E-2</v>
      </c>
      <c r="F8524" t="e">
        <f>VLOOKUP(A8524,'ancient-H_SA-L1_panAme-L2'!A:F,6,FALSE)</f>
        <v>#N/A</v>
      </c>
      <c r="G8524" t="e">
        <f>VLOOKUP(A:A,'modern-H_SA-L1_panAme-L2'!A:F,6,FALSE)</f>
        <v>#N/A</v>
      </c>
    </row>
    <row r="8525" spans="1:7" hidden="1" x14ac:dyDescent="0.2">
      <c r="A8525" t="s">
        <v>8529</v>
      </c>
      <c r="B8525" s="3">
        <v>0.65112674000000004</v>
      </c>
      <c r="C8525">
        <f t="shared" si="266"/>
        <v>4.1338411991959138E-2</v>
      </c>
      <c r="D8525">
        <v>9398</v>
      </c>
      <c r="E8525">
        <f t="shared" si="267"/>
        <v>4.935713140687098E-2</v>
      </c>
      <c r="F8525" t="e">
        <f>VLOOKUP(A8525,'ancient-H_SA-L1_panAme-L2'!A:F,6,FALSE)</f>
        <v>#N/A</v>
      </c>
      <c r="G8525" t="e">
        <f>VLOOKUP(A:A,'modern-H_SA-L1_panAme-L2'!A:F,6,FALSE)</f>
        <v>#N/A</v>
      </c>
    </row>
    <row r="8526" spans="1:7" hidden="1" x14ac:dyDescent="0.2">
      <c r="A8526" t="s">
        <v>8530</v>
      </c>
      <c r="B8526" s="3">
        <v>0.94586415000000001</v>
      </c>
      <c r="C8526">
        <f t="shared" si="266"/>
        <v>9.7731809162785888E-3</v>
      </c>
      <c r="D8526">
        <v>2932</v>
      </c>
      <c r="E8526">
        <f t="shared" si="267"/>
        <v>3.7402750020996606E-2</v>
      </c>
      <c r="F8526" t="e">
        <f>VLOOKUP(A8526,'ancient-H_SA-L1_panAme-L2'!A:F,6,FALSE)</f>
        <v>#N/A</v>
      </c>
      <c r="G8526" t="e">
        <f>VLOOKUP(A:A,'modern-H_SA-L1_panAme-L2'!A:F,6,FALSE)</f>
        <v>#N/A</v>
      </c>
    </row>
    <row r="8527" spans="1:7" hidden="1" x14ac:dyDescent="0.2">
      <c r="A8527" t="s">
        <v>8531</v>
      </c>
      <c r="B8527" s="3">
        <v>0.89943408000000002</v>
      </c>
      <c r="C8527">
        <f t="shared" si="266"/>
        <v>1.2265915589828586E-2</v>
      </c>
      <c r="D8527">
        <v>3480</v>
      </c>
      <c r="E8527">
        <f t="shared" si="267"/>
        <v>3.955052840042142E-2</v>
      </c>
      <c r="F8527" t="e">
        <f>VLOOKUP(A8527,'ancient-H_SA-L1_panAme-L2'!A:F,6,FALSE)</f>
        <v>#N/A</v>
      </c>
      <c r="G8527" t="e">
        <f>VLOOKUP(A:A,'modern-H_SA-L1_panAme-L2'!A:F,6,FALSE)</f>
        <v>#N/A</v>
      </c>
    </row>
    <row r="8528" spans="1:7" hidden="1" x14ac:dyDescent="0.2">
      <c r="A8528" t="s">
        <v>8532</v>
      </c>
      <c r="B8528" s="3">
        <v>0.69578525999999996</v>
      </c>
      <c r="C8528">
        <f t="shared" si="266"/>
        <v>3.3224182582119392E-2</v>
      </c>
      <c r="D8528">
        <v>7829</v>
      </c>
      <c r="E8528">
        <f t="shared" si="267"/>
        <v>4.7618923585893688E-2</v>
      </c>
      <c r="F8528" t="e">
        <f>VLOOKUP(A8528,'ancient-H_SA-L1_panAme-L2'!A:F,6,FALSE)</f>
        <v>#N/A</v>
      </c>
      <c r="G8528" t="e">
        <f>VLOOKUP(A:A,'modern-H_SA-L1_panAme-L2'!A:F,6,FALSE)</f>
        <v>#N/A</v>
      </c>
    </row>
    <row r="8529" spans="1:7" hidden="1" x14ac:dyDescent="0.2">
      <c r="A8529" t="s">
        <v>8533</v>
      </c>
      <c r="B8529" s="3">
        <v>0.75302376999999998</v>
      </c>
      <c r="C8529">
        <f t="shared" si="266"/>
        <v>2.5108588837632985E-2</v>
      </c>
      <c r="D8529">
        <v>6195</v>
      </c>
      <c r="E8529">
        <f t="shared" si="267"/>
        <v>4.547917277596121E-2</v>
      </c>
      <c r="F8529" t="e">
        <f>VLOOKUP(A8529,'ancient-H_SA-L1_panAme-L2'!A:F,6,FALSE)</f>
        <v>#N/A</v>
      </c>
      <c r="G8529" t="e">
        <f>VLOOKUP(A:A,'modern-H_SA-L1_panAme-L2'!A:F,6,FALSE)</f>
        <v>#N/A</v>
      </c>
    </row>
    <row r="8530" spans="1:7" hidden="1" x14ac:dyDescent="0.2">
      <c r="A8530" t="s">
        <v>8534</v>
      </c>
      <c r="B8530" s="3">
        <v>0.85626888999999995</v>
      </c>
      <c r="C8530">
        <f t="shared" si="266"/>
        <v>1.5150470691401652E-2</v>
      </c>
      <c r="D8530">
        <v>4139</v>
      </c>
      <c r="E8530">
        <f t="shared" si="267"/>
        <v>4.1073551975892228E-2</v>
      </c>
      <c r="F8530" t="e">
        <f>VLOOKUP(A8530,'ancient-H_SA-L1_panAme-L2'!A:F,6,FALSE)</f>
        <v>#N/A</v>
      </c>
      <c r="G8530" t="e">
        <f>VLOOKUP(A:A,'modern-H_SA-L1_panAme-L2'!A:F,6,FALSE)</f>
        <v>#N/A</v>
      </c>
    </row>
    <row r="8531" spans="1:7" hidden="1" x14ac:dyDescent="0.2">
      <c r="A8531" t="s">
        <v>8535</v>
      </c>
      <c r="B8531" s="3">
        <v>0.77603909000000004</v>
      </c>
      <c r="C8531">
        <f t="shared" si="266"/>
        <v>2.2434411586668743E-2</v>
      </c>
      <c r="D8531">
        <v>5591</v>
      </c>
      <c r="E8531">
        <f t="shared" si="267"/>
        <v>4.5025314329102117E-2</v>
      </c>
      <c r="F8531" t="e">
        <f>VLOOKUP(A8531,'ancient-H_SA-L1_panAme-L2'!A:F,6,FALSE)</f>
        <v>#N/A</v>
      </c>
      <c r="G8531" t="e">
        <f>VLOOKUP(A:A,'modern-H_SA-L1_panAme-L2'!A:F,6,FALSE)</f>
        <v>#N/A</v>
      </c>
    </row>
    <row r="8532" spans="1:7" hidden="1" x14ac:dyDescent="0.2">
      <c r="A8532" t="s">
        <v>8536</v>
      </c>
      <c r="B8532" s="3">
        <v>0.69500896999999995</v>
      </c>
      <c r="C8532">
        <f t="shared" si="266"/>
        <v>3.3350620863069433E-2</v>
      </c>
      <c r="D8532">
        <v>7856</v>
      </c>
      <c r="E8532">
        <f t="shared" si="267"/>
        <v>4.7635860069310351E-2</v>
      </c>
      <c r="F8532" t="e">
        <f>VLOOKUP(A8532,'ancient-H_SA-L1_panAme-L2'!A:F,6,FALSE)</f>
        <v>#N/A</v>
      </c>
      <c r="G8532" t="e">
        <f>VLOOKUP(A:A,'modern-H_SA-L1_panAme-L2'!A:F,6,FALSE)</f>
        <v>#N/A</v>
      </c>
    </row>
    <row r="8533" spans="1:7" hidden="1" x14ac:dyDescent="0.2">
      <c r="A8533" t="s">
        <v>8537</v>
      </c>
      <c r="B8533" s="3">
        <v>0.63870143999999995</v>
      </c>
      <c r="C8533">
        <f t="shared" si="266"/>
        <v>4.3929634287542818E-2</v>
      </c>
      <c r="D8533">
        <v>9972</v>
      </c>
      <c r="E8533">
        <f t="shared" si="267"/>
        <v>4.9431851819145403E-2</v>
      </c>
      <c r="F8533" t="e">
        <f>VLOOKUP(A8533,'ancient-H_SA-L1_panAme-L2'!A:F,6,FALSE)</f>
        <v>#N/A</v>
      </c>
      <c r="G8533" t="e">
        <f>VLOOKUP(A:A,'modern-H_SA-L1_panAme-L2'!A:F,6,FALSE)</f>
        <v>#N/A</v>
      </c>
    </row>
    <row r="8534" spans="1:7" hidden="1" x14ac:dyDescent="0.2">
      <c r="A8534" t="s">
        <v>8538</v>
      </c>
      <c r="B8534" s="3">
        <v>1.01911748</v>
      </c>
      <c r="C8534">
        <f t="shared" si="266"/>
        <v>6.8292403806817868E-3</v>
      </c>
      <c r="D8534">
        <v>2273</v>
      </c>
      <c r="E8534">
        <f t="shared" si="267"/>
        <v>3.3713553150739255E-2</v>
      </c>
      <c r="F8534" t="e">
        <f>VLOOKUP(A8534,'ancient-H_SA-L1_panAme-L2'!A:F,6,FALSE)</f>
        <v>#N/A</v>
      </c>
      <c r="G8534" t="e">
        <f>VLOOKUP(A:A,'modern-H_SA-L1_panAme-L2'!A:F,6,FALSE)</f>
        <v>#N/A</v>
      </c>
    </row>
    <row r="8535" spans="1:7" hidden="1" x14ac:dyDescent="0.2">
      <c r="A8535" t="s">
        <v>8539</v>
      </c>
      <c r="B8535" s="3">
        <v>0.65955934000000005</v>
      </c>
      <c r="C8535">
        <f t="shared" si="266"/>
        <v>3.9667468890221137E-2</v>
      </c>
      <c r="D8535">
        <v>9078</v>
      </c>
      <c r="E8535">
        <f t="shared" si="267"/>
        <v>4.9031578367170231E-2</v>
      </c>
      <c r="F8535" t="e">
        <f>VLOOKUP(A8535,'ancient-H_SA-L1_panAme-L2'!A:F,6,FALSE)</f>
        <v>#N/A</v>
      </c>
      <c r="G8535" t="e">
        <f>VLOOKUP(A:A,'modern-H_SA-L1_panAme-L2'!A:F,6,FALSE)</f>
        <v>#N/A</v>
      </c>
    </row>
    <row r="8536" spans="1:7" hidden="1" x14ac:dyDescent="0.2">
      <c r="A8536" t="s">
        <v>8540</v>
      </c>
      <c r="B8536" s="3">
        <v>0.87165219000000005</v>
      </c>
      <c r="C8536">
        <f t="shared" si="266"/>
        <v>1.4051949116515161E-2</v>
      </c>
      <c r="D8536">
        <v>3897</v>
      </c>
      <c r="E8536">
        <f t="shared" si="267"/>
        <v>4.0461103678834133E-2</v>
      </c>
      <c r="F8536" t="e">
        <f>VLOOKUP(A8536,'ancient-H_SA-L1_panAme-L2'!A:F,6,FALSE)</f>
        <v>#N/A</v>
      </c>
      <c r="G8536" t="e">
        <f>VLOOKUP(A:A,'modern-H_SA-L1_panAme-L2'!A:F,6,FALSE)</f>
        <v>#N/A</v>
      </c>
    </row>
    <row r="8537" spans="1:7" hidden="1" x14ac:dyDescent="0.2">
      <c r="A8537" t="s">
        <v>8541</v>
      </c>
      <c r="B8537" s="3">
        <v>1.0719385299999999</v>
      </c>
      <c r="C8537">
        <f t="shared" si="266"/>
        <v>5.2738468650989799E-3</v>
      </c>
      <c r="D8537">
        <v>1843</v>
      </c>
      <c r="E8537">
        <f t="shared" si="267"/>
        <v>3.2109514744045387E-2</v>
      </c>
      <c r="F8537" t="e">
        <f>VLOOKUP(A8537,'ancient-H_SA-L1_panAme-L2'!A:F,6,FALSE)</f>
        <v>#N/A</v>
      </c>
      <c r="G8537" t="e">
        <f>VLOOKUP(A:A,'modern-H_SA-L1_panAme-L2'!A:F,6,FALSE)</f>
        <v>#N/A</v>
      </c>
    </row>
    <row r="8538" spans="1:7" hidden="1" x14ac:dyDescent="0.2">
      <c r="A8538" t="s">
        <v>8542</v>
      </c>
      <c r="B8538" s="3">
        <v>0.69902374</v>
      </c>
      <c r="C8538">
        <f t="shared" si="266"/>
        <v>3.2701865302366094E-2</v>
      </c>
      <c r="D8538">
        <v>7726</v>
      </c>
      <c r="E8538">
        <f t="shared" si="267"/>
        <v>4.7495163157888938E-2</v>
      </c>
      <c r="F8538" t="e">
        <f>VLOOKUP(A8538,'ancient-H_SA-L1_panAme-L2'!A:F,6,FALSE)</f>
        <v>#N/A</v>
      </c>
      <c r="G8538" t="e">
        <f>VLOOKUP(A:A,'modern-H_SA-L1_panAme-L2'!A:F,6,FALSE)</f>
        <v>#N/A</v>
      </c>
    </row>
    <row r="8539" spans="1:7" hidden="1" x14ac:dyDescent="0.2">
      <c r="A8539" t="s">
        <v>8543</v>
      </c>
      <c r="B8539" s="3">
        <v>0.63082309999999997</v>
      </c>
      <c r="C8539">
        <f t="shared" si="266"/>
        <v>4.565612863357478E-2</v>
      </c>
      <c r="D8539">
        <v>10367</v>
      </c>
      <c r="E8539">
        <f t="shared" si="267"/>
        <v>4.9417133153018489E-2</v>
      </c>
      <c r="F8539" t="e">
        <f>VLOOKUP(A8539,'ancient-H_SA-L1_panAme-L2'!A:F,6,FALSE)</f>
        <v>#N/A</v>
      </c>
      <c r="G8539" t="e">
        <f>VLOOKUP(A:A,'modern-H_SA-L1_panAme-L2'!A:F,6,FALSE)</f>
        <v>#N/A</v>
      </c>
    </row>
    <row r="8540" spans="1:7" hidden="1" x14ac:dyDescent="0.2">
      <c r="A8540" t="s">
        <v>8544</v>
      </c>
      <c r="B8540" s="3">
        <v>0.78899054000000002</v>
      </c>
      <c r="C8540">
        <f t="shared" si="266"/>
        <v>2.105682144467735E-2</v>
      </c>
      <c r="D8540">
        <v>5316</v>
      </c>
      <c r="E8540">
        <f t="shared" si="267"/>
        <v>4.4446688004274745E-2</v>
      </c>
      <c r="F8540" t="e">
        <f>VLOOKUP(A8540,'ancient-H_SA-L1_panAme-L2'!A:F,6,FALSE)</f>
        <v>#N/A</v>
      </c>
      <c r="G8540" t="e">
        <f>VLOOKUP(A:A,'modern-H_SA-L1_panAme-L2'!A:F,6,FALSE)</f>
        <v>#N/A</v>
      </c>
    </row>
    <row r="8541" spans="1:7" hidden="1" x14ac:dyDescent="0.2">
      <c r="A8541" t="s">
        <v>8545</v>
      </c>
      <c r="B8541" s="3">
        <v>0.98883003000000003</v>
      </c>
      <c r="C8541">
        <f t="shared" si="266"/>
        <v>7.9201483934073294E-3</v>
      </c>
      <c r="D8541">
        <v>2512</v>
      </c>
      <c r="E8541">
        <f t="shared" si="267"/>
        <v>3.5378974969117689E-2</v>
      </c>
      <c r="F8541" t="e">
        <f>VLOOKUP(A8541,'ancient-H_SA-L1_panAme-L2'!A:F,6,FALSE)</f>
        <v>#N/A</v>
      </c>
      <c r="G8541" t="e">
        <f>VLOOKUP(A:A,'modern-H_SA-L1_panAme-L2'!A:F,6,FALSE)</f>
        <v>#N/A</v>
      </c>
    </row>
    <row r="8542" spans="1:7" hidden="1" x14ac:dyDescent="0.2">
      <c r="A8542" t="s">
        <v>8546</v>
      </c>
      <c r="B8542" s="3">
        <v>1.0072200600000001</v>
      </c>
      <c r="C8542">
        <f t="shared" si="266"/>
        <v>7.2385978853785242E-3</v>
      </c>
      <c r="D8542">
        <v>2364</v>
      </c>
      <c r="E8542">
        <f t="shared" si="267"/>
        <v>3.435884385441304E-2</v>
      </c>
      <c r="F8542" t="e">
        <f>VLOOKUP(A8542,'ancient-H_SA-L1_panAme-L2'!A:F,6,FALSE)</f>
        <v>#N/A</v>
      </c>
      <c r="G8542" t="e">
        <f>VLOOKUP(A:A,'modern-H_SA-L1_panAme-L2'!A:F,6,FALSE)</f>
        <v>#N/A</v>
      </c>
    </row>
    <row r="8543" spans="1:7" hidden="1" x14ac:dyDescent="0.2">
      <c r="A8543" t="s">
        <v>8547</v>
      </c>
      <c r="B8543" s="3">
        <v>0.79538726999999998</v>
      </c>
      <c r="C8543">
        <f t="shared" si="266"/>
        <v>2.040796706218043E-2</v>
      </c>
      <c r="D8543">
        <v>5164</v>
      </c>
      <c r="E8543">
        <f t="shared" si="267"/>
        <v>4.4345042293711584E-2</v>
      </c>
      <c r="F8543" t="e">
        <f>VLOOKUP(A8543,'ancient-H_SA-L1_panAme-L2'!A:F,6,FALSE)</f>
        <v>#N/A</v>
      </c>
      <c r="G8543" t="e">
        <f>VLOOKUP(A:A,'modern-H_SA-L1_panAme-L2'!A:F,6,FALSE)</f>
        <v>#N/A</v>
      </c>
    </row>
    <row r="8544" spans="1:7" hidden="1" x14ac:dyDescent="0.2">
      <c r="A8544" t="s">
        <v>8548</v>
      </c>
      <c r="B8544" s="3">
        <v>1.03848491</v>
      </c>
      <c r="C8544">
        <f t="shared" si="266"/>
        <v>6.2117869883683138E-3</v>
      </c>
      <c r="D8544">
        <v>2089</v>
      </c>
      <c r="E8544">
        <f t="shared" si="267"/>
        <v>3.336642498634794E-2</v>
      </c>
      <c r="F8544" t="e">
        <f>VLOOKUP(A8544,'ancient-H_SA-L1_panAme-L2'!A:F,6,FALSE)</f>
        <v>#N/A</v>
      </c>
      <c r="G8544" t="e">
        <f>VLOOKUP(A:A,'modern-H_SA-L1_panAme-L2'!A:F,6,FALSE)</f>
        <v>#N/A</v>
      </c>
    </row>
    <row r="8545" spans="1:7" hidden="1" x14ac:dyDescent="0.2">
      <c r="A8545" t="s">
        <v>8549</v>
      </c>
      <c r="B8545" s="3">
        <v>0.76087523000000001</v>
      </c>
      <c r="C8545">
        <f t="shared" si="266"/>
        <v>2.4162280945161853E-2</v>
      </c>
      <c r="D8545">
        <v>5943</v>
      </c>
      <c r="E8545">
        <f t="shared" si="267"/>
        <v>4.5620890877614194E-2</v>
      </c>
      <c r="F8545" t="e">
        <f>VLOOKUP(A8545,'ancient-H_SA-L1_panAme-L2'!A:F,6,FALSE)</f>
        <v>#N/A</v>
      </c>
      <c r="G8545" t="e">
        <f>VLOOKUP(A:A,'modern-H_SA-L1_panAme-L2'!A:F,6,FALSE)</f>
        <v>#N/A</v>
      </c>
    </row>
    <row r="8546" spans="1:7" hidden="1" x14ac:dyDescent="0.2">
      <c r="A8546" t="s">
        <v>8550</v>
      </c>
      <c r="B8546" s="3">
        <v>0.62455128000000004</v>
      </c>
      <c r="C8546">
        <f t="shared" si="266"/>
        <v>4.7078944645365578E-2</v>
      </c>
      <c r="D8546">
        <v>10577</v>
      </c>
      <c r="E8546">
        <f t="shared" si="267"/>
        <v>4.994543234051689E-2</v>
      </c>
      <c r="F8546" t="e">
        <f>VLOOKUP(A8546,'ancient-H_SA-L1_panAme-L2'!A:F,6,FALSE)</f>
        <v>#N/A</v>
      </c>
      <c r="G8546" t="e">
        <f>VLOOKUP(A:A,'modern-H_SA-L1_panAme-L2'!A:F,6,FALSE)</f>
        <v>#N/A</v>
      </c>
    </row>
    <row r="8547" spans="1:7" hidden="1" x14ac:dyDescent="0.2">
      <c r="A8547" t="s">
        <v>8551</v>
      </c>
      <c r="B8547" s="3">
        <v>0.96477932</v>
      </c>
      <c r="C8547">
        <f t="shared" si="266"/>
        <v>8.9092500299931265E-3</v>
      </c>
      <c r="D8547">
        <v>2774</v>
      </c>
      <c r="E8547">
        <f t="shared" si="267"/>
        <v>3.603846235996859E-2</v>
      </c>
      <c r="F8547" t="e">
        <f>VLOOKUP(A8547,'ancient-H_SA-L1_panAme-L2'!A:F,6,FALSE)</f>
        <v>#N/A</v>
      </c>
      <c r="G8547" t="e">
        <f>VLOOKUP(A:A,'modern-H_SA-L1_panAme-L2'!A:F,6,FALSE)</f>
        <v>#N/A</v>
      </c>
    </row>
    <row r="8548" spans="1:7" hidden="1" x14ac:dyDescent="0.2">
      <c r="A8548" t="s">
        <v>8552</v>
      </c>
      <c r="B8548" s="3">
        <v>0.73264845999999995</v>
      </c>
      <c r="C8548">
        <f t="shared" si="266"/>
        <v>2.7740858547296288E-2</v>
      </c>
      <c r="D8548">
        <v>6677</v>
      </c>
      <c r="E8548">
        <f t="shared" si="267"/>
        <v>4.6619765427469172E-2</v>
      </c>
      <c r="F8548" t="e">
        <f>VLOOKUP(A8548,'ancient-H_SA-L1_panAme-L2'!A:F,6,FALSE)</f>
        <v>#N/A</v>
      </c>
      <c r="G8548" t="e">
        <f>VLOOKUP(A:A,'modern-H_SA-L1_panAme-L2'!A:F,6,FALSE)</f>
        <v>#N/A</v>
      </c>
    </row>
    <row r="8549" spans="1:7" hidden="1" x14ac:dyDescent="0.2">
      <c r="A8549" t="s">
        <v>8553</v>
      </c>
      <c r="B8549" s="3">
        <v>0.68317497999999999</v>
      </c>
      <c r="C8549">
        <f t="shared" si="266"/>
        <v>3.5338750221253122E-2</v>
      </c>
      <c r="D8549">
        <v>8111</v>
      </c>
      <c r="E8549">
        <f t="shared" si="267"/>
        <v>4.8888684038057122E-2</v>
      </c>
      <c r="F8549" t="e">
        <f>VLOOKUP(A8549,'ancient-H_SA-L1_panAme-L2'!A:F,6,FALSE)</f>
        <v>#N/A</v>
      </c>
      <c r="G8549" t="e">
        <f>VLOOKUP(A:A,'modern-H_SA-L1_panAme-L2'!A:F,6,FALSE)</f>
        <v>#N/A</v>
      </c>
    </row>
    <row r="8550" spans="1:7" hidden="1" x14ac:dyDescent="0.2">
      <c r="A8550" t="s">
        <v>8554</v>
      </c>
      <c r="B8550" s="3">
        <v>1.36486464</v>
      </c>
      <c r="C8550">
        <f t="shared" si="266"/>
        <v>1.2579363935854059E-3</v>
      </c>
      <c r="D8550">
        <v>599</v>
      </c>
      <c r="E8550">
        <f t="shared" si="267"/>
        <v>2.3564781756964675E-2</v>
      </c>
      <c r="F8550" t="e">
        <f>VLOOKUP(A8550,'ancient-H_SA-L1_panAme-L2'!A:F,6,FALSE)</f>
        <v>#N/A</v>
      </c>
      <c r="G8550" t="e">
        <f>VLOOKUP(A:A,'modern-H_SA-L1_panAme-L2'!A:F,6,FALSE)</f>
        <v>#N/A</v>
      </c>
    </row>
    <row r="8551" spans="1:7" hidden="1" x14ac:dyDescent="0.2">
      <c r="A8551" t="s">
        <v>8555</v>
      </c>
      <c r="B8551" s="3">
        <v>0.69592810999999999</v>
      </c>
      <c r="C8551">
        <f t="shared" si="266"/>
        <v>3.3200968153661872E-2</v>
      </c>
      <c r="D8551">
        <v>7821</v>
      </c>
      <c r="E8551">
        <f t="shared" si="267"/>
        <v>4.7634326000797839E-2</v>
      </c>
      <c r="F8551" t="e">
        <f>VLOOKUP(A8551,'ancient-H_SA-L1_panAme-L2'!A:F,6,FALSE)</f>
        <v>#N/A</v>
      </c>
      <c r="G8551" t="e">
        <f>VLOOKUP(A:A,'modern-H_SA-L1_panAme-L2'!A:F,6,FALSE)</f>
        <v>#N/A</v>
      </c>
    </row>
    <row r="8552" spans="1:7" hidden="1" x14ac:dyDescent="0.2">
      <c r="A8552" t="s">
        <v>8556</v>
      </c>
      <c r="B8552" s="3">
        <v>0.64252900999999996</v>
      </c>
      <c r="C8552">
        <f t="shared" si="266"/>
        <v>4.311456318896479E-2</v>
      </c>
      <c r="D8552">
        <v>9781</v>
      </c>
      <c r="E8552">
        <f t="shared" si="267"/>
        <v>4.9462070702727109E-2</v>
      </c>
      <c r="F8552" t="e">
        <f>VLOOKUP(A8552,'ancient-H_SA-L1_panAme-L2'!A:F,6,FALSE)</f>
        <v>#N/A</v>
      </c>
      <c r="G8552" t="e">
        <f>VLOOKUP(A:A,'modern-H_SA-L1_panAme-L2'!A:F,6,FALSE)</f>
        <v>#N/A</v>
      </c>
    </row>
    <row r="8553" spans="1:7" hidden="1" x14ac:dyDescent="0.2">
      <c r="A8553" t="s">
        <v>8557</v>
      </c>
      <c r="B8553" s="3">
        <v>0.62737686000000004</v>
      </c>
      <c r="C8553">
        <f t="shared" si="266"/>
        <v>4.64325305490094E-2</v>
      </c>
      <c r="D8553">
        <v>10457</v>
      </c>
      <c r="E8553">
        <f t="shared" si="267"/>
        <v>4.982494264994114E-2</v>
      </c>
      <c r="F8553" t="e">
        <f>VLOOKUP(A8553,'ancient-H_SA-L1_panAme-L2'!A:F,6,FALSE)</f>
        <v>#N/A</v>
      </c>
      <c r="G8553" t="e">
        <f>VLOOKUP(A:A,'modern-H_SA-L1_panAme-L2'!A:F,6,FALSE)</f>
        <v>#N/A</v>
      </c>
    </row>
    <row r="8554" spans="1:7" hidden="1" x14ac:dyDescent="0.2">
      <c r="A8554" t="s">
        <v>8558</v>
      </c>
      <c r="B8554" s="3">
        <v>0.69727030999999995</v>
      </c>
      <c r="C8554">
        <f t="shared" si="266"/>
        <v>3.2983639049735808E-2</v>
      </c>
      <c r="D8554">
        <v>7799</v>
      </c>
      <c r="E8554">
        <f t="shared" si="267"/>
        <v>4.7456008946927232E-2</v>
      </c>
      <c r="F8554" t="e">
        <f>VLOOKUP(A8554,'ancient-H_SA-L1_panAme-L2'!A:F,6,FALSE)</f>
        <v>#N/A</v>
      </c>
      <c r="G8554" t="e">
        <f>VLOOKUP(A:A,'modern-H_SA-L1_panAme-L2'!A:F,6,FALSE)</f>
        <v>#N/A</v>
      </c>
    </row>
    <row r="8555" spans="1:7" hidden="1" x14ac:dyDescent="0.2">
      <c r="A8555" t="s">
        <v>8559</v>
      </c>
      <c r="B8555" s="3">
        <v>0.82587147999999999</v>
      </c>
      <c r="C8555">
        <f t="shared" si="266"/>
        <v>1.7580074452953825E-2</v>
      </c>
      <c r="D8555">
        <v>4619</v>
      </c>
      <c r="E8555">
        <f t="shared" si="267"/>
        <v>4.2707515790559619E-2</v>
      </c>
      <c r="F8555" t="e">
        <f>VLOOKUP(A8555,'ancient-H_SA-L1_panAme-L2'!A:F,6,FALSE)</f>
        <v>#N/A</v>
      </c>
      <c r="G8555" t="e">
        <f>VLOOKUP(A:A,'modern-H_SA-L1_panAme-L2'!A:F,6,FALSE)</f>
        <v>#N/A</v>
      </c>
    </row>
    <row r="8556" spans="1:7" hidden="1" x14ac:dyDescent="0.2">
      <c r="A8556" t="s">
        <v>8560</v>
      </c>
      <c r="B8556" s="3">
        <v>1.2225969999999999</v>
      </c>
      <c r="C8556">
        <f t="shared" si="266"/>
        <v>2.5233519535856124E-3</v>
      </c>
      <c r="D8556">
        <v>1038</v>
      </c>
      <c r="E8556">
        <f t="shared" si="267"/>
        <v>2.7277969432740034E-2</v>
      </c>
      <c r="F8556" t="e">
        <f>VLOOKUP(A8556,'ancient-H_SA-L1_panAme-L2'!A:F,6,FALSE)</f>
        <v>#N/A</v>
      </c>
      <c r="G8556" t="e">
        <f>VLOOKUP(A:A,'modern-H_SA-L1_panAme-L2'!A:F,6,FALSE)</f>
        <v>#N/A</v>
      </c>
    </row>
    <row r="8557" spans="1:7" hidden="1" x14ac:dyDescent="0.2">
      <c r="A8557" t="s">
        <v>8561</v>
      </c>
      <c r="B8557" s="3">
        <v>0.84425815000000004</v>
      </c>
      <c r="C8557">
        <f t="shared" si="266"/>
        <v>1.6067524949132592E-2</v>
      </c>
      <c r="D8557">
        <v>4331</v>
      </c>
      <c r="E8557">
        <f t="shared" si="267"/>
        <v>4.1628653302751513E-2</v>
      </c>
      <c r="F8557" t="e">
        <f>VLOOKUP(A8557,'ancient-H_SA-L1_panAme-L2'!A:F,6,FALSE)</f>
        <v>#N/A</v>
      </c>
      <c r="G8557" t="e">
        <f>VLOOKUP(A:A,'modern-H_SA-L1_panAme-L2'!A:F,6,FALSE)</f>
        <v>#N/A</v>
      </c>
    </row>
    <row r="8558" spans="1:7" hidden="1" x14ac:dyDescent="0.2">
      <c r="A8558" t="s">
        <v>8562</v>
      </c>
      <c r="B8558" s="3">
        <v>0.63210657999999997</v>
      </c>
      <c r="C8558">
        <f t="shared" si="266"/>
        <v>4.5370303497562547E-2</v>
      </c>
      <c r="D8558">
        <v>10274</v>
      </c>
      <c r="E8558">
        <f t="shared" si="267"/>
        <v>4.9552284947065345E-2</v>
      </c>
      <c r="F8558" t="e">
        <f>VLOOKUP(A8558,'ancient-H_SA-L1_panAme-L2'!A:F,6,FALSE)</f>
        <v>#N/A</v>
      </c>
      <c r="G8558" t="e">
        <f>VLOOKUP(A:A,'modern-H_SA-L1_panAme-L2'!A:F,6,FALSE)</f>
        <v>#N/A</v>
      </c>
    </row>
    <row r="8559" spans="1:7" hidden="1" x14ac:dyDescent="0.2">
      <c r="A8559" t="s">
        <v>8563</v>
      </c>
      <c r="B8559" s="3">
        <v>0.69523871000000004</v>
      </c>
      <c r="C8559">
        <f t="shared" si="266"/>
        <v>3.3313151899559586E-2</v>
      </c>
      <c r="D8559">
        <v>7851</v>
      </c>
      <c r="E8559">
        <f t="shared" si="267"/>
        <v>4.7612645199969189E-2</v>
      </c>
      <c r="F8559" t="e">
        <f>VLOOKUP(A8559,'ancient-H_SA-L1_panAme-L2'!A:F,6,FALSE)</f>
        <v>#N/A</v>
      </c>
      <c r="G8559" t="e">
        <f>VLOOKUP(A:A,'modern-H_SA-L1_panAme-L2'!A:F,6,FALSE)</f>
        <v>#N/A</v>
      </c>
    </row>
    <row r="8560" spans="1:7" hidden="1" x14ac:dyDescent="0.2">
      <c r="A8560" t="s">
        <v>8564</v>
      </c>
      <c r="B8560" s="3">
        <v>0.87233503000000001</v>
      </c>
      <c r="C8560">
        <f t="shared" si="266"/>
        <v>1.4005077986780452E-2</v>
      </c>
      <c r="D8560">
        <v>3885</v>
      </c>
      <c r="E8560">
        <f t="shared" si="267"/>
        <v>4.0450702725782099E-2</v>
      </c>
      <c r="F8560" t="e">
        <f>VLOOKUP(A8560,'ancient-H_SA-L1_panAme-L2'!A:F,6,FALSE)</f>
        <v>#N/A</v>
      </c>
      <c r="G8560" t="e">
        <f>VLOOKUP(A:A,'modern-H_SA-L1_panAme-L2'!A:F,6,FALSE)</f>
        <v>#N/A</v>
      </c>
    </row>
    <row r="8561" spans="1:7" x14ac:dyDescent="0.2">
      <c r="A8561" t="s">
        <v>8565</v>
      </c>
      <c r="B8561" s="3">
        <v>1.13497922</v>
      </c>
      <c r="C8561">
        <f t="shared" si="266"/>
        <v>3.8740557493427605E-3</v>
      </c>
      <c r="D8561">
        <v>1451</v>
      </c>
      <c r="E8561">
        <f t="shared" si="267"/>
        <v>2.99591864668333E-2</v>
      </c>
      <c r="F8561">
        <f>VLOOKUP(A8561,'ancient-H_SA-L1_panAme-L2'!A:F,6,FALSE)</f>
        <v>1</v>
      </c>
      <c r="G8561" t="e">
        <f>VLOOKUP(A:A,'modern-H_SA-L1_panAme-L2'!A:F,6,FALSE)</f>
        <v>#N/A</v>
      </c>
    </row>
    <row r="8562" spans="1:7" x14ac:dyDescent="0.2">
      <c r="A8562" t="s">
        <v>8566</v>
      </c>
      <c r="B8562" s="3">
        <v>0.69604798000000001</v>
      </c>
      <c r="C8562">
        <f t="shared" si="266"/>
        <v>3.3181500701625712E-2</v>
      </c>
      <c r="D8562">
        <v>7818</v>
      </c>
      <c r="E8562">
        <f t="shared" si="267"/>
        <v>4.762466351662089E-2</v>
      </c>
      <c r="F8562">
        <f>VLOOKUP(A8562,'ancient-H_SA-L1_panAme-L2'!A:F,6,FALSE)</f>
        <v>1</v>
      </c>
      <c r="G8562" t="e">
        <f>VLOOKUP(A:A,'modern-H_SA-L1_panAme-L2'!A:F,6,FALSE)</f>
        <v>#N/A</v>
      </c>
    </row>
    <row r="8563" spans="1:7" hidden="1" x14ac:dyDescent="0.2">
      <c r="A8563" t="s">
        <v>8567</v>
      </c>
      <c r="B8563" s="3">
        <v>0.81625468999999995</v>
      </c>
      <c r="C8563">
        <f t="shared" si="266"/>
        <v>1.8427075559320532E-2</v>
      </c>
      <c r="D8563">
        <v>4778</v>
      </c>
      <c r="E8563">
        <f t="shared" si="267"/>
        <v>4.327547401656251E-2</v>
      </c>
      <c r="F8563" t="e">
        <f>VLOOKUP(A8563,'ancient-H_SA-L1_panAme-L2'!A:F,6,FALSE)</f>
        <v>#N/A</v>
      </c>
      <c r="G8563" t="e">
        <f>VLOOKUP(A:A,'modern-H_SA-L1_panAme-L2'!A:F,6,FALSE)</f>
        <v>#N/A</v>
      </c>
    </row>
    <row r="8564" spans="1:7" hidden="1" x14ac:dyDescent="0.2">
      <c r="A8564" t="s">
        <v>8568</v>
      </c>
      <c r="B8564" s="3">
        <v>0.87632001999999998</v>
      </c>
      <c r="C8564">
        <f t="shared" si="266"/>
        <v>1.3734644289737438E-2</v>
      </c>
      <c r="D8564">
        <v>3830</v>
      </c>
      <c r="E8564">
        <f t="shared" si="267"/>
        <v>4.0239280306826053E-2</v>
      </c>
      <c r="F8564" t="e">
        <f>VLOOKUP(A8564,'ancient-H_SA-L1_panAme-L2'!A:F,6,FALSE)</f>
        <v>#N/A</v>
      </c>
      <c r="G8564" t="e">
        <f>VLOOKUP(A:A,'modern-H_SA-L1_panAme-L2'!A:F,6,FALSE)</f>
        <v>#N/A</v>
      </c>
    </row>
    <row r="8565" spans="1:7" hidden="1" x14ac:dyDescent="0.2">
      <c r="A8565" t="s">
        <v>8569</v>
      </c>
      <c r="B8565" s="3">
        <v>0.78736614999999999</v>
      </c>
      <c r="C8565">
        <f t="shared" si="266"/>
        <v>2.1224850891390822E-2</v>
      </c>
      <c r="D8565">
        <v>5354</v>
      </c>
      <c r="E8565">
        <f t="shared" si="267"/>
        <v>4.4483386599233544E-2</v>
      </c>
      <c r="F8565" t="e">
        <f>VLOOKUP(A8565,'ancient-H_SA-L1_panAme-L2'!A:F,6,FALSE)</f>
        <v>#N/A</v>
      </c>
      <c r="G8565" t="e">
        <f>VLOOKUP(A:A,'modern-H_SA-L1_panAme-L2'!A:F,6,FALSE)</f>
        <v>#N/A</v>
      </c>
    </row>
    <row r="8566" spans="1:7" hidden="1" x14ac:dyDescent="0.2">
      <c r="A8566" t="s">
        <v>8570</v>
      </c>
      <c r="B8566" s="3">
        <v>0.63870143999999995</v>
      </c>
      <c r="C8566">
        <f t="shared" si="266"/>
        <v>4.3929634287542818E-2</v>
      </c>
      <c r="D8566">
        <v>9973</v>
      </c>
      <c r="E8566">
        <f t="shared" si="267"/>
        <v>4.9426895251230119E-2</v>
      </c>
      <c r="F8566" t="e">
        <f>VLOOKUP(A8566,'ancient-H_SA-L1_panAme-L2'!A:F,6,FALSE)</f>
        <v>#N/A</v>
      </c>
      <c r="G8566" t="e">
        <f>VLOOKUP(A:A,'modern-H_SA-L1_panAme-L2'!A:F,6,FALSE)</f>
        <v>#N/A</v>
      </c>
    </row>
    <row r="8567" spans="1:7" hidden="1" x14ac:dyDescent="0.2">
      <c r="A8567" t="s">
        <v>8571</v>
      </c>
      <c r="B8567" s="3">
        <v>0.70655818000000004</v>
      </c>
      <c r="C8567">
        <f t="shared" si="266"/>
        <v>3.1518229862944079E-2</v>
      </c>
      <c r="D8567">
        <v>7452</v>
      </c>
      <c r="E8567">
        <f t="shared" si="267"/>
        <v>4.7459213270544219E-2</v>
      </c>
      <c r="F8567" t="e">
        <f>VLOOKUP(A8567,'ancient-H_SA-L1_panAme-L2'!A:F,6,FALSE)</f>
        <v>#N/A</v>
      </c>
      <c r="G8567" t="e">
        <f>VLOOKUP(A:A,'modern-H_SA-L1_panAme-L2'!A:F,6,FALSE)</f>
        <v>#N/A</v>
      </c>
    </row>
    <row r="8568" spans="1:7" hidden="1" x14ac:dyDescent="0.2">
      <c r="A8568" t="s">
        <v>8572</v>
      </c>
      <c r="B8568" s="3">
        <v>1.50491508</v>
      </c>
      <c r="C8568">
        <f t="shared" si="266"/>
        <v>6.3394428468143706E-4</v>
      </c>
      <c r="D8568">
        <v>327</v>
      </c>
      <c r="E8568">
        <f t="shared" si="267"/>
        <v>2.1753788435505825E-2</v>
      </c>
      <c r="F8568" t="e">
        <f>VLOOKUP(A8568,'ancient-H_SA-L1_panAme-L2'!A:F,6,FALSE)</f>
        <v>#N/A</v>
      </c>
      <c r="G8568" t="e">
        <f>VLOOKUP(A:A,'modern-H_SA-L1_panAme-L2'!A:F,6,FALSE)</f>
        <v>#N/A</v>
      </c>
    </row>
    <row r="8569" spans="1:7" hidden="1" x14ac:dyDescent="0.2">
      <c r="A8569" t="s">
        <v>8573</v>
      </c>
      <c r="B8569" s="3">
        <v>0.63839047999999998</v>
      </c>
      <c r="C8569">
        <f t="shared" si="266"/>
        <v>4.3996525299857106E-2</v>
      </c>
      <c r="D8569">
        <v>9994</v>
      </c>
      <c r="E8569">
        <f t="shared" si="267"/>
        <v>4.9398139922923412E-2</v>
      </c>
      <c r="F8569" t="e">
        <f>VLOOKUP(A8569,'ancient-H_SA-L1_panAme-L2'!A:F,6,FALSE)</f>
        <v>#N/A</v>
      </c>
      <c r="G8569" t="e">
        <f>VLOOKUP(A:A,'modern-H_SA-L1_panAme-L2'!A:F,6,FALSE)</f>
        <v>#N/A</v>
      </c>
    </row>
    <row r="8570" spans="1:7" x14ac:dyDescent="0.2">
      <c r="A8570" t="s">
        <v>8574</v>
      </c>
      <c r="B8570" s="3">
        <v>1.0148164900000001</v>
      </c>
      <c r="C8570">
        <f t="shared" si="266"/>
        <v>6.9744829324567921E-3</v>
      </c>
      <c r="D8570">
        <v>2293</v>
      </c>
      <c r="E8570">
        <f t="shared" si="267"/>
        <v>3.4130254245572471E-2</v>
      </c>
      <c r="F8570">
        <f>VLOOKUP(A8570,'ancient-H_SA-L1_panAme-L2'!A:F,6,FALSE)</f>
        <v>1</v>
      </c>
      <c r="G8570" t="e">
        <f>VLOOKUP(A:A,'modern-H_SA-L1_panAme-L2'!A:F,6,FALSE)</f>
        <v>#N/A</v>
      </c>
    </row>
    <row r="8571" spans="1:7" hidden="1" x14ac:dyDescent="0.2">
      <c r="A8571" t="s">
        <v>8575</v>
      </c>
      <c r="B8571" s="3">
        <v>0.98070369999999996</v>
      </c>
      <c r="C8571">
        <f t="shared" si="266"/>
        <v>8.2414151846286667E-3</v>
      </c>
      <c r="D8571">
        <v>2574</v>
      </c>
      <c r="E8571">
        <f t="shared" si="267"/>
        <v>3.5927319264459315E-2</v>
      </c>
      <c r="F8571" t="e">
        <f>VLOOKUP(A8571,'ancient-H_SA-L1_panAme-L2'!A:F,6,FALSE)</f>
        <v>#N/A</v>
      </c>
      <c r="G8571" t="e">
        <f>VLOOKUP(A:A,'modern-H_SA-L1_panAme-L2'!A:F,6,FALSE)</f>
        <v>#N/A</v>
      </c>
    </row>
    <row r="8572" spans="1:7" hidden="1" x14ac:dyDescent="0.2">
      <c r="A8572" t="s">
        <v>8576</v>
      </c>
      <c r="B8572" s="3">
        <v>1.1194140400000001</v>
      </c>
      <c r="C8572">
        <f t="shared" si="266"/>
        <v>4.1806317908940427E-3</v>
      </c>
      <c r="D8572">
        <v>1560</v>
      </c>
      <c r="E8572">
        <f t="shared" si="267"/>
        <v>3.0071070080526955E-2</v>
      </c>
      <c r="F8572" t="e">
        <f>VLOOKUP(A8572,'ancient-H_SA-L1_panAme-L2'!A:F,6,FALSE)</f>
        <v>#N/A</v>
      </c>
      <c r="G8572" t="e">
        <f>VLOOKUP(A:A,'modern-H_SA-L1_panAme-L2'!A:F,6,FALSE)</f>
        <v>#N/A</v>
      </c>
    </row>
    <row r="8573" spans="1:7" hidden="1" x14ac:dyDescent="0.2">
      <c r="A8573" t="s">
        <v>8577</v>
      </c>
      <c r="B8573" s="3">
        <v>0.64543715000000002</v>
      </c>
      <c r="C8573">
        <f t="shared" si="266"/>
        <v>4.2505407538313174E-2</v>
      </c>
      <c r="D8573">
        <v>9679</v>
      </c>
      <c r="E8573">
        <f t="shared" si="267"/>
        <v>4.9277113130221317E-2</v>
      </c>
      <c r="F8573" t="e">
        <f>VLOOKUP(A8573,'ancient-H_SA-L1_panAme-L2'!A:F,6,FALSE)</f>
        <v>#N/A</v>
      </c>
      <c r="G8573" t="e">
        <f>VLOOKUP(A:A,'modern-H_SA-L1_panAme-L2'!A:F,6,FALSE)</f>
        <v>#N/A</v>
      </c>
    </row>
    <row r="8574" spans="1:7" hidden="1" x14ac:dyDescent="0.2">
      <c r="A8574" t="s">
        <v>8578</v>
      </c>
      <c r="B8574" s="3">
        <v>1.11115213</v>
      </c>
      <c r="C8574">
        <f t="shared" si="266"/>
        <v>4.3530985718496056E-3</v>
      </c>
      <c r="D8574">
        <v>1585</v>
      </c>
      <c r="E8574">
        <f t="shared" si="267"/>
        <v>3.0817740741151057E-2</v>
      </c>
      <c r="F8574" t="e">
        <f>VLOOKUP(A8574,'ancient-H_SA-L1_panAme-L2'!A:F,6,FALSE)</f>
        <v>#N/A</v>
      </c>
      <c r="G8574" t="e">
        <f>VLOOKUP(A:A,'modern-H_SA-L1_panAme-L2'!A:F,6,FALSE)</f>
        <v>#N/A</v>
      </c>
    </row>
    <row r="8575" spans="1:7" hidden="1" x14ac:dyDescent="0.2">
      <c r="A8575" t="s">
        <v>8579</v>
      </c>
      <c r="B8575" s="3">
        <v>0.68572657000000004</v>
      </c>
      <c r="C8575">
        <f t="shared" si="266"/>
        <v>3.4900291163669626E-2</v>
      </c>
      <c r="D8575">
        <v>8042</v>
      </c>
      <c r="E8575">
        <f t="shared" si="267"/>
        <v>4.8696364977311224E-2</v>
      </c>
      <c r="F8575" t="e">
        <f>VLOOKUP(A8575,'ancient-H_SA-L1_panAme-L2'!A:F,6,FALSE)</f>
        <v>#N/A</v>
      </c>
      <c r="G8575" t="e">
        <f>VLOOKUP(A:A,'modern-H_SA-L1_panAme-L2'!A:F,6,FALSE)</f>
        <v>#N/A</v>
      </c>
    </row>
    <row r="8576" spans="1:7" hidden="1" x14ac:dyDescent="0.2">
      <c r="A8576" t="s">
        <v>8580</v>
      </c>
      <c r="B8576" s="3">
        <v>0.94142320000000002</v>
      </c>
      <c r="C8576">
        <f t="shared" si="266"/>
        <v>9.9878720441981522E-3</v>
      </c>
      <c r="D8576">
        <v>2956</v>
      </c>
      <c r="E8576">
        <f t="shared" si="267"/>
        <v>3.7914043372106715E-2</v>
      </c>
      <c r="F8576" t="e">
        <f>VLOOKUP(A8576,'ancient-H_SA-L1_panAme-L2'!A:F,6,FALSE)</f>
        <v>#N/A</v>
      </c>
      <c r="G8576" t="e">
        <f>VLOOKUP(A:A,'modern-H_SA-L1_panAme-L2'!A:F,6,FALSE)</f>
        <v>#N/A</v>
      </c>
    </row>
    <row r="8577" spans="1:7" hidden="1" x14ac:dyDescent="0.2">
      <c r="A8577" t="s">
        <v>8581</v>
      </c>
      <c r="B8577" s="3">
        <v>1.0020721500000001</v>
      </c>
      <c r="C8577">
        <f t="shared" si="266"/>
        <v>7.4232446727686991E-3</v>
      </c>
      <c r="D8577">
        <v>2417</v>
      </c>
      <c r="E8577">
        <f t="shared" si="267"/>
        <v>3.4462651416275372E-2</v>
      </c>
      <c r="F8577" t="e">
        <f>VLOOKUP(A8577,'ancient-H_SA-L1_panAme-L2'!A:F,6,FALSE)</f>
        <v>#N/A</v>
      </c>
      <c r="G8577" t="e">
        <f>VLOOKUP(A:A,'modern-H_SA-L1_panAme-L2'!A:F,6,FALSE)</f>
        <v>#N/A</v>
      </c>
    </row>
    <row r="8578" spans="1:7" hidden="1" x14ac:dyDescent="0.2">
      <c r="A8578" t="s">
        <v>8582</v>
      </c>
      <c r="B8578" s="3">
        <v>1.0947095</v>
      </c>
      <c r="C8578">
        <f t="shared" ref="C8578:C8641" si="268">EXP(-4.893*B8578)</f>
        <v>4.7177957834150519E-3</v>
      </c>
      <c r="D8578">
        <v>1713</v>
      </c>
      <c r="E8578">
        <f t="shared" ref="E8578:E8641" si="269">C8578*11221/D8578</f>
        <v>3.0903903377524983E-2</v>
      </c>
      <c r="F8578" t="e">
        <f>VLOOKUP(A8578,'ancient-H_SA-L1_panAme-L2'!A:F,6,FALSE)</f>
        <v>#N/A</v>
      </c>
      <c r="G8578" t="e">
        <f>VLOOKUP(A:A,'modern-H_SA-L1_panAme-L2'!A:F,6,FALSE)</f>
        <v>#N/A</v>
      </c>
    </row>
    <row r="8579" spans="1:7" hidden="1" x14ac:dyDescent="0.2">
      <c r="A8579" t="s">
        <v>8583</v>
      </c>
      <c r="B8579" s="3">
        <v>0.73988761999999997</v>
      </c>
      <c r="C8579">
        <f t="shared" si="268"/>
        <v>2.6775442808298966E-2</v>
      </c>
      <c r="D8579">
        <v>6486</v>
      </c>
      <c r="E8579">
        <f t="shared" si="269"/>
        <v>4.6322424260240934E-2</v>
      </c>
      <c r="F8579" t="e">
        <f>VLOOKUP(A8579,'ancient-H_SA-L1_panAme-L2'!A:F,6,FALSE)</f>
        <v>#N/A</v>
      </c>
      <c r="G8579" t="e">
        <f>VLOOKUP(A:A,'modern-H_SA-L1_panAme-L2'!A:F,6,FALSE)</f>
        <v>#N/A</v>
      </c>
    </row>
    <row r="8580" spans="1:7" hidden="1" x14ac:dyDescent="0.2">
      <c r="A8580" t="s">
        <v>8584</v>
      </c>
      <c r="B8580" s="3">
        <v>0.62268084000000001</v>
      </c>
      <c r="C8580">
        <f t="shared" si="268"/>
        <v>4.7511791809931377E-2</v>
      </c>
      <c r="D8580">
        <v>10687</v>
      </c>
      <c r="E8580">
        <f t="shared" si="269"/>
        <v>4.9885825385911846E-2</v>
      </c>
      <c r="F8580" t="e">
        <f>VLOOKUP(A8580,'ancient-H_SA-L1_panAme-L2'!A:F,6,FALSE)</f>
        <v>#N/A</v>
      </c>
      <c r="G8580" t="e">
        <f>VLOOKUP(A:A,'modern-H_SA-L1_panAme-L2'!A:F,6,FALSE)</f>
        <v>#N/A</v>
      </c>
    </row>
    <row r="8581" spans="1:7" hidden="1" x14ac:dyDescent="0.2">
      <c r="A8581" t="s">
        <v>8585</v>
      </c>
      <c r="B8581" s="3">
        <v>1.05308902</v>
      </c>
      <c r="C8581">
        <f t="shared" si="268"/>
        <v>5.7833939799828218E-3</v>
      </c>
      <c r="D8581">
        <v>1997</v>
      </c>
      <c r="E8581">
        <f t="shared" si="269"/>
        <v>3.2496476639653098E-2</v>
      </c>
      <c r="F8581" t="e">
        <f>VLOOKUP(A8581,'ancient-H_SA-L1_panAme-L2'!A:F,6,FALSE)</f>
        <v>#N/A</v>
      </c>
      <c r="G8581" t="e">
        <f>VLOOKUP(A:A,'modern-H_SA-L1_panAme-L2'!A:F,6,FALSE)</f>
        <v>#N/A</v>
      </c>
    </row>
    <row r="8582" spans="1:7" hidden="1" x14ac:dyDescent="0.2">
      <c r="A8582" t="s">
        <v>8586</v>
      </c>
      <c r="B8582" s="3">
        <v>0.66759946000000003</v>
      </c>
      <c r="C8582">
        <f t="shared" si="268"/>
        <v>3.8137235752255139E-2</v>
      </c>
      <c r="D8582">
        <v>8706</v>
      </c>
      <c r="E8582">
        <f t="shared" si="269"/>
        <v>4.9154367376068792E-2</v>
      </c>
      <c r="F8582" t="e">
        <f>VLOOKUP(A8582,'ancient-H_SA-L1_panAme-L2'!A:F,6,FALSE)</f>
        <v>#N/A</v>
      </c>
      <c r="G8582" t="e">
        <f>VLOOKUP(A:A,'modern-H_SA-L1_panAme-L2'!A:F,6,FALSE)</f>
        <v>#N/A</v>
      </c>
    </row>
    <row r="8583" spans="1:7" hidden="1" x14ac:dyDescent="0.2">
      <c r="A8583" t="s">
        <v>8587</v>
      </c>
      <c r="B8583" s="3">
        <v>0.68851231000000002</v>
      </c>
      <c r="C8583">
        <f t="shared" si="268"/>
        <v>3.442780580476279E-2</v>
      </c>
      <c r="D8583">
        <v>8000</v>
      </c>
      <c r="E8583">
        <f t="shared" si="269"/>
        <v>4.8289301116905409E-2</v>
      </c>
      <c r="F8583" t="e">
        <f>VLOOKUP(A8583,'ancient-H_SA-L1_panAme-L2'!A:F,6,FALSE)</f>
        <v>#N/A</v>
      </c>
      <c r="G8583" t="e">
        <f>VLOOKUP(A:A,'modern-H_SA-L1_panAme-L2'!A:F,6,FALSE)</f>
        <v>#N/A</v>
      </c>
    </row>
    <row r="8584" spans="1:7" hidden="1" x14ac:dyDescent="0.2">
      <c r="A8584" t="s">
        <v>8588</v>
      </c>
      <c r="B8584" s="3">
        <v>0.85626888999999995</v>
      </c>
      <c r="C8584">
        <f t="shared" si="268"/>
        <v>1.5150470691401652E-2</v>
      </c>
      <c r="D8584">
        <v>4140</v>
      </c>
      <c r="E8584">
        <f t="shared" si="269"/>
        <v>4.1063630828071962E-2</v>
      </c>
      <c r="F8584" t="e">
        <f>VLOOKUP(A8584,'ancient-H_SA-L1_panAme-L2'!A:F,6,FALSE)</f>
        <v>#N/A</v>
      </c>
      <c r="G8584" t="e">
        <f>VLOOKUP(A:A,'modern-H_SA-L1_panAme-L2'!A:F,6,FALSE)</f>
        <v>#N/A</v>
      </c>
    </row>
    <row r="8585" spans="1:7" x14ac:dyDescent="0.2">
      <c r="A8585" t="s">
        <v>8589</v>
      </c>
      <c r="B8585" s="3">
        <v>1.50318617</v>
      </c>
      <c r="C8585">
        <f t="shared" si="268"/>
        <v>6.393299201840854E-4</v>
      </c>
      <c r="D8585">
        <v>332</v>
      </c>
      <c r="E8585">
        <f t="shared" si="269"/>
        <v>2.1608195886703683E-2</v>
      </c>
      <c r="F8585">
        <f>VLOOKUP(A8585,'ancient-H_SA-L1_panAme-L2'!A:F,6,FALSE)</f>
        <v>1</v>
      </c>
      <c r="G8585" t="e">
        <f>VLOOKUP(A:A,'modern-H_SA-L1_panAme-L2'!A:F,6,FALSE)</f>
        <v>#N/A</v>
      </c>
    </row>
    <row r="8586" spans="1:7" x14ac:dyDescent="0.2">
      <c r="A8586" t="s">
        <v>8590</v>
      </c>
      <c r="B8586" s="3">
        <v>1.50318617</v>
      </c>
      <c r="C8586">
        <f t="shared" si="268"/>
        <v>6.393299201840854E-4</v>
      </c>
      <c r="D8586">
        <v>333</v>
      </c>
      <c r="E8586">
        <f t="shared" si="269"/>
        <v>2.1543306409566435E-2</v>
      </c>
      <c r="F8586">
        <f>VLOOKUP(A8586,'ancient-H_SA-L1_panAme-L2'!A:F,6,FALSE)</f>
        <v>1</v>
      </c>
      <c r="G8586" t="e">
        <f>VLOOKUP(A:A,'modern-H_SA-L1_panAme-L2'!A:F,6,FALSE)</f>
        <v>#N/A</v>
      </c>
    </row>
    <row r="8587" spans="1:7" hidden="1" x14ac:dyDescent="0.2">
      <c r="A8587" t="s">
        <v>8591</v>
      </c>
      <c r="B8587" s="3">
        <v>0.77924285000000004</v>
      </c>
      <c r="C8587">
        <f t="shared" si="268"/>
        <v>2.2085471936837714E-2</v>
      </c>
      <c r="D8587">
        <v>5547</v>
      </c>
      <c r="E8587">
        <f t="shared" si="269"/>
        <v>4.4676596467145481E-2</v>
      </c>
      <c r="F8587" t="e">
        <f>VLOOKUP(A8587,'ancient-H_SA-L1_panAme-L2'!A:F,6,FALSE)</f>
        <v>#N/A</v>
      </c>
      <c r="G8587" t="e">
        <f>VLOOKUP(A:A,'modern-H_SA-L1_panAme-L2'!A:F,6,FALSE)</f>
        <v>#N/A</v>
      </c>
    </row>
    <row r="8588" spans="1:7" hidden="1" x14ac:dyDescent="0.2">
      <c r="A8588" t="s">
        <v>8592</v>
      </c>
      <c r="B8588" s="3">
        <v>0.63897870000000001</v>
      </c>
      <c r="C8588">
        <f t="shared" si="268"/>
        <v>4.3870078295034975E-2</v>
      </c>
      <c r="D8588">
        <v>9936</v>
      </c>
      <c r="E8588">
        <f t="shared" si="269"/>
        <v>4.9543694499656551E-2</v>
      </c>
      <c r="F8588" t="e">
        <f>VLOOKUP(A8588,'ancient-H_SA-L1_panAme-L2'!A:F,6,FALSE)</f>
        <v>#N/A</v>
      </c>
      <c r="G8588" t="e">
        <f>VLOOKUP(A:A,'modern-H_SA-L1_panAme-L2'!A:F,6,FALSE)</f>
        <v>#N/A</v>
      </c>
    </row>
    <row r="8589" spans="1:7" hidden="1" x14ac:dyDescent="0.2">
      <c r="A8589" t="s">
        <v>8593</v>
      </c>
      <c r="B8589" s="3">
        <v>0.82922046999999999</v>
      </c>
      <c r="C8589">
        <f t="shared" si="268"/>
        <v>1.7294344132127923E-2</v>
      </c>
      <c r="D8589">
        <v>4544</v>
      </c>
      <c r="E8589">
        <f t="shared" si="269"/>
        <v>4.2706829997052685E-2</v>
      </c>
      <c r="F8589" t="e">
        <f>VLOOKUP(A8589,'ancient-H_SA-L1_panAme-L2'!A:F,6,FALSE)</f>
        <v>#N/A</v>
      </c>
      <c r="G8589" t="e">
        <f>VLOOKUP(A:A,'modern-H_SA-L1_panAme-L2'!A:F,6,FALSE)</f>
        <v>#N/A</v>
      </c>
    </row>
    <row r="8590" spans="1:7" hidden="1" x14ac:dyDescent="0.2">
      <c r="A8590" t="s">
        <v>8594</v>
      </c>
      <c r="B8590" s="3">
        <v>0.72998527000000002</v>
      </c>
      <c r="C8590">
        <f t="shared" si="268"/>
        <v>2.8104714916076554E-2</v>
      </c>
      <c r="D8590">
        <v>6760</v>
      </c>
      <c r="E8590">
        <f t="shared" si="269"/>
        <v>4.6651332259363167E-2</v>
      </c>
      <c r="F8590" t="e">
        <f>VLOOKUP(A8590,'ancient-H_SA-L1_panAme-L2'!A:F,6,FALSE)</f>
        <v>#N/A</v>
      </c>
      <c r="G8590" t="e">
        <f>VLOOKUP(A:A,'modern-H_SA-L1_panAme-L2'!A:F,6,FALSE)</f>
        <v>#N/A</v>
      </c>
    </row>
    <row r="8591" spans="1:7" x14ac:dyDescent="0.2">
      <c r="A8591" t="s">
        <v>8595</v>
      </c>
      <c r="B8591" s="3">
        <v>0.76912044999999996</v>
      </c>
      <c r="C8591">
        <f t="shared" si="268"/>
        <v>2.3206883033104753E-2</v>
      </c>
      <c r="D8591">
        <v>5781</v>
      </c>
      <c r="E8591">
        <f t="shared" si="269"/>
        <v>4.5044877099890752E-2</v>
      </c>
      <c r="F8591">
        <f>VLOOKUP(A8591,'ancient-H_SA-L1_panAme-L2'!A:F,6,FALSE)</f>
        <v>1</v>
      </c>
      <c r="G8591" t="e">
        <f>VLOOKUP(A:A,'modern-H_SA-L1_panAme-L2'!A:F,6,FALSE)</f>
        <v>#N/A</v>
      </c>
    </row>
    <row r="8592" spans="1:7" hidden="1" x14ac:dyDescent="0.2">
      <c r="A8592" t="s">
        <v>8596</v>
      </c>
      <c r="B8592" s="3">
        <v>0.91516808000000005</v>
      </c>
      <c r="C8592">
        <f t="shared" si="268"/>
        <v>1.1357040540390106E-2</v>
      </c>
      <c r="D8592">
        <v>3312</v>
      </c>
      <c r="E8592">
        <f t="shared" si="269"/>
        <v>3.8477461323586169E-2</v>
      </c>
      <c r="F8592" t="e">
        <f>VLOOKUP(A8592,'ancient-H_SA-L1_panAme-L2'!A:F,6,FALSE)</f>
        <v>#N/A</v>
      </c>
      <c r="G8592" t="e">
        <f>VLOOKUP(A:A,'modern-H_SA-L1_panAme-L2'!A:F,6,FALSE)</f>
        <v>#N/A</v>
      </c>
    </row>
    <row r="8593" spans="1:7" hidden="1" x14ac:dyDescent="0.2">
      <c r="A8593" t="s">
        <v>8597</v>
      </c>
      <c r="B8593" s="3">
        <v>0.98280909999999999</v>
      </c>
      <c r="C8593">
        <f t="shared" si="268"/>
        <v>8.1569502291044902E-3</v>
      </c>
      <c r="D8593">
        <v>2554</v>
      </c>
      <c r="E8593">
        <f t="shared" si="269"/>
        <v>3.583756402536472E-2</v>
      </c>
      <c r="F8593" t="e">
        <f>VLOOKUP(A8593,'ancient-H_SA-L1_panAme-L2'!A:F,6,FALSE)</f>
        <v>#N/A</v>
      </c>
      <c r="G8593" t="e">
        <f>VLOOKUP(A:A,'modern-H_SA-L1_panAme-L2'!A:F,6,FALSE)</f>
        <v>#N/A</v>
      </c>
    </row>
    <row r="8594" spans="1:7" x14ac:dyDescent="0.2">
      <c r="A8594" t="s">
        <v>8598</v>
      </c>
      <c r="B8594" s="3">
        <v>1.6875365099999999</v>
      </c>
      <c r="C8594">
        <f t="shared" si="268"/>
        <v>2.5940600327337674E-4</v>
      </c>
      <c r="D8594">
        <v>153</v>
      </c>
      <c r="E8594">
        <f t="shared" si="269"/>
        <v>1.9024802370787977E-2</v>
      </c>
      <c r="F8594">
        <f>VLOOKUP(A8594,'ancient-H_SA-L1_panAme-L2'!A:F,6,FALSE)</f>
        <v>1</v>
      </c>
      <c r="G8594" t="e">
        <f>VLOOKUP(A:A,'modern-H_SA-L1_panAme-L2'!A:F,6,FALSE)</f>
        <v>#N/A</v>
      </c>
    </row>
    <row r="8595" spans="1:7" hidden="1" x14ac:dyDescent="0.2">
      <c r="A8595" t="s">
        <v>8599</v>
      </c>
      <c r="B8595" s="3">
        <v>0.74230839000000004</v>
      </c>
      <c r="C8595">
        <f t="shared" si="268"/>
        <v>2.6460163206453488E-2</v>
      </c>
      <c r="D8595">
        <v>6441</v>
      </c>
      <c r="E8595">
        <f t="shared" si="269"/>
        <v>4.6096800394288866E-2</v>
      </c>
      <c r="F8595" t="e">
        <f>VLOOKUP(A8595,'ancient-H_SA-L1_panAme-L2'!A:F,6,FALSE)</f>
        <v>#N/A</v>
      </c>
      <c r="G8595" t="e">
        <f>VLOOKUP(A:A,'modern-H_SA-L1_panAme-L2'!A:F,6,FALSE)</f>
        <v>#N/A</v>
      </c>
    </row>
    <row r="8596" spans="1:7" hidden="1" x14ac:dyDescent="0.2">
      <c r="A8596" t="s">
        <v>8600</v>
      </c>
      <c r="B8596" s="3">
        <v>0.66448289999999999</v>
      </c>
      <c r="C8596">
        <f t="shared" si="268"/>
        <v>3.8723259852968525E-2</v>
      </c>
      <c r="D8596">
        <v>8843</v>
      </c>
      <c r="E8596">
        <f t="shared" si="269"/>
        <v>4.9136458080986073E-2</v>
      </c>
      <c r="F8596" t="e">
        <f>VLOOKUP(A8596,'ancient-H_SA-L1_panAme-L2'!A:F,6,FALSE)</f>
        <v>#N/A</v>
      </c>
      <c r="G8596" t="e">
        <f>VLOOKUP(A:A,'modern-H_SA-L1_panAme-L2'!A:F,6,FALSE)</f>
        <v>#N/A</v>
      </c>
    </row>
    <row r="8597" spans="1:7" hidden="1" x14ac:dyDescent="0.2">
      <c r="A8597" t="s">
        <v>8601</v>
      </c>
      <c r="B8597" s="3">
        <v>0.64311810000000003</v>
      </c>
      <c r="C8597">
        <f t="shared" si="268"/>
        <v>4.2990467956174866E-2</v>
      </c>
      <c r="D8597">
        <v>9743</v>
      </c>
      <c r="E8597">
        <f t="shared" si="269"/>
        <v>4.9512064142075152E-2</v>
      </c>
      <c r="F8597" t="e">
        <f>VLOOKUP(A8597,'ancient-H_SA-L1_panAme-L2'!A:F,6,FALSE)</f>
        <v>#N/A</v>
      </c>
      <c r="G8597" t="e">
        <f>VLOOKUP(A:A,'modern-H_SA-L1_panAme-L2'!A:F,6,FALSE)</f>
        <v>#N/A</v>
      </c>
    </row>
    <row r="8598" spans="1:7" hidden="1" x14ac:dyDescent="0.2">
      <c r="A8598" t="s">
        <v>8602</v>
      </c>
      <c r="B8598" s="3">
        <v>0.85941305999999995</v>
      </c>
      <c r="C8598">
        <f t="shared" si="268"/>
        <v>1.4919173180778417E-2</v>
      </c>
      <c r="D8598">
        <v>4093</v>
      </c>
      <c r="E8598">
        <f t="shared" si="269"/>
        <v>4.0901060899466067E-2</v>
      </c>
      <c r="F8598" t="e">
        <f>VLOOKUP(A8598,'ancient-H_SA-L1_panAme-L2'!A:F,6,FALSE)</f>
        <v>#N/A</v>
      </c>
      <c r="G8598" t="e">
        <f>VLOOKUP(A:A,'modern-H_SA-L1_panAme-L2'!A:F,6,FALSE)</f>
        <v>#N/A</v>
      </c>
    </row>
    <row r="8599" spans="1:7" hidden="1" x14ac:dyDescent="0.2">
      <c r="A8599" t="s">
        <v>8603</v>
      </c>
      <c r="B8599" s="3">
        <v>0.63215142000000002</v>
      </c>
      <c r="C8599">
        <f t="shared" si="268"/>
        <v>4.5360350248711996E-2</v>
      </c>
      <c r="D8599">
        <v>10247</v>
      </c>
      <c r="E8599">
        <f t="shared" si="269"/>
        <v>4.9671951804508375E-2</v>
      </c>
      <c r="F8599" t="e">
        <f>VLOOKUP(A8599,'ancient-H_SA-L1_panAme-L2'!A:F,6,FALSE)</f>
        <v>#N/A</v>
      </c>
      <c r="G8599" t="e">
        <f>VLOOKUP(A:A,'modern-H_SA-L1_panAme-L2'!A:F,6,FALSE)</f>
        <v>#N/A</v>
      </c>
    </row>
    <row r="8600" spans="1:7" hidden="1" x14ac:dyDescent="0.2">
      <c r="A8600" t="s">
        <v>8604</v>
      </c>
      <c r="B8600" s="3">
        <v>0.67901840999999996</v>
      </c>
      <c r="C8600">
        <f t="shared" si="268"/>
        <v>3.6064831681305101E-2</v>
      </c>
      <c r="D8600">
        <v>8238</v>
      </c>
      <c r="E8600">
        <f t="shared" si="269"/>
        <v>4.9123995665929177E-2</v>
      </c>
      <c r="F8600" t="e">
        <f>VLOOKUP(A8600,'ancient-H_SA-L1_panAme-L2'!A:F,6,FALSE)</f>
        <v>#N/A</v>
      </c>
      <c r="G8600" t="e">
        <f>VLOOKUP(A:A,'modern-H_SA-L1_panAme-L2'!A:F,6,FALSE)</f>
        <v>#N/A</v>
      </c>
    </row>
    <row r="8601" spans="1:7" hidden="1" x14ac:dyDescent="0.2">
      <c r="A8601" t="s">
        <v>8605</v>
      </c>
      <c r="B8601" s="3">
        <v>1.1309863600000001</v>
      </c>
      <c r="C8601">
        <f t="shared" si="268"/>
        <v>3.9504876204224286E-3</v>
      </c>
      <c r="D8601">
        <v>1480</v>
      </c>
      <c r="E8601">
        <f t="shared" si="269"/>
        <v>2.9951636208621669E-2</v>
      </c>
      <c r="F8601" t="e">
        <f>VLOOKUP(A8601,'ancient-H_SA-L1_panAme-L2'!A:F,6,FALSE)</f>
        <v>#N/A</v>
      </c>
      <c r="G8601" t="e">
        <f>VLOOKUP(A:A,'modern-H_SA-L1_panAme-L2'!A:F,6,FALSE)</f>
        <v>#N/A</v>
      </c>
    </row>
    <row r="8602" spans="1:7" hidden="1" x14ac:dyDescent="0.2">
      <c r="A8602" t="s">
        <v>8606</v>
      </c>
      <c r="B8602" s="3">
        <v>0.79210519000000001</v>
      </c>
      <c r="C8602">
        <f t="shared" si="268"/>
        <v>2.0738348778267839E-2</v>
      </c>
      <c r="D8602">
        <v>5267</v>
      </c>
      <c r="E8602">
        <f t="shared" si="269"/>
        <v>4.4181699571092352E-2</v>
      </c>
      <c r="F8602" t="e">
        <f>VLOOKUP(A8602,'ancient-H_SA-L1_panAme-L2'!A:F,6,FALSE)</f>
        <v>#N/A</v>
      </c>
      <c r="G8602" t="e">
        <f>VLOOKUP(A:A,'modern-H_SA-L1_panAme-L2'!A:F,6,FALSE)</f>
        <v>#N/A</v>
      </c>
    </row>
    <row r="8603" spans="1:7" hidden="1" x14ac:dyDescent="0.2">
      <c r="A8603" t="s">
        <v>8607</v>
      </c>
      <c r="B8603" s="3">
        <v>0.91694699999999996</v>
      </c>
      <c r="C8603">
        <f t="shared" si="268"/>
        <v>1.1258614939340052E-2</v>
      </c>
      <c r="D8603">
        <v>3300</v>
      </c>
      <c r="E8603">
        <f t="shared" si="269"/>
        <v>3.8282702495252945E-2</v>
      </c>
      <c r="F8603" t="e">
        <f>VLOOKUP(A8603,'ancient-H_SA-L1_panAme-L2'!A:F,6,FALSE)</f>
        <v>#N/A</v>
      </c>
      <c r="G8603" t="e">
        <f>VLOOKUP(A:A,'modern-H_SA-L1_panAme-L2'!A:F,6,FALSE)</f>
        <v>#N/A</v>
      </c>
    </row>
    <row r="8604" spans="1:7" hidden="1" x14ac:dyDescent="0.2">
      <c r="A8604" t="s">
        <v>8608</v>
      </c>
      <c r="B8604" s="3">
        <v>0.76777784000000004</v>
      </c>
      <c r="C8604">
        <f t="shared" si="268"/>
        <v>2.3359839982261377E-2</v>
      </c>
      <c r="D8604">
        <v>5813</v>
      </c>
      <c r="E8604">
        <f t="shared" si="269"/>
        <v>4.5092166599166511E-2</v>
      </c>
      <c r="F8604" t="e">
        <f>VLOOKUP(A8604,'ancient-H_SA-L1_panAme-L2'!A:F,6,FALSE)</f>
        <v>#N/A</v>
      </c>
      <c r="G8604" t="e">
        <f>VLOOKUP(A:A,'modern-H_SA-L1_panAme-L2'!A:F,6,FALSE)</f>
        <v>#N/A</v>
      </c>
    </row>
    <row r="8605" spans="1:7" hidden="1" x14ac:dyDescent="0.2">
      <c r="A8605" t="s">
        <v>8609</v>
      </c>
      <c r="B8605" s="3">
        <v>0.76359542999999996</v>
      </c>
      <c r="C8605">
        <f t="shared" si="268"/>
        <v>2.3842813233406934E-2</v>
      </c>
      <c r="D8605">
        <v>5893</v>
      </c>
      <c r="E8605">
        <f t="shared" si="269"/>
        <v>4.539966185169849E-2</v>
      </c>
      <c r="F8605" t="e">
        <f>VLOOKUP(A8605,'ancient-H_SA-L1_panAme-L2'!A:F,6,FALSE)</f>
        <v>#N/A</v>
      </c>
      <c r="G8605" t="e">
        <f>VLOOKUP(A:A,'modern-H_SA-L1_panAme-L2'!A:F,6,FALSE)</f>
        <v>#N/A</v>
      </c>
    </row>
    <row r="8606" spans="1:7" hidden="1" x14ac:dyDescent="0.2">
      <c r="A8606" t="s">
        <v>8610</v>
      </c>
      <c r="B8606" s="3">
        <v>0.93860913999999995</v>
      </c>
      <c r="C8606">
        <f t="shared" si="268"/>
        <v>1.0126348172440059E-2</v>
      </c>
      <c r="D8606">
        <v>2983</v>
      </c>
      <c r="E8606">
        <f t="shared" si="269"/>
        <v>3.8091770983221557E-2</v>
      </c>
      <c r="F8606" t="e">
        <f>VLOOKUP(A8606,'ancient-H_SA-L1_panAme-L2'!A:F,6,FALSE)</f>
        <v>#N/A</v>
      </c>
      <c r="G8606" t="e">
        <f>VLOOKUP(A:A,'modern-H_SA-L1_panAme-L2'!A:F,6,FALSE)</f>
        <v>#N/A</v>
      </c>
    </row>
    <row r="8607" spans="1:7" x14ac:dyDescent="0.2">
      <c r="A8607" t="s">
        <v>8611</v>
      </c>
      <c r="B8607" s="3">
        <v>0.75416282000000001</v>
      </c>
      <c r="C8607">
        <f t="shared" si="268"/>
        <v>2.4969038584377559E-2</v>
      </c>
      <c r="D8607">
        <v>6149</v>
      </c>
      <c r="E8607">
        <f t="shared" si="269"/>
        <v>4.5564739299935042E-2</v>
      </c>
      <c r="F8607">
        <f>VLOOKUP(A8607,'ancient-H_SA-L1_panAme-L2'!A:F,6,FALSE)</f>
        <v>1</v>
      </c>
      <c r="G8607" t="e">
        <f>VLOOKUP(A:A,'modern-H_SA-L1_panAme-L2'!A:F,6,FALSE)</f>
        <v>#N/A</v>
      </c>
    </row>
    <row r="8608" spans="1:7" hidden="1" x14ac:dyDescent="0.2">
      <c r="A8608" t="s">
        <v>8612</v>
      </c>
      <c r="B8608" s="3">
        <v>0.62208304999999997</v>
      </c>
      <c r="C8608">
        <f t="shared" si="268"/>
        <v>4.765096660110512E-2</v>
      </c>
      <c r="D8608">
        <v>10734</v>
      </c>
      <c r="E8608">
        <f t="shared" si="269"/>
        <v>4.9812883941773856E-2</v>
      </c>
      <c r="F8608" t="e">
        <f>VLOOKUP(A8608,'ancient-H_SA-L1_panAme-L2'!A:F,6,FALSE)</f>
        <v>#N/A</v>
      </c>
      <c r="G8608" t="e">
        <f>VLOOKUP(A:A,'modern-H_SA-L1_panAme-L2'!A:F,6,FALSE)</f>
        <v>#N/A</v>
      </c>
    </row>
    <row r="8609" spans="1:7" hidden="1" x14ac:dyDescent="0.2">
      <c r="A8609" t="s">
        <v>8613</v>
      </c>
      <c r="B8609" s="3">
        <v>0.65955934000000005</v>
      </c>
      <c r="C8609">
        <f t="shared" si="268"/>
        <v>3.9667468890221137E-2</v>
      </c>
      <c r="D8609">
        <v>9079</v>
      </c>
      <c r="E8609">
        <f t="shared" si="269"/>
        <v>4.9026177818831521E-2</v>
      </c>
      <c r="F8609" t="e">
        <f>VLOOKUP(A8609,'ancient-H_SA-L1_panAme-L2'!A:F,6,FALSE)</f>
        <v>#N/A</v>
      </c>
      <c r="G8609" t="e">
        <f>VLOOKUP(A:A,'modern-H_SA-L1_panAme-L2'!A:F,6,FALSE)</f>
        <v>#N/A</v>
      </c>
    </row>
    <row r="8610" spans="1:7" hidden="1" x14ac:dyDescent="0.2">
      <c r="A8610" t="s">
        <v>8614</v>
      </c>
      <c r="B8610" s="3">
        <v>0.74385937000000002</v>
      </c>
      <c r="C8610">
        <f t="shared" si="268"/>
        <v>2.626011850370339E-2</v>
      </c>
      <c r="D8610">
        <v>6423</v>
      </c>
      <c r="E8610">
        <f t="shared" si="269"/>
        <v>4.5876504706532109E-2</v>
      </c>
      <c r="F8610" t="e">
        <f>VLOOKUP(A8610,'ancient-H_SA-L1_panAme-L2'!A:F,6,FALSE)</f>
        <v>#N/A</v>
      </c>
      <c r="G8610" t="e">
        <f>VLOOKUP(A:A,'modern-H_SA-L1_panAme-L2'!A:F,6,FALSE)</f>
        <v>#N/A</v>
      </c>
    </row>
    <row r="8611" spans="1:7" hidden="1" x14ac:dyDescent="0.2">
      <c r="A8611" t="s">
        <v>8615</v>
      </c>
      <c r="B8611" s="3">
        <v>1.25628677</v>
      </c>
      <c r="C8611">
        <f t="shared" si="268"/>
        <v>2.1398679325594842E-3</v>
      </c>
      <c r="D8611">
        <v>908</v>
      </c>
      <c r="E8611">
        <f t="shared" si="269"/>
        <v>2.6444337082874417E-2</v>
      </c>
      <c r="F8611" t="e">
        <f>VLOOKUP(A8611,'ancient-H_SA-L1_panAme-L2'!A:F,6,FALSE)</f>
        <v>#N/A</v>
      </c>
      <c r="G8611" t="e">
        <f>VLOOKUP(A:A,'modern-H_SA-L1_panAme-L2'!A:F,6,FALSE)</f>
        <v>#N/A</v>
      </c>
    </row>
    <row r="8612" spans="1:7" hidden="1" x14ac:dyDescent="0.2">
      <c r="A8612" t="s">
        <v>8616</v>
      </c>
      <c r="B8612" s="3">
        <v>0.67778448000000002</v>
      </c>
      <c r="C8612">
        <f t="shared" si="268"/>
        <v>3.6283236069809294E-2</v>
      </c>
      <c r="D8612">
        <v>8350</v>
      </c>
      <c r="E8612">
        <f t="shared" si="269"/>
        <v>4.8758585860997614E-2</v>
      </c>
      <c r="F8612" t="e">
        <f>VLOOKUP(A8612,'ancient-H_SA-L1_panAme-L2'!A:F,6,FALSE)</f>
        <v>#N/A</v>
      </c>
      <c r="G8612" t="e">
        <f>VLOOKUP(A:A,'modern-H_SA-L1_panAme-L2'!A:F,6,FALSE)</f>
        <v>#N/A</v>
      </c>
    </row>
    <row r="8613" spans="1:7" hidden="1" x14ac:dyDescent="0.2">
      <c r="A8613" t="s">
        <v>8617</v>
      </c>
      <c r="B8613" s="3">
        <v>0.63576580999999999</v>
      </c>
      <c r="C8613">
        <f t="shared" si="268"/>
        <v>4.4565194886266465E-2</v>
      </c>
      <c r="D8613">
        <v>10087</v>
      </c>
      <c r="E8613">
        <f t="shared" si="269"/>
        <v>4.957530007125964E-2</v>
      </c>
      <c r="F8613" t="e">
        <f>VLOOKUP(A8613,'ancient-H_SA-L1_panAme-L2'!A:F,6,FALSE)</f>
        <v>#N/A</v>
      </c>
      <c r="G8613" t="e">
        <f>VLOOKUP(A:A,'modern-H_SA-L1_panAme-L2'!A:F,6,FALSE)</f>
        <v>#N/A</v>
      </c>
    </row>
    <row r="8614" spans="1:7" hidden="1" x14ac:dyDescent="0.2">
      <c r="A8614" t="s">
        <v>8618</v>
      </c>
      <c r="B8614" s="3">
        <v>0.62610412999999998</v>
      </c>
      <c r="C8614">
        <f t="shared" si="268"/>
        <v>4.6722589872208287E-2</v>
      </c>
      <c r="D8614">
        <v>10525</v>
      </c>
      <c r="E8614">
        <f t="shared" si="269"/>
        <v>4.981227372504031E-2</v>
      </c>
      <c r="F8614" t="e">
        <f>VLOOKUP(A8614,'ancient-H_SA-L1_panAme-L2'!A:F,6,FALSE)</f>
        <v>#N/A</v>
      </c>
      <c r="G8614" t="e">
        <f>VLOOKUP(A:A,'modern-H_SA-L1_panAme-L2'!A:F,6,FALSE)</f>
        <v>#N/A</v>
      </c>
    </row>
    <row r="8615" spans="1:7" hidden="1" x14ac:dyDescent="0.2">
      <c r="A8615" t="s">
        <v>8619</v>
      </c>
      <c r="B8615" s="3">
        <v>0.64592441</v>
      </c>
      <c r="C8615">
        <f t="shared" si="268"/>
        <v>4.2404188420102899E-2</v>
      </c>
      <c r="D8615">
        <v>9649</v>
      </c>
      <c r="E8615">
        <f t="shared" si="269"/>
        <v>4.9312612525854969E-2</v>
      </c>
      <c r="F8615" t="e">
        <f>VLOOKUP(A8615,'ancient-H_SA-L1_panAme-L2'!A:F,6,FALSE)</f>
        <v>#N/A</v>
      </c>
      <c r="G8615" t="e">
        <f>VLOOKUP(A:A,'modern-H_SA-L1_panAme-L2'!A:F,6,FALSE)</f>
        <v>#N/A</v>
      </c>
    </row>
    <row r="8616" spans="1:7" hidden="1" x14ac:dyDescent="0.2">
      <c r="A8616" t="s">
        <v>8620</v>
      </c>
      <c r="B8616" s="3">
        <v>1.00216701</v>
      </c>
      <c r="C8616">
        <f t="shared" si="268"/>
        <v>7.419799973392721E-3</v>
      </c>
      <c r="D8616">
        <v>2403</v>
      </c>
      <c r="E8616">
        <f t="shared" si="269"/>
        <v>3.4647347274839667E-2</v>
      </c>
      <c r="F8616" t="e">
        <f>VLOOKUP(A8616,'ancient-H_SA-L1_panAme-L2'!A:F,6,FALSE)</f>
        <v>#N/A</v>
      </c>
      <c r="G8616" t="e">
        <f>VLOOKUP(A:A,'modern-H_SA-L1_panAme-L2'!A:F,6,FALSE)</f>
        <v>#N/A</v>
      </c>
    </row>
    <row r="8617" spans="1:7" hidden="1" x14ac:dyDescent="0.2">
      <c r="A8617" t="s">
        <v>8621</v>
      </c>
      <c r="B8617" s="3">
        <v>0.64649252999999995</v>
      </c>
      <c r="C8617">
        <f t="shared" si="268"/>
        <v>4.228647646820087E-2</v>
      </c>
      <c r="D8617">
        <v>9612</v>
      </c>
      <c r="E8617">
        <f t="shared" si="269"/>
        <v>4.9365017941082188E-2</v>
      </c>
      <c r="F8617" t="e">
        <f>VLOOKUP(A8617,'ancient-H_SA-L1_panAme-L2'!A:F,6,FALSE)</f>
        <v>#N/A</v>
      </c>
      <c r="G8617" t="e">
        <f>VLOOKUP(A:A,'modern-H_SA-L1_panAme-L2'!A:F,6,FALSE)</f>
        <v>#N/A</v>
      </c>
    </row>
    <row r="8618" spans="1:7" hidden="1" x14ac:dyDescent="0.2">
      <c r="A8618" t="s">
        <v>8622</v>
      </c>
      <c r="B8618" s="3">
        <v>1.5450577999999999</v>
      </c>
      <c r="C8618">
        <f t="shared" si="268"/>
        <v>5.2089200831616396E-4</v>
      </c>
      <c r="D8618">
        <v>278</v>
      </c>
      <c r="E8618">
        <f t="shared" si="269"/>
        <v>2.1024925270919696E-2</v>
      </c>
      <c r="F8618" t="e">
        <f>VLOOKUP(A8618,'ancient-H_SA-L1_panAme-L2'!A:F,6,FALSE)</f>
        <v>#N/A</v>
      </c>
      <c r="G8618" t="e">
        <f>VLOOKUP(A:A,'modern-H_SA-L1_panAme-L2'!A:F,6,FALSE)</f>
        <v>#N/A</v>
      </c>
    </row>
    <row r="8619" spans="1:7" hidden="1" x14ac:dyDescent="0.2">
      <c r="A8619" t="s">
        <v>8623</v>
      </c>
      <c r="B8619" s="3">
        <v>1.19725079</v>
      </c>
      <c r="C8619">
        <f t="shared" si="268"/>
        <v>2.8565287489026206E-3</v>
      </c>
      <c r="D8619">
        <v>1143</v>
      </c>
      <c r="E8619">
        <f t="shared" si="269"/>
        <v>2.8042965084371221E-2</v>
      </c>
      <c r="F8619" t="e">
        <f>VLOOKUP(A8619,'ancient-H_SA-L1_panAme-L2'!A:F,6,FALSE)</f>
        <v>#N/A</v>
      </c>
      <c r="G8619" t="e">
        <f>VLOOKUP(A:A,'modern-H_SA-L1_panAme-L2'!A:F,6,FALSE)</f>
        <v>#N/A</v>
      </c>
    </row>
    <row r="8620" spans="1:7" hidden="1" x14ac:dyDescent="0.2">
      <c r="A8620" t="s">
        <v>8624</v>
      </c>
      <c r="B8620" s="3">
        <v>1.1078412399999999</v>
      </c>
      <c r="C8620">
        <f t="shared" si="268"/>
        <v>4.4241938968528384E-3</v>
      </c>
      <c r="D8620">
        <v>1605</v>
      </c>
      <c r="E8620">
        <f t="shared" si="269"/>
        <v>3.093076617855807E-2</v>
      </c>
      <c r="F8620" t="e">
        <f>VLOOKUP(A8620,'ancient-H_SA-L1_panAme-L2'!A:F,6,FALSE)</f>
        <v>#N/A</v>
      </c>
      <c r="G8620" t="e">
        <f>VLOOKUP(A:A,'modern-H_SA-L1_panAme-L2'!A:F,6,FALSE)</f>
        <v>#N/A</v>
      </c>
    </row>
    <row r="8621" spans="1:7" hidden="1" x14ac:dyDescent="0.2">
      <c r="A8621" t="s">
        <v>8625</v>
      </c>
      <c r="B8621" s="3">
        <v>0.79831732</v>
      </c>
      <c r="C8621">
        <f t="shared" si="268"/>
        <v>2.0117470813230013E-2</v>
      </c>
      <c r="D8621">
        <v>5108</v>
      </c>
      <c r="E8621">
        <f t="shared" si="269"/>
        <v>4.4193057947387232E-2</v>
      </c>
      <c r="F8621" t="e">
        <f>VLOOKUP(A8621,'ancient-H_SA-L1_panAme-L2'!A:F,6,FALSE)</f>
        <v>#N/A</v>
      </c>
      <c r="G8621" t="e">
        <f>VLOOKUP(A:A,'modern-H_SA-L1_panAme-L2'!A:F,6,FALSE)</f>
        <v>#N/A</v>
      </c>
    </row>
    <row r="8622" spans="1:7" hidden="1" x14ac:dyDescent="0.2">
      <c r="A8622" t="s">
        <v>8626</v>
      </c>
      <c r="B8622" s="3">
        <v>0.62671482000000001</v>
      </c>
      <c r="C8622">
        <f t="shared" si="268"/>
        <v>4.6583186193354574E-2</v>
      </c>
      <c r="D8622">
        <v>10479</v>
      </c>
      <c r="E8622">
        <f t="shared" si="269"/>
        <v>4.9881661635235393E-2</v>
      </c>
      <c r="F8622" t="e">
        <f>VLOOKUP(A8622,'ancient-H_SA-L1_panAme-L2'!A:F,6,FALSE)</f>
        <v>#N/A</v>
      </c>
      <c r="G8622" t="e">
        <f>VLOOKUP(A:A,'modern-H_SA-L1_panAme-L2'!A:F,6,FALSE)</f>
        <v>#N/A</v>
      </c>
    </row>
    <row r="8623" spans="1:7" hidden="1" x14ac:dyDescent="0.2">
      <c r="A8623" t="s">
        <v>8627</v>
      </c>
      <c r="B8623" s="3">
        <v>0.69317085000000001</v>
      </c>
      <c r="C8623">
        <f t="shared" si="268"/>
        <v>3.3651926646916561E-2</v>
      </c>
      <c r="D8623">
        <v>7891</v>
      </c>
      <c r="E8623">
        <f t="shared" si="269"/>
        <v>4.785303116272345E-2</v>
      </c>
      <c r="F8623" t="e">
        <f>VLOOKUP(A8623,'ancient-H_SA-L1_panAme-L2'!A:F,6,FALSE)</f>
        <v>#N/A</v>
      </c>
      <c r="G8623" t="e">
        <f>VLOOKUP(A:A,'modern-H_SA-L1_panAme-L2'!A:F,6,FALSE)</f>
        <v>#N/A</v>
      </c>
    </row>
    <row r="8624" spans="1:7" hidden="1" x14ac:dyDescent="0.2">
      <c r="A8624" t="s">
        <v>8628</v>
      </c>
      <c r="B8624" s="3">
        <v>0.69903928000000004</v>
      </c>
      <c r="C8624">
        <f t="shared" si="268"/>
        <v>3.269937883797279E-2</v>
      </c>
      <c r="D8624">
        <v>7718</v>
      </c>
      <c r="E8624">
        <f t="shared" si="269"/>
        <v>4.7540778691486485E-2</v>
      </c>
      <c r="F8624" t="e">
        <f>VLOOKUP(A8624,'ancient-H_SA-L1_panAme-L2'!A:F,6,FALSE)</f>
        <v>#N/A</v>
      </c>
      <c r="G8624" t="e">
        <f>VLOOKUP(A:A,'modern-H_SA-L1_panAme-L2'!A:F,6,FALSE)</f>
        <v>#N/A</v>
      </c>
    </row>
    <row r="8625" spans="1:7" hidden="1" x14ac:dyDescent="0.2">
      <c r="A8625" t="s">
        <v>8629</v>
      </c>
      <c r="B8625" s="3">
        <v>0.90744466999999995</v>
      </c>
      <c r="C8625">
        <f t="shared" si="268"/>
        <v>1.1794443239749233E-2</v>
      </c>
      <c r="D8625">
        <v>3394</v>
      </c>
      <c r="E8625">
        <f t="shared" si="269"/>
        <v>3.8993944488281126E-2</v>
      </c>
      <c r="F8625" t="e">
        <f>VLOOKUP(A8625,'ancient-H_SA-L1_panAme-L2'!A:F,6,FALSE)</f>
        <v>#N/A</v>
      </c>
      <c r="G8625" t="e">
        <f>VLOOKUP(A:A,'modern-H_SA-L1_panAme-L2'!A:F,6,FALSE)</f>
        <v>#N/A</v>
      </c>
    </row>
    <row r="8626" spans="1:7" hidden="1" x14ac:dyDescent="0.2">
      <c r="A8626" t="s">
        <v>8630</v>
      </c>
      <c r="B8626" s="3">
        <v>0.65723648999999995</v>
      </c>
      <c r="C8626">
        <f t="shared" si="268"/>
        <v>4.0120889483034342E-2</v>
      </c>
      <c r="D8626">
        <v>9189</v>
      </c>
      <c r="E8626">
        <f t="shared" si="269"/>
        <v>4.8992980834598798E-2</v>
      </c>
      <c r="F8626" t="e">
        <f>VLOOKUP(A8626,'ancient-H_SA-L1_panAme-L2'!A:F,6,FALSE)</f>
        <v>#N/A</v>
      </c>
      <c r="G8626" t="e">
        <f>VLOOKUP(A:A,'modern-H_SA-L1_panAme-L2'!A:F,6,FALSE)</f>
        <v>#N/A</v>
      </c>
    </row>
    <row r="8627" spans="1:7" hidden="1" x14ac:dyDescent="0.2">
      <c r="A8627" t="s">
        <v>8631</v>
      </c>
      <c r="B8627" s="3">
        <v>1.38194167</v>
      </c>
      <c r="C8627">
        <f t="shared" si="268"/>
        <v>1.1570974691612291E-3</v>
      </c>
      <c r="D8627">
        <v>558</v>
      </c>
      <c r="E8627">
        <f t="shared" si="269"/>
        <v>2.3268442117308517E-2</v>
      </c>
      <c r="F8627" t="e">
        <f>VLOOKUP(A8627,'ancient-H_SA-L1_panAme-L2'!A:F,6,FALSE)</f>
        <v>#N/A</v>
      </c>
      <c r="G8627" t="e">
        <f>VLOOKUP(A:A,'modern-H_SA-L1_panAme-L2'!A:F,6,FALSE)</f>
        <v>#N/A</v>
      </c>
    </row>
    <row r="8628" spans="1:7" hidden="1" x14ac:dyDescent="0.2">
      <c r="A8628" t="s">
        <v>8632</v>
      </c>
      <c r="B8628" s="3">
        <v>1.52824209</v>
      </c>
      <c r="C8628">
        <f t="shared" si="268"/>
        <v>5.6556317894853041E-4</v>
      </c>
      <c r="D8628">
        <v>317</v>
      </c>
      <c r="E8628">
        <f t="shared" si="269"/>
        <v>2.0019509245998296E-2</v>
      </c>
      <c r="F8628" t="e">
        <f>VLOOKUP(A8628,'ancient-H_SA-L1_panAme-L2'!A:F,6,FALSE)</f>
        <v>#N/A</v>
      </c>
      <c r="G8628" t="e">
        <f>VLOOKUP(A:A,'modern-H_SA-L1_panAme-L2'!A:F,6,FALSE)</f>
        <v>#N/A</v>
      </c>
    </row>
    <row r="8629" spans="1:7" hidden="1" x14ac:dyDescent="0.2">
      <c r="A8629" t="s">
        <v>8633</v>
      </c>
      <c r="B8629" s="3">
        <v>1.49167794</v>
      </c>
      <c r="C8629">
        <f t="shared" si="268"/>
        <v>6.7636332693783209E-4</v>
      </c>
      <c r="D8629">
        <v>376</v>
      </c>
      <c r="E8629">
        <f t="shared" si="269"/>
        <v>2.0184768328642057E-2</v>
      </c>
      <c r="F8629" t="e">
        <f>VLOOKUP(A8629,'ancient-H_SA-L1_panAme-L2'!A:F,6,FALSE)</f>
        <v>#N/A</v>
      </c>
      <c r="G8629" t="e">
        <f>VLOOKUP(A:A,'modern-H_SA-L1_panAme-L2'!A:F,6,FALSE)</f>
        <v>#N/A</v>
      </c>
    </row>
    <row r="8630" spans="1:7" hidden="1" x14ac:dyDescent="0.2">
      <c r="A8630" t="s">
        <v>8634</v>
      </c>
      <c r="B8630" s="3">
        <v>0.70097034000000003</v>
      </c>
      <c r="C8630">
        <f t="shared" si="268"/>
        <v>3.239186805574145E-2</v>
      </c>
      <c r="D8630">
        <v>7615</v>
      </c>
      <c r="E8630">
        <f t="shared" si="269"/>
        <v>4.7730683053640817E-2</v>
      </c>
      <c r="F8630" t="e">
        <f>VLOOKUP(A8630,'ancient-H_SA-L1_panAme-L2'!A:F,6,FALSE)</f>
        <v>#N/A</v>
      </c>
      <c r="G8630" t="e">
        <f>VLOOKUP(A:A,'modern-H_SA-L1_panAme-L2'!A:F,6,FALSE)</f>
        <v>#N/A</v>
      </c>
    </row>
    <row r="8631" spans="1:7" hidden="1" x14ac:dyDescent="0.2">
      <c r="A8631" t="s">
        <v>8635</v>
      </c>
      <c r="B8631" s="3">
        <v>0.662049</v>
      </c>
      <c r="C8631">
        <f t="shared" si="268"/>
        <v>3.9187174885742498E-2</v>
      </c>
      <c r="D8631">
        <v>8942</v>
      </c>
      <c r="E8631">
        <f t="shared" si="269"/>
        <v>4.9174601810883088E-2</v>
      </c>
      <c r="F8631" t="e">
        <f>VLOOKUP(A8631,'ancient-H_SA-L1_panAme-L2'!A:F,6,FALSE)</f>
        <v>#N/A</v>
      </c>
      <c r="G8631" t="e">
        <f>VLOOKUP(A:A,'modern-H_SA-L1_panAme-L2'!A:F,6,FALSE)</f>
        <v>#N/A</v>
      </c>
    </row>
    <row r="8632" spans="1:7" x14ac:dyDescent="0.2">
      <c r="A8632" t="s">
        <v>8636</v>
      </c>
      <c r="B8632" s="3">
        <v>1.0020863499999999</v>
      </c>
      <c r="C8632">
        <f t="shared" si="268"/>
        <v>7.4227289191925389E-3</v>
      </c>
      <c r="D8632">
        <v>2412</v>
      </c>
      <c r="E8632">
        <f t="shared" si="269"/>
        <v>3.4531692040737756E-2</v>
      </c>
      <c r="F8632">
        <f>VLOOKUP(A8632,'ancient-H_SA-L1_panAme-L2'!A:F,6,FALSE)</f>
        <v>1</v>
      </c>
      <c r="G8632" t="e">
        <f>VLOOKUP(A:A,'modern-H_SA-L1_panAme-L2'!A:F,6,FALSE)</f>
        <v>#N/A</v>
      </c>
    </row>
    <row r="8633" spans="1:7" hidden="1" x14ac:dyDescent="0.2">
      <c r="A8633" t="s">
        <v>8637</v>
      </c>
      <c r="B8633" s="3">
        <v>0.67820060000000004</v>
      </c>
      <c r="C8633">
        <f t="shared" si="268"/>
        <v>3.6209435831035162E-2</v>
      </c>
      <c r="D8633">
        <v>8261</v>
      </c>
      <c r="E8633">
        <f t="shared" si="269"/>
        <v>4.9183643561317707E-2</v>
      </c>
      <c r="F8633" t="e">
        <f>VLOOKUP(A8633,'ancient-H_SA-L1_panAme-L2'!A:F,6,FALSE)</f>
        <v>#N/A</v>
      </c>
      <c r="G8633" t="e">
        <f>VLOOKUP(A:A,'modern-H_SA-L1_panAme-L2'!A:F,6,FALSE)</f>
        <v>#N/A</v>
      </c>
    </row>
    <row r="8634" spans="1:7" hidden="1" x14ac:dyDescent="0.2">
      <c r="A8634" t="s">
        <v>8638</v>
      </c>
      <c r="B8634" s="3">
        <v>1.1359755300000001</v>
      </c>
      <c r="C8634">
        <f t="shared" si="268"/>
        <v>3.8552159002197797E-3</v>
      </c>
      <c r="D8634">
        <v>1440</v>
      </c>
      <c r="E8634">
        <f t="shared" si="269"/>
        <v>3.0041234455809827E-2</v>
      </c>
      <c r="F8634" t="e">
        <f>VLOOKUP(A8634,'ancient-H_SA-L1_panAme-L2'!A:F,6,FALSE)</f>
        <v>#N/A</v>
      </c>
      <c r="G8634" t="e">
        <f>VLOOKUP(A:A,'modern-H_SA-L1_panAme-L2'!A:F,6,FALSE)</f>
        <v>#N/A</v>
      </c>
    </row>
    <row r="8635" spans="1:7" hidden="1" x14ac:dyDescent="0.2">
      <c r="A8635" t="s">
        <v>8639</v>
      </c>
      <c r="B8635" s="3">
        <v>0.67457314999999995</v>
      </c>
      <c r="C8635">
        <f t="shared" si="268"/>
        <v>3.6857858635919533E-2</v>
      </c>
      <c r="D8635">
        <v>8471</v>
      </c>
      <c r="E8635">
        <f t="shared" si="269"/>
        <v>4.8823283172429829E-2</v>
      </c>
      <c r="F8635" t="e">
        <f>VLOOKUP(A8635,'ancient-H_SA-L1_panAme-L2'!A:F,6,FALSE)</f>
        <v>#N/A</v>
      </c>
      <c r="G8635" t="e">
        <f>VLOOKUP(A:A,'modern-H_SA-L1_panAme-L2'!A:F,6,FALSE)</f>
        <v>#N/A</v>
      </c>
    </row>
    <row r="8636" spans="1:7" hidden="1" x14ac:dyDescent="0.2">
      <c r="A8636" t="s">
        <v>8640</v>
      </c>
      <c r="B8636" s="3">
        <v>2.0813147500000002</v>
      </c>
      <c r="C8636">
        <f t="shared" si="268"/>
        <v>3.7774621422942456E-5</v>
      </c>
      <c r="D8636">
        <v>10</v>
      </c>
      <c r="E8636">
        <f t="shared" si="269"/>
        <v>4.2386902698683733E-2</v>
      </c>
      <c r="F8636" t="e">
        <f>VLOOKUP(A8636,'ancient-H_SA-L1_panAme-L2'!A:F,6,FALSE)</f>
        <v>#N/A</v>
      </c>
      <c r="G8636" t="e">
        <f>VLOOKUP(A:A,'modern-H_SA-L1_panAme-L2'!A:F,6,FALSE)</f>
        <v>#N/A</v>
      </c>
    </row>
    <row r="8637" spans="1:7" hidden="1" x14ac:dyDescent="0.2">
      <c r="A8637" t="s">
        <v>8641</v>
      </c>
      <c r="B8637" s="3">
        <v>1.86384361</v>
      </c>
      <c r="C8637">
        <f t="shared" si="268"/>
        <v>1.0947801734191841E-4</v>
      </c>
      <c r="D8637">
        <v>49</v>
      </c>
      <c r="E8637">
        <f t="shared" si="269"/>
        <v>2.5070465971299319E-2</v>
      </c>
      <c r="F8637" t="e">
        <f>VLOOKUP(A8637,'ancient-H_SA-L1_panAme-L2'!A:F,6,FALSE)</f>
        <v>#N/A</v>
      </c>
      <c r="G8637" t="e">
        <f>VLOOKUP(A:A,'modern-H_SA-L1_panAme-L2'!A:F,6,FALSE)</f>
        <v>#N/A</v>
      </c>
    </row>
    <row r="8638" spans="1:7" hidden="1" x14ac:dyDescent="0.2">
      <c r="A8638" t="s">
        <v>8642</v>
      </c>
      <c r="B8638" s="3">
        <v>1.69772181</v>
      </c>
      <c r="C8638">
        <f t="shared" si="268"/>
        <v>2.4679492821414443E-4</v>
      </c>
      <c r="D8638">
        <v>133</v>
      </c>
      <c r="E8638">
        <f t="shared" si="269"/>
        <v>2.0821698417224921E-2</v>
      </c>
      <c r="F8638" t="e">
        <f>VLOOKUP(A8638,'ancient-H_SA-L1_panAme-L2'!A:F,6,FALSE)</f>
        <v>#N/A</v>
      </c>
      <c r="G8638" t="e">
        <f>VLOOKUP(A:A,'modern-H_SA-L1_panAme-L2'!A:F,6,FALSE)</f>
        <v>#N/A</v>
      </c>
    </row>
    <row r="8639" spans="1:7" hidden="1" x14ac:dyDescent="0.2">
      <c r="A8639" t="s">
        <v>8643</v>
      </c>
      <c r="B8639" s="3">
        <v>0.77603909000000004</v>
      </c>
      <c r="C8639">
        <f t="shared" si="268"/>
        <v>2.2434411586668743E-2</v>
      </c>
      <c r="D8639">
        <v>5592</v>
      </c>
      <c r="E8639">
        <f t="shared" si="269"/>
        <v>4.5017262591918808E-2</v>
      </c>
      <c r="F8639" t="e">
        <f>VLOOKUP(A8639,'ancient-H_SA-L1_panAme-L2'!A:F,6,FALSE)</f>
        <v>#N/A</v>
      </c>
      <c r="G8639" t="e">
        <f>VLOOKUP(A:A,'modern-H_SA-L1_panAme-L2'!A:F,6,FALSE)</f>
        <v>#N/A</v>
      </c>
    </row>
    <row r="8640" spans="1:7" hidden="1" x14ac:dyDescent="0.2">
      <c r="A8640" t="s">
        <v>8644</v>
      </c>
      <c r="B8640" s="3">
        <v>0.67778448000000002</v>
      </c>
      <c r="C8640">
        <f t="shared" si="268"/>
        <v>3.6283236069809294E-2</v>
      </c>
      <c r="D8640">
        <v>8351</v>
      </c>
      <c r="E8640">
        <f t="shared" si="269"/>
        <v>4.8752747208637301E-2</v>
      </c>
      <c r="F8640" t="e">
        <f>VLOOKUP(A8640,'ancient-H_SA-L1_panAme-L2'!A:F,6,FALSE)</f>
        <v>#N/A</v>
      </c>
      <c r="G8640" t="e">
        <f>VLOOKUP(A:A,'modern-H_SA-L1_panAme-L2'!A:F,6,FALSE)</f>
        <v>#N/A</v>
      </c>
    </row>
    <row r="8641" spans="1:7" hidden="1" x14ac:dyDescent="0.2">
      <c r="A8641" t="s">
        <v>8645</v>
      </c>
      <c r="B8641" s="3">
        <v>0.82946052000000003</v>
      </c>
      <c r="C8641">
        <f t="shared" si="268"/>
        <v>1.7274042731852943E-2</v>
      </c>
      <c r="D8641">
        <v>4533</v>
      </c>
      <c r="E8641">
        <f t="shared" si="269"/>
        <v>4.2760210345052257E-2</v>
      </c>
      <c r="F8641" t="e">
        <f>VLOOKUP(A8641,'ancient-H_SA-L1_panAme-L2'!A:F,6,FALSE)</f>
        <v>#N/A</v>
      </c>
      <c r="G8641" t="e">
        <f>VLOOKUP(A:A,'modern-H_SA-L1_panAme-L2'!A:F,6,FALSE)</f>
        <v>#N/A</v>
      </c>
    </row>
    <row r="8642" spans="1:7" hidden="1" x14ac:dyDescent="0.2">
      <c r="A8642" t="s">
        <v>8646</v>
      </c>
      <c r="B8642" s="3">
        <v>0.74676089000000001</v>
      </c>
      <c r="C8642">
        <f t="shared" ref="C8642:C8705" si="270">EXP(-4.893*B8642)</f>
        <v>2.5889933992200749E-2</v>
      </c>
      <c r="D8642">
        <v>6377</v>
      </c>
      <c r="E8642">
        <f t="shared" ref="E8642:E8705" si="271">C8642*11221/D8642</f>
        <v>4.5556052897363114E-2</v>
      </c>
      <c r="F8642" t="e">
        <f>VLOOKUP(A8642,'ancient-H_SA-L1_panAme-L2'!A:F,6,FALSE)</f>
        <v>#N/A</v>
      </c>
      <c r="G8642" t="e">
        <f>VLOOKUP(A:A,'modern-H_SA-L1_panAme-L2'!A:F,6,FALSE)</f>
        <v>#N/A</v>
      </c>
    </row>
    <row r="8643" spans="1:7" hidden="1" x14ac:dyDescent="0.2">
      <c r="A8643" t="s">
        <v>8647</v>
      </c>
      <c r="B8643" s="3">
        <v>1.05848779</v>
      </c>
      <c r="C8643">
        <f t="shared" si="270"/>
        <v>5.6326190114080058E-3</v>
      </c>
      <c r="D8643">
        <v>1970</v>
      </c>
      <c r="E8643">
        <f t="shared" si="271"/>
        <v>3.2083054785283872E-2</v>
      </c>
      <c r="F8643" t="e">
        <f>VLOOKUP(A8643,'ancient-H_SA-L1_panAme-L2'!A:F,6,FALSE)</f>
        <v>#N/A</v>
      </c>
      <c r="G8643" t="e">
        <f>VLOOKUP(A:A,'modern-H_SA-L1_panAme-L2'!A:F,6,FALSE)</f>
        <v>#N/A</v>
      </c>
    </row>
    <row r="8644" spans="1:7" hidden="1" x14ac:dyDescent="0.2">
      <c r="A8644" t="s">
        <v>8648</v>
      </c>
      <c r="B8644" s="3">
        <v>1.04509396</v>
      </c>
      <c r="C8644">
        <f t="shared" si="270"/>
        <v>6.0141229763460173E-3</v>
      </c>
      <c r="D8644">
        <v>2051</v>
      </c>
      <c r="E8644">
        <f t="shared" si="271"/>
        <v>3.2903205225538107E-2</v>
      </c>
      <c r="F8644" t="e">
        <f>VLOOKUP(A8644,'ancient-H_SA-L1_panAme-L2'!A:F,6,FALSE)</f>
        <v>#N/A</v>
      </c>
      <c r="G8644" t="e">
        <f>VLOOKUP(A:A,'modern-H_SA-L1_panAme-L2'!A:F,6,FALSE)</f>
        <v>#N/A</v>
      </c>
    </row>
    <row r="8645" spans="1:7" hidden="1" x14ac:dyDescent="0.2">
      <c r="A8645" t="s">
        <v>8649</v>
      </c>
      <c r="B8645" s="3">
        <v>0.81518904999999997</v>
      </c>
      <c r="C8645">
        <f t="shared" si="270"/>
        <v>1.8523408514294813E-2</v>
      </c>
      <c r="D8645">
        <v>4812</v>
      </c>
      <c r="E8645">
        <f t="shared" si="271"/>
        <v>4.3194340594119307E-2</v>
      </c>
      <c r="F8645" t="e">
        <f>VLOOKUP(A8645,'ancient-H_SA-L1_panAme-L2'!A:F,6,FALSE)</f>
        <v>#N/A</v>
      </c>
      <c r="G8645" t="e">
        <f>VLOOKUP(A:A,'modern-H_SA-L1_panAme-L2'!A:F,6,FALSE)</f>
        <v>#N/A</v>
      </c>
    </row>
    <row r="8646" spans="1:7" hidden="1" x14ac:dyDescent="0.2">
      <c r="A8646" t="s">
        <v>8650</v>
      </c>
      <c r="B8646" s="3">
        <v>0.63394680999999997</v>
      </c>
      <c r="C8646">
        <f t="shared" si="270"/>
        <v>4.4963611874791642E-2</v>
      </c>
      <c r="D8646">
        <v>10164</v>
      </c>
      <c r="E8646">
        <f t="shared" si="271"/>
        <v>4.9639579776371213E-2</v>
      </c>
      <c r="F8646" t="e">
        <f>VLOOKUP(A8646,'ancient-H_SA-L1_panAme-L2'!A:F,6,FALSE)</f>
        <v>#N/A</v>
      </c>
      <c r="G8646" t="e">
        <f>VLOOKUP(A:A,'modern-H_SA-L1_panAme-L2'!A:F,6,FALSE)</f>
        <v>#N/A</v>
      </c>
    </row>
    <row r="8647" spans="1:7" hidden="1" x14ac:dyDescent="0.2">
      <c r="A8647" t="s">
        <v>8651</v>
      </c>
      <c r="B8647" s="3">
        <v>1.7638777400000001</v>
      </c>
      <c r="C8647">
        <f t="shared" si="270"/>
        <v>1.7854787564327426E-4</v>
      </c>
      <c r="D8647">
        <v>84</v>
      </c>
      <c r="E8647">
        <f t="shared" si="271"/>
        <v>2.3851020388014052E-2</v>
      </c>
      <c r="F8647" t="e">
        <f>VLOOKUP(A8647,'ancient-H_SA-L1_panAme-L2'!A:F,6,FALSE)</f>
        <v>#N/A</v>
      </c>
      <c r="G8647" t="e">
        <f>VLOOKUP(A:A,'modern-H_SA-L1_panAme-L2'!A:F,6,FALSE)</f>
        <v>#N/A</v>
      </c>
    </row>
    <row r="8648" spans="1:7" hidden="1" x14ac:dyDescent="0.2">
      <c r="A8648" t="s">
        <v>8652</v>
      </c>
      <c r="B8648" s="3">
        <v>0.85363365000000002</v>
      </c>
      <c r="C8648">
        <f t="shared" si="270"/>
        <v>1.5347089232922806E-2</v>
      </c>
      <c r="D8648">
        <v>4171</v>
      </c>
      <c r="E8648">
        <f t="shared" si="271"/>
        <v>4.1287386306072121E-2</v>
      </c>
      <c r="F8648" t="e">
        <f>VLOOKUP(A8648,'ancient-H_SA-L1_panAme-L2'!A:F,6,FALSE)</f>
        <v>#N/A</v>
      </c>
      <c r="G8648" t="e">
        <f>VLOOKUP(A:A,'modern-H_SA-L1_panAme-L2'!A:F,6,FALSE)</f>
        <v>#N/A</v>
      </c>
    </row>
    <row r="8649" spans="1:7" hidden="1" x14ac:dyDescent="0.2">
      <c r="A8649" t="s">
        <v>8653</v>
      </c>
      <c r="B8649" s="3">
        <v>0.64311810000000003</v>
      </c>
      <c r="C8649">
        <f t="shared" si="270"/>
        <v>4.2990467956174866E-2</v>
      </c>
      <c r="D8649">
        <v>9744</v>
      </c>
      <c r="E8649">
        <f t="shared" si="271"/>
        <v>4.950698285470425E-2</v>
      </c>
      <c r="F8649" t="e">
        <f>VLOOKUP(A8649,'ancient-H_SA-L1_panAme-L2'!A:F,6,FALSE)</f>
        <v>#N/A</v>
      </c>
      <c r="G8649" t="e">
        <f>VLOOKUP(A:A,'modern-H_SA-L1_panAme-L2'!A:F,6,FALSE)</f>
        <v>#N/A</v>
      </c>
    </row>
    <row r="8650" spans="1:7" hidden="1" x14ac:dyDescent="0.2">
      <c r="A8650" t="s">
        <v>8654</v>
      </c>
      <c r="B8650" s="3">
        <v>0.63237659999999996</v>
      </c>
      <c r="C8650">
        <f t="shared" si="270"/>
        <v>4.5310399477516021E-2</v>
      </c>
      <c r="D8650">
        <v>10208</v>
      </c>
      <c r="E8650">
        <f t="shared" si="271"/>
        <v>4.9806817450745229E-2</v>
      </c>
      <c r="F8650" t="e">
        <f>VLOOKUP(A8650,'ancient-H_SA-L1_panAme-L2'!A:F,6,FALSE)</f>
        <v>#N/A</v>
      </c>
      <c r="G8650" t="e">
        <f>VLOOKUP(A:A,'modern-H_SA-L1_panAme-L2'!A:F,6,FALSE)</f>
        <v>#N/A</v>
      </c>
    </row>
    <row r="8651" spans="1:7" hidden="1" x14ac:dyDescent="0.2">
      <c r="A8651" t="s">
        <v>8655</v>
      </c>
      <c r="B8651" s="3">
        <v>0.62044765000000002</v>
      </c>
      <c r="C8651">
        <f t="shared" si="270"/>
        <v>4.803379989272135E-2</v>
      </c>
      <c r="D8651">
        <v>10807</v>
      </c>
      <c r="E8651">
        <f t="shared" si="271"/>
        <v>4.9873902895921744E-2</v>
      </c>
      <c r="F8651" t="e">
        <f>VLOOKUP(A8651,'ancient-H_SA-L1_panAme-L2'!A:F,6,FALSE)</f>
        <v>#N/A</v>
      </c>
      <c r="G8651" t="e">
        <f>VLOOKUP(A:A,'modern-H_SA-L1_panAme-L2'!A:F,6,FALSE)</f>
        <v>#N/A</v>
      </c>
    </row>
    <row r="8652" spans="1:7" hidden="1" x14ac:dyDescent="0.2">
      <c r="A8652" t="s">
        <v>8656</v>
      </c>
      <c r="B8652" s="3">
        <v>0.71367948999999997</v>
      </c>
      <c r="C8652">
        <f t="shared" si="270"/>
        <v>3.0438904222907105E-2</v>
      </c>
      <c r="D8652">
        <v>7222</v>
      </c>
      <c r="E8652">
        <f t="shared" si="271"/>
        <v>4.729367824497932E-2</v>
      </c>
      <c r="F8652" t="e">
        <f>VLOOKUP(A8652,'ancient-H_SA-L1_panAme-L2'!A:F,6,FALSE)</f>
        <v>#N/A</v>
      </c>
      <c r="G8652" t="e">
        <f>VLOOKUP(A:A,'modern-H_SA-L1_panAme-L2'!A:F,6,FALSE)</f>
        <v>#N/A</v>
      </c>
    </row>
    <row r="8653" spans="1:7" hidden="1" x14ac:dyDescent="0.2">
      <c r="A8653" t="s">
        <v>8657</v>
      </c>
      <c r="B8653" s="3">
        <v>0.66713144000000002</v>
      </c>
      <c r="C8653">
        <f t="shared" si="270"/>
        <v>3.8224670931833432E-2</v>
      </c>
      <c r="D8653">
        <v>8716</v>
      </c>
      <c r="E8653">
        <f t="shared" si="271"/>
        <v>4.9210536086060457E-2</v>
      </c>
      <c r="F8653" t="e">
        <f>VLOOKUP(A8653,'ancient-H_SA-L1_panAme-L2'!A:F,6,FALSE)</f>
        <v>#N/A</v>
      </c>
      <c r="G8653" t="e">
        <f>VLOOKUP(A:A,'modern-H_SA-L1_panAme-L2'!A:F,6,FALSE)</f>
        <v>#N/A</v>
      </c>
    </row>
    <row r="8654" spans="1:7" hidden="1" x14ac:dyDescent="0.2">
      <c r="A8654" t="s">
        <v>8658</v>
      </c>
      <c r="B8654" s="3">
        <v>0.84283118000000001</v>
      </c>
      <c r="C8654">
        <f t="shared" si="270"/>
        <v>1.6180103610770526E-2</v>
      </c>
      <c r="D8654">
        <v>4359</v>
      </c>
      <c r="E8654">
        <f t="shared" si="271"/>
        <v>4.1651053594048193E-2</v>
      </c>
      <c r="F8654" t="e">
        <f>VLOOKUP(A8654,'ancient-H_SA-L1_panAme-L2'!A:F,6,FALSE)</f>
        <v>#N/A</v>
      </c>
      <c r="G8654" t="e">
        <f>VLOOKUP(A:A,'modern-H_SA-L1_panAme-L2'!A:F,6,FALSE)</f>
        <v>#N/A</v>
      </c>
    </row>
    <row r="8655" spans="1:7" hidden="1" x14ac:dyDescent="0.2">
      <c r="A8655" t="s">
        <v>8659</v>
      </c>
      <c r="B8655" s="3">
        <v>1.3956705199999999</v>
      </c>
      <c r="C8655">
        <f t="shared" si="270"/>
        <v>1.0819223630075567E-3</v>
      </c>
      <c r="D8655">
        <v>532</v>
      </c>
      <c r="E8655">
        <f t="shared" si="271"/>
        <v>2.2820020367119911E-2</v>
      </c>
      <c r="F8655" t="e">
        <f>VLOOKUP(A8655,'ancient-H_SA-L1_panAme-L2'!A:F,6,FALSE)</f>
        <v>#N/A</v>
      </c>
      <c r="G8655" t="e">
        <f>VLOOKUP(A:A,'modern-H_SA-L1_panAme-L2'!A:F,6,FALSE)</f>
        <v>#N/A</v>
      </c>
    </row>
    <row r="8656" spans="1:7" x14ac:dyDescent="0.2">
      <c r="A8656" t="s">
        <v>8660</v>
      </c>
      <c r="B8656" s="3">
        <v>0.71520971</v>
      </c>
      <c r="C8656">
        <f t="shared" si="270"/>
        <v>3.021184807936823E-2</v>
      </c>
      <c r="D8656">
        <v>7177</v>
      </c>
      <c r="E8656">
        <f t="shared" si="271"/>
        <v>4.7235216287946344E-2</v>
      </c>
      <c r="F8656">
        <f>VLOOKUP(A8656,'ancient-H_SA-L1_panAme-L2'!A:F,6,FALSE)</f>
        <v>1</v>
      </c>
      <c r="G8656" t="e">
        <f>VLOOKUP(A:A,'modern-H_SA-L1_panAme-L2'!A:F,6,FALSE)</f>
        <v>#N/A</v>
      </c>
    </row>
    <row r="8657" spans="1:7" hidden="1" x14ac:dyDescent="0.2">
      <c r="A8657" t="s">
        <v>8661</v>
      </c>
      <c r="B8657" s="3">
        <v>0.93944377999999995</v>
      </c>
      <c r="C8657">
        <f t="shared" si="270"/>
        <v>1.0085077574481032E-2</v>
      </c>
      <c r="D8657">
        <v>2974</v>
      </c>
      <c r="E8657">
        <f t="shared" si="271"/>
        <v>3.8051330014543264E-2</v>
      </c>
      <c r="F8657" t="e">
        <f>VLOOKUP(A8657,'ancient-H_SA-L1_panAme-L2'!A:F,6,FALSE)</f>
        <v>#N/A</v>
      </c>
      <c r="G8657" t="e">
        <f>VLOOKUP(A:A,'modern-H_SA-L1_panAme-L2'!A:F,6,FALSE)</f>
        <v>#N/A</v>
      </c>
    </row>
    <row r="8658" spans="1:7" hidden="1" x14ac:dyDescent="0.2">
      <c r="A8658" t="s">
        <v>8662</v>
      </c>
      <c r="B8658" s="3">
        <v>1.3973366300000001</v>
      </c>
      <c r="C8658">
        <f t="shared" si="270"/>
        <v>1.0731380876145503E-3</v>
      </c>
      <c r="D8658">
        <v>530</v>
      </c>
      <c r="E8658">
        <f t="shared" si="271"/>
        <v>2.2720155624760131E-2</v>
      </c>
      <c r="F8658" t="e">
        <f>VLOOKUP(A8658,'ancient-H_SA-L1_panAme-L2'!A:F,6,FALSE)</f>
        <v>#N/A</v>
      </c>
      <c r="G8658" t="e">
        <f>VLOOKUP(A:A,'modern-H_SA-L1_panAme-L2'!A:F,6,FALSE)</f>
        <v>#N/A</v>
      </c>
    </row>
    <row r="8659" spans="1:7" hidden="1" x14ac:dyDescent="0.2">
      <c r="A8659" t="s">
        <v>8663</v>
      </c>
      <c r="B8659" s="3">
        <v>0.64839009999999997</v>
      </c>
      <c r="C8659">
        <f t="shared" si="270"/>
        <v>4.18956716499733E-2</v>
      </c>
      <c r="D8659">
        <v>9544</v>
      </c>
      <c r="E8659">
        <f t="shared" si="271"/>
        <v>4.925726441579531E-2</v>
      </c>
      <c r="F8659" t="e">
        <f>VLOOKUP(A8659,'ancient-H_SA-L1_panAme-L2'!A:F,6,FALSE)</f>
        <v>#N/A</v>
      </c>
      <c r="G8659" t="e">
        <f>VLOOKUP(A:A,'modern-H_SA-L1_panAme-L2'!A:F,6,FALSE)</f>
        <v>#N/A</v>
      </c>
    </row>
    <row r="8660" spans="1:7" hidden="1" x14ac:dyDescent="0.2">
      <c r="A8660" t="s">
        <v>8664</v>
      </c>
      <c r="B8660" s="3">
        <v>0.61950676000000005</v>
      </c>
      <c r="C8660">
        <f t="shared" si="270"/>
        <v>4.8255446502832013E-2</v>
      </c>
      <c r="D8660">
        <v>10865</v>
      </c>
      <c r="E8660">
        <f t="shared" si="271"/>
        <v>4.983657295980469E-2</v>
      </c>
      <c r="F8660" t="e">
        <f>VLOOKUP(A8660,'ancient-H_SA-L1_panAme-L2'!A:F,6,FALSE)</f>
        <v>#N/A</v>
      </c>
      <c r="G8660" t="e">
        <f>VLOOKUP(A:A,'modern-H_SA-L1_panAme-L2'!A:F,6,FALSE)</f>
        <v>#N/A</v>
      </c>
    </row>
    <row r="8661" spans="1:7" hidden="1" x14ac:dyDescent="0.2">
      <c r="A8661" t="s">
        <v>8665</v>
      </c>
      <c r="B8661" s="3">
        <v>0.80883746999999995</v>
      </c>
      <c r="C8661">
        <f t="shared" si="270"/>
        <v>1.9108123108356991E-2</v>
      </c>
      <c r="D8661">
        <v>4914</v>
      </c>
      <c r="E8661">
        <f t="shared" si="271"/>
        <v>4.3632936385607203E-2</v>
      </c>
      <c r="F8661" t="e">
        <f>VLOOKUP(A8661,'ancient-H_SA-L1_panAme-L2'!A:F,6,FALSE)</f>
        <v>#N/A</v>
      </c>
      <c r="G8661" t="e">
        <f>VLOOKUP(A:A,'modern-H_SA-L1_panAme-L2'!A:F,6,FALSE)</f>
        <v>#N/A</v>
      </c>
    </row>
    <row r="8662" spans="1:7" hidden="1" x14ac:dyDescent="0.2">
      <c r="A8662" t="s">
        <v>8666</v>
      </c>
      <c r="B8662" s="3">
        <v>0.77352025000000002</v>
      </c>
      <c r="C8662">
        <f t="shared" si="270"/>
        <v>2.2712619513713103E-2</v>
      </c>
      <c r="D8662">
        <v>5648</v>
      </c>
      <c r="E8662">
        <f t="shared" si="271"/>
        <v>4.5123637316461532E-2</v>
      </c>
      <c r="F8662" t="e">
        <f>VLOOKUP(A8662,'ancient-H_SA-L1_panAme-L2'!A:F,6,FALSE)</f>
        <v>#N/A</v>
      </c>
      <c r="G8662" t="e">
        <f>VLOOKUP(A:A,'modern-H_SA-L1_panAme-L2'!A:F,6,FALSE)</f>
        <v>#N/A</v>
      </c>
    </row>
    <row r="8663" spans="1:7" hidden="1" x14ac:dyDescent="0.2">
      <c r="A8663" t="s">
        <v>8667</v>
      </c>
      <c r="B8663" s="3">
        <v>0.93013210999999996</v>
      </c>
      <c r="C8663">
        <f t="shared" si="270"/>
        <v>1.0555202483276476E-2</v>
      </c>
      <c r="D8663">
        <v>3113</v>
      </c>
      <c r="E8663">
        <f t="shared" si="271"/>
        <v>3.8046876667152375E-2</v>
      </c>
      <c r="F8663" t="e">
        <f>VLOOKUP(A8663,'ancient-H_SA-L1_panAme-L2'!A:F,6,FALSE)</f>
        <v>#N/A</v>
      </c>
      <c r="G8663" t="e">
        <f>VLOOKUP(A:A,'modern-H_SA-L1_panAme-L2'!A:F,6,FALSE)</f>
        <v>#N/A</v>
      </c>
    </row>
    <row r="8664" spans="1:7" hidden="1" x14ac:dyDescent="0.2">
      <c r="A8664" t="s">
        <v>8668</v>
      </c>
      <c r="B8664" s="3">
        <v>0.67521927000000004</v>
      </c>
      <c r="C8664">
        <f t="shared" si="270"/>
        <v>3.6741517800619468E-2</v>
      </c>
      <c r="D8664">
        <v>8455</v>
      </c>
      <c r="E8664">
        <f t="shared" si="271"/>
        <v>4.8761273949231347E-2</v>
      </c>
      <c r="F8664" t="e">
        <f>VLOOKUP(A8664,'ancient-H_SA-L1_panAme-L2'!A:F,6,FALSE)</f>
        <v>#N/A</v>
      </c>
      <c r="G8664" t="e">
        <f>VLOOKUP(A:A,'modern-H_SA-L1_panAme-L2'!A:F,6,FALSE)</f>
        <v>#N/A</v>
      </c>
    </row>
    <row r="8665" spans="1:7" hidden="1" x14ac:dyDescent="0.2">
      <c r="A8665" t="s">
        <v>8669</v>
      </c>
      <c r="B8665" s="3">
        <v>0.93860913999999995</v>
      </c>
      <c r="C8665">
        <f t="shared" si="270"/>
        <v>1.0126348172440059E-2</v>
      </c>
      <c r="D8665">
        <v>2984</v>
      </c>
      <c r="E8665">
        <f t="shared" si="271"/>
        <v>3.8079005644420211E-2</v>
      </c>
      <c r="F8665" t="e">
        <f>VLOOKUP(A8665,'ancient-H_SA-L1_panAme-L2'!A:F,6,FALSE)</f>
        <v>#N/A</v>
      </c>
      <c r="G8665" t="e">
        <f>VLOOKUP(A:A,'modern-H_SA-L1_panAme-L2'!A:F,6,FALSE)</f>
        <v>#N/A</v>
      </c>
    </row>
    <row r="8666" spans="1:7" hidden="1" x14ac:dyDescent="0.2">
      <c r="A8666" t="s">
        <v>8670</v>
      </c>
      <c r="B8666" s="3">
        <v>1.3795038500000001</v>
      </c>
      <c r="C8666">
        <f t="shared" si="270"/>
        <v>1.1709822668809599E-3</v>
      </c>
      <c r="D8666">
        <v>565</v>
      </c>
      <c r="E8666">
        <f t="shared" si="271"/>
        <v>2.3255915073754428E-2</v>
      </c>
      <c r="F8666" t="e">
        <f>VLOOKUP(A8666,'ancient-H_SA-L1_panAme-L2'!A:F,6,FALSE)</f>
        <v>#N/A</v>
      </c>
      <c r="G8666" t="e">
        <f>VLOOKUP(A:A,'modern-H_SA-L1_panAme-L2'!A:F,6,FALSE)</f>
        <v>#N/A</v>
      </c>
    </row>
    <row r="8667" spans="1:7" hidden="1" x14ac:dyDescent="0.2">
      <c r="A8667" t="s">
        <v>8671</v>
      </c>
      <c r="B8667" s="3">
        <v>0.87033448999999996</v>
      </c>
      <c r="C8667">
        <f t="shared" si="270"/>
        <v>1.4142841845001593E-2</v>
      </c>
      <c r="D8667">
        <v>3914</v>
      </c>
      <c r="E8667">
        <f t="shared" si="271"/>
        <v>4.0545944901063585E-2</v>
      </c>
      <c r="F8667" t="e">
        <f>VLOOKUP(A8667,'ancient-H_SA-L1_panAme-L2'!A:F,6,FALSE)</f>
        <v>#N/A</v>
      </c>
      <c r="G8667" t="e">
        <f>VLOOKUP(A:A,'modern-H_SA-L1_panAme-L2'!A:F,6,FALSE)</f>
        <v>#N/A</v>
      </c>
    </row>
    <row r="8668" spans="1:7" hidden="1" x14ac:dyDescent="0.2">
      <c r="A8668" t="s">
        <v>8672</v>
      </c>
      <c r="B8668" s="3">
        <v>0.71654702999999997</v>
      </c>
      <c r="C8668">
        <f t="shared" si="270"/>
        <v>3.0014802036370084E-2</v>
      </c>
      <c r="D8668">
        <v>7136</v>
      </c>
      <c r="E8668">
        <f t="shared" si="271"/>
        <v>4.7196762002537661E-2</v>
      </c>
      <c r="F8668" t="e">
        <f>VLOOKUP(A8668,'ancient-H_SA-L1_panAme-L2'!A:F,6,FALSE)</f>
        <v>#N/A</v>
      </c>
      <c r="G8668" t="e">
        <f>VLOOKUP(A:A,'modern-H_SA-L1_panAme-L2'!A:F,6,FALSE)</f>
        <v>#N/A</v>
      </c>
    </row>
    <row r="8669" spans="1:7" hidden="1" x14ac:dyDescent="0.2">
      <c r="A8669" t="s">
        <v>8673</v>
      </c>
      <c r="B8669" s="3">
        <v>0.87263758000000002</v>
      </c>
      <c r="C8669">
        <f t="shared" si="270"/>
        <v>1.3984360527954733E-2</v>
      </c>
      <c r="D8669">
        <v>3878</v>
      </c>
      <c r="E8669">
        <f t="shared" si="271"/>
        <v>4.0463772430165044E-2</v>
      </c>
      <c r="F8669" t="e">
        <f>VLOOKUP(A8669,'ancient-H_SA-L1_panAme-L2'!A:F,6,FALSE)</f>
        <v>#N/A</v>
      </c>
      <c r="G8669" t="e">
        <f>VLOOKUP(A:A,'modern-H_SA-L1_panAme-L2'!A:F,6,FALSE)</f>
        <v>#N/A</v>
      </c>
    </row>
    <row r="8670" spans="1:7" hidden="1" x14ac:dyDescent="0.2">
      <c r="A8670" t="s">
        <v>8674</v>
      </c>
      <c r="B8670" s="3">
        <v>0.80618504000000002</v>
      </c>
      <c r="C8670">
        <f t="shared" si="270"/>
        <v>1.9357731071535222E-2</v>
      </c>
      <c r="D8670">
        <v>4952</v>
      </c>
      <c r="E8670">
        <f t="shared" si="271"/>
        <v>4.3863711703088996E-2</v>
      </c>
      <c r="F8670" t="e">
        <f>VLOOKUP(A8670,'ancient-H_SA-L1_panAme-L2'!A:F,6,FALSE)</f>
        <v>#N/A</v>
      </c>
      <c r="G8670" t="e">
        <f>VLOOKUP(A:A,'modern-H_SA-L1_panAme-L2'!A:F,6,FALSE)</f>
        <v>#N/A</v>
      </c>
    </row>
    <row r="8671" spans="1:7" hidden="1" x14ac:dyDescent="0.2">
      <c r="A8671" t="s">
        <v>8675</v>
      </c>
      <c r="B8671" s="3">
        <v>0.63183376999999996</v>
      </c>
      <c r="C8671">
        <f t="shared" si="270"/>
        <v>4.5430906910007618E-2</v>
      </c>
      <c r="D8671">
        <v>10306</v>
      </c>
      <c r="E8671">
        <f t="shared" si="271"/>
        <v>4.946440970669469E-2</v>
      </c>
      <c r="F8671" t="e">
        <f>VLOOKUP(A8671,'ancient-H_SA-L1_panAme-L2'!A:F,6,FALSE)</f>
        <v>#N/A</v>
      </c>
      <c r="G8671" t="e">
        <f>VLOOKUP(A:A,'modern-H_SA-L1_panAme-L2'!A:F,6,FALSE)</f>
        <v>#N/A</v>
      </c>
    </row>
    <row r="8672" spans="1:7" hidden="1" x14ac:dyDescent="0.2">
      <c r="A8672" t="s">
        <v>8676</v>
      </c>
      <c r="B8672" s="3">
        <v>0.68059223999999996</v>
      </c>
      <c r="C8672">
        <f t="shared" si="270"/>
        <v>3.5788172032498768E-2</v>
      </c>
      <c r="D8672">
        <v>8185</v>
      </c>
      <c r="E8672">
        <f t="shared" si="271"/>
        <v>4.9062807376501975E-2</v>
      </c>
      <c r="F8672" t="e">
        <f>VLOOKUP(A8672,'ancient-H_SA-L1_panAme-L2'!A:F,6,FALSE)</f>
        <v>#N/A</v>
      </c>
      <c r="G8672" t="e">
        <f>VLOOKUP(A:A,'modern-H_SA-L1_panAme-L2'!A:F,6,FALSE)</f>
        <v>#N/A</v>
      </c>
    </row>
    <row r="8673" spans="1:7" hidden="1" x14ac:dyDescent="0.2">
      <c r="A8673" t="s">
        <v>8677</v>
      </c>
      <c r="B8673" s="3">
        <v>0.86963829000000004</v>
      </c>
      <c r="C8673">
        <f t="shared" si="270"/>
        <v>1.4191101681146101E-2</v>
      </c>
      <c r="D8673">
        <v>3936</v>
      </c>
      <c r="E8673">
        <f t="shared" si="271"/>
        <v>4.0456898364873067E-2</v>
      </c>
      <c r="F8673" t="e">
        <f>VLOOKUP(A8673,'ancient-H_SA-L1_panAme-L2'!A:F,6,FALSE)</f>
        <v>#N/A</v>
      </c>
      <c r="G8673" t="e">
        <f>VLOOKUP(A:A,'modern-H_SA-L1_panAme-L2'!A:F,6,FALSE)</f>
        <v>#N/A</v>
      </c>
    </row>
    <row r="8674" spans="1:7" hidden="1" x14ac:dyDescent="0.2">
      <c r="A8674" t="s">
        <v>8678</v>
      </c>
      <c r="B8674" s="3">
        <v>0.73689621999999999</v>
      </c>
      <c r="C8674">
        <f t="shared" si="270"/>
        <v>2.7170235050965767E-2</v>
      </c>
      <c r="D8674">
        <v>6567</v>
      </c>
      <c r="E8674">
        <f t="shared" si="271"/>
        <v>4.6425644511479652E-2</v>
      </c>
      <c r="F8674" t="e">
        <f>VLOOKUP(A8674,'ancient-H_SA-L1_panAme-L2'!A:F,6,FALSE)</f>
        <v>#N/A</v>
      </c>
      <c r="G8674" t="e">
        <f>VLOOKUP(A:A,'modern-H_SA-L1_panAme-L2'!A:F,6,FALSE)</f>
        <v>#N/A</v>
      </c>
    </row>
    <row r="8675" spans="1:7" hidden="1" x14ac:dyDescent="0.2">
      <c r="A8675" t="s">
        <v>8679</v>
      </c>
      <c r="B8675" s="3">
        <v>0.75279644000000001</v>
      </c>
      <c r="C8675">
        <f t="shared" si="270"/>
        <v>2.5136533304829872E-2</v>
      </c>
      <c r="D8675">
        <v>6207</v>
      </c>
      <c r="E8675">
        <f t="shared" si="271"/>
        <v>4.5441765782744642E-2</v>
      </c>
      <c r="F8675" t="e">
        <f>VLOOKUP(A8675,'ancient-H_SA-L1_panAme-L2'!A:F,6,FALSE)</f>
        <v>#N/A</v>
      </c>
      <c r="G8675" t="e">
        <f>VLOOKUP(A:A,'modern-H_SA-L1_panAme-L2'!A:F,6,FALSE)</f>
        <v>#N/A</v>
      </c>
    </row>
    <row r="8676" spans="1:7" x14ac:dyDescent="0.2">
      <c r="A8676" t="s">
        <v>8680</v>
      </c>
      <c r="B8676" s="3">
        <v>0.93159767000000004</v>
      </c>
      <c r="C8676">
        <f t="shared" si="270"/>
        <v>1.047978202643329E-2</v>
      </c>
      <c r="D8676">
        <v>3081</v>
      </c>
      <c r="E8676">
        <f t="shared" si="271"/>
        <v>3.8167359337425488E-2</v>
      </c>
      <c r="F8676">
        <f>VLOOKUP(A8676,'ancient-H_SA-L1_panAme-L2'!A:F,6,FALSE)</f>
        <v>1</v>
      </c>
      <c r="G8676" t="e">
        <f>VLOOKUP(A:A,'modern-H_SA-L1_panAme-L2'!A:F,6,FALSE)</f>
        <v>#N/A</v>
      </c>
    </row>
    <row r="8677" spans="1:7" x14ac:dyDescent="0.2">
      <c r="A8677" t="s">
        <v>8681</v>
      </c>
      <c r="B8677" s="3">
        <v>0.64683531999999999</v>
      </c>
      <c r="C8677">
        <f t="shared" si="270"/>
        <v>4.2215610015407343E-2</v>
      </c>
      <c r="D8677">
        <v>9598</v>
      </c>
      <c r="E8677">
        <f t="shared" si="271"/>
        <v>4.9354173784422355E-2</v>
      </c>
      <c r="F8677">
        <f>VLOOKUP(A8677,'ancient-H_SA-L1_panAme-L2'!A:F,6,FALSE)</f>
        <v>1</v>
      </c>
      <c r="G8677" t="e">
        <f>VLOOKUP(A:A,'modern-H_SA-L1_panAme-L2'!A:F,6,FALSE)</f>
        <v>#N/A</v>
      </c>
    </row>
    <row r="8678" spans="1:7" hidden="1" x14ac:dyDescent="0.2">
      <c r="A8678" t="s">
        <v>8682</v>
      </c>
      <c r="B8678" s="3">
        <v>0.78771652000000003</v>
      </c>
      <c r="C8678">
        <f t="shared" si="270"/>
        <v>2.1188495019752222E-2</v>
      </c>
      <c r="D8678">
        <v>5334</v>
      </c>
      <c r="E8678">
        <f t="shared" si="271"/>
        <v>4.4573697528428886E-2</v>
      </c>
      <c r="F8678" t="e">
        <f>VLOOKUP(A8678,'ancient-H_SA-L1_panAme-L2'!A:F,6,FALSE)</f>
        <v>#N/A</v>
      </c>
      <c r="G8678" t="e">
        <f>VLOOKUP(A:A,'modern-H_SA-L1_panAme-L2'!A:F,6,FALSE)</f>
        <v>#N/A</v>
      </c>
    </row>
    <row r="8679" spans="1:7" hidden="1" x14ac:dyDescent="0.2">
      <c r="A8679" t="s">
        <v>8683</v>
      </c>
      <c r="B8679" s="3">
        <v>0.65286677000000004</v>
      </c>
      <c r="C8679">
        <f t="shared" si="270"/>
        <v>4.0987952143860015E-2</v>
      </c>
      <c r="D8679">
        <v>9313</v>
      </c>
      <c r="E8679">
        <f t="shared" si="271"/>
        <v>4.9385354988323124E-2</v>
      </c>
      <c r="F8679" t="e">
        <f>VLOOKUP(A8679,'ancient-H_SA-L1_panAme-L2'!A:F,6,FALSE)</f>
        <v>#N/A</v>
      </c>
      <c r="G8679" t="e">
        <f>VLOOKUP(A:A,'modern-H_SA-L1_panAme-L2'!A:F,6,FALSE)</f>
        <v>#N/A</v>
      </c>
    </row>
    <row r="8680" spans="1:7" hidden="1" x14ac:dyDescent="0.2">
      <c r="A8680" t="s">
        <v>8684</v>
      </c>
      <c r="B8680" s="3">
        <v>0.65887311000000004</v>
      </c>
      <c r="C8680">
        <f t="shared" si="270"/>
        <v>3.9800885140419941E-2</v>
      </c>
      <c r="D8680">
        <v>9131</v>
      </c>
      <c r="E8680">
        <f t="shared" si="271"/>
        <v>4.8910933321722944E-2</v>
      </c>
      <c r="F8680" t="e">
        <f>VLOOKUP(A8680,'ancient-H_SA-L1_panAme-L2'!A:F,6,FALSE)</f>
        <v>#N/A</v>
      </c>
      <c r="G8680" t="e">
        <f>VLOOKUP(A:A,'modern-H_SA-L1_panAme-L2'!A:F,6,FALSE)</f>
        <v>#N/A</v>
      </c>
    </row>
    <row r="8681" spans="1:7" hidden="1" x14ac:dyDescent="0.2">
      <c r="A8681" t="s">
        <v>8685</v>
      </c>
      <c r="B8681" s="3">
        <v>0.71223110000000001</v>
      </c>
      <c r="C8681">
        <f t="shared" si="270"/>
        <v>3.0655390101687892E-2</v>
      </c>
      <c r="D8681">
        <v>7277</v>
      </c>
      <c r="E8681">
        <f t="shared" si="271"/>
        <v>4.7270047042880285E-2</v>
      </c>
      <c r="F8681" t="e">
        <f>VLOOKUP(A8681,'ancient-H_SA-L1_panAme-L2'!A:F,6,FALSE)</f>
        <v>#N/A</v>
      </c>
      <c r="G8681" t="e">
        <f>VLOOKUP(A:A,'modern-H_SA-L1_panAme-L2'!A:F,6,FALSE)</f>
        <v>#N/A</v>
      </c>
    </row>
    <row r="8682" spans="1:7" hidden="1" x14ac:dyDescent="0.2">
      <c r="A8682" t="s">
        <v>8686</v>
      </c>
      <c r="B8682" s="3">
        <v>1.1336997499999999</v>
      </c>
      <c r="C8682">
        <f t="shared" si="270"/>
        <v>3.8983851458962177E-3</v>
      </c>
      <c r="D8682">
        <v>1460</v>
      </c>
      <c r="E8682">
        <f t="shared" si="271"/>
        <v>2.9961492960343464E-2</v>
      </c>
      <c r="F8682" t="e">
        <f>VLOOKUP(A8682,'ancient-H_SA-L1_panAme-L2'!A:F,6,FALSE)</f>
        <v>#N/A</v>
      </c>
      <c r="G8682" t="e">
        <f>VLOOKUP(A:A,'modern-H_SA-L1_panAme-L2'!A:F,6,FALSE)</f>
        <v>#N/A</v>
      </c>
    </row>
    <row r="8683" spans="1:7" hidden="1" x14ac:dyDescent="0.2">
      <c r="A8683" t="s">
        <v>8687</v>
      </c>
      <c r="B8683" s="3">
        <v>0.64543715000000002</v>
      </c>
      <c r="C8683">
        <f t="shared" si="270"/>
        <v>4.2505407538313174E-2</v>
      </c>
      <c r="D8683">
        <v>9676</v>
      </c>
      <c r="E8683">
        <f t="shared" si="271"/>
        <v>4.9292391276086409E-2</v>
      </c>
      <c r="F8683" t="e">
        <f>VLOOKUP(A8683,'ancient-H_SA-L1_panAme-L2'!A:F,6,FALSE)</f>
        <v>#N/A</v>
      </c>
      <c r="G8683" t="e">
        <f>VLOOKUP(A:A,'modern-H_SA-L1_panAme-L2'!A:F,6,FALSE)</f>
        <v>#N/A</v>
      </c>
    </row>
    <row r="8684" spans="1:7" hidden="1" x14ac:dyDescent="0.2">
      <c r="A8684" t="s">
        <v>8688</v>
      </c>
      <c r="B8684" s="3">
        <v>1.58456726</v>
      </c>
      <c r="C8684">
        <f t="shared" si="270"/>
        <v>4.2932875528542636E-4</v>
      </c>
      <c r="D8684">
        <v>242</v>
      </c>
      <c r="E8684">
        <f t="shared" si="271"/>
        <v>1.9907016376271774E-2</v>
      </c>
      <c r="F8684" t="e">
        <f>VLOOKUP(A8684,'ancient-H_SA-L1_panAme-L2'!A:F,6,FALSE)</f>
        <v>#N/A</v>
      </c>
      <c r="G8684" t="e">
        <f>VLOOKUP(A:A,'modern-H_SA-L1_panAme-L2'!A:F,6,FALSE)</f>
        <v>#N/A</v>
      </c>
    </row>
    <row r="8685" spans="1:7" hidden="1" x14ac:dyDescent="0.2">
      <c r="A8685" t="s">
        <v>8689</v>
      </c>
      <c r="B8685" s="3">
        <v>1.45133004</v>
      </c>
      <c r="C8685">
        <f t="shared" si="270"/>
        <v>8.2398528541526191E-4</v>
      </c>
      <c r="D8685">
        <v>438</v>
      </c>
      <c r="E8685">
        <f t="shared" si="271"/>
        <v>2.1109449515170443E-2</v>
      </c>
      <c r="F8685" t="e">
        <f>VLOOKUP(A8685,'ancient-H_SA-L1_panAme-L2'!A:F,6,FALSE)</f>
        <v>#N/A</v>
      </c>
      <c r="G8685" t="e">
        <f>VLOOKUP(A:A,'modern-H_SA-L1_panAme-L2'!A:F,6,FALSE)</f>
        <v>#N/A</v>
      </c>
    </row>
    <row r="8686" spans="1:7" hidden="1" x14ac:dyDescent="0.2">
      <c r="A8686" t="s">
        <v>8690</v>
      </c>
      <c r="B8686" s="3">
        <v>1.1299975099999999</v>
      </c>
      <c r="C8686">
        <f t="shared" si="270"/>
        <v>3.9696481459695837E-3</v>
      </c>
      <c r="D8686">
        <v>1485</v>
      </c>
      <c r="E8686">
        <f t="shared" si="271"/>
        <v>2.9995570266615958E-2</v>
      </c>
      <c r="F8686" t="e">
        <f>VLOOKUP(A8686,'ancient-H_SA-L1_panAme-L2'!A:F,6,FALSE)</f>
        <v>#N/A</v>
      </c>
      <c r="G8686" t="e">
        <f>VLOOKUP(A:A,'modern-H_SA-L1_panAme-L2'!A:F,6,FALSE)</f>
        <v>#N/A</v>
      </c>
    </row>
    <row r="8687" spans="1:7" hidden="1" x14ac:dyDescent="0.2">
      <c r="A8687" t="s">
        <v>8691</v>
      </c>
      <c r="B8687" s="3">
        <v>0.84870363999999998</v>
      </c>
      <c r="C8687">
        <f t="shared" si="270"/>
        <v>1.5721801323765307E-2</v>
      </c>
      <c r="D8687">
        <v>4252</v>
      </c>
      <c r="E8687">
        <f t="shared" si="271"/>
        <v>4.1489730163210378E-2</v>
      </c>
      <c r="F8687" t="e">
        <f>VLOOKUP(A8687,'ancient-H_SA-L1_panAme-L2'!A:F,6,FALSE)</f>
        <v>#N/A</v>
      </c>
      <c r="G8687" t="e">
        <f>VLOOKUP(A:A,'modern-H_SA-L1_panAme-L2'!A:F,6,FALSE)</f>
        <v>#N/A</v>
      </c>
    </row>
    <row r="8688" spans="1:7" hidden="1" x14ac:dyDescent="0.2">
      <c r="A8688" t="s">
        <v>8692</v>
      </c>
      <c r="B8688" s="3">
        <v>0.63529957000000004</v>
      </c>
      <c r="C8688">
        <f t="shared" si="270"/>
        <v>4.466697806987581E-2</v>
      </c>
      <c r="D8688">
        <v>10110</v>
      </c>
      <c r="E8688">
        <f t="shared" si="271"/>
        <v>4.9575485748968987E-2</v>
      </c>
      <c r="F8688" t="e">
        <f>VLOOKUP(A8688,'ancient-H_SA-L1_panAme-L2'!A:F,6,FALSE)</f>
        <v>#N/A</v>
      </c>
      <c r="G8688" t="e">
        <f>VLOOKUP(A:A,'modern-H_SA-L1_panAme-L2'!A:F,6,FALSE)</f>
        <v>#N/A</v>
      </c>
    </row>
    <row r="8689" spans="1:7" hidden="1" x14ac:dyDescent="0.2">
      <c r="A8689" t="s">
        <v>8693</v>
      </c>
      <c r="B8689" s="3">
        <v>0.64077499000000004</v>
      </c>
      <c r="C8689">
        <f t="shared" si="270"/>
        <v>4.3486182889423033E-2</v>
      </c>
      <c r="D8689">
        <v>9840</v>
      </c>
      <c r="E8689">
        <f t="shared" si="271"/>
        <v>4.9589274207542264E-2</v>
      </c>
      <c r="F8689" t="e">
        <f>VLOOKUP(A8689,'ancient-H_SA-L1_panAme-L2'!A:F,6,FALSE)</f>
        <v>#N/A</v>
      </c>
      <c r="G8689" t="e">
        <f>VLOOKUP(A:A,'modern-H_SA-L1_panAme-L2'!A:F,6,FALSE)</f>
        <v>#N/A</v>
      </c>
    </row>
    <row r="8690" spans="1:7" hidden="1" x14ac:dyDescent="0.2">
      <c r="A8690" t="s">
        <v>8694</v>
      </c>
      <c r="B8690" s="3">
        <v>1.2258900500000001</v>
      </c>
      <c r="C8690">
        <f t="shared" si="270"/>
        <v>2.4830192627072838E-3</v>
      </c>
      <c r="D8690">
        <v>1020</v>
      </c>
      <c r="E8690">
        <f t="shared" si="271"/>
        <v>2.7315646222390619E-2</v>
      </c>
      <c r="F8690" t="e">
        <f>VLOOKUP(A8690,'ancient-H_SA-L1_panAme-L2'!A:F,6,FALSE)</f>
        <v>#N/A</v>
      </c>
      <c r="G8690" t="e">
        <f>VLOOKUP(A:A,'modern-H_SA-L1_panAme-L2'!A:F,6,FALSE)</f>
        <v>#N/A</v>
      </c>
    </row>
    <row r="8691" spans="1:7" hidden="1" x14ac:dyDescent="0.2">
      <c r="A8691" t="s">
        <v>8695</v>
      </c>
      <c r="B8691" s="3">
        <v>0.84183633000000002</v>
      </c>
      <c r="C8691">
        <f t="shared" si="270"/>
        <v>1.6259057145261723E-2</v>
      </c>
      <c r="D8691">
        <v>4382</v>
      </c>
      <c r="E8691">
        <f t="shared" si="271"/>
        <v>4.1634614383154224E-2</v>
      </c>
      <c r="F8691" t="e">
        <f>VLOOKUP(A8691,'ancient-H_SA-L1_panAme-L2'!A:F,6,FALSE)</f>
        <v>#N/A</v>
      </c>
      <c r="G8691" t="e">
        <f>VLOOKUP(A:A,'modern-H_SA-L1_panAme-L2'!A:F,6,FALSE)</f>
        <v>#N/A</v>
      </c>
    </row>
    <row r="8692" spans="1:7" hidden="1" x14ac:dyDescent="0.2">
      <c r="A8692" t="s">
        <v>8696</v>
      </c>
      <c r="B8692" s="3">
        <v>0.98022938000000004</v>
      </c>
      <c r="C8692">
        <f t="shared" si="270"/>
        <v>8.2605644672886572E-3</v>
      </c>
      <c r="D8692">
        <v>2581</v>
      </c>
      <c r="E8692">
        <f t="shared" si="271"/>
        <v>3.591313207572492E-2</v>
      </c>
      <c r="F8692" t="e">
        <f>VLOOKUP(A8692,'ancient-H_SA-L1_panAme-L2'!A:F,6,FALSE)</f>
        <v>#N/A</v>
      </c>
      <c r="G8692" t="e">
        <f>VLOOKUP(A:A,'modern-H_SA-L1_panAme-L2'!A:F,6,FALSE)</f>
        <v>#N/A</v>
      </c>
    </row>
    <row r="8693" spans="1:7" hidden="1" x14ac:dyDescent="0.2">
      <c r="A8693" t="s">
        <v>8697</v>
      </c>
      <c r="B8693" s="3">
        <v>0.93718062000000002</v>
      </c>
      <c r="C8693">
        <f t="shared" si="270"/>
        <v>1.0197376744710222E-2</v>
      </c>
      <c r="D8693">
        <v>3011</v>
      </c>
      <c r="E8693">
        <f t="shared" si="271"/>
        <v>3.8002246580004444E-2</v>
      </c>
      <c r="F8693" t="e">
        <f>VLOOKUP(A8693,'ancient-H_SA-L1_panAme-L2'!A:F,6,FALSE)</f>
        <v>#N/A</v>
      </c>
      <c r="G8693" t="e">
        <f>VLOOKUP(A:A,'modern-H_SA-L1_panAme-L2'!A:F,6,FALSE)</f>
        <v>#N/A</v>
      </c>
    </row>
    <row r="8694" spans="1:7" hidden="1" x14ac:dyDescent="0.2">
      <c r="A8694" t="s">
        <v>8698</v>
      </c>
      <c r="B8694" s="3">
        <v>0.96597674</v>
      </c>
      <c r="C8694">
        <f t="shared" si="270"/>
        <v>8.8572035657346598E-3</v>
      </c>
      <c r="D8694">
        <v>2750</v>
      </c>
      <c r="E8694">
        <f t="shared" si="271"/>
        <v>3.6140611349494048E-2</v>
      </c>
      <c r="F8694" t="e">
        <f>VLOOKUP(A8694,'ancient-H_SA-L1_panAme-L2'!A:F,6,FALSE)</f>
        <v>#N/A</v>
      </c>
      <c r="G8694" t="e">
        <f>VLOOKUP(A:A,'modern-H_SA-L1_panAme-L2'!A:F,6,FALSE)</f>
        <v>#N/A</v>
      </c>
    </row>
    <row r="8695" spans="1:7" hidden="1" x14ac:dyDescent="0.2">
      <c r="A8695" t="s">
        <v>8699</v>
      </c>
      <c r="B8695" s="3">
        <v>1.13903482</v>
      </c>
      <c r="C8695">
        <f t="shared" si="270"/>
        <v>3.7979365448071946E-3</v>
      </c>
      <c r="D8695">
        <v>1416</v>
      </c>
      <c r="E8695">
        <f t="shared" si="271"/>
        <v>3.0096501390735542E-2</v>
      </c>
      <c r="F8695" t="e">
        <f>VLOOKUP(A8695,'ancient-H_SA-L1_panAme-L2'!A:F,6,FALSE)</f>
        <v>#N/A</v>
      </c>
      <c r="G8695" t="e">
        <f>VLOOKUP(A:A,'modern-H_SA-L1_panAme-L2'!A:F,6,FALSE)</f>
        <v>#N/A</v>
      </c>
    </row>
    <row r="8696" spans="1:7" hidden="1" x14ac:dyDescent="0.2">
      <c r="A8696" t="s">
        <v>8700</v>
      </c>
      <c r="B8696" s="3">
        <v>0.87814236999999995</v>
      </c>
      <c r="C8696">
        <f t="shared" si="270"/>
        <v>1.361272017461709E-2</v>
      </c>
      <c r="D8696">
        <v>3797</v>
      </c>
      <c r="E8696">
        <f t="shared" si="271"/>
        <v>4.0228689249243714E-2</v>
      </c>
      <c r="F8696" t="e">
        <f>VLOOKUP(A8696,'ancient-H_SA-L1_panAme-L2'!A:F,6,FALSE)</f>
        <v>#N/A</v>
      </c>
      <c r="G8696" t="e">
        <f>VLOOKUP(A:A,'modern-H_SA-L1_panAme-L2'!A:F,6,FALSE)</f>
        <v>#N/A</v>
      </c>
    </row>
    <row r="8697" spans="1:7" hidden="1" x14ac:dyDescent="0.2">
      <c r="A8697" t="s">
        <v>8701</v>
      </c>
      <c r="B8697" s="3">
        <v>0.78609284999999995</v>
      </c>
      <c r="C8697">
        <f t="shared" si="270"/>
        <v>2.1357499954903658E-2</v>
      </c>
      <c r="D8697">
        <v>5391</v>
      </c>
      <c r="E8697">
        <f t="shared" si="271"/>
        <v>4.4454184194764226E-2</v>
      </c>
      <c r="F8697" t="e">
        <f>VLOOKUP(A8697,'ancient-H_SA-L1_panAme-L2'!A:F,6,FALSE)</f>
        <v>#N/A</v>
      </c>
      <c r="G8697" t="e">
        <f>VLOOKUP(A:A,'modern-H_SA-L1_panAme-L2'!A:F,6,FALSE)</f>
        <v>#N/A</v>
      </c>
    </row>
    <row r="8698" spans="1:7" hidden="1" x14ac:dyDescent="0.2">
      <c r="A8698" t="s">
        <v>8702</v>
      </c>
      <c r="B8698" s="3">
        <v>1.2888592699999999</v>
      </c>
      <c r="C8698">
        <f t="shared" si="270"/>
        <v>1.8246111044452075E-3</v>
      </c>
      <c r="D8698">
        <v>811</v>
      </c>
      <c r="E8698">
        <f t="shared" si="271"/>
        <v>2.5245328240418832E-2</v>
      </c>
      <c r="F8698" t="e">
        <f>VLOOKUP(A8698,'ancient-H_SA-L1_panAme-L2'!A:F,6,FALSE)</f>
        <v>#N/A</v>
      </c>
      <c r="G8698" t="e">
        <f>VLOOKUP(A:A,'modern-H_SA-L1_panAme-L2'!A:F,6,FALSE)</f>
        <v>#N/A</v>
      </c>
    </row>
    <row r="8699" spans="1:7" hidden="1" x14ac:dyDescent="0.2">
      <c r="A8699" t="s">
        <v>8703</v>
      </c>
      <c r="B8699" s="3">
        <v>0.78072065000000002</v>
      </c>
      <c r="C8699">
        <f t="shared" si="270"/>
        <v>2.1926350627604136E-2</v>
      </c>
      <c r="D8699">
        <v>5516</v>
      </c>
      <c r="E8699">
        <f t="shared" si="271"/>
        <v>4.4603984842702324E-2</v>
      </c>
      <c r="F8699" t="e">
        <f>VLOOKUP(A8699,'ancient-H_SA-L1_panAme-L2'!A:F,6,FALSE)</f>
        <v>#N/A</v>
      </c>
      <c r="G8699" t="e">
        <f>VLOOKUP(A:A,'modern-H_SA-L1_panAme-L2'!A:F,6,FALSE)</f>
        <v>#N/A</v>
      </c>
    </row>
    <row r="8700" spans="1:7" hidden="1" x14ac:dyDescent="0.2">
      <c r="A8700" t="s">
        <v>8704</v>
      </c>
      <c r="B8700" s="3">
        <v>0.72471920000000001</v>
      </c>
      <c r="C8700">
        <f t="shared" si="270"/>
        <v>2.883829621097141E-2</v>
      </c>
      <c r="D8700">
        <v>6867</v>
      </c>
      <c r="E8700">
        <f t="shared" si="271"/>
        <v>4.7123128263187736E-2</v>
      </c>
      <c r="F8700" t="e">
        <f>VLOOKUP(A8700,'ancient-H_SA-L1_panAme-L2'!A:F,6,FALSE)</f>
        <v>#N/A</v>
      </c>
      <c r="G8700" t="e">
        <f>VLOOKUP(A:A,'modern-H_SA-L1_panAme-L2'!A:F,6,FALSE)</f>
        <v>#N/A</v>
      </c>
    </row>
    <row r="8701" spans="1:7" hidden="1" x14ac:dyDescent="0.2">
      <c r="A8701" t="s">
        <v>8705</v>
      </c>
      <c r="B8701" s="3">
        <v>0.70881362999999997</v>
      </c>
      <c r="C8701">
        <f t="shared" si="270"/>
        <v>3.1172309583475461E-2</v>
      </c>
      <c r="D8701">
        <v>7356</v>
      </c>
      <c r="E8701">
        <f t="shared" si="271"/>
        <v>4.7550908895619651E-2</v>
      </c>
      <c r="F8701" t="e">
        <f>VLOOKUP(A8701,'ancient-H_SA-L1_panAme-L2'!A:F,6,FALSE)</f>
        <v>#N/A</v>
      </c>
      <c r="G8701" t="e">
        <f>VLOOKUP(A:A,'modern-H_SA-L1_panAme-L2'!A:F,6,FALSE)</f>
        <v>#N/A</v>
      </c>
    </row>
    <row r="8702" spans="1:7" hidden="1" x14ac:dyDescent="0.2">
      <c r="A8702" t="s">
        <v>8706</v>
      </c>
      <c r="B8702" s="3">
        <v>0.66903862000000003</v>
      </c>
      <c r="C8702">
        <f t="shared" si="270"/>
        <v>3.7869623930364679E-2</v>
      </c>
      <c r="D8702">
        <v>8657</v>
      </c>
      <c r="E8702">
        <f t="shared" si="271"/>
        <v>4.9085716775167154E-2</v>
      </c>
      <c r="F8702" t="e">
        <f>VLOOKUP(A8702,'ancient-H_SA-L1_panAme-L2'!A:F,6,FALSE)</f>
        <v>#N/A</v>
      </c>
      <c r="G8702" t="e">
        <f>VLOOKUP(A:A,'modern-H_SA-L1_panAme-L2'!A:F,6,FALSE)</f>
        <v>#N/A</v>
      </c>
    </row>
    <row r="8703" spans="1:7" hidden="1" x14ac:dyDescent="0.2">
      <c r="A8703" t="s">
        <v>8707</v>
      </c>
      <c r="B8703" s="3">
        <v>0.71672433000000002</v>
      </c>
      <c r="C8703">
        <f t="shared" si="270"/>
        <v>2.9988774619576244E-2</v>
      </c>
      <c r="D8703">
        <v>7107</v>
      </c>
      <c r="E8703">
        <f t="shared" si="271"/>
        <v>4.7348253835129452E-2</v>
      </c>
      <c r="F8703" t="e">
        <f>VLOOKUP(A8703,'ancient-H_SA-L1_panAme-L2'!A:F,6,FALSE)</f>
        <v>#N/A</v>
      </c>
      <c r="G8703" t="e">
        <f>VLOOKUP(A:A,'modern-H_SA-L1_panAme-L2'!A:F,6,FALSE)</f>
        <v>#N/A</v>
      </c>
    </row>
    <row r="8704" spans="1:7" hidden="1" x14ac:dyDescent="0.2">
      <c r="A8704" t="s">
        <v>8708</v>
      </c>
      <c r="B8704" s="3">
        <v>0.76429818999999999</v>
      </c>
      <c r="C8704">
        <f t="shared" si="270"/>
        <v>2.3760968021547247E-2</v>
      </c>
      <c r="D8704">
        <v>5879</v>
      </c>
      <c r="E8704">
        <f t="shared" si="271"/>
        <v>4.5351560158153024E-2</v>
      </c>
      <c r="F8704" t="e">
        <f>VLOOKUP(A8704,'ancient-H_SA-L1_panAme-L2'!A:F,6,FALSE)</f>
        <v>#N/A</v>
      </c>
      <c r="G8704" t="e">
        <f>VLOOKUP(A:A,'modern-H_SA-L1_panAme-L2'!A:F,6,FALSE)</f>
        <v>#N/A</v>
      </c>
    </row>
    <row r="8705" spans="1:7" hidden="1" x14ac:dyDescent="0.2">
      <c r="A8705" t="s">
        <v>8709</v>
      </c>
      <c r="B8705" s="3">
        <v>0.62670192000000002</v>
      </c>
      <c r="C8705">
        <f t="shared" si="270"/>
        <v>4.6586126602890056E-2</v>
      </c>
      <c r="D8705">
        <v>10487</v>
      </c>
      <c r="E8705">
        <f t="shared" si="271"/>
        <v>4.9846755660439529E-2</v>
      </c>
      <c r="F8705" t="e">
        <f>VLOOKUP(A8705,'ancient-H_SA-L1_panAme-L2'!A:F,6,FALSE)</f>
        <v>#N/A</v>
      </c>
      <c r="G8705" t="e">
        <f>VLOOKUP(A:A,'modern-H_SA-L1_panAme-L2'!A:F,6,FALSE)</f>
        <v>#N/A</v>
      </c>
    </row>
    <row r="8706" spans="1:7" hidden="1" x14ac:dyDescent="0.2">
      <c r="A8706" t="s">
        <v>8710</v>
      </c>
      <c r="B8706" s="3">
        <v>0.65940810000000005</v>
      </c>
      <c r="C8706">
        <f t="shared" ref="C8706:C8769" si="272">EXP(-4.893*B8706)</f>
        <v>3.9696834368381582E-2</v>
      </c>
      <c r="D8706">
        <v>9117</v>
      </c>
      <c r="E8706">
        <f t="shared" ref="E8706:E8769" si="273">C8706*11221/D8706</f>
        <v>4.8857977234573843E-2</v>
      </c>
      <c r="F8706" t="e">
        <f>VLOOKUP(A8706,'ancient-H_SA-L1_panAme-L2'!A:F,6,FALSE)</f>
        <v>#N/A</v>
      </c>
      <c r="G8706" t="e">
        <f>VLOOKUP(A:A,'modern-H_SA-L1_panAme-L2'!A:F,6,FALSE)</f>
        <v>#N/A</v>
      </c>
    </row>
    <row r="8707" spans="1:7" hidden="1" x14ac:dyDescent="0.2">
      <c r="A8707" t="s">
        <v>8711</v>
      </c>
      <c r="B8707" s="3">
        <v>0.65940810000000005</v>
      </c>
      <c r="C8707">
        <f t="shared" si="272"/>
        <v>3.9696834368381582E-2</v>
      </c>
      <c r="D8707">
        <v>9118</v>
      </c>
      <c r="E8707">
        <f t="shared" si="273"/>
        <v>4.885261882513816E-2</v>
      </c>
      <c r="F8707" t="e">
        <f>VLOOKUP(A8707,'ancient-H_SA-L1_panAme-L2'!A:F,6,FALSE)</f>
        <v>#N/A</v>
      </c>
      <c r="G8707" t="e">
        <f>VLOOKUP(A:A,'modern-H_SA-L1_panAme-L2'!A:F,6,FALSE)</f>
        <v>#N/A</v>
      </c>
    </row>
    <row r="8708" spans="1:7" hidden="1" x14ac:dyDescent="0.2">
      <c r="A8708" t="s">
        <v>8712</v>
      </c>
      <c r="B8708" s="3">
        <v>0.76935955</v>
      </c>
      <c r="C8708">
        <f t="shared" si="272"/>
        <v>2.3179748797859067E-2</v>
      </c>
      <c r="D8708">
        <v>5763</v>
      </c>
      <c r="E8708">
        <f t="shared" si="273"/>
        <v>4.5132736640773309E-2</v>
      </c>
      <c r="F8708" t="e">
        <f>VLOOKUP(A8708,'ancient-H_SA-L1_panAme-L2'!A:F,6,FALSE)</f>
        <v>#N/A</v>
      </c>
      <c r="G8708" t="e">
        <f>VLOOKUP(A:A,'modern-H_SA-L1_panAme-L2'!A:F,6,FALSE)</f>
        <v>#N/A</v>
      </c>
    </row>
    <row r="8709" spans="1:7" hidden="1" x14ac:dyDescent="0.2">
      <c r="A8709" t="s">
        <v>8713</v>
      </c>
      <c r="B8709" s="3">
        <v>0.92949369000000004</v>
      </c>
      <c r="C8709">
        <f t="shared" si="272"/>
        <v>1.0588226262125362E-2</v>
      </c>
      <c r="D8709">
        <v>3127</v>
      </c>
      <c r="E8709">
        <f t="shared" si="273"/>
        <v>3.7995038978992222E-2</v>
      </c>
      <c r="F8709" t="e">
        <f>VLOOKUP(A8709,'ancient-H_SA-L1_panAme-L2'!A:F,6,FALSE)</f>
        <v>#N/A</v>
      </c>
      <c r="G8709" t="e">
        <f>VLOOKUP(A:A,'modern-H_SA-L1_panAme-L2'!A:F,6,FALSE)</f>
        <v>#N/A</v>
      </c>
    </row>
    <row r="8710" spans="1:7" hidden="1" x14ac:dyDescent="0.2">
      <c r="A8710" t="s">
        <v>8714</v>
      </c>
      <c r="B8710" s="3">
        <v>1.20835187</v>
      </c>
      <c r="C8710">
        <f t="shared" si="272"/>
        <v>2.7055076862592701E-3</v>
      </c>
      <c r="D8710">
        <v>1084</v>
      </c>
      <c r="E8710">
        <f t="shared" si="273"/>
        <v>2.8005997922062056E-2</v>
      </c>
      <c r="F8710" t="e">
        <f>VLOOKUP(A8710,'ancient-H_SA-L1_panAme-L2'!A:F,6,FALSE)</f>
        <v>#N/A</v>
      </c>
      <c r="G8710" t="e">
        <f>VLOOKUP(A:A,'modern-H_SA-L1_panAme-L2'!A:F,6,FALSE)</f>
        <v>#N/A</v>
      </c>
    </row>
    <row r="8711" spans="1:7" hidden="1" x14ac:dyDescent="0.2">
      <c r="A8711" t="s">
        <v>8715</v>
      </c>
      <c r="B8711" s="3">
        <v>1.0974060999999999</v>
      </c>
      <c r="C8711">
        <f t="shared" si="272"/>
        <v>4.6559558671631328E-3</v>
      </c>
      <c r="D8711">
        <v>1702</v>
      </c>
      <c r="E8711">
        <f t="shared" si="273"/>
        <v>3.0695934656543779E-2</v>
      </c>
      <c r="F8711" t="e">
        <f>VLOOKUP(A8711,'ancient-H_SA-L1_panAme-L2'!A:F,6,FALSE)</f>
        <v>#N/A</v>
      </c>
      <c r="G8711" t="e">
        <f>VLOOKUP(A:A,'modern-H_SA-L1_panAme-L2'!A:F,6,FALSE)</f>
        <v>#N/A</v>
      </c>
    </row>
    <row r="8712" spans="1:7" hidden="1" x14ac:dyDescent="0.2">
      <c r="A8712" t="s">
        <v>8716</v>
      </c>
      <c r="B8712" s="3">
        <v>0.71672433000000002</v>
      </c>
      <c r="C8712">
        <f t="shared" si="272"/>
        <v>2.9988774619576244E-2</v>
      </c>
      <c r="D8712">
        <v>7108</v>
      </c>
      <c r="E8712">
        <f t="shared" si="273"/>
        <v>4.7341592572631548E-2</v>
      </c>
      <c r="F8712" t="e">
        <f>VLOOKUP(A8712,'ancient-H_SA-L1_panAme-L2'!A:F,6,FALSE)</f>
        <v>#N/A</v>
      </c>
      <c r="G8712" t="e">
        <f>VLOOKUP(A:A,'modern-H_SA-L1_panAme-L2'!A:F,6,FALSE)</f>
        <v>#N/A</v>
      </c>
    </row>
    <row r="8713" spans="1:7" hidden="1" x14ac:dyDescent="0.2">
      <c r="A8713" t="s">
        <v>8717</v>
      </c>
      <c r="B8713" s="3">
        <v>0.98070369999999996</v>
      </c>
      <c r="C8713">
        <f t="shared" si="272"/>
        <v>8.2414151846286667E-3</v>
      </c>
      <c r="D8713">
        <v>2573</v>
      </c>
      <c r="E8713">
        <f t="shared" si="273"/>
        <v>3.5941282466660812E-2</v>
      </c>
      <c r="F8713" t="e">
        <f>VLOOKUP(A8713,'ancient-H_SA-L1_panAme-L2'!A:F,6,FALSE)</f>
        <v>#N/A</v>
      </c>
      <c r="G8713" t="e">
        <f>VLOOKUP(A:A,'modern-H_SA-L1_panAme-L2'!A:F,6,FALSE)</f>
        <v>#N/A</v>
      </c>
    </row>
    <row r="8714" spans="1:7" hidden="1" x14ac:dyDescent="0.2">
      <c r="A8714" t="s">
        <v>8718</v>
      </c>
      <c r="B8714" s="3">
        <v>1.2784698400000001</v>
      </c>
      <c r="C8714">
        <f t="shared" si="272"/>
        <v>1.9197641728632105E-3</v>
      </c>
      <c r="D8714">
        <v>826</v>
      </c>
      <c r="E8714">
        <f t="shared" si="273"/>
        <v>2.6079508212709546E-2</v>
      </c>
      <c r="F8714" t="e">
        <f>VLOOKUP(A8714,'ancient-H_SA-L1_panAme-L2'!A:F,6,FALSE)</f>
        <v>#N/A</v>
      </c>
      <c r="G8714" t="e">
        <f>VLOOKUP(A:A,'modern-H_SA-L1_panAme-L2'!A:F,6,FALSE)</f>
        <v>#N/A</v>
      </c>
    </row>
    <row r="8715" spans="1:7" hidden="1" x14ac:dyDescent="0.2">
      <c r="A8715" t="s">
        <v>8719</v>
      </c>
      <c r="B8715" s="3">
        <v>1.01158934</v>
      </c>
      <c r="C8715">
        <f t="shared" si="272"/>
        <v>7.0854872183317586E-3</v>
      </c>
      <c r="D8715">
        <v>2327</v>
      </c>
      <c r="E8715">
        <f t="shared" si="273"/>
        <v>3.4166846616631143E-2</v>
      </c>
      <c r="F8715" t="e">
        <f>VLOOKUP(A8715,'ancient-H_SA-L1_panAme-L2'!A:F,6,FALSE)</f>
        <v>#N/A</v>
      </c>
      <c r="G8715" t="e">
        <f>VLOOKUP(A:A,'modern-H_SA-L1_panAme-L2'!A:F,6,FALSE)</f>
        <v>#N/A</v>
      </c>
    </row>
    <row r="8716" spans="1:7" hidden="1" x14ac:dyDescent="0.2">
      <c r="A8716" t="s">
        <v>8720</v>
      </c>
      <c r="B8716" s="3">
        <v>0.71751403000000002</v>
      </c>
      <c r="C8716">
        <f t="shared" si="272"/>
        <v>2.9873121517281487E-2</v>
      </c>
      <c r="D8716">
        <v>7088</v>
      </c>
      <c r="E8716">
        <f t="shared" si="273"/>
        <v>4.7292084727062013E-2</v>
      </c>
      <c r="F8716" t="e">
        <f>VLOOKUP(A8716,'ancient-H_SA-L1_panAme-L2'!A:F,6,FALSE)</f>
        <v>#N/A</v>
      </c>
      <c r="G8716" t="e">
        <f>VLOOKUP(A:A,'modern-H_SA-L1_panAme-L2'!A:F,6,FALSE)</f>
        <v>#N/A</v>
      </c>
    </row>
    <row r="8717" spans="1:7" hidden="1" x14ac:dyDescent="0.2">
      <c r="A8717" t="s">
        <v>8721</v>
      </c>
      <c r="B8717" s="3">
        <v>0.93505879000000003</v>
      </c>
      <c r="C8717">
        <f t="shared" si="272"/>
        <v>1.0303798560316102E-2</v>
      </c>
      <c r="D8717">
        <v>3034</v>
      </c>
      <c r="E8717">
        <f t="shared" si="273"/>
        <v>3.8107753343871779E-2</v>
      </c>
      <c r="F8717" t="e">
        <f>VLOOKUP(A8717,'ancient-H_SA-L1_panAme-L2'!A:F,6,FALSE)</f>
        <v>#N/A</v>
      </c>
      <c r="G8717" t="e">
        <f>VLOOKUP(A:A,'modern-H_SA-L1_panAme-L2'!A:F,6,FALSE)</f>
        <v>#N/A</v>
      </c>
    </row>
    <row r="8718" spans="1:7" hidden="1" x14ac:dyDescent="0.2">
      <c r="A8718" t="s">
        <v>8722</v>
      </c>
      <c r="B8718" s="3">
        <v>1.11258703</v>
      </c>
      <c r="C8718">
        <f t="shared" si="272"/>
        <v>4.3226426561652426E-3</v>
      </c>
      <c r="D8718">
        <v>1576</v>
      </c>
      <c r="E8718">
        <f t="shared" si="273"/>
        <v>3.07768865766689E-2</v>
      </c>
      <c r="F8718" t="e">
        <f>VLOOKUP(A8718,'ancient-H_SA-L1_panAme-L2'!A:F,6,FALSE)</f>
        <v>#N/A</v>
      </c>
      <c r="G8718" t="e">
        <f>VLOOKUP(A:A,'modern-H_SA-L1_panAme-L2'!A:F,6,FALSE)</f>
        <v>#N/A</v>
      </c>
    </row>
    <row r="8719" spans="1:7" hidden="1" x14ac:dyDescent="0.2">
      <c r="A8719" t="s">
        <v>8723</v>
      </c>
      <c r="B8719" s="3">
        <v>1.4111683699999999</v>
      </c>
      <c r="C8719">
        <f t="shared" si="272"/>
        <v>1.0029126782004814E-3</v>
      </c>
      <c r="D8719">
        <v>498</v>
      </c>
      <c r="E8719">
        <f t="shared" si="273"/>
        <v>2.259775735358956E-2</v>
      </c>
      <c r="F8719" t="e">
        <f>VLOOKUP(A8719,'ancient-H_SA-L1_panAme-L2'!A:F,6,FALSE)</f>
        <v>#N/A</v>
      </c>
      <c r="G8719" t="e">
        <f>VLOOKUP(A:A,'modern-H_SA-L1_panAme-L2'!A:F,6,FALSE)</f>
        <v>#N/A</v>
      </c>
    </row>
    <row r="8720" spans="1:7" hidden="1" x14ac:dyDescent="0.2">
      <c r="A8720" t="s">
        <v>8724</v>
      </c>
      <c r="B8720" s="3">
        <v>1.0196953200000001</v>
      </c>
      <c r="C8720">
        <f t="shared" si="272"/>
        <v>6.8099588545177722E-3</v>
      </c>
      <c r="D8720">
        <v>2266</v>
      </c>
      <c r="E8720">
        <f t="shared" si="273"/>
        <v>3.3722219023187963E-2</v>
      </c>
      <c r="F8720" t="e">
        <f>VLOOKUP(A8720,'ancient-H_SA-L1_panAme-L2'!A:F,6,FALSE)</f>
        <v>#N/A</v>
      </c>
      <c r="G8720" t="e">
        <f>VLOOKUP(A:A,'modern-H_SA-L1_panAme-L2'!A:F,6,FALSE)</f>
        <v>#N/A</v>
      </c>
    </row>
    <row r="8721" spans="1:7" hidden="1" x14ac:dyDescent="0.2">
      <c r="A8721" t="s">
        <v>8725</v>
      </c>
      <c r="B8721" s="3">
        <v>0.67672120999999996</v>
      </c>
      <c r="C8721">
        <f t="shared" si="272"/>
        <v>3.6472494401042173E-2</v>
      </c>
      <c r="D8721">
        <v>8402</v>
      </c>
      <c r="E8721">
        <f t="shared" si="273"/>
        <v>4.8709576252570129E-2</v>
      </c>
      <c r="F8721" t="e">
        <f>VLOOKUP(A8721,'ancient-H_SA-L1_panAme-L2'!A:F,6,FALSE)</f>
        <v>#N/A</v>
      </c>
      <c r="G8721" t="e">
        <f>VLOOKUP(A:A,'modern-H_SA-L1_panAme-L2'!A:F,6,FALSE)</f>
        <v>#N/A</v>
      </c>
    </row>
    <row r="8722" spans="1:7" hidden="1" x14ac:dyDescent="0.2">
      <c r="A8722" t="s">
        <v>8726</v>
      </c>
      <c r="B8722" s="3">
        <v>1.05848779</v>
      </c>
      <c r="C8722">
        <f t="shared" si="272"/>
        <v>5.6326190114080058E-3</v>
      </c>
      <c r="D8722">
        <v>1969</v>
      </c>
      <c r="E8722">
        <f t="shared" si="273"/>
        <v>3.2099348871005198E-2</v>
      </c>
      <c r="F8722" t="e">
        <f>VLOOKUP(A8722,'ancient-H_SA-L1_panAme-L2'!A:F,6,FALSE)</f>
        <v>#N/A</v>
      </c>
      <c r="G8722" t="e">
        <f>VLOOKUP(A:A,'modern-H_SA-L1_panAme-L2'!A:F,6,FALSE)</f>
        <v>#N/A</v>
      </c>
    </row>
    <row r="8723" spans="1:7" hidden="1" x14ac:dyDescent="0.2">
      <c r="A8723" t="s">
        <v>8727</v>
      </c>
      <c r="B8723" s="3">
        <v>0.81088154000000001</v>
      </c>
      <c r="C8723">
        <f t="shared" si="272"/>
        <v>1.8917963185062198E-2</v>
      </c>
      <c r="D8723">
        <v>4887</v>
      </c>
      <c r="E8723">
        <f t="shared" si="273"/>
        <v>4.3437377716305084E-2</v>
      </c>
      <c r="F8723" t="e">
        <f>VLOOKUP(A8723,'ancient-H_SA-L1_panAme-L2'!A:F,6,FALSE)</f>
        <v>#N/A</v>
      </c>
      <c r="G8723" t="e">
        <f>VLOOKUP(A:A,'modern-H_SA-L1_panAme-L2'!A:F,6,FALSE)</f>
        <v>#N/A</v>
      </c>
    </row>
    <row r="8724" spans="1:7" hidden="1" x14ac:dyDescent="0.2">
      <c r="A8724" t="s">
        <v>8728</v>
      </c>
      <c r="B8724" s="3">
        <v>0.66262036999999996</v>
      </c>
      <c r="C8724">
        <f t="shared" si="272"/>
        <v>3.9077771776542168E-2</v>
      </c>
      <c r="D8724">
        <v>8917</v>
      </c>
      <c r="E8724">
        <f t="shared" si="273"/>
        <v>4.9174798374406151E-2</v>
      </c>
      <c r="F8724" t="e">
        <f>VLOOKUP(A8724,'ancient-H_SA-L1_panAme-L2'!A:F,6,FALSE)</f>
        <v>#N/A</v>
      </c>
      <c r="G8724" t="e">
        <f>VLOOKUP(A:A,'modern-H_SA-L1_panAme-L2'!A:F,6,FALSE)</f>
        <v>#N/A</v>
      </c>
    </row>
    <row r="8725" spans="1:7" hidden="1" x14ac:dyDescent="0.2">
      <c r="A8725" t="s">
        <v>8729</v>
      </c>
      <c r="B8725" s="3">
        <v>0.68719638999999999</v>
      </c>
      <c r="C8725">
        <f t="shared" si="272"/>
        <v>3.4650194632237827E-2</v>
      </c>
      <c r="D8725">
        <v>8017</v>
      </c>
      <c r="E8725">
        <f t="shared" si="273"/>
        <v>4.8498170633446504E-2</v>
      </c>
      <c r="F8725" t="e">
        <f>VLOOKUP(A8725,'ancient-H_SA-L1_panAme-L2'!A:F,6,FALSE)</f>
        <v>#N/A</v>
      </c>
      <c r="G8725" t="e">
        <f>VLOOKUP(A:A,'modern-H_SA-L1_panAme-L2'!A:F,6,FALSE)</f>
        <v>#N/A</v>
      </c>
    </row>
    <row r="8726" spans="1:7" hidden="1" x14ac:dyDescent="0.2">
      <c r="A8726" t="s">
        <v>8730</v>
      </c>
      <c r="B8726" s="3">
        <v>0.79620787999999998</v>
      </c>
      <c r="C8726">
        <f t="shared" si="272"/>
        <v>2.0326188370585169E-2</v>
      </c>
      <c r="D8726">
        <v>5145</v>
      </c>
      <c r="E8726">
        <f t="shared" si="273"/>
        <v>4.4330448922514323E-2</v>
      </c>
      <c r="F8726" t="e">
        <f>VLOOKUP(A8726,'ancient-H_SA-L1_panAme-L2'!A:F,6,FALSE)</f>
        <v>#N/A</v>
      </c>
      <c r="G8726" t="e">
        <f>VLOOKUP(A:A,'modern-H_SA-L1_panAme-L2'!A:F,6,FALSE)</f>
        <v>#N/A</v>
      </c>
    </row>
    <row r="8727" spans="1:7" hidden="1" x14ac:dyDescent="0.2">
      <c r="A8727" t="s">
        <v>8731</v>
      </c>
      <c r="B8727" s="3">
        <v>0.86960682</v>
      </c>
      <c r="C8727">
        <f t="shared" si="272"/>
        <v>1.4193287033689793E-2</v>
      </c>
      <c r="D8727">
        <v>3947</v>
      </c>
      <c r="E8727">
        <f t="shared" si="273"/>
        <v>4.0350360730943287E-2</v>
      </c>
      <c r="F8727" t="e">
        <f>VLOOKUP(A8727,'ancient-H_SA-L1_panAme-L2'!A:F,6,FALSE)</f>
        <v>#N/A</v>
      </c>
      <c r="G8727" t="e">
        <f>VLOOKUP(A:A,'modern-H_SA-L1_panAme-L2'!A:F,6,FALSE)</f>
        <v>#N/A</v>
      </c>
    </row>
    <row r="8728" spans="1:7" hidden="1" x14ac:dyDescent="0.2">
      <c r="A8728" t="s">
        <v>8732</v>
      </c>
      <c r="B8728" s="3">
        <v>0.72275829000000003</v>
      </c>
      <c r="C8728">
        <f t="shared" si="272"/>
        <v>2.9116323619037824E-2</v>
      </c>
      <c r="D8728">
        <v>6943</v>
      </c>
      <c r="E8728">
        <f t="shared" si="273"/>
        <v>4.7056642277001792E-2</v>
      </c>
      <c r="F8728" t="e">
        <f>VLOOKUP(A8728,'ancient-H_SA-L1_panAme-L2'!A:F,6,FALSE)</f>
        <v>#N/A</v>
      </c>
      <c r="G8728" t="e">
        <f>VLOOKUP(A:A,'modern-H_SA-L1_panAme-L2'!A:F,6,FALSE)</f>
        <v>#N/A</v>
      </c>
    </row>
    <row r="8729" spans="1:7" hidden="1" x14ac:dyDescent="0.2">
      <c r="A8729" t="s">
        <v>8733</v>
      </c>
      <c r="B8729" s="3">
        <v>1.2329028200000001</v>
      </c>
      <c r="C8729">
        <f t="shared" si="272"/>
        <v>2.3992634171390503E-3</v>
      </c>
      <c r="D8729">
        <v>970</v>
      </c>
      <c r="E8729">
        <f t="shared" si="273"/>
        <v>2.775477814816215E-2</v>
      </c>
      <c r="F8729" t="e">
        <f>VLOOKUP(A8729,'ancient-H_SA-L1_panAme-L2'!A:F,6,FALSE)</f>
        <v>#N/A</v>
      </c>
      <c r="G8729" t="e">
        <f>VLOOKUP(A:A,'modern-H_SA-L1_panAme-L2'!A:F,6,FALSE)</f>
        <v>#N/A</v>
      </c>
    </row>
    <row r="8730" spans="1:7" hidden="1" x14ac:dyDescent="0.2">
      <c r="A8730" t="s">
        <v>8734</v>
      </c>
      <c r="B8730" s="3">
        <v>0.69097074999999997</v>
      </c>
      <c r="C8730">
        <f t="shared" si="272"/>
        <v>3.40161495711504E-2</v>
      </c>
      <c r="D8730">
        <v>7955</v>
      </c>
      <c r="E8730">
        <f t="shared" si="273"/>
        <v>4.7981799413938236E-2</v>
      </c>
      <c r="F8730" t="e">
        <f>VLOOKUP(A8730,'ancient-H_SA-L1_panAme-L2'!A:F,6,FALSE)</f>
        <v>#N/A</v>
      </c>
      <c r="G8730" t="e">
        <f>VLOOKUP(A:A,'modern-H_SA-L1_panAme-L2'!A:F,6,FALSE)</f>
        <v>#N/A</v>
      </c>
    </row>
    <row r="8731" spans="1:7" hidden="1" x14ac:dyDescent="0.2">
      <c r="A8731" t="s">
        <v>8735</v>
      </c>
      <c r="B8731" s="3">
        <v>1.27562186</v>
      </c>
      <c r="C8731">
        <f t="shared" si="272"/>
        <v>1.9467036728210228E-3</v>
      </c>
      <c r="D8731">
        <v>841</v>
      </c>
      <c r="E8731">
        <f t="shared" si="273"/>
        <v>2.5973795377793932E-2</v>
      </c>
      <c r="F8731" t="e">
        <f>VLOOKUP(A8731,'ancient-H_SA-L1_panAme-L2'!A:F,6,FALSE)</f>
        <v>#N/A</v>
      </c>
      <c r="G8731" t="e">
        <f>VLOOKUP(A:A,'modern-H_SA-L1_panAme-L2'!A:F,6,FALSE)</f>
        <v>#N/A</v>
      </c>
    </row>
    <row r="8732" spans="1:7" hidden="1" x14ac:dyDescent="0.2">
      <c r="A8732" t="s">
        <v>8736</v>
      </c>
      <c r="B8732" s="3">
        <v>0.67778448000000002</v>
      </c>
      <c r="C8732">
        <f t="shared" si="272"/>
        <v>3.6283236069809294E-2</v>
      </c>
      <c r="D8732">
        <v>8345</v>
      </c>
      <c r="E8732">
        <f t="shared" si="273"/>
        <v>4.8787800112562021E-2</v>
      </c>
      <c r="F8732" t="e">
        <f>VLOOKUP(A8732,'ancient-H_SA-L1_panAme-L2'!A:F,6,FALSE)</f>
        <v>#N/A</v>
      </c>
      <c r="G8732" t="e">
        <f>VLOOKUP(A:A,'modern-H_SA-L1_panAme-L2'!A:F,6,FALSE)</f>
        <v>#N/A</v>
      </c>
    </row>
    <row r="8733" spans="1:7" hidden="1" x14ac:dyDescent="0.2">
      <c r="A8733" t="s">
        <v>8737</v>
      </c>
      <c r="B8733" s="3">
        <v>0.68000755999999996</v>
      </c>
      <c r="C8733">
        <f t="shared" si="272"/>
        <v>3.5890702831514347E-2</v>
      </c>
      <c r="D8733">
        <v>8204</v>
      </c>
      <c r="E8733">
        <f t="shared" si="273"/>
        <v>4.9089416927404005E-2</v>
      </c>
      <c r="F8733" t="e">
        <f>VLOOKUP(A8733,'ancient-H_SA-L1_panAme-L2'!A:F,6,FALSE)</f>
        <v>#N/A</v>
      </c>
      <c r="G8733" t="e">
        <f>VLOOKUP(A:A,'modern-H_SA-L1_panAme-L2'!A:F,6,FALSE)</f>
        <v>#N/A</v>
      </c>
    </row>
    <row r="8734" spans="1:7" hidden="1" x14ac:dyDescent="0.2">
      <c r="A8734" t="s">
        <v>8738</v>
      </c>
      <c r="B8734" s="3">
        <v>0.67778448000000002</v>
      </c>
      <c r="C8734">
        <f t="shared" si="272"/>
        <v>3.6283236069809294E-2</v>
      </c>
      <c r="D8734">
        <v>8346</v>
      </c>
      <c r="E8734">
        <f t="shared" si="273"/>
        <v>4.8781954461937463E-2</v>
      </c>
      <c r="F8734" t="e">
        <f>VLOOKUP(A8734,'ancient-H_SA-L1_panAme-L2'!A:F,6,FALSE)</f>
        <v>#N/A</v>
      </c>
      <c r="G8734" t="e">
        <f>VLOOKUP(A:A,'modern-H_SA-L1_panAme-L2'!A:F,6,FALSE)</f>
        <v>#N/A</v>
      </c>
    </row>
    <row r="8735" spans="1:7" hidden="1" x14ac:dyDescent="0.2">
      <c r="A8735" t="s">
        <v>8739</v>
      </c>
      <c r="B8735" s="3">
        <v>0.75749805000000003</v>
      </c>
      <c r="C8735">
        <f t="shared" si="272"/>
        <v>2.4564868693339559E-2</v>
      </c>
      <c r="D8735">
        <v>6087</v>
      </c>
      <c r="E8735">
        <f t="shared" si="273"/>
        <v>4.5283783737138684E-2</v>
      </c>
      <c r="F8735" t="e">
        <f>VLOOKUP(A8735,'ancient-H_SA-L1_panAme-L2'!A:F,6,FALSE)</f>
        <v>#N/A</v>
      </c>
      <c r="G8735" t="e">
        <f>VLOOKUP(A:A,'modern-H_SA-L1_panAme-L2'!A:F,6,FALSE)</f>
        <v>#N/A</v>
      </c>
    </row>
    <row r="8736" spans="1:7" hidden="1" x14ac:dyDescent="0.2">
      <c r="A8736" t="s">
        <v>8740</v>
      </c>
      <c r="B8736" s="3">
        <v>0.69338646999999998</v>
      </c>
      <c r="C8736">
        <f t="shared" si="272"/>
        <v>3.3616441621990491E-2</v>
      </c>
      <c r="D8736">
        <v>7882</v>
      </c>
      <c r="E8736">
        <f t="shared" si="273"/>
        <v>4.7857154458304407E-2</v>
      </c>
      <c r="F8736" t="e">
        <f>VLOOKUP(A8736,'ancient-H_SA-L1_panAme-L2'!A:F,6,FALSE)</f>
        <v>#N/A</v>
      </c>
      <c r="G8736" t="e">
        <f>VLOOKUP(A:A,'modern-H_SA-L1_panAme-L2'!A:F,6,FALSE)</f>
        <v>#N/A</v>
      </c>
    </row>
    <row r="8737" spans="1:7" hidden="1" x14ac:dyDescent="0.2">
      <c r="A8737" t="s">
        <v>8741</v>
      </c>
      <c r="B8737" s="3">
        <v>0.66459018999999997</v>
      </c>
      <c r="C8737">
        <f t="shared" si="272"/>
        <v>3.8702936639410344E-2</v>
      </c>
      <c r="D8737">
        <v>8808</v>
      </c>
      <c r="E8737">
        <f t="shared" si="273"/>
        <v>4.9305818804589403E-2</v>
      </c>
      <c r="F8737" t="e">
        <f>VLOOKUP(A8737,'ancient-H_SA-L1_panAme-L2'!A:F,6,FALSE)</f>
        <v>#N/A</v>
      </c>
      <c r="G8737" t="e">
        <f>VLOOKUP(A:A,'modern-H_SA-L1_panAme-L2'!A:F,6,FALSE)</f>
        <v>#N/A</v>
      </c>
    </row>
    <row r="8738" spans="1:7" hidden="1" x14ac:dyDescent="0.2">
      <c r="A8738" t="s">
        <v>8742</v>
      </c>
      <c r="B8738" s="3">
        <v>0.79516233999999997</v>
      </c>
      <c r="C8738">
        <f t="shared" si="272"/>
        <v>2.0430440077820893E-2</v>
      </c>
      <c r="D8738">
        <v>5170</v>
      </c>
      <c r="E8738">
        <f t="shared" si="273"/>
        <v>4.4342353600237569E-2</v>
      </c>
      <c r="F8738" t="e">
        <f>VLOOKUP(A8738,'ancient-H_SA-L1_panAme-L2'!A:F,6,FALSE)</f>
        <v>#N/A</v>
      </c>
      <c r="G8738" t="e">
        <f>VLOOKUP(A:A,'modern-H_SA-L1_panAme-L2'!A:F,6,FALSE)</f>
        <v>#N/A</v>
      </c>
    </row>
    <row r="8739" spans="1:7" hidden="1" x14ac:dyDescent="0.2">
      <c r="A8739" t="s">
        <v>8743</v>
      </c>
      <c r="B8739" s="3">
        <v>0.76213386999999999</v>
      </c>
      <c r="C8739">
        <f t="shared" si="272"/>
        <v>2.401393418884934E-2</v>
      </c>
      <c r="D8739">
        <v>5918</v>
      </c>
      <c r="E8739">
        <f t="shared" si="273"/>
        <v>4.5532334493592161E-2</v>
      </c>
      <c r="F8739" t="e">
        <f>VLOOKUP(A8739,'ancient-H_SA-L1_panAme-L2'!A:F,6,FALSE)</f>
        <v>#N/A</v>
      </c>
      <c r="G8739" t="e">
        <f>VLOOKUP(A:A,'modern-H_SA-L1_panAme-L2'!A:F,6,FALSE)</f>
        <v>#N/A</v>
      </c>
    </row>
    <row r="8740" spans="1:7" hidden="1" x14ac:dyDescent="0.2">
      <c r="A8740" t="s">
        <v>8744</v>
      </c>
      <c r="B8740" s="3">
        <v>0.84532030000000002</v>
      </c>
      <c r="C8740">
        <f t="shared" si="272"/>
        <v>1.5984237031305696E-2</v>
      </c>
      <c r="D8740">
        <v>4322</v>
      </c>
      <c r="E8740">
        <f t="shared" si="273"/>
        <v>4.1499103130097456E-2</v>
      </c>
      <c r="F8740" t="e">
        <f>VLOOKUP(A8740,'ancient-H_SA-L1_panAme-L2'!A:F,6,FALSE)</f>
        <v>#N/A</v>
      </c>
      <c r="G8740" t="e">
        <f>VLOOKUP(A:A,'modern-H_SA-L1_panAme-L2'!A:F,6,FALSE)</f>
        <v>#N/A</v>
      </c>
    </row>
    <row r="8741" spans="1:7" hidden="1" x14ac:dyDescent="0.2">
      <c r="A8741" t="s">
        <v>8745</v>
      </c>
      <c r="B8741" s="3">
        <v>0.95152022999999997</v>
      </c>
      <c r="C8741">
        <f t="shared" si="272"/>
        <v>9.5064146170372177E-3</v>
      </c>
      <c r="D8741">
        <v>2897</v>
      </c>
      <c r="E8741">
        <f t="shared" si="273"/>
        <v>3.6821359481454825E-2</v>
      </c>
      <c r="F8741" t="e">
        <f>VLOOKUP(A8741,'ancient-H_SA-L1_panAme-L2'!A:F,6,FALSE)</f>
        <v>#N/A</v>
      </c>
      <c r="G8741" t="e">
        <f>VLOOKUP(A:A,'modern-H_SA-L1_panAme-L2'!A:F,6,FALSE)</f>
        <v>#N/A</v>
      </c>
    </row>
    <row r="8742" spans="1:7" hidden="1" x14ac:dyDescent="0.2">
      <c r="A8742" t="s">
        <v>8746</v>
      </c>
      <c r="B8742" s="3">
        <v>0.81379594</v>
      </c>
      <c r="C8742">
        <f t="shared" si="272"/>
        <v>1.8650104411800907E-2</v>
      </c>
      <c r="D8742">
        <v>4847</v>
      </c>
      <c r="E8742">
        <f t="shared" si="273"/>
        <v>4.3175742026989476E-2</v>
      </c>
      <c r="F8742" t="e">
        <f>VLOOKUP(A8742,'ancient-H_SA-L1_panAme-L2'!A:F,6,FALSE)</f>
        <v>#N/A</v>
      </c>
      <c r="G8742" t="e">
        <f>VLOOKUP(A:A,'modern-H_SA-L1_panAme-L2'!A:F,6,FALSE)</f>
        <v>#N/A</v>
      </c>
    </row>
    <row r="8743" spans="1:7" hidden="1" x14ac:dyDescent="0.2">
      <c r="A8743" t="s">
        <v>8747</v>
      </c>
      <c r="B8743" s="3">
        <v>0.87460176000000001</v>
      </c>
      <c r="C8743">
        <f t="shared" si="272"/>
        <v>1.3850604353348015E-2</v>
      </c>
      <c r="D8743">
        <v>3848</v>
      </c>
      <c r="E8743">
        <f t="shared" si="273"/>
        <v>4.0389197361984951E-2</v>
      </c>
      <c r="F8743" t="e">
        <f>VLOOKUP(A8743,'ancient-H_SA-L1_panAme-L2'!A:F,6,FALSE)</f>
        <v>#N/A</v>
      </c>
      <c r="G8743" t="e">
        <f>VLOOKUP(A:A,'modern-H_SA-L1_panAme-L2'!A:F,6,FALSE)</f>
        <v>#N/A</v>
      </c>
    </row>
    <row r="8744" spans="1:7" hidden="1" x14ac:dyDescent="0.2">
      <c r="A8744" t="s">
        <v>8748</v>
      </c>
      <c r="B8744" s="3">
        <v>0.77352025000000002</v>
      </c>
      <c r="C8744">
        <f t="shared" si="272"/>
        <v>2.2712619513713103E-2</v>
      </c>
      <c r="D8744">
        <v>5641</v>
      </c>
      <c r="E8744">
        <f t="shared" si="273"/>
        <v>4.517963190274326E-2</v>
      </c>
      <c r="F8744" t="e">
        <f>VLOOKUP(A8744,'ancient-H_SA-L1_panAme-L2'!A:F,6,FALSE)</f>
        <v>#N/A</v>
      </c>
      <c r="G8744" t="e">
        <f>VLOOKUP(A:A,'modern-H_SA-L1_panAme-L2'!A:F,6,FALSE)</f>
        <v>#N/A</v>
      </c>
    </row>
    <row r="8745" spans="1:7" hidden="1" x14ac:dyDescent="0.2">
      <c r="A8745" t="s">
        <v>8749</v>
      </c>
      <c r="B8745" s="3">
        <v>0.84056850000000005</v>
      </c>
      <c r="C8745">
        <f t="shared" si="272"/>
        <v>1.6360233578418718E-2</v>
      </c>
      <c r="D8745">
        <v>4391</v>
      </c>
      <c r="E8745">
        <f t="shared" si="273"/>
        <v>4.1807829875526399E-2</v>
      </c>
      <c r="F8745" t="e">
        <f>VLOOKUP(A8745,'ancient-H_SA-L1_panAme-L2'!A:F,6,FALSE)</f>
        <v>#N/A</v>
      </c>
      <c r="G8745" t="e">
        <f>VLOOKUP(A:A,'modern-H_SA-L1_panAme-L2'!A:F,6,FALSE)</f>
        <v>#N/A</v>
      </c>
    </row>
    <row r="8746" spans="1:7" hidden="1" x14ac:dyDescent="0.2">
      <c r="A8746" t="s">
        <v>8750</v>
      </c>
      <c r="B8746" s="3">
        <v>1.3382151799999999</v>
      </c>
      <c r="C8746">
        <f t="shared" si="272"/>
        <v>1.4331408054668797E-3</v>
      </c>
      <c r="D8746">
        <v>662</v>
      </c>
      <c r="E8746">
        <f t="shared" si="273"/>
        <v>2.4291953139190116E-2</v>
      </c>
      <c r="F8746" t="e">
        <f>VLOOKUP(A8746,'ancient-H_SA-L1_panAme-L2'!A:F,6,FALSE)</f>
        <v>#N/A</v>
      </c>
      <c r="G8746" t="e">
        <f>VLOOKUP(A:A,'modern-H_SA-L1_panAme-L2'!A:F,6,FALSE)</f>
        <v>#N/A</v>
      </c>
    </row>
    <row r="8747" spans="1:7" x14ac:dyDescent="0.2">
      <c r="A8747" t="s">
        <v>8751</v>
      </c>
      <c r="B8747" s="3">
        <v>1.15897082</v>
      </c>
      <c r="C8747">
        <f t="shared" si="272"/>
        <v>3.4449557398080186E-3</v>
      </c>
      <c r="D8747">
        <v>1332</v>
      </c>
      <c r="E8747">
        <f t="shared" si="273"/>
        <v>2.9020907174463796E-2</v>
      </c>
      <c r="F8747">
        <f>VLOOKUP(A8747,'ancient-H_SA-L1_panAme-L2'!A:F,6,FALSE)</f>
        <v>1</v>
      </c>
      <c r="G8747" t="e">
        <f>VLOOKUP(A:A,'modern-H_SA-L1_panAme-L2'!A:F,6,FALSE)</f>
        <v>#N/A</v>
      </c>
    </row>
    <row r="8748" spans="1:7" hidden="1" x14ac:dyDescent="0.2">
      <c r="A8748" t="s">
        <v>8752</v>
      </c>
      <c r="B8748" s="3">
        <v>1.13188244</v>
      </c>
      <c r="C8748">
        <f t="shared" si="272"/>
        <v>3.9332045473256839E-3</v>
      </c>
      <c r="D8748">
        <v>1470</v>
      </c>
      <c r="E8748">
        <f t="shared" si="273"/>
        <v>3.0023461377919388E-2</v>
      </c>
      <c r="F8748" t="e">
        <f>VLOOKUP(A8748,'ancient-H_SA-L1_panAme-L2'!A:F,6,FALSE)</f>
        <v>#N/A</v>
      </c>
      <c r="G8748" t="e">
        <f>VLOOKUP(A:A,'modern-H_SA-L1_panAme-L2'!A:F,6,FALSE)</f>
        <v>#N/A</v>
      </c>
    </row>
    <row r="8749" spans="1:7" hidden="1" x14ac:dyDescent="0.2">
      <c r="A8749" t="s">
        <v>8753</v>
      </c>
      <c r="B8749" s="3">
        <v>0.83057632000000003</v>
      </c>
      <c r="C8749">
        <f t="shared" si="272"/>
        <v>1.7179990184485152E-2</v>
      </c>
      <c r="D8749">
        <v>4511</v>
      </c>
      <c r="E8749">
        <f t="shared" si="273"/>
        <v>4.2734797131480359E-2</v>
      </c>
      <c r="F8749" t="e">
        <f>VLOOKUP(A8749,'ancient-H_SA-L1_panAme-L2'!A:F,6,FALSE)</f>
        <v>#N/A</v>
      </c>
      <c r="G8749" t="e">
        <f>VLOOKUP(A:A,'modern-H_SA-L1_panAme-L2'!A:F,6,FALSE)</f>
        <v>#N/A</v>
      </c>
    </row>
    <row r="8750" spans="1:7" hidden="1" x14ac:dyDescent="0.2">
      <c r="A8750" t="s">
        <v>8754</v>
      </c>
      <c r="B8750" s="3">
        <v>1.0406549199999999</v>
      </c>
      <c r="C8750">
        <f t="shared" si="272"/>
        <v>6.1461800295099633E-3</v>
      </c>
      <c r="D8750">
        <v>2079</v>
      </c>
      <c r="E8750">
        <f t="shared" si="273"/>
        <v>3.3172816792270944E-2</v>
      </c>
      <c r="F8750" t="e">
        <f>VLOOKUP(A8750,'ancient-H_SA-L1_panAme-L2'!A:F,6,FALSE)</f>
        <v>#N/A</v>
      </c>
      <c r="G8750" t="e">
        <f>VLOOKUP(A:A,'modern-H_SA-L1_panAme-L2'!A:F,6,FALSE)</f>
        <v>#N/A</v>
      </c>
    </row>
    <row r="8751" spans="1:7" hidden="1" x14ac:dyDescent="0.2">
      <c r="A8751" t="s">
        <v>8755</v>
      </c>
      <c r="B8751" s="3">
        <v>0.75446469999999999</v>
      </c>
      <c r="C8751">
        <f t="shared" si="272"/>
        <v>2.4932184072028206E-2</v>
      </c>
      <c r="D8751">
        <v>6144</v>
      </c>
      <c r="E8751">
        <f t="shared" si="273"/>
        <v>4.5534511307328857E-2</v>
      </c>
      <c r="F8751" t="e">
        <f>VLOOKUP(A8751,'ancient-H_SA-L1_panAme-L2'!A:F,6,FALSE)</f>
        <v>#N/A</v>
      </c>
      <c r="G8751" t="e">
        <f>VLOOKUP(A:A,'modern-H_SA-L1_panAme-L2'!A:F,6,FALSE)</f>
        <v>#N/A</v>
      </c>
    </row>
    <row r="8752" spans="1:7" hidden="1" x14ac:dyDescent="0.2">
      <c r="A8752" t="s">
        <v>8756</v>
      </c>
      <c r="B8752" s="3">
        <v>1.5896015699999999</v>
      </c>
      <c r="C8752">
        <f t="shared" si="272"/>
        <v>4.1888234289988235E-4</v>
      </c>
      <c r="D8752">
        <v>234</v>
      </c>
      <c r="E8752">
        <f t="shared" si="273"/>
        <v>2.0086661408887093E-2</v>
      </c>
      <c r="F8752" t="e">
        <f>VLOOKUP(A8752,'ancient-H_SA-L1_panAme-L2'!A:F,6,FALSE)</f>
        <v>#N/A</v>
      </c>
      <c r="G8752" t="e">
        <f>VLOOKUP(A:A,'modern-H_SA-L1_panAme-L2'!A:F,6,FALSE)</f>
        <v>#N/A</v>
      </c>
    </row>
    <row r="8753" spans="1:7" hidden="1" x14ac:dyDescent="0.2">
      <c r="A8753" t="s">
        <v>8757</v>
      </c>
      <c r="B8753" s="3">
        <v>0.69317085000000001</v>
      </c>
      <c r="C8753">
        <f t="shared" si="272"/>
        <v>3.3651926646916561E-2</v>
      </c>
      <c r="D8753">
        <v>7890</v>
      </c>
      <c r="E8753">
        <f t="shared" si="273"/>
        <v>4.7859096185684506E-2</v>
      </c>
      <c r="F8753" t="e">
        <f>VLOOKUP(A8753,'ancient-H_SA-L1_panAme-L2'!A:F,6,FALSE)</f>
        <v>#N/A</v>
      </c>
      <c r="G8753" t="e">
        <f>VLOOKUP(A:A,'modern-H_SA-L1_panAme-L2'!A:F,6,FALSE)</f>
        <v>#N/A</v>
      </c>
    </row>
    <row r="8754" spans="1:7" hidden="1" x14ac:dyDescent="0.2">
      <c r="A8754" t="s">
        <v>8758</v>
      </c>
      <c r="B8754" s="3">
        <v>0.62493251000000005</v>
      </c>
      <c r="C8754">
        <f t="shared" si="272"/>
        <v>4.6991207397125638E-2</v>
      </c>
      <c r="D8754">
        <v>10564</v>
      </c>
      <c r="E8754">
        <f t="shared" si="273"/>
        <v>4.9913701079434561E-2</v>
      </c>
      <c r="F8754" t="e">
        <f>VLOOKUP(A8754,'ancient-H_SA-L1_panAme-L2'!A:F,6,FALSE)</f>
        <v>#N/A</v>
      </c>
      <c r="G8754" t="e">
        <f>VLOOKUP(A:A,'modern-H_SA-L1_panAme-L2'!A:F,6,FALSE)</f>
        <v>#N/A</v>
      </c>
    </row>
    <row r="8755" spans="1:7" hidden="1" x14ac:dyDescent="0.2">
      <c r="A8755" t="s">
        <v>8759</v>
      </c>
      <c r="B8755" s="3">
        <v>1.0801985199999999</v>
      </c>
      <c r="C8755">
        <f t="shared" si="272"/>
        <v>5.0649482507617158E-3</v>
      </c>
      <c r="D8755">
        <v>1799</v>
      </c>
      <c r="E8755">
        <f t="shared" si="273"/>
        <v>3.1591875665256924E-2</v>
      </c>
      <c r="F8755" t="e">
        <f>VLOOKUP(A8755,'ancient-H_SA-L1_panAme-L2'!A:F,6,FALSE)</f>
        <v>#N/A</v>
      </c>
      <c r="G8755" t="e">
        <f>VLOOKUP(A:A,'modern-H_SA-L1_panAme-L2'!A:F,6,FALSE)</f>
        <v>#N/A</v>
      </c>
    </row>
    <row r="8756" spans="1:7" x14ac:dyDescent="0.2">
      <c r="A8756" t="s">
        <v>8760</v>
      </c>
      <c r="B8756" s="3">
        <v>0.74476781999999997</v>
      </c>
      <c r="C8756">
        <f t="shared" si="272"/>
        <v>2.614365011835381E-2</v>
      </c>
      <c r="D8756">
        <v>6409</v>
      </c>
      <c r="E8756">
        <f t="shared" si="273"/>
        <v>4.5772803554072108E-2</v>
      </c>
      <c r="F8756">
        <f>VLOOKUP(A8756,'ancient-H_SA-L1_panAme-L2'!A:F,6,FALSE)</f>
        <v>1</v>
      </c>
      <c r="G8756" t="e">
        <f>VLOOKUP(A:A,'modern-H_SA-L1_panAme-L2'!A:F,6,FALSE)</f>
        <v>#N/A</v>
      </c>
    </row>
    <row r="8757" spans="1:7" hidden="1" x14ac:dyDescent="0.2">
      <c r="A8757" t="s">
        <v>8761</v>
      </c>
      <c r="B8757" s="3">
        <v>1.4109218800000001</v>
      </c>
      <c r="C8757">
        <f t="shared" si="272"/>
        <v>1.0041229964013966E-3</v>
      </c>
      <c r="D8757">
        <v>499</v>
      </c>
      <c r="E8757">
        <f t="shared" si="273"/>
        <v>2.2579687660561266E-2</v>
      </c>
      <c r="F8757" t="e">
        <f>VLOOKUP(A8757,'ancient-H_SA-L1_panAme-L2'!A:F,6,FALSE)</f>
        <v>#N/A</v>
      </c>
      <c r="G8757" t="e">
        <f>VLOOKUP(A:A,'modern-H_SA-L1_panAme-L2'!A:F,6,FALSE)</f>
        <v>#N/A</v>
      </c>
    </row>
    <row r="8758" spans="1:7" hidden="1" x14ac:dyDescent="0.2">
      <c r="A8758" t="s">
        <v>8762</v>
      </c>
      <c r="B8758" s="3">
        <v>0.66231969000000002</v>
      </c>
      <c r="C8758">
        <f t="shared" si="272"/>
        <v>3.9135306371712288E-2</v>
      </c>
      <c r="D8758">
        <v>8931</v>
      </c>
      <c r="E8758">
        <f t="shared" si="273"/>
        <v>4.9170000313176976E-2</v>
      </c>
      <c r="F8758" t="e">
        <f>VLOOKUP(A8758,'ancient-H_SA-L1_panAme-L2'!A:F,6,FALSE)</f>
        <v>#N/A</v>
      </c>
      <c r="G8758" t="e">
        <f>VLOOKUP(A:A,'modern-H_SA-L1_panAme-L2'!A:F,6,FALSE)</f>
        <v>#N/A</v>
      </c>
    </row>
    <row r="8759" spans="1:7" hidden="1" x14ac:dyDescent="0.2">
      <c r="A8759" t="s">
        <v>8763</v>
      </c>
      <c r="B8759" s="3">
        <v>0.76441218</v>
      </c>
      <c r="C8759">
        <f t="shared" si="272"/>
        <v>2.3747718963881823E-2</v>
      </c>
      <c r="D8759">
        <v>5874</v>
      </c>
      <c r="E8759">
        <f t="shared" si="273"/>
        <v>4.5364854357119157E-2</v>
      </c>
      <c r="F8759" t="e">
        <f>VLOOKUP(A8759,'ancient-H_SA-L1_panAme-L2'!A:F,6,FALSE)</f>
        <v>#N/A</v>
      </c>
      <c r="G8759" t="e">
        <f>VLOOKUP(A:A,'modern-H_SA-L1_panAme-L2'!A:F,6,FALSE)</f>
        <v>#N/A</v>
      </c>
    </row>
    <row r="8760" spans="1:7" hidden="1" x14ac:dyDescent="0.2">
      <c r="A8760" t="s">
        <v>8764</v>
      </c>
      <c r="B8760" s="3">
        <v>0.77352025000000002</v>
      </c>
      <c r="C8760">
        <f t="shared" si="272"/>
        <v>2.2712619513713103E-2</v>
      </c>
      <c r="D8760">
        <v>5642</v>
      </c>
      <c r="E8760">
        <f t="shared" si="273"/>
        <v>4.5171624169332639E-2</v>
      </c>
      <c r="F8760" t="e">
        <f>VLOOKUP(A8760,'ancient-H_SA-L1_panAme-L2'!A:F,6,FALSE)</f>
        <v>#N/A</v>
      </c>
      <c r="G8760" t="e">
        <f>VLOOKUP(A:A,'modern-H_SA-L1_panAme-L2'!A:F,6,FALSE)</f>
        <v>#N/A</v>
      </c>
    </row>
    <row r="8761" spans="1:7" hidden="1" x14ac:dyDescent="0.2">
      <c r="A8761" t="s">
        <v>8765</v>
      </c>
      <c r="B8761" s="3">
        <v>0.80618504000000002</v>
      </c>
      <c r="C8761">
        <f t="shared" si="272"/>
        <v>1.9357731071535222E-2</v>
      </c>
      <c r="D8761">
        <v>4953</v>
      </c>
      <c r="E8761">
        <f t="shared" si="273"/>
        <v>4.3854855714455222E-2</v>
      </c>
      <c r="F8761" t="e">
        <f>VLOOKUP(A8761,'ancient-H_SA-L1_panAme-L2'!A:F,6,FALSE)</f>
        <v>#N/A</v>
      </c>
      <c r="G8761" t="e">
        <f>VLOOKUP(A:A,'modern-H_SA-L1_panAme-L2'!A:F,6,FALSE)</f>
        <v>#N/A</v>
      </c>
    </row>
    <row r="8762" spans="1:7" hidden="1" x14ac:dyDescent="0.2">
      <c r="A8762" t="s">
        <v>8766</v>
      </c>
      <c r="B8762" s="3">
        <v>1.8749389299999999</v>
      </c>
      <c r="C8762">
        <f t="shared" si="272"/>
        <v>1.0369297541729431E-4</v>
      </c>
      <c r="D8762">
        <v>43</v>
      </c>
      <c r="E8762">
        <f t="shared" si="273"/>
        <v>2.705904365482464E-2</v>
      </c>
      <c r="F8762" t="e">
        <f>VLOOKUP(A8762,'ancient-H_SA-L1_panAme-L2'!A:F,6,FALSE)</f>
        <v>#N/A</v>
      </c>
      <c r="G8762" t="e">
        <f>VLOOKUP(A:A,'modern-H_SA-L1_panAme-L2'!A:F,6,FALSE)</f>
        <v>#N/A</v>
      </c>
    </row>
    <row r="8763" spans="1:7" hidden="1" x14ac:dyDescent="0.2">
      <c r="A8763" t="s">
        <v>8767</v>
      </c>
      <c r="B8763" s="3">
        <v>1.8749389299999999</v>
      </c>
      <c r="C8763">
        <f t="shared" si="272"/>
        <v>1.0369297541729431E-4</v>
      </c>
      <c r="D8763">
        <v>44</v>
      </c>
      <c r="E8763">
        <f t="shared" si="273"/>
        <v>2.6444065389942262E-2</v>
      </c>
      <c r="F8763" t="e">
        <f>VLOOKUP(A8763,'ancient-H_SA-L1_panAme-L2'!A:F,6,FALSE)</f>
        <v>#N/A</v>
      </c>
      <c r="G8763" t="e">
        <f>VLOOKUP(A:A,'modern-H_SA-L1_panAme-L2'!A:F,6,FALSE)</f>
        <v>#N/A</v>
      </c>
    </row>
    <row r="8764" spans="1:7" hidden="1" x14ac:dyDescent="0.2">
      <c r="A8764" t="s">
        <v>8768</v>
      </c>
      <c r="B8764" s="3">
        <v>1.7060799099999999</v>
      </c>
      <c r="C8764">
        <f t="shared" si="272"/>
        <v>2.3690555469958361E-4</v>
      </c>
      <c r="D8764">
        <v>119</v>
      </c>
      <c r="E8764">
        <f t="shared" si="273"/>
        <v>2.2338800246084266E-2</v>
      </c>
      <c r="F8764" t="e">
        <f>VLOOKUP(A8764,'ancient-H_SA-L1_panAme-L2'!A:F,6,FALSE)</f>
        <v>#N/A</v>
      </c>
      <c r="G8764" t="e">
        <f>VLOOKUP(A:A,'modern-H_SA-L1_panAme-L2'!A:F,6,FALSE)</f>
        <v>#N/A</v>
      </c>
    </row>
    <row r="8765" spans="1:7" hidden="1" x14ac:dyDescent="0.2">
      <c r="A8765" t="s">
        <v>8769</v>
      </c>
      <c r="B8765" s="3">
        <v>0.62105703000000001</v>
      </c>
      <c r="C8765">
        <f t="shared" si="272"/>
        <v>4.7890790997885964E-2</v>
      </c>
      <c r="D8765">
        <v>10779</v>
      </c>
      <c r="E8765">
        <f t="shared" si="273"/>
        <v>4.9854584450067574E-2</v>
      </c>
      <c r="F8765" t="e">
        <f>VLOOKUP(A8765,'ancient-H_SA-L1_panAme-L2'!A:F,6,FALSE)</f>
        <v>#N/A</v>
      </c>
      <c r="G8765" t="e">
        <f>VLOOKUP(A:A,'modern-H_SA-L1_panAme-L2'!A:F,6,FALSE)</f>
        <v>#N/A</v>
      </c>
    </row>
    <row r="8766" spans="1:7" hidden="1" x14ac:dyDescent="0.2">
      <c r="A8766" t="s">
        <v>8770</v>
      </c>
      <c r="B8766" s="3">
        <v>0.64280362000000002</v>
      </c>
      <c r="C8766">
        <f t="shared" si="272"/>
        <v>4.305667048778767E-2</v>
      </c>
      <c r="D8766">
        <v>9761</v>
      </c>
      <c r="E8766">
        <f t="shared" si="273"/>
        <v>4.9496865028528368E-2</v>
      </c>
      <c r="F8766" t="e">
        <f>VLOOKUP(A8766,'ancient-H_SA-L1_panAme-L2'!A:F,6,FALSE)</f>
        <v>#N/A</v>
      </c>
      <c r="G8766" t="e">
        <f>VLOOKUP(A:A,'modern-H_SA-L1_panAme-L2'!A:F,6,FALSE)</f>
        <v>#N/A</v>
      </c>
    </row>
    <row r="8767" spans="1:7" hidden="1" x14ac:dyDescent="0.2">
      <c r="A8767" t="s">
        <v>8771</v>
      </c>
      <c r="B8767" s="3">
        <v>1.2272027299999999</v>
      </c>
      <c r="C8767">
        <f t="shared" si="272"/>
        <v>2.467122078925737E-3</v>
      </c>
      <c r="D8767">
        <v>1002</v>
      </c>
      <c r="E8767">
        <f t="shared" si="273"/>
        <v>2.762832020721127E-2</v>
      </c>
      <c r="F8767" t="e">
        <f>VLOOKUP(A8767,'ancient-H_SA-L1_panAme-L2'!A:F,6,FALSE)</f>
        <v>#N/A</v>
      </c>
      <c r="G8767" t="e">
        <f>VLOOKUP(A:A,'modern-H_SA-L1_panAme-L2'!A:F,6,FALSE)</f>
        <v>#N/A</v>
      </c>
    </row>
    <row r="8768" spans="1:7" hidden="1" x14ac:dyDescent="0.2">
      <c r="A8768" t="s">
        <v>8772</v>
      </c>
      <c r="B8768" s="3">
        <v>0.67778448000000002</v>
      </c>
      <c r="C8768">
        <f t="shared" si="272"/>
        <v>3.6283236069809294E-2</v>
      </c>
      <c r="D8768">
        <v>8347</v>
      </c>
      <c r="E8768">
        <f t="shared" si="273"/>
        <v>4.8776110211971979E-2</v>
      </c>
      <c r="F8768" t="e">
        <f>VLOOKUP(A8768,'ancient-H_SA-L1_panAme-L2'!A:F,6,FALSE)</f>
        <v>#N/A</v>
      </c>
      <c r="G8768" t="e">
        <f>VLOOKUP(A:A,'modern-H_SA-L1_panAme-L2'!A:F,6,FALSE)</f>
        <v>#N/A</v>
      </c>
    </row>
    <row r="8769" spans="1:7" hidden="1" x14ac:dyDescent="0.2">
      <c r="A8769" t="s">
        <v>8773</v>
      </c>
      <c r="B8769" s="3">
        <v>1.50491508</v>
      </c>
      <c r="C8769">
        <f t="shared" si="272"/>
        <v>6.3394428468143706E-4</v>
      </c>
      <c r="D8769">
        <v>326</v>
      </c>
      <c r="E8769">
        <f t="shared" si="273"/>
        <v>2.182051784788468E-2</v>
      </c>
      <c r="F8769" t="e">
        <f>VLOOKUP(A8769,'ancient-H_SA-L1_panAme-L2'!A:F,6,FALSE)</f>
        <v>#N/A</v>
      </c>
      <c r="G8769" t="e">
        <f>VLOOKUP(A:A,'modern-H_SA-L1_panAme-L2'!A:F,6,FALSE)</f>
        <v>#N/A</v>
      </c>
    </row>
    <row r="8770" spans="1:7" hidden="1" x14ac:dyDescent="0.2">
      <c r="A8770" t="s">
        <v>8774</v>
      </c>
      <c r="B8770" s="3">
        <v>0.65955934000000005</v>
      </c>
      <c r="C8770">
        <f t="shared" ref="C8770:C8833" si="274">EXP(-4.893*B8770)</f>
        <v>3.9667468890221137E-2</v>
      </c>
      <c r="D8770">
        <v>9075</v>
      </c>
      <c r="E8770">
        <f t="shared" ref="E8770:E8833" si="275">C8770*11221/D8770</f>
        <v>4.9047787153407317E-2</v>
      </c>
      <c r="F8770" t="e">
        <f>VLOOKUP(A8770,'ancient-H_SA-L1_panAme-L2'!A:F,6,FALSE)</f>
        <v>#N/A</v>
      </c>
      <c r="G8770" t="e">
        <f>VLOOKUP(A:A,'modern-H_SA-L1_panAme-L2'!A:F,6,FALSE)</f>
        <v>#N/A</v>
      </c>
    </row>
    <row r="8771" spans="1:7" hidden="1" x14ac:dyDescent="0.2">
      <c r="A8771" t="s">
        <v>8775</v>
      </c>
      <c r="B8771" s="3">
        <v>0.67778448000000002</v>
      </c>
      <c r="C8771">
        <f t="shared" si="274"/>
        <v>3.6283236069809294E-2</v>
      </c>
      <c r="D8771">
        <v>8348</v>
      </c>
      <c r="E8771">
        <f t="shared" si="275"/>
        <v>4.8770267362162209E-2</v>
      </c>
      <c r="F8771" t="e">
        <f>VLOOKUP(A8771,'ancient-H_SA-L1_panAme-L2'!A:F,6,FALSE)</f>
        <v>#N/A</v>
      </c>
      <c r="G8771" t="e">
        <f>VLOOKUP(A:A,'modern-H_SA-L1_panAme-L2'!A:F,6,FALSE)</f>
        <v>#N/A</v>
      </c>
    </row>
    <row r="8772" spans="1:7" hidden="1" x14ac:dyDescent="0.2">
      <c r="A8772" t="s">
        <v>8776</v>
      </c>
      <c r="B8772" s="3">
        <v>0.71267079</v>
      </c>
      <c r="C8772">
        <f t="shared" si="274"/>
        <v>3.0589508892178145E-2</v>
      </c>
      <c r="D8772">
        <v>7253</v>
      </c>
      <c r="E8772">
        <f t="shared" si="275"/>
        <v>4.7324538712137175E-2</v>
      </c>
      <c r="F8772" t="e">
        <f>VLOOKUP(A8772,'ancient-H_SA-L1_panAme-L2'!A:F,6,FALSE)</f>
        <v>#N/A</v>
      </c>
      <c r="G8772" t="e">
        <f>VLOOKUP(A:A,'modern-H_SA-L1_panAme-L2'!A:F,6,FALSE)</f>
        <v>#N/A</v>
      </c>
    </row>
    <row r="8773" spans="1:7" hidden="1" x14ac:dyDescent="0.2">
      <c r="A8773" t="s">
        <v>8777</v>
      </c>
      <c r="B8773" s="3">
        <v>0.74679240000000002</v>
      </c>
      <c r="C8773">
        <f t="shared" si="274"/>
        <v>2.5885942630523875E-2</v>
      </c>
      <c r="D8773">
        <v>6366</v>
      </c>
      <c r="E8773">
        <f t="shared" si="275"/>
        <v>4.5627735195901416E-2</v>
      </c>
      <c r="F8773" t="e">
        <f>VLOOKUP(A8773,'ancient-H_SA-L1_panAme-L2'!A:F,6,FALSE)</f>
        <v>#N/A</v>
      </c>
      <c r="G8773" t="e">
        <f>VLOOKUP(A:A,'modern-H_SA-L1_panAme-L2'!A:F,6,FALSE)</f>
        <v>#N/A</v>
      </c>
    </row>
    <row r="8774" spans="1:7" hidden="1" x14ac:dyDescent="0.2">
      <c r="A8774" t="s">
        <v>8778</v>
      </c>
      <c r="B8774" s="3">
        <v>0.68920946000000005</v>
      </c>
      <c r="C8774">
        <f t="shared" si="274"/>
        <v>3.4310567297613261E-2</v>
      </c>
      <c r="D8774">
        <v>7991</v>
      </c>
      <c r="E8774">
        <f t="shared" si="275"/>
        <v>4.817906089932654E-2</v>
      </c>
      <c r="F8774" t="e">
        <f>VLOOKUP(A8774,'ancient-H_SA-L1_panAme-L2'!A:F,6,FALSE)</f>
        <v>#N/A</v>
      </c>
      <c r="G8774" t="e">
        <f>VLOOKUP(A:A,'modern-H_SA-L1_panAme-L2'!A:F,6,FALSE)</f>
        <v>#N/A</v>
      </c>
    </row>
    <row r="8775" spans="1:7" hidden="1" x14ac:dyDescent="0.2">
      <c r="A8775" t="s">
        <v>8779</v>
      </c>
      <c r="B8775" s="3">
        <v>1.17015549</v>
      </c>
      <c r="C8775">
        <f t="shared" si="274"/>
        <v>3.2614910444490148E-3</v>
      </c>
      <c r="D8775">
        <v>1285</v>
      </c>
      <c r="E8775">
        <f t="shared" si="275"/>
        <v>2.8480304287752837E-2</v>
      </c>
      <c r="F8775" t="e">
        <f>VLOOKUP(A8775,'ancient-H_SA-L1_panAme-L2'!A:F,6,FALSE)</f>
        <v>#N/A</v>
      </c>
      <c r="G8775" t="e">
        <f>VLOOKUP(A:A,'modern-H_SA-L1_panAme-L2'!A:F,6,FALSE)</f>
        <v>#N/A</v>
      </c>
    </row>
    <row r="8776" spans="1:7" hidden="1" x14ac:dyDescent="0.2">
      <c r="A8776" t="s">
        <v>8780</v>
      </c>
      <c r="B8776" s="3">
        <v>0.63886715999999999</v>
      </c>
      <c r="C8776">
        <f t="shared" si="274"/>
        <v>4.3894027592719501E-2</v>
      </c>
      <c r="D8776">
        <v>9950</v>
      </c>
      <c r="E8776">
        <f t="shared" si="275"/>
        <v>4.9500993328432712E-2</v>
      </c>
      <c r="F8776" t="e">
        <f>VLOOKUP(A8776,'ancient-H_SA-L1_panAme-L2'!A:F,6,FALSE)</f>
        <v>#N/A</v>
      </c>
      <c r="G8776" t="e">
        <f>VLOOKUP(A:A,'modern-H_SA-L1_panAme-L2'!A:F,6,FALSE)</f>
        <v>#N/A</v>
      </c>
    </row>
    <row r="8777" spans="1:7" hidden="1" x14ac:dyDescent="0.2">
      <c r="A8777" t="s">
        <v>8781</v>
      </c>
      <c r="B8777" s="3">
        <v>0.63842401000000004</v>
      </c>
      <c r="C8777">
        <f t="shared" si="274"/>
        <v>4.398930772124679E-2</v>
      </c>
      <c r="D8777">
        <v>9980</v>
      </c>
      <c r="E8777">
        <f t="shared" si="275"/>
        <v>4.9459320835682385E-2</v>
      </c>
      <c r="F8777" t="e">
        <f>VLOOKUP(A8777,'ancient-H_SA-L1_panAme-L2'!A:F,6,FALSE)</f>
        <v>#N/A</v>
      </c>
      <c r="G8777" t="e">
        <f>VLOOKUP(A:A,'modern-H_SA-L1_panAme-L2'!A:F,6,FALSE)</f>
        <v>#N/A</v>
      </c>
    </row>
    <row r="8778" spans="1:7" hidden="1" x14ac:dyDescent="0.2">
      <c r="A8778" t="s">
        <v>8782</v>
      </c>
      <c r="B8778" s="3">
        <v>0.97134251999999999</v>
      </c>
      <c r="C8778">
        <f t="shared" si="274"/>
        <v>8.627685947337399E-3</v>
      </c>
      <c r="D8778">
        <v>2687</v>
      </c>
      <c r="E8778">
        <f t="shared" si="275"/>
        <v>3.6029499075203926E-2</v>
      </c>
      <c r="F8778" t="e">
        <f>VLOOKUP(A8778,'ancient-H_SA-L1_panAme-L2'!A:F,6,FALSE)</f>
        <v>#N/A</v>
      </c>
      <c r="G8778" t="e">
        <f>VLOOKUP(A:A,'modern-H_SA-L1_panAme-L2'!A:F,6,FALSE)</f>
        <v>#N/A</v>
      </c>
    </row>
    <row r="8779" spans="1:7" hidden="1" x14ac:dyDescent="0.2">
      <c r="A8779" t="s">
        <v>8783</v>
      </c>
      <c r="B8779" s="3">
        <v>0.70125000999999998</v>
      </c>
      <c r="C8779">
        <f t="shared" si="274"/>
        <v>3.2347572518135456E-2</v>
      </c>
      <c r="D8779">
        <v>7602</v>
      </c>
      <c r="E8779">
        <f t="shared" si="275"/>
        <v>4.7746923339384101E-2</v>
      </c>
      <c r="F8779" t="e">
        <f>VLOOKUP(A8779,'ancient-H_SA-L1_panAme-L2'!A:F,6,FALSE)</f>
        <v>#N/A</v>
      </c>
      <c r="G8779" t="e">
        <f>VLOOKUP(A:A,'modern-H_SA-L1_panAme-L2'!A:F,6,FALSE)</f>
        <v>#N/A</v>
      </c>
    </row>
    <row r="8780" spans="1:7" hidden="1" x14ac:dyDescent="0.2">
      <c r="A8780" t="s">
        <v>8784</v>
      </c>
      <c r="B8780" s="3">
        <v>0.87814236999999995</v>
      </c>
      <c r="C8780">
        <f t="shared" si="274"/>
        <v>1.361272017461709E-2</v>
      </c>
      <c r="D8780">
        <v>3798</v>
      </c>
      <c r="E8780">
        <f t="shared" si="275"/>
        <v>4.021809717729815E-2</v>
      </c>
      <c r="F8780" t="e">
        <f>VLOOKUP(A8780,'ancient-H_SA-L1_panAme-L2'!A:F,6,FALSE)</f>
        <v>#N/A</v>
      </c>
      <c r="G8780" t="e">
        <f>VLOOKUP(A:A,'modern-H_SA-L1_panAme-L2'!A:F,6,FALSE)</f>
        <v>#N/A</v>
      </c>
    </row>
    <row r="8781" spans="1:7" hidden="1" x14ac:dyDescent="0.2">
      <c r="A8781" t="s">
        <v>8785</v>
      </c>
      <c r="B8781" s="3">
        <v>1.1990396400000001</v>
      </c>
      <c r="C8781">
        <f t="shared" si="274"/>
        <v>2.8316351051038764E-3</v>
      </c>
      <c r="D8781">
        <v>1123</v>
      </c>
      <c r="E8781">
        <f t="shared" si="275"/>
        <v>2.8293657626331788E-2</v>
      </c>
      <c r="F8781" t="e">
        <f>VLOOKUP(A8781,'ancient-H_SA-L1_panAme-L2'!A:F,6,FALSE)</f>
        <v>#N/A</v>
      </c>
      <c r="G8781" t="e">
        <f>VLOOKUP(A:A,'modern-H_SA-L1_panAme-L2'!A:F,6,FALSE)</f>
        <v>#N/A</v>
      </c>
    </row>
    <row r="8782" spans="1:7" hidden="1" x14ac:dyDescent="0.2">
      <c r="A8782" t="s">
        <v>8786</v>
      </c>
      <c r="B8782" s="3">
        <v>1.0970796700000001</v>
      </c>
      <c r="C8782">
        <f t="shared" si="274"/>
        <v>4.6633984043684459E-3</v>
      </c>
      <c r="D8782">
        <v>1706</v>
      </c>
      <c r="E8782">
        <f t="shared" si="275"/>
        <v>3.067291529625928E-2</v>
      </c>
      <c r="F8782" t="e">
        <f>VLOOKUP(A8782,'ancient-H_SA-L1_panAme-L2'!A:F,6,FALSE)</f>
        <v>#N/A</v>
      </c>
      <c r="G8782" t="e">
        <f>VLOOKUP(A:A,'modern-H_SA-L1_panAme-L2'!A:F,6,FALSE)</f>
        <v>#N/A</v>
      </c>
    </row>
    <row r="8783" spans="1:7" hidden="1" x14ac:dyDescent="0.2">
      <c r="A8783" t="s">
        <v>8787</v>
      </c>
      <c r="B8783" s="3">
        <v>0.93159767000000004</v>
      </c>
      <c r="C8783">
        <f t="shared" si="274"/>
        <v>1.047978202643329E-2</v>
      </c>
      <c r="D8783">
        <v>3082</v>
      </c>
      <c r="E8783">
        <f t="shared" si="275"/>
        <v>3.8154975379171945E-2</v>
      </c>
      <c r="F8783" t="e">
        <f>VLOOKUP(A8783,'ancient-H_SA-L1_panAme-L2'!A:F,6,FALSE)</f>
        <v>#N/A</v>
      </c>
      <c r="G8783" t="e">
        <f>VLOOKUP(A:A,'modern-H_SA-L1_panAme-L2'!A:F,6,FALSE)</f>
        <v>#N/A</v>
      </c>
    </row>
    <row r="8784" spans="1:7" hidden="1" x14ac:dyDescent="0.2">
      <c r="A8784" t="s">
        <v>8788</v>
      </c>
      <c r="B8784" s="3">
        <v>1.2329028200000001</v>
      </c>
      <c r="C8784">
        <f t="shared" si="274"/>
        <v>2.3992634171390503E-3</v>
      </c>
      <c r="D8784">
        <v>971</v>
      </c>
      <c r="E8784">
        <f t="shared" si="275"/>
        <v>2.7726194442551273E-2</v>
      </c>
      <c r="F8784" t="e">
        <f>VLOOKUP(A8784,'ancient-H_SA-L1_panAme-L2'!A:F,6,FALSE)</f>
        <v>#N/A</v>
      </c>
      <c r="G8784" t="e">
        <f>VLOOKUP(A:A,'modern-H_SA-L1_panAme-L2'!A:F,6,FALSE)</f>
        <v>#N/A</v>
      </c>
    </row>
    <row r="8785" spans="1:7" hidden="1" x14ac:dyDescent="0.2">
      <c r="A8785" t="s">
        <v>8789</v>
      </c>
      <c r="B8785" s="3">
        <v>0.92273965000000002</v>
      </c>
      <c r="C8785">
        <f t="shared" si="274"/>
        <v>1.0943986983782596E-2</v>
      </c>
      <c r="D8785">
        <v>3234</v>
      </c>
      <c r="E8785">
        <f t="shared" si="275"/>
        <v>3.7972318474033553E-2</v>
      </c>
      <c r="F8785" t="e">
        <f>VLOOKUP(A8785,'ancient-H_SA-L1_panAme-L2'!A:F,6,FALSE)</f>
        <v>#N/A</v>
      </c>
      <c r="G8785" t="e">
        <f>VLOOKUP(A:A,'modern-H_SA-L1_panAme-L2'!A:F,6,FALSE)</f>
        <v>#N/A</v>
      </c>
    </row>
    <row r="8786" spans="1:7" hidden="1" x14ac:dyDescent="0.2">
      <c r="A8786" t="s">
        <v>8790</v>
      </c>
      <c r="B8786" s="3">
        <v>0.61966573000000003</v>
      </c>
      <c r="C8786">
        <f t="shared" si="274"/>
        <v>4.8217926070532838E-2</v>
      </c>
      <c r="D8786">
        <v>10843</v>
      </c>
      <c r="E8786">
        <f t="shared" si="275"/>
        <v>4.989886087221701E-2</v>
      </c>
      <c r="F8786" t="e">
        <f>VLOOKUP(A8786,'ancient-H_SA-L1_panAme-L2'!A:F,6,FALSE)</f>
        <v>#N/A</v>
      </c>
      <c r="G8786" t="e">
        <f>VLOOKUP(A:A,'modern-H_SA-L1_panAme-L2'!A:F,6,FALSE)</f>
        <v>#N/A</v>
      </c>
    </row>
    <row r="8787" spans="1:7" hidden="1" x14ac:dyDescent="0.2">
      <c r="A8787" t="s">
        <v>8791</v>
      </c>
      <c r="B8787" s="3">
        <v>1.7001559399999999</v>
      </c>
      <c r="C8787">
        <f t="shared" si="274"/>
        <v>2.4387298672287887E-4</v>
      </c>
      <c r="D8787">
        <v>129</v>
      </c>
      <c r="E8787">
        <f t="shared" si="275"/>
        <v>2.1213168868352124E-2</v>
      </c>
      <c r="F8787" t="e">
        <f>VLOOKUP(A8787,'ancient-H_SA-L1_panAme-L2'!A:F,6,FALSE)</f>
        <v>#N/A</v>
      </c>
      <c r="G8787" t="e">
        <f>VLOOKUP(A:A,'modern-H_SA-L1_panAme-L2'!A:F,6,FALSE)</f>
        <v>#N/A</v>
      </c>
    </row>
    <row r="8788" spans="1:7" hidden="1" x14ac:dyDescent="0.2">
      <c r="A8788" t="s">
        <v>8792</v>
      </c>
      <c r="B8788" s="3">
        <v>0.75302376999999998</v>
      </c>
      <c r="C8788">
        <f t="shared" si="274"/>
        <v>2.5108588837632985E-2</v>
      </c>
      <c r="D8788">
        <v>6192</v>
      </c>
      <c r="E8788">
        <f t="shared" si="275"/>
        <v>4.5501207258895303E-2</v>
      </c>
      <c r="F8788" t="e">
        <f>VLOOKUP(A8788,'ancient-H_SA-L1_panAme-L2'!A:F,6,FALSE)</f>
        <v>#N/A</v>
      </c>
      <c r="G8788" t="e">
        <f>VLOOKUP(A:A,'modern-H_SA-L1_panAme-L2'!A:F,6,FALSE)</f>
        <v>#N/A</v>
      </c>
    </row>
    <row r="8789" spans="1:7" hidden="1" x14ac:dyDescent="0.2">
      <c r="A8789" t="s">
        <v>8793</v>
      </c>
      <c r="B8789" s="3">
        <v>0.68200338000000005</v>
      </c>
      <c r="C8789">
        <f t="shared" si="274"/>
        <v>3.5541916294382386E-2</v>
      </c>
      <c r="D8789">
        <v>8140</v>
      </c>
      <c r="E8789">
        <f t="shared" si="275"/>
        <v>4.8994575275093953E-2</v>
      </c>
      <c r="F8789" t="e">
        <f>VLOOKUP(A8789,'ancient-H_SA-L1_panAme-L2'!A:F,6,FALSE)</f>
        <v>#N/A</v>
      </c>
      <c r="G8789" t="e">
        <f>VLOOKUP(A:A,'modern-H_SA-L1_panAme-L2'!A:F,6,FALSE)</f>
        <v>#N/A</v>
      </c>
    </row>
    <row r="8790" spans="1:7" hidden="1" x14ac:dyDescent="0.2">
      <c r="A8790" t="s">
        <v>8794</v>
      </c>
      <c r="B8790" s="3">
        <v>0.63485933000000005</v>
      </c>
      <c r="C8790">
        <f t="shared" si="274"/>
        <v>4.476329865819885E-2</v>
      </c>
      <c r="D8790">
        <v>10125</v>
      </c>
      <c r="E8790">
        <f t="shared" si="275"/>
        <v>4.9608787579619687E-2</v>
      </c>
      <c r="F8790" t="e">
        <f>VLOOKUP(A8790,'ancient-H_SA-L1_panAme-L2'!A:F,6,FALSE)</f>
        <v>#N/A</v>
      </c>
      <c r="G8790" t="e">
        <f>VLOOKUP(A:A,'modern-H_SA-L1_panAme-L2'!A:F,6,FALSE)</f>
        <v>#N/A</v>
      </c>
    </row>
    <row r="8791" spans="1:7" hidden="1" x14ac:dyDescent="0.2">
      <c r="A8791" t="s">
        <v>8795</v>
      </c>
      <c r="B8791" s="3">
        <v>1.0115899800000001</v>
      </c>
      <c r="C8791">
        <f t="shared" si="274"/>
        <v>7.0854650300215616E-3</v>
      </c>
      <c r="D8791">
        <v>2313</v>
      </c>
      <c r="E8791">
        <f t="shared" si="275"/>
        <v>3.4373542197091198E-2</v>
      </c>
      <c r="F8791" t="e">
        <f>VLOOKUP(A8791,'ancient-H_SA-L1_panAme-L2'!A:F,6,FALSE)</f>
        <v>#N/A</v>
      </c>
      <c r="G8791" t="e">
        <f>VLOOKUP(A:A,'modern-H_SA-L1_panAme-L2'!A:F,6,FALSE)</f>
        <v>#N/A</v>
      </c>
    </row>
    <row r="8792" spans="1:7" hidden="1" x14ac:dyDescent="0.2">
      <c r="A8792" t="s">
        <v>8796</v>
      </c>
      <c r="B8792" s="3">
        <v>1.22894386</v>
      </c>
      <c r="C8792">
        <f t="shared" si="274"/>
        <v>2.4461930819874235E-3</v>
      </c>
      <c r="D8792">
        <v>990</v>
      </c>
      <c r="E8792">
        <f t="shared" si="275"/>
        <v>2.7725992497960487E-2</v>
      </c>
      <c r="F8792" t="e">
        <f>VLOOKUP(A8792,'ancient-H_SA-L1_panAme-L2'!A:F,6,FALSE)</f>
        <v>#N/A</v>
      </c>
      <c r="G8792" t="e">
        <f>VLOOKUP(A:A,'modern-H_SA-L1_panAme-L2'!A:F,6,FALSE)</f>
        <v>#N/A</v>
      </c>
    </row>
    <row r="8793" spans="1:7" hidden="1" x14ac:dyDescent="0.2">
      <c r="A8793" t="s">
        <v>8797</v>
      </c>
      <c r="B8793" s="3">
        <v>0.77062914999999998</v>
      </c>
      <c r="C8793">
        <f t="shared" si="274"/>
        <v>2.3036198994758811E-2</v>
      </c>
      <c r="D8793">
        <v>5721</v>
      </c>
      <c r="E8793">
        <f t="shared" si="275"/>
        <v>4.518251860167604E-2</v>
      </c>
      <c r="F8793" t="e">
        <f>VLOOKUP(A8793,'ancient-H_SA-L1_panAme-L2'!A:F,6,FALSE)</f>
        <v>#N/A</v>
      </c>
      <c r="G8793" t="e">
        <f>VLOOKUP(A:A,'modern-H_SA-L1_panAme-L2'!A:F,6,FALSE)</f>
        <v>#N/A</v>
      </c>
    </row>
    <row r="8794" spans="1:7" hidden="1" x14ac:dyDescent="0.2">
      <c r="A8794" t="s">
        <v>8798</v>
      </c>
      <c r="B8794" s="3">
        <v>0.65696129999999997</v>
      </c>
      <c r="C8794">
        <f t="shared" si="274"/>
        <v>4.0174948835505271E-2</v>
      </c>
      <c r="D8794">
        <v>9204</v>
      </c>
      <c r="E8794">
        <f t="shared" si="275"/>
        <v>4.8979041816949655E-2</v>
      </c>
      <c r="F8794" t="e">
        <f>VLOOKUP(A8794,'ancient-H_SA-L1_panAme-L2'!A:F,6,FALSE)</f>
        <v>#N/A</v>
      </c>
      <c r="G8794" t="e">
        <f>VLOOKUP(A:A,'modern-H_SA-L1_panAme-L2'!A:F,6,FALSE)</f>
        <v>#N/A</v>
      </c>
    </row>
    <row r="8795" spans="1:7" hidden="1" x14ac:dyDescent="0.2">
      <c r="A8795" t="s">
        <v>8799</v>
      </c>
      <c r="B8795" s="3">
        <v>0.69733891000000003</v>
      </c>
      <c r="C8795">
        <f t="shared" si="274"/>
        <v>3.2972569625933298E-2</v>
      </c>
      <c r="D8795">
        <v>7798</v>
      </c>
      <c r="E8795">
        <f t="shared" si="275"/>
        <v>4.7446166167298992E-2</v>
      </c>
      <c r="F8795" t="e">
        <f>VLOOKUP(A8795,'ancient-H_SA-L1_panAme-L2'!A:F,6,FALSE)</f>
        <v>#N/A</v>
      </c>
      <c r="G8795" t="e">
        <f>VLOOKUP(A:A,'modern-H_SA-L1_panAme-L2'!A:F,6,FALSE)</f>
        <v>#N/A</v>
      </c>
    </row>
    <row r="8796" spans="1:7" hidden="1" x14ac:dyDescent="0.2">
      <c r="A8796" t="s">
        <v>8800</v>
      </c>
      <c r="B8796" s="3">
        <v>0.85367627000000001</v>
      </c>
      <c r="C8796">
        <f t="shared" si="274"/>
        <v>1.5343889089842154E-2</v>
      </c>
      <c r="D8796">
        <v>4169</v>
      </c>
      <c r="E8796">
        <f t="shared" si="275"/>
        <v>4.1298579869781436E-2</v>
      </c>
      <c r="F8796" t="e">
        <f>VLOOKUP(A8796,'ancient-H_SA-L1_panAme-L2'!A:F,6,FALSE)</f>
        <v>#N/A</v>
      </c>
      <c r="G8796" t="e">
        <f>VLOOKUP(A:A,'modern-H_SA-L1_panAme-L2'!A:F,6,FALSE)</f>
        <v>#N/A</v>
      </c>
    </row>
    <row r="8797" spans="1:7" hidden="1" x14ac:dyDescent="0.2">
      <c r="A8797" t="s">
        <v>8801</v>
      </c>
      <c r="B8797" s="3">
        <v>1.3740884499999999</v>
      </c>
      <c r="C8797">
        <f t="shared" si="274"/>
        <v>1.2024251709148923E-3</v>
      </c>
      <c r="D8797">
        <v>582</v>
      </c>
      <c r="E8797">
        <f t="shared" si="275"/>
        <v>2.3182839936144343E-2</v>
      </c>
      <c r="F8797" t="e">
        <f>VLOOKUP(A8797,'ancient-H_SA-L1_panAme-L2'!A:F,6,FALSE)</f>
        <v>#N/A</v>
      </c>
      <c r="G8797" t="e">
        <f>VLOOKUP(A:A,'modern-H_SA-L1_panAme-L2'!A:F,6,FALSE)</f>
        <v>#N/A</v>
      </c>
    </row>
    <row r="8798" spans="1:7" hidden="1" x14ac:dyDescent="0.2">
      <c r="A8798" t="s">
        <v>8802</v>
      </c>
      <c r="B8798" s="3">
        <v>1.03434468</v>
      </c>
      <c r="C8798">
        <f t="shared" si="274"/>
        <v>6.3389095585830342E-3</v>
      </c>
      <c r="D8798">
        <v>2138</v>
      </c>
      <c r="E8798">
        <f t="shared" si="275"/>
        <v>3.3268898108914979E-2</v>
      </c>
      <c r="F8798" t="e">
        <f>VLOOKUP(A8798,'ancient-H_SA-L1_panAme-L2'!A:F,6,FALSE)</f>
        <v>#N/A</v>
      </c>
      <c r="G8798" t="e">
        <f>VLOOKUP(A:A,'modern-H_SA-L1_panAme-L2'!A:F,6,FALSE)</f>
        <v>#N/A</v>
      </c>
    </row>
    <row r="8799" spans="1:7" hidden="1" x14ac:dyDescent="0.2">
      <c r="A8799" t="s">
        <v>8803</v>
      </c>
      <c r="B8799" s="3">
        <v>1.66004456</v>
      </c>
      <c r="C8799">
        <f t="shared" si="274"/>
        <v>2.9675667469313178E-4</v>
      </c>
      <c r="D8799">
        <v>172</v>
      </c>
      <c r="E8799">
        <f t="shared" si="275"/>
        <v>1.9359922364718788E-2</v>
      </c>
      <c r="F8799" t="e">
        <f>VLOOKUP(A8799,'ancient-H_SA-L1_panAme-L2'!A:F,6,FALSE)</f>
        <v>#N/A</v>
      </c>
      <c r="G8799" t="e">
        <f>VLOOKUP(A:A,'modern-H_SA-L1_panAme-L2'!A:F,6,FALSE)</f>
        <v>#N/A</v>
      </c>
    </row>
    <row r="8800" spans="1:7" hidden="1" x14ac:dyDescent="0.2">
      <c r="A8800" t="s">
        <v>8804</v>
      </c>
      <c r="B8800" s="3">
        <v>0.7595324</v>
      </c>
      <c r="C8800">
        <f t="shared" si="274"/>
        <v>2.4321561118901582E-2</v>
      </c>
      <c r="D8800">
        <v>5993</v>
      </c>
      <c r="E8800">
        <f t="shared" si="275"/>
        <v>4.5538501137192502E-2</v>
      </c>
      <c r="F8800" t="e">
        <f>VLOOKUP(A8800,'ancient-H_SA-L1_panAme-L2'!A:F,6,FALSE)</f>
        <v>#N/A</v>
      </c>
      <c r="G8800" t="e">
        <f>VLOOKUP(A:A,'modern-H_SA-L1_panAme-L2'!A:F,6,FALSE)</f>
        <v>#N/A</v>
      </c>
    </row>
    <row r="8801" spans="1:7" hidden="1" x14ac:dyDescent="0.2">
      <c r="A8801" t="s">
        <v>8805</v>
      </c>
      <c r="B8801" s="3">
        <v>0.78643154000000004</v>
      </c>
      <c r="C8801">
        <f t="shared" si="274"/>
        <v>2.1322135400116134E-2</v>
      </c>
      <c r="D8801">
        <v>5386</v>
      </c>
      <c r="E8801">
        <f t="shared" si="275"/>
        <v>4.4421775218103074E-2</v>
      </c>
      <c r="F8801" t="e">
        <f>VLOOKUP(A8801,'ancient-H_SA-L1_panAme-L2'!A:F,6,FALSE)</f>
        <v>#N/A</v>
      </c>
      <c r="G8801" t="e">
        <f>VLOOKUP(A:A,'modern-H_SA-L1_panAme-L2'!A:F,6,FALSE)</f>
        <v>#N/A</v>
      </c>
    </row>
    <row r="8802" spans="1:7" hidden="1" x14ac:dyDescent="0.2">
      <c r="A8802" t="s">
        <v>8806</v>
      </c>
      <c r="B8802" s="3">
        <v>1.24395145</v>
      </c>
      <c r="C8802">
        <f t="shared" si="274"/>
        <v>2.2730006574920099E-3</v>
      </c>
      <c r="D8802">
        <v>932</v>
      </c>
      <c r="E8802">
        <f t="shared" si="275"/>
        <v>2.7366245040469788E-2</v>
      </c>
      <c r="F8802" t="e">
        <f>VLOOKUP(A8802,'ancient-H_SA-L1_panAme-L2'!A:F,6,FALSE)</f>
        <v>#N/A</v>
      </c>
      <c r="G8802" t="e">
        <f>VLOOKUP(A:A,'modern-H_SA-L1_panAme-L2'!A:F,6,FALSE)</f>
        <v>#N/A</v>
      </c>
    </row>
    <row r="8803" spans="1:7" hidden="1" x14ac:dyDescent="0.2">
      <c r="A8803" t="s">
        <v>8807</v>
      </c>
      <c r="B8803" s="3">
        <v>1.3546240899999999</v>
      </c>
      <c r="C8803">
        <f t="shared" si="274"/>
        <v>1.3225736942154276E-3</v>
      </c>
      <c r="D8803">
        <v>619</v>
      </c>
      <c r="E8803">
        <f t="shared" si="275"/>
        <v>2.3975120230680637E-2</v>
      </c>
      <c r="F8803" t="e">
        <f>VLOOKUP(A8803,'ancient-H_SA-L1_panAme-L2'!A:F,6,FALSE)</f>
        <v>#N/A</v>
      </c>
      <c r="G8803" t="e">
        <f>VLOOKUP(A:A,'modern-H_SA-L1_panAme-L2'!A:F,6,FALSE)</f>
        <v>#N/A</v>
      </c>
    </row>
    <row r="8804" spans="1:7" hidden="1" x14ac:dyDescent="0.2">
      <c r="A8804" t="s">
        <v>8808</v>
      </c>
      <c r="B8804" s="3">
        <v>0.74135477000000005</v>
      </c>
      <c r="C8804">
        <f t="shared" si="274"/>
        <v>2.6583916481705921E-2</v>
      </c>
      <c r="D8804">
        <v>6464</v>
      </c>
      <c r="E8804">
        <f t="shared" si="275"/>
        <v>4.6147606256377191E-2</v>
      </c>
      <c r="F8804" t="e">
        <f>VLOOKUP(A8804,'ancient-H_SA-L1_panAme-L2'!A:F,6,FALSE)</f>
        <v>#N/A</v>
      </c>
      <c r="G8804" t="e">
        <f>VLOOKUP(A:A,'modern-H_SA-L1_panAme-L2'!A:F,6,FALSE)</f>
        <v>#N/A</v>
      </c>
    </row>
    <row r="8805" spans="1:7" hidden="1" x14ac:dyDescent="0.2">
      <c r="A8805" t="s">
        <v>8809</v>
      </c>
      <c r="B8805" s="3">
        <v>0.66413146000000001</v>
      </c>
      <c r="C8805">
        <f t="shared" si="274"/>
        <v>3.8789905497987748E-2</v>
      </c>
      <c r="D8805">
        <v>8863</v>
      </c>
      <c r="E8805">
        <f t="shared" si="275"/>
        <v>4.9109954822624452E-2</v>
      </c>
      <c r="F8805" t="e">
        <f>VLOOKUP(A8805,'ancient-H_SA-L1_panAme-L2'!A:F,6,FALSE)</f>
        <v>#N/A</v>
      </c>
      <c r="G8805" t="e">
        <f>VLOOKUP(A:A,'modern-H_SA-L1_panAme-L2'!A:F,6,FALSE)</f>
        <v>#N/A</v>
      </c>
    </row>
    <row r="8806" spans="1:7" hidden="1" x14ac:dyDescent="0.2">
      <c r="A8806" t="s">
        <v>8810</v>
      </c>
      <c r="B8806" s="3">
        <v>0.67003840999999997</v>
      </c>
      <c r="C8806">
        <f t="shared" si="274"/>
        <v>3.7684819171098241E-2</v>
      </c>
      <c r="D8806">
        <v>8600</v>
      </c>
      <c r="E8806">
        <f t="shared" si="275"/>
        <v>4.9169925106848068E-2</v>
      </c>
      <c r="F8806" t="e">
        <f>VLOOKUP(A8806,'ancient-H_SA-L1_panAme-L2'!A:F,6,FALSE)</f>
        <v>#N/A</v>
      </c>
      <c r="G8806" t="e">
        <f>VLOOKUP(A:A,'modern-H_SA-L1_panAme-L2'!A:F,6,FALSE)</f>
        <v>#N/A</v>
      </c>
    </row>
    <row r="8807" spans="1:7" hidden="1" x14ac:dyDescent="0.2">
      <c r="A8807" t="s">
        <v>8811</v>
      </c>
      <c r="B8807" s="3">
        <v>1.01158934</v>
      </c>
      <c r="C8807">
        <f t="shared" si="274"/>
        <v>7.0854872183317586E-3</v>
      </c>
      <c r="D8807">
        <v>2326</v>
      </c>
      <c r="E8807">
        <f t="shared" si="275"/>
        <v>3.4181535716638289E-2</v>
      </c>
      <c r="F8807" t="e">
        <f>VLOOKUP(A8807,'ancient-H_SA-L1_panAme-L2'!A:F,6,FALSE)</f>
        <v>#N/A</v>
      </c>
      <c r="G8807" t="e">
        <f>VLOOKUP(A:A,'modern-H_SA-L1_panAme-L2'!A:F,6,FALSE)</f>
        <v>#N/A</v>
      </c>
    </row>
    <row r="8808" spans="1:7" hidden="1" x14ac:dyDescent="0.2">
      <c r="A8808" t="s">
        <v>8812</v>
      </c>
      <c r="B8808" s="3">
        <v>1.10250855</v>
      </c>
      <c r="C8808">
        <f t="shared" si="274"/>
        <v>4.5411529966611691E-3</v>
      </c>
      <c r="D8808">
        <v>1647</v>
      </c>
      <c r="E8808">
        <f t="shared" si="275"/>
        <v>3.0938845036754693E-2</v>
      </c>
      <c r="F8808" t="e">
        <f>VLOOKUP(A8808,'ancient-H_SA-L1_panAme-L2'!A:F,6,FALSE)</f>
        <v>#N/A</v>
      </c>
      <c r="G8808" t="e">
        <f>VLOOKUP(A:A,'modern-H_SA-L1_panAme-L2'!A:F,6,FALSE)</f>
        <v>#N/A</v>
      </c>
    </row>
    <row r="8809" spans="1:7" hidden="1" x14ac:dyDescent="0.2">
      <c r="A8809" t="s">
        <v>8813</v>
      </c>
      <c r="B8809" s="3">
        <v>0.64190712999999999</v>
      </c>
      <c r="C8809">
        <f t="shared" si="274"/>
        <v>4.3245954519954326E-2</v>
      </c>
      <c r="D8809">
        <v>9801</v>
      </c>
      <c r="E8809">
        <f t="shared" si="275"/>
        <v>4.9511565724763541E-2</v>
      </c>
      <c r="F8809" t="e">
        <f>VLOOKUP(A8809,'ancient-H_SA-L1_panAme-L2'!A:F,6,FALSE)</f>
        <v>#N/A</v>
      </c>
      <c r="G8809" t="e">
        <f>VLOOKUP(A:A,'modern-H_SA-L1_panAme-L2'!A:F,6,FALSE)</f>
        <v>#N/A</v>
      </c>
    </row>
    <row r="8810" spans="1:7" hidden="1" x14ac:dyDescent="0.2">
      <c r="A8810" t="s">
        <v>8814</v>
      </c>
      <c r="B8810" s="3">
        <v>0.86267355999999995</v>
      </c>
      <c r="C8810">
        <f t="shared" si="274"/>
        <v>1.4683046808323601E-2</v>
      </c>
      <c r="D8810">
        <v>4027</v>
      </c>
      <c r="E8810">
        <f t="shared" si="275"/>
        <v>4.0913451263024363E-2</v>
      </c>
      <c r="F8810" t="e">
        <f>VLOOKUP(A8810,'ancient-H_SA-L1_panAme-L2'!A:F,6,FALSE)</f>
        <v>#N/A</v>
      </c>
      <c r="G8810" t="e">
        <f>VLOOKUP(A:A,'modern-H_SA-L1_panAme-L2'!A:F,6,FALSE)</f>
        <v>#N/A</v>
      </c>
    </row>
    <row r="8811" spans="1:7" x14ac:dyDescent="0.2">
      <c r="A8811" t="s">
        <v>8815</v>
      </c>
      <c r="B8811" s="3">
        <v>0.73797170999999995</v>
      </c>
      <c r="C8811">
        <f t="shared" si="274"/>
        <v>2.7027630699018017E-2</v>
      </c>
      <c r="D8811">
        <v>6548</v>
      </c>
      <c r="E8811">
        <f t="shared" si="275"/>
        <v>4.6315981074172445E-2</v>
      </c>
      <c r="F8811">
        <f>VLOOKUP(A8811,'ancient-H_SA-L1_panAme-L2'!A:F,6,FALSE)</f>
        <v>1</v>
      </c>
      <c r="G8811" t="e">
        <f>VLOOKUP(A:A,'modern-H_SA-L1_panAme-L2'!A:F,6,FALSE)</f>
        <v>#N/A</v>
      </c>
    </row>
    <row r="8812" spans="1:7" x14ac:dyDescent="0.2">
      <c r="A8812" t="s">
        <v>8816</v>
      </c>
      <c r="B8812" s="3">
        <v>1.4967183500000001</v>
      </c>
      <c r="C8812">
        <f t="shared" si="274"/>
        <v>6.5988638180064963E-4</v>
      </c>
      <c r="D8812">
        <v>349</v>
      </c>
      <c r="E8812">
        <f t="shared" si="275"/>
        <v>2.1216576189642091E-2</v>
      </c>
      <c r="F8812">
        <f>VLOOKUP(A8812,'ancient-H_SA-L1_panAme-L2'!A:F,6,FALSE)</f>
        <v>1</v>
      </c>
      <c r="G8812" t="e">
        <f>VLOOKUP(A:A,'modern-H_SA-L1_panAme-L2'!A:F,6,FALSE)</f>
        <v>#N/A</v>
      </c>
    </row>
    <row r="8813" spans="1:7" hidden="1" x14ac:dyDescent="0.2">
      <c r="A8813" t="s">
        <v>8817</v>
      </c>
      <c r="B8813" s="3">
        <v>0.62941835000000002</v>
      </c>
      <c r="C8813">
        <f t="shared" si="274"/>
        <v>4.5971024343178075E-2</v>
      </c>
      <c r="D8813">
        <v>10397</v>
      </c>
      <c r="E8813">
        <f t="shared" si="275"/>
        <v>4.9614394936501036E-2</v>
      </c>
      <c r="F8813" t="e">
        <f>VLOOKUP(A8813,'ancient-H_SA-L1_panAme-L2'!A:F,6,FALSE)</f>
        <v>#N/A</v>
      </c>
      <c r="G8813" t="e">
        <f>VLOOKUP(A:A,'modern-H_SA-L1_panAme-L2'!A:F,6,FALSE)</f>
        <v>#N/A</v>
      </c>
    </row>
    <row r="8814" spans="1:7" x14ac:dyDescent="0.2">
      <c r="A8814" t="s">
        <v>8818</v>
      </c>
      <c r="B8814" s="3">
        <v>0.90398091999999997</v>
      </c>
      <c r="C8814">
        <f t="shared" si="274"/>
        <v>1.1996040504986736E-2</v>
      </c>
      <c r="D8814">
        <v>3423</v>
      </c>
      <c r="E8814">
        <f t="shared" si="275"/>
        <v>3.9324443618596605E-2</v>
      </c>
      <c r="F8814">
        <f>VLOOKUP(A8814,'ancient-H_SA-L1_panAme-L2'!A:F,6,FALSE)</f>
        <v>1</v>
      </c>
      <c r="G8814" t="e">
        <f>VLOOKUP(A:A,'modern-H_SA-L1_panAme-L2'!A:F,6,FALSE)</f>
        <v>#N/A</v>
      </c>
    </row>
    <row r="8815" spans="1:7" hidden="1" x14ac:dyDescent="0.2">
      <c r="A8815" t="s">
        <v>8819</v>
      </c>
      <c r="B8815" s="3">
        <v>0.63529957000000004</v>
      </c>
      <c r="C8815">
        <f t="shared" si="274"/>
        <v>4.466697806987581E-2</v>
      </c>
      <c r="D8815">
        <v>10111</v>
      </c>
      <c r="E8815">
        <f t="shared" si="275"/>
        <v>4.9570582625069373E-2</v>
      </c>
      <c r="F8815" t="e">
        <f>VLOOKUP(A8815,'ancient-H_SA-L1_panAme-L2'!A:F,6,FALSE)</f>
        <v>#N/A</v>
      </c>
      <c r="G8815" t="e">
        <f>VLOOKUP(A:A,'modern-H_SA-L1_panAme-L2'!A:F,6,FALSE)</f>
        <v>#N/A</v>
      </c>
    </row>
    <row r="8816" spans="1:7" hidden="1" x14ac:dyDescent="0.2">
      <c r="A8816" t="s">
        <v>8820</v>
      </c>
      <c r="B8816" s="3">
        <v>0.62208304999999997</v>
      </c>
      <c r="C8816">
        <f t="shared" si="274"/>
        <v>4.765096660110512E-2</v>
      </c>
      <c r="D8816">
        <v>10733</v>
      </c>
      <c r="E8816">
        <f t="shared" si="275"/>
        <v>4.9817525037827312E-2</v>
      </c>
      <c r="F8816" t="e">
        <f>VLOOKUP(A8816,'ancient-H_SA-L1_panAme-L2'!A:F,6,FALSE)</f>
        <v>#N/A</v>
      </c>
      <c r="G8816" t="e">
        <f>VLOOKUP(A:A,'modern-H_SA-L1_panAme-L2'!A:F,6,FALSE)</f>
        <v>#N/A</v>
      </c>
    </row>
    <row r="8817" spans="1:7" hidden="1" x14ac:dyDescent="0.2">
      <c r="A8817" t="s">
        <v>8821</v>
      </c>
      <c r="B8817" s="3">
        <v>0.77092793000000004</v>
      </c>
      <c r="C8817">
        <f t="shared" si="274"/>
        <v>2.3002546276884524E-2</v>
      </c>
      <c r="D8817">
        <v>5707</v>
      </c>
      <c r="E8817">
        <f t="shared" si="275"/>
        <v>4.5227189727163351E-2</v>
      </c>
      <c r="F8817" t="e">
        <f>VLOOKUP(A8817,'ancient-H_SA-L1_panAme-L2'!A:F,6,FALSE)</f>
        <v>#N/A</v>
      </c>
      <c r="G8817" t="e">
        <f>VLOOKUP(A:A,'modern-H_SA-L1_panAme-L2'!A:F,6,FALSE)</f>
        <v>#N/A</v>
      </c>
    </row>
    <row r="8818" spans="1:7" hidden="1" x14ac:dyDescent="0.2">
      <c r="A8818" t="s">
        <v>8822</v>
      </c>
      <c r="B8818" s="3">
        <v>1.2576335999999999</v>
      </c>
      <c r="C8818">
        <f t="shared" si="274"/>
        <v>2.125812482871988E-3</v>
      </c>
      <c r="D8818">
        <v>899</v>
      </c>
      <c r="E8818">
        <f t="shared" si="275"/>
        <v>2.6533639455290966E-2</v>
      </c>
      <c r="F8818" t="e">
        <f>VLOOKUP(A8818,'ancient-H_SA-L1_panAme-L2'!A:F,6,FALSE)</f>
        <v>#N/A</v>
      </c>
      <c r="G8818" t="e">
        <f>VLOOKUP(A:A,'modern-H_SA-L1_panAme-L2'!A:F,6,FALSE)</f>
        <v>#N/A</v>
      </c>
    </row>
    <row r="8819" spans="1:7" hidden="1" x14ac:dyDescent="0.2">
      <c r="A8819" t="s">
        <v>8823</v>
      </c>
      <c r="B8819" s="3">
        <v>0.69532793999999998</v>
      </c>
      <c r="C8819">
        <f t="shared" si="274"/>
        <v>3.3298610472463713E-2</v>
      </c>
      <c r="D8819">
        <v>7844</v>
      </c>
      <c r="E8819">
        <f t="shared" si="275"/>
        <v>4.7634333007587369E-2</v>
      </c>
      <c r="F8819" t="e">
        <f>VLOOKUP(A8819,'ancient-H_SA-L1_panAme-L2'!A:F,6,FALSE)</f>
        <v>#N/A</v>
      </c>
      <c r="G8819" t="e">
        <f>VLOOKUP(A:A,'modern-H_SA-L1_panAme-L2'!A:F,6,FALSE)</f>
        <v>#N/A</v>
      </c>
    </row>
    <row r="8820" spans="1:7" hidden="1" x14ac:dyDescent="0.2">
      <c r="A8820" t="s">
        <v>8824</v>
      </c>
      <c r="B8820" s="3">
        <v>0.74367669999999997</v>
      </c>
      <c r="C8820">
        <f t="shared" si="274"/>
        <v>2.6283600403351398E-2</v>
      </c>
      <c r="D8820">
        <v>6427</v>
      </c>
      <c r="E8820">
        <f t="shared" si="275"/>
        <v>4.5888949762876309E-2</v>
      </c>
      <c r="F8820" t="e">
        <f>VLOOKUP(A8820,'ancient-H_SA-L1_panAme-L2'!A:F,6,FALSE)</f>
        <v>#N/A</v>
      </c>
      <c r="G8820" t="e">
        <f>VLOOKUP(A:A,'modern-H_SA-L1_panAme-L2'!A:F,6,FALSE)</f>
        <v>#N/A</v>
      </c>
    </row>
    <row r="8821" spans="1:7" x14ac:dyDescent="0.2">
      <c r="A8821" t="s">
        <v>8825</v>
      </c>
      <c r="B8821" s="3">
        <v>0.93975098000000001</v>
      </c>
      <c r="C8821">
        <f t="shared" si="274"/>
        <v>1.0069929783259282E-2</v>
      </c>
      <c r="D8821">
        <v>2971</v>
      </c>
      <c r="E8821">
        <f t="shared" si="275"/>
        <v>3.8032541938051972E-2</v>
      </c>
      <c r="F8821">
        <f>VLOOKUP(A8821,'ancient-H_SA-L1_panAme-L2'!A:F,6,FALSE)</f>
        <v>1</v>
      </c>
      <c r="G8821" t="e">
        <f>VLOOKUP(A:A,'modern-H_SA-L1_panAme-L2'!A:F,6,FALSE)</f>
        <v>#N/A</v>
      </c>
    </row>
    <row r="8822" spans="1:7" hidden="1" x14ac:dyDescent="0.2">
      <c r="A8822" t="s">
        <v>8826</v>
      </c>
      <c r="B8822" s="3">
        <v>0.63015041000000005</v>
      </c>
      <c r="C8822">
        <f t="shared" si="274"/>
        <v>4.5806652096361547E-2</v>
      </c>
      <c r="D8822">
        <v>10378</v>
      </c>
      <c r="E8822">
        <f t="shared" si="275"/>
        <v>4.9527504641864804E-2</v>
      </c>
      <c r="F8822" t="e">
        <f>VLOOKUP(A8822,'ancient-H_SA-L1_panAme-L2'!A:F,6,FALSE)</f>
        <v>#N/A</v>
      </c>
      <c r="G8822" t="e">
        <f>VLOOKUP(A:A,'modern-H_SA-L1_panAme-L2'!A:F,6,FALSE)</f>
        <v>#N/A</v>
      </c>
    </row>
    <row r="8823" spans="1:7" x14ac:dyDescent="0.2">
      <c r="A8823" t="s">
        <v>8827</v>
      </c>
      <c r="B8823" s="3">
        <v>0.77067342000000005</v>
      </c>
      <c r="C8823">
        <f t="shared" si="274"/>
        <v>2.3031209592456459E-2</v>
      </c>
      <c r="D8823">
        <v>5714</v>
      </c>
      <c r="E8823">
        <f t="shared" si="275"/>
        <v>4.5228071900061936E-2</v>
      </c>
      <c r="F8823">
        <f>VLOOKUP(A8823,'ancient-H_SA-L1_panAme-L2'!A:F,6,FALSE)</f>
        <v>1</v>
      </c>
      <c r="G8823" t="e">
        <f>VLOOKUP(A:A,'modern-H_SA-L1_panAme-L2'!A:F,6,FALSE)</f>
        <v>#N/A</v>
      </c>
    </row>
    <row r="8824" spans="1:7" hidden="1" x14ac:dyDescent="0.2">
      <c r="A8824" t="s">
        <v>8828</v>
      </c>
      <c r="B8824" s="3">
        <v>0.64538209000000002</v>
      </c>
      <c r="C8824">
        <f t="shared" si="274"/>
        <v>4.2516860402481052E-2</v>
      </c>
      <c r="D8824">
        <v>9689</v>
      </c>
      <c r="E8824">
        <f t="shared" si="275"/>
        <v>4.9239518069588185E-2</v>
      </c>
      <c r="F8824" t="e">
        <f>VLOOKUP(A8824,'ancient-H_SA-L1_panAme-L2'!A:F,6,FALSE)</f>
        <v>#N/A</v>
      </c>
      <c r="G8824" t="e">
        <f>VLOOKUP(A:A,'modern-H_SA-L1_panAme-L2'!A:F,6,FALSE)</f>
        <v>#N/A</v>
      </c>
    </row>
    <row r="8825" spans="1:7" x14ac:dyDescent="0.2">
      <c r="A8825" t="s">
        <v>8829</v>
      </c>
      <c r="B8825" s="3">
        <v>0.70914633999999999</v>
      </c>
      <c r="C8825">
        <f t="shared" si="274"/>
        <v>3.1121603905507295E-2</v>
      </c>
      <c r="D8825">
        <v>7350</v>
      </c>
      <c r="E8825">
        <f t="shared" si="275"/>
        <v>4.7512315295741139E-2</v>
      </c>
      <c r="F8825">
        <f>VLOOKUP(A8825,'ancient-H_SA-L1_panAme-L2'!A:F,6,FALSE)</f>
        <v>1</v>
      </c>
      <c r="G8825" t="e">
        <f>VLOOKUP(A:A,'modern-H_SA-L1_panAme-L2'!A:F,6,FALSE)</f>
        <v>#N/A</v>
      </c>
    </row>
    <row r="8826" spans="1:7" hidden="1" x14ac:dyDescent="0.2">
      <c r="A8826" t="s">
        <v>8830</v>
      </c>
      <c r="B8826" s="3">
        <v>0.86105836999999996</v>
      </c>
      <c r="C8826">
        <f t="shared" si="274"/>
        <v>1.4799548515157189E-2</v>
      </c>
      <c r="D8826">
        <v>4062</v>
      </c>
      <c r="E8826">
        <f t="shared" si="275"/>
        <v>4.0882750834214381E-2</v>
      </c>
      <c r="F8826" t="e">
        <f>VLOOKUP(A8826,'ancient-H_SA-L1_panAme-L2'!A:F,6,FALSE)</f>
        <v>#N/A</v>
      </c>
      <c r="G8826" t="e">
        <f>VLOOKUP(A:A,'modern-H_SA-L1_panAme-L2'!A:F,6,FALSE)</f>
        <v>#N/A</v>
      </c>
    </row>
    <row r="8827" spans="1:7" hidden="1" x14ac:dyDescent="0.2">
      <c r="A8827" t="s">
        <v>8831</v>
      </c>
      <c r="B8827" s="3">
        <v>0.92273965000000002</v>
      </c>
      <c r="C8827">
        <f t="shared" si="274"/>
        <v>1.0943986983782596E-2</v>
      </c>
      <c r="D8827">
        <v>3235</v>
      </c>
      <c r="E8827">
        <f t="shared" si="275"/>
        <v>3.7960580508508354E-2</v>
      </c>
      <c r="F8827" t="e">
        <f>VLOOKUP(A8827,'ancient-H_SA-L1_panAme-L2'!A:F,6,FALSE)</f>
        <v>#N/A</v>
      </c>
      <c r="G8827" t="e">
        <f>VLOOKUP(A:A,'modern-H_SA-L1_panAme-L2'!A:F,6,FALSE)</f>
        <v>#N/A</v>
      </c>
    </row>
    <row r="8828" spans="1:7" hidden="1" x14ac:dyDescent="0.2">
      <c r="A8828" t="s">
        <v>8832</v>
      </c>
      <c r="B8828" s="3">
        <v>0.70672431999999996</v>
      </c>
      <c r="C8828">
        <f t="shared" si="274"/>
        <v>3.1492618379831375E-2</v>
      </c>
      <c r="D8828">
        <v>7440</v>
      </c>
      <c r="E8828">
        <f t="shared" si="275"/>
        <v>4.7497133177431164E-2</v>
      </c>
      <c r="F8828" t="e">
        <f>VLOOKUP(A8828,'ancient-H_SA-L1_panAme-L2'!A:F,6,FALSE)</f>
        <v>#N/A</v>
      </c>
      <c r="G8828" t="e">
        <f>VLOOKUP(A:A,'modern-H_SA-L1_panAme-L2'!A:F,6,FALSE)</f>
        <v>#N/A</v>
      </c>
    </row>
    <row r="8829" spans="1:7" hidden="1" x14ac:dyDescent="0.2">
      <c r="A8829" t="s">
        <v>8833</v>
      </c>
      <c r="B8829" s="3">
        <v>0.63884940000000001</v>
      </c>
      <c r="C8829">
        <f t="shared" si="274"/>
        <v>4.3897842135410085E-2</v>
      </c>
      <c r="D8829">
        <v>9953</v>
      </c>
      <c r="E8829">
        <f t="shared" si="275"/>
        <v>4.949037341519507E-2</v>
      </c>
      <c r="F8829" t="e">
        <f>VLOOKUP(A8829,'ancient-H_SA-L1_panAme-L2'!A:F,6,FALSE)</f>
        <v>#N/A</v>
      </c>
      <c r="G8829" t="e">
        <f>VLOOKUP(A:A,'modern-H_SA-L1_panAme-L2'!A:F,6,FALSE)</f>
        <v>#N/A</v>
      </c>
    </row>
    <row r="8830" spans="1:7" hidden="1" x14ac:dyDescent="0.2">
      <c r="A8830" t="s">
        <v>8834</v>
      </c>
      <c r="B8830" s="3">
        <v>0.70361393999999999</v>
      </c>
      <c r="C8830">
        <f t="shared" si="274"/>
        <v>3.1975573096169774E-2</v>
      </c>
      <c r="D8830">
        <v>7517</v>
      </c>
      <c r="E8830">
        <f t="shared" si="275"/>
        <v>4.7731529295213647E-2</v>
      </c>
      <c r="F8830" t="e">
        <f>VLOOKUP(A8830,'ancient-H_SA-L1_panAme-L2'!A:F,6,FALSE)</f>
        <v>#N/A</v>
      </c>
      <c r="G8830" t="e">
        <f>VLOOKUP(A:A,'modern-H_SA-L1_panAme-L2'!A:F,6,FALSE)</f>
        <v>#N/A</v>
      </c>
    </row>
    <row r="8831" spans="1:7" hidden="1" x14ac:dyDescent="0.2">
      <c r="A8831" t="s">
        <v>8835</v>
      </c>
      <c r="B8831" s="3">
        <v>0.66786734000000003</v>
      </c>
      <c r="C8831">
        <f t="shared" si="274"/>
        <v>3.8087280618547992E-2</v>
      </c>
      <c r="D8831">
        <v>8688</v>
      </c>
      <c r="E8831">
        <f t="shared" si="275"/>
        <v>4.9191686903859007E-2</v>
      </c>
      <c r="F8831" t="e">
        <f>VLOOKUP(A8831,'ancient-H_SA-L1_panAme-L2'!A:F,6,FALSE)</f>
        <v>#N/A</v>
      </c>
      <c r="G8831" t="e">
        <f>VLOOKUP(A:A,'modern-H_SA-L1_panAme-L2'!A:F,6,FALSE)</f>
        <v>#N/A</v>
      </c>
    </row>
    <row r="8832" spans="1:7" hidden="1" x14ac:dyDescent="0.2">
      <c r="A8832" t="s">
        <v>8836</v>
      </c>
      <c r="B8832" s="3">
        <v>0.74079757999999996</v>
      </c>
      <c r="C8832">
        <f t="shared" si="274"/>
        <v>2.6656491915901092E-2</v>
      </c>
      <c r="D8832">
        <v>6469</v>
      </c>
      <c r="E8832">
        <f t="shared" si="275"/>
        <v>4.6237825906372883E-2</v>
      </c>
      <c r="F8832" t="e">
        <f>VLOOKUP(A8832,'ancient-H_SA-L1_panAme-L2'!A:F,6,FALSE)</f>
        <v>#N/A</v>
      </c>
      <c r="G8832" t="e">
        <f>VLOOKUP(A:A,'modern-H_SA-L1_panAme-L2'!A:F,6,FALSE)</f>
        <v>#N/A</v>
      </c>
    </row>
    <row r="8833" spans="1:7" hidden="1" x14ac:dyDescent="0.2">
      <c r="A8833" t="s">
        <v>8837</v>
      </c>
      <c r="B8833" s="3">
        <v>0.70117434999999995</v>
      </c>
      <c r="C8833">
        <f t="shared" si="274"/>
        <v>3.2359549948075765E-2</v>
      </c>
      <c r="D8833">
        <v>7609</v>
      </c>
      <c r="E8833">
        <f t="shared" si="275"/>
        <v>4.772066105498201E-2</v>
      </c>
      <c r="F8833" t="e">
        <f>VLOOKUP(A8833,'ancient-H_SA-L1_panAme-L2'!A:F,6,FALSE)</f>
        <v>#N/A</v>
      </c>
      <c r="G8833" t="e">
        <f>VLOOKUP(A:A,'modern-H_SA-L1_panAme-L2'!A:F,6,FALSE)</f>
        <v>#N/A</v>
      </c>
    </row>
    <row r="8834" spans="1:7" hidden="1" x14ac:dyDescent="0.2">
      <c r="A8834" t="s">
        <v>8838</v>
      </c>
      <c r="B8834" s="3">
        <v>0.94393811999999999</v>
      </c>
      <c r="C8834">
        <f t="shared" ref="C8834:C8897" si="276">EXP(-4.893*B8834)</f>
        <v>9.8657193657258301E-3</v>
      </c>
      <c r="D8834">
        <v>2943</v>
      </c>
      <c r="E8834">
        <f t="shared" ref="E8834:E8897" si="277">C8834*11221/D8834</f>
        <v>3.7615778798100422E-2</v>
      </c>
      <c r="F8834" t="e">
        <f>VLOOKUP(A8834,'ancient-H_SA-L1_panAme-L2'!A:F,6,FALSE)</f>
        <v>#N/A</v>
      </c>
      <c r="G8834" t="e">
        <f>VLOOKUP(A:A,'modern-H_SA-L1_panAme-L2'!A:F,6,FALSE)</f>
        <v>#N/A</v>
      </c>
    </row>
    <row r="8835" spans="1:7" hidden="1" x14ac:dyDescent="0.2">
      <c r="A8835" t="s">
        <v>8839</v>
      </c>
      <c r="B8835" s="3">
        <v>0.64543715000000002</v>
      </c>
      <c r="C8835">
        <f t="shared" si="276"/>
        <v>4.2505407538313174E-2</v>
      </c>
      <c r="D8835">
        <v>9677</v>
      </c>
      <c r="E8835">
        <f t="shared" si="277"/>
        <v>4.9287297508257943E-2</v>
      </c>
      <c r="F8835" t="e">
        <f>VLOOKUP(A8835,'ancient-H_SA-L1_panAme-L2'!A:F,6,FALSE)</f>
        <v>#N/A</v>
      </c>
      <c r="G8835" t="e">
        <f>VLOOKUP(A:A,'modern-H_SA-L1_panAme-L2'!A:F,6,FALSE)</f>
        <v>#N/A</v>
      </c>
    </row>
    <row r="8836" spans="1:7" hidden="1" x14ac:dyDescent="0.2">
      <c r="A8836" t="s">
        <v>8840</v>
      </c>
      <c r="B8836" s="3">
        <v>0.66838133</v>
      </c>
      <c r="C8836">
        <f t="shared" si="276"/>
        <v>3.7991613245130243E-2</v>
      </c>
      <c r="D8836">
        <v>8680</v>
      </c>
      <c r="E8836">
        <f t="shared" si="277"/>
        <v>4.9113351638664336E-2</v>
      </c>
      <c r="F8836" t="e">
        <f>VLOOKUP(A8836,'ancient-H_SA-L1_panAme-L2'!A:F,6,FALSE)</f>
        <v>#N/A</v>
      </c>
      <c r="G8836" t="e">
        <f>VLOOKUP(A:A,'modern-H_SA-L1_panAme-L2'!A:F,6,FALSE)</f>
        <v>#N/A</v>
      </c>
    </row>
    <row r="8837" spans="1:7" hidden="1" x14ac:dyDescent="0.2">
      <c r="A8837" t="s">
        <v>8841</v>
      </c>
      <c r="B8837" s="3">
        <v>0.63177287000000004</v>
      </c>
      <c r="C8837">
        <f t="shared" si="276"/>
        <v>4.5444446596945812E-2</v>
      </c>
      <c r="D8837">
        <v>10317</v>
      </c>
      <c r="E8837">
        <f t="shared" si="277"/>
        <v>4.9426396749474556E-2</v>
      </c>
      <c r="F8837" t="e">
        <f>VLOOKUP(A8837,'ancient-H_SA-L1_panAme-L2'!A:F,6,FALSE)</f>
        <v>#N/A</v>
      </c>
      <c r="G8837" t="e">
        <f>VLOOKUP(A:A,'modern-H_SA-L1_panAme-L2'!A:F,6,FALSE)</f>
        <v>#N/A</v>
      </c>
    </row>
    <row r="8838" spans="1:7" hidden="1" x14ac:dyDescent="0.2">
      <c r="A8838" t="s">
        <v>8842</v>
      </c>
      <c r="B8838" s="3">
        <v>0.86960682</v>
      </c>
      <c r="C8838">
        <f t="shared" si="276"/>
        <v>1.4193287033689793E-2</v>
      </c>
      <c r="D8838">
        <v>3948</v>
      </c>
      <c r="E8838">
        <f t="shared" si="277"/>
        <v>4.0340140274831099E-2</v>
      </c>
      <c r="F8838" t="e">
        <f>VLOOKUP(A8838,'ancient-H_SA-L1_panAme-L2'!A:F,6,FALSE)</f>
        <v>#N/A</v>
      </c>
      <c r="G8838" t="e">
        <f>VLOOKUP(A:A,'modern-H_SA-L1_panAme-L2'!A:F,6,FALSE)</f>
        <v>#N/A</v>
      </c>
    </row>
    <row r="8839" spans="1:7" hidden="1" x14ac:dyDescent="0.2">
      <c r="A8839" t="s">
        <v>8843</v>
      </c>
      <c r="B8839" s="3">
        <v>0.61950676000000005</v>
      </c>
      <c r="C8839">
        <f t="shared" si="276"/>
        <v>4.8255446502832013E-2</v>
      </c>
      <c r="D8839">
        <v>10862</v>
      </c>
      <c r="E8839">
        <f t="shared" si="277"/>
        <v>4.9850337434015644E-2</v>
      </c>
      <c r="F8839" t="e">
        <f>VLOOKUP(A8839,'ancient-H_SA-L1_panAme-L2'!A:F,6,FALSE)</f>
        <v>#N/A</v>
      </c>
      <c r="G8839" t="e">
        <f>VLOOKUP(A:A,'modern-H_SA-L1_panAme-L2'!A:F,6,FALSE)</f>
        <v>#N/A</v>
      </c>
    </row>
    <row r="8840" spans="1:7" hidden="1" x14ac:dyDescent="0.2">
      <c r="A8840" t="s">
        <v>8844</v>
      </c>
      <c r="B8840" s="3">
        <v>0.71796983000000003</v>
      </c>
      <c r="C8840">
        <f t="shared" si="276"/>
        <v>2.9806571841510008E-2</v>
      </c>
      <c r="D8840">
        <v>7067</v>
      </c>
      <c r="E8840">
        <f t="shared" si="277"/>
        <v>4.7326948158141188E-2</v>
      </c>
      <c r="F8840" t="e">
        <f>VLOOKUP(A8840,'ancient-H_SA-L1_panAme-L2'!A:F,6,FALSE)</f>
        <v>#N/A</v>
      </c>
      <c r="G8840" t="e">
        <f>VLOOKUP(A:A,'modern-H_SA-L1_panAme-L2'!A:F,6,FALSE)</f>
        <v>#N/A</v>
      </c>
    </row>
    <row r="8841" spans="1:7" hidden="1" x14ac:dyDescent="0.2">
      <c r="A8841" t="s">
        <v>8845</v>
      </c>
      <c r="B8841" s="3">
        <v>0.72471920000000001</v>
      </c>
      <c r="C8841">
        <f t="shared" si="276"/>
        <v>2.883829621097141E-2</v>
      </c>
      <c r="D8841">
        <v>6868</v>
      </c>
      <c r="E8841">
        <f t="shared" si="277"/>
        <v>4.7116267003976441E-2</v>
      </c>
      <c r="F8841" t="e">
        <f>VLOOKUP(A8841,'ancient-H_SA-L1_panAme-L2'!A:F,6,FALSE)</f>
        <v>#N/A</v>
      </c>
      <c r="G8841" t="e">
        <f>VLOOKUP(A:A,'modern-H_SA-L1_panAme-L2'!A:F,6,FALSE)</f>
        <v>#N/A</v>
      </c>
    </row>
    <row r="8842" spans="1:7" x14ac:dyDescent="0.2">
      <c r="A8842" t="s">
        <v>8846</v>
      </c>
      <c r="B8842" s="3">
        <v>0.65003944000000002</v>
      </c>
      <c r="C8842">
        <f t="shared" si="276"/>
        <v>4.155892497436494E-2</v>
      </c>
      <c r="D8842">
        <v>9463</v>
      </c>
      <c r="E8842">
        <f t="shared" si="277"/>
        <v>4.9279583339041422E-2</v>
      </c>
      <c r="F8842">
        <f>VLOOKUP(A8842,'ancient-H_SA-L1_panAme-L2'!A:F,6,FALSE)</f>
        <v>1</v>
      </c>
      <c r="G8842" t="e">
        <f>VLOOKUP(A:A,'modern-H_SA-L1_panAme-L2'!A:F,6,FALSE)</f>
        <v>#N/A</v>
      </c>
    </row>
    <row r="8843" spans="1:7" hidden="1" x14ac:dyDescent="0.2">
      <c r="A8843" t="s">
        <v>8847</v>
      </c>
      <c r="B8843" s="3">
        <v>0.64543715000000002</v>
      </c>
      <c r="C8843">
        <f t="shared" si="276"/>
        <v>4.2505407538313174E-2</v>
      </c>
      <c r="D8843">
        <v>9675</v>
      </c>
      <c r="E8843">
        <f t="shared" si="277"/>
        <v>4.9297486096890143E-2</v>
      </c>
      <c r="F8843" t="e">
        <f>VLOOKUP(A8843,'ancient-H_SA-L1_panAme-L2'!A:F,6,FALSE)</f>
        <v>#N/A</v>
      </c>
      <c r="G8843" t="e">
        <f>VLOOKUP(A:A,'modern-H_SA-L1_panAme-L2'!A:F,6,FALSE)</f>
        <v>#N/A</v>
      </c>
    </row>
    <row r="8844" spans="1:7" hidden="1" x14ac:dyDescent="0.2">
      <c r="A8844" t="s">
        <v>8848</v>
      </c>
      <c r="B8844" s="3">
        <v>1.3497878400000001</v>
      </c>
      <c r="C8844">
        <f t="shared" si="276"/>
        <v>1.3542440173514747E-3</v>
      </c>
      <c r="D8844">
        <v>625</v>
      </c>
      <c r="E8844">
        <f t="shared" si="277"/>
        <v>2.4313555389921436E-2</v>
      </c>
      <c r="F8844" t="e">
        <f>VLOOKUP(A8844,'ancient-H_SA-L1_panAme-L2'!A:F,6,FALSE)</f>
        <v>#N/A</v>
      </c>
      <c r="G8844" t="e">
        <f>VLOOKUP(A:A,'modern-H_SA-L1_panAme-L2'!A:F,6,FALSE)</f>
        <v>#N/A</v>
      </c>
    </row>
    <row r="8845" spans="1:7" hidden="1" x14ac:dyDescent="0.2">
      <c r="A8845" t="s">
        <v>8849</v>
      </c>
      <c r="B8845" s="3">
        <v>0.74945138</v>
      </c>
      <c r="C8845">
        <f t="shared" si="276"/>
        <v>2.5551337832830583E-2</v>
      </c>
      <c r="D8845">
        <v>6280</v>
      </c>
      <c r="E8845">
        <f t="shared" si="277"/>
        <v>4.5654707296527389E-2</v>
      </c>
      <c r="F8845" t="e">
        <f>VLOOKUP(A8845,'ancient-H_SA-L1_panAme-L2'!A:F,6,FALSE)</f>
        <v>#N/A</v>
      </c>
      <c r="G8845" t="e">
        <f>VLOOKUP(A:A,'modern-H_SA-L1_panAme-L2'!A:F,6,FALSE)</f>
        <v>#N/A</v>
      </c>
    </row>
    <row r="8846" spans="1:7" hidden="1" x14ac:dyDescent="0.2">
      <c r="A8846" t="s">
        <v>8850</v>
      </c>
      <c r="B8846" s="3">
        <v>0.6578775</v>
      </c>
      <c r="C8846">
        <f t="shared" si="276"/>
        <v>3.9995248976903132E-2</v>
      </c>
      <c r="D8846">
        <v>9168</v>
      </c>
      <c r="E8846">
        <f t="shared" si="277"/>
        <v>4.8951427658140277E-2</v>
      </c>
      <c r="F8846" t="e">
        <f>VLOOKUP(A8846,'ancient-H_SA-L1_panAme-L2'!A:F,6,FALSE)</f>
        <v>#N/A</v>
      </c>
      <c r="G8846" t="e">
        <f>VLOOKUP(A:A,'modern-H_SA-L1_panAme-L2'!A:F,6,FALSE)</f>
        <v>#N/A</v>
      </c>
    </row>
    <row r="8847" spans="1:7" hidden="1" x14ac:dyDescent="0.2">
      <c r="A8847" t="s">
        <v>8851</v>
      </c>
      <c r="B8847" s="3">
        <v>0.65613787000000001</v>
      </c>
      <c r="C8847">
        <f t="shared" si="276"/>
        <v>4.0337141953598082E-2</v>
      </c>
      <c r="D8847">
        <v>9234</v>
      </c>
      <c r="E8847">
        <f t="shared" si="277"/>
        <v>4.9017009948161584E-2</v>
      </c>
      <c r="F8847" t="e">
        <f>VLOOKUP(A8847,'ancient-H_SA-L1_panAme-L2'!A:F,6,FALSE)</f>
        <v>#N/A</v>
      </c>
      <c r="G8847" t="e">
        <f>VLOOKUP(A:A,'modern-H_SA-L1_panAme-L2'!A:F,6,FALSE)</f>
        <v>#N/A</v>
      </c>
    </row>
    <row r="8848" spans="1:7" hidden="1" x14ac:dyDescent="0.2">
      <c r="A8848" t="s">
        <v>8852</v>
      </c>
      <c r="B8848" s="3">
        <v>0.74862625999999999</v>
      </c>
      <c r="C8848">
        <f t="shared" si="276"/>
        <v>2.5654705082287736E-2</v>
      </c>
      <c r="D8848">
        <v>6311</v>
      </c>
      <c r="E8848">
        <f t="shared" si="277"/>
        <v>4.5614236369569114E-2</v>
      </c>
      <c r="F8848" t="e">
        <f>VLOOKUP(A8848,'ancient-H_SA-L1_panAme-L2'!A:F,6,FALSE)</f>
        <v>#N/A</v>
      </c>
      <c r="G8848" t="e">
        <f>VLOOKUP(A:A,'modern-H_SA-L1_panAme-L2'!A:F,6,FALSE)</f>
        <v>#N/A</v>
      </c>
    </row>
    <row r="8849" spans="1:7" hidden="1" x14ac:dyDescent="0.2">
      <c r="A8849" t="s">
        <v>8853</v>
      </c>
      <c r="B8849" s="3">
        <v>0.88647633999999997</v>
      </c>
      <c r="C8849">
        <f t="shared" si="276"/>
        <v>1.3068784804314395E-2</v>
      </c>
      <c r="D8849">
        <v>3694</v>
      </c>
      <c r="E8849">
        <f t="shared" si="277"/>
        <v>3.9698114317599301E-2</v>
      </c>
      <c r="F8849" t="e">
        <f>VLOOKUP(A8849,'ancient-H_SA-L1_panAme-L2'!A:F,6,FALSE)</f>
        <v>#N/A</v>
      </c>
      <c r="G8849" t="e">
        <f>VLOOKUP(A:A,'modern-H_SA-L1_panAme-L2'!A:F,6,FALSE)</f>
        <v>#N/A</v>
      </c>
    </row>
    <row r="8850" spans="1:7" hidden="1" x14ac:dyDescent="0.2">
      <c r="A8850" t="s">
        <v>8854</v>
      </c>
      <c r="B8850" s="3">
        <v>1.09873452</v>
      </c>
      <c r="C8850">
        <f t="shared" si="276"/>
        <v>4.6257904877129935E-3</v>
      </c>
      <c r="D8850">
        <v>1680</v>
      </c>
      <c r="E8850">
        <f t="shared" si="277"/>
        <v>3.0896425632516371E-2</v>
      </c>
      <c r="F8850" t="e">
        <f>VLOOKUP(A8850,'ancient-H_SA-L1_panAme-L2'!A:F,6,FALSE)</f>
        <v>#N/A</v>
      </c>
      <c r="G8850" t="e">
        <f>VLOOKUP(A:A,'modern-H_SA-L1_panAme-L2'!A:F,6,FALSE)</f>
        <v>#N/A</v>
      </c>
    </row>
    <row r="8851" spans="1:7" hidden="1" x14ac:dyDescent="0.2">
      <c r="A8851" t="s">
        <v>8855</v>
      </c>
      <c r="B8851" s="3">
        <v>0.93159333</v>
      </c>
      <c r="C8851">
        <f t="shared" si="276"/>
        <v>1.0480004573465042E-2</v>
      </c>
      <c r="D8851">
        <v>3088</v>
      </c>
      <c r="E8851">
        <f t="shared" si="277"/>
        <v>3.8081648743151307E-2</v>
      </c>
      <c r="F8851" t="e">
        <f>VLOOKUP(A8851,'ancient-H_SA-L1_panAme-L2'!A:F,6,FALSE)</f>
        <v>#N/A</v>
      </c>
      <c r="G8851" t="e">
        <f>VLOOKUP(A:A,'modern-H_SA-L1_panAme-L2'!A:F,6,FALSE)</f>
        <v>#N/A</v>
      </c>
    </row>
    <row r="8852" spans="1:7" hidden="1" x14ac:dyDescent="0.2">
      <c r="A8852" t="s">
        <v>8856</v>
      </c>
      <c r="B8852" s="3">
        <v>0.73355013000000002</v>
      </c>
      <c r="C8852">
        <f t="shared" si="276"/>
        <v>2.7618739035226516E-2</v>
      </c>
      <c r="D8852">
        <v>6661</v>
      </c>
      <c r="E8852">
        <f t="shared" si="277"/>
        <v>4.6526027730712613E-2</v>
      </c>
      <c r="F8852" t="e">
        <f>VLOOKUP(A8852,'ancient-H_SA-L1_panAme-L2'!A:F,6,FALSE)</f>
        <v>#N/A</v>
      </c>
      <c r="G8852" t="e">
        <f>VLOOKUP(A:A,'modern-H_SA-L1_panAme-L2'!A:F,6,FALSE)</f>
        <v>#N/A</v>
      </c>
    </row>
    <row r="8853" spans="1:7" hidden="1" x14ac:dyDescent="0.2">
      <c r="A8853" t="s">
        <v>8857</v>
      </c>
      <c r="B8853" s="3">
        <v>0.76049681000000002</v>
      </c>
      <c r="C8853">
        <f t="shared" si="276"/>
        <v>2.4207061488706241E-2</v>
      </c>
      <c r="D8853">
        <v>5950</v>
      </c>
      <c r="E8853">
        <f t="shared" si="277"/>
        <v>4.5651670078113056E-2</v>
      </c>
      <c r="F8853" t="e">
        <f>VLOOKUP(A8853,'ancient-H_SA-L1_panAme-L2'!A:F,6,FALSE)</f>
        <v>#N/A</v>
      </c>
      <c r="G8853" t="e">
        <f>VLOOKUP(A:A,'modern-H_SA-L1_panAme-L2'!A:F,6,FALSE)</f>
        <v>#N/A</v>
      </c>
    </row>
    <row r="8854" spans="1:7" x14ac:dyDescent="0.2">
      <c r="A8854" t="s">
        <v>8858</v>
      </c>
      <c r="B8854" s="3">
        <v>0.84830572000000004</v>
      </c>
      <c r="C8854">
        <f t="shared" si="276"/>
        <v>1.5752441844839826E-2</v>
      </c>
      <c r="D8854">
        <v>4270</v>
      </c>
      <c r="E8854">
        <f t="shared" si="277"/>
        <v>4.1395351274226624E-2</v>
      </c>
      <c r="F8854">
        <f>VLOOKUP(A8854,'ancient-H_SA-L1_panAme-L2'!A:F,6,FALSE)</f>
        <v>1</v>
      </c>
      <c r="G8854" t="e">
        <f>VLOOKUP(A:A,'modern-H_SA-L1_panAme-L2'!A:F,6,FALSE)</f>
        <v>#N/A</v>
      </c>
    </row>
    <row r="8855" spans="1:7" hidden="1" x14ac:dyDescent="0.2">
      <c r="A8855" t="s">
        <v>8859</v>
      </c>
      <c r="B8855" s="3">
        <v>0.92580470000000004</v>
      </c>
      <c r="C8855">
        <f t="shared" si="276"/>
        <v>1.0781081465049294E-2</v>
      </c>
      <c r="D8855">
        <v>3169</v>
      </c>
      <c r="E8855">
        <f t="shared" si="277"/>
        <v>3.8174349990318122E-2</v>
      </c>
      <c r="F8855" t="e">
        <f>VLOOKUP(A8855,'ancient-H_SA-L1_panAme-L2'!A:F,6,FALSE)</f>
        <v>#N/A</v>
      </c>
      <c r="G8855" t="e">
        <f>VLOOKUP(A:A,'modern-H_SA-L1_panAme-L2'!A:F,6,FALSE)</f>
        <v>#N/A</v>
      </c>
    </row>
    <row r="8856" spans="1:7" hidden="1" x14ac:dyDescent="0.2">
      <c r="A8856" t="s">
        <v>8860</v>
      </c>
      <c r="B8856" s="3">
        <v>0.76654038000000002</v>
      </c>
      <c r="C8856">
        <f t="shared" si="276"/>
        <v>2.3501710356800404E-2</v>
      </c>
      <c r="D8856">
        <v>5834</v>
      </c>
      <c r="E8856">
        <f t="shared" si="277"/>
        <v>4.5202724016739346E-2</v>
      </c>
      <c r="F8856" t="e">
        <f>VLOOKUP(A8856,'ancient-H_SA-L1_panAme-L2'!A:F,6,FALSE)</f>
        <v>#N/A</v>
      </c>
      <c r="G8856" t="e">
        <f>VLOOKUP(A:A,'modern-H_SA-L1_panAme-L2'!A:F,6,FALSE)</f>
        <v>#N/A</v>
      </c>
    </row>
    <row r="8857" spans="1:7" hidden="1" x14ac:dyDescent="0.2">
      <c r="A8857" t="s">
        <v>8861</v>
      </c>
      <c r="B8857" s="3">
        <v>0.69752656999999996</v>
      </c>
      <c r="C8857">
        <f t="shared" si="276"/>
        <v>3.2942307436327679E-2</v>
      </c>
      <c r="D8857">
        <v>7792</v>
      </c>
      <c r="E8857">
        <f t="shared" si="277"/>
        <v>4.7439121116919003E-2</v>
      </c>
      <c r="F8857" t="e">
        <f>VLOOKUP(A8857,'ancient-H_SA-L1_panAme-L2'!A:F,6,FALSE)</f>
        <v>#N/A</v>
      </c>
      <c r="G8857" t="e">
        <f>VLOOKUP(A:A,'modern-H_SA-L1_panAme-L2'!A:F,6,FALSE)</f>
        <v>#N/A</v>
      </c>
    </row>
    <row r="8858" spans="1:7" hidden="1" x14ac:dyDescent="0.2">
      <c r="A8858" t="s">
        <v>8862</v>
      </c>
      <c r="B8858" s="3">
        <v>0.97670880999999998</v>
      </c>
      <c r="C8858">
        <f t="shared" si="276"/>
        <v>8.4040948705129768E-3</v>
      </c>
      <c r="D8858">
        <v>2596</v>
      </c>
      <c r="E8858">
        <f t="shared" si="277"/>
        <v>3.6326020239609444E-2</v>
      </c>
      <c r="F8858" t="e">
        <f>VLOOKUP(A8858,'ancient-H_SA-L1_panAme-L2'!A:F,6,FALSE)</f>
        <v>#N/A</v>
      </c>
      <c r="G8858" t="e">
        <f>VLOOKUP(A:A,'modern-H_SA-L1_panAme-L2'!A:F,6,FALSE)</f>
        <v>#N/A</v>
      </c>
    </row>
    <row r="8859" spans="1:7" hidden="1" x14ac:dyDescent="0.2">
      <c r="A8859" t="s">
        <v>8863</v>
      </c>
      <c r="B8859" s="3">
        <v>0.79516233999999997</v>
      </c>
      <c r="C8859">
        <f t="shared" si="276"/>
        <v>2.0430440077820893E-2</v>
      </c>
      <c r="D8859">
        <v>5171</v>
      </c>
      <c r="E8859">
        <f t="shared" si="277"/>
        <v>4.4333778401320488E-2</v>
      </c>
      <c r="F8859" t="e">
        <f>VLOOKUP(A8859,'ancient-H_SA-L1_panAme-L2'!A:F,6,FALSE)</f>
        <v>#N/A</v>
      </c>
      <c r="G8859" t="e">
        <f>VLOOKUP(A:A,'modern-H_SA-L1_panAme-L2'!A:F,6,FALSE)</f>
        <v>#N/A</v>
      </c>
    </row>
    <row r="8860" spans="1:7" hidden="1" x14ac:dyDescent="0.2">
      <c r="A8860" t="s">
        <v>8864</v>
      </c>
      <c r="B8860" s="3">
        <v>0.61878770000000005</v>
      </c>
      <c r="C8860">
        <f t="shared" si="276"/>
        <v>4.8425525587903313E-2</v>
      </c>
      <c r="D8860">
        <v>10889</v>
      </c>
      <c r="E8860">
        <f t="shared" si="277"/>
        <v>4.9901994914304623E-2</v>
      </c>
      <c r="F8860" t="e">
        <f>VLOOKUP(A8860,'ancient-H_SA-L1_panAme-L2'!A:F,6,FALSE)</f>
        <v>#N/A</v>
      </c>
      <c r="G8860" t="e">
        <f>VLOOKUP(A:A,'modern-H_SA-L1_panAme-L2'!A:F,6,FALSE)</f>
        <v>#N/A</v>
      </c>
    </row>
    <row r="8861" spans="1:7" hidden="1" x14ac:dyDescent="0.2">
      <c r="A8861" t="s">
        <v>8865</v>
      </c>
      <c r="B8861" s="3">
        <v>0.68503775</v>
      </c>
      <c r="C8861">
        <f t="shared" si="276"/>
        <v>3.5018117423535396E-2</v>
      </c>
      <c r="D8861">
        <v>8080</v>
      </c>
      <c r="E8861">
        <f t="shared" si="277"/>
        <v>4.8630977179392409E-2</v>
      </c>
      <c r="F8861" t="e">
        <f>VLOOKUP(A8861,'ancient-H_SA-L1_panAme-L2'!A:F,6,FALSE)</f>
        <v>#N/A</v>
      </c>
      <c r="G8861" t="e">
        <f>VLOOKUP(A:A,'modern-H_SA-L1_panAme-L2'!A:F,6,FALSE)</f>
        <v>#N/A</v>
      </c>
    </row>
    <row r="8862" spans="1:7" hidden="1" x14ac:dyDescent="0.2">
      <c r="A8862" t="s">
        <v>8866</v>
      </c>
      <c r="B8862" s="3">
        <v>0.64747602000000004</v>
      </c>
      <c r="C8862">
        <f t="shared" si="276"/>
        <v>4.2083473624030733E-2</v>
      </c>
      <c r="D8862">
        <v>9577</v>
      </c>
      <c r="E8862">
        <f t="shared" si="277"/>
        <v>4.9307576227967928E-2</v>
      </c>
      <c r="F8862" t="e">
        <f>VLOOKUP(A8862,'ancient-H_SA-L1_panAme-L2'!A:F,6,FALSE)</f>
        <v>#N/A</v>
      </c>
      <c r="G8862" t="e">
        <f>VLOOKUP(A:A,'modern-H_SA-L1_panAme-L2'!A:F,6,FALSE)</f>
        <v>#N/A</v>
      </c>
    </row>
    <row r="8863" spans="1:7" hidden="1" x14ac:dyDescent="0.2">
      <c r="A8863" t="s">
        <v>8867</v>
      </c>
      <c r="B8863" s="3">
        <v>0.63460817999999997</v>
      </c>
      <c r="C8863">
        <f t="shared" si="276"/>
        <v>4.4818341057366894E-2</v>
      </c>
      <c r="D8863">
        <v>10139</v>
      </c>
      <c r="E8863">
        <f t="shared" si="277"/>
        <v>4.9601203768094876E-2</v>
      </c>
      <c r="F8863" t="e">
        <f>VLOOKUP(A8863,'ancient-H_SA-L1_panAme-L2'!A:F,6,FALSE)</f>
        <v>#N/A</v>
      </c>
      <c r="G8863" t="e">
        <f>VLOOKUP(A:A,'modern-H_SA-L1_panAme-L2'!A:F,6,FALSE)</f>
        <v>#N/A</v>
      </c>
    </row>
    <row r="8864" spans="1:7" hidden="1" x14ac:dyDescent="0.2">
      <c r="A8864" t="s">
        <v>8868</v>
      </c>
      <c r="B8864" s="3">
        <v>0.87974786999999999</v>
      </c>
      <c r="C8864">
        <f t="shared" si="276"/>
        <v>1.3506201509935839E-2</v>
      </c>
      <c r="D8864">
        <v>3771</v>
      </c>
      <c r="E8864">
        <f t="shared" si="277"/>
        <v>4.018909762476533E-2</v>
      </c>
      <c r="F8864" t="e">
        <f>VLOOKUP(A8864,'ancient-H_SA-L1_panAme-L2'!A:F,6,FALSE)</f>
        <v>#N/A</v>
      </c>
      <c r="G8864" t="e">
        <f>VLOOKUP(A:A,'modern-H_SA-L1_panAme-L2'!A:F,6,FALSE)</f>
        <v>#N/A</v>
      </c>
    </row>
    <row r="8865" spans="1:7" hidden="1" x14ac:dyDescent="0.2">
      <c r="A8865" t="s">
        <v>8869</v>
      </c>
      <c r="B8865" s="3">
        <v>1.2010590800000001</v>
      </c>
      <c r="C8865">
        <f t="shared" si="276"/>
        <v>2.8037931603901323E-3</v>
      </c>
      <c r="D8865">
        <v>1115</v>
      </c>
      <c r="E8865">
        <f t="shared" si="277"/>
        <v>2.8216469105594326E-2</v>
      </c>
      <c r="F8865" t="e">
        <f>VLOOKUP(A8865,'ancient-H_SA-L1_panAme-L2'!A:F,6,FALSE)</f>
        <v>#N/A</v>
      </c>
      <c r="G8865" t="e">
        <f>VLOOKUP(A:A,'modern-H_SA-L1_panAme-L2'!A:F,6,FALSE)</f>
        <v>#N/A</v>
      </c>
    </row>
    <row r="8866" spans="1:7" hidden="1" x14ac:dyDescent="0.2">
      <c r="A8866" t="s">
        <v>8870</v>
      </c>
      <c r="B8866" s="3">
        <v>0.79941004999999998</v>
      </c>
      <c r="C8866">
        <f t="shared" si="276"/>
        <v>2.0010195213239493E-2</v>
      </c>
      <c r="D8866">
        <v>5087</v>
      </c>
      <c r="E8866">
        <f t="shared" si="277"/>
        <v>4.413886386627882E-2</v>
      </c>
      <c r="F8866" t="e">
        <f>VLOOKUP(A8866,'ancient-H_SA-L1_panAme-L2'!A:F,6,FALSE)</f>
        <v>#N/A</v>
      </c>
      <c r="G8866" t="e">
        <f>VLOOKUP(A:A,'modern-H_SA-L1_panAme-L2'!A:F,6,FALSE)</f>
        <v>#N/A</v>
      </c>
    </row>
    <row r="8867" spans="1:7" hidden="1" x14ac:dyDescent="0.2">
      <c r="A8867" t="s">
        <v>8871</v>
      </c>
      <c r="B8867" s="3">
        <v>0.71245533000000005</v>
      </c>
      <c r="C8867">
        <f t="shared" si="276"/>
        <v>3.0621774757927947E-2</v>
      </c>
      <c r="D8867">
        <v>7273</v>
      </c>
      <c r="E8867">
        <f t="shared" si="277"/>
        <v>4.7244181845003369E-2</v>
      </c>
      <c r="F8867" t="e">
        <f>VLOOKUP(A8867,'ancient-H_SA-L1_panAme-L2'!A:F,6,FALSE)</f>
        <v>#N/A</v>
      </c>
      <c r="G8867" t="e">
        <f>VLOOKUP(A:A,'modern-H_SA-L1_panAme-L2'!A:F,6,FALSE)</f>
        <v>#N/A</v>
      </c>
    </row>
    <row r="8868" spans="1:7" hidden="1" x14ac:dyDescent="0.2">
      <c r="A8868" t="s">
        <v>8872</v>
      </c>
      <c r="B8868" s="3">
        <v>1.01782536</v>
      </c>
      <c r="C8868">
        <f t="shared" si="276"/>
        <v>6.872553959266719E-3</v>
      </c>
      <c r="D8868">
        <v>2277</v>
      </c>
      <c r="E8868">
        <f t="shared" si="277"/>
        <v>3.386777688929813E-2</v>
      </c>
      <c r="F8868" t="e">
        <f>VLOOKUP(A8868,'ancient-H_SA-L1_panAme-L2'!A:F,6,FALSE)</f>
        <v>#N/A</v>
      </c>
      <c r="G8868" t="e">
        <f>VLOOKUP(A:A,'modern-H_SA-L1_panAme-L2'!A:F,6,FALSE)</f>
        <v>#N/A</v>
      </c>
    </row>
    <row r="8869" spans="1:7" hidden="1" x14ac:dyDescent="0.2">
      <c r="A8869" t="s">
        <v>8873</v>
      </c>
      <c r="B8869" s="3">
        <v>1.2957836599999999</v>
      </c>
      <c r="C8869">
        <f t="shared" si="276"/>
        <v>1.763826912495354E-3</v>
      </c>
      <c r="D8869">
        <v>776</v>
      </c>
      <c r="E8869">
        <f t="shared" si="277"/>
        <v>2.5505028073595837E-2</v>
      </c>
      <c r="F8869" t="e">
        <f>VLOOKUP(A8869,'ancient-H_SA-L1_panAme-L2'!A:F,6,FALSE)</f>
        <v>#N/A</v>
      </c>
      <c r="G8869" t="e">
        <f>VLOOKUP(A:A,'modern-H_SA-L1_panAme-L2'!A:F,6,FALSE)</f>
        <v>#N/A</v>
      </c>
    </row>
    <row r="8870" spans="1:7" hidden="1" x14ac:dyDescent="0.2">
      <c r="A8870" t="s">
        <v>8874</v>
      </c>
      <c r="B8870" s="3">
        <v>0.62268084000000001</v>
      </c>
      <c r="C8870">
        <f t="shared" si="276"/>
        <v>4.7511791809931377E-2</v>
      </c>
      <c r="D8870">
        <v>10686</v>
      </c>
      <c r="E8870">
        <f t="shared" si="277"/>
        <v>4.9890493720684999E-2</v>
      </c>
      <c r="F8870" t="e">
        <f>VLOOKUP(A8870,'ancient-H_SA-L1_panAme-L2'!A:F,6,FALSE)</f>
        <v>#N/A</v>
      </c>
      <c r="G8870" t="e">
        <f>VLOOKUP(A:A,'modern-H_SA-L1_panAme-L2'!A:F,6,FALSE)</f>
        <v>#N/A</v>
      </c>
    </row>
    <row r="8871" spans="1:7" hidden="1" x14ac:dyDescent="0.2">
      <c r="A8871" t="s">
        <v>8875</v>
      </c>
      <c r="B8871" s="3">
        <v>0.76661997000000004</v>
      </c>
      <c r="C8871">
        <f t="shared" si="276"/>
        <v>2.3492559776673097E-2</v>
      </c>
      <c r="D8871">
        <v>5831</v>
      </c>
      <c r="E8871">
        <f t="shared" si="277"/>
        <v>4.5208371334942342E-2</v>
      </c>
      <c r="F8871" t="e">
        <f>VLOOKUP(A8871,'ancient-H_SA-L1_panAme-L2'!A:F,6,FALSE)</f>
        <v>#N/A</v>
      </c>
      <c r="G8871" t="e">
        <f>VLOOKUP(A:A,'modern-H_SA-L1_panAme-L2'!A:F,6,FALSE)</f>
        <v>#N/A</v>
      </c>
    </row>
    <row r="8872" spans="1:7" hidden="1" x14ac:dyDescent="0.2">
      <c r="A8872" t="s">
        <v>8876</v>
      </c>
      <c r="B8872" s="3">
        <v>0.63891858999999995</v>
      </c>
      <c r="C8872">
        <f t="shared" si="276"/>
        <v>4.3882983182501382E-2</v>
      </c>
      <c r="D8872">
        <v>9946</v>
      </c>
      <c r="E8872">
        <f t="shared" si="277"/>
        <v>4.9508441010541727E-2</v>
      </c>
      <c r="F8872" t="e">
        <f>VLOOKUP(A8872,'ancient-H_SA-L1_panAme-L2'!A:F,6,FALSE)</f>
        <v>#N/A</v>
      </c>
      <c r="G8872" t="e">
        <f>VLOOKUP(A:A,'modern-H_SA-L1_panAme-L2'!A:F,6,FALSE)</f>
        <v>#N/A</v>
      </c>
    </row>
    <row r="8873" spans="1:7" hidden="1" x14ac:dyDescent="0.2">
      <c r="A8873" t="s">
        <v>8877</v>
      </c>
      <c r="B8873" s="3">
        <v>0.79371826999999995</v>
      </c>
      <c r="C8873">
        <f t="shared" si="276"/>
        <v>2.0575309394958986E-2</v>
      </c>
      <c r="D8873">
        <v>5229</v>
      </c>
      <c r="E8873">
        <f t="shared" si="277"/>
        <v>4.4152906238446123E-2</v>
      </c>
      <c r="F8873" t="e">
        <f>VLOOKUP(A8873,'ancient-H_SA-L1_panAme-L2'!A:F,6,FALSE)</f>
        <v>#N/A</v>
      </c>
      <c r="G8873" t="e">
        <f>VLOOKUP(A:A,'modern-H_SA-L1_panAme-L2'!A:F,6,FALSE)</f>
        <v>#N/A</v>
      </c>
    </row>
    <row r="8874" spans="1:7" hidden="1" x14ac:dyDescent="0.2">
      <c r="A8874" t="s">
        <v>8878</v>
      </c>
      <c r="B8874" s="3">
        <v>0.89378263999999996</v>
      </c>
      <c r="C8874">
        <f t="shared" si="276"/>
        <v>1.2609831928549822E-2</v>
      </c>
      <c r="D8874">
        <v>3561</v>
      </c>
      <c r="E8874">
        <f t="shared" si="277"/>
        <v>3.9734603782717648E-2</v>
      </c>
      <c r="F8874" t="e">
        <f>VLOOKUP(A8874,'ancient-H_SA-L1_panAme-L2'!A:F,6,FALSE)</f>
        <v>#N/A</v>
      </c>
      <c r="G8874" t="e">
        <f>VLOOKUP(A:A,'modern-H_SA-L1_panAme-L2'!A:F,6,FALSE)</f>
        <v>#N/A</v>
      </c>
    </row>
    <row r="8875" spans="1:7" hidden="1" x14ac:dyDescent="0.2">
      <c r="A8875" t="s">
        <v>8879</v>
      </c>
      <c r="B8875" s="3">
        <v>0.99633395000000002</v>
      </c>
      <c r="C8875">
        <f t="shared" si="276"/>
        <v>7.6346207252320671E-3</v>
      </c>
      <c r="D8875">
        <v>2455</v>
      </c>
      <c r="E8875">
        <f t="shared" si="277"/>
        <v>3.489534792579594E-2</v>
      </c>
      <c r="F8875" t="e">
        <f>VLOOKUP(A8875,'ancient-H_SA-L1_panAme-L2'!A:F,6,FALSE)</f>
        <v>#N/A</v>
      </c>
      <c r="G8875" t="e">
        <f>VLOOKUP(A:A,'modern-H_SA-L1_panAme-L2'!A:F,6,FALSE)</f>
        <v>#N/A</v>
      </c>
    </row>
    <row r="8876" spans="1:7" hidden="1" x14ac:dyDescent="0.2">
      <c r="A8876" t="s">
        <v>8880</v>
      </c>
      <c r="B8876" s="3">
        <v>0.78091878999999997</v>
      </c>
      <c r="C8876">
        <f t="shared" si="276"/>
        <v>2.1905103353428487E-2</v>
      </c>
      <c r="D8876">
        <v>5508</v>
      </c>
      <c r="E8876">
        <f t="shared" si="277"/>
        <v>4.4625483792451175E-2</v>
      </c>
      <c r="F8876" t="e">
        <f>VLOOKUP(A8876,'ancient-H_SA-L1_panAme-L2'!A:F,6,FALSE)</f>
        <v>#N/A</v>
      </c>
      <c r="G8876" t="e">
        <f>VLOOKUP(A:A,'modern-H_SA-L1_panAme-L2'!A:F,6,FALSE)</f>
        <v>#N/A</v>
      </c>
    </row>
    <row r="8877" spans="1:7" hidden="1" x14ac:dyDescent="0.2">
      <c r="A8877" t="s">
        <v>8881</v>
      </c>
      <c r="B8877" s="3">
        <v>1.68198684</v>
      </c>
      <c r="C8877">
        <f t="shared" si="276"/>
        <v>2.6654656327985618E-4</v>
      </c>
      <c r="D8877">
        <v>162</v>
      </c>
      <c r="E8877">
        <f t="shared" si="277"/>
        <v>1.8462462880020163E-2</v>
      </c>
      <c r="F8877" t="e">
        <f>VLOOKUP(A8877,'ancient-H_SA-L1_panAme-L2'!A:F,6,FALSE)</f>
        <v>#N/A</v>
      </c>
      <c r="G8877" t="e">
        <f>VLOOKUP(A:A,'modern-H_SA-L1_panAme-L2'!A:F,6,FALSE)</f>
        <v>#N/A</v>
      </c>
    </row>
    <row r="8878" spans="1:7" hidden="1" x14ac:dyDescent="0.2">
      <c r="A8878" t="s">
        <v>8882</v>
      </c>
      <c r="B8878" s="3">
        <v>0.77352025000000002</v>
      </c>
      <c r="C8878">
        <f t="shared" si="276"/>
        <v>2.2712619513713103E-2</v>
      </c>
      <c r="D8878">
        <v>5640</v>
      </c>
      <c r="E8878">
        <f t="shared" si="277"/>
        <v>4.5187642475775662E-2</v>
      </c>
      <c r="F8878" t="e">
        <f>VLOOKUP(A8878,'ancient-H_SA-L1_panAme-L2'!A:F,6,FALSE)</f>
        <v>#N/A</v>
      </c>
      <c r="G8878" t="e">
        <f>VLOOKUP(A:A,'modern-H_SA-L1_panAme-L2'!A:F,6,FALSE)</f>
        <v>#N/A</v>
      </c>
    </row>
    <row r="8879" spans="1:7" hidden="1" x14ac:dyDescent="0.2">
      <c r="A8879" t="s">
        <v>8883</v>
      </c>
      <c r="B8879" s="3">
        <v>0.66832701999999999</v>
      </c>
      <c r="C8879">
        <f t="shared" si="276"/>
        <v>3.8001710433531913E-2</v>
      </c>
      <c r="D8879">
        <v>8684</v>
      </c>
      <c r="E8879">
        <f t="shared" si="277"/>
        <v>4.9103776229233259E-2</v>
      </c>
      <c r="F8879" t="e">
        <f>VLOOKUP(A8879,'ancient-H_SA-L1_panAme-L2'!A:F,6,FALSE)</f>
        <v>#N/A</v>
      </c>
      <c r="G8879" t="e">
        <f>VLOOKUP(A:A,'modern-H_SA-L1_panAme-L2'!A:F,6,FALSE)</f>
        <v>#N/A</v>
      </c>
    </row>
    <row r="8880" spans="1:7" hidden="1" x14ac:dyDescent="0.2">
      <c r="A8880" t="s">
        <v>8884</v>
      </c>
      <c r="B8880" s="3">
        <v>0.70061675999999995</v>
      </c>
      <c r="C8880">
        <f t="shared" si="276"/>
        <v>3.2447956660319743E-2</v>
      </c>
      <c r="D8880">
        <v>7636</v>
      </c>
      <c r="E8880">
        <f t="shared" si="277"/>
        <v>4.7681838879707679E-2</v>
      </c>
      <c r="F8880" t="e">
        <f>VLOOKUP(A8880,'ancient-H_SA-L1_panAme-L2'!A:F,6,FALSE)</f>
        <v>#N/A</v>
      </c>
      <c r="G8880" t="e">
        <f>VLOOKUP(A:A,'modern-H_SA-L1_panAme-L2'!A:F,6,FALSE)</f>
        <v>#N/A</v>
      </c>
    </row>
    <row r="8881" spans="1:7" hidden="1" x14ac:dyDescent="0.2">
      <c r="A8881" t="s">
        <v>8885</v>
      </c>
      <c r="B8881" s="3">
        <v>0.79688384000000001</v>
      </c>
      <c r="C8881">
        <f t="shared" si="276"/>
        <v>2.0259071121397031E-2</v>
      </c>
      <c r="D8881">
        <v>5124</v>
      </c>
      <c r="E8881">
        <f t="shared" si="277"/>
        <v>4.4365151649726008E-2</v>
      </c>
      <c r="F8881" t="e">
        <f>VLOOKUP(A8881,'ancient-H_SA-L1_panAme-L2'!A:F,6,FALSE)</f>
        <v>#N/A</v>
      </c>
      <c r="G8881" t="e">
        <f>VLOOKUP(A:A,'modern-H_SA-L1_panAme-L2'!A:F,6,FALSE)</f>
        <v>#N/A</v>
      </c>
    </row>
    <row r="8882" spans="1:7" hidden="1" x14ac:dyDescent="0.2">
      <c r="A8882" t="s">
        <v>8886</v>
      </c>
      <c r="B8882" s="3">
        <v>0.62671482000000001</v>
      </c>
      <c r="C8882">
        <f t="shared" si="276"/>
        <v>4.6583186193354574E-2</v>
      </c>
      <c r="D8882">
        <v>10480</v>
      </c>
      <c r="E8882">
        <f t="shared" si="277"/>
        <v>4.9876901934697682E-2</v>
      </c>
      <c r="F8882" t="e">
        <f>VLOOKUP(A8882,'ancient-H_SA-L1_panAme-L2'!A:F,6,FALSE)</f>
        <v>#N/A</v>
      </c>
      <c r="G8882" t="e">
        <f>VLOOKUP(A:A,'modern-H_SA-L1_panAme-L2'!A:F,6,FALSE)</f>
        <v>#N/A</v>
      </c>
    </row>
    <row r="8883" spans="1:7" hidden="1" x14ac:dyDescent="0.2">
      <c r="A8883" t="s">
        <v>8887</v>
      </c>
      <c r="B8883" s="3">
        <v>0.65695824999999997</v>
      </c>
      <c r="C8883">
        <f t="shared" si="276"/>
        <v>4.0175548396854263E-2</v>
      </c>
      <c r="D8883">
        <v>9211</v>
      </c>
      <c r="E8883">
        <f t="shared" si="277"/>
        <v>4.8942550055488192E-2</v>
      </c>
      <c r="F8883" t="e">
        <f>VLOOKUP(A8883,'ancient-H_SA-L1_panAme-L2'!A:F,6,FALSE)</f>
        <v>#N/A</v>
      </c>
      <c r="G8883" t="e">
        <f>VLOOKUP(A:A,'modern-H_SA-L1_panAme-L2'!A:F,6,FALSE)</f>
        <v>#N/A</v>
      </c>
    </row>
    <row r="8884" spans="1:7" hidden="1" x14ac:dyDescent="0.2">
      <c r="A8884" t="s">
        <v>8888</v>
      </c>
      <c r="B8884" s="3">
        <v>0.86105836999999996</v>
      </c>
      <c r="C8884">
        <f t="shared" si="276"/>
        <v>1.4799548515157189E-2</v>
      </c>
      <c r="D8884">
        <v>4063</v>
      </c>
      <c r="E8884">
        <f t="shared" si="277"/>
        <v>4.0872688626280781E-2</v>
      </c>
      <c r="F8884" t="e">
        <f>VLOOKUP(A8884,'ancient-H_SA-L1_panAme-L2'!A:F,6,FALSE)</f>
        <v>#N/A</v>
      </c>
      <c r="G8884" t="e">
        <f>VLOOKUP(A:A,'modern-H_SA-L1_panAme-L2'!A:F,6,FALSE)</f>
        <v>#N/A</v>
      </c>
    </row>
    <row r="8885" spans="1:7" hidden="1" x14ac:dyDescent="0.2">
      <c r="A8885" t="s">
        <v>8889</v>
      </c>
      <c r="B8885" s="3">
        <v>0.86105836999999996</v>
      </c>
      <c r="C8885">
        <f t="shared" si="276"/>
        <v>1.4799548515157189E-2</v>
      </c>
      <c r="D8885">
        <v>4064</v>
      </c>
      <c r="E8885">
        <f t="shared" si="277"/>
        <v>4.0862631370221163E-2</v>
      </c>
      <c r="F8885" t="e">
        <f>VLOOKUP(A8885,'ancient-H_SA-L1_panAme-L2'!A:F,6,FALSE)</f>
        <v>#N/A</v>
      </c>
      <c r="G8885" t="e">
        <f>VLOOKUP(A:A,'modern-H_SA-L1_panAme-L2'!A:F,6,FALSE)</f>
        <v>#N/A</v>
      </c>
    </row>
    <row r="8886" spans="1:7" hidden="1" x14ac:dyDescent="0.2">
      <c r="A8886" t="s">
        <v>8890</v>
      </c>
      <c r="B8886" s="3">
        <v>0.77352025000000002</v>
      </c>
      <c r="C8886">
        <f t="shared" si="276"/>
        <v>2.2712619513713103E-2</v>
      </c>
      <c r="D8886">
        <v>5643</v>
      </c>
      <c r="E8886">
        <f t="shared" si="277"/>
        <v>4.5163619274034152E-2</v>
      </c>
      <c r="F8886" t="e">
        <f>VLOOKUP(A8886,'ancient-H_SA-L1_panAme-L2'!A:F,6,FALSE)</f>
        <v>#N/A</v>
      </c>
      <c r="G8886" t="e">
        <f>VLOOKUP(A:A,'modern-H_SA-L1_panAme-L2'!A:F,6,FALSE)</f>
        <v>#N/A</v>
      </c>
    </row>
    <row r="8887" spans="1:7" hidden="1" x14ac:dyDescent="0.2">
      <c r="A8887" t="s">
        <v>8891</v>
      </c>
      <c r="B8887" s="3">
        <v>0.86982420000000005</v>
      </c>
      <c r="C8887">
        <f t="shared" si="276"/>
        <v>1.4178198506848969E-2</v>
      </c>
      <c r="D8887">
        <v>3932</v>
      </c>
      <c r="E8887">
        <f t="shared" si="277"/>
        <v>4.0461232310618586E-2</v>
      </c>
      <c r="F8887" t="e">
        <f>VLOOKUP(A8887,'ancient-H_SA-L1_panAme-L2'!A:F,6,FALSE)</f>
        <v>#N/A</v>
      </c>
      <c r="G8887" t="e">
        <f>VLOOKUP(A:A,'modern-H_SA-L1_panAme-L2'!A:F,6,FALSE)</f>
        <v>#N/A</v>
      </c>
    </row>
    <row r="8888" spans="1:7" hidden="1" x14ac:dyDescent="0.2">
      <c r="A8888" t="s">
        <v>8892</v>
      </c>
      <c r="B8888" s="3">
        <v>0.80601449000000003</v>
      </c>
      <c r="C8888">
        <f t="shared" si="276"/>
        <v>1.9373891862537292E-2</v>
      </c>
      <c r="D8888">
        <v>4965</v>
      </c>
      <c r="E8888">
        <f t="shared" si="277"/>
        <v>4.3785385818636648E-2</v>
      </c>
      <c r="F8888" t="e">
        <f>VLOOKUP(A8888,'ancient-H_SA-L1_panAme-L2'!A:F,6,FALSE)</f>
        <v>#N/A</v>
      </c>
      <c r="G8888" t="e">
        <f>VLOOKUP(A:A,'modern-H_SA-L1_panAme-L2'!A:F,6,FALSE)</f>
        <v>#N/A</v>
      </c>
    </row>
    <row r="8889" spans="1:7" hidden="1" x14ac:dyDescent="0.2">
      <c r="A8889" t="s">
        <v>8893</v>
      </c>
      <c r="B8889" s="3">
        <v>0.97136144999999996</v>
      </c>
      <c r="C8889">
        <f t="shared" si="276"/>
        <v>8.626886849335243E-3</v>
      </c>
      <c r="D8889">
        <v>2686</v>
      </c>
      <c r="E8889">
        <f t="shared" si="277"/>
        <v>3.603957458540237E-2</v>
      </c>
      <c r="F8889" t="e">
        <f>VLOOKUP(A8889,'ancient-H_SA-L1_panAme-L2'!A:F,6,FALSE)</f>
        <v>#N/A</v>
      </c>
      <c r="G8889" t="e">
        <f>VLOOKUP(A:A,'modern-H_SA-L1_panAme-L2'!A:F,6,FALSE)</f>
        <v>#N/A</v>
      </c>
    </row>
    <row r="8890" spans="1:7" hidden="1" x14ac:dyDescent="0.2">
      <c r="A8890" t="s">
        <v>8894</v>
      </c>
      <c r="B8890" s="3">
        <v>0.73167446000000003</v>
      </c>
      <c r="C8890">
        <f t="shared" si="276"/>
        <v>2.7873380967279249E-2</v>
      </c>
      <c r="D8890">
        <v>6714</v>
      </c>
      <c r="E8890">
        <f t="shared" si="277"/>
        <v>4.6584332414930069E-2</v>
      </c>
      <c r="F8890" t="e">
        <f>VLOOKUP(A8890,'ancient-H_SA-L1_panAme-L2'!A:F,6,FALSE)</f>
        <v>#N/A</v>
      </c>
      <c r="G8890" t="e">
        <f>VLOOKUP(A:A,'modern-H_SA-L1_panAme-L2'!A:F,6,FALSE)</f>
        <v>#N/A</v>
      </c>
    </row>
    <row r="8891" spans="1:7" hidden="1" x14ac:dyDescent="0.2">
      <c r="A8891" t="s">
        <v>8895</v>
      </c>
      <c r="B8891" s="3">
        <v>1.45134765</v>
      </c>
      <c r="C8891">
        <f t="shared" si="276"/>
        <v>8.2391428918039992E-4</v>
      </c>
      <c r="D8891">
        <v>437</v>
      </c>
      <c r="E8891">
        <f t="shared" si="277"/>
        <v>2.1155931896780934E-2</v>
      </c>
      <c r="F8891" t="e">
        <f>VLOOKUP(A8891,'ancient-H_SA-L1_panAme-L2'!A:F,6,FALSE)</f>
        <v>#N/A</v>
      </c>
      <c r="G8891" t="e">
        <f>VLOOKUP(A:A,'modern-H_SA-L1_panAme-L2'!A:F,6,FALSE)</f>
        <v>#N/A</v>
      </c>
    </row>
    <row r="8892" spans="1:7" hidden="1" x14ac:dyDescent="0.2">
      <c r="A8892" t="s">
        <v>8896</v>
      </c>
      <c r="B8892" s="3">
        <v>0.65224669000000002</v>
      </c>
      <c r="C8892">
        <f t="shared" si="276"/>
        <v>4.1112500546671336E-2</v>
      </c>
      <c r="D8892">
        <v>9331</v>
      </c>
      <c r="E8892">
        <f t="shared" si="277"/>
        <v>4.9439863748172656E-2</v>
      </c>
      <c r="F8892" t="e">
        <f>VLOOKUP(A8892,'ancient-H_SA-L1_panAme-L2'!A:F,6,FALSE)</f>
        <v>#N/A</v>
      </c>
      <c r="G8892" t="e">
        <f>VLOOKUP(A:A,'modern-H_SA-L1_panAme-L2'!A:F,6,FALSE)</f>
        <v>#N/A</v>
      </c>
    </row>
    <row r="8893" spans="1:7" hidden="1" x14ac:dyDescent="0.2">
      <c r="A8893" t="s">
        <v>8897</v>
      </c>
      <c r="B8893" s="3">
        <v>0.76048039000000001</v>
      </c>
      <c r="C8893">
        <f t="shared" si="276"/>
        <v>2.4209006436230321E-2</v>
      </c>
      <c r="D8893">
        <v>5956</v>
      </c>
      <c r="E8893">
        <f t="shared" si="277"/>
        <v>4.56093454031129E-2</v>
      </c>
      <c r="F8893" t="e">
        <f>VLOOKUP(A8893,'ancient-H_SA-L1_panAme-L2'!A:F,6,FALSE)</f>
        <v>#N/A</v>
      </c>
      <c r="G8893" t="e">
        <f>VLOOKUP(A:A,'modern-H_SA-L1_panAme-L2'!A:F,6,FALSE)</f>
        <v>#N/A</v>
      </c>
    </row>
    <row r="8894" spans="1:7" hidden="1" x14ac:dyDescent="0.2">
      <c r="A8894" t="s">
        <v>8898</v>
      </c>
      <c r="B8894" s="3">
        <v>0.75948260000000001</v>
      </c>
      <c r="C8894">
        <f t="shared" si="276"/>
        <v>2.4327488309863747E-2</v>
      </c>
      <c r="D8894">
        <v>5995</v>
      </c>
      <c r="E8894">
        <f t="shared" si="277"/>
        <v>4.5534403056710776E-2</v>
      </c>
      <c r="F8894" t="e">
        <f>VLOOKUP(A8894,'ancient-H_SA-L1_panAme-L2'!A:F,6,FALSE)</f>
        <v>#N/A</v>
      </c>
      <c r="G8894" t="e">
        <f>VLOOKUP(A:A,'modern-H_SA-L1_panAme-L2'!A:F,6,FALSE)</f>
        <v>#N/A</v>
      </c>
    </row>
    <row r="8895" spans="1:7" hidden="1" x14ac:dyDescent="0.2">
      <c r="A8895" t="s">
        <v>8899</v>
      </c>
      <c r="B8895" s="3">
        <v>1.0716576</v>
      </c>
      <c r="C8895">
        <f t="shared" si="276"/>
        <v>5.2811012295934257E-3</v>
      </c>
      <c r="D8895">
        <v>1849</v>
      </c>
      <c r="E8895">
        <f t="shared" si="277"/>
        <v>3.2049343914152421E-2</v>
      </c>
      <c r="F8895" t="e">
        <f>VLOOKUP(A8895,'ancient-H_SA-L1_panAme-L2'!A:F,6,FALSE)</f>
        <v>#N/A</v>
      </c>
      <c r="G8895" t="e">
        <f>VLOOKUP(A:A,'modern-H_SA-L1_panAme-L2'!A:F,6,FALSE)</f>
        <v>#N/A</v>
      </c>
    </row>
    <row r="8896" spans="1:7" hidden="1" x14ac:dyDescent="0.2">
      <c r="A8896" t="s">
        <v>8900</v>
      </c>
      <c r="B8896" s="3">
        <v>1.2678465800000001</v>
      </c>
      <c r="C8896">
        <f t="shared" si="276"/>
        <v>2.0221917805158022E-3</v>
      </c>
      <c r="D8896">
        <v>860</v>
      </c>
      <c r="E8896">
        <f t="shared" si="277"/>
        <v>2.6384899964148622E-2</v>
      </c>
      <c r="F8896" t="e">
        <f>VLOOKUP(A8896,'ancient-H_SA-L1_panAme-L2'!A:F,6,FALSE)</f>
        <v>#N/A</v>
      </c>
      <c r="G8896" t="e">
        <f>VLOOKUP(A:A,'modern-H_SA-L1_panAme-L2'!A:F,6,FALSE)</f>
        <v>#N/A</v>
      </c>
    </row>
    <row r="8897" spans="1:7" hidden="1" x14ac:dyDescent="0.2">
      <c r="A8897" t="s">
        <v>8901</v>
      </c>
      <c r="B8897" s="3">
        <v>0.78771652000000003</v>
      </c>
      <c r="C8897">
        <f t="shared" si="276"/>
        <v>2.1188495019752222E-2</v>
      </c>
      <c r="D8897">
        <v>5335</v>
      </c>
      <c r="E8897">
        <f t="shared" si="277"/>
        <v>4.456534257106648E-2</v>
      </c>
      <c r="F8897" t="e">
        <f>VLOOKUP(A8897,'ancient-H_SA-L1_panAme-L2'!A:F,6,FALSE)</f>
        <v>#N/A</v>
      </c>
      <c r="G8897" t="e">
        <f>VLOOKUP(A:A,'modern-H_SA-L1_panAme-L2'!A:F,6,FALSE)</f>
        <v>#N/A</v>
      </c>
    </row>
    <row r="8898" spans="1:7" x14ac:dyDescent="0.2">
      <c r="A8898" t="s">
        <v>8902</v>
      </c>
      <c r="B8898" s="3">
        <v>0.86036352999999999</v>
      </c>
      <c r="C8898">
        <f t="shared" ref="C8898:C8961" si="278">EXP(-4.893*B8898)</f>
        <v>1.4849950422517671E-2</v>
      </c>
      <c r="D8898">
        <v>4081</v>
      </c>
      <c r="E8898">
        <f t="shared" ref="E8898:E8961" si="279">C8898*11221/D8898</f>
        <v>4.0830995758654939E-2</v>
      </c>
      <c r="F8898">
        <f>VLOOKUP(A8898,'ancient-H_SA-L1_panAme-L2'!A:F,6,FALSE)</f>
        <v>1</v>
      </c>
      <c r="G8898" t="e">
        <f>VLOOKUP(A:A,'modern-H_SA-L1_panAme-L2'!A:F,6,FALSE)</f>
        <v>#N/A</v>
      </c>
    </row>
    <row r="8899" spans="1:7" hidden="1" x14ac:dyDescent="0.2">
      <c r="A8899" t="s">
        <v>8903</v>
      </c>
      <c r="B8899" s="3">
        <v>0.77530900000000003</v>
      </c>
      <c r="C8899">
        <f t="shared" si="278"/>
        <v>2.2514698035991914E-2</v>
      </c>
      <c r="D8899">
        <v>5612</v>
      </c>
      <c r="E8899">
        <f t="shared" si="279"/>
        <v>4.5017360417296023E-2</v>
      </c>
      <c r="F8899" t="e">
        <f>VLOOKUP(A8899,'ancient-H_SA-L1_panAme-L2'!A:F,6,FALSE)</f>
        <v>#N/A</v>
      </c>
      <c r="G8899" t="e">
        <f>VLOOKUP(A:A,'modern-H_SA-L1_panAme-L2'!A:F,6,FALSE)</f>
        <v>#N/A</v>
      </c>
    </row>
    <row r="8900" spans="1:7" hidden="1" x14ac:dyDescent="0.2">
      <c r="A8900" t="s">
        <v>8904</v>
      </c>
      <c r="B8900" s="3">
        <v>0.72982398000000004</v>
      </c>
      <c r="C8900">
        <f t="shared" si="278"/>
        <v>2.8126903685855287E-2</v>
      </c>
      <c r="D8900">
        <v>6766</v>
      </c>
      <c r="E8900">
        <f t="shared" si="279"/>
        <v>4.6646761197011853E-2</v>
      </c>
      <c r="F8900" t="e">
        <f>VLOOKUP(A8900,'ancient-H_SA-L1_panAme-L2'!A:F,6,FALSE)</f>
        <v>#N/A</v>
      </c>
      <c r="G8900" t="e">
        <f>VLOOKUP(A:A,'modern-H_SA-L1_panAme-L2'!A:F,6,FALSE)</f>
        <v>#N/A</v>
      </c>
    </row>
    <row r="8901" spans="1:7" hidden="1" x14ac:dyDescent="0.2">
      <c r="A8901" t="s">
        <v>8905</v>
      </c>
      <c r="B8901" s="3">
        <v>0.74445138</v>
      </c>
      <c r="C8901">
        <f t="shared" si="278"/>
        <v>2.6184160755675735E-2</v>
      </c>
      <c r="D8901">
        <v>6413</v>
      </c>
      <c r="E8901">
        <f t="shared" si="279"/>
        <v>4.5815136104699429E-2</v>
      </c>
      <c r="F8901" t="e">
        <f>VLOOKUP(A8901,'ancient-H_SA-L1_panAme-L2'!A:F,6,FALSE)</f>
        <v>#N/A</v>
      </c>
      <c r="G8901" t="e">
        <f>VLOOKUP(A:A,'modern-H_SA-L1_panAme-L2'!A:F,6,FALSE)</f>
        <v>#N/A</v>
      </c>
    </row>
    <row r="8902" spans="1:7" hidden="1" x14ac:dyDescent="0.2">
      <c r="A8902" t="s">
        <v>8906</v>
      </c>
      <c r="B8902" s="3">
        <v>0.73115850000000004</v>
      </c>
      <c r="C8902">
        <f t="shared" si="278"/>
        <v>2.7943838790903234E-2</v>
      </c>
      <c r="D8902">
        <v>6736</v>
      </c>
      <c r="E8902">
        <f t="shared" si="279"/>
        <v>4.6549556869466331E-2</v>
      </c>
      <c r="F8902" t="e">
        <f>VLOOKUP(A8902,'ancient-H_SA-L1_panAme-L2'!A:F,6,FALSE)</f>
        <v>#N/A</v>
      </c>
      <c r="G8902" t="e">
        <f>VLOOKUP(A:A,'modern-H_SA-L1_panAme-L2'!A:F,6,FALSE)</f>
        <v>#N/A</v>
      </c>
    </row>
    <row r="8903" spans="1:7" x14ac:dyDescent="0.2">
      <c r="A8903" t="s">
        <v>8907</v>
      </c>
      <c r="B8903" s="3">
        <v>0.75077320999999997</v>
      </c>
      <c r="C8903">
        <f t="shared" si="278"/>
        <v>2.5386612355432891E-2</v>
      </c>
      <c r="D8903">
        <v>6248</v>
      </c>
      <c r="E8903">
        <f t="shared" si="279"/>
        <v>4.559269802181698E-2</v>
      </c>
      <c r="F8903">
        <f>VLOOKUP(A8903,'ancient-H_SA-L1_panAme-L2'!A:F,6,FALSE)</f>
        <v>1</v>
      </c>
      <c r="G8903" t="e">
        <f>VLOOKUP(A:A,'modern-H_SA-L1_panAme-L2'!A:F,6,FALSE)</f>
        <v>#N/A</v>
      </c>
    </row>
    <row r="8904" spans="1:7" hidden="1" x14ac:dyDescent="0.2">
      <c r="A8904" t="s">
        <v>8908</v>
      </c>
      <c r="B8904" s="3">
        <v>0.75966305000000001</v>
      </c>
      <c r="C8904">
        <f t="shared" si="278"/>
        <v>2.430601803222774E-2</v>
      </c>
      <c r="D8904">
        <v>5981</v>
      </c>
      <c r="E8904">
        <f t="shared" si="279"/>
        <v>4.5600706961984191E-2</v>
      </c>
      <c r="F8904" t="e">
        <f>VLOOKUP(A8904,'ancient-H_SA-L1_panAme-L2'!A:F,6,FALSE)</f>
        <v>#N/A</v>
      </c>
      <c r="G8904" t="e">
        <f>VLOOKUP(A:A,'modern-H_SA-L1_panAme-L2'!A:F,6,FALSE)</f>
        <v>#N/A</v>
      </c>
    </row>
    <row r="8905" spans="1:7" hidden="1" x14ac:dyDescent="0.2">
      <c r="A8905" t="s">
        <v>8909</v>
      </c>
      <c r="B8905" s="3">
        <v>0.96477932</v>
      </c>
      <c r="C8905">
        <f t="shared" si="278"/>
        <v>8.9092500299931265E-3</v>
      </c>
      <c r="D8905">
        <v>2773</v>
      </c>
      <c r="E8905">
        <f t="shared" si="279"/>
        <v>3.6051458559882031E-2</v>
      </c>
      <c r="F8905" t="e">
        <f>VLOOKUP(A8905,'ancient-H_SA-L1_panAme-L2'!A:F,6,FALSE)</f>
        <v>#N/A</v>
      </c>
      <c r="G8905" t="e">
        <f>VLOOKUP(A:A,'modern-H_SA-L1_panAme-L2'!A:F,6,FALSE)</f>
        <v>#N/A</v>
      </c>
    </row>
    <row r="8906" spans="1:7" hidden="1" x14ac:dyDescent="0.2">
      <c r="A8906" t="s">
        <v>8910</v>
      </c>
      <c r="B8906" s="3">
        <v>0.89680660000000001</v>
      </c>
      <c r="C8906">
        <f t="shared" si="278"/>
        <v>1.2424627419589373E-2</v>
      </c>
      <c r="D8906">
        <v>3506</v>
      </c>
      <c r="E8906">
        <f t="shared" si="279"/>
        <v>3.976518661586205E-2</v>
      </c>
      <c r="F8906" t="e">
        <f>VLOOKUP(A8906,'ancient-H_SA-L1_panAme-L2'!A:F,6,FALSE)</f>
        <v>#N/A</v>
      </c>
      <c r="G8906" t="e">
        <f>VLOOKUP(A:A,'modern-H_SA-L1_panAme-L2'!A:F,6,FALSE)</f>
        <v>#N/A</v>
      </c>
    </row>
    <row r="8907" spans="1:7" hidden="1" x14ac:dyDescent="0.2">
      <c r="A8907" t="s">
        <v>8911</v>
      </c>
      <c r="B8907" s="3">
        <v>1.0225559900000001</v>
      </c>
      <c r="C8907">
        <f t="shared" si="278"/>
        <v>6.7153021142225223E-3</v>
      </c>
      <c r="D8907">
        <v>2230</v>
      </c>
      <c r="E8907">
        <f t="shared" si="279"/>
        <v>3.3790316154121487E-2</v>
      </c>
      <c r="F8907" t="e">
        <f>VLOOKUP(A8907,'ancient-H_SA-L1_panAme-L2'!A:F,6,FALSE)</f>
        <v>#N/A</v>
      </c>
      <c r="G8907" t="e">
        <f>VLOOKUP(A:A,'modern-H_SA-L1_panAme-L2'!A:F,6,FALSE)</f>
        <v>#N/A</v>
      </c>
    </row>
    <row r="8908" spans="1:7" hidden="1" x14ac:dyDescent="0.2">
      <c r="A8908" t="s">
        <v>8912</v>
      </c>
      <c r="B8908" s="3">
        <v>0.77640189999999998</v>
      </c>
      <c r="C8908">
        <f t="shared" si="278"/>
        <v>2.2394620690651523E-2</v>
      </c>
      <c r="D8908">
        <v>5571</v>
      </c>
      <c r="E8908">
        <f t="shared" si="279"/>
        <v>4.5106810046634485E-2</v>
      </c>
      <c r="F8908" t="e">
        <f>VLOOKUP(A8908,'ancient-H_SA-L1_panAme-L2'!A:F,6,FALSE)</f>
        <v>#N/A</v>
      </c>
      <c r="G8908" t="e">
        <f>VLOOKUP(A:A,'modern-H_SA-L1_panAme-L2'!A:F,6,FALSE)</f>
        <v>#N/A</v>
      </c>
    </row>
    <row r="8909" spans="1:7" hidden="1" x14ac:dyDescent="0.2">
      <c r="A8909" t="s">
        <v>8913</v>
      </c>
      <c r="B8909" s="3">
        <v>1.29961492</v>
      </c>
      <c r="C8909">
        <f t="shared" si="278"/>
        <v>1.7310695862624275E-3</v>
      </c>
      <c r="D8909">
        <v>772</v>
      </c>
      <c r="E8909">
        <f t="shared" si="279"/>
        <v>2.5161051589962048E-2</v>
      </c>
      <c r="F8909" t="e">
        <f>VLOOKUP(A8909,'ancient-H_SA-L1_panAme-L2'!A:F,6,FALSE)</f>
        <v>#N/A</v>
      </c>
      <c r="G8909" t="e">
        <f>VLOOKUP(A:A,'modern-H_SA-L1_panAme-L2'!A:F,6,FALSE)</f>
        <v>#N/A</v>
      </c>
    </row>
    <row r="8910" spans="1:7" hidden="1" x14ac:dyDescent="0.2">
      <c r="A8910" t="s">
        <v>8914</v>
      </c>
      <c r="B8910" s="3">
        <v>1.02385518</v>
      </c>
      <c r="C8910">
        <f t="shared" si="278"/>
        <v>6.6727487617464897E-3</v>
      </c>
      <c r="D8910">
        <v>2227</v>
      </c>
      <c r="E8910">
        <f t="shared" si="279"/>
        <v>3.3621425170883415E-2</v>
      </c>
      <c r="F8910" t="e">
        <f>VLOOKUP(A8910,'ancient-H_SA-L1_panAme-L2'!A:F,6,FALSE)</f>
        <v>#N/A</v>
      </c>
      <c r="G8910" t="e">
        <f>VLOOKUP(A:A,'modern-H_SA-L1_panAme-L2'!A:F,6,FALSE)</f>
        <v>#N/A</v>
      </c>
    </row>
    <row r="8911" spans="1:7" hidden="1" x14ac:dyDescent="0.2">
      <c r="A8911" t="s">
        <v>8915</v>
      </c>
      <c r="B8911" s="3">
        <v>1.02385518</v>
      </c>
      <c r="C8911">
        <f t="shared" si="278"/>
        <v>6.6727487617464897E-3</v>
      </c>
      <c r="D8911">
        <v>2228</v>
      </c>
      <c r="E8911">
        <f t="shared" si="279"/>
        <v>3.3606334764612819E-2</v>
      </c>
      <c r="F8911" t="e">
        <f>VLOOKUP(A8911,'ancient-H_SA-L1_panAme-L2'!A:F,6,FALSE)</f>
        <v>#N/A</v>
      </c>
      <c r="G8911" t="e">
        <f>VLOOKUP(A:A,'modern-H_SA-L1_panAme-L2'!A:F,6,FALSE)</f>
        <v>#N/A</v>
      </c>
    </row>
    <row r="8912" spans="1:7" hidden="1" x14ac:dyDescent="0.2">
      <c r="A8912" t="s">
        <v>8916</v>
      </c>
      <c r="B8912" s="3">
        <v>0.73691700000000004</v>
      </c>
      <c r="C8912">
        <f t="shared" si="278"/>
        <v>2.7167472615914588E-2</v>
      </c>
      <c r="D8912">
        <v>6559</v>
      </c>
      <c r="E8912">
        <f t="shared" si="279"/>
        <v>4.6477543866927519E-2</v>
      </c>
      <c r="F8912" t="e">
        <f>VLOOKUP(A8912,'ancient-H_SA-L1_panAme-L2'!A:F,6,FALSE)</f>
        <v>#N/A</v>
      </c>
      <c r="G8912" t="e">
        <f>VLOOKUP(A:A,'modern-H_SA-L1_panAme-L2'!A:F,6,FALSE)</f>
        <v>#N/A</v>
      </c>
    </row>
    <row r="8913" spans="1:7" hidden="1" x14ac:dyDescent="0.2">
      <c r="A8913" t="s">
        <v>8917</v>
      </c>
      <c r="B8913" s="3">
        <v>0.63194786000000003</v>
      </c>
      <c r="C8913">
        <f t="shared" si="278"/>
        <v>4.5405552530465812E-2</v>
      </c>
      <c r="D8913">
        <v>10296</v>
      </c>
      <c r="E8913">
        <f t="shared" si="279"/>
        <v>4.9484819827540487E-2</v>
      </c>
      <c r="F8913" t="e">
        <f>VLOOKUP(A8913,'ancient-H_SA-L1_panAme-L2'!A:F,6,FALSE)</f>
        <v>#N/A</v>
      </c>
      <c r="G8913" t="e">
        <f>VLOOKUP(A:A,'modern-H_SA-L1_panAme-L2'!A:F,6,FALSE)</f>
        <v>#N/A</v>
      </c>
    </row>
    <row r="8914" spans="1:7" hidden="1" x14ac:dyDescent="0.2">
      <c r="A8914" t="s">
        <v>8918</v>
      </c>
      <c r="B8914" s="3">
        <v>0.91334978</v>
      </c>
      <c r="C8914">
        <f t="shared" si="278"/>
        <v>1.1458534292760792E-2</v>
      </c>
      <c r="D8914">
        <v>3331</v>
      </c>
      <c r="E8914">
        <f t="shared" si="279"/>
        <v>3.8599883908456575E-2</v>
      </c>
      <c r="F8914" t="e">
        <f>VLOOKUP(A8914,'ancient-H_SA-L1_panAme-L2'!A:F,6,FALSE)</f>
        <v>#N/A</v>
      </c>
      <c r="G8914" t="e">
        <f>VLOOKUP(A:A,'modern-H_SA-L1_panAme-L2'!A:F,6,FALSE)</f>
        <v>#N/A</v>
      </c>
    </row>
    <row r="8915" spans="1:7" hidden="1" x14ac:dyDescent="0.2">
      <c r="A8915" t="s">
        <v>8919</v>
      </c>
      <c r="B8915" s="3">
        <v>0.80986203999999995</v>
      </c>
      <c r="C8915">
        <f t="shared" si="278"/>
        <v>1.9012569579731072E-2</v>
      </c>
      <c r="D8915">
        <v>4907</v>
      </c>
      <c r="E8915">
        <f t="shared" si="279"/>
        <v>4.3476674802152511E-2</v>
      </c>
      <c r="F8915" t="e">
        <f>VLOOKUP(A8915,'ancient-H_SA-L1_panAme-L2'!A:F,6,FALSE)</f>
        <v>#N/A</v>
      </c>
      <c r="G8915" t="e">
        <f>VLOOKUP(A:A,'modern-H_SA-L1_panAme-L2'!A:F,6,FALSE)</f>
        <v>#N/A</v>
      </c>
    </row>
    <row r="8916" spans="1:7" hidden="1" x14ac:dyDescent="0.2">
      <c r="A8916" t="s">
        <v>8920</v>
      </c>
      <c r="B8916" s="3">
        <v>1.4804061100000001</v>
      </c>
      <c r="C8916">
        <f t="shared" si="278"/>
        <v>7.1471471404367345E-4</v>
      </c>
      <c r="D8916">
        <v>393</v>
      </c>
      <c r="E8916">
        <f t="shared" si="279"/>
        <v>2.0406650906575213E-2</v>
      </c>
      <c r="F8916" t="e">
        <f>VLOOKUP(A8916,'ancient-H_SA-L1_panAme-L2'!A:F,6,FALSE)</f>
        <v>#N/A</v>
      </c>
      <c r="G8916" t="e">
        <f>VLOOKUP(A:A,'modern-H_SA-L1_panAme-L2'!A:F,6,FALSE)</f>
        <v>#N/A</v>
      </c>
    </row>
    <row r="8917" spans="1:7" hidden="1" x14ac:dyDescent="0.2">
      <c r="A8917" t="s">
        <v>8921</v>
      </c>
      <c r="B8917" s="3">
        <v>1.13113639</v>
      </c>
      <c r="C8917">
        <f t="shared" si="278"/>
        <v>3.9475886443360508E-3</v>
      </c>
      <c r="D8917">
        <v>1478</v>
      </c>
      <c r="E8917">
        <f t="shared" si="279"/>
        <v>2.9970157089374037E-2</v>
      </c>
      <c r="F8917" t="e">
        <f>VLOOKUP(A8917,'ancient-H_SA-L1_panAme-L2'!A:F,6,FALSE)</f>
        <v>#N/A</v>
      </c>
      <c r="G8917" t="e">
        <f>VLOOKUP(A:A,'modern-H_SA-L1_panAme-L2'!A:F,6,FALSE)</f>
        <v>#N/A</v>
      </c>
    </row>
    <row r="8918" spans="1:7" hidden="1" x14ac:dyDescent="0.2">
      <c r="A8918" t="s">
        <v>8922</v>
      </c>
      <c r="B8918" s="3">
        <v>0.66152350999999998</v>
      </c>
      <c r="C8918">
        <f t="shared" si="278"/>
        <v>3.9288063482198619E-2</v>
      </c>
      <c r="D8918">
        <v>8957</v>
      </c>
      <c r="E8918">
        <f t="shared" si="279"/>
        <v>4.9218640206961116E-2</v>
      </c>
      <c r="F8918" t="e">
        <f>VLOOKUP(A8918,'ancient-H_SA-L1_panAme-L2'!A:F,6,FALSE)</f>
        <v>#N/A</v>
      </c>
      <c r="G8918" t="e">
        <f>VLOOKUP(A:A,'modern-H_SA-L1_panAme-L2'!A:F,6,FALSE)</f>
        <v>#N/A</v>
      </c>
    </row>
    <row r="8919" spans="1:7" hidden="1" x14ac:dyDescent="0.2">
      <c r="A8919" t="s">
        <v>8923</v>
      </c>
      <c r="B8919" s="3">
        <v>0.75966305000000001</v>
      </c>
      <c r="C8919">
        <f t="shared" si="278"/>
        <v>2.430601803222774E-2</v>
      </c>
      <c r="D8919">
        <v>5982</v>
      </c>
      <c r="E8919">
        <f t="shared" si="279"/>
        <v>4.5593083975196833E-2</v>
      </c>
      <c r="F8919" t="e">
        <f>VLOOKUP(A8919,'ancient-H_SA-L1_panAme-L2'!A:F,6,FALSE)</f>
        <v>#N/A</v>
      </c>
      <c r="G8919" t="e">
        <f>VLOOKUP(A:A,'modern-H_SA-L1_panAme-L2'!A:F,6,FALSE)</f>
        <v>#N/A</v>
      </c>
    </row>
    <row r="8920" spans="1:7" x14ac:dyDescent="0.2">
      <c r="A8920" t="s">
        <v>8924</v>
      </c>
      <c r="B8920" s="3">
        <v>1.3798555100000001</v>
      </c>
      <c r="C8920">
        <f t="shared" si="278"/>
        <v>1.1689691225145182E-3</v>
      </c>
      <c r="D8920">
        <v>562</v>
      </c>
      <c r="E8920">
        <f t="shared" si="279"/>
        <v>2.333986214187795E-2</v>
      </c>
      <c r="F8920">
        <f>VLOOKUP(A8920,'ancient-H_SA-L1_panAme-L2'!A:F,6,FALSE)</f>
        <v>1</v>
      </c>
      <c r="G8920" t="e">
        <f>VLOOKUP(A:A,'modern-H_SA-L1_panAme-L2'!A:F,6,FALSE)</f>
        <v>#N/A</v>
      </c>
    </row>
    <row r="8921" spans="1:7" hidden="1" x14ac:dyDescent="0.2">
      <c r="A8921" t="s">
        <v>8925</v>
      </c>
      <c r="B8921" s="3">
        <v>0.75265404999999996</v>
      </c>
      <c r="C8921">
        <f t="shared" si="278"/>
        <v>2.51540523884708E-2</v>
      </c>
      <c r="D8921">
        <v>6211</v>
      </c>
      <c r="E8921">
        <f t="shared" si="279"/>
        <v>4.5444150998394925E-2</v>
      </c>
      <c r="F8921" t="e">
        <f>VLOOKUP(A8921,'ancient-H_SA-L1_panAme-L2'!A:F,6,FALSE)</f>
        <v>#N/A</v>
      </c>
      <c r="G8921" t="e">
        <f>VLOOKUP(A:A,'modern-H_SA-L1_panAme-L2'!A:F,6,FALSE)</f>
        <v>#N/A</v>
      </c>
    </row>
    <row r="8922" spans="1:7" x14ac:dyDescent="0.2">
      <c r="A8922" t="s">
        <v>8926</v>
      </c>
      <c r="B8922" s="3">
        <v>1.1822513800000001</v>
      </c>
      <c r="C8922">
        <f t="shared" si="278"/>
        <v>3.074060347902462E-3</v>
      </c>
      <c r="D8922">
        <v>1243</v>
      </c>
      <c r="E8922">
        <f t="shared" si="279"/>
        <v>2.7750628450372909E-2</v>
      </c>
      <c r="F8922">
        <f>VLOOKUP(A8922,'ancient-H_SA-L1_panAme-L2'!A:F,6,FALSE)</f>
        <v>1</v>
      </c>
      <c r="G8922" t="e">
        <f>VLOOKUP(A:A,'modern-H_SA-L1_panAme-L2'!A:F,6,FALSE)</f>
        <v>#N/A</v>
      </c>
    </row>
    <row r="8923" spans="1:7" hidden="1" x14ac:dyDescent="0.2">
      <c r="A8923" t="s">
        <v>8927</v>
      </c>
      <c r="B8923" s="3">
        <v>0.62863670000000005</v>
      </c>
      <c r="C8923">
        <f t="shared" si="278"/>
        <v>4.6147182394686091E-2</v>
      </c>
      <c r="D8923">
        <v>10439</v>
      </c>
      <c r="E8923">
        <f t="shared" si="279"/>
        <v>4.9604131971527216E-2</v>
      </c>
      <c r="F8923" t="e">
        <f>VLOOKUP(A8923,'ancient-H_SA-L1_panAme-L2'!A:F,6,FALSE)</f>
        <v>#N/A</v>
      </c>
      <c r="G8923" t="e">
        <f>VLOOKUP(A:A,'modern-H_SA-L1_panAme-L2'!A:F,6,FALSE)</f>
        <v>#N/A</v>
      </c>
    </row>
    <row r="8924" spans="1:7" hidden="1" x14ac:dyDescent="0.2">
      <c r="A8924" t="s">
        <v>8928</v>
      </c>
      <c r="B8924" s="3">
        <v>0.84851361999999997</v>
      </c>
      <c r="C8924">
        <f t="shared" si="278"/>
        <v>1.5736425746943252E-2</v>
      </c>
      <c r="D8924">
        <v>4267</v>
      </c>
      <c r="E8924">
        <f t="shared" si="279"/>
        <v>4.1382337311096841E-2</v>
      </c>
      <c r="F8924" t="e">
        <f>VLOOKUP(A8924,'ancient-H_SA-L1_panAme-L2'!A:F,6,FALSE)</f>
        <v>#N/A</v>
      </c>
      <c r="G8924" t="e">
        <f>VLOOKUP(A:A,'modern-H_SA-L1_panAme-L2'!A:F,6,FALSE)</f>
        <v>#N/A</v>
      </c>
    </row>
    <row r="8925" spans="1:7" x14ac:dyDescent="0.2">
      <c r="A8925" t="s">
        <v>8929</v>
      </c>
      <c r="B8925" s="3">
        <v>0.75077320999999997</v>
      </c>
      <c r="C8925">
        <f t="shared" si="278"/>
        <v>2.5386612355432891E-2</v>
      </c>
      <c r="D8925">
        <v>6249</v>
      </c>
      <c r="E8925">
        <f t="shared" si="279"/>
        <v>4.5585402022773641E-2</v>
      </c>
      <c r="F8925">
        <f>VLOOKUP(A8925,'ancient-H_SA-L1_panAme-L2'!A:F,6,FALSE)</f>
        <v>1</v>
      </c>
      <c r="G8925" t="e">
        <f>VLOOKUP(A:A,'modern-H_SA-L1_panAme-L2'!A:F,6,FALSE)</f>
        <v>#N/A</v>
      </c>
    </row>
    <row r="8926" spans="1:7" hidden="1" x14ac:dyDescent="0.2">
      <c r="A8926" t="s">
        <v>8930</v>
      </c>
      <c r="B8926" s="3">
        <v>1.13532414</v>
      </c>
      <c r="C8926">
        <f t="shared" si="278"/>
        <v>3.8675230445560094E-3</v>
      </c>
      <c r="D8926">
        <v>1444</v>
      </c>
      <c r="E8926">
        <f t="shared" si="279"/>
        <v>3.0053653797065778E-2</v>
      </c>
      <c r="F8926" t="e">
        <f>VLOOKUP(A8926,'ancient-H_SA-L1_panAme-L2'!A:F,6,FALSE)</f>
        <v>#N/A</v>
      </c>
      <c r="G8926" t="e">
        <f>VLOOKUP(A:A,'modern-H_SA-L1_panAme-L2'!A:F,6,FALSE)</f>
        <v>#N/A</v>
      </c>
    </row>
    <row r="8927" spans="1:7" hidden="1" x14ac:dyDescent="0.2">
      <c r="A8927" t="s">
        <v>8931</v>
      </c>
      <c r="B8927" s="3">
        <v>1.0883446800000001</v>
      </c>
      <c r="C8927">
        <f t="shared" si="278"/>
        <v>4.8670342097318475E-3</v>
      </c>
      <c r="D8927">
        <v>1764</v>
      </c>
      <c r="E8927">
        <f t="shared" si="279"/>
        <v>3.095974538968314E-2</v>
      </c>
      <c r="F8927" t="e">
        <f>VLOOKUP(A8927,'ancient-H_SA-L1_panAme-L2'!A:F,6,FALSE)</f>
        <v>#N/A</v>
      </c>
      <c r="G8927" t="e">
        <f>VLOOKUP(A:A,'modern-H_SA-L1_panAme-L2'!A:F,6,FALSE)</f>
        <v>#N/A</v>
      </c>
    </row>
    <row r="8928" spans="1:7" x14ac:dyDescent="0.2">
      <c r="A8928" t="s">
        <v>8932</v>
      </c>
      <c r="B8928" s="3">
        <v>0.98113883999999996</v>
      </c>
      <c r="C8928">
        <f t="shared" si="278"/>
        <v>8.2238867246321925E-3</v>
      </c>
      <c r="D8928">
        <v>2570</v>
      </c>
      <c r="E8928">
        <f t="shared" si="279"/>
        <v>3.5906705422995268E-2</v>
      </c>
      <c r="F8928">
        <f>VLOOKUP(A8928,'ancient-H_SA-L1_panAme-L2'!A:F,6,FALSE)</f>
        <v>1</v>
      </c>
      <c r="G8928" t="e">
        <f>VLOOKUP(A:A,'modern-H_SA-L1_panAme-L2'!A:F,6,FALSE)</f>
        <v>#N/A</v>
      </c>
    </row>
    <row r="8929" spans="1:7" hidden="1" x14ac:dyDescent="0.2">
      <c r="A8929" t="s">
        <v>8933</v>
      </c>
      <c r="B8929" s="3">
        <v>0.97047015000000003</v>
      </c>
      <c r="C8929">
        <f t="shared" si="278"/>
        <v>8.6645919909127487E-3</v>
      </c>
      <c r="D8929">
        <v>2700</v>
      </c>
      <c r="E8929">
        <f t="shared" si="279"/>
        <v>3.6009402492604425E-2</v>
      </c>
      <c r="F8929" t="e">
        <f>VLOOKUP(A8929,'ancient-H_SA-L1_panAme-L2'!A:F,6,FALSE)</f>
        <v>#N/A</v>
      </c>
      <c r="G8929" t="e">
        <f>VLOOKUP(A:A,'modern-H_SA-L1_panAme-L2'!A:F,6,FALSE)</f>
        <v>#N/A</v>
      </c>
    </row>
    <row r="8930" spans="1:7" hidden="1" x14ac:dyDescent="0.2">
      <c r="A8930" t="s">
        <v>8934</v>
      </c>
      <c r="B8930" s="3">
        <v>1.12620056</v>
      </c>
      <c r="C8930">
        <f t="shared" si="278"/>
        <v>4.0440875039830715E-3</v>
      </c>
      <c r="D8930">
        <v>1513</v>
      </c>
      <c r="E8930">
        <f t="shared" si="279"/>
        <v>2.9992535282349006E-2</v>
      </c>
      <c r="F8930" t="e">
        <f>VLOOKUP(A8930,'ancient-H_SA-L1_panAme-L2'!A:F,6,FALSE)</f>
        <v>#N/A</v>
      </c>
      <c r="G8930" t="e">
        <f>VLOOKUP(A:A,'modern-H_SA-L1_panAme-L2'!A:F,6,FALSE)</f>
        <v>#N/A</v>
      </c>
    </row>
    <row r="8931" spans="1:7" hidden="1" x14ac:dyDescent="0.2">
      <c r="A8931" t="s">
        <v>8935</v>
      </c>
      <c r="B8931" s="3">
        <v>1.0020863499999999</v>
      </c>
      <c r="C8931">
        <f t="shared" si="278"/>
        <v>7.4227289191925389E-3</v>
      </c>
      <c r="D8931">
        <v>2411</v>
      </c>
      <c r="E8931">
        <f t="shared" si="279"/>
        <v>3.4546014600688291E-2</v>
      </c>
      <c r="F8931" t="e">
        <f>VLOOKUP(A8931,'ancient-H_SA-L1_panAme-L2'!A:F,6,FALSE)</f>
        <v>#N/A</v>
      </c>
      <c r="G8931" t="e">
        <f>VLOOKUP(A:A,'modern-H_SA-L1_panAme-L2'!A:F,6,FALSE)</f>
        <v>#N/A</v>
      </c>
    </row>
    <row r="8932" spans="1:7" hidden="1" x14ac:dyDescent="0.2">
      <c r="A8932" t="s">
        <v>8936</v>
      </c>
      <c r="B8932" s="3">
        <v>0.79763649999999997</v>
      </c>
      <c r="C8932">
        <f t="shared" si="278"/>
        <v>2.0184598931612042E-2</v>
      </c>
      <c r="D8932">
        <v>5115</v>
      </c>
      <c r="E8932">
        <f t="shared" si="279"/>
        <v>4.4279840588781767E-2</v>
      </c>
      <c r="F8932" t="e">
        <f>VLOOKUP(A8932,'ancient-H_SA-L1_panAme-L2'!A:F,6,FALSE)</f>
        <v>#N/A</v>
      </c>
      <c r="G8932" t="e">
        <f>VLOOKUP(A:A,'modern-H_SA-L1_panAme-L2'!A:F,6,FALSE)</f>
        <v>#N/A</v>
      </c>
    </row>
    <row r="8933" spans="1:7" hidden="1" x14ac:dyDescent="0.2">
      <c r="A8933" t="s">
        <v>8937</v>
      </c>
      <c r="B8933" s="3">
        <v>0.78724400999999999</v>
      </c>
      <c r="C8933">
        <f t="shared" si="278"/>
        <v>2.1237539311797549E-2</v>
      </c>
      <c r="D8933">
        <v>5362</v>
      </c>
      <c r="E8933">
        <f t="shared" si="279"/>
        <v>4.4443571170772155E-2</v>
      </c>
      <c r="F8933" t="e">
        <f>VLOOKUP(A8933,'ancient-H_SA-L1_panAme-L2'!A:F,6,FALSE)</f>
        <v>#N/A</v>
      </c>
      <c r="G8933" t="e">
        <f>VLOOKUP(A:A,'modern-H_SA-L1_panAme-L2'!A:F,6,FALSE)</f>
        <v>#N/A</v>
      </c>
    </row>
    <row r="8934" spans="1:7" hidden="1" x14ac:dyDescent="0.2">
      <c r="A8934" t="s">
        <v>8938</v>
      </c>
      <c r="B8934" s="3">
        <v>0.72993437000000005</v>
      </c>
      <c r="C8934">
        <f t="shared" si="278"/>
        <v>2.8111715371022257E-2</v>
      </c>
      <c r="D8934">
        <v>6763</v>
      </c>
      <c r="E8934">
        <f t="shared" si="279"/>
        <v>4.6642253168451983E-2</v>
      </c>
      <c r="F8934" t="e">
        <f>VLOOKUP(A8934,'ancient-H_SA-L1_panAme-L2'!A:F,6,FALSE)</f>
        <v>#N/A</v>
      </c>
      <c r="G8934" t="e">
        <f>VLOOKUP(A:A,'modern-H_SA-L1_panAme-L2'!A:F,6,FALSE)</f>
        <v>#N/A</v>
      </c>
    </row>
    <row r="8935" spans="1:7" hidden="1" x14ac:dyDescent="0.2">
      <c r="A8935" t="s">
        <v>8939</v>
      </c>
      <c r="B8935" s="3">
        <v>0.90466066000000001</v>
      </c>
      <c r="C8935">
        <f t="shared" si="278"/>
        <v>1.1956208337272557E-2</v>
      </c>
      <c r="D8935">
        <v>3416</v>
      </c>
      <c r="E8935">
        <f t="shared" si="279"/>
        <v>3.9274184353786698E-2</v>
      </c>
      <c r="F8935" t="e">
        <f>VLOOKUP(A8935,'ancient-H_SA-L1_panAme-L2'!A:F,6,FALSE)</f>
        <v>#N/A</v>
      </c>
      <c r="G8935" t="e">
        <f>VLOOKUP(A:A,'modern-H_SA-L1_panAme-L2'!A:F,6,FALSE)</f>
        <v>#N/A</v>
      </c>
    </row>
    <row r="8936" spans="1:7" hidden="1" x14ac:dyDescent="0.2">
      <c r="A8936" t="s">
        <v>8940</v>
      </c>
      <c r="B8936" s="3">
        <v>0.70467625</v>
      </c>
      <c r="C8936">
        <f t="shared" si="278"/>
        <v>3.1809799024135083E-2</v>
      </c>
      <c r="D8936">
        <v>7499</v>
      </c>
      <c r="E8936">
        <f t="shared" si="279"/>
        <v>4.7598047052916363E-2</v>
      </c>
      <c r="F8936" t="e">
        <f>VLOOKUP(A8936,'ancient-H_SA-L1_panAme-L2'!A:F,6,FALSE)</f>
        <v>#N/A</v>
      </c>
      <c r="G8936" t="e">
        <f>VLOOKUP(A:A,'modern-H_SA-L1_panAme-L2'!A:F,6,FALSE)</f>
        <v>#N/A</v>
      </c>
    </row>
    <row r="8937" spans="1:7" hidden="1" x14ac:dyDescent="0.2">
      <c r="A8937" t="s">
        <v>8941</v>
      </c>
      <c r="B8937" s="3">
        <v>0.71655371000000001</v>
      </c>
      <c r="C8937">
        <f t="shared" si="278"/>
        <v>3.0013821011394583E-2</v>
      </c>
      <c r="D8937">
        <v>7123</v>
      </c>
      <c r="E8937">
        <f t="shared" si="279"/>
        <v>4.7281354144160972E-2</v>
      </c>
      <c r="F8937" t="e">
        <f>VLOOKUP(A8937,'ancient-H_SA-L1_panAme-L2'!A:F,6,FALSE)</f>
        <v>#N/A</v>
      </c>
      <c r="G8937" t="e">
        <f>VLOOKUP(A:A,'modern-H_SA-L1_panAme-L2'!A:F,6,FALSE)</f>
        <v>#N/A</v>
      </c>
    </row>
    <row r="8938" spans="1:7" hidden="1" x14ac:dyDescent="0.2">
      <c r="A8938" t="s">
        <v>8942</v>
      </c>
      <c r="B8938" s="3">
        <v>0.72331069000000003</v>
      </c>
      <c r="C8938">
        <f t="shared" si="278"/>
        <v>2.9037731566727853E-2</v>
      </c>
      <c r="D8938">
        <v>6932</v>
      </c>
      <c r="E8938">
        <f t="shared" si="279"/>
        <v>4.7004094909153665E-2</v>
      </c>
      <c r="F8938" t="e">
        <f>VLOOKUP(A8938,'ancient-H_SA-L1_panAme-L2'!A:F,6,FALSE)</f>
        <v>#N/A</v>
      </c>
      <c r="G8938" t="e">
        <f>VLOOKUP(A:A,'modern-H_SA-L1_panAme-L2'!A:F,6,FALSE)</f>
        <v>#N/A</v>
      </c>
    </row>
    <row r="8939" spans="1:7" hidden="1" x14ac:dyDescent="0.2">
      <c r="A8939" t="s">
        <v>8943</v>
      </c>
      <c r="B8939" s="3">
        <v>1.1614720999999999</v>
      </c>
      <c r="C8939">
        <f t="shared" si="278"/>
        <v>3.4030506988276029E-3</v>
      </c>
      <c r="D8939">
        <v>1322</v>
      </c>
      <c r="E8939">
        <f t="shared" si="279"/>
        <v>2.8884744244738678E-2</v>
      </c>
      <c r="F8939" t="e">
        <f>VLOOKUP(A8939,'ancient-H_SA-L1_panAme-L2'!A:F,6,FALSE)</f>
        <v>#N/A</v>
      </c>
      <c r="G8939" t="e">
        <f>VLOOKUP(A:A,'modern-H_SA-L1_panAme-L2'!A:F,6,FALSE)</f>
        <v>#N/A</v>
      </c>
    </row>
    <row r="8940" spans="1:7" hidden="1" x14ac:dyDescent="0.2">
      <c r="A8940" t="s">
        <v>8944</v>
      </c>
      <c r="B8940" s="3">
        <v>1.10250855</v>
      </c>
      <c r="C8940">
        <f t="shared" si="278"/>
        <v>4.5411529966611691E-3</v>
      </c>
      <c r="D8940">
        <v>1646</v>
      </c>
      <c r="E8940">
        <f t="shared" si="279"/>
        <v>3.0957641418915539E-2</v>
      </c>
      <c r="F8940" t="e">
        <f>VLOOKUP(A8940,'ancient-H_SA-L1_panAme-L2'!A:F,6,FALSE)</f>
        <v>#N/A</v>
      </c>
      <c r="G8940" t="e">
        <f>VLOOKUP(A:A,'modern-H_SA-L1_panAme-L2'!A:F,6,FALSE)</f>
        <v>#N/A</v>
      </c>
    </row>
    <row r="8941" spans="1:7" hidden="1" x14ac:dyDescent="0.2">
      <c r="A8941" t="s">
        <v>8945</v>
      </c>
      <c r="B8941" s="3">
        <v>0.76935955</v>
      </c>
      <c r="C8941">
        <f t="shared" si="278"/>
        <v>2.3179748797859067E-2</v>
      </c>
      <c r="D8941">
        <v>5762</v>
      </c>
      <c r="E8941">
        <f t="shared" si="279"/>
        <v>4.5140569465598156E-2</v>
      </c>
      <c r="F8941" t="e">
        <f>VLOOKUP(A8941,'ancient-H_SA-L1_panAme-L2'!A:F,6,FALSE)</f>
        <v>#N/A</v>
      </c>
      <c r="G8941" t="e">
        <f>VLOOKUP(A:A,'modern-H_SA-L1_panAme-L2'!A:F,6,FALSE)</f>
        <v>#N/A</v>
      </c>
    </row>
    <row r="8942" spans="1:7" hidden="1" x14ac:dyDescent="0.2">
      <c r="A8942" t="s">
        <v>8946</v>
      </c>
      <c r="B8942" s="3">
        <v>0.83850228999999998</v>
      </c>
      <c r="C8942">
        <f t="shared" si="278"/>
        <v>1.6526473901960662E-2</v>
      </c>
      <c r="D8942">
        <v>4416</v>
      </c>
      <c r="E8942">
        <f t="shared" si="279"/>
        <v>4.1993560610031837E-2</v>
      </c>
      <c r="F8942" t="e">
        <f>VLOOKUP(A8942,'ancient-H_SA-L1_panAme-L2'!A:F,6,FALSE)</f>
        <v>#N/A</v>
      </c>
      <c r="G8942" t="e">
        <f>VLOOKUP(A:A,'modern-H_SA-L1_panAme-L2'!A:F,6,FALSE)</f>
        <v>#N/A</v>
      </c>
    </row>
    <row r="8943" spans="1:7" hidden="1" x14ac:dyDescent="0.2">
      <c r="A8943" t="s">
        <v>8947</v>
      </c>
      <c r="B8943" s="3">
        <v>0.65955934000000005</v>
      </c>
      <c r="C8943">
        <f t="shared" si="278"/>
        <v>3.9667468890221137E-2</v>
      </c>
      <c r="D8943">
        <v>9073</v>
      </c>
      <c r="E8943">
        <f t="shared" si="279"/>
        <v>4.9058598965851581E-2</v>
      </c>
      <c r="F8943" t="e">
        <f>VLOOKUP(A8943,'ancient-H_SA-L1_panAme-L2'!A:F,6,FALSE)</f>
        <v>#N/A</v>
      </c>
      <c r="G8943" t="e">
        <f>VLOOKUP(A:A,'modern-H_SA-L1_panAme-L2'!A:F,6,FALSE)</f>
        <v>#N/A</v>
      </c>
    </row>
    <row r="8944" spans="1:7" x14ac:dyDescent="0.2">
      <c r="A8944" t="s">
        <v>8948</v>
      </c>
      <c r="B8944" s="3">
        <v>0.71597991999999999</v>
      </c>
      <c r="C8944">
        <f t="shared" si="278"/>
        <v>3.0098204849419063E-2</v>
      </c>
      <c r="D8944">
        <v>7157</v>
      </c>
      <c r="E8944">
        <f t="shared" si="279"/>
        <v>4.7189039627683567E-2</v>
      </c>
      <c r="F8944">
        <f>VLOOKUP(A8944,'ancient-H_SA-L1_panAme-L2'!A:F,6,FALSE)</f>
        <v>1</v>
      </c>
      <c r="G8944" t="e">
        <f>VLOOKUP(A:A,'modern-H_SA-L1_panAme-L2'!A:F,6,FALSE)</f>
        <v>#N/A</v>
      </c>
    </row>
    <row r="8945" spans="1:7" hidden="1" x14ac:dyDescent="0.2">
      <c r="A8945" t="s">
        <v>8949</v>
      </c>
      <c r="B8945" s="3">
        <v>0.68809405000000001</v>
      </c>
      <c r="C8945">
        <f t="shared" si="278"/>
        <v>3.4498336046299385E-2</v>
      </c>
      <c r="D8945">
        <v>8002</v>
      </c>
      <c r="E8945">
        <f t="shared" si="279"/>
        <v>4.8376134563299852E-2</v>
      </c>
      <c r="F8945" t="e">
        <f>VLOOKUP(A8945,'ancient-H_SA-L1_panAme-L2'!A:F,6,FALSE)</f>
        <v>#N/A</v>
      </c>
      <c r="G8945" t="e">
        <f>VLOOKUP(A:A,'modern-H_SA-L1_panAme-L2'!A:F,6,FALSE)</f>
        <v>#N/A</v>
      </c>
    </row>
    <row r="8946" spans="1:7" hidden="1" x14ac:dyDescent="0.2">
      <c r="A8946" t="s">
        <v>8950</v>
      </c>
      <c r="B8946" s="3">
        <v>0.64077499000000004</v>
      </c>
      <c r="C8946">
        <f t="shared" si="278"/>
        <v>4.3486182889423033E-2</v>
      </c>
      <c r="D8946">
        <v>9841</v>
      </c>
      <c r="E8946">
        <f t="shared" si="279"/>
        <v>4.9584235159253719E-2</v>
      </c>
      <c r="F8946" t="e">
        <f>VLOOKUP(A8946,'ancient-H_SA-L1_panAme-L2'!A:F,6,FALSE)</f>
        <v>#N/A</v>
      </c>
      <c r="G8946" t="e">
        <f>VLOOKUP(A:A,'modern-H_SA-L1_panAme-L2'!A:F,6,FALSE)</f>
        <v>#N/A</v>
      </c>
    </row>
    <row r="8947" spans="1:7" hidden="1" x14ac:dyDescent="0.2">
      <c r="A8947" t="s">
        <v>8951</v>
      </c>
      <c r="B8947" s="3">
        <v>0.78653167000000002</v>
      </c>
      <c r="C8947">
        <f t="shared" si="278"/>
        <v>2.1311691475104561E-2</v>
      </c>
      <c r="D8947">
        <v>5378</v>
      </c>
      <c r="E8947">
        <f t="shared" si="279"/>
        <v>4.4466063600250703E-2</v>
      </c>
      <c r="F8947" t="e">
        <f>VLOOKUP(A8947,'ancient-H_SA-L1_panAme-L2'!A:F,6,FALSE)</f>
        <v>#N/A</v>
      </c>
      <c r="G8947" t="e">
        <f>VLOOKUP(A:A,'modern-H_SA-L1_panAme-L2'!A:F,6,FALSE)</f>
        <v>#N/A</v>
      </c>
    </row>
    <row r="8948" spans="1:7" hidden="1" x14ac:dyDescent="0.2">
      <c r="A8948" t="s">
        <v>8952</v>
      </c>
      <c r="B8948" s="3">
        <v>1.2209204499999999</v>
      </c>
      <c r="C8948">
        <f t="shared" si="278"/>
        <v>2.5441370531800499E-3</v>
      </c>
      <c r="D8948">
        <v>1048</v>
      </c>
      <c r="E8948">
        <f t="shared" si="279"/>
        <v>2.724023079554708E-2</v>
      </c>
      <c r="F8948" t="e">
        <f>VLOOKUP(A8948,'ancient-H_SA-L1_panAme-L2'!A:F,6,FALSE)</f>
        <v>#N/A</v>
      </c>
      <c r="G8948" t="e">
        <f>VLOOKUP(A:A,'modern-H_SA-L1_panAme-L2'!A:F,6,FALSE)</f>
        <v>#N/A</v>
      </c>
    </row>
    <row r="8949" spans="1:7" hidden="1" x14ac:dyDescent="0.2">
      <c r="A8949" t="s">
        <v>8953</v>
      </c>
      <c r="B8949" s="3">
        <v>0.97315267000000005</v>
      </c>
      <c r="C8949">
        <f t="shared" si="278"/>
        <v>8.5516073948113391E-3</v>
      </c>
      <c r="D8949">
        <v>2667</v>
      </c>
      <c r="E8949">
        <f t="shared" si="279"/>
        <v>3.5979597516752171E-2</v>
      </c>
      <c r="F8949" t="e">
        <f>VLOOKUP(A8949,'ancient-H_SA-L1_panAme-L2'!A:F,6,FALSE)</f>
        <v>#N/A</v>
      </c>
      <c r="G8949" t="e">
        <f>VLOOKUP(A:A,'modern-H_SA-L1_panAme-L2'!A:F,6,FALSE)</f>
        <v>#N/A</v>
      </c>
    </row>
    <row r="8950" spans="1:7" hidden="1" x14ac:dyDescent="0.2">
      <c r="A8950" t="s">
        <v>8954</v>
      </c>
      <c r="B8950" s="3">
        <v>0.67548761999999996</v>
      </c>
      <c r="C8950">
        <f t="shared" si="278"/>
        <v>3.6693306503369112E-2</v>
      </c>
      <c r="D8950">
        <v>8449</v>
      </c>
      <c r="E8950">
        <f t="shared" si="279"/>
        <v>4.8731872680116556E-2</v>
      </c>
      <c r="F8950" t="e">
        <f>VLOOKUP(A8950,'ancient-H_SA-L1_panAme-L2'!A:F,6,FALSE)</f>
        <v>#N/A</v>
      </c>
      <c r="G8950" t="e">
        <f>VLOOKUP(A:A,'modern-H_SA-L1_panAme-L2'!A:F,6,FALSE)</f>
        <v>#N/A</v>
      </c>
    </row>
    <row r="8951" spans="1:7" hidden="1" x14ac:dyDescent="0.2">
      <c r="A8951" t="s">
        <v>8955</v>
      </c>
      <c r="B8951" s="3">
        <v>0.65559942000000004</v>
      </c>
      <c r="C8951">
        <f t="shared" si="278"/>
        <v>4.0443555753126928E-2</v>
      </c>
      <c r="D8951">
        <v>9238</v>
      </c>
      <c r="E8951">
        <f t="shared" si="279"/>
        <v>4.9125042120138261E-2</v>
      </c>
      <c r="F8951" t="e">
        <f>VLOOKUP(A8951,'ancient-H_SA-L1_panAme-L2'!A:F,6,FALSE)</f>
        <v>#N/A</v>
      </c>
      <c r="G8951" t="e">
        <f>VLOOKUP(A:A,'modern-H_SA-L1_panAme-L2'!A:F,6,FALSE)</f>
        <v>#N/A</v>
      </c>
    </row>
    <row r="8952" spans="1:7" hidden="1" x14ac:dyDescent="0.2">
      <c r="A8952" t="s">
        <v>8956</v>
      </c>
      <c r="B8952" s="3">
        <v>0.72536162000000004</v>
      </c>
      <c r="C8952">
        <f t="shared" si="278"/>
        <v>2.8747789356009596E-2</v>
      </c>
      <c r="D8952">
        <v>6855</v>
      </c>
      <c r="E8952">
        <f t="shared" si="279"/>
        <v>4.7057468178524249E-2</v>
      </c>
      <c r="F8952" t="e">
        <f>VLOOKUP(A8952,'ancient-H_SA-L1_panAme-L2'!A:F,6,FALSE)</f>
        <v>#N/A</v>
      </c>
      <c r="G8952" t="e">
        <f>VLOOKUP(A:A,'modern-H_SA-L1_panAme-L2'!A:F,6,FALSE)</f>
        <v>#N/A</v>
      </c>
    </row>
    <row r="8953" spans="1:7" hidden="1" x14ac:dyDescent="0.2">
      <c r="A8953" t="s">
        <v>8957</v>
      </c>
      <c r="B8953" s="3">
        <v>0.70542864000000005</v>
      </c>
      <c r="C8953">
        <f t="shared" si="278"/>
        <v>3.1692908317118199E-2</v>
      </c>
      <c r="D8953">
        <v>7480</v>
      </c>
      <c r="E8953">
        <f t="shared" si="279"/>
        <v>4.7543599495505788E-2</v>
      </c>
      <c r="F8953" t="e">
        <f>VLOOKUP(A8953,'ancient-H_SA-L1_panAme-L2'!A:F,6,FALSE)</f>
        <v>#N/A</v>
      </c>
      <c r="G8953" t="e">
        <f>VLOOKUP(A:A,'modern-H_SA-L1_panAme-L2'!A:F,6,FALSE)</f>
        <v>#N/A</v>
      </c>
    </row>
    <row r="8954" spans="1:7" hidden="1" x14ac:dyDescent="0.2">
      <c r="A8954" t="s">
        <v>8958</v>
      </c>
      <c r="B8954" s="3">
        <v>0.67781581999999996</v>
      </c>
      <c r="C8954">
        <f t="shared" si="278"/>
        <v>3.6277672584777064E-2</v>
      </c>
      <c r="D8954">
        <v>8297</v>
      </c>
      <c r="E8954">
        <f t="shared" si="279"/>
        <v>4.9062524294779246E-2</v>
      </c>
      <c r="F8954" t="e">
        <f>VLOOKUP(A8954,'ancient-H_SA-L1_panAme-L2'!A:F,6,FALSE)</f>
        <v>#N/A</v>
      </c>
      <c r="G8954" t="e">
        <f>VLOOKUP(A:A,'modern-H_SA-L1_panAme-L2'!A:F,6,FALSE)</f>
        <v>#N/A</v>
      </c>
    </row>
    <row r="8955" spans="1:7" hidden="1" x14ac:dyDescent="0.2">
      <c r="A8955" t="s">
        <v>8959</v>
      </c>
      <c r="B8955" s="3">
        <v>0.70482323000000002</v>
      </c>
      <c r="C8955">
        <f t="shared" si="278"/>
        <v>3.178693049528962E-2</v>
      </c>
      <c r="D8955">
        <v>7494</v>
      </c>
      <c r="E8955">
        <f t="shared" si="279"/>
        <v>4.7595562728535476E-2</v>
      </c>
      <c r="F8955" t="e">
        <f>VLOOKUP(A8955,'ancient-H_SA-L1_panAme-L2'!A:F,6,FALSE)</f>
        <v>#N/A</v>
      </c>
      <c r="G8955" t="e">
        <f>VLOOKUP(A:A,'modern-H_SA-L1_panAme-L2'!A:F,6,FALSE)</f>
        <v>#N/A</v>
      </c>
    </row>
    <row r="8956" spans="1:7" hidden="1" x14ac:dyDescent="0.2">
      <c r="A8956" t="s">
        <v>8960</v>
      </c>
      <c r="B8956" s="3">
        <v>0.75302376999999998</v>
      </c>
      <c r="C8956">
        <f t="shared" si="278"/>
        <v>2.5108588837632985E-2</v>
      </c>
      <c r="D8956">
        <v>6193</v>
      </c>
      <c r="E8956">
        <f t="shared" si="279"/>
        <v>4.5493860059273326E-2</v>
      </c>
      <c r="F8956" t="e">
        <f>VLOOKUP(A8956,'ancient-H_SA-L1_panAme-L2'!A:F,6,FALSE)</f>
        <v>#N/A</v>
      </c>
      <c r="G8956" t="e">
        <f>VLOOKUP(A:A,'modern-H_SA-L1_panAme-L2'!A:F,6,FALSE)</f>
        <v>#N/A</v>
      </c>
    </row>
    <row r="8957" spans="1:7" hidden="1" x14ac:dyDescent="0.2">
      <c r="A8957" t="s">
        <v>8961</v>
      </c>
      <c r="B8957" s="3">
        <v>0.70059267999999997</v>
      </c>
      <c r="C8957">
        <f t="shared" si="278"/>
        <v>3.245178001543042E-2</v>
      </c>
      <c r="D8957">
        <v>7641</v>
      </c>
      <c r="E8957">
        <f t="shared" si="279"/>
        <v>4.7656252264513123E-2</v>
      </c>
      <c r="F8957" t="e">
        <f>VLOOKUP(A8957,'ancient-H_SA-L1_panAme-L2'!A:F,6,FALSE)</f>
        <v>#N/A</v>
      </c>
      <c r="G8957" t="e">
        <f>VLOOKUP(A:A,'modern-H_SA-L1_panAme-L2'!A:F,6,FALSE)</f>
        <v>#N/A</v>
      </c>
    </row>
    <row r="8958" spans="1:7" hidden="1" x14ac:dyDescent="0.2">
      <c r="A8958" t="s">
        <v>8962</v>
      </c>
      <c r="B8958" s="3">
        <v>0.68537868000000002</v>
      </c>
      <c r="C8958">
        <f t="shared" si="278"/>
        <v>3.495974993043427E-2</v>
      </c>
      <c r="D8958">
        <v>8061</v>
      </c>
      <c r="E8958">
        <f t="shared" si="279"/>
        <v>4.8664353550353916E-2</v>
      </c>
      <c r="F8958" t="e">
        <f>VLOOKUP(A8958,'ancient-H_SA-L1_panAme-L2'!A:F,6,FALSE)</f>
        <v>#N/A</v>
      </c>
      <c r="G8958" t="e">
        <f>VLOOKUP(A:A,'modern-H_SA-L1_panAme-L2'!A:F,6,FALSE)</f>
        <v>#N/A</v>
      </c>
    </row>
    <row r="8959" spans="1:7" x14ac:dyDescent="0.2">
      <c r="A8959" t="s">
        <v>8963</v>
      </c>
      <c r="B8959" s="3">
        <v>0.84545608999999999</v>
      </c>
      <c r="C8959">
        <f t="shared" si="278"/>
        <v>1.5973620304400676E-2</v>
      </c>
      <c r="D8959">
        <v>4321</v>
      </c>
      <c r="E8959">
        <f t="shared" si="279"/>
        <v>4.1481137106151353E-2</v>
      </c>
      <c r="F8959">
        <f>VLOOKUP(A8959,'ancient-H_SA-L1_panAme-L2'!A:F,6,FALSE)</f>
        <v>1</v>
      </c>
      <c r="G8959" t="e">
        <f>VLOOKUP(A:A,'modern-H_SA-L1_panAme-L2'!A:F,6,FALSE)</f>
        <v>#N/A</v>
      </c>
    </row>
    <row r="8960" spans="1:7" hidden="1" x14ac:dyDescent="0.2">
      <c r="A8960" t="s">
        <v>8964</v>
      </c>
      <c r="B8960" s="3">
        <v>0.69769338000000003</v>
      </c>
      <c r="C8960">
        <f t="shared" si="278"/>
        <v>3.2915430851029256E-2</v>
      </c>
      <c r="D8960">
        <v>7776</v>
      </c>
      <c r="E8960">
        <f t="shared" si="279"/>
        <v>4.7497948762782828E-2</v>
      </c>
      <c r="F8960" t="e">
        <f>VLOOKUP(A8960,'ancient-H_SA-L1_panAme-L2'!A:F,6,FALSE)</f>
        <v>#N/A</v>
      </c>
      <c r="G8960" t="e">
        <f>VLOOKUP(A:A,'modern-H_SA-L1_panAme-L2'!A:F,6,FALSE)</f>
        <v>#N/A</v>
      </c>
    </row>
    <row r="8961" spans="1:7" hidden="1" x14ac:dyDescent="0.2">
      <c r="A8961" t="s">
        <v>8965</v>
      </c>
      <c r="B8961" s="3">
        <v>0.69578525999999996</v>
      </c>
      <c r="C8961">
        <f t="shared" si="278"/>
        <v>3.3224182582119392E-2</v>
      </c>
      <c r="D8961">
        <v>7827</v>
      </c>
      <c r="E8961">
        <f t="shared" si="279"/>
        <v>4.7631091446781869E-2</v>
      </c>
      <c r="F8961" t="e">
        <f>VLOOKUP(A8961,'ancient-H_SA-L1_panAme-L2'!A:F,6,FALSE)</f>
        <v>#N/A</v>
      </c>
      <c r="G8961" t="e">
        <f>VLOOKUP(A:A,'modern-H_SA-L1_panAme-L2'!A:F,6,FALSE)</f>
        <v>#N/A</v>
      </c>
    </row>
    <row r="8962" spans="1:7" hidden="1" x14ac:dyDescent="0.2">
      <c r="A8962" t="s">
        <v>8966</v>
      </c>
      <c r="B8962" s="3">
        <v>0.69578525999999996</v>
      </c>
      <c r="C8962">
        <f t="shared" ref="C8962:C9025" si="280">EXP(-4.893*B8962)</f>
        <v>3.3224182582119392E-2</v>
      </c>
      <c r="D8962">
        <v>7828</v>
      </c>
      <c r="E8962">
        <f t="shared" ref="E8962:E9025" si="281">C8962*11221/D8962</f>
        <v>4.7625006739136652E-2</v>
      </c>
      <c r="F8962" t="e">
        <f>VLOOKUP(A8962,'ancient-H_SA-L1_panAme-L2'!A:F,6,FALSE)</f>
        <v>#N/A</v>
      </c>
      <c r="G8962" t="e">
        <f>VLOOKUP(A:A,'modern-H_SA-L1_panAme-L2'!A:F,6,FALSE)</f>
        <v>#N/A</v>
      </c>
    </row>
    <row r="8963" spans="1:7" hidden="1" x14ac:dyDescent="0.2">
      <c r="A8963" t="s">
        <v>8967</v>
      </c>
      <c r="B8963" s="3">
        <v>1.0307560600000001</v>
      </c>
      <c r="C8963">
        <f t="shared" si="280"/>
        <v>6.4511981768094239E-3</v>
      </c>
      <c r="D8963">
        <v>2160</v>
      </c>
      <c r="E8963">
        <f t="shared" si="281"/>
        <v>3.351337719536044E-2</v>
      </c>
      <c r="F8963" t="e">
        <f>VLOOKUP(A8963,'ancient-H_SA-L1_panAme-L2'!A:F,6,FALSE)</f>
        <v>#N/A</v>
      </c>
      <c r="G8963" t="e">
        <f>VLOOKUP(A:A,'modern-H_SA-L1_panAme-L2'!A:F,6,FALSE)</f>
        <v>#N/A</v>
      </c>
    </row>
    <row r="8964" spans="1:7" hidden="1" x14ac:dyDescent="0.2">
      <c r="A8964" t="s">
        <v>8968</v>
      </c>
      <c r="B8964" s="3">
        <v>0.92657608000000002</v>
      </c>
      <c r="C8964">
        <f t="shared" si="280"/>
        <v>1.0740466453284702E-2</v>
      </c>
      <c r="D8964">
        <v>3163</v>
      </c>
      <c r="E8964">
        <f t="shared" si="281"/>
        <v>3.8102679124978701E-2</v>
      </c>
      <c r="F8964" t="e">
        <f>VLOOKUP(A8964,'ancient-H_SA-L1_panAme-L2'!A:F,6,FALSE)</f>
        <v>#N/A</v>
      </c>
      <c r="G8964" t="e">
        <f>VLOOKUP(A:A,'modern-H_SA-L1_panAme-L2'!A:F,6,FALSE)</f>
        <v>#N/A</v>
      </c>
    </row>
    <row r="8965" spans="1:7" hidden="1" x14ac:dyDescent="0.2">
      <c r="A8965" t="s">
        <v>8969</v>
      </c>
      <c r="B8965" s="3">
        <v>0.78393767000000003</v>
      </c>
      <c r="C8965">
        <f t="shared" si="280"/>
        <v>2.1583912805278341E-2</v>
      </c>
      <c r="D8965">
        <v>5442</v>
      </c>
      <c r="E8965">
        <f t="shared" si="281"/>
        <v>4.450442587064099E-2</v>
      </c>
      <c r="F8965" t="e">
        <f>VLOOKUP(A8965,'ancient-H_SA-L1_panAme-L2'!A:F,6,FALSE)</f>
        <v>#N/A</v>
      </c>
      <c r="G8965" t="e">
        <f>VLOOKUP(A:A,'modern-H_SA-L1_panAme-L2'!A:F,6,FALSE)</f>
        <v>#N/A</v>
      </c>
    </row>
    <row r="8966" spans="1:7" hidden="1" x14ac:dyDescent="0.2">
      <c r="A8966" t="s">
        <v>8970</v>
      </c>
      <c r="B8966" s="3">
        <v>0.81518904999999997</v>
      </c>
      <c r="C8966">
        <f t="shared" si="280"/>
        <v>1.8523408514294813E-2</v>
      </c>
      <c r="D8966">
        <v>4813</v>
      </c>
      <c r="E8966">
        <f t="shared" si="281"/>
        <v>4.3185366079140267E-2</v>
      </c>
      <c r="F8966" t="e">
        <f>VLOOKUP(A8966,'ancient-H_SA-L1_panAme-L2'!A:F,6,FALSE)</f>
        <v>#N/A</v>
      </c>
      <c r="G8966" t="e">
        <f>VLOOKUP(A:A,'modern-H_SA-L1_panAme-L2'!A:F,6,FALSE)</f>
        <v>#N/A</v>
      </c>
    </row>
    <row r="8967" spans="1:7" hidden="1" x14ac:dyDescent="0.2">
      <c r="A8967" t="s">
        <v>8971</v>
      </c>
      <c r="B8967" s="3">
        <v>0.92085810999999995</v>
      </c>
      <c r="C8967">
        <f t="shared" si="280"/>
        <v>1.1045206652558447E-2</v>
      </c>
      <c r="D8967">
        <v>3260</v>
      </c>
      <c r="E8967">
        <f t="shared" si="281"/>
        <v>3.8017872346122188E-2</v>
      </c>
      <c r="F8967" t="e">
        <f>VLOOKUP(A8967,'ancient-H_SA-L1_panAme-L2'!A:F,6,FALSE)</f>
        <v>#N/A</v>
      </c>
      <c r="G8967" t="e">
        <f>VLOOKUP(A:A,'modern-H_SA-L1_panAme-L2'!A:F,6,FALSE)</f>
        <v>#N/A</v>
      </c>
    </row>
    <row r="8968" spans="1:7" hidden="1" x14ac:dyDescent="0.2">
      <c r="A8968" t="s">
        <v>8972</v>
      </c>
      <c r="B8968" s="3">
        <v>0.67936832000000003</v>
      </c>
      <c r="C8968">
        <f t="shared" si="280"/>
        <v>3.6003137564295552E-2</v>
      </c>
      <c r="D8968">
        <v>8230</v>
      </c>
      <c r="E8968">
        <f t="shared" si="281"/>
        <v>4.9087631422716937E-2</v>
      </c>
      <c r="F8968" t="e">
        <f>VLOOKUP(A8968,'ancient-H_SA-L1_panAme-L2'!A:F,6,FALSE)</f>
        <v>#N/A</v>
      </c>
      <c r="G8968" t="e">
        <f>VLOOKUP(A:A,'modern-H_SA-L1_panAme-L2'!A:F,6,FALSE)</f>
        <v>#N/A</v>
      </c>
    </row>
    <row r="8969" spans="1:7" hidden="1" x14ac:dyDescent="0.2">
      <c r="A8969" t="s">
        <v>8973</v>
      </c>
      <c r="B8969" s="3">
        <v>0.67259597999999998</v>
      </c>
      <c r="C8969">
        <f t="shared" si="280"/>
        <v>3.721616272753471E-2</v>
      </c>
      <c r="D8969">
        <v>8529</v>
      </c>
      <c r="E8969">
        <f t="shared" si="281"/>
        <v>4.8962664083206354E-2</v>
      </c>
      <c r="F8969" t="e">
        <f>VLOOKUP(A8969,'ancient-H_SA-L1_panAme-L2'!A:F,6,FALSE)</f>
        <v>#N/A</v>
      </c>
      <c r="G8969" t="e">
        <f>VLOOKUP(A:A,'modern-H_SA-L1_panAme-L2'!A:F,6,FALSE)</f>
        <v>#N/A</v>
      </c>
    </row>
    <row r="8970" spans="1:7" x14ac:dyDescent="0.2">
      <c r="A8970" t="s">
        <v>8974</v>
      </c>
      <c r="B8970" s="3">
        <v>1.51987929</v>
      </c>
      <c r="C8970">
        <f t="shared" si="280"/>
        <v>5.8918556914022203E-4</v>
      </c>
      <c r="D8970">
        <v>319</v>
      </c>
      <c r="E8970">
        <f t="shared" si="281"/>
        <v>2.0724925615430819E-2</v>
      </c>
      <c r="F8970">
        <f>VLOOKUP(A8970,'ancient-H_SA-L1_panAme-L2'!A:F,6,FALSE)</f>
        <v>1</v>
      </c>
      <c r="G8970" t="e">
        <f>VLOOKUP(A:A,'modern-H_SA-L1_panAme-L2'!A:F,6,FALSE)</f>
        <v>#N/A</v>
      </c>
    </row>
    <row r="8971" spans="1:7" hidden="1" x14ac:dyDescent="0.2">
      <c r="A8971" t="s">
        <v>8975</v>
      </c>
      <c r="B8971" s="3">
        <v>1.1199224299999999</v>
      </c>
      <c r="C8971">
        <f t="shared" si="280"/>
        <v>4.170245174773787E-3</v>
      </c>
      <c r="D8971">
        <v>1552</v>
      </c>
      <c r="E8971">
        <f t="shared" si="281"/>
        <v>3.0150980094160222E-2</v>
      </c>
      <c r="F8971" t="e">
        <f>VLOOKUP(A8971,'ancient-H_SA-L1_panAme-L2'!A:F,6,FALSE)</f>
        <v>#N/A</v>
      </c>
      <c r="G8971" t="e">
        <f>VLOOKUP(A:A,'modern-H_SA-L1_panAme-L2'!A:F,6,FALSE)</f>
        <v>#N/A</v>
      </c>
    </row>
    <row r="8972" spans="1:7" hidden="1" x14ac:dyDescent="0.2">
      <c r="A8972" t="s">
        <v>8976</v>
      </c>
      <c r="B8972" s="3">
        <v>0.62924601999999996</v>
      </c>
      <c r="C8972">
        <f t="shared" si="280"/>
        <v>4.6009803949726202E-2</v>
      </c>
      <c r="D8972">
        <v>10409</v>
      </c>
      <c r="E8972">
        <f t="shared" si="281"/>
        <v>4.9599001836860189E-2</v>
      </c>
      <c r="F8972" t="e">
        <f>VLOOKUP(A8972,'ancient-H_SA-L1_panAme-L2'!A:F,6,FALSE)</f>
        <v>#N/A</v>
      </c>
      <c r="G8972" t="e">
        <f>VLOOKUP(A:A,'modern-H_SA-L1_panAme-L2'!A:F,6,FALSE)</f>
        <v>#N/A</v>
      </c>
    </row>
    <row r="8973" spans="1:7" hidden="1" x14ac:dyDescent="0.2">
      <c r="A8973" t="s">
        <v>8977</v>
      </c>
      <c r="B8973" s="3">
        <v>0.63183376999999996</v>
      </c>
      <c r="C8973">
        <f t="shared" si="280"/>
        <v>4.5430906910007618E-2</v>
      </c>
      <c r="D8973">
        <v>10307</v>
      </c>
      <c r="E8973">
        <f t="shared" si="281"/>
        <v>4.9459610598350197E-2</v>
      </c>
      <c r="F8973" t="e">
        <f>VLOOKUP(A8973,'ancient-H_SA-L1_panAme-L2'!A:F,6,FALSE)</f>
        <v>#N/A</v>
      </c>
      <c r="G8973" t="e">
        <f>VLOOKUP(A:A,'modern-H_SA-L1_panAme-L2'!A:F,6,FALSE)</f>
        <v>#N/A</v>
      </c>
    </row>
    <row r="8974" spans="1:7" hidden="1" x14ac:dyDescent="0.2">
      <c r="A8974" t="s">
        <v>8978</v>
      </c>
      <c r="B8974" s="3">
        <v>0.65098953000000004</v>
      </c>
      <c r="C8974">
        <f t="shared" si="280"/>
        <v>4.1366174619285059E-2</v>
      </c>
      <c r="D8974">
        <v>9419</v>
      </c>
      <c r="E8974">
        <f t="shared" si="281"/>
        <v>4.9280161949569766E-2</v>
      </c>
      <c r="F8974" t="e">
        <f>VLOOKUP(A8974,'ancient-H_SA-L1_panAme-L2'!A:F,6,FALSE)</f>
        <v>#N/A</v>
      </c>
      <c r="G8974" t="e">
        <f>VLOOKUP(A:A,'modern-H_SA-L1_panAme-L2'!A:F,6,FALSE)</f>
        <v>#N/A</v>
      </c>
    </row>
    <row r="8975" spans="1:7" hidden="1" x14ac:dyDescent="0.2">
      <c r="A8975" t="s">
        <v>8979</v>
      </c>
      <c r="B8975" s="3">
        <v>0.62263281999999998</v>
      </c>
      <c r="C8975">
        <f t="shared" si="280"/>
        <v>4.7522956580503234E-2</v>
      </c>
      <c r="D8975">
        <v>10691</v>
      </c>
      <c r="E8975">
        <f t="shared" si="281"/>
        <v>4.9878879037491983E-2</v>
      </c>
      <c r="F8975" t="e">
        <f>VLOOKUP(A8975,'ancient-H_SA-L1_panAme-L2'!A:F,6,FALSE)</f>
        <v>#N/A</v>
      </c>
      <c r="G8975" t="e">
        <f>VLOOKUP(A:A,'modern-H_SA-L1_panAme-L2'!A:F,6,FALSE)</f>
        <v>#N/A</v>
      </c>
    </row>
    <row r="8976" spans="1:7" hidden="1" x14ac:dyDescent="0.2">
      <c r="A8976" t="s">
        <v>8980</v>
      </c>
      <c r="B8976" s="3">
        <v>0.62198151999999995</v>
      </c>
      <c r="C8976">
        <f t="shared" si="280"/>
        <v>4.7674644829040318E-2</v>
      </c>
      <c r="D8976">
        <v>10750</v>
      </c>
      <c r="E8976">
        <f t="shared" si="281"/>
        <v>4.9763459500154546E-2</v>
      </c>
      <c r="F8976" t="e">
        <f>VLOOKUP(A8976,'ancient-H_SA-L1_panAme-L2'!A:F,6,FALSE)</f>
        <v>#N/A</v>
      </c>
      <c r="G8976" t="e">
        <f>VLOOKUP(A:A,'modern-H_SA-L1_panAme-L2'!A:F,6,FALSE)</f>
        <v>#N/A</v>
      </c>
    </row>
    <row r="8977" spans="1:7" hidden="1" x14ac:dyDescent="0.2">
      <c r="A8977" t="s">
        <v>8981</v>
      </c>
      <c r="B8977" s="3">
        <v>0.87671197999999995</v>
      </c>
      <c r="C8977">
        <f t="shared" si="280"/>
        <v>1.3708328404156299E-2</v>
      </c>
      <c r="D8977">
        <v>3828</v>
      </c>
      <c r="E8977">
        <f t="shared" si="281"/>
        <v>4.0183164321587729E-2</v>
      </c>
      <c r="F8977" t="e">
        <f>VLOOKUP(A8977,'ancient-H_SA-L1_panAme-L2'!A:F,6,FALSE)</f>
        <v>#N/A</v>
      </c>
      <c r="G8977" t="e">
        <f>VLOOKUP(A:A,'modern-H_SA-L1_panAme-L2'!A:F,6,FALSE)</f>
        <v>#N/A</v>
      </c>
    </row>
    <row r="8978" spans="1:7" hidden="1" x14ac:dyDescent="0.2">
      <c r="A8978" t="s">
        <v>8982</v>
      </c>
      <c r="B8978" s="3">
        <v>0.69752656999999996</v>
      </c>
      <c r="C8978">
        <f t="shared" si="280"/>
        <v>3.2942307436327679E-2</v>
      </c>
      <c r="D8978">
        <v>7793</v>
      </c>
      <c r="E8978">
        <f t="shared" si="281"/>
        <v>4.7433033715261502E-2</v>
      </c>
      <c r="F8978" t="e">
        <f>VLOOKUP(A8978,'ancient-H_SA-L1_panAme-L2'!A:F,6,FALSE)</f>
        <v>#N/A</v>
      </c>
      <c r="G8978" t="e">
        <f>VLOOKUP(A:A,'modern-H_SA-L1_panAme-L2'!A:F,6,FALSE)</f>
        <v>#N/A</v>
      </c>
    </row>
    <row r="8979" spans="1:7" hidden="1" x14ac:dyDescent="0.2">
      <c r="A8979" t="s">
        <v>8983</v>
      </c>
      <c r="B8979" s="3">
        <v>0.90561597000000005</v>
      </c>
      <c r="C8979">
        <f t="shared" si="280"/>
        <v>1.1900451466654116E-2</v>
      </c>
      <c r="D8979">
        <v>3408</v>
      </c>
      <c r="E8979">
        <f t="shared" si="281"/>
        <v>3.9182795160600303E-2</v>
      </c>
      <c r="F8979" t="e">
        <f>VLOOKUP(A8979,'ancient-H_SA-L1_panAme-L2'!A:F,6,FALSE)</f>
        <v>#N/A</v>
      </c>
      <c r="G8979" t="e">
        <f>VLOOKUP(A:A,'modern-H_SA-L1_panAme-L2'!A:F,6,FALSE)</f>
        <v>#N/A</v>
      </c>
    </row>
    <row r="8980" spans="1:7" hidden="1" x14ac:dyDescent="0.2">
      <c r="A8980" t="s">
        <v>8984</v>
      </c>
      <c r="B8980" s="3">
        <v>0.71431632</v>
      </c>
      <c r="C8980">
        <f t="shared" si="280"/>
        <v>3.0344203937718923E-2</v>
      </c>
      <c r="D8980">
        <v>7204</v>
      </c>
      <c r="E8980">
        <f t="shared" si="281"/>
        <v>4.7264340975172688E-2</v>
      </c>
      <c r="F8980" t="e">
        <f>VLOOKUP(A8980,'ancient-H_SA-L1_panAme-L2'!A:F,6,FALSE)</f>
        <v>#N/A</v>
      </c>
      <c r="G8980" t="e">
        <f>VLOOKUP(A:A,'modern-H_SA-L1_panAme-L2'!A:F,6,FALSE)</f>
        <v>#N/A</v>
      </c>
    </row>
    <row r="8981" spans="1:7" hidden="1" x14ac:dyDescent="0.2">
      <c r="A8981" t="s">
        <v>8985</v>
      </c>
      <c r="B8981" s="3">
        <v>0.64273511000000005</v>
      </c>
      <c r="C8981">
        <f t="shared" si="280"/>
        <v>4.3071106339780126E-2</v>
      </c>
      <c r="D8981">
        <v>9768</v>
      </c>
      <c r="E8981">
        <f t="shared" si="281"/>
        <v>4.947797750191163E-2</v>
      </c>
      <c r="F8981" t="e">
        <f>VLOOKUP(A8981,'ancient-H_SA-L1_panAme-L2'!A:F,6,FALSE)</f>
        <v>#N/A</v>
      </c>
      <c r="G8981" t="e">
        <f>VLOOKUP(A:A,'modern-H_SA-L1_panAme-L2'!A:F,6,FALSE)</f>
        <v>#N/A</v>
      </c>
    </row>
    <row r="8982" spans="1:7" hidden="1" x14ac:dyDescent="0.2">
      <c r="A8982" t="s">
        <v>8986</v>
      </c>
      <c r="B8982" s="3">
        <v>0.73580487999999999</v>
      </c>
      <c r="C8982">
        <f t="shared" si="280"/>
        <v>2.7315710179960127E-2</v>
      </c>
      <c r="D8982">
        <v>6598</v>
      </c>
      <c r="E8982">
        <f t="shared" si="281"/>
        <v>4.6454923299383534E-2</v>
      </c>
      <c r="F8982" t="e">
        <f>VLOOKUP(A8982,'ancient-H_SA-L1_panAme-L2'!A:F,6,FALSE)</f>
        <v>#N/A</v>
      </c>
      <c r="G8982" t="e">
        <f>VLOOKUP(A:A,'modern-H_SA-L1_panAme-L2'!A:F,6,FALSE)</f>
        <v>#N/A</v>
      </c>
    </row>
    <row r="8983" spans="1:7" hidden="1" x14ac:dyDescent="0.2">
      <c r="A8983" t="s">
        <v>8987</v>
      </c>
      <c r="B8983" s="3">
        <v>0.63015041000000005</v>
      </c>
      <c r="C8983">
        <f t="shared" si="280"/>
        <v>4.5806652096361547E-2</v>
      </c>
      <c r="D8983">
        <v>10379</v>
      </c>
      <c r="E8983">
        <f t="shared" si="281"/>
        <v>4.9522732746244622E-2</v>
      </c>
      <c r="F8983" t="e">
        <f>VLOOKUP(A8983,'ancient-H_SA-L1_panAme-L2'!A:F,6,FALSE)</f>
        <v>#N/A</v>
      </c>
      <c r="G8983" t="e">
        <f>VLOOKUP(A:A,'modern-H_SA-L1_panAme-L2'!A:F,6,FALSE)</f>
        <v>#N/A</v>
      </c>
    </row>
    <row r="8984" spans="1:7" hidden="1" x14ac:dyDescent="0.2">
      <c r="A8984" t="s">
        <v>8988</v>
      </c>
      <c r="B8984" s="3">
        <v>0.92273965000000002</v>
      </c>
      <c r="C8984">
        <f t="shared" si="280"/>
        <v>1.0943986983782596E-2</v>
      </c>
      <c r="D8984">
        <v>3236</v>
      </c>
      <c r="E8984">
        <f t="shared" si="281"/>
        <v>3.7948849797597196E-2</v>
      </c>
      <c r="F8984" t="e">
        <f>VLOOKUP(A8984,'ancient-H_SA-L1_panAme-L2'!A:F,6,FALSE)</f>
        <v>#N/A</v>
      </c>
      <c r="G8984" t="e">
        <f>VLOOKUP(A:A,'modern-H_SA-L1_panAme-L2'!A:F,6,FALSE)</f>
        <v>#N/A</v>
      </c>
    </row>
    <row r="8985" spans="1:7" hidden="1" x14ac:dyDescent="0.2">
      <c r="A8985" t="s">
        <v>8989</v>
      </c>
      <c r="B8985" s="3">
        <v>0.99140969000000001</v>
      </c>
      <c r="C8985">
        <f t="shared" si="280"/>
        <v>7.8208063715857323E-3</v>
      </c>
      <c r="D8985">
        <v>2492</v>
      </c>
      <c r="E8985">
        <f t="shared" si="281"/>
        <v>3.5215597229359352E-2</v>
      </c>
      <c r="F8985" t="e">
        <f>VLOOKUP(A8985,'ancient-H_SA-L1_panAme-L2'!A:F,6,FALSE)</f>
        <v>#N/A</v>
      </c>
      <c r="G8985" t="e">
        <f>VLOOKUP(A:A,'modern-H_SA-L1_panAme-L2'!A:F,6,FALSE)</f>
        <v>#N/A</v>
      </c>
    </row>
    <row r="8986" spans="1:7" hidden="1" x14ac:dyDescent="0.2">
      <c r="A8986" t="s">
        <v>8990</v>
      </c>
      <c r="B8986" s="3">
        <v>0.74801941999999999</v>
      </c>
      <c r="C8986">
        <f t="shared" si="280"/>
        <v>2.5730993985269915E-2</v>
      </c>
      <c r="D8986">
        <v>6329</v>
      </c>
      <c r="E8986">
        <f t="shared" si="281"/>
        <v>4.5619763550120665E-2</v>
      </c>
      <c r="F8986" t="e">
        <f>VLOOKUP(A8986,'ancient-H_SA-L1_panAme-L2'!A:F,6,FALSE)</f>
        <v>#N/A</v>
      </c>
      <c r="G8986" t="e">
        <f>VLOOKUP(A:A,'modern-H_SA-L1_panAme-L2'!A:F,6,FALSE)</f>
        <v>#N/A</v>
      </c>
    </row>
    <row r="8987" spans="1:7" hidden="1" x14ac:dyDescent="0.2">
      <c r="A8987" t="s">
        <v>8991</v>
      </c>
      <c r="B8987" s="3">
        <v>0.74229630000000002</v>
      </c>
      <c r="C8987">
        <f t="shared" si="280"/>
        <v>2.6461728539957666E-2</v>
      </c>
      <c r="D8987">
        <v>6447</v>
      </c>
      <c r="E8987">
        <f t="shared" si="281"/>
        <v>4.6056624158037067E-2</v>
      </c>
      <c r="F8987" t="e">
        <f>VLOOKUP(A8987,'ancient-H_SA-L1_panAme-L2'!A:F,6,FALSE)</f>
        <v>#N/A</v>
      </c>
      <c r="G8987" t="e">
        <f>VLOOKUP(A:A,'modern-H_SA-L1_panAme-L2'!A:F,6,FALSE)</f>
        <v>#N/A</v>
      </c>
    </row>
    <row r="8988" spans="1:7" hidden="1" x14ac:dyDescent="0.2">
      <c r="A8988" t="s">
        <v>8992</v>
      </c>
      <c r="B8988" s="3">
        <v>0.88199053000000005</v>
      </c>
      <c r="C8988">
        <f t="shared" si="280"/>
        <v>1.3358803633286957E-2</v>
      </c>
      <c r="D8988">
        <v>3737</v>
      </c>
      <c r="E8988">
        <f t="shared" si="281"/>
        <v>4.0112158300538651E-2</v>
      </c>
      <c r="F8988" t="e">
        <f>VLOOKUP(A8988,'ancient-H_SA-L1_panAme-L2'!A:F,6,FALSE)</f>
        <v>#N/A</v>
      </c>
      <c r="G8988" t="e">
        <f>VLOOKUP(A:A,'modern-H_SA-L1_panAme-L2'!A:F,6,FALSE)</f>
        <v>#N/A</v>
      </c>
    </row>
    <row r="8989" spans="1:7" hidden="1" x14ac:dyDescent="0.2">
      <c r="A8989" t="s">
        <v>8993</v>
      </c>
      <c r="B8989" s="3">
        <v>0.83436452999999999</v>
      </c>
      <c r="C8989">
        <f t="shared" si="280"/>
        <v>1.6864479978753226E-2</v>
      </c>
      <c r="D8989">
        <v>4468</v>
      </c>
      <c r="E8989">
        <f t="shared" si="281"/>
        <v>4.2353699606443584E-2</v>
      </c>
      <c r="F8989" t="e">
        <f>VLOOKUP(A8989,'ancient-H_SA-L1_panAme-L2'!A:F,6,FALSE)</f>
        <v>#N/A</v>
      </c>
      <c r="G8989" t="e">
        <f>VLOOKUP(A:A,'modern-H_SA-L1_panAme-L2'!A:F,6,FALSE)</f>
        <v>#N/A</v>
      </c>
    </row>
    <row r="8990" spans="1:7" hidden="1" x14ac:dyDescent="0.2">
      <c r="A8990" t="s">
        <v>8994</v>
      </c>
      <c r="B8990" s="3">
        <v>0.91297150000000005</v>
      </c>
      <c r="C8990">
        <f t="shared" si="280"/>
        <v>1.1479762809471777E-2</v>
      </c>
      <c r="D8990">
        <v>3336</v>
      </c>
      <c r="E8990">
        <f t="shared" si="281"/>
        <v>3.861343479768669E-2</v>
      </c>
      <c r="F8990" t="e">
        <f>VLOOKUP(A8990,'ancient-H_SA-L1_panAme-L2'!A:F,6,FALSE)</f>
        <v>#N/A</v>
      </c>
      <c r="G8990" t="e">
        <f>VLOOKUP(A:A,'modern-H_SA-L1_panAme-L2'!A:F,6,FALSE)</f>
        <v>#N/A</v>
      </c>
    </row>
    <row r="8991" spans="1:7" hidden="1" x14ac:dyDescent="0.2">
      <c r="A8991" t="s">
        <v>8995</v>
      </c>
      <c r="B8991" s="3">
        <v>0.64971776000000003</v>
      </c>
      <c r="C8991">
        <f t="shared" si="280"/>
        <v>4.1624389407417049E-2</v>
      </c>
      <c r="D8991">
        <v>9480</v>
      </c>
      <c r="E8991">
        <f t="shared" si="281"/>
        <v>4.9268699740572443E-2</v>
      </c>
      <c r="F8991" t="e">
        <f>VLOOKUP(A8991,'ancient-H_SA-L1_panAme-L2'!A:F,6,FALSE)</f>
        <v>#N/A</v>
      </c>
      <c r="G8991" t="e">
        <f>VLOOKUP(A:A,'modern-H_SA-L1_panAme-L2'!A:F,6,FALSE)</f>
        <v>#N/A</v>
      </c>
    </row>
    <row r="8992" spans="1:7" hidden="1" x14ac:dyDescent="0.2">
      <c r="A8992" t="s">
        <v>8996</v>
      </c>
      <c r="B8992" s="3">
        <v>0.65798403999999999</v>
      </c>
      <c r="C8992">
        <f t="shared" si="280"/>
        <v>3.9974404878301152E-2</v>
      </c>
      <c r="D8992">
        <v>9167</v>
      </c>
      <c r="E8992">
        <f t="shared" si="281"/>
        <v>4.893125309691472E-2</v>
      </c>
      <c r="F8992" t="e">
        <f>VLOOKUP(A8992,'ancient-H_SA-L1_panAme-L2'!A:F,6,FALSE)</f>
        <v>#N/A</v>
      </c>
      <c r="G8992" t="e">
        <f>VLOOKUP(A:A,'modern-H_SA-L1_panAme-L2'!A:F,6,FALSE)</f>
        <v>#N/A</v>
      </c>
    </row>
    <row r="8993" spans="1:7" hidden="1" x14ac:dyDescent="0.2">
      <c r="A8993" t="s">
        <v>8997</v>
      </c>
      <c r="B8993" s="3">
        <v>0.89696933000000001</v>
      </c>
      <c r="C8993">
        <f t="shared" si="280"/>
        <v>1.2414738397998077E-2</v>
      </c>
      <c r="D8993">
        <v>3502</v>
      </c>
      <c r="E8993">
        <f t="shared" si="281"/>
        <v>3.9778920492271969E-2</v>
      </c>
      <c r="F8993" t="e">
        <f>VLOOKUP(A8993,'ancient-H_SA-L1_panAme-L2'!A:F,6,FALSE)</f>
        <v>#N/A</v>
      </c>
      <c r="G8993" t="e">
        <f>VLOOKUP(A:A,'modern-H_SA-L1_panAme-L2'!A:F,6,FALSE)</f>
        <v>#N/A</v>
      </c>
    </row>
    <row r="8994" spans="1:7" hidden="1" x14ac:dyDescent="0.2">
      <c r="A8994" t="s">
        <v>8998</v>
      </c>
      <c r="B8994" s="3">
        <v>0.84868918999999998</v>
      </c>
      <c r="C8994">
        <f t="shared" si="280"/>
        <v>1.572291295494568E-2</v>
      </c>
      <c r="D8994">
        <v>4258</v>
      </c>
      <c r="E8994">
        <f t="shared" si="281"/>
        <v>4.1434195929414157E-2</v>
      </c>
      <c r="F8994" t="e">
        <f>VLOOKUP(A8994,'ancient-H_SA-L1_panAme-L2'!A:F,6,FALSE)</f>
        <v>#N/A</v>
      </c>
      <c r="G8994" t="e">
        <f>VLOOKUP(A:A,'modern-H_SA-L1_panAme-L2'!A:F,6,FALSE)</f>
        <v>#N/A</v>
      </c>
    </row>
    <row r="8995" spans="1:7" hidden="1" x14ac:dyDescent="0.2">
      <c r="A8995" t="s">
        <v>8999</v>
      </c>
      <c r="B8995" s="3">
        <v>0.88163475000000002</v>
      </c>
      <c r="C8995">
        <f t="shared" si="280"/>
        <v>1.3382079313629612E-2</v>
      </c>
      <c r="D8995">
        <v>3744</v>
      </c>
      <c r="E8995">
        <f t="shared" si="281"/>
        <v>4.0106920934358407E-2</v>
      </c>
      <c r="F8995" t="e">
        <f>VLOOKUP(A8995,'ancient-H_SA-L1_panAme-L2'!A:F,6,FALSE)</f>
        <v>#N/A</v>
      </c>
      <c r="G8995" t="e">
        <f>VLOOKUP(A:A,'modern-H_SA-L1_panAme-L2'!A:F,6,FALSE)</f>
        <v>#N/A</v>
      </c>
    </row>
    <row r="8996" spans="1:7" hidden="1" x14ac:dyDescent="0.2">
      <c r="A8996" t="s">
        <v>9000</v>
      </c>
      <c r="B8996" s="3">
        <v>1.0675523099999999</v>
      </c>
      <c r="C8996">
        <f t="shared" si="280"/>
        <v>5.3882563003462055E-3</v>
      </c>
      <c r="D8996">
        <v>1885</v>
      </c>
      <c r="E8996">
        <f t="shared" si="281"/>
        <v>3.2075132066941521E-2</v>
      </c>
      <c r="F8996" t="e">
        <f>VLOOKUP(A8996,'ancient-H_SA-L1_panAme-L2'!A:F,6,FALSE)</f>
        <v>#N/A</v>
      </c>
      <c r="G8996" t="e">
        <f>VLOOKUP(A:A,'modern-H_SA-L1_panAme-L2'!A:F,6,FALSE)</f>
        <v>#N/A</v>
      </c>
    </row>
    <row r="8997" spans="1:7" hidden="1" x14ac:dyDescent="0.2">
      <c r="A8997" t="s">
        <v>9001</v>
      </c>
      <c r="B8997" s="3">
        <v>0.77603909000000004</v>
      </c>
      <c r="C8997">
        <f t="shared" si="280"/>
        <v>2.2434411586668743E-2</v>
      </c>
      <c r="D8997">
        <v>5589</v>
      </c>
      <c r="E8997">
        <f t="shared" si="281"/>
        <v>4.5041426447308991E-2</v>
      </c>
      <c r="F8997" t="e">
        <f>VLOOKUP(A8997,'ancient-H_SA-L1_panAme-L2'!A:F,6,FALSE)</f>
        <v>#N/A</v>
      </c>
      <c r="G8997" t="e">
        <f>VLOOKUP(A:A,'modern-H_SA-L1_panAme-L2'!A:F,6,FALSE)</f>
        <v>#N/A</v>
      </c>
    </row>
    <row r="8998" spans="1:7" hidden="1" x14ac:dyDescent="0.2">
      <c r="A8998" t="s">
        <v>9002</v>
      </c>
      <c r="B8998" s="3">
        <v>0.63183376999999996</v>
      </c>
      <c r="C8998">
        <f t="shared" si="280"/>
        <v>4.5430906910007618E-2</v>
      </c>
      <c r="D8998">
        <v>10308</v>
      </c>
      <c r="E8998">
        <f t="shared" si="281"/>
        <v>4.9454812421148187E-2</v>
      </c>
      <c r="F8998" t="e">
        <f>VLOOKUP(A8998,'ancient-H_SA-L1_panAme-L2'!A:F,6,FALSE)</f>
        <v>#N/A</v>
      </c>
      <c r="G8998" t="e">
        <f>VLOOKUP(A:A,'modern-H_SA-L1_panAme-L2'!A:F,6,FALSE)</f>
        <v>#N/A</v>
      </c>
    </row>
    <row r="8999" spans="1:7" x14ac:dyDescent="0.2">
      <c r="A8999" t="s">
        <v>9003</v>
      </c>
      <c r="B8999" s="3">
        <v>0.86473922999999997</v>
      </c>
      <c r="C8999">
        <f t="shared" si="280"/>
        <v>1.4535387981847267E-2</v>
      </c>
      <c r="D8999">
        <v>3991</v>
      </c>
      <c r="E8999">
        <f t="shared" si="281"/>
        <v>4.0867348670585862E-2</v>
      </c>
      <c r="F8999">
        <f>VLOOKUP(A8999,'ancient-H_SA-L1_panAme-L2'!A:F,6,FALSE)</f>
        <v>1</v>
      </c>
      <c r="G8999" t="e">
        <f>VLOOKUP(A:A,'modern-H_SA-L1_panAme-L2'!A:F,6,FALSE)</f>
        <v>#N/A</v>
      </c>
    </row>
    <row r="9000" spans="1:7" hidden="1" x14ac:dyDescent="0.2">
      <c r="A9000" t="s">
        <v>9004</v>
      </c>
      <c r="B9000" s="3">
        <v>0.69823246000000005</v>
      </c>
      <c r="C9000">
        <f t="shared" si="280"/>
        <v>3.2828723617020515E-2</v>
      </c>
      <c r="D9000">
        <v>7763</v>
      </c>
      <c r="E9000">
        <f t="shared" si="281"/>
        <v>4.7452158663736602E-2</v>
      </c>
      <c r="F9000" t="e">
        <f>VLOOKUP(A9000,'ancient-H_SA-L1_panAme-L2'!A:F,6,FALSE)</f>
        <v>#N/A</v>
      </c>
      <c r="G9000" t="e">
        <f>VLOOKUP(A:A,'modern-H_SA-L1_panAme-L2'!A:F,6,FALSE)</f>
        <v>#N/A</v>
      </c>
    </row>
    <row r="9001" spans="1:7" hidden="1" x14ac:dyDescent="0.2">
      <c r="A9001" t="s">
        <v>9005</v>
      </c>
      <c r="B9001" s="3">
        <v>1.0256204499999999</v>
      </c>
      <c r="C9001">
        <f t="shared" si="280"/>
        <v>6.6153613182913535E-3</v>
      </c>
      <c r="D9001">
        <v>2205</v>
      </c>
      <c r="E9001">
        <f t="shared" si="281"/>
        <v>3.366483870863822E-2</v>
      </c>
      <c r="F9001" t="e">
        <f>VLOOKUP(A9001,'ancient-H_SA-L1_panAme-L2'!A:F,6,FALSE)</f>
        <v>#N/A</v>
      </c>
      <c r="G9001" t="e">
        <f>VLOOKUP(A:A,'modern-H_SA-L1_panAme-L2'!A:F,6,FALSE)</f>
        <v>#N/A</v>
      </c>
    </row>
    <row r="9002" spans="1:7" hidden="1" x14ac:dyDescent="0.2">
      <c r="A9002" t="s">
        <v>9006</v>
      </c>
      <c r="B9002" s="3">
        <v>0.68523884999999995</v>
      </c>
      <c r="C9002">
        <f t="shared" si="280"/>
        <v>3.4983677162893578E-2</v>
      </c>
      <c r="D9002">
        <v>8070</v>
      </c>
      <c r="E9002">
        <f t="shared" si="281"/>
        <v>4.8643350860573586E-2</v>
      </c>
      <c r="F9002" t="e">
        <f>VLOOKUP(A9002,'ancient-H_SA-L1_panAme-L2'!A:F,6,FALSE)</f>
        <v>#N/A</v>
      </c>
      <c r="G9002" t="e">
        <f>VLOOKUP(A:A,'modern-H_SA-L1_panAme-L2'!A:F,6,FALSE)</f>
        <v>#N/A</v>
      </c>
    </row>
    <row r="9003" spans="1:7" hidden="1" x14ac:dyDescent="0.2">
      <c r="A9003" t="s">
        <v>9007</v>
      </c>
      <c r="B9003" s="3">
        <v>1.6591738199999999</v>
      </c>
      <c r="C9003">
        <f t="shared" si="280"/>
        <v>2.9802371286266946E-4</v>
      </c>
      <c r="D9003">
        <v>180</v>
      </c>
      <c r="E9003">
        <f t="shared" si="281"/>
        <v>1.8578467122400077E-2</v>
      </c>
      <c r="F9003" t="e">
        <f>VLOOKUP(A9003,'ancient-H_SA-L1_panAme-L2'!A:F,6,FALSE)</f>
        <v>#N/A</v>
      </c>
      <c r="G9003" t="e">
        <f>VLOOKUP(A:A,'modern-H_SA-L1_panAme-L2'!A:F,6,FALSE)</f>
        <v>#N/A</v>
      </c>
    </row>
    <row r="9004" spans="1:7" hidden="1" x14ac:dyDescent="0.2">
      <c r="A9004" t="s">
        <v>9008</v>
      </c>
      <c r="B9004" s="3">
        <v>1.05848779</v>
      </c>
      <c r="C9004">
        <f t="shared" si="280"/>
        <v>5.6326190114080058E-3</v>
      </c>
      <c r="D9004">
        <v>1968</v>
      </c>
      <c r="E9004">
        <f t="shared" si="281"/>
        <v>3.2115659515756727E-2</v>
      </c>
      <c r="F9004" t="e">
        <f>VLOOKUP(A9004,'ancient-H_SA-L1_panAme-L2'!A:F,6,FALSE)</f>
        <v>#N/A</v>
      </c>
      <c r="G9004" t="e">
        <f>VLOOKUP(A:A,'modern-H_SA-L1_panAme-L2'!A:F,6,FALSE)</f>
        <v>#N/A</v>
      </c>
    </row>
    <row r="9005" spans="1:7" hidden="1" x14ac:dyDescent="0.2">
      <c r="A9005" t="s">
        <v>9009</v>
      </c>
      <c r="B9005" s="3">
        <v>0.76789669999999999</v>
      </c>
      <c r="C9005">
        <f t="shared" si="280"/>
        <v>2.3346258270094362E-2</v>
      </c>
      <c r="D9005">
        <v>5806</v>
      </c>
      <c r="E9005">
        <f t="shared" si="281"/>
        <v>4.5120283163749372E-2</v>
      </c>
      <c r="F9005" t="e">
        <f>VLOOKUP(A9005,'ancient-H_SA-L1_panAme-L2'!A:F,6,FALSE)</f>
        <v>#N/A</v>
      </c>
      <c r="G9005" t="e">
        <f>VLOOKUP(A:A,'modern-H_SA-L1_panAme-L2'!A:F,6,FALSE)</f>
        <v>#N/A</v>
      </c>
    </row>
    <row r="9006" spans="1:7" hidden="1" x14ac:dyDescent="0.2">
      <c r="A9006" t="s">
        <v>9010</v>
      </c>
      <c r="B9006" s="3">
        <v>0.75302376999999998</v>
      </c>
      <c r="C9006">
        <f t="shared" si="280"/>
        <v>2.5108588837632985E-2</v>
      </c>
      <c r="D9006">
        <v>6194</v>
      </c>
      <c r="E9006">
        <f t="shared" si="281"/>
        <v>4.5486515232011575E-2</v>
      </c>
      <c r="F9006" t="e">
        <f>VLOOKUP(A9006,'ancient-H_SA-L1_panAme-L2'!A:F,6,FALSE)</f>
        <v>#N/A</v>
      </c>
      <c r="G9006" t="e">
        <f>VLOOKUP(A:A,'modern-H_SA-L1_panAme-L2'!A:F,6,FALSE)</f>
        <v>#N/A</v>
      </c>
    </row>
    <row r="9007" spans="1:7" x14ac:dyDescent="0.2">
      <c r="A9007" t="s">
        <v>9011</v>
      </c>
      <c r="B9007" s="3">
        <v>1.29252547</v>
      </c>
      <c r="C9007">
        <f t="shared" si="280"/>
        <v>1.7921717530074105E-3</v>
      </c>
      <c r="D9007">
        <v>792</v>
      </c>
      <c r="E9007">
        <f t="shared" si="281"/>
        <v>2.5391362677394131E-2</v>
      </c>
      <c r="F9007">
        <f>VLOOKUP(A9007,'ancient-H_SA-L1_panAme-L2'!A:F,6,FALSE)</f>
        <v>1</v>
      </c>
      <c r="G9007" t="e">
        <f>VLOOKUP(A:A,'modern-H_SA-L1_panAme-L2'!A:F,6,FALSE)</f>
        <v>#N/A</v>
      </c>
    </row>
    <row r="9008" spans="1:7" hidden="1" x14ac:dyDescent="0.2">
      <c r="A9008" t="s">
        <v>9012</v>
      </c>
      <c r="B9008" s="3">
        <v>1.1909146100000001</v>
      </c>
      <c r="C9008">
        <f t="shared" si="280"/>
        <v>2.9464766253794713E-3</v>
      </c>
      <c r="D9008">
        <v>1177</v>
      </c>
      <c r="E9008">
        <f t="shared" si="281"/>
        <v>2.8090411396247281E-2</v>
      </c>
      <c r="F9008" t="e">
        <f>VLOOKUP(A9008,'ancient-H_SA-L1_panAme-L2'!A:F,6,FALSE)</f>
        <v>#N/A</v>
      </c>
      <c r="G9008" t="e">
        <f>VLOOKUP(A:A,'modern-H_SA-L1_panAme-L2'!A:F,6,FALSE)</f>
        <v>#N/A</v>
      </c>
    </row>
    <row r="9009" spans="1:7" hidden="1" x14ac:dyDescent="0.2">
      <c r="A9009" t="s">
        <v>9013</v>
      </c>
      <c r="B9009" s="3">
        <v>0.63951511000000005</v>
      </c>
      <c r="C9009">
        <f t="shared" si="280"/>
        <v>4.3755085487042322E-2</v>
      </c>
      <c r="D9009">
        <v>9909</v>
      </c>
      <c r="E9009">
        <f t="shared" si="281"/>
        <v>4.9548472524987577E-2</v>
      </c>
      <c r="F9009" t="e">
        <f>VLOOKUP(A9009,'ancient-H_SA-L1_panAme-L2'!A:F,6,FALSE)</f>
        <v>#N/A</v>
      </c>
      <c r="G9009" t="e">
        <f>VLOOKUP(A:A,'modern-H_SA-L1_panAme-L2'!A:F,6,FALSE)</f>
        <v>#N/A</v>
      </c>
    </row>
    <row r="9010" spans="1:7" hidden="1" x14ac:dyDescent="0.2">
      <c r="A9010" t="s">
        <v>9014</v>
      </c>
      <c r="B9010" s="3">
        <v>0.77352025000000002</v>
      </c>
      <c r="C9010">
        <f t="shared" si="280"/>
        <v>2.2712619513713103E-2</v>
      </c>
      <c r="D9010">
        <v>5644</v>
      </c>
      <c r="E9010">
        <f t="shared" si="281"/>
        <v>4.5155617215339248E-2</v>
      </c>
      <c r="F9010" t="e">
        <f>VLOOKUP(A9010,'ancient-H_SA-L1_panAme-L2'!A:F,6,FALSE)</f>
        <v>#N/A</v>
      </c>
      <c r="G9010" t="e">
        <f>VLOOKUP(A:A,'modern-H_SA-L1_panAme-L2'!A:F,6,FALSE)</f>
        <v>#N/A</v>
      </c>
    </row>
    <row r="9011" spans="1:7" hidden="1" x14ac:dyDescent="0.2">
      <c r="A9011" t="s">
        <v>9015</v>
      </c>
      <c r="B9011" s="3">
        <v>0.73580487999999999</v>
      </c>
      <c r="C9011">
        <f t="shared" si="280"/>
        <v>2.7315710179960127E-2</v>
      </c>
      <c r="D9011">
        <v>6599</v>
      </c>
      <c r="E9011">
        <f t="shared" si="281"/>
        <v>4.6447883608021302E-2</v>
      </c>
      <c r="F9011" t="e">
        <f>VLOOKUP(A9011,'ancient-H_SA-L1_panAme-L2'!A:F,6,FALSE)</f>
        <v>#N/A</v>
      </c>
      <c r="G9011" t="e">
        <f>VLOOKUP(A:A,'modern-H_SA-L1_panAme-L2'!A:F,6,FALSE)</f>
        <v>#N/A</v>
      </c>
    </row>
    <row r="9012" spans="1:7" hidden="1" x14ac:dyDescent="0.2">
      <c r="A9012" t="s">
        <v>9016</v>
      </c>
      <c r="B9012" s="3">
        <v>0.85626888999999995</v>
      </c>
      <c r="C9012">
        <f t="shared" si="280"/>
        <v>1.5150470691401652E-2</v>
      </c>
      <c r="D9012">
        <v>4137</v>
      </c>
      <c r="E9012">
        <f t="shared" si="281"/>
        <v>4.1093408660434594E-2</v>
      </c>
      <c r="F9012" t="e">
        <f>VLOOKUP(A9012,'ancient-H_SA-L1_panAme-L2'!A:F,6,FALSE)</f>
        <v>#N/A</v>
      </c>
      <c r="G9012" t="e">
        <f>VLOOKUP(A:A,'modern-H_SA-L1_panAme-L2'!A:F,6,FALSE)</f>
        <v>#N/A</v>
      </c>
    </row>
    <row r="9013" spans="1:7" hidden="1" x14ac:dyDescent="0.2">
      <c r="A9013" t="s">
        <v>9017</v>
      </c>
      <c r="B9013" s="3">
        <v>0.63946259999999999</v>
      </c>
      <c r="C9013">
        <f t="shared" si="280"/>
        <v>4.3766328988068828E-2</v>
      </c>
      <c r="D9013">
        <v>9919</v>
      </c>
      <c r="E9013">
        <f t="shared" si="281"/>
        <v>4.9511238791725004E-2</v>
      </c>
      <c r="F9013" t="e">
        <f>VLOOKUP(A9013,'ancient-H_SA-L1_panAme-L2'!A:F,6,FALSE)</f>
        <v>#N/A</v>
      </c>
      <c r="G9013" t="e">
        <f>VLOOKUP(A:A,'modern-H_SA-L1_panAme-L2'!A:F,6,FALSE)</f>
        <v>#N/A</v>
      </c>
    </row>
    <row r="9014" spans="1:7" hidden="1" x14ac:dyDescent="0.2">
      <c r="A9014" t="s">
        <v>9018</v>
      </c>
      <c r="B9014" s="3">
        <v>0.80091201000000001</v>
      </c>
      <c r="C9014">
        <f t="shared" si="280"/>
        <v>1.9863677527387887E-2</v>
      </c>
      <c r="D9014">
        <v>5054</v>
      </c>
      <c r="E9014">
        <f t="shared" si="281"/>
        <v>4.4101766033798867E-2</v>
      </c>
      <c r="F9014" t="e">
        <f>VLOOKUP(A9014,'ancient-H_SA-L1_panAme-L2'!A:F,6,FALSE)</f>
        <v>#N/A</v>
      </c>
      <c r="G9014" t="e">
        <f>VLOOKUP(A:A,'modern-H_SA-L1_panAme-L2'!A:F,6,FALSE)</f>
        <v>#N/A</v>
      </c>
    </row>
    <row r="9015" spans="1:7" hidden="1" x14ac:dyDescent="0.2">
      <c r="A9015" t="s">
        <v>9019</v>
      </c>
      <c r="B9015" s="3">
        <v>0.64850744999999999</v>
      </c>
      <c r="C9015">
        <f t="shared" si="280"/>
        <v>4.1871622330681729E-2</v>
      </c>
      <c r="D9015">
        <v>9530</v>
      </c>
      <c r="E9015">
        <f t="shared" si="281"/>
        <v>4.9301308937311612E-2</v>
      </c>
      <c r="F9015" t="e">
        <f>VLOOKUP(A9015,'ancient-H_SA-L1_panAme-L2'!A:F,6,FALSE)</f>
        <v>#N/A</v>
      </c>
      <c r="G9015" t="e">
        <f>VLOOKUP(A:A,'modern-H_SA-L1_panAme-L2'!A:F,6,FALSE)</f>
        <v>#N/A</v>
      </c>
    </row>
    <row r="9016" spans="1:7" hidden="1" x14ac:dyDescent="0.2">
      <c r="A9016" t="s">
        <v>9020</v>
      </c>
      <c r="B9016" s="3">
        <v>0.78568519000000003</v>
      </c>
      <c r="C9016">
        <f t="shared" si="280"/>
        <v>2.1400143857368211E-2</v>
      </c>
      <c r="D9016">
        <v>5402</v>
      </c>
      <c r="E9016">
        <f t="shared" si="281"/>
        <v>4.4452242544155626E-2</v>
      </c>
      <c r="F9016" t="e">
        <f>VLOOKUP(A9016,'ancient-H_SA-L1_panAme-L2'!A:F,6,FALSE)</f>
        <v>#N/A</v>
      </c>
      <c r="G9016" t="e">
        <f>VLOOKUP(A:A,'modern-H_SA-L1_panAme-L2'!A:F,6,FALSE)</f>
        <v>#N/A</v>
      </c>
    </row>
    <row r="9017" spans="1:7" hidden="1" x14ac:dyDescent="0.2">
      <c r="A9017" t="s">
        <v>9021</v>
      </c>
      <c r="B9017" s="3">
        <v>0.67833670000000001</v>
      </c>
      <c r="C9017">
        <f t="shared" si="280"/>
        <v>3.6185330644265649E-2</v>
      </c>
      <c r="D9017">
        <v>8250</v>
      </c>
      <c r="E9017">
        <f t="shared" si="281"/>
        <v>4.9216435776885441E-2</v>
      </c>
      <c r="F9017" t="e">
        <f>VLOOKUP(A9017,'ancient-H_SA-L1_panAme-L2'!A:F,6,FALSE)</f>
        <v>#N/A</v>
      </c>
      <c r="G9017" t="e">
        <f>VLOOKUP(A:A,'modern-H_SA-L1_panAme-L2'!A:F,6,FALSE)</f>
        <v>#N/A</v>
      </c>
    </row>
    <row r="9018" spans="1:7" hidden="1" x14ac:dyDescent="0.2">
      <c r="A9018" t="s">
        <v>9022</v>
      </c>
      <c r="B9018" s="3">
        <v>1.0834912299999999</v>
      </c>
      <c r="C9018">
        <f t="shared" si="280"/>
        <v>4.983999546989238E-3</v>
      </c>
      <c r="D9018">
        <v>1783</v>
      </c>
      <c r="E9018">
        <f t="shared" si="281"/>
        <v>3.1365933211871137E-2</v>
      </c>
      <c r="F9018" t="e">
        <f>VLOOKUP(A9018,'ancient-H_SA-L1_panAme-L2'!A:F,6,FALSE)</f>
        <v>#N/A</v>
      </c>
      <c r="G9018" t="e">
        <f>VLOOKUP(A:A,'modern-H_SA-L1_panAme-L2'!A:F,6,FALSE)</f>
        <v>#N/A</v>
      </c>
    </row>
    <row r="9019" spans="1:7" hidden="1" x14ac:dyDescent="0.2">
      <c r="A9019" t="s">
        <v>9023</v>
      </c>
      <c r="B9019" s="3">
        <v>0.72618130000000003</v>
      </c>
      <c r="C9019">
        <f t="shared" si="280"/>
        <v>2.8632721667729021E-2</v>
      </c>
      <c r="D9019">
        <v>6839</v>
      </c>
      <c r="E9019">
        <f t="shared" si="281"/>
        <v>4.697876441491261E-2</v>
      </c>
      <c r="F9019" t="e">
        <f>VLOOKUP(A9019,'ancient-H_SA-L1_panAme-L2'!A:F,6,FALSE)</f>
        <v>#N/A</v>
      </c>
      <c r="G9019" t="e">
        <f>VLOOKUP(A:A,'modern-H_SA-L1_panAme-L2'!A:F,6,FALSE)</f>
        <v>#N/A</v>
      </c>
    </row>
    <row r="9020" spans="1:7" hidden="1" x14ac:dyDescent="0.2">
      <c r="A9020" t="s">
        <v>9024</v>
      </c>
      <c r="B9020" s="3">
        <v>0.92879376999999996</v>
      </c>
      <c r="C9020">
        <f t="shared" si="280"/>
        <v>1.0624550014871658E-2</v>
      </c>
      <c r="D9020">
        <v>3143</v>
      </c>
      <c r="E9020">
        <f t="shared" si="281"/>
        <v>3.7931299941735559E-2</v>
      </c>
      <c r="F9020" t="e">
        <f>VLOOKUP(A9020,'ancient-H_SA-L1_panAme-L2'!A:F,6,FALSE)</f>
        <v>#N/A</v>
      </c>
      <c r="G9020" t="e">
        <f>VLOOKUP(A:A,'modern-H_SA-L1_panAme-L2'!A:F,6,FALSE)</f>
        <v>#N/A</v>
      </c>
    </row>
    <row r="9021" spans="1:7" hidden="1" x14ac:dyDescent="0.2">
      <c r="A9021" t="s">
        <v>9025</v>
      </c>
      <c r="B9021" s="3">
        <v>0.79371826999999995</v>
      </c>
      <c r="C9021">
        <f t="shared" si="280"/>
        <v>2.0575309394958986E-2</v>
      </c>
      <c r="D9021">
        <v>5230</v>
      </c>
      <c r="E9021">
        <f t="shared" si="281"/>
        <v>4.4144464000159617E-2</v>
      </c>
      <c r="F9021" t="e">
        <f>VLOOKUP(A9021,'ancient-H_SA-L1_panAme-L2'!A:F,6,FALSE)</f>
        <v>#N/A</v>
      </c>
      <c r="G9021" t="e">
        <f>VLOOKUP(A:A,'modern-H_SA-L1_panAme-L2'!A:F,6,FALSE)</f>
        <v>#N/A</v>
      </c>
    </row>
    <row r="9022" spans="1:7" hidden="1" x14ac:dyDescent="0.2">
      <c r="A9022" t="s">
        <v>9026</v>
      </c>
      <c r="B9022" s="3">
        <v>1.0115899800000001</v>
      </c>
      <c r="C9022">
        <f t="shared" si="280"/>
        <v>7.0854650300215616E-3</v>
      </c>
      <c r="D9022">
        <v>2314</v>
      </c>
      <c r="E9022">
        <f t="shared" si="281"/>
        <v>3.435868759804319E-2</v>
      </c>
      <c r="F9022" t="e">
        <f>VLOOKUP(A9022,'ancient-H_SA-L1_panAme-L2'!A:F,6,FALSE)</f>
        <v>#N/A</v>
      </c>
      <c r="G9022" t="e">
        <f>VLOOKUP(A:A,'modern-H_SA-L1_panAme-L2'!A:F,6,FALSE)</f>
        <v>#N/A</v>
      </c>
    </row>
    <row r="9023" spans="1:7" hidden="1" x14ac:dyDescent="0.2">
      <c r="A9023" t="s">
        <v>9027</v>
      </c>
      <c r="B9023" s="3">
        <v>0.78383577000000004</v>
      </c>
      <c r="C9023">
        <f t="shared" si="280"/>
        <v>2.1594677156288076E-2</v>
      </c>
      <c r="D9023">
        <v>5450</v>
      </c>
      <c r="E9023">
        <f t="shared" si="281"/>
        <v>4.4461260985451105E-2</v>
      </c>
      <c r="F9023" t="e">
        <f>VLOOKUP(A9023,'ancient-H_SA-L1_panAme-L2'!A:F,6,FALSE)</f>
        <v>#N/A</v>
      </c>
      <c r="G9023" t="e">
        <f>VLOOKUP(A:A,'modern-H_SA-L1_panAme-L2'!A:F,6,FALSE)</f>
        <v>#N/A</v>
      </c>
    </row>
    <row r="9024" spans="1:7" hidden="1" x14ac:dyDescent="0.2">
      <c r="A9024" t="s">
        <v>9028</v>
      </c>
      <c r="B9024" s="3">
        <v>1.06190732</v>
      </c>
      <c r="C9024">
        <f t="shared" si="280"/>
        <v>5.5391594322795838E-3</v>
      </c>
      <c r="D9024">
        <v>1941</v>
      </c>
      <c r="E9024">
        <f t="shared" si="281"/>
        <v>3.2022106125507065E-2</v>
      </c>
      <c r="F9024" t="e">
        <f>VLOOKUP(A9024,'ancient-H_SA-L1_panAme-L2'!A:F,6,FALSE)</f>
        <v>#N/A</v>
      </c>
      <c r="G9024" t="e">
        <f>VLOOKUP(A:A,'modern-H_SA-L1_panAme-L2'!A:F,6,FALSE)</f>
        <v>#N/A</v>
      </c>
    </row>
    <row r="9025" spans="1:7" hidden="1" x14ac:dyDescent="0.2">
      <c r="A9025" t="s">
        <v>9029</v>
      </c>
      <c r="B9025" s="3">
        <v>1.20611435</v>
      </c>
      <c r="C9025">
        <f t="shared" si="280"/>
        <v>2.7352908240678344E-3</v>
      </c>
      <c r="D9025">
        <v>1094</v>
      </c>
      <c r="E9025">
        <f t="shared" si="281"/>
        <v>2.8055482940461764E-2</v>
      </c>
      <c r="F9025" t="e">
        <f>VLOOKUP(A9025,'ancient-H_SA-L1_panAme-L2'!A:F,6,FALSE)</f>
        <v>#N/A</v>
      </c>
      <c r="G9025" t="e">
        <f>VLOOKUP(A:A,'modern-H_SA-L1_panAme-L2'!A:F,6,FALSE)</f>
        <v>#N/A</v>
      </c>
    </row>
    <row r="9026" spans="1:7" hidden="1" x14ac:dyDescent="0.2">
      <c r="A9026" t="s">
        <v>9030</v>
      </c>
      <c r="B9026" s="3">
        <v>0.67833670000000001</v>
      </c>
      <c r="C9026">
        <f t="shared" ref="C9026:C9089" si="282">EXP(-4.893*B9026)</f>
        <v>3.6185330644265649E-2</v>
      </c>
      <c r="D9026">
        <v>8251</v>
      </c>
      <c r="E9026">
        <f t="shared" ref="E9026:E9089" si="283">C9026*11221/D9026</f>
        <v>4.9210470871325282E-2</v>
      </c>
      <c r="F9026" t="e">
        <f>VLOOKUP(A9026,'ancient-H_SA-L1_panAme-L2'!A:F,6,FALSE)</f>
        <v>#N/A</v>
      </c>
      <c r="G9026" t="e">
        <f>VLOOKUP(A:A,'modern-H_SA-L1_panAme-L2'!A:F,6,FALSE)</f>
        <v>#N/A</v>
      </c>
    </row>
    <row r="9027" spans="1:7" hidden="1" x14ac:dyDescent="0.2">
      <c r="A9027" t="s">
        <v>9031</v>
      </c>
      <c r="B9027" s="3">
        <v>0.61434517</v>
      </c>
      <c r="C9027">
        <f t="shared" si="282"/>
        <v>4.9489689857452682E-2</v>
      </c>
      <c r="D9027">
        <v>11117</v>
      </c>
      <c r="E9027">
        <f t="shared" si="283"/>
        <v>4.9952667976115549E-2</v>
      </c>
      <c r="F9027" t="e">
        <f>VLOOKUP(A9027,'ancient-H_SA-L1_panAme-L2'!A:F,6,FALSE)</f>
        <v>#N/A</v>
      </c>
      <c r="G9027" t="e">
        <f>VLOOKUP(A:A,'modern-H_SA-L1_panAme-L2'!A:F,6,FALSE)</f>
        <v>#N/A</v>
      </c>
    </row>
    <row r="9028" spans="1:7" hidden="1" x14ac:dyDescent="0.2">
      <c r="A9028" t="s">
        <v>9032</v>
      </c>
      <c r="B9028" s="3">
        <v>0.90959314999999996</v>
      </c>
      <c r="C9028">
        <f t="shared" si="282"/>
        <v>1.167110344755648E-2</v>
      </c>
      <c r="D9028">
        <v>3375</v>
      </c>
      <c r="E9028">
        <f t="shared" si="283"/>
        <v>3.8803393121490747E-2</v>
      </c>
      <c r="F9028" t="e">
        <f>VLOOKUP(A9028,'ancient-H_SA-L1_panAme-L2'!A:F,6,FALSE)</f>
        <v>#N/A</v>
      </c>
      <c r="G9028" t="e">
        <f>VLOOKUP(A:A,'modern-H_SA-L1_panAme-L2'!A:F,6,FALSE)</f>
        <v>#N/A</v>
      </c>
    </row>
    <row r="9029" spans="1:7" hidden="1" x14ac:dyDescent="0.2">
      <c r="A9029" t="s">
        <v>9033</v>
      </c>
      <c r="B9029" s="3">
        <v>0.63460815999999998</v>
      </c>
      <c r="C9029">
        <f t="shared" si="282"/>
        <v>4.481834544328997E-2</v>
      </c>
      <c r="D9029">
        <v>10145</v>
      </c>
      <c r="E9029">
        <f t="shared" si="283"/>
        <v>4.9571873259650741E-2</v>
      </c>
      <c r="F9029" t="e">
        <f>VLOOKUP(A9029,'ancient-H_SA-L1_panAme-L2'!A:F,6,FALSE)</f>
        <v>#N/A</v>
      </c>
      <c r="G9029" t="e">
        <f>VLOOKUP(A:A,'modern-H_SA-L1_panAme-L2'!A:F,6,FALSE)</f>
        <v>#N/A</v>
      </c>
    </row>
    <row r="9030" spans="1:7" hidden="1" x14ac:dyDescent="0.2">
      <c r="A9030" t="s">
        <v>9034</v>
      </c>
      <c r="B9030" s="3">
        <v>0.82991152999999995</v>
      </c>
      <c r="C9030">
        <f t="shared" si="282"/>
        <v>1.7235964544525244E-2</v>
      </c>
      <c r="D9030">
        <v>4520</v>
      </c>
      <c r="E9030">
        <f t="shared" si="283"/>
        <v>4.2788663308433131E-2</v>
      </c>
      <c r="F9030" t="e">
        <f>VLOOKUP(A9030,'ancient-H_SA-L1_panAme-L2'!A:F,6,FALSE)</f>
        <v>#N/A</v>
      </c>
      <c r="G9030" t="e">
        <f>VLOOKUP(A:A,'modern-H_SA-L1_panAme-L2'!A:F,6,FALSE)</f>
        <v>#N/A</v>
      </c>
    </row>
    <row r="9031" spans="1:7" hidden="1" x14ac:dyDescent="0.2">
      <c r="A9031" t="s">
        <v>9035</v>
      </c>
      <c r="B9031" s="3">
        <v>0.76789669999999999</v>
      </c>
      <c r="C9031">
        <f t="shared" si="282"/>
        <v>2.3346258270094362E-2</v>
      </c>
      <c r="D9031">
        <v>5807</v>
      </c>
      <c r="E9031">
        <f t="shared" si="283"/>
        <v>4.5112513182147214E-2</v>
      </c>
      <c r="F9031" t="e">
        <f>VLOOKUP(A9031,'ancient-H_SA-L1_panAme-L2'!A:F,6,FALSE)</f>
        <v>#N/A</v>
      </c>
      <c r="G9031" t="e">
        <f>VLOOKUP(A:A,'modern-H_SA-L1_panAme-L2'!A:F,6,FALSE)</f>
        <v>#N/A</v>
      </c>
    </row>
    <row r="9032" spans="1:7" hidden="1" x14ac:dyDescent="0.2">
      <c r="A9032" t="s">
        <v>9036</v>
      </c>
      <c r="B9032" s="3">
        <v>0.65699991999999996</v>
      </c>
      <c r="C9032">
        <f t="shared" si="282"/>
        <v>4.0167357786687154E-2</v>
      </c>
      <c r="D9032">
        <v>9193</v>
      </c>
      <c r="E9032">
        <f t="shared" si="283"/>
        <v>4.9028382652498266E-2</v>
      </c>
      <c r="F9032" t="e">
        <f>VLOOKUP(A9032,'ancient-H_SA-L1_panAme-L2'!A:F,6,FALSE)</f>
        <v>#N/A</v>
      </c>
      <c r="G9032" t="e">
        <f>VLOOKUP(A:A,'modern-H_SA-L1_panAme-L2'!A:F,6,FALSE)</f>
        <v>#N/A</v>
      </c>
    </row>
    <row r="9033" spans="1:7" hidden="1" x14ac:dyDescent="0.2">
      <c r="A9033" t="s">
        <v>9037</v>
      </c>
      <c r="B9033" s="3">
        <v>0.70769685000000004</v>
      </c>
      <c r="C9033">
        <f t="shared" si="282"/>
        <v>3.1343113940523797E-2</v>
      </c>
      <c r="D9033">
        <v>7402</v>
      </c>
      <c r="E9033">
        <f t="shared" si="283"/>
        <v>4.7514331468065059E-2</v>
      </c>
      <c r="F9033" t="e">
        <f>VLOOKUP(A9033,'ancient-H_SA-L1_panAme-L2'!A:F,6,FALSE)</f>
        <v>#N/A</v>
      </c>
      <c r="G9033" t="e">
        <f>VLOOKUP(A:A,'modern-H_SA-L1_panAme-L2'!A:F,6,FALSE)</f>
        <v>#N/A</v>
      </c>
    </row>
    <row r="9034" spans="1:7" hidden="1" x14ac:dyDescent="0.2">
      <c r="A9034" t="s">
        <v>9038</v>
      </c>
      <c r="B9034" s="3">
        <v>0.70091822000000004</v>
      </c>
      <c r="C9034">
        <f t="shared" si="282"/>
        <v>3.2400129785712786E-2</v>
      </c>
      <c r="D9034">
        <v>7619</v>
      </c>
      <c r="E9034">
        <f t="shared" si="283"/>
        <v>4.7717791878918912E-2</v>
      </c>
      <c r="F9034" t="e">
        <f>VLOOKUP(A9034,'ancient-H_SA-L1_panAme-L2'!A:F,6,FALSE)</f>
        <v>#N/A</v>
      </c>
      <c r="G9034" t="e">
        <f>VLOOKUP(A:A,'modern-H_SA-L1_panAme-L2'!A:F,6,FALSE)</f>
        <v>#N/A</v>
      </c>
    </row>
    <row r="9035" spans="1:7" hidden="1" x14ac:dyDescent="0.2">
      <c r="A9035" t="s">
        <v>9039</v>
      </c>
      <c r="B9035" s="3">
        <v>0.65441886000000005</v>
      </c>
      <c r="C9035">
        <f t="shared" si="282"/>
        <v>4.0677853203078145E-2</v>
      </c>
      <c r="D9035">
        <v>9264</v>
      </c>
      <c r="E9035">
        <f t="shared" si="283"/>
        <v>4.9270961873028915E-2</v>
      </c>
      <c r="F9035" t="e">
        <f>VLOOKUP(A9035,'ancient-H_SA-L1_panAme-L2'!A:F,6,FALSE)</f>
        <v>#N/A</v>
      </c>
      <c r="G9035" t="e">
        <f>VLOOKUP(A:A,'modern-H_SA-L1_panAme-L2'!A:F,6,FALSE)</f>
        <v>#N/A</v>
      </c>
    </row>
    <row r="9036" spans="1:7" hidden="1" x14ac:dyDescent="0.2">
      <c r="A9036" t="s">
        <v>9040</v>
      </c>
      <c r="B9036" s="3">
        <v>0.80153859000000005</v>
      </c>
      <c r="C9036">
        <f t="shared" si="282"/>
        <v>1.9802871612366789E-2</v>
      </c>
      <c r="D9036">
        <v>5030</v>
      </c>
      <c r="E9036">
        <f t="shared" si="283"/>
        <v>4.4176545201265953E-2</v>
      </c>
      <c r="F9036" t="e">
        <f>VLOOKUP(A9036,'ancient-H_SA-L1_panAme-L2'!A:F,6,FALSE)</f>
        <v>#N/A</v>
      </c>
      <c r="G9036" t="e">
        <f>VLOOKUP(A:A,'modern-H_SA-L1_panAme-L2'!A:F,6,FALSE)</f>
        <v>#N/A</v>
      </c>
    </row>
    <row r="9037" spans="1:7" hidden="1" x14ac:dyDescent="0.2">
      <c r="A9037" t="s">
        <v>9041</v>
      </c>
      <c r="B9037" s="3">
        <v>1.24922983</v>
      </c>
      <c r="C9037">
        <f t="shared" si="282"/>
        <v>2.2150472183117913E-3</v>
      </c>
      <c r="D9037">
        <v>920</v>
      </c>
      <c r="E9037">
        <f t="shared" si="283"/>
        <v>2.7016353083344144E-2</v>
      </c>
      <c r="F9037" t="e">
        <f>VLOOKUP(A9037,'ancient-H_SA-L1_panAme-L2'!A:F,6,FALSE)</f>
        <v>#N/A</v>
      </c>
      <c r="G9037" t="e">
        <f>VLOOKUP(A:A,'modern-H_SA-L1_panAme-L2'!A:F,6,FALSE)</f>
        <v>#N/A</v>
      </c>
    </row>
    <row r="9038" spans="1:7" hidden="1" x14ac:dyDescent="0.2">
      <c r="A9038" t="s">
        <v>9042</v>
      </c>
      <c r="B9038" s="3">
        <v>1.69755316</v>
      </c>
      <c r="C9038">
        <f t="shared" si="282"/>
        <v>2.4699866853929419E-4</v>
      </c>
      <c r="D9038">
        <v>136</v>
      </c>
      <c r="E9038">
        <f t="shared" si="283"/>
        <v>2.0379206321172207E-2</v>
      </c>
      <c r="F9038" t="e">
        <f>VLOOKUP(A9038,'ancient-H_SA-L1_panAme-L2'!A:F,6,FALSE)</f>
        <v>#N/A</v>
      </c>
      <c r="G9038" t="e">
        <f>VLOOKUP(A:A,'modern-H_SA-L1_panAme-L2'!A:F,6,FALSE)</f>
        <v>#N/A</v>
      </c>
    </row>
    <row r="9039" spans="1:7" x14ac:dyDescent="0.2">
      <c r="A9039" t="s">
        <v>9043</v>
      </c>
      <c r="B9039" s="3">
        <v>1.2197833899999999</v>
      </c>
      <c r="C9039">
        <f t="shared" si="282"/>
        <v>2.5583311508379728E-3</v>
      </c>
      <c r="D9039">
        <v>1056</v>
      </c>
      <c r="E9039">
        <f t="shared" si="283"/>
        <v>2.7184691139728118E-2</v>
      </c>
      <c r="F9039">
        <f>VLOOKUP(A9039,'ancient-H_SA-L1_panAme-L2'!A:F,6,FALSE)</f>
        <v>1</v>
      </c>
      <c r="G9039" t="e">
        <f>VLOOKUP(A:A,'modern-H_SA-L1_panAme-L2'!A:F,6,FALSE)</f>
        <v>#N/A</v>
      </c>
    </row>
    <row r="9040" spans="1:7" hidden="1" x14ac:dyDescent="0.2">
      <c r="A9040" t="s">
        <v>9044</v>
      </c>
      <c r="B9040" s="3">
        <v>0.85322966</v>
      </c>
      <c r="C9040">
        <f t="shared" si="282"/>
        <v>1.53774561819031E-2</v>
      </c>
      <c r="D9040">
        <v>4175</v>
      </c>
      <c r="E9040">
        <f t="shared" si="283"/>
        <v>4.132944570470292E-2</v>
      </c>
      <c r="F9040" t="e">
        <f>VLOOKUP(A9040,'ancient-H_SA-L1_panAme-L2'!A:F,6,FALSE)</f>
        <v>#N/A</v>
      </c>
      <c r="G9040" t="e">
        <f>VLOOKUP(A:A,'modern-H_SA-L1_panAme-L2'!A:F,6,FALSE)</f>
        <v>#N/A</v>
      </c>
    </row>
    <row r="9041" spans="1:7" hidden="1" x14ac:dyDescent="0.2">
      <c r="A9041" t="s">
        <v>9045</v>
      </c>
      <c r="B9041" s="3">
        <v>1.10250855</v>
      </c>
      <c r="C9041">
        <f t="shared" si="282"/>
        <v>4.5411529966611691E-3</v>
      </c>
      <c r="D9041">
        <v>1648</v>
      </c>
      <c r="E9041">
        <f t="shared" si="283"/>
        <v>3.0920071465737244E-2</v>
      </c>
      <c r="F9041" t="e">
        <f>VLOOKUP(A9041,'ancient-H_SA-L1_panAme-L2'!A:F,6,FALSE)</f>
        <v>#N/A</v>
      </c>
      <c r="G9041" t="e">
        <f>VLOOKUP(A:A,'modern-H_SA-L1_panAme-L2'!A:F,6,FALSE)</f>
        <v>#N/A</v>
      </c>
    </row>
    <row r="9042" spans="1:7" hidden="1" x14ac:dyDescent="0.2">
      <c r="A9042" t="s">
        <v>9046</v>
      </c>
      <c r="B9042" s="3">
        <v>1.1022921400000001</v>
      </c>
      <c r="C9042">
        <f t="shared" si="282"/>
        <v>4.5459641437109056E-3</v>
      </c>
      <c r="D9042">
        <v>1654</v>
      </c>
      <c r="E9042">
        <f t="shared" si="283"/>
        <v>3.0840546346179002E-2</v>
      </c>
      <c r="F9042" t="e">
        <f>VLOOKUP(A9042,'ancient-H_SA-L1_panAme-L2'!A:F,6,FALSE)</f>
        <v>#N/A</v>
      </c>
      <c r="G9042" t="e">
        <f>VLOOKUP(A:A,'modern-H_SA-L1_panAme-L2'!A:F,6,FALSE)</f>
        <v>#N/A</v>
      </c>
    </row>
    <row r="9043" spans="1:7" hidden="1" x14ac:dyDescent="0.2">
      <c r="A9043" t="s">
        <v>9047</v>
      </c>
      <c r="B9043" s="3">
        <v>0.72206006</v>
      </c>
      <c r="C9043">
        <f t="shared" si="282"/>
        <v>2.921596789132919E-2</v>
      </c>
      <c r="D9043">
        <v>6969</v>
      </c>
      <c r="E9043">
        <f t="shared" si="283"/>
        <v>4.7041523275736095E-2</v>
      </c>
      <c r="F9043" t="e">
        <f>VLOOKUP(A9043,'ancient-H_SA-L1_panAme-L2'!A:F,6,FALSE)</f>
        <v>#N/A</v>
      </c>
      <c r="G9043" t="e">
        <f>VLOOKUP(A:A,'modern-H_SA-L1_panAme-L2'!A:F,6,FALSE)</f>
        <v>#N/A</v>
      </c>
    </row>
    <row r="9044" spans="1:7" hidden="1" x14ac:dyDescent="0.2">
      <c r="A9044" t="s">
        <v>9048</v>
      </c>
      <c r="B9044" s="3">
        <v>0.69121796999999996</v>
      </c>
      <c r="C9044">
        <f t="shared" si="282"/>
        <v>3.3975026899204896E-2</v>
      </c>
      <c r="D9044">
        <v>7943</v>
      </c>
      <c r="E9044">
        <f t="shared" si="283"/>
        <v>4.7996194993828289E-2</v>
      </c>
      <c r="F9044" t="e">
        <f>VLOOKUP(A9044,'ancient-H_SA-L1_panAme-L2'!A:F,6,FALSE)</f>
        <v>#N/A</v>
      </c>
      <c r="G9044" t="e">
        <f>VLOOKUP(A:A,'modern-H_SA-L1_panAme-L2'!A:F,6,FALSE)</f>
        <v>#N/A</v>
      </c>
    </row>
    <row r="9045" spans="1:7" hidden="1" x14ac:dyDescent="0.2">
      <c r="A9045" t="s">
        <v>9049</v>
      </c>
      <c r="B9045" s="3">
        <v>0.76429818999999999</v>
      </c>
      <c r="C9045">
        <f t="shared" si="282"/>
        <v>2.3760968021547247E-2</v>
      </c>
      <c r="D9045">
        <v>5880</v>
      </c>
      <c r="E9045">
        <f t="shared" si="283"/>
        <v>4.5343847307785991E-2</v>
      </c>
      <c r="F9045" t="e">
        <f>VLOOKUP(A9045,'ancient-H_SA-L1_panAme-L2'!A:F,6,FALSE)</f>
        <v>#N/A</v>
      </c>
      <c r="G9045" t="e">
        <f>VLOOKUP(A:A,'modern-H_SA-L1_panAme-L2'!A:F,6,FALSE)</f>
        <v>#N/A</v>
      </c>
    </row>
    <row r="9046" spans="1:7" hidden="1" x14ac:dyDescent="0.2">
      <c r="A9046" t="s">
        <v>9050</v>
      </c>
      <c r="B9046" s="3">
        <v>0.62019955999999998</v>
      </c>
      <c r="C9046">
        <f t="shared" si="282"/>
        <v>4.8092143737078222E-2</v>
      </c>
      <c r="D9046">
        <v>10814</v>
      </c>
      <c r="E9046">
        <f t="shared" si="283"/>
        <v>4.9902158763986931E-2</v>
      </c>
      <c r="F9046" t="e">
        <f>VLOOKUP(A9046,'ancient-H_SA-L1_panAme-L2'!A:F,6,FALSE)</f>
        <v>#N/A</v>
      </c>
      <c r="G9046" t="e">
        <f>VLOOKUP(A:A,'modern-H_SA-L1_panAme-L2'!A:F,6,FALSE)</f>
        <v>#N/A</v>
      </c>
    </row>
    <row r="9047" spans="1:7" hidden="1" x14ac:dyDescent="0.2">
      <c r="A9047" t="s">
        <v>9051</v>
      </c>
      <c r="B9047" s="3">
        <v>0.64705022000000001</v>
      </c>
      <c r="C9047">
        <f t="shared" si="282"/>
        <v>4.217124339081435E-2</v>
      </c>
      <c r="D9047">
        <v>9591</v>
      </c>
      <c r="E9047">
        <f t="shared" si="283"/>
        <v>4.933828819605128E-2</v>
      </c>
      <c r="F9047" t="e">
        <f>VLOOKUP(A9047,'ancient-H_SA-L1_panAme-L2'!A:F,6,FALSE)</f>
        <v>#N/A</v>
      </c>
      <c r="G9047" t="e">
        <f>VLOOKUP(A:A,'modern-H_SA-L1_panAme-L2'!A:F,6,FALSE)</f>
        <v>#N/A</v>
      </c>
    </row>
    <row r="9048" spans="1:7" hidden="1" x14ac:dyDescent="0.2">
      <c r="A9048" t="s">
        <v>9052</v>
      </c>
      <c r="B9048" s="3">
        <v>0.62387044000000003</v>
      </c>
      <c r="C9048">
        <f t="shared" si="282"/>
        <v>4.7236042622153272E-2</v>
      </c>
      <c r="D9048">
        <v>10623</v>
      </c>
      <c r="E9048">
        <f t="shared" si="283"/>
        <v>4.989509877277435E-2</v>
      </c>
      <c r="F9048" t="e">
        <f>VLOOKUP(A9048,'ancient-H_SA-L1_panAme-L2'!A:F,6,FALSE)</f>
        <v>#N/A</v>
      </c>
      <c r="G9048" t="e">
        <f>VLOOKUP(A:A,'modern-H_SA-L1_panAme-L2'!A:F,6,FALSE)</f>
        <v>#N/A</v>
      </c>
    </row>
    <row r="9049" spans="1:7" hidden="1" x14ac:dyDescent="0.2">
      <c r="A9049" t="s">
        <v>9053</v>
      </c>
      <c r="B9049" s="3">
        <v>0.66878252000000005</v>
      </c>
      <c r="C9049">
        <f t="shared" si="282"/>
        <v>3.7917107998729258E-2</v>
      </c>
      <c r="D9049">
        <v>8667</v>
      </c>
      <c r="E9049">
        <f t="shared" si="283"/>
        <v>4.9090558307804427E-2</v>
      </c>
      <c r="F9049" t="e">
        <f>VLOOKUP(A9049,'ancient-H_SA-L1_panAme-L2'!A:F,6,FALSE)</f>
        <v>#N/A</v>
      </c>
      <c r="G9049" t="e">
        <f>VLOOKUP(A:A,'modern-H_SA-L1_panAme-L2'!A:F,6,FALSE)</f>
        <v>#N/A</v>
      </c>
    </row>
    <row r="9050" spans="1:7" hidden="1" x14ac:dyDescent="0.2">
      <c r="A9050" t="s">
        <v>9054</v>
      </c>
      <c r="B9050" s="3">
        <v>0.73399223000000002</v>
      </c>
      <c r="C9050">
        <f t="shared" si="282"/>
        <v>2.7559058881939488E-2</v>
      </c>
      <c r="D9050">
        <v>6637</v>
      </c>
      <c r="E9050">
        <f t="shared" si="283"/>
        <v>4.6593370455664154E-2</v>
      </c>
      <c r="F9050" t="e">
        <f>VLOOKUP(A9050,'ancient-H_SA-L1_panAme-L2'!A:F,6,FALSE)</f>
        <v>#N/A</v>
      </c>
      <c r="G9050" t="e">
        <f>VLOOKUP(A:A,'modern-H_SA-L1_panAme-L2'!A:F,6,FALSE)</f>
        <v>#N/A</v>
      </c>
    </row>
    <row r="9051" spans="1:7" hidden="1" x14ac:dyDescent="0.2">
      <c r="A9051" t="s">
        <v>9055</v>
      </c>
      <c r="B9051" s="3">
        <v>0.66455090999999999</v>
      </c>
      <c r="C9051">
        <f t="shared" si="282"/>
        <v>3.871037594415503E-2</v>
      </c>
      <c r="D9051">
        <v>8832</v>
      </c>
      <c r="E9051">
        <f t="shared" si="283"/>
        <v>4.9181287190824687E-2</v>
      </c>
      <c r="F9051" t="e">
        <f>VLOOKUP(A9051,'ancient-H_SA-L1_panAme-L2'!A:F,6,FALSE)</f>
        <v>#N/A</v>
      </c>
      <c r="G9051" t="e">
        <f>VLOOKUP(A:A,'modern-H_SA-L1_panAme-L2'!A:F,6,FALSE)</f>
        <v>#N/A</v>
      </c>
    </row>
    <row r="9052" spans="1:7" hidden="1" x14ac:dyDescent="0.2">
      <c r="A9052" t="s">
        <v>9056</v>
      </c>
      <c r="B9052" s="3">
        <v>0.62387044000000003</v>
      </c>
      <c r="C9052">
        <f t="shared" si="282"/>
        <v>4.7236042622153272E-2</v>
      </c>
      <c r="D9052">
        <v>10624</v>
      </c>
      <c r="E9052">
        <f t="shared" si="283"/>
        <v>4.9890402321459144E-2</v>
      </c>
      <c r="F9052" t="e">
        <f>VLOOKUP(A9052,'ancient-H_SA-L1_panAme-L2'!A:F,6,FALSE)</f>
        <v>#N/A</v>
      </c>
      <c r="G9052" t="e">
        <f>VLOOKUP(A:A,'modern-H_SA-L1_panAme-L2'!A:F,6,FALSE)</f>
        <v>#N/A</v>
      </c>
    </row>
    <row r="9053" spans="1:7" hidden="1" x14ac:dyDescent="0.2">
      <c r="A9053" t="s">
        <v>9057</v>
      </c>
      <c r="B9053" s="3">
        <v>0.61271989000000004</v>
      </c>
      <c r="C9053">
        <f t="shared" si="282"/>
        <v>4.9884825445041359E-2</v>
      </c>
      <c r="D9053">
        <v>11196</v>
      </c>
      <c r="E9053">
        <f t="shared" si="283"/>
        <v>4.9996215283923645E-2</v>
      </c>
      <c r="F9053" t="e">
        <f>VLOOKUP(A9053,'ancient-H_SA-L1_panAme-L2'!A:F,6,FALSE)</f>
        <v>#N/A</v>
      </c>
      <c r="G9053" t="e">
        <f>VLOOKUP(A:A,'modern-H_SA-L1_panAme-L2'!A:F,6,FALSE)</f>
        <v>#N/A</v>
      </c>
    </row>
    <row r="9054" spans="1:7" hidden="1" x14ac:dyDescent="0.2">
      <c r="A9054" t="s">
        <v>9058</v>
      </c>
      <c r="B9054" s="3">
        <v>0.64705022000000001</v>
      </c>
      <c r="C9054">
        <f t="shared" si="282"/>
        <v>4.217124339081435E-2</v>
      </c>
      <c r="D9054">
        <v>9592</v>
      </c>
      <c r="E9054">
        <f t="shared" si="283"/>
        <v>4.9333144504621333E-2</v>
      </c>
      <c r="F9054" t="e">
        <f>VLOOKUP(A9054,'ancient-H_SA-L1_panAme-L2'!A:F,6,FALSE)</f>
        <v>#N/A</v>
      </c>
      <c r="G9054" t="e">
        <f>VLOOKUP(A:A,'modern-H_SA-L1_panAme-L2'!A:F,6,FALSE)</f>
        <v>#N/A</v>
      </c>
    </row>
    <row r="9055" spans="1:7" hidden="1" x14ac:dyDescent="0.2">
      <c r="A9055" t="s">
        <v>9059</v>
      </c>
      <c r="B9055" s="3">
        <v>0.65955934000000005</v>
      </c>
      <c r="C9055">
        <f t="shared" si="282"/>
        <v>3.9667468890221137E-2</v>
      </c>
      <c r="D9055">
        <v>9074</v>
      </c>
      <c r="E9055">
        <f t="shared" si="283"/>
        <v>4.9053192463871652E-2</v>
      </c>
      <c r="F9055" t="e">
        <f>VLOOKUP(A9055,'ancient-H_SA-L1_panAme-L2'!A:F,6,FALSE)</f>
        <v>#N/A</v>
      </c>
      <c r="G9055" t="e">
        <f>VLOOKUP(A:A,'modern-H_SA-L1_panAme-L2'!A:F,6,FALSE)</f>
        <v>#N/A</v>
      </c>
    </row>
    <row r="9056" spans="1:7" hidden="1" x14ac:dyDescent="0.2">
      <c r="A9056" t="s">
        <v>9060</v>
      </c>
      <c r="B9056" s="3">
        <v>0.77265037000000003</v>
      </c>
      <c r="C9056">
        <f t="shared" si="282"/>
        <v>2.2809497781240796E-2</v>
      </c>
      <c r="D9056">
        <v>5677</v>
      </c>
      <c r="E9056">
        <f t="shared" si="283"/>
        <v>4.5084617685979038E-2</v>
      </c>
      <c r="F9056" t="e">
        <f>VLOOKUP(A9056,'ancient-H_SA-L1_panAme-L2'!A:F,6,FALSE)</f>
        <v>#N/A</v>
      </c>
      <c r="G9056" t="e">
        <f>VLOOKUP(A:A,'modern-H_SA-L1_panAme-L2'!A:F,6,FALSE)</f>
        <v>#N/A</v>
      </c>
    </row>
    <row r="9057" spans="1:7" hidden="1" x14ac:dyDescent="0.2">
      <c r="A9057" t="s">
        <v>9061</v>
      </c>
      <c r="B9057" s="3">
        <v>0.67820060000000004</v>
      </c>
      <c r="C9057">
        <f t="shared" si="282"/>
        <v>3.6209435831035162E-2</v>
      </c>
      <c r="D9057">
        <v>8262</v>
      </c>
      <c r="E9057">
        <f t="shared" si="283"/>
        <v>4.9177690566454317E-2</v>
      </c>
      <c r="F9057" t="e">
        <f>VLOOKUP(A9057,'ancient-H_SA-L1_panAme-L2'!A:F,6,FALSE)</f>
        <v>#N/A</v>
      </c>
      <c r="G9057" t="e">
        <f>VLOOKUP(A:A,'modern-H_SA-L1_panAme-L2'!A:F,6,FALSE)</f>
        <v>#N/A</v>
      </c>
    </row>
    <row r="9058" spans="1:7" x14ac:dyDescent="0.2">
      <c r="A9058" t="s">
        <v>9062</v>
      </c>
      <c r="B9058" s="3">
        <v>0.61878770000000005</v>
      </c>
      <c r="C9058">
        <f t="shared" si="282"/>
        <v>4.8425525587903313E-2</v>
      </c>
      <c r="D9058">
        <v>10890</v>
      </c>
      <c r="E9058">
        <f t="shared" si="283"/>
        <v>4.9897412545625623E-2</v>
      </c>
      <c r="F9058">
        <f>VLOOKUP(A9058,'ancient-H_SA-L1_panAme-L2'!A:F,6,FALSE)</f>
        <v>1</v>
      </c>
      <c r="G9058" t="e">
        <f>VLOOKUP(A:A,'modern-H_SA-L1_panAme-L2'!A:F,6,FALSE)</f>
        <v>#N/A</v>
      </c>
    </row>
    <row r="9059" spans="1:7" hidden="1" x14ac:dyDescent="0.2">
      <c r="A9059" t="s">
        <v>9063</v>
      </c>
      <c r="B9059" s="3">
        <v>1.4753628700000001</v>
      </c>
      <c r="C9059">
        <f t="shared" si="282"/>
        <v>7.3257083189889568E-4</v>
      </c>
      <c r="D9059">
        <v>407</v>
      </c>
      <c r="E9059">
        <f t="shared" si="283"/>
        <v>2.019699583473589E-2</v>
      </c>
      <c r="F9059" t="e">
        <f>VLOOKUP(A9059,'ancient-H_SA-L1_panAme-L2'!A:F,6,FALSE)</f>
        <v>#N/A</v>
      </c>
      <c r="G9059" t="e">
        <f>VLOOKUP(A:A,'modern-H_SA-L1_panAme-L2'!A:F,6,FALSE)</f>
        <v>#N/A</v>
      </c>
    </row>
    <row r="9060" spans="1:7" hidden="1" x14ac:dyDescent="0.2">
      <c r="A9060" t="s">
        <v>9064</v>
      </c>
      <c r="B9060" s="3">
        <v>1.47799159</v>
      </c>
      <c r="C9060">
        <f t="shared" si="282"/>
        <v>7.2320860541979148E-4</v>
      </c>
      <c r="D9060">
        <v>395</v>
      </c>
      <c r="E9060">
        <f t="shared" si="283"/>
        <v>2.0544617117507546E-2</v>
      </c>
      <c r="F9060" t="e">
        <f>VLOOKUP(A9060,'ancient-H_SA-L1_panAme-L2'!A:F,6,FALSE)</f>
        <v>#N/A</v>
      </c>
      <c r="G9060" t="e">
        <f>VLOOKUP(A:A,'modern-H_SA-L1_panAme-L2'!A:F,6,FALSE)</f>
        <v>#N/A</v>
      </c>
    </row>
    <row r="9061" spans="1:7" hidden="1" x14ac:dyDescent="0.2">
      <c r="A9061" t="s">
        <v>9065</v>
      </c>
      <c r="B9061" s="3">
        <v>0.67166250000000005</v>
      </c>
      <c r="C9061">
        <f t="shared" si="282"/>
        <v>3.7386537004845684E-2</v>
      </c>
      <c r="D9061">
        <v>8554</v>
      </c>
      <c r="E9061">
        <f t="shared" si="283"/>
        <v>4.9043059589826216E-2</v>
      </c>
      <c r="F9061" t="e">
        <f>VLOOKUP(A9061,'ancient-H_SA-L1_panAme-L2'!A:F,6,FALSE)</f>
        <v>#N/A</v>
      </c>
      <c r="G9061" t="e">
        <f>VLOOKUP(A:A,'modern-H_SA-L1_panAme-L2'!A:F,6,FALSE)</f>
        <v>#N/A</v>
      </c>
    </row>
    <row r="9062" spans="1:7" hidden="1" x14ac:dyDescent="0.2">
      <c r="A9062" t="s">
        <v>9066</v>
      </c>
      <c r="B9062" s="3">
        <v>1.0349627400000001</v>
      </c>
      <c r="C9062">
        <f t="shared" si="282"/>
        <v>6.3197685911379614E-3</v>
      </c>
      <c r="D9062">
        <v>2137</v>
      </c>
      <c r="E9062">
        <f t="shared" si="283"/>
        <v>3.3183960393616783E-2</v>
      </c>
      <c r="F9062" t="e">
        <f>VLOOKUP(A9062,'ancient-H_SA-L1_panAme-L2'!A:F,6,FALSE)</f>
        <v>#N/A</v>
      </c>
      <c r="G9062" t="e">
        <f>VLOOKUP(A:A,'modern-H_SA-L1_panAme-L2'!A:F,6,FALSE)</f>
        <v>#N/A</v>
      </c>
    </row>
    <row r="9063" spans="1:7" hidden="1" x14ac:dyDescent="0.2">
      <c r="A9063" t="s">
        <v>9067</v>
      </c>
      <c r="B9063" s="3">
        <v>1.10987452</v>
      </c>
      <c r="C9063">
        <f t="shared" si="282"/>
        <v>4.3803965316123487E-3</v>
      </c>
      <c r="D9063">
        <v>1596</v>
      </c>
      <c r="E9063">
        <f t="shared" si="283"/>
        <v>3.0797261579713135E-2</v>
      </c>
      <c r="F9063" t="e">
        <f>VLOOKUP(A9063,'ancient-H_SA-L1_panAme-L2'!A:F,6,FALSE)</f>
        <v>#N/A</v>
      </c>
      <c r="G9063" t="e">
        <f>VLOOKUP(A:A,'modern-H_SA-L1_panAme-L2'!A:F,6,FALSE)</f>
        <v>#N/A</v>
      </c>
    </row>
    <row r="9064" spans="1:7" x14ac:dyDescent="0.2">
      <c r="A9064" t="s">
        <v>9068</v>
      </c>
      <c r="B9064" s="3">
        <v>1.49282341</v>
      </c>
      <c r="C9064">
        <f t="shared" si="282"/>
        <v>6.7258305979233637E-4</v>
      </c>
      <c r="D9064">
        <v>367</v>
      </c>
      <c r="E9064">
        <f t="shared" si="283"/>
        <v>2.0564181236865958E-2</v>
      </c>
      <c r="F9064">
        <f>VLOOKUP(A9064,'ancient-H_SA-L1_panAme-L2'!A:F,6,FALSE)</f>
        <v>1</v>
      </c>
      <c r="G9064" t="e">
        <f>VLOOKUP(A:A,'modern-H_SA-L1_panAme-L2'!A:F,6,FALSE)</f>
        <v>#N/A</v>
      </c>
    </row>
    <row r="9065" spans="1:7" x14ac:dyDescent="0.2">
      <c r="A9065" t="s">
        <v>9069</v>
      </c>
      <c r="B9065" s="3">
        <v>1.4189900600000001</v>
      </c>
      <c r="C9065">
        <f t="shared" si="282"/>
        <v>9.6525488344369409E-4</v>
      </c>
      <c r="D9065">
        <v>478</v>
      </c>
      <c r="E9065">
        <f t="shared" si="283"/>
        <v>2.2659257420756678E-2</v>
      </c>
      <c r="F9065">
        <f>VLOOKUP(A9065,'ancient-H_SA-L1_panAme-L2'!A:F,6,FALSE)</f>
        <v>1</v>
      </c>
      <c r="G9065" t="e">
        <f>VLOOKUP(A:A,'modern-H_SA-L1_panAme-L2'!A:F,6,FALSE)</f>
        <v>#N/A</v>
      </c>
    </row>
    <row r="9066" spans="1:7" x14ac:dyDescent="0.2">
      <c r="A9066" t="s">
        <v>9070</v>
      </c>
      <c r="B9066" s="3">
        <v>1.3764425600000001</v>
      </c>
      <c r="C9066">
        <f t="shared" si="282"/>
        <v>1.1886543071286152E-3</v>
      </c>
      <c r="D9066">
        <v>576</v>
      </c>
      <c r="E9066">
        <f t="shared" si="283"/>
        <v>2.315605899355936E-2</v>
      </c>
      <c r="F9066">
        <f>VLOOKUP(A9066,'ancient-H_SA-L1_panAme-L2'!A:F,6,FALSE)</f>
        <v>1</v>
      </c>
      <c r="G9066" t="e">
        <f>VLOOKUP(A:A,'modern-H_SA-L1_panAme-L2'!A:F,6,FALSE)</f>
        <v>#N/A</v>
      </c>
    </row>
    <row r="9067" spans="1:7" x14ac:dyDescent="0.2">
      <c r="A9067" t="s">
        <v>9071</v>
      </c>
      <c r="B9067" s="3">
        <v>1.3382236300000001</v>
      </c>
      <c r="C9067">
        <f t="shared" si="282"/>
        <v>1.4330815522670525E-3</v>
      </c>
      <c r="D9067">
        <v>661</v>
      </c>
      <c r="E9067">
        <f t="shared" si="283"/>
        <v>2.4327697576382139E-2</v>
      </c>
      <c r="F9067">
        <f>VLOOKUP(A9067,'ancient-H_SA-L1_panAme-L2'!A:F,6,FALSE)</f>
        <v>1</v>
      </c>
      <c r="G9067" t="e">
        <f>VLOOKUP(A:A,'modern-H_SA-L1_panAme-L2'!A:F,6,FALSE)</f>
        <v>#N/A</v>
      </c>
    </row>
    <row r="9068" spans="1:7" hidden="1" x14ac:dyDescent="0.2">
      <c r="A9068" t="s">
        <v>9072</v>
      </c>
      <c r="B9068" s="3">
        <v>0.93425985</v>
      </c>
      <c r="C9068">
        <f t="shared" si="282"/>
        <v>1.034415714168254E-2</v>
      </c>
      <c r="D9068">
        <v>3051</v>
      </c>
      <c r="E9068">
        <f t="shared" si="283"/>
        <v>3.8043850307053352E-2</v>
      </c>
      <c r="F9068" t="e">
        <f>VLOOKUP(A9068,'ancient-H_SA-L1_panAme-L2'!A:F,6,FALSE)</f>
        <v>#N/A</v>
      </c>
      <c r="G9068" t="e">
        <f>VLOOKUP(A:A,'modern-H_SA-L1_panAme-L2'!A:F,6,FALSE)</f>
        <v>#N/A</v>
      </c>
    </row>
    <row r="9069" spans="1:7" hidden="1" x14ac:dyDescent="0.2">
      <c r="A9069" t="s">
        <v>9073</v>
      </c>
      <c r="B9069" s="3">
        <v>1.04365142</v>
      </c>
      <c r="C9069">
        <f t="shared" si="282"/>
        <v>6.0567229162945234E-3</v>
      </c>
      <c r="D9069">
        <v>2061</v>
      </c>
      <c r="E9069">
        <f t="shared" si="283"/>
        <v>3.2975491433159074E-2</v>
      </c>
      <c r="F9069" t="e">
        <f>VLOOKUP(A9069,'ancient-H_SA-L1_panAme-L2'!A:F,6,FALSE)</f>
        <v>#N/A</v>
      </c>
      <c r="G9069" t="e">
        <f>VLOOKUP(A:A,'modern-H_SA-L1_panAme-L2'!A:F,6,FALSE)</f>
        <v>#N/A</v>
      </c>
    </row>
    <row r="9070" spans="1:7" hidden="1" x14ac:dyDescent="0.2">
      <c r="A9070" t="s">
        <v>9074</v>
      </c>
      <c r="B9070" s="3">
        <v>0.86947671000000004</v>
      </c>
      <c r="C9070">
        <f t="shared" si="282"/>
        <v>1.4202325757740095E-2</v>
      </c>
      <c r="D9070">
        <v>3951</v>
      </c>
      <c r="E9070">
        <f t="shared" si="283"/>
        <v>4.0335180290458517E-2</v>
      </c>
      <c r="F9070" t="e">
        <f>VLOOKUP(A9070,'ancient-H_SA-L1_panAme-L2'!A:F,6,FALSE)</f>
        <v>#N/A</v>
      </c>
      <c r="G9070" t="e">
        <f>VLOOKUP(A:A,'modern-H_SA-L1_panAme-L2'!A:F,6,FALSE)</f>
        <v>#N/A</v>
      </c>
    </row>
    <row r="9071" spans="1:7" hidden="1" x14ac:dyDescent="0.2">
      <c r="A9071" t="s">
        <v>9075</v>
      </c>
      <c r="B9071" s="3">
        <v>1.7000324600000001</v>
      </c>
      <c r="C9071">
        <f t="shared" si="282"/>
        <v>2.4402037628818002E-4</v>
      </c>
      <c r="D9071">
        <v>131</v>
      </c>
      <c r="E9071">
        <f t="shared" si="283"/>
        <v>2.0901928567402046E-2</v>
      </c>
      <c r="F9071" t="e">
        <f>VLOOKUP(A9071,'ancient-H_SA-L1_panAme-L2'!A:F,6,FALSE)</f>
        <v>#N/A</v>
      </c>
      <c r="G9071" t="e">
        <f>VLOOKUP(A:A,'modern-H_SA-L1_panAme-L2'!A:F,6,FALSE)</f>
        <v>#N/A</v>
      </c>
    </row>
    <row r="9072" spans="1:7" hidden="1" x14ac:dyDescent="0.2">
      <c r="A9072" t="s">
        <v>9076</v>
      </c>
      <c r="B9072" s="3">
        <v>0.63235414999999995</v>
      </c>
      <c r="C9072">
        <f t="shared" si="282"/>
        <v>4.5315377000861391E-2</v>
      </c>
      <c r="D9072">
        <v>10238</v>
      </c>
      <c r="E9072">
        <f t="shared" si="283"/>
        <v>4.9666325974474082E-2</v>
      </c>
      <c r="F9072" t="e">
        <f>VLOOKUP(A9072,'ancient-H_SA-L1_panAme-L2'!A:F,6,FALSE)</f>
        <v>#N/A</v>
      </c>
      <c r="G9072" t="e">
        <f>VLOOKUP(A:A,'modern-H_SA-L1_panAme-L2'!A:F,6,FALSE)</f>
        <v>#N/A</v>
      </c>
    </row>
    <row r="9073" spans="1:7" hidden="1" x14ac:dyDescent="0.2">
      <c r="A9073" t="s">
        <v>9077</v>
      </c>
      <c r="B9073" s="3">
        <v>0.78596089999999996</v>
      </c>
      <c r="C9073">
        <f t="shared" si="282"/>
        <v>2.1371293478718727E-2</v>
      </c>
      <c r="D9073">
        <v>5398</v>
      </c>
      <c r="E9073">
        <f t="shared" si="283"/>
        <v>4.4425210100908268E-2</v>
      </c>
      <c r="F9073" t="e">
        <f>VLOOKUP(A9073,'ancient-H_SA-L1_panAme-L2'!A:F,6,FALSE)</f>
        <v>#N/A</v>
      </c>
      <c r="G9073" t="e">
        <f>VLOOKUP(A:A,'modern-H_SA-L1_panAme-L2'!A:F,6,FALSE)</f>
        <v>#N/A</v>
      </c>
    </row>
    <row r="9074" spans="1:7" hidden="1" x14ac:dyDescent="0.2">
      <c r="A9074" t="s">
        <v>9078</v>
      </c>
      <c r="B9074" s="3">
        <v>0.77042812000000005</v>
      </c>
      <c r="C9074">
        <f t="shared" si="282"/>
        <v>2.3058869464660639E-2</v>
      </c>
      <c r="D9074">
        <v>5726</v>
      </c>
      <c r="E9074">
        <f t="shared" si="283"/>
        <v>4.5187491139182162E-2</v>
      </c>
      <c r="F9074" t="e">
        <f>VLOOKUP(A9074,'ancient-H_SA-L1_panAme-L2'!A:F,6,FALSE)</f>
        <v>#N/A</v>
      </c>
      <c r="G9074" t="e">
        <f>VLOOKUP(A:A,'modern-H_SA-L1_panAme-L2'!A:F,6,FALSE)</f>
        <v>#N/A</v>
      </c>
    </row>
    <row r="9075" spans="1:7" hidden="1" x14ac:dyDescent="0.2">
      <c r="A9075" t="s">
        <v>9079</v>
      </c>
      <c r="B9075" s="3">
        <v>0.70777588999999996</v>
      </c>
      <c r="C9075">
        <f t="shared" si="282"/>
        <v>3.1330994563076739E-2</v>
      </c>
      <c r="D9075">
        <v>7386</v>
      </c>
      <c r="E9075">
        <f t="shared" si="283"/>
        <v>4.7598847819155708E-2</v>
      </c>
      <c r="F9075" t="e">
        <f>VLOOKUP(A9075,'ancient-H_SA-L1_panAme-L2'!A:F,6,FALSE)</f>
        <v>#N/A</v>
      </c>
      <c r="G9075" t="e">
        <f>VLOOKUP(A:A,'modern-H_SA-L1_panAme-L2'!A:F,6,FALSE)</f>
        <v>#N/A</v>
      </c>
    </row>
    <row r="9076" spans="1:7" hidden="1" x14ac:dyDescent="0.2">
      <c r="A9076" t="s">
        <v>9080</v>
      </c>
      <c r="B9076" s="3">
        <v>0.70676930999999998</v>
      </c>
      <c r="C9076">
        <f t="shared" si="282"/>
        <v>3.148568648159563E-2</v>
      </c>
      <c r="D9076">
        <v>7424</v>
      </c>
      <c r="E9076">
        <f t="shared" si="283"/>
        <v>4.7589020475482836E-2</v>
      </c>
      <c r="F9076" t="e">
        <f>VLOOKUP(A9076,'ancient-H_SA-L1_panAme-L2'!A:F,6,FALSE)</f>
        <v>#N/A</v>
      </c>
      <c r="G9076" t="e">
        <f>VLOOKUP(A:A,'modern-H_SA-L1_panAme-L2'!A:F,6,FALSE)</f>
        <v>#N/A</v>
      </c>
    </row>
    <row r="9077" spans="1:7" x14ac:dyDescent="0.2">
      <c r="A9077" t="s">
        <v>9081</v>
      </c>
      <c r="B9077" s="3">
        <v>0.80991451999999997</v>
      </c>
      <c r="C9077">
        <f t="shared" si="282"/>
        <v>1.9007688070671165E-2</v>
      </c>
      <c r="D9077">
        <v>4905</v>
      </c>
      <c r="E9077">
        <f t="shared" si="283"/>
        <v>4.348323503384325E-2</v>
      </c>
      <c r="F9077">
        <f>VLOOKUP(A9077,'ancient-H_SA-L1_panAme-L2'!A:F,6,FALSE)</f>
        <v>1</v>
      </c>
      <c r="G9077" t="e">
        <f>VLOOKUP(A:A,'modern-H_SA-L1_panAme-L2'!A:F,6,FALSE)</f>
        <v>#N/A</v>
      </c>
    </row>
    <row r="9078" spans="1:7" hidden="1" x14ac:dyDescent="0.2">
      <c r="A9078" t="s">
        <v>9082</v>
      </c>
      <c r="B9078" s="3">
        <v>0.86985000000000001</v>
      </c>
      <c r="C9078">
        <f t="shared" si="282"/>
        <v>1.4176408772546263E-2</v>
      </c>
      <c r="D9078">
        <v>3922</v>
      </c>
      <c r="E9078">
        <f t="shared" si="283"/>
        <v>4.0559276602942791E-2</v>
      </c>
      <c r="F9078" t="e">
        <f>VLOOKUP(A9078,'ancient-H_SA-L1_panAme-L2'!A:F,6,FALSE)</f>
        <v>#N/A</v>
      </c>
      <c r="G9078" t="e">
        <f>VLOOKUP(A:A,'modern-H_SA-L1_panAme-L2'!A:F,6,FALSE)</f>
        <v>#N/A</v>
      </c>
    </row>
    <row r="9079" spans="1:7" hidden="1" x14ac:dyDescent="0.2">
      <c r="A9079" t="s">
        <v>9083</v>
      </c>
      <c r="B9079" s="3">
        <v>0.84550517000000003</v>
      </c>
      <c r="C9079">
        <f t="shared" si="282"/>
        <v>1.596978472497607E-2</v>
      </c>
      <c r="D9079">
        <v>4320</v>
      </c>
      <c r="E9079">
        <f t="shared" si="283"/>
        <v>4.1480776481239927E-2</v>
      </c>
      <c r="F9079" t="e">
        <f>VLOOKUP(A9079,'ancient-H_SA-L1_panAme-L2'!A:F,6,FALSE)</f>
        <v>#N/A</v>
      </c>
      <c r="G9079" t="e">
        <f>VLOOKUP(A:A,'modern-H_SA-L1_panAme-L2'!A:F,6,FALSE)</f>
        <v>#N/A</v>
      </c>
    </row>
    <row r="9080" spans="1:7" hidden="1" x14ac:dyDescent="0.2">
      <c r="A9080" t="s">
        <v>9084</v>
      </c>
      <c r="B9080" s="3">
        <v>0.96241933999999996</v>
      </c>
      <c r="C9080">
        <f t="shared" si="282"/>
        <v>9.0127248263857391E-3</v>
      </c>
      <c r="D9080">
        <v>2793</v>
      </c>
      <c r="E9080">
        <f t="shared" si="283"/>
        <v>3.6209017284953231E-2</v>
      </c>
      <c r="F9080" t="e">
        <f>VLOOKUP(A9080,'ancient-H_SA-L1_panAme-L2'!A:F,6,FALSE)</f>
        <v>#N/A</v>
      </c>
      <c r="G9080" t="e">
        <f>VLOOKUP(A:A,'modern-H_SA-L1_panAme-L2'!A:F,6,FALSE)</f>
        <v>#N/A</v>
      </c>
    </row>
    <row r="9081" spans="1:7" hidden="1" x14ac:dyDescent="0.2">
      <c r="A9081" t="s">
        <v>9085</v>
      </c>
      <c r="B9081" s="3">
        <v>0.64756807000000005</v>
      </c>
      <c r="C9081">
        <f t="shared" si="282"/>
        <v>4.2064523468057842E-2</v>
      </c>
      <c r="D9081">
        <v>9572</v>
      </c>
      <c r="E9081">
        <f t="shared" si="283"/>
        <v>4.9311117617538348E-2</v>
      </c>
      <c r="F9081" t="e">
        <f>VLOOKUP(A9081,'ancient-H_SA-L1_panAme-L2'!A:F,6,FALSE)</f>
        <v>#N/A</v>
      </c>
      <c r="G9081" t="e">
        <f>VLOOKUP(A:A,'modern-H_SA-L1_panAme-L2'!A:F,6,FALSE)</f>
        <v>#N/A</v>
      </c>
    </row>
    <row r="9082" spans="1:7" hidden="1" x14ac:dyDescent="0.2">
      <c r="A9082" t="s">
        <v>9086</v>
      </c>
      <c r="B9082" s="3">
        <v>0.70429297999999996</v>
      </c>
      <c r="C9082">
        <f t="shared" si="282"/>
        <v>3.1869509187068296E-2</v>
      </c>
      <c r="D9082">
        <v>7513</v>
      </c>
      <c r="E9082">
        <f t="shared" si="283"/>
        <v>4.7598530891533791E-2</v>
      </c>
      <c r="F9082" t="e">
        <f>VLOOKUP(A9082,'ancient-H_SA-L1_panAme-L2'!A:F,6,FALSE)</f>
        <v>#N/A</v>
      </c>
      <c r="G9082" t="e">
        <f>VLOOKUP(A:A,'modern-H_SA-L1_panAme-L2'!A:F,6,FALSE)</f>
        <v>#N/A</v>
      </c>
    </row>
    <row r="9083" spans="1:7" hidden="1" x14ac:dyDescent="0.2">
      <c r="A9083" t="s">
        <v>9087</v>
      </c>
      <c r="B9083" s="3">
        <v>0.65070735000000002</v>
      </c>
      <c r="C9083">
        <f t="shared" si="282"/>
        <v>4.1423328622769207E-2</v>
      </c>
      <c r="D9083">
        <v>9434</v>
      </c>
      <c r="E9083">
        <f t="shared" si="283"/>
        <v>4.926978699131792E-2</v>
      </c>
      <c r="F9083" t="e">
        <f>VLOOKUP(A9083,'ancient-H_SA-L1_panAme-L2'!A:F,6,FALSE)</f>
        <v>#N/A</v>
      </c>
      <c r="G9083" t="e">
        <f>VLOOKUP(A:A,'modern-H_SA-L1_panAme-L2'!A:F,6,FALSE)</f>
        <v>#N/A</v>
      </c>
    </row>
    <row r="9084" spans="1:7" hidden="1" x14ac:dyDescent="0.2">
      <c r="A9084" t="s">
        <v>9088</v>
      </c>
      <c r="B9084" s="3">
        <v>0.73834197000000001</v>
      </c>
      <c r="C9084">
        <f t="shared" si="282"/>
        <v>2.6978709550280384E-2</v>
      </c>
      <c r="D9084">
        <v>6538</v>
      </c>
      <c r="E9084">
        <f t="shared" si="283"/>
        <v>4.6302860181048663E-2</v>
      </c>
      <c r="F9084" t="e">
        <f>VLOOKUP(A9084,'ancient-H_SA-L1_panAme-L2'!A:F,6,FALSE)</f>
        <v>#N/A</v>
      </c>
      <c r="G9084" t="e">
        <f>VLOOKUP(A:A,'modern-H_SA-L1_panAme-L2'!A:F,6,FALSE)</f>
        <v>#N/A</v>
      </c>
    </row>
    <row r="9085" spans="1:7" hidden="1" x14ac:dyDescent="0.2">
      <c r="A9085" t="s">
        <v>9089</v>
      </c>
      <c r="B9085" s="3">
        <v>0.89621916000000001</v>
      </c>
      <c r="C9085">
        <f t="shared" si="282"/>
        <v>1.246039144630442E-2</v>
      </c>
      <c r="D9085">
        <v>3523</v>
      </c>
      <c r="E9085">
        <f t="shared" si="283"/>
        <v>3.968721328952083E-2</v>
      </c>
      <c r="F9085" t="e">
        <f>VLOOKUP(A9085,'ancient-H_SA-L1_panAme-L2'!A:F,6,FALSE)</f>
        <v>#N/A</v>
      </c>
      <c r="G9085" t="e">
        <f>VLOOKUP(A:A,'modern-H_SA-L1_panAme-L2'!A:F,6,FALSE)</f>
        <v>#N/A</v>
      </c>
    </row>
    <row r="9086" spans="1:7" hidden="1" x14ac:dyDescent="0.2">
      <c r="A9086" t="s">
        <v>9090</v>
      </c>
      <c r="B9086" s="3">
        <v>0.65868077000000003</v>
      </c>
      <c r="C9086">
        <f t="shared" si="282"/>
        <v>3.9838360165793792E-2</v>
      </c>
      <c r="D9086">
        <v>9141</v>
      </c>
      <c r="E9086">
        <f t="shared" si="283"/>
        <v>4.8903428445506193E-2</v>
      </c>
      <c r="F9086" t="e">
        <f>VLOOKUP(A9086,'ancient-H_SA-L1_panAme-L2'!A:F,6,FALSE)</f>
        <v>#N/A</v>
      </c>
      <c r="G9086" t="e">
        <f>VLOOKUP(A:A,'modern-H_SA-L1_panAme-L2'!A:F,6,FALSE)</f>
        <v>#N/A</v>
      </c>
    </row>
    <row r="9087" spans="1:7" hidden="1" x14ac:dyDescent="0.2">
      <c r="A9087" t="s">
        <v>9091</v>
      </c>
      <c r="B9087" s="3">
        <v>0.85626888999999995</v>
      </c>
      <c r="C9087">
        <f t="shared" si="282"/>
        <v>1.5150470691401652E-2</v>
      </c>
      <c r="D9087">
        <v>4138</v>
      </c>
      <c r="E9087">
        <f t="shared" si="283"/>
        <v>4.1083477918854021E-2</v>
      </c>
      <c r="F9087" t="e">
        <f>VLOOKUP(A9087,'ancient-H_SA-L1_panAme-L2'!A:F,6,FALSE)</f>
        <v>#N/A</v>
      </c>
      <c r="G9087" t="e">
        <f>VLOOKUP(A:A,'modern-H_SA-L1_panAme-L2'!A:F,6,FALSE)</f>
        <v>#N/A</v>
      </c>
    </row>
    <row r="9088" spans="1:7" hidden="1" x14ac:dyDescent="0.2">
      <c r="A9088" t="s">
        <v>9092</v>
      </c>
      <c r="B9088" s="3">
        <v>0.8897216</v>
      </c>
      <c r="C9088">
        <f t="shared" si="282"/>
        <v>1.2862903747631663E-2</v>
      </c>
      <c r="D9088">
        <v>3654</v>
      </c>
      <c r="E9088">
        <f t="shared" si="283"/>
        <v>3.950044963113708E-2</v>
      </c>
      <c r="F9088" t="e">
        <f>VLOOKUP(A9088,'ancient-H_SA-L1_panAme-L2'!A:F,6,FALSE)</f>
        <v>#N/A</v>
      </c>
      <c r="G9088" t="e">
        <f>VLOOKUP(A:A,'modern-H_SA-L1_panAme-L2'!A:F,6,FALSE)</f>
        <v>#N/A</v>
      </c>
    </row>
    <row r="9089" spans="1:7" hidden="1" x14ac:dyDescent="0.2">
      <c r="A9089" t="s">
        <v>9093</v>
      </c>
      <c r="B9089" s="3">
        <v>0.66455090999999999</v>
      </c>
      <c r="C9089">
        <f t="shared" si="282"/>
        <v>3.871037594415503E-2</v>
      </c>
      <c r="D9089">
        <v>8833</v>
      </c>
      <c r="E9089">
        <f t="shared" si="283"/>
        <v>4.917571928782561E-2</v>
      </c>
      <c r="F9089" t="e">
        <f>VLOOKUP(A9089,'ancient-H_SA-L1_panAme-L2'!A:F,6,FALSE)</f>
        <v>#N/A</v>
      </c>
      <c r="G9089" t="e">
        <f>VLOOKUP(A:A,'modern-H_SA-L1_panAme-L2'!A:F,6,FALSE)</f>
        <v>#N/A</v>
      </c>
    </row>
    <row r="9090" spans="1:7" hidden="1" x14ac:dyDescent="0.2">
      <c r="A9090" t="s">
        <v>9094</v>
      </c>
      <c r="B9090" s="3">
        <v>0.62872068999999997</v>
      </c>
      <c r="C9090">
        <f t="shared" ref="C9090:C9153" si="284">EXP(-4.893*B9090)</f>
        <v>4.612822150331726E-2</v>
      </c>
      <c r="D9090">
        <v>10427</v>
      </c>
      <c r="E9090">
        <f t="shared" ref="E9090:E9153" si="285">C9090*11221/D9090</f>
        <v>4.9640814566867079E-2</v>
      </c>
      <c r="F9090" t="e">
        <f>VLOOKUP(A9090,'ancient-H_SA-L1_panAme-L2'!A:F,6,FALSE)</f>
        <v>#N/A</v>
      </c>
      <c r="G9090" t="e">
        <f>VLOOKUP(A:A,'modern-H_SA-L1_panAme-L2'!A:F,6,FALSE)</f>
        <v>#N/A</v>
      </c>
    </row>
    <row r="9091" spans="1:7" hidden="1" x14ac:dyDescent="0.2">
      <c r="A9091" t="s">
        <v>9095</v>
      </c>
      <c r="B9091" s="3">
        <v>0.65865428000000004</v>
      </c>
      <c r="C9091">
        <f t="shared" si="284"/>
        <v>3.9843524172215122E-2</v>
      </c>
      <c r="D9091">
        <v>9143</v>
      </c>
      <c r="E9091">
        <f t="shared" si="285"/>
        <v>4.8899068657598806E-2</v>
      </c>
      <c r="F9091" t="e">
        <f>VLOOKUP(A9091,'ancient-H_SA-L1_panAme-L2'!A:F,6,FALSE)</f>
        <v>#N/A</v>
      </c>
      <c r="G9091" t="e">
        <f>VLOOKUP(A:A,'modern-H_SA-L1_panAme-L2'!A:F,6,FALSE)</f>
        <v>#N/A</v>
      </c>
    </row>
    <row r="9092" spans="1:7" x14ac:dyDescent="0.2">
      <c r="A9092" t="s">
        <v>9096</v>
      </c>
      <c r="B9092" s="3">
        <v>1.1925786</v>
      </c>
      <c r="C9092">
        <f t="shared" si="284"/>
        <v>2.9225840956156666E-3</v>
      </c>
      <c r="D9092">
        <v>1166</v>
      </c>
      <c r="E9092">
        <f t="shared" si="285"/>
        <v>2.8125485537653001E-2</v>
      </c>
      <c r="F9092">
        <f>VLOOKUP(A9092,'ancient-H_SA-L1_panAme-L2'!A:F,6,FALSE)</f>
        <v>1</v>
      </c>
      <c r="G9092" t="e">
        <f>VLOOKUP(A:A,'modern-H_SA-L1_panAme-L2'!A:F,6,FALSE)</f>
        <v>#N/A</v>
      </c>
    </row>
    <row r="9093" spans="1:7" hidden="1" x14ac:dyDescent="0.2">
      <c r="A9093" t="s">
        <v>9097</v>
      </c>
      <c r="B9093" s="3">
        <v>1.05186369</v>
      </c>
      <c r="C9093">
        <f t="shared" si="284"/>
        <v>5.8181727025574566E-3</v>
      </c>
      <c r="D9093">
        <v>1999</v>
      </c>
      <c r="E9093">
        <f t="shared" si="285"/>
        <v>3.2659187541469341E-2</v>
      </c>
      <c r="F9093" t="e">
        <f>VLOOKUP(A9093,'ancient-H_SA-L1_panAme-L2'!A:F,6,FALSE)</f>
        <v>#N/A</v>
      </c>
      <c r="G9093" t="e">
        <f>VLOOKUP(A:A,'modern-H_SA-L1_panAme-L2'!A:F,6,FALSE)</f>
        <v>#N/A</v>
      </c>
    </row>
    <row r="9094" spans="1:7" hidden="1" x14ac:dyDescent="0.2">
      <c r="A9094" t="s">
        <v>9098</v>
      </c>
      <c r="B9094" s="3">
        <v>0.94040842999999996</v>
      </c>
      <c r="C9094">
        <f t="shared" si="284"/>
        <v>1.0037587845766447E-2</v>
      </c>
      <c r="D9094">
        <v>2966</v>
      </c>
      <c r="E9094">
        <f t="shared" si="285"/>
        <v>3.7974299803555392E-2</v>
      </c>
      <c r="F9094" t="e">
        <f>VLOOKUP(A9094,'ancient-H_SA-L1_panAme-L2'!A:F,6,FALSE)</f>
        <v>#N/A</v>
      </c>
      <c r="G9094" t="e">
        <f>VLOOKUP(A:A,'modern-H_SA-L1_panAme-L2'!A:F,6,FALSE)</f>
        <v>#N/A</v>
      </c>
    </row>
    <row r="9095" spans="1:7" hidden="1" x14ac:dyDescent="0.2">
      <c r="A9095" t="s">
        <v>9099</v>
      </c>
      <c r="B9095" s="3">
        <v>0.89488665000000001</v>
      </c>
      <c r="C9095">
        <f t="shared" si="284"/>
        <v>1.2541898264867249E-2</v>
      </c>
      <c r="D9095">
        <v>3545</v>
      </c>
      <c r="E9095">
        <f t="shared" si="285"/>
        <v>3.9698911263773035E-2</v>
      </c>
      <c r="F9095" t="e">
        <f>VLOOKUP(A9095,'ancient-H_SA-L1_panAme-L2'!A:F,6,FALSE)</f>
        <v>#N/A</v>
      </c>
      <c r="G9095" t="e">
        <f>VLOOKUP(A:A,'modern-H_SA-L1_panAme-L2'!A:F,6,FALSE)</f>
        <v>#N/A</v>
      </c>
    </row>
    <row r="9096" spans="1:7" hidden="1" x14ac:dyDescent="0.2">
      <c r="A9096" t="s">
        <v>9100</v>
      </c>
      <c r="B9096" s="3">
        <v>0.80027227000000001</v>
      </c>
      <c r="C9096">
        <f t="shared" si="284"/>
        <v>1.9925953178925999E-2</v>
      </c>
      <c r="D9096">
        <v>5068</v>
      </c>
      <c r="E9096">
        <f t="shared" si="285"/>
        <v>4.4117821748367925E-2</v>
      </c>
      <c r="F9096" t="e">
        <f>VLOOKUP(A9096,'ancient-H_SA-L1_panAme-L2'!A:F,6,FALSE)</f>
        <v>#N/A</v>
      </c>
      <c r="G9096" t="e">
        <f>VLOOKUP(A:A,'modern-H_SA-L1_panAme-L2'!A:F,6,FALSE)</f>
        <v>#N/A</v>
      </c>
    </row>
    <row r="9097" spans="1:7" hidden="1" x14ac:dyDescent="0.2">
      <c r="A9097" t="s">
        <v>9101</v>
      </c>
      <c r="B9097" s="3">
        <v>0.96564422000000005</v>
      </c>
      <c r="C9097">
        <f t="shared" si="284"/>
        <v>8.8716261460030296E-3</v>
      </c>
      <c r="D9097">
        <v>2770</v>
      </c>
      <c r="E9097">
        <f t="shared" si="285"/>
        <v>3.593809277411552E-2</v>
      </c>
      <c r="F9097" t="e">
        <f>VLOOKUP(A9097,'ancient-H_SA-L1_panAme-L2'!A:F,6,FALSE)</f>
        <v>#N/A</v>
      </c>
      <c r="G9097" t="e">
        <f>VLOOKUP(A:A,'modern-H_SA-L1_panAme-L2'!A:F,6,FALSE)</f>
        <v>#N/A</v>
      </c>
    </row>
    <row r="9098" spans="1:7" hidden="1" x14ac:dyDescent="0.2">
      <c r="A9098" t="s">
        <v>9102</v>
      </c>
      <c r="B9098" s="3">
        <v>0.66662765999999996</v>
      </c>
      <c r="C9098">
        <f t="shared" si="284"/>
        <v>3.8319010801107875E-2</v>
      </c>
      <c r="D9098">
        <v>8737</v>
      </c>
      <c r="E9098">
        <f t="shared" si="285"/>
        <v>4.9213416527324194E-2</v>
      </c>
      <c r="F9098" t="e">
        <f>VLOOKUP(A9098,'ancient-H_SA-L1_panAme-L2'!A:F,6,FALSE)</f>
        <v>#N/A</v>
      </c>
      <c r="G9098" t="e">
        <f>VLOOKUP(A:A,'modern-H_SA-L1_panAme-L2'!A:F,6,FALSE)</f>
        <v>#N/A</v>
      </c>
    </row>
    <row r="9099" spans="1:7" hidden="1" x14ac:dyDescent="0.2">
      <c r="A9099" t="s">
        <v>9103</v>
      </c>
      <c r="B9099" s="3">
        <v>1.2431844000000001</v>
      </c>
      <c r="C9099">
        <f t="shared" si="284"/>
        <v>2.2815476573750798E-3</v>
      </c>
      <c r="D9099">
        <v>935</v>
      </c>
      <c r="E9099">
        <f t="shared" si="285"/>
        <v>2.7381012046423282E-2</v>
      </c>
      <c r="F9099" t="e">
        <f>VLOOKUP(A9099,'ancient-H_SA-L1_panAme-L2'!A:F,6,FALSE)</f>
        <v>#N/A</v>
      </c>
      <c r="G9099" t="e">
        <f>VLOOKUP(A:A,'modern-H_SA-L1_panAme-L2'!A:F,6,FALSE)</f>
        <v>#N/A</v>
      </c>
    </row>
    <row r="9100" spans="1:7" hidden="1" x14ac:dyDescent="0.2">
      <c r="A9100" t="s">
        <v>9104</v>
      </c>
      <c r="B9100" s="3">
        <v>1.1010143999999999</v>
      </c>
      <c r="C9100">
        <f t="shared" si="284"/>
        <v>4.5744744590124117E-3</v>
      </c>
      <c r="D9100">
        <v>1660</v>
      </c>
      <c r="E9100">
        <f t="shared" si="285"/>
        <v>3.0921793918420645E-2</v>
      </c>
      <c r="F9100" t="e">
        <f>VLOOKUP(A9100,'ancient-H_SA-L1_panAme-L2'!A:F,6,FALSE)</f>
        <v>#N/A</v>
      </c>
      <c r="G9100" t="e">
        <f>VLOOKUP(A:A,'modern-H_SA-L1_panAme-L2'!A:F,6,FALSE)</f>
        <v>#N/A</v>
      </c>
    </row>
    <row r="9101" spans="1:7" hidden="1" x14ac:dyDescent="0.2">
      <c r="A9101" t="s">
        <v>9105</v>
      </c>
      <c r="B9101" s="3">
        <v>0.93721089999999996</v>
      </c>
      <c r="C9101">
        <f t="shared" si="284"/>
        <v>1.0195866012881647E-2</v>
      </c>
      <c r="D9101">
        <v>3007</v>
      </c>
      <c r="E9101">
        <f t="shared" si="285"/>
        <v>3.8047160801644483E-2</v>
      </c>
      <c r="F9101" t="e">
        <f>VLOOKUP(A9101,'ancient-H_SA-L1_panAme-L2'!A:F,6,FALSE)</f>
        <v>#N/A</v>
      </c>
      <c r="G9101" t="e">
        <f>VLOOKUP(A:A,'modern-H_SA-L1_panAme-L2'!A:F,6,FALSE)</f>
        <v>#N/A</v>
      </c>
    </row>
    <row r="9102" spans="1:7" hidden="1" x14ac:dyDescent="0.2">
      <c r="A9102" t="s">
        <v>9106</v>
      </c>
      <c r="B9102" s="3">
        <v>0.90377291000000004</v>
      </c>
      <c r="C9102">
        <f t="shared" si="284"/>
        <v>1.2008256205673079E-2</v>
      </c>
      <c r="D9102">
        <v>3430</v>
      </c>
      <c r="E9102">
        <f t="shared" si="285"/>
        <v>3.9284152444273364E-2</v>
      </c>
      <c r="F9102" t="e">
        <f>VLOOKUP(A9102,'ancient-H_SA-L1_panAme-L2'!A:F,6,FALSE)</f>
        <v>#N/A</v>
      </c>
      <c r="G9102" t="e">
        <f>VLOOKUP(A:A,'modern-H_SA-L1_panAme-L2'!A:F,6,FALSE)</f>
        <v>#N/A</v>
      </c>
    </row>
    <row r="9103" spans="1:7" hidden="1" x14ac:dyDescent="0.2">
      <c r="A9103" t="s">
        <v>9107</v>
      </c>
      <c r="B9103" s="3">
        <v>0.84650413000000002</v>
      </c>
      <c r="C9103">
        <f t="shared" si="284"/>
        <v>1.5891916296099498E-2</v>
      </c>
      <c r="D9103">
        <v>4302</v>
      </c>
      <c r="E9103">
        <f t="shared" si="285"/>
        <v>4.1451230301843903E-2</v>
      </c>
      <c r="F9103" t="e">
        <f>VLOOKUP(A9103,'ancient-H_SA-L1_panAme-L2'!A:F,6,FALSE)</f>
        <v>#N/A</v>
      </c>
      <c r="G9103" t="e">
        <f>VLOOKUP(A:A,'modern-H_SA-L1_panAme-L2'!A:F,6,FALSE)</f>
        <v>#N/A</v>
      </c>
    </row>
    <row r="9104" spans="1:7" hidden="1" x14ac:dyDescent="0.2">
      <c r="A9104" t="s">
        <v>9108</v>
      </c>
      <c r="B9104" s="3">
        <v>0.64628368999999997</v>
      </c>
      <c r="C9104">
        <f t="shared" si="284"/>
        <v>4.2329709163392112E-2</v>
      </c>
      <c r="D9104">
        <v>9628</v>
      </c>
      <c r="E9104">
        <f t="shared" si="285"/>
        <v>4.9333367939595231E-2</v>
      </c>
      <c r="F9104" t="e">
        <f>VLOOKUP(A9104,'ancient-H_SA-L1_panAme-L2'!A:F,6,FALSE)</f>
        <v>#N/A</v>
      </c>
      <c r="G9104" t="e">
        <f>VLOOKUP(A:A,'modern-H_SA-L1_panAme-L2'!A:F,6,FALSE)</f>
        <v>#N/A</v>
      </c>
    </row>
    <row r="9105" spans="1:7" x14ac:dyDescent="0.2">
      <c r="A9105" t="s">
        <v>9109</v>
      </c>
      <c r="B9105" s="3">
        <v>0.97528493000000005</v>
      </c>
      <c r="C9105">
        <f t="shared" si="284"/>
        <v>8.4628510170020391E-3</v>
      </c>
      <c r="D9105">
        <v>2628</v>
      </c>
      <c r="E9105">
        <f t="shared" si="285"/>
        <v>3.613457049535003E-2</v>
      </c>
      <c r="F9105">
        <f>VLOOKUP(A9105,'ancient-H_SA-L1_panAme-L2'!A:F,6,FALSE)</f>
        <v>1</v>
      </c>
      <c r="G9105" t="e">
        <f>VLOOKUP(A:A,'modern-H_SA-L1_panAme-L2'!A:F,6,FALSE)</f>
        <v>#N/A</v>
      </c>
    </row>
    <row r="9106" spans="1:7" hidden="1" x14ac:dyDescent="0.2">
      <c r="A9106" t="s">
        <v>9110</v>
      </c>
      <c r="B9106" s="3">
        <v>1.19958853</v>
      </c>
      <c r="C9106">
        <f t="shared" si="284"/>
        <v>2.8240403328286803E-3</v>
      </c>
      <c r="D9106">
        <v>1121</v>
      </c>
      <c r="E9106">
        <f t="shared" si="285"/>
        <v>2.8268114696405548E-2</v>
      </c>
      <c r="F9106" t="e">
        <f>VLOOKUP(A9106,'ancient-H_SA-L1_panAme-L2'!A:F,6,FALSE)</f>
        <v>#N/A</v>
      </c>
      <c r="G9106" t="e">
        <f>VLOOKUP(A:A,'modern-H_SA-L1_panAme-L2'!A:F,6,FALSE)</f>
        <v>#N/A</v>
      </c>
    </row>
    <row r="9107" spans="1:7" hidden="1" x14ac:dyDescent="0.2">
      <c r="A9107" t="s">
        <v>9111</v>
      </c>
      <c r="B9107" s="3">
        <v>0.79315488000000001</v>
      </c>
      <c r="C9107">
        <f t="shared" si="284"/>
        <v>2.063210692691882E-2</v>
      </c>
      <c r="D9107">
        <v>5241</v>
      </c>
      <c r="E9107">
        <f t="shared" si="285"/>
        <v>4.4173415727333729E-2</v>
      </c>
      <c r="F9107" t="e">
        <f>VLOOKUP(A9107,'ancient-H_SA-L1_panAme-L2'!A:F,6,FALSE)</f>
        <v>#N/A</v>
      </c>
      <c r="G9107" t="e">
        <f>VLOOKUP(A:A,'modern-H_SA-L1_panAme-L2'!A:F,6,FALSE)</f>
        <v>#N/A</v>
      </c>
    </row>
    <row r="9108" spans="1:7" hidden="1" x14ac:dyDescent="0.2">
      <c r="A9108" t="s">
        <v>9112</v>
      </c>
      <c r="B9108" s="3">
        <v>0.83536012000000004</v>
      </c>
      <c r="C9108">
        <f t="shared" si="284"/>
        <v>1.6782525761012402E-2</v>
      </c>
      <c r="D9108">
        <v>4459</v>
      </c>
      <c r="E9108">
        <f t="shared" si="285"/>
        <v>4.2232949442547699E-2</v>
      </c>
      <c r="F9108" t="e">
        <f>VLOOKUP(A9108,'ancient-H_SA-L1_panAme-L2'!A:F,6,FALSE)</f>
        <v>#N/A</v>
      </c>
      <c r="G9108" t="e">
        <f>VLOOKUP(A:A,'modern-H_SA-L1_panAme-L2'!A:F,6,FALSE)</f>
        <v>#N/A</v>
      </c>
    </row>
    <row r="9109" spans="1:7" hidden="1" x14ac:dyDescent="0.2">
      <c r="A9109" t="s">
        <v>9113</v>
      </c>
      <c r="B9109" s="3">
        <v>1.0072200600000001</v>
      </c>
      <c r="C9109">
        <f t="shared" si="284"/>
        <v>7.2385978853785242E-3</v>
      </c>
      <c r="D9109">
        <v>2363</v>
      </c>
      <c r="E9109">
        <f t="shared" si="285"/>
        <v>3.4373384203060693E-2</v>
      </c>
      <c r="F9109" t="e">
        <f>VLOOKUP(A9109,'ancient-H_SA-L1_panAme-L2'!A:F,6,FALSE)</f>
        <v>#N/A</v>
      </c>
      <c r="G9109" t="e">
        <f>VLOOKUP(A:A,'modern-H_SA-L1_panAme-L2'!A:F,6,FALSE)</f>
        <v>#N/A</v>
      </c>
    </row>
    <row r="9110" spans="1:7" x14ac:dyDescent="0.2">
      <c r="A9110" t="s">
        <v>9114</v>
      </c>
      <c r="B9110" s="3">
        <v>1.0459323599999999</v>
      </c>
      <c r="C9110">
        <f t="shared" si="284"/>
        <v>5.9895018286718294E-3</v>
      </c>
      <c r="D9110">
        <v>2040</v>
      </c>
      <c r="E9110">
        <f t="shared" si="285"/>
        <v>3.2945196088003233E-2</v>
      </c>
      <c r="F9110">
        <f>VLOOKUP(A9110,'ancient-H_SA-L1_panAme-L2'!A:F,6,FALSE)</f>
        <v>1</v>
      </c>
      <c r="G9110" t="e">
        <f>VLOOKUP(A:A,'modern-H_SA-L1_panAme-L2'!A:F,6,FALSE)</f>
        <v>#N/A</v>
      </c>
    </row>
    <row r="9111" spans="1:7" hidden="1" x14ac:dyDescent="0.2">
      <c r="A9111" t="s">
        <v>9115</v>
      </c>
      <c r="B9111" s="3">
        <v>0.77084657999999995</v>
      </c>
      <c r="C9111">
        <f t="shared" si="284"/>
        <v>2.3011704160575224E-2</v>
      </c>
      <c r="D9111">
        <v>5710</v>
      </c>
      <c r="E9111">
        <f t="shared" si="285"/>
        <v>4.5221424235694328E-2</v>
      </c>
      <c r="F9111" t="e">
        <f>VLOOKUP(A9111,'ancient-H_SA-L1_panAme-L2'!A:F,6,FALSE)</f>
        <v>#N/A</v>
      </c>
      <c r="G9111" t="e">
        <f>VLOOKUP(A:A,'modern-H_SA-L1_panAme-L2'!A:F,6,FALSE)</f>
        <v>#N/A</v>
      </c>
    </row>
    <row r="9112" spans="1:7" hidden="1" x14ac:dyDescent="0.2">
      <c r="A9112" t="s">
        <v>9116</v>
      </c>
      <c r="B9112" s="3">
        <v>0.75831760000000004</v>
      </c>
      <c r="C9112">
        <f t="shared" si="284"/>
        <v>2.4466559386190405E-2</v>
      </c>
      <c r="D9112">
        <v>6037</v>
      </c>
      <c r="E9112">
        <f t="shared" si="285"/>
        <v>4.5476107813888111E-2</v>
      </c>
      <c r="F9112" t="e">
        <f>VLOOKUP(A9112,'ancient-H_SA-L1_panAme-L2'!A:F,6,FALSE)</f>
        <v>#N/A</v>
      </c>
      <c r="G9112" t="e">
        <f>VLOOKUP(A:A,'modern-H_SA-L1_panAme-L2'!A:F,6,FALSE)</f>
        <v>#N/A</v>
      </c>
    </row>
    <row r="9113" spans="1:7" hidden="1" x14ac:dyDescent="0.2">
      <c r="A9113" t="s">
        <v>9117</v>
      </c>
      <c r="B9113" s="3">
        <v>0.85699647999999995</v>
      </c>
      <c r="C9113">
        <f t="shared" si="284"/>
        <v>1.5096629429910533E-2</v>
      </c>
      <c r="D9113">
        <v>4126</v>
      </c>
      <c r="E9113">
        <f t="shared" si="285"/>
        <v>4.1056538738009234E-2</v>
      </c>
      <c r="F9113" t="e">
        <f>VLOOKUP(A9113,'ancient-H_SA-L1_panAme-L2'!A:F,6,FALSE)</f>
        <v>#N/A</v>
      </c>
      <c r="G9113" t="e">
        <f>VLOOKUP(A:A,'modern-H_SA-L1_panAme-L2'!A:F,6,FALSE)</f>
        <v>#N/A</v>
      </c>
    </row>
    <row r="9114" spans="1:7" hidden="1" x14ac:dyDescent="0.2">
      <c r="A9114" t="s">
        <v>9118</v>
      </c>
      <c r="B9114" s="3">
        <v>0.96374780000000004</v>
      </c>
      <c r="C9114">
        <f t="shared" si="284"/>
        <v>8.9543307110243209E-3</v>
      </c>
      <c r="D9114">
        <v>2787</v>
      </c>
      <c r="E9114">
        <f t="shared" si="285"/>
        <v>3.60518639786164E-2</v>
      </c>
      <c r="F9114" t="e">
        <f>VLOOKUP(A9114,'ancient-H_SA-L1_panAme-L2'!A:F,6,FALSE)</f>
        <v>#N/A</v>
      </c>
      <c r="G9114" t="e">
        <f>VLOOKUP(A:A,'modern-H_SA-L1_panAme-L2'!A:F,6,FALSE)</f>
        <v>#N/A</v>
      </c>
    </row>
    <row r="9115" spans="1:7" hidden="1" x14ac:dyDescent="0.2">
      <c r="A9115" t="s">
        <v>9119</v>
      </c>
      <c r="B9115" s="3">
        <v>0.77488668000000005</v>
      </c>
      <c r="C9115">
        <f t="shared" si="284"/>
        <v>2.2561270775442229E-2</v>
      </c>
      <c r="D9115">
        <v>5617</v>
      </c>
      <c r="E9115">
        <f t="shared" si="285"/>
        <v>4.5070325684749377E-2</v>
      </c>
      <c r="F9115" t="e">
        <f>VLOOKUP(A9115,'ancient-H_SA-L1_panAme-L2'!A:F,6,FALSE)</f>
        <v>#N/A</v>
      </c>
      <c r="G9115" t="e">
        <f>VLOOKUP(A:A,'modern-H_SA-L1_panAme-L2'!A:F,6,FALSE)</f>
        <v>#N/A</v>
      </c>
    </row>
    <row r="9116" spans="1:7" hidden="1" x14ac:dyDescent="0.2">
      <c r="A9116" t="s">
        <v>9120</v>
      </c>
      <c r="B9116" s="3">
        <v>0.83654271000000002</v>
      </c>
      <c r="C9116">
        <f t="shared" si="284"/>
        <v>1.6685695557901403E-2</v>
      </c>
      <c r="D9116">
        <v>4442</v>
      </c>
      <c r="E9116">
        <f t="shared" si="285"/>
        <v>4.2149975203784704E-2</v>
      </c>
      <c r="F9116" t="e">
        <f>VLOOKUP(A9116,'ancient-H_SA-L1_panAme-L2'!A:F,6,FALSE)</f>
        <v>#N/A</v>
      </c>
      <c r="G9116" t="e">
        <f>VLOOKUP(A:A,'modern-H_SA-L1_panAme-L2'!A:F,6,FALSE)</f>
        <v>#N/A</v>
      </c>
    </row>
    <row r="9117" spans="1:7" hidden="1" x14ac:dyDescent="0.2">
      <c r="A9117" t="s">
        <v>9121</v>
      </c>
      <c r="B9117" s="3">
        <v>0.74437352999999995</v>
      </c>
      <c r="C9117">
        <f t="shared" si="284"/>
        <v>2.6194136727403207E-2</v>
      </c>
      <c r="D9117">
        <v>6414</v>
      </c>
      <c r="E9117">
        <f t="shared" si="285"/>
        <v>4.5825445621794726E-2</v>
      </c>
      <c r="F9117" t="e">
        <f>VLOOKUP(A9117,'ancient-H_SA-L1_panAme-L2'!A:F,6,FALSE)</f>
        <v>#N/A</v>
      </c>
      <c r="G9117" t="e">
        <f>VLOOKUP(A:A,'modern-H_SA-L1_panAme-L2'!A:F,6,FALSE)</f>
        <v>#N/A</v>
      </c>
    </row>
    <row r="9118" spans="1:7" hidden="1" x14ac:dyDescent="0.2">
      <c r="A9118" t="s">
        <v>9122</v>
      </c>
      <c r="B9118" s="3">
        <v>1.4115396899999999</v>
      </c>
      <c r="C9118">
        <f t="shared" si="284"/>
        <v>1.001092171797849E-3</v>
      </c>
      <c r="D9118">
        <v>496</v>
      </c>
      <c r="E9118">
        <f t="shared" si="285"/>
        <v>2.2647692055934806E-2</v>
      </c>
      <c r="F9118" t="e">
        <f>VLOOKUP(A9118,'ancient-H_SA-L1_panAme-L2'!A:F,6,FALSE)</f>
        <v>#N/A</v>
      </c>
      <c r="G9118" t="e">
        <f>VLOOKUP(A:A,'modern-H_SA-L1_panAme-L2'!A:F,6,FALSE)</f>
        <v>#N/A</v>
      </c>
    </row>
    <row r="9119" spans="1:7" hidden="1" x14ac:dyDescent="0.2">
      <c r="A9119" t="s">
        <v>9123</v>
      </c>
      <c r="B9119" s="3">
        <v>1.0361899800000001</v>
      </c>
      <c r="C9119">
        <f t="shared" si="284"/>
        <v>6.2819328189279641E-3</v>
      </c>
      <c r="D9119">
        <v>2128</v>
      </c>
      <c r="E9119">
        <f t="shared" si="285"/>
        <v>3.3124797068228705E-2</v>
      </c>
      <c r="F9119" t="e">
        <f>VLOOKUP(A9119,'ancient-H_SA-L1_panAme-L2'!A:F,6,FALSE)</f>
        <v>#N/A</v>
      </c>
      <c r="G9119" t="e">
        <f>VLOOKUP(A:A,'modern-H_SA-L1_panAme-L2'!A:F,6,FALSE)</f>
        <v>#N/A</v>
      </c>
    </row>
    <row r="9120" spans="1:7" hidden="1" x14ac:dyDescent="0.2">
      <c r="A9120" t="s">
        <v>9124</v>
      </c>
      <c r="B9120" s="3">
        <v>0.64761394999999999</v>
      </c>
      <c r="C9120">
        <f t="shared" si="284"/>
        <v>4.2055081427715739E-2</v>
      </c>
      <c r="D9120">
        <v>9566</v>
      </c>
      <c r="E9120">
        <f t="shared" si="285"/>
        <v>4.9330971011958845E-2</v>
      </c>
      <c r="F9120" t="e">
        <f>VLOOKUP(A9120,'ancient-H_SA-L1_panAme-L2'!A:F,6,FALSE)</f>
        <v>#N/A</v>
      </c>
      <c r="G9120" t="e">
        <f>VLOOKUP(A:A,'modern-H_SA-L1_panAme-L2'!A:F,6,FALSE)</f>
        <v>#N/A</v>
      </c>
    </row>
    <row r="9121" spans="1:7" hidden="1" x14ac:dyDescent="0.2">
      <c r="A9121" t="s">
        <v>9125</v>
      </c>
      <c r="B9121" s="3">
        <v>0.85956356</v>
      </c>
      <c r="C9121">
        <f t="shared" si="284"/>
        <v>1.4908190798055594E-2</v>
      </c>
      <c r="D9121">
        <v>4090</v>
      </c>
      <c r="E9121">
        <f t="shared" si="285"/>
        <v>4.0900931282391639E-2</v>
      </c>
      <c r="F9121" t="e">
        <f>VLOOKUP(A9121,'ancient-H_SA-L1_panAme-L2'!A:F,6,FALSE)</f>
        <v>#N/A</v>
      </c>
      <c r="G9121" t="e">
        <f>VLOOKUP(A:A,'modern-H_SA-L1_panAme-L2'!A:F,6,FALSE)</f>
        <v>#N/A</v>
      </c>
    </row>
    <row r="9122" spans="1:7" hidden="1" x14ac:dyDescent="0.2">
      <c r="A9122" t="s">
        <v>9126</v>
      </c>
      <c r="B9122" s="3">
        <v>0.64077499000000004</v>
      </c>
      <c r="C9122">
        <f t="shared" si="284"/>
        <v>4.3486182889423033E-2</v>
      </c>
      <c r="D9122">
        <v>9842</v>
      </c>
      <c r="E9122">
        <f t="shared" si="285"/>
        <v>4.9579197134953859E-2</v>
      </c>
      <c r="F9122" t="e">
        <f>VLOOKUP(A9122,'ancient-H_SA-L1_panAme-L2'!A:F,6,FALSE)</f>
        <v>#N/A</v>
      </c>
      <c r="G9122" t="e">
        <f>VLOOKUP(A:A,'modern-H_SA-L1_panAme-L2'!A:F,6,FALSE)</f>
        <v>#N/A</v>
      </c>
    </row>
    <row r="9123" spans="1:7" hidden="1" x14ac:dyDescent="0.2">
      <c r="A9123" t="s">
        <v>9127</v>
      </c>
      <c r="B9123" s="3">
        <v>0.78218005999999995</v>
      </c>
      <c r="C9123">
        <f t="shared" si="284"/>
        <v>2.1770334610860684E-2</v>
      </c>
      <c r="D9123">
        <v>5484</v>
      </c>
      <c r="E9123">
        <f t="shared" si="285"/>
        <v>4.4545026380099877E-2</v>
      </c>
      <c r="F9123" t="e">
        <f>VLOOKUP(A9123,'ancient-H_SA-L1_panAme-L2'!A:F,6,FALSE)</f>
        <v>#N/A</v>
      </c>
      <c r="G9123" t="e">
        <f>VLOOKUP(A:A,'modern-H_SA-L1_panAme-L2'!A:F,6,FALSE)</f>
        <v>#N/A</v>
      </c>
    </row>
    <row r="9124" spans="1:7" hidden="1" x14ac:dyDescent="0.2">
      <c r="A9124" t="s">
        <v>9128</v>
      </c>
      <c r="B9124" s="3">
        <v>0.98807166999999996</v>
      </c>
      <c r="C9124">
        <f t="shared" si="284"/>
        <v>7.9495919290703109E-3</v>
      </c>
      <c r="D9124">
        <v>2519</v>
      </c>
      <c r="E9124">
        <f t="shared" si="285"/>
        <v>3.5411818593131382E-2</v>
      </c>
      <c r="F9124" t="e">
        <f>VLOOKUP(A9124,'ancient-H_SA-L1_panAme-L2'!A:F,6,FALSE)</f>
        <v>#N/A</v>
      </c>
      <c r="G9124" t="e">
        <f>VLOOKUP(A:A,'modern-H_SA-L1_panAme-L2'!A:F,6,FALSE)</f>
        <v>#N/A</v>
      </c>
    </row>
    <row r="9125" spans="1:7" hidden="1" x14ac:dyDescent="0.2">
      <c r="A9125" t="s">
        <v>9129</v>
      </c>
      <c r="B9125" s="3">
        <v>1.2465704799999999</v>
      </c>
      <c r="C9125">
        <f t="shared" si="284"/>
        <v>2.2440581936922629E-3</v>
      </c>
      <c r="D9125">
        <v>928</v>
      </c>
      <c r="E9125">
        <f t="shared" si="285"/>
        <v>2.7134242447651811E-2</v>
      </c>
      <c r="F9125" t="e">
        <f>VLOOKUP(A9125,'ancient-H_SA-L1_panAme-L2'!A:F,6,FALSE)</f>
        <v>#N/A</v>
      </c>
      <c r="G9125" t="e">
        <f>VLOOKUP(A:A,'modern-H_SA-L1_panAme-L2'!A:F,6,FALSE)</f>
        <v>#N/A</v>
      </c>
    </row>
    <row r="9126" spans="1:7" x14ac:dyDescent="0.2">
      <c r="A9126" t="s">
        <v>9130</v>
      </c>
      <c r="B9126" s="3">
        <v>0.65316240000000003</v>
      </c>
      <c r="C9126">
        <f t="shared" si="284"/>
        <v>4.0928705211301639E-2</v>
      </c>
      <c r="D9126">
        <v>9302</v>
      </c>
      <c r="E9126">
        <f t="shared" si="285"/>
        <v>4.9372285656419657E-2</v>
      </c>
      <c r="F9126">
        <f>VLOOKUP(A9126,'ancient-H_SA-L1_panAme-L2'!A:F,6,FALSE)</f>
        <v>1</v>
      </c>
      <c r="G9126" t="e">
        <f>VLOOKUP(A:A,'modern-H_SA-L1_panAme-L2'!A:F,6,FALSE)</f>
        <v>#N/A</v>
      </c>
    </row>
    <row r="9127" spans="1:7" hidden="1" x14ac:dyDescent="0.2">
      <c r="A9127" t="s">
        <v>9131</v>
      </c>
      <c r="B9127" s="3">
        <v>1.1290971599999999</v>
      </c>
      <c r="C9127">
        <f t="shared" si="284"/>
        <v>3.9871746611501767E-3</v>
      </c>
      <c r="D9127">
        <v>1495</v>
      </c>
      <c r="E9127">
        <f t="shared" si="285"/>
        <v>2.9926479513555943E-2</v>
      </c>
      <c r="F9127" t="e">
        <f>VLOOKUP(A9127,'ancient-H_SA-L1_panAme-L2'!A:F,6,FALSE)</f>
        <v>#N/A</v>
      </c>
      <c r="G9127" t="e">
        <f>VLOOKUP(A:A,'modern-H_SA-L1_panAme-L2'!A:F,6,FALSE)</f>
        <v>#N/A</v>
      </c>
    </row>
    <row r="9128" spans="1:7" hidden="1" x14ac:dyDescent="0.2">
      <c r="A9128" t="s">
        <v>9132</v>
      </c>
      <c r="B9128" s="3">
        <v>0.79915340000000001</v>
      </c>
      <c r="C9128">
        <f t="shared" si="284"/>
        <v>2.0035339569962504E-2</v>
      </c>
      <c r="D9128">
        <v>5097</v>
      </c>
      <c r="E9128">
        <f t="shared" si="285"/>
        <v>4.4107621211408522E-2</v>
      </c>
      <c r="F9128" t="e">
        <f>VLOOKUP(A9128,'ancient-H_SA-L1_panAme-L2'!A:F,6,FALSE)</f>
        <v>#N/A</v>
      </c>
      <c r="G9128" t="e">
        <f>VLOOKUP(A:A,'modern-H_SA-L1_panAme-L2'!A:F,6,FALSE)</f>
        <v>#N/A</v>
      </c>
    </row>
    <row r="9129" spans="1:7" hidden="1" x14ac:dyDescent="0.2">
      <c r="A9129" t="s">
        <v>9133</v>
      </c>
      <c r="B9129" s="3">
        <v>0.69909827000000002</v>
      </c>
      <c r="C9129">
        <f t="shared" si="284"/>
        <v>3.2689941914368033E-2</v>
      </c>
      <c r="D9129">
        <v>7711</v>
      </c>
      <c r="E9129">
        <f t="shared" si="285"/>
        <v>4.7570203374545934E-2</v>
      </c>
      <c r="F9129" t="e">
        <f>VLOOKUP(A9129,'ancient-H_SA-L1_panAme-L2'!A:F,6,FALSE)</f>
        <v>#N/A</v>
      </c>
      <c r="G9129" t="e">
        <f>VLOOKUP(A:A,'modern-H_SA-L1_panAme-L2'!A:F,6,FALSE)</f>
        <v>#N/A</v>
      </c>
    </row>
    <row r="9130" spans="1:7" hidden="1" x14ac:dyDescent="0.2">
      <c r="A9130" t="s">
        <v>9134</v>
      </c>
      <c r="B9130" s="3">
        <v>0.79620787999999998</v>
      </c>
      <c r="C9130">
        <f t="shared" si="284"/>
        <v>2.0326188370585169E-2</v>
      </c>
      <c r="D9130">
        <v>5146</v>
      </c>
      <c r="E9130">
        <f t="shared" si="285"/>
        <v>4.4321834377445822E-2</v>
      </c>
      <c r="F9130" t="e">
        <f>VLOOKUP(A9130,'ancient-H_SA-L1_panAme-L2'!A:F,6,FALSE)</f>
        <v>#N/A</v>
      </c>
      <c r="G9130" t="e">
        <f>VLOOKUP(A:A,'modern-H_SA-L1_panAme-L2'!A:F,6,FALSE)</f>
        <v>#N/A</v>
      </c>
    </row>
    <row r="9131" spans="1:7" hidden="1" x14ac:dyDescent="0.2">
      <c r="A9131" t="s">
        <v>9135</v>
      </c>
      <c r="B9131" s="3">
        <v>1.02848169</v>
      </c>
      <c r="C9131">
        <f t="shared" si="284"/>
        <v>6.5233912416917533E-3</v>
      </c>
      <c r="D9131">
        <v>2181</v>
      </c>
      <c r="E9131">
        <f t="shared" si="285"/>
        <v>3.3562115141230246E-2</v>
      </c>
      <c r="F9131" t="e">
        <f>VLOOKUP(A9131,'ancient-H_SA-L1_panAme-L2'!A:F,6,FALSE)</f>
        <v>#N/A</v>
      </c>
      <c r="G9131" t="e">
        <f>VLOOKUP(A:A,'modern-H_SA-L1_panAme-L2'!A:F,6,FALSE)</f>
        <v>#N/A</v>
      </c>
    </row>
    <row r="9132" spans="1:7" hidden="1" x14ac:dyDescent="0.2">
      <c r="A9132" t="s">
        <v>9136</v>
      </c>
      <c r="B9132" s="3">
        <v>0.62019955999999998</v>
      </c>
      <c r="C9132">
        <f t="shared" si="284"/>
        <v>4.8092143737078222E-2</v>
      </c>
      <c r="D9132">
        <v>10815</v>
      </c>
      <c r="E9132">
        <f t="shared" si="285"/>
        <v>4.9897544602288922E-2</v>
      </c>
      <c r="F9132" t="e">
        <f>VLOOKUP(A9132,'ancient-H_SA-L1_panAme-L2'!A:F,6,FALSE)</f>
        <v>#N/A</v>
      </c>
      <c r="G9132" t="e">
        <f>VLOOKUP(A:A,'modern-H_SA-L1_panAme-L2'!A:F,6,FALSE)</f>
        <v>#N/A</v>
      </c>
    </row>
    <row r="9133" spans="1:7" hidden="1" x14ac:dyDescent="0.2">
      <c r="A9133" t="s">
        <v>9137</v>
      </c>
      <c r="B9133" s="3">
        <v>1.3154684000000001</v>
      </c>
      <c r="C9133">
        <f t="shared" si="284"/>
        <v>1.6018647154283528E-3</v>
      </c>
      <c r="D9133">
        <v>729</v>
      </c>
      <c r="E9133">
        <f t="shared" si="285"/>
        <v>2.4656411483980175E-2</v>
      </c>
      <c r="F9133" t="e">
        <f>VLOOKUP(A9133,'ancient-H_SA-L1_panAme-L2'!A:F,6,FALSE)</f>
        <v>#N/A</v>
      </c>
      <c r="G9133" t="e">
        <f>VLOOKUP(A:A,'modern-H_SA-L1_panAme-L2'!A:F,6,FALSE)</f>
        <v>#N/A</v>
      </c>
    </row>
    <row r="9134" spans="1:7" hidden="1" x14ac:dyDescent="0.2">
      <c r="A9134" t="s">
        <v>9138</v>
      </c>
      <c r="B9134" s="3">
        <v>0.98980893999999997</v>
      </c>
      <c r="C9134">
        <f t="shared" si="284"/>
        <v>7.8823031222419807E-3</v>
      </c>
      <c r="D9134">
        <v>2502</v>
      </c>
      <c r="E9134">
        <f t="shared" si="285"/>
        <v>3.5350648814819051E-2</v>
      </c>
      <c r="F9134" t="e">
        <f>VLOOKUP(A9134,'ancient-H_SA-L1_panAme-L2'!A:F,6,FALSE)</f>
        <v>#N/A</v>
      </c>
      <c r="G9134" t="e">
        <f>VLOOKUP(A:A,'modern-H_SA-L1_panAme-L2'!A:F,6,FALSE)</f>
        <v>#N/A</v>
      </c>
    </row>
    <row r="9135" spans="1:7" hidden="1" x14ac:dyDescent="0.2">
      <c r="A9135" t="s">
        <v>9139</v>
      </c>
      <c r="B9135" s="3">
        <v>0.88030586</v>
      </c>
      <c r="C9135">
        <f t="shared" si="284"/>
        <v>1.3469376563288593E-2</v>
      </c>
      <c r="D9135">
        <v>3762</v>
      </c>
      <c r="E9135">
        <f t="shared" si="285"/>
        <v>4.0175405214423518E-2</v>
      </c>
      <c r="F9135" t="e">
        <f>VLOOKUP(A9135,'ancient-H_SA-L1_panAme-L2'!A:F,6,FALSE)</f>
        <v>#N/A</v>
      </c>
      <c r="G9135" t="e">
        <f>VLOOKUP(A:A,'modern-H_SA-L1_panAme-L2'!A:F,6,FALSE)</f>
        <v>#N/A</v>
      </c>
    </row>
    <row r="9136" spans="1:7" hidden="1" x14ac:dyDescent="0.2">
      <c r="A9136" t="s">
        <v>9140</v>
      </c>
      <c r="B9136" s="3">
        <v>0.92851892000000003</v>
      </c>
      <c r="C9136">
        <f t="shared" si="284"/>
        <v>1.0638847957944886E-2</v>
      </c>
      <c r="D9136">
        <v>3146</v>
      </c>
      <c r="E9136">
        <f t="shared" si="285"/>
        <v>3.7946126171678182E-2</v>
      </c>
      <c r="F9136" t="e">
        <f>VLOOKUP(A9136,'ancient-H_SA-L1_panAme-L2'!A:F,6,FALSE)</f>
        <v>#N/A</v>
      </c>
      <c r="G9136" t="e">
        <f>VLOOKUP(A:A,'modern-H_SA-L1_panAme-L2'!A:F,6,FALSE)</f>
        <v>#N/A</v>
      </c>
    </row>
    <row r="9137" spans="1:7" hidden="1" x14ac:dyDescent="0.2">
      <c r="A9137" t="s">
        <v>9141</v>
      </c>
      <c r="B9137" s="3">
        <v>0.93944377999999995</v>
      </c>
      <c r="C9137">
        <f t="shared" si="284"/>
        <v>1.0085077574481032E-2</v>
      </c>
      <c r="D9137">
        <v>2973</v>
      </c>
      <c r="E9137">
        <f t="shared" si="285"/>
        <v>3.8064128981921179E-2</v>
      </c>
      <c r="F9137" t="e">
        <f>VLOOKUP(A9137,'ancient-H_SA-L1_panAme-L2'!A:F,6,FALSE)</f>
        <v>#N/A</v>
      </c>
      <c r="G9137" t="e">
        <f>VLOOKUP(A:A,'modern-H_SA-L1_panAme-L2'!A:F,6,FALSE)</f>
        <v>#N/A</v>
      </c>
    </row>
    <row r="9138" spans="1:7" hidden="1" x14ac:dyDescent="0.2">
      <c r="A9138" t="s">
        <v>9142</v>
      </c>
      <c r="B9138" s="3">
        <v>0.79307824000000005</v>
      </c>
      <c r="C9138">
        <f t="shared" si="284"/>
        <v>2.063984540798566E-2</v>
      </c>
      <c r="D9138">
        <v>5244</v>
      </c>
      <c r="E9138">
        <f t="shared" si="285"/>
        <v>4.4164703532228657E-2</v>
      </c>
      <c r="F9138" t="e">
        <f>VLOOKUP(A9138,'ancient-H_SA-L1_panAme-L2'!A:F,6,FALSE)</f>
        <v>#N/A</v>
      </c>
      <c r="G9138" t="e">
        <f>VLOOKUP(A:A,'modern-H_SA-L1_panAme-L2'!A:F,6,FALSE)</f>
        <v>#N/A</v>
      </c>
    </row>
    <row r="9139" spans="1:7" hidden="1" x14ac:dyDescent="0.2">
      <c r="A9139" t="s">
        <v>9143</v>
      </c>
      <c r="B9139" s="3">
        <v>0.75527096999999999</v>
      </c>
      <c r="C9139">
        <f t="shared" si="284"/>
        <v>2.4834018396474929E-2</v>
      </c>
      <c r="D9139">
        <v>6121</v>
      </c>
      <c r="E9139">
        <f t="shared" si="285"/>
        <v>4.5525652740866715E-2</v>
      </c>
      <c r="F9139" t="e">
        <f>VLOOKUP(A9139,'ancient-H_SA-L1_panAme-L2'!A:F,6,FALSE)</f>
        <v>#N/A</v>
      </c>
      <c r="G9139" t="e">
        <f>VLOOKUP(A:A,'modern-H_SA-L1_panAme-L2'!A:F,6,FALSE)</f>
        <v>#N/A</v>
      </c>
    </row>
    <row r="9140" spans="1:7" hidden="1" x14ac:dyDescent="0.2">
      <c r="A9140" t="s">
        <v>9144</v>
      </c>
      <c r="B9140" s="3">
        <v>0.71751403000000002</v>
      </c>
      <c r="C9140">
        <f t="shared" si="284"/>
        <v>2.9873121517281487E-2</v>
      </c>
      <c r="D9140">
        <v>7089</v>
      </c>
      <c r="E9140">
        <f t="shared" si="285"/>
        <v>4.7285413534407614E-2</v>
      </c>
      <c r="F9140" t="e">
        <f>VLOOKUP(A9140,'ancient-H_SA-L1_panAme-L2'!A:F,6,FALSE)</f>
        <v>#N/A</v>
      </c>
      <c r="G9140" t="e">
        <f>VLOOKUP(A:A,'modern-H_SA-L1_panAme-L2'!A:F,6,FALSE)</f>
        <v>#N/A</v>
      </c>
    </row>
    <row r="9141" spans="1:7" x14ac:dyDescent="0.2">
      <c r="A9141" t="s">
        <v>9145</v>
      </c>
      <c r="B9141" s="3">
        <v>0.71222003</v>
      </c>
      <c r="C9141">
        <f t="shared" si="284"/>
        <v>3.0657050611497771E-2</v>
      </c>
      <c r="D9141">
        <v>7279</v>
      </c>
      <c r="E9141">
        <f t="shared" si="285"/>
        <v>4.7259618754171798E-2</v>
      </c>
      <c r="F9141">
        <f>VLOOKUP(A9141,'ancient-H_SA-L1_panAme-L2'!A:F,6,FALSE)</f>
        <v>1</v>
      </c>
      <c r="G9141" t="e">
        <f>VLOOKUP(A:A,'modern-H_SA-L1_panAme-L2'!A:F,6,FALSE)</f>
        <v>#N/A</v>
      </c>
    </row>
    <row r="9142" spans="1:7" hidden="1" x14ac:dyDescent="0.2">
      <c r="A9142" t="s">
        <v>9146</v>
      </c>
      <c r="B9142" s="3">
        <v>1.32431831</v>
      </c>
      <c r="C9142">
        <f t="shared" si="284"/>
        <v>1.5339801888355786E-3</v>
      </c>
      <c r="D9142">
        <v>693</v>
      </c>
      <c r="E9142">
        <f t="shared" si="285"/>
        <v>2.483808325963063E-2</v>
      </c>
      <c r="F9142" t="e">
        <f>VLOOKUP(A9142,'ancient-H_SA-L1_panAme-L2'!A:F,6,FALSE)</f>
        <v>#N/A</v>
      </c>
      <c r="G9142" t="e">
        <f>VLOOKUP(A:A,'modern-H_SA-L1_panAme-L2'!A:F,6,FALSE)</f>
        <v>#N/A</v>
      </c>
    </row>
    <row r="9143" spans="1:7" hidden="1" x14ac:dyDescent="0.2">
      <c r="A9143" t="s">
        <v>9147</v>
      </c>
      <c r="B9143" s="3">
        <v>0.85730793999999999</v>
      </c>
      <c r="C9143">
        <f t="shared" si="284"/>
        <v>1.5073640084522152E-2</v>
      </c>
      <c r="D9143">
        <v>4122</v>
      </c>
      <c r="E9143">
        <f t="shared" si="285"/>
        <v>4.1033798007865857E-2</v>
      </c>
      <c r="F9143" t="e">
        <f>VLOOKUP(A9143,'ancient-H_SA-L1_panAme-L2'!A:F,6,FALSE)</f>
        <v>#N/A</v>
      </c>
      <c r="G9143" t="e">
        <f>VLOOKUP(A:A,'modern-H_SA-L1_panAme-L2'!A:F,6,FALSE)</f>
        <v>#N/A</v>
      </c>
    </row>
    <row r="9144" spans="1:7" hidden="1" x14ac:dyDescent="0.2">
      <c r="A9144" t="s">
        <v>9148</v>
      </c>
      <c r="B9144" s="3">
        <v>1.19546051</v>
      </c>
      <c r="C9144">
        <f t="shared" si="284"/>
        <v>2.8816614021113969E-3</v>
      </c>
      <c r="D9144">
        <v>1154</v>
      </c>
      <c r="E9144">
        <f t="shared" si="285"/>
        <v>2.8020036909091845E-2</v>
      </c>
      <c r="F9144" t="e">
        <f>VLOOKUP(A9144,'ancient-H_SA-L1_panAme-L2'!A:F,6,FALSE)</f>
        <v>#N/A</v>
      </c>
      <c r="G9144" t="e">
        <f>VLOOKUP(A:A,'modern-H_SA-L1_panAme-L2'!A:F,6,FALSE)</f>
        <v>#N/A</v>
      </c>
    </row>
    <row r="9145" spans="1:7" hidden="1" x14ac:dyDescent="0.2">
      <c r="A9145" t="s">
        <v>9149</v>
      </c>
      <c r="B9145" s="3">
        <v>0.88793659000000003</v>
      </c>
      <c r="C9145">
        <f t="shared" si="284"/>
        <v>1.2975741089069372E-2</v>
      </c>
      <c r="D9145">
        <v>3675</v>
      </c>
      <c r="E9145">
        <f t="shared" si="285"/>
        <v>3.9619262791958487E-2</v>
      </c>
      <c r="F9145" t="e">
        <f>VLOOKUP(A9145,'ancient-H_SA-L1_panAme-L2'!A:F,6,FALSE)</f>
        <v>#N/A</v>
      </c>
      <c r="G9145" t="e">
        <f>VLOOKUP(A:A,'modern-H_SA-L1_panAme-L2'!A:F,6,FALSE)</f>
        <v>#N/A</v>
      </c>
    </row>
    <row r="9146" spans="1:7" hidden="1" x14ac:dyDescent="0.2">
      <c r="A9146" t="s">
        <v>9150</v>
      </c>
      <c r="B9146" s="3">
        <v>0.86267355999999995</v>
      </c>
      <c r="C9146">
        <f t="shared" si="284"/>
        <v>1.4683046808323601E-2</v>
      </c>
      <c r="D9146">
        <v>4028</v>
      </c>
      <c r="E9146">
        <f t="shared" si="285"/>
        <v>4.0903294001042485E-2</v>
      </c>
      <c r="F9146" t="e">
        <f>VLOOKUP(A9146,'ancient-H_SA-L1_panAme-L2'!A:F,6,FALSE)</f>
        <v>#N/A</v>
      </c>
      <c r="G9146" t="e">
        <f>VLOOKUP(A:A,'modern-H_SA-L1_panAme-L2'!A:F,6,FALSE)</f>
        <v>#N/A</v>
      </c>
    </row>
    <row r="9147" spans="1:7" hidden="1" x14ac:dyDescent="0.2">
      <c r="A9147" t="s">
        <v>9151</v>
      </c>
      <c r="B9147" s="3">
        <v>0.96461801000000003</v>
      </c>
      <c r="C9147">
        <f t="shared" si="284"/>
        <v>8.9162847863003252E-3</v>
      </c>
      <c r="D9147">
        <v>2775</v>
      </c>
      <c r="E9147">
        <f t="shared" si="285"/>
        <v>3.6053921292639984E-2</v>
      </c>
      <c r="F9147" t="e">
        <f>VLOOKUP(A9147,'ancient-H_SA-L1_panAme-L2'!A:F,6,FALSE)</f>
        <v>#N/A</v>
      </c>
      <c r="G9147" t="e">
        <f>VLOOKUP(A:A,'modern-H_SA-L1_panAme-L2'!A:F,6,FALSE)</f>
        <v>#N/A</v>
      </c>
    </row>
    <row r="9148" spans="1:7" hidden="1" x14ac:dyDescent="0.2">
      <c r="A9148" t="s">
        <v>9152</v>
      </c>
      <c r="B9148" s="3">
        <v>1.22259199</v>
      </c>
      <c r="C9148">
        <f t="shared" si="284"/>
        <v>2.5234138116169581E-3</v>
      </c>
      <c r="D9148">
        <v>1039</v>
      </c>
      <c r="E9148">
        <f t="shared" si="285"/>
        <v>2.7252383426519623E-2</v>
      </c>
      <c r="F9148" t="e">
        <f>VLOOKUP(A9148,'ancient-H_SA-L1_panAme-L2'!A:F,6,FALSE)</f>
        <v>#N/A</v>
      </c>
      <c r="G9148" t="e">
        <f>VLOOKUP(A:A,'modern-H_SA-L1_panAme-L2'!A:F,6,FALSE)</f>
        <v>#N/A</v>
      </c>
    </row>
    <row r="9149" spans="1:7" hidden="1" x14ac:dyDescent="0.2">
      <c r="A9149" t="s">
        <v>9153</v>
      </c>
      <c r="B9149" s="3">
        <v>1.5293235599999999</v>
      </c>
      <c r="C9149">
        <f t="shared" si="284"/>
        <v>5.62578330656648E-4</v>
      </c>
      <c r="D9149">
        <v>313</v>
      </c>
      <c r="E9149">
        <f t="shared" si="285"/>
        <v>2.0168343285297916E-2</v>
      </c>
      <c r="F9149" t="e">
        <f>VLOOKUP(A9149,'ancient-H_SA-L1_panAme-L2'!A:F,6,FALSE)</f>
        <v>#N/A</v>
      </c>
      <c r="G9149" t="e">
        <f>VLOOKUP(A:A,'modern-H_SA-L1_panAme-L2'!A:F,6,FALSE)</f>
        <v>#N/A</v>
      </c>
    </row>
    <row r="9150" spans="1:7" hidden="1" x14ac:dyDescent="0.2">
      <c r="A9150" t="s">
        <v>9154</v>
      </c>
      <c r="B9150" s="3">
        <v>0.67757984999999998</v>
      </c>
      <c r="C9150">
        <f t="shared" si="284"/>
        <v>3.6319583019702943E-2</v>
      </c>
      <c r="D9150">
        <v>8370</v>
      </c>
      <c r="E9150">
        <f t="shared" si="285"/>
        <v>4.8690805384000807E-2</v>
      </c>
      <c r="F9150" t="e">
        <f>VLOOKUP(A9150,'ancient-H_SA-L1_panAme-L2'!A:F,6,FALSE)</f>
        <v>#N/A</v>
      </c>
      <c r="G9150" t="e">
        <f>VLOOKUP(A:A,'modern-H_SA-L1_panAme-L2'!A:F,6,FALSE)</f>
        <v>#N/A</v>
      </c>
    </row>
    <row r="9151" spans="1:7" hidden="1" x14ac:dyDescent="0.2">
      <c r="A9151" t="s">
        <v>9155</v>
      </c>
      <c r="B9151" s="3">
        <v>1.4037791500000001</v>
      </c>
      <c r="C9151">
        <f t="shared" si="284"/>
        <v>1.0398369250606517E-3</v>
      </c>
      <c r="D9151">
        <v>520</v>
      </c>
      <c r="E9151">
        <f t="shared" si="285"/>
        <v>2.2438481030972252E-2</v>
      </c>
      <c r="F9151" t="e">
        <f>VLOOKUP(A9151,'ancient-H_SA-L1_panAme-L2'!A:F,6,FALSE)</f>
        <v>#N/A</v>
      </c>
      <c r="G9151" t="e">
        <f>VLOOKUP(A:A,'modern-H_SA-L1_panAme-L2'!A:F,6,FALSE)</f>
        <v>#N/A</v>
      </c>
    </row>
    <row r="9152" spans="1:7" hidden="1" x14ac:dyDescent="0.2">
      <c r="A9152" t="s">
        <v>9156</v>
      </c>
      <c r="B9152" s="3">
        <v>0.70184913000000004</v>
      </c>
      <c r="C9152">
        <f t="shared" si="284"/>
        <v>3.2252884654477607E-2</v>
      </c>
      <c r="D9152">
        <v>7593</v>
      </c>
      <c r="E9152">
        <f t="shared" si="285"/>
        <v>4.7663587344645493E-2</v>
      </c>
      <c r="F9152" t="e">
        <f>VLOOKUP(A9152,'ancient-H_SA-L1_panAme-L2'!A:F,6,FALSE)</f>
        <v>#N/A</v>
      </c>
      <c r="G9152" t="e">
        <f>VLOOKUP(A:A,'modern-H_SA-L1_panAme-L2'!A:F,6,FALSE)</f>
        <v>#N/A</v>
      </c>
    </row>
    <row r="9153" spans="1:7" x14ac:dyDescent="0.2">
      <c r="A9153" t="s">
        <v>9157</v>
      </c>
      <c r="B9153" s="3">
        <v>0.91778307000000003</v>
      </c>
      <c r="C9153">
        <f t="shared" si="284"/>
        <v>1.1212651258623231E-2</v>
      </c>
      <c r="D9153">
        <v>3287</v>
      </c>
      <c r="E9153">
        <f t="shared" si="285"/>
        <v>3.8277201026167107E-2</v>
      </c>
      <c r="F9153">
        <f>VLOOKUP(A9153,'ancient-H_SA-L1_panAme-L2'!A:F,6,FALSE)</f>
        <v>1</v>
      </c>
      <c r="G9153" t="e">
        <f>VLOOKUP(A:A,'modern-H_SA-L1_panAme-L2'!A:F,6,FALSE)</f>
        <v>#N/A</v>
      </c>
    </row>
    <row r="9154" spans="1:7" x14ac:dyDescent="0.2">
      <c r="A9154" t="s">
        <v>9158</v>
      </c>
      <c r="B9154" s="3">
        <v>0.65976604000000005</v>
      </c>
      <c r="C9154">
        <f t="shared" ref="C9154:C9217" si="286">EXP(-4.893*B9154)</f>
        <v>3.9627370163571103E-2</v>
      </c>
      <c r="D9154">
        <v>9016</v>
      </c>
      <c r="E9154">
        <f t="shared" ref="E9154:E9217" si="287">C9154*11221/D9154</f>
        <v>4.9318846562270563E-2</v>
      </c>
      <c r="F9154">
        <f>VLOOKUP(A9154,'ancient-H_SA-L1_panAme-L2'!A:F,6,FALSE)</f>
        <v>1</v>
      </c>
      <c r="G9154" t="e">
        <f>VLOOKUP(A:A,'modern-H_SA-L1_panAme-L2'!A:F,6,FALSE)</f>
        <v>#N/A</v>
      </c>
    </row>
    <row r="9155" spans="1:7" x14ac:dyDescent="0.2">
      <c r="A9155" t="s">
        <v>9159</v>
      </c>
      <c r="B9155" s="3">
        <v>0.68851231000000002</v>
      </c>
      <c r="C9155">
        <f t="shared" si="286"/>
        <v>3.442780580476279E-2</v>
      </c>
      <c r="D9155">
        <v>7999</v>
      </c>
      <c r="E9155">
        <f t="shared" si="287"/>
        <v>4.8295338034159675E-2</v>
      </c>
      <c r="F9155">
        <f>VLOOKUP(A9155,'ancient-H_SA-L1_panAme-L2'!A:F,6,FALSE)</f>
        <v>1</v>
      </c>
      <c r="G9155" t="e">
        <f>VLOOKUP(A:A,'modern-H_SA-L1_panAme-L2'!A:F,6,FALSE)</f>
        <v>#N/A</v>
      </c>
    </row>
    <row r="9156" spans="1:7" hidden="1" x14ac:dyDescent="0.2">
      <c r="A9156" t="s">
        <v>9160</v>
      </c>
      <c r="B9156" s="3">
        <v>0.79814138000000001</v>
      </c>
      <c r="C9156">
        <f t="shared" si="286"/>
        <v>2.0134796885964597E-2</v>
      </c>
      <c r="D9156">
        <v>5109</v>
      </c>
      <c r="E9156">
        <f t="shared" si="287"/>
        <v>4.4222461510551724E-2</v>
      </c>
      <c r="F9156" t="e">
        <f>VLOOKUP(A9156,'ancient-H_SA-L1_panAme-L2'!A:F,6,FALSE)</f>
        <v>#N/A</v>
      </c>
      <c r="G9156" t="e">
        <f>VLOOKUP(A:A,'modern-H_SA-L1_panAme-L2'!A:F,6,FALSE)</f>
        <v>#N/A</v>
      </c>
    </row>
    <row r="9157" spans="1:7" hidden="1" x14ac:dyDescent="0.2">
      <c r="A9157" t="s">
        <v>9161</v>
      </c>
      <c r="B9157" s="3">
        <v>1.0980700800000001</v>
      </c>
      <c r="C9157">
        <f t="shared" si="286"/>
        <v>4.6408538910108228E-3</v>
      </c>
      <c r="D9157">
        <v>1700</v>
      </c>
      <c r="E9157">
        <f t="shared" si="287"/>
        <v>3.0632365594724965E-2</v>
      </c>
      <c r="F9157" t="e">
        <f>VLOOKUP(A9157,'ancient-H_SA-L1_panAme-L2'!A:F,6,FALSE)</f>
        <v>#N/A</v>
      </c>
      <c r="G9157" t="e">
        <f>VLOOKUP(A:A,'modern-H_SA-L1_panAme-L2'!A:F,6,FALSE)</f>
        <v>#N/A</v>
      </c>
    </row>
    <row r="9158" spans="1:7" hidden="1" x14ac:dyDescent="0.2">
      <c r="A9158" t="s">
        <v>9162</v>
      </c>
      <c r="B9158" s="3">
        <v>1.0502493100000001</v>
      </c>
      <c r="C9158">
        <f t="shared" si="286"/>
        <v>5.8643133838631317E-3</v>
      </c>
      <c r="D9158">
        <v>2007</v>
      </c>
      <c r="E9158">
        <f t="shared" si="287"/>
        <v>3.2786975824777381E-2</v>
      </c>
      <c r="F9158" t="e">
        <f>VLOOKUP(A9158,'ancient-H_SA-L1_panAme-L2'!A:F,6,FALSE)</f>
        <v>#N/A</v>
      </c>
      <c r="G9158" t="e">
        <f>VLOOKUP(A:A,'modern-H_SA-L1_panAme-L2'!A:F,6,FALSE)</f>
        <v>#N/A</v>
      </c>
    </row>
    <row r="9159" spans="1:7" hidden="1" x14ac:dyDescent="0.2">
      <c r="A9159" t="s">
        <v>9163</v>
      </c>
      <c r="B9159" s="3">
        <v>0.96786123000000002</v>
      </c>
      <c r="C9159">
        <f t="shared" si="286"/>
        <v>8.7759083581446535E-3</v>
      </c>
      <c r="D9159">
        <v>2730</v>
      </c>
      <c r="E9159">
        <f t="shared" si="287"/>
        <v>3.6071233584886869E-2</v>
      </c>
      <c r="F9159" t="e">
        <f>VLOOKUP(A9159,'ancient-H_SA-L1_panAme-L2'!A:F,6,FALSE)</f>
        <v>#N/A</v>
      </c>
      <c r="G9159" t="e">
        <f>VLOOKUP(A:A,'modern-H_SA-L1_panAme-L2'!A:F,6,FALSE)</f>
        <v>#N/A</v>
      </c>
    </row>
    <row r="9160" spans="1:7" hidden="1" x14ac:dyDescent="0.2">
      <c r="A9160" t="s">
        <v>9164</v>
      </c>
      <c r="B9160" s="3">
        <v>0.71358330000000003</v>
      </c>
      <c r="C9160">
        <f t="shared" si="286"/>
        <v>3.0453233898567363E-2</v>
      </c>
      <c r="D9160">
        <v>7226</v>
      </c>
      <c r="E9160">
        <f t="shared" si="287"/>
        <v>4.7289750564049875E-2</v>
      </c>
      <c r="F9160" t="e">
        <f>VLOOKUP(A9160,'ancient-H_SA-L1_panAme-L2'!A:F,6,FALSE)</f>
        <v>#N/A</v>
      </c>
      <c r="G9160" t="e">
        <f>VLOOKUP(A:A,'modern-H_SA-L1_panAme-L2'!A:F,6,FALSE)</f>
        <v>#N/A</v>
      </c>
    </row>
    <row r="9161" spans="1:7" hidden="1" x14ac:dyDescent="0.2">
      <c r="A9161" t="s">
        <v>9165</v>
      </c>
      <c r="B9161" s="3">
        <v>0.75874357000000003</v>
      </c>
      <c r="C9161">
        <f t="shared" si="286"/>
        <v>2.4415617547599536E-2</v>
      </c>
      <c r="D9161">
        <v>6033</v>
      </c>
      <c r="E9161">
        <f t="shared" si="287"/>
        <v>4.5411510774343515E-2</v>
      </c>
      <c r="F9161" t="e">
        <f>VLOOKUP(A9161,'ancient-H_SA-L1_panAme-L2'!A:F,6,FALSE)</f>
        <v>#N/A</v>
      </c>
      <c r="G9161" t="e">
        <f>VLOOKUP(A:A,'modern-H_SA-L1_panAme-L2'!A:F,6,FALSE)</f>
        <v>#N/A</v>
      </c>
    </row>
    <row r="9162" spans="1:7" hidden="1" x14ac:dyDescent="0.2">
      <c r="A9162" t="s">
        <v>9166</v>
      </c>
      <c r="B9162" s="3">
        <v>0.90599302999999998</v>
      </c>
      <c r="C9162">
        <f t="shared" si="286"/>
        <v>1.1878515915486563E-2</v>
      </c>
      <c r="D9162">
        <v>3407</v>
      </c>
      <c r="E9162">
        <f t="shared" si="287"/>
        <v>3.9122050803544091E-2</v>
      </c>
      <c r="F9162" t="e">
        <f>VLOOKUP(A9162,'ancient-H_SA-L1_panAme-L2'!A:F,6,FALSE)</f>
        <v>#N/A</v>
      </c>
      <c r="G9162" t="e">
        <f>VLOOKUP(A:A,'modern-H_SA-L1_panAme-L2'!A:F,6,FALSE)</f>
        <v>#N/A</v>
      </c>
    </row>
    <row r="9163" spans="1:7" hidden="1" x14ac:dyDescent="0.2">
      <c r="A9163" t="s">
        <v>9167</v>
      </c>
      <c r="B9163" s="3">
        <v>0.73222863999999999</v>
      </c>
      <c r="C9163">
        <f t="shared" si="286"/>
        <v>2.7797901812065883E-2</v>
      </c>
      <c r="D9163">
        <v>6686</v>
      </c>
      <c r="E9163">
        <f t="shared" si="287"/>
        <v>4.6652745473106681E-2</v>
      </c>
      <c r="F9163" t="e">
        <f>VLOOKUP(A9163,'ancient-H_SA-L1_panAme-L2'!A:F,6,FALSE)</f>
        <v>#N/A</v>
      </c>
      <c r="G9163" t="e">
        <f>VLOOKUP(A:A,'modern-H_SA-L1_panAme-L2'!A:F,6,FALSE)</f>
        <v>#N/A</v>
      </c>
    </row>
    <row r="9164" spans="1:7" hidden="1" x14ac:dyDescent="0.2">
      <c r="A9164" t="s">
        <v>9168</v>
      </c>
      <c r="B9164" s="3">
        <v>0.91878694999999999</v>
      </c>
      <c r="C9164">
        <f t="shared" si="286"/>
        <v>1.1157709931574234E-2</v>
      </c>
      <c r="D9164">
        <v>3280</v>
      </c>
      <c r="E9164">
        <f t="shared" si="287"/>
        <v>3.8170933884815392E-2</v>
      </c>
      <c r="F9164" t="e">
        <f>VLOOKUP(A9164,'ancient-H_SA-L1_panAme-L2'!A:F,6,FALSE)</f>
        <v>#N/A</v>
      </c>
      <c r="G9164" t="e">
        <f>VLOOKUP(A:A,'modern-H_SA-L1_panAme-L2'!A:F,6,FALSE)</f>
        <v>#N/A</v>
      </c>
    </row>
    <row r="9165" spans="1:7" x14ac:dyDescent="0.2">
      <c r="A9165" t="s">
        <v>9169</v>
      </c>
      <c r="B9165" s="3">
        <v>0.71080527999999998</v>
      </c>
      <c r="C9165">
        <f t="shared" si="286"/>
        <v>3.0870006341565146E-2</v>
      </c>
      <c r="D9165">
        <v>7314</v>
      </c>
      <c r="E9165">
        <f t="shared" si="287"/>
        <v>4.7360177899740563E-2</v>
      </c>
      <c r="F9165">
        <f>VLOOKUP(A9165,'ancient-H_SA-L1_panAme-L2'!A:F,6,FALSE)</f>
        <v>1</v>
      </c>
      <c r="G9165" t="e">
        <f>VLOOKUP(A:A,'modern-H_SA-L1_panAme-L2'!A:F,6,FALSE)</f>
        <v>#N/A</v>
      </c>
    </row>
    <row r="9166" spans="1:7" hidden="1" x14ac:dyDescent="0.2">
      <c r="A9166" t="s">
        <v>9170</v>
      </c>
      <c r="B9166" s="3">
        <v>0.84944470000000005</v>
      </c>
      <c r="C9166">
        <f t="shared" si="286"/>
        <v>1.5664897198429902E-2</v>
      </c>
      <c r="D9166">
        <v>4236</v>
      </c>
      <c r="E9166">
        <f t="shared" si="287"/>
        <v>4.149570620009016E-2</v>
      </c>
      <c r="F9166" t="e">
        <f>VLOOKUP(A9166,'ancient-H_SA-L1_panAme-L2'!A:F,6,FALSE)</f>
        <v>#N/A</v>
      </c>
      <c r="G9166" t="e">
        <f>VLOOKUP(A:A,'modern-H_SA-L1_panAme-L2'!A:F,6,FALSE)</f>
        <v>#N/A</v>
      </c>
    </row>
    <row r="9167" spans="1:7" hidden="1" x14ac:dyDescent="0.2">
      <c r="A9167" t="s">
        <v>9171</v>
      </c>
      <c r="B9167" s="3">
        <v>0.73937819999999999</v>
      </c>
      <c r="C9167">
        <f t="shared" si="286"/>
        <v>2.684226631171498E-2</v>
      </c>
      <c r="D9167">
        <v>6507</v>
      </c>
      <c r="E9167">
        <f t="shared" si="287"/>
        <v>4.6288162023014265E-2</v>
      </c>
      <c r="F9167" t="e">
        <f>VLOOKUP(A9167,'ancient-H_SA-L1_panAme-L2'!A:F,6,FALSE)</f>
        <v>#N/A</v>
      </c>
      <c r="G9167" t="e">
        <f>VLOOKUP(A:A,'modern-H_SA-L1_panAme-L2'!A:F,6,FALSE)</f>
        <v>#N/A</v>
      </c>
    </row>
    <row r="9168" spans="1:7" hidden="1" x14ac:dyDescent="0.2">
      <c r="A9168" t="s">
        <v>9172</v>
      </c>
      <c r="B9168" s="3">
        <v>0.73937819999999999</v>
      </c>
      <c r="C9168">
        <f t="shared" si="286"/>
        <v>2.684226631171498E-2</v>
      </c>
      <c r="D9168">
        <v>6508</v>
      </c>
      <c r="E9168">
        <f t="shared" si="287"/>
        <v>4.6281049521166844E-2</v>
      </c>
      <c r="F9168" t="e">
        <f>VLOOKUP(A9168,'ancient-H_SA-L1_panAme-L2'!A:F,6,FALSE)</f>
        <v>#N/A</v>
      </c>
      <c r="G9168" t="e">
        <f>VLOOKUP(A:A,'modern-H_SA-L1_panAme-L2'!A:F,6,FALSE)</f>
        <v>#N/A</v>
      </c>
    </row>
    <row r="9169" spans="1:7" hidden="1" x14ac:dyDescent="0.2">
      <c r="A9169" t="s">
        <v>9173</v>
      </c>
      <c r="B9169" s="3">
        <v>0.81129344000000003</v>
      </c>
      <c r="C9169">
        <f t="shared" si="286"/>
        <v>1.8879873813011185E-2</v>
      </c>
      <c r="D9169">
        <v>4874</v>
      </c>
      <c r="E9169">
        <f t="shared" si="287"/>
        <v>4.3465544533401415E-2</v>
      </c>
      <c r="F9169" t="e">
        <f>VLOOKUP(A9169,'ancient-H_SA-L1_panAme-L2'!A:F,6,FALSE)</f>
        <v>#N/A</v>
      </c>
      <c r="G9169" t="e">
        <f>VLOOKUP(A:A,'modern-H_SA-L1_panAme-L2'!A:F,6,FALSE)</f>
        <v>#N/A</v>
      </c>
    </row>
    <row r="9170" spans="1:7" x14ac:dyDescent="0.2">
      <c r="A9170" t="s">
        <v>9174</v>
      </c>
      <c r="B9170" s="3">
        <v>0.91709169000000001</v>
      </c>
      <c r="C9170">
        <f t="shared" si="286"/>
        <v>1.1250647019174453E-2</v>
      </c>
      <c r="D9170">
        <v>3298</v>
      </c>
      <c r="E9170">
        <f t="shared" si="287"/>
        <v>3.8278808430005008E-2</v>
      </c>
      <c r="F9170">
        <f>VLOOKUP(A9170,'ancient-H_SA-L1_panAme-L2'!A:F,6,FALSE)</f>
        <v>1</v>
      </c>
      <c r="G9170" t="e">
        <f>VLOOKUP(A:A,'modern-H_SA-L1_panAme-L2'!A:F,6,FALSE)</f>
        <v>#N/A</v>
      </c>
    </row>
    <row r="9171" spans="1:7" hidden="1" x14ac:dyDescent="0.2">
      <c r="A9171" t="s">
        <v>9175</v>
      </c>
      <c r="B9171" s="3">
        <v>1.14552812</v>
      </c>
      <c r="C9171">
        <f t="shared" si="286"/>
        <v>3.6791663376026344E-3</v>
      </c>
      <c r="D9171">
        <v>1384</v>
      </c>
      <c r="E9171">
        <f t="shared" si="287"/>
        <v>2.9829425920693035E-2</v>
      </c>
      <c r="F9171" t="e">
        <f>VLOOKUP(A9171,'ancient-H_SA-L1_panAme-L2'!A:F,6,FALSE)</f>
        <v>#N/A</v>
      </c>
      <c r="G9171" t="e">
        <f>VLOOKUP(A:A,'modern-H_SA-L1_panAme-L2'!A:F,6,FALSE)</f>
        <v>#N/A</v>
      </c>
    </row>
    <row r="9172" spans="1:7" hidden="1" x14ac:dyDescent="0.2">
      <c r="A9172" t="s">
        <v>9176</v>
      </c>
      <c r="B9172" s="3">
        <v>1.14552812</v>
      </c>
      <c r="C9172">
        <f t="shared" si="286"/>
        <v>3.6791663376026344E-3</v>
      </c>
      <c r="D9172">
        <v>1385</v>
      </c>
      <c r="E9172">
        <f t="shared" si="287"/>
        <v>2.9807888429053547E-2</v>
      </c>
      <c r="F9172" t="e">
        <f>VLOOKUP(A9172,'ancient-H_SA-L1_panAme-L2'!A:F,6,FALSE)</f>
        <v>#N/A</v>
      </c>
      <c r="G9172" t="e">
        <f>VLOOKUP(A:A,'modern-H_SA-L1_panAme-L2'!A:F,6,FALSE)</f>
        <v>#N/A</v>
      </c>
    </row>
    <row r="9173" spans="1:7" x14ac:dyDescent="0.2">
      <c r="A9173" t="s">
        <v>9177</v>
      </c>
      <c r="B9173" s="3">
        <v>1.02453606</v>
      </c>
      <c r="C9173">
        <f t="shared" si="286"/>
        <v>6.6505551833573838E-3</v>
      </c>
      <c r="D9173">
        <v>2218</v>
      </c>
      <c r="E9173">
        <f t="shared" si="287"/>
        <v>3.364557245827466E-2</v>
      </c>
      <c r="F9173">
        <f>VLOOKUP(A9173,'ancient-H_SA-L1_panAme-L2'!A:F,6,FALSE)</f>
        <v>1</v>
      </c>
      <c r="G9173" t="e">
        <f>VLOOKUP(A:A,'modern-H_SA-L1_panAme-L2'!A:F,6,FALSE)</f>
        <v>#N/A</v>
      </c>
    </row>
    <row r="9174" spans="1:7" hidden="1" x14ac:dyDescent="0.2">
      <c r="A9174" t="s">
        <v>9178</v>
      </c>
      <c r="B9174" s="3">
        <v>0.74745481999999996</v>
      </c>
      <c r="C9174">
        <f t="shared" si="286"/>
        <v>2.5802176393890958E-2</v>
      </c>
      <c r="D9174">
        <v>6337</v>
      </c>
      <c r="E9174">
        <f t="shared" si="287"/>
        <v>4.5688215451451859E-2</v>
      </c>
      <c r="F9174" t="e">
        <f>VLOOKUP(A9174,'ancient-H_SA-L1_panAme-L2'!A:F,6,FALSE)</f>
        <v>#N/A</v>
      </c>
      <c r="G9174" t="e">
        <f>VLOOKUP(A:A,'modern-H_SA-L1_panAme-L2'!A:F,6,FALSE)</f>
        <v>#N/A</v>
      </c>
    </row>
    <row r="9175" spans="1:7" hidden="1" x14ac:dyDescent="0.2">
      <c r="A9175" t="s">
        <v>9179</v>
      </c>
      <c r="B9175" s="3">
        <v>0.71542834</v>
      </c>
      <c r="C9175">
        <f t="shared" si="286"/>
        <v>3.0179546036531335E-2</v>
      </c>
      <c r="D9175">
        <v>7169</v>
      </c>
      <c r="E9175">
        <f t="shared" si="287"/>
        <v>4.7237367286360459E-2</v>
      </c>
      <c r="F9175" t="e">
        <f>VLOOKUP(A9175,'ancient-H_SA-L1_panAme-L2'!A:F,6,FALSE)</f>
        <v>#N/A</v>
      </c>
      <c r="G9175" t="e">
        <f>VLOOKUP(A:A,'modern-H_SA-L1_panAme-L2'!A:F,6,FALSE)</f>
        <v>#N/A</v>
      </c>
    </row>
    <row r="9176" spans="1:7" hidden="1" x14ac:dyDescent="0.2">
      <c r="A9176" t="s">
        <v>9180</v>
      </c>
      <c r="B9176" s="3">
        <v>0.87804209</v>
      </c>
      <c r="C9176">
        <f t="shared" si="286"/>
        <v>1.3619401167517158E-2</v>
      </c>
      <c r="D9176">
        <v>3801</v>
      </c>
      <c r="E9176">
        <f t="shared" si="287"/>
        <v>4.0206077479797424E-2</v>
      </c>
      <c r="F9176" t="e">
        <f>VLOOKUP(A9176,'ancient-H_SA-L1_panAme-L2'!A:F,6,FALSE)</f>
        <v>#N/A</v>
      </c>
      <c r="G9176" t="e">
        <f>VLOOKUP(A:A,'modern-H_SA-L1_panAme-L2'!A:F,6,FALSE)</f>
        <v>#N/A</v>
      </c>
    </row>
    <row r="9177" spans="1:7" hidden="1" x14ac:dyDescent="0.2">
      <c r="A9177" t="s">
        <v>9181</v>
      </c>
      <c r="B9177" s="3">
        <v>1.1218010899999999</v>
      </c>
      <c r="C9177">
        <f t="shared" si="286"/>
        <v>4.1320867495844293E-3</v>
      </c>
      <c r="D9177">
        <v>1546</v>
      </c>
      <c r="E9177">
        <f t="shared" si="287"/>
        <v>2.9991038432785822E-2</v>
      </c>
      <c r="F9177" t="e">
        <f>VLOOKUP(A9177,'ancient-H_SA-L1_panAme-L2'!A:F,6,FALSE)</f>
        <v>#N/A</v>
      </c>
      <c r="G9177" t="e">
        <f>VLOOKUP(A:A,'modern-H_SA-L1_panAme-L2'!A:F,6,FALSE)</f>
        <v>#N/A</v>
      </c>
    </row>
    <row r="9178" spans="1:7" hidden="1" x14ac:dyDescent="0.2">
      <c r="A9178" t="s">
        <v>9182</v>
      </c>
      <c r="B9178" s="3">
        <v>0.61338252000000004</v>
      </c>
      <c r="C9178">
        <f t="shared" si="286"/>
        <v>4.9723348355968242E-2</v>
      </c>
      <c r="D9178">
        <v>11169</v>
      </c>
      <c r="E9178">
        <f t="shared" si="287"/>
        <v>4.9954847515652219E-2</v>
      </c>
      <c r="F9178" t="e">
        <f>VLOOKUP(A9178,'ancient-H_SA-L1_panAme-L2'!A:F,6,FALSE)</f>
        <v>#N/A</v>
      </c>
      <c r="G9178" t="e">
        <f>VLOOKUP(A:A,'modern-H_SA-L1_panAme-L2'!A:F,6,FALSE)</f>
        <v>#N/A</v>
      </c>
    </row>
    <row r="9179" spans="1:7" hidden="1" x14ac:dyDescent="0.2">
      <c r="A9179" t="s">
        <v>9183</v>
      </c>
      <c r="B9179" s="3">
        <v>0.76389183999999999</v>
      </c>
      <c r="C9179">
        <f t="shared" si="286"/>
        <v>2.3808258251810994E-2</v>
      </c>
      <c r="D9179">
        <v>5888</v>
      </c>
      <c r="E9179">
        <f t="shared" si="287"/>
        <v>4.5372361726149994E-2</v>
      </c>
      <c r="F9179" t="e">
        <f>VLOOKUP(A9179,'ancient-H_SA-L1_panAme-L2'!A:F,6,FALSE)</f>
        <v>#N/A</v>
      </c>
      <c r="G9179" t="e">
        <f>VLOOKUP(A:A,'modern-H_SA-L1_panAme-L2'!A:F,6,FALSE)</f>
        <v>#N/A</v>
      </c>
    </row>
    <row r="9180" spans="1:7" hidden="1" x14ac:dyDescent="0.2">
      <c r="A9180" t="s">
        <v>9184</v>
      </c>
      <c r="B9180" s="3">
        <v>1.1221395199999999</v>
      </c>
      <c r="C9180">
        <f t="shared" si="286"/>
        <v>4.1252499323927638E-3</v>
      </c>
      <c r="D9180">
        <v>1544</v>
      </c>
      <c r="E9180">
        <f t="shared" si="287"/>
        <v>2.9980200447784457E-2</v>
      </c>
      <c r="F9180" t="e">
        <f>VLOOKUP(A9180,'ancient-H_SA-L1_panAme-L2'!A:F,6,FALSE)</f>
        <v>#N/A</v>
      </c>
      <c r="G9180" t="e">
        <f>VLOOKUP(A:A,'modern-H_SA-L1_panAme-L2'!A:F,6,FALSE)</f>
        <v>#N/A</v>
      </c>
    </row>
    <row r="9181" spans="1:7" hidden="1" x14ac:dyDescent="0.2">
      <c r="A9181" t="s">
        <v>9185</v>
      </c>
      <c r="B9181" s="3">
        <v>0.98962598000000002</v>
      </c>
      <c r="C9181">
        <f t="shared" si="286"/>
        <v>7.889362702976058E-3</v>
      </c>
      <c r="D9181">
        <v>2503</v>
      </c>
      <c r="E9181">
        <f t="shared" si="287"/>
        <v>3.5368173747540692E-2</v>
      </c>
      <c r="F9181" t="e">
        <f>VLOOKUP(A9181,'ancient-H_SA-L1_panAme-L2'!A:F,6,FALSE)</f>
        <v>#N/A</v>
      </c>
      <c r="G9181" t="e">
        <f>VLOOKUP(A:A,'modern-H_SA-L1_panAme-L2'!A:F,6,FALSE)</f>
        <v>#N/A</v>
      </c>
    </row>
    <row r="9182" spans="1:7" hidden="1" x14ac:dyDescent="0.2">
      <c r="A9182" t="s">
        <v>9186</v>
      </c>
      <c r="B9182" s="3">
        <v>0.93503060000000005</v>
      </c>
      <c r="C9182">
        <f t="shared" si="286"/>
        <v>1.0305219899089446E-2</v>
      </c>
      <c r="D9182">
        <v>3043</v>
      </c>
      <c r="E9182">
        <f t="shared" si="287"/>
        <v>3.8000286719580237E-2</v>
      </c>
      <c r="F9182" t="e">
        <f>VLOOKUP(A9182,'ancient-H_SA-L1_panAme-L2'!A:F,6,FALSE)</f>
        <v>#N/A</v>
      </c>
      <c r="G9182" t="e">
        <f>VLOOKUP(A:A,'modern-H_SA-L1_panAme-L2'!A:F,6,FALSE)</f>
        <v>#N/A</v>
      </c>
    </row>
    <row r="9183" spans="1:7" hidden="1" x14ac:dyDescent="0.2">
      <c r="A9183" t="s">
        <v>9187</v>
      </c>
      <c r="B9183" s="3">
        <v>0.82548960000000005</v>
      </c>
      <c r="C9183">
        <f t="shared" si="286"/>
        <v>1.7612954213867955E-2</v>
      </c>
      <c r="D9183">
        <v>4622</v>
      </c>
      <c r="E9183">
        <f t="shared" si="287"/>
        <v>4.2759619046692406E-2</v>
      </c>
      <c r="F9183" t="e">
        <f>VLOOKUP(A9183,'ancient-H_SA-L1_panAme-L2'!A:F,6,FALSE)</f>
        <v>#N/A</v>
      </c>
      <c r="G9183" t="e">
        <f>VLOOKUP(A:A,'modern-H_SA-L1_panAme-L2'!A:F,6,FALSE)</f>
        <v>#N/A</v>
      </c>
    </row>
    <row r="9184" spans="1:7" hidden="1" x14ac:dyDescent="0.2">
      <c r="A9184" t="s">
        <v>9188</v>
      </c>
      <c r="B9184" s="3">
        <v>0.72341294</v>
      </c>
      <c r="C9184">
        <f t="shared" si="286"/>
        <v>2.9023207354627795E-2</v>
      </c>
      <c r="D9184">
        <v>6914</v>
      </c>
      <c r="E9184">
        <f t="shared" si="287"/>
        <v>4.7102894088267067E-2</v>
      </c>
      <c r="F9184" t="e">
        <f>VLOOKUP(A9184,'ancient-H_SA-L1_panAme-L2'!A:F,6,FALSE)</f>
        <v>#N/A</v>
      </c>
      <c r="G9184" t="e">
        <f>VLOOKUP(A:A,'modern-H_SA-L1_panAme-L2'!A:F,6,FALSE)</f>
        <v>#N/A</v>
      </c>
    </row>
    <row r="9185" spans="1:7" hidden="1" x14ac:dyDescent="0.2">
      <c r="A9185" t="s">
        <v>9189</v>
      </c>
      <c r="B9185" s="3">
        <v>0.83281483000000001</v>
      </c>
      <c r="C9185">
        <f t="shared" si="286"/>
        <v>1.6992844026050009E-2</v>
      </c>
      <c r="D9185">
        <v>4484</v>
      </c>
      <c r="E9185">
        <f t="shared" si="287"/>
        <v>4.2523796346188032E-2</v>
      </c>
      <c r="F9185" t="e">
        <f>VLOOKUP(A9185,'ancient-H_SA-L1_panAme-L2'!A:F,6,FALSE)</f>
        <v>#N/A</v>
      </c>
      <c r="G9185" t="e">
        <f>VLOOKUP(A:A,'modern-H_SA-L1_panAme-L2'!A:F,6,FALSE)</f>
        <v>#N/A</v>
      </c>
    </row>
    <row r="9186" spans="1:7" hidden="1" x14ac:dyDescent="0.2">
      <c r="A9186" t="s">
        <v>9190</v>
      </c>
      <c r="B9186" s="3">
        <v>0.67259597999999998</v>
      </c>
      <c r="C9186">
        <f t="shared" si="286"/>
        <v>3.721616272753471E-2</v>
      </c>
      <c r="D9186">
        <v>8530</v>
      </c>
      <c r="E9186">
        <f t="shared" si="287"/>
        <v>4.895692402880035E-2</v>
      </c>
      <c r="F9186" t="e">
        <f>VLOOKUP(A9186,'ancient-H_SA-L1_panAme-L2'!A:F,6,FALSE)</f>
        <v>#N/A</v>
      </c>
      <c r="G9186" t="e">
        <f>VLOOKUP(A:A,'modern-H_SA-L1_panAme-L2'!A:F,6,FALSE)</f>
        <v>#N/A</v>
      </c>
    </row>
    <row r="9187" spans="1:7" hidden="1" x14ac:dyDescent="0.2">
      <c r="A9187" t="s">
        <v>9191</v>
      </c>
      <c r="B9187" s="3">
        <v>1.27586442</v>
      </c>
      <c r="C9187">
        <f t="shared" si="286"/>
        <v>1.9443946057226766E-3</v>
      </c>
      <c r="D9187">
        <v>840</v>
      </c>
      <c r="E9187">
        <f t="shared" si="287"/>
        <v>2.5973871274778751E-2</v>
      </c>
      <c r="F9187" t="e">
        <f>VLOOKUP(A9187,'ancient-H_SA-L1_panAme-L2'!A:F,6,FALSE)</f>
        <v>#N/A</v>
      </c>
      <c r="G9187" t="e">
        <f>VLOOKUP(A:A,'modern-H_SA-L1_panAme-L2'!A:F,6,FALSE)</f>
        <v>#N/A</v>
      </c>
    </row>
    <row r="9188" spans="1:7" hidden="1" x14ac:dyDescent="0.2">
      <c r="A9188" t="s">
        <v>9192</v>
      </c>
      <c r="B9188" s="3">
        <v>1.40865409</v>
      </c>
      <c r="C9188">
        <f t="shared" si="286"/>
        <v>1.0153270898721853E-3</v>
      </c>
      <c r="D9188">
        <v>508</v>
      </c>
      <c r="E9188">
        <f t="shared" si="287"/>
        <v>2.2427136369007464E-2</v>
      </c>
      <c r="F9188" t="e">
        <f>VLOOKUP(A9188,'ancient-H_SA-L1_panAme-L2'!A:F,6,FALSE)</f>
        <v>#N/A</v>
      </c>
      <c r="G9188" t="e">
        <f>VLOOKUP(A:A,'modern-H_SA-L1_panAme-L2'!A:F,6,FALSE)</f>
        <v>#N/A</v>
      </c>
    </row>
    <row r="9189" spans="1:7" hidden="1" x14ac:dyDescent="0.2">
      <c r="A9189" t="s">
        <v>9193</v>
      </c>
      <c r="B9189" s="3">
        <v>0.70534562000000001</v>
      </c>
      <c r="C9189">
        <f t="shared" si="286"/>
        <v>3.1705785126030422E-2</v>
      </c>
      <c r="D9189">
        <v>7486</v>
      </c>
      <c r="E9189">
        <f t="shared" si="287"/>
        <v>4.7524794937107581E-2</v>
      </c>
      <c r="F9189" t="e">
        <f>VLOOKUP(A9189,'ancient-H_SA-L1_panAme-L2'!A:F,6,FALSE)</f>
        <v>#N/A</v>
      </c>
      <c r="G9189" t="e">
        <f>VLOOKUP(A:A,'modern-H_SA-L1_panAme-L2'!A:F,6,FALSE)</f>
        <v>#N/A</v>
      </c>
    </row>
    <row r="9190" spans="1:7" hidden="1" x14ac:dyDescent="0.2">
      <c r="A9190" t="s">
        <v>9194</v>
      </c>
      <c r="B9190" s="3">
        <v>1.3200882199999999</v>
      </c>
      <c r="C9190">
        <f t="shared" si="286"/>
        <v>1.566061108005461E-3</v>
      </c>
      <c r="D9190">
        <v>712</v>
      </c>
      <c r="E9190">
        <f t="shared" si="287"/>
        <v>2.4680859119282698E-2</v>
      </c>
      <c r="F9190" t="e">
        <f>VLOOKUP(A9190,'ancient-H_SA-L1_panAme-L2'!A:F,6,FALSE)</f>
        <v>#N/A</v>
      </c>
      <c r="G9190" t="e">
        <f>VLOOKUP(A:A,'modern-H_SA-L1_panAme-L2'!A:F,6,FALSE)</f>
        <v>#N/A</v>
      </c>
    </row>
    <row r="9191" spans="1:7" hidden="1" x14ac:dyDescent="0.2">
      <c r="A9191" t="s">
        <v>9195</v>
      </c>
      <c r="B9191" s="3">
        <v>0.77084657999999995</v>
      </c>
      <c r="C9191">
        <f t="shared" si="286"/>
        <v>2.3011704160575224E-2</v>
      </c>
      <c r="D9191">
        <v>5711</v>
      </c>
      <c r="E9191">
        <f t="shared" si="287"/>
        <v>4.5213505933429279E-2</v>
      </c>
      <c r="F9191" t="e">
        <f>VLOOKUP(A9191,'ancient-H_SA-L1_panAme-L2'!A:F,6,FALSE)</f>
        <v>#N/A</v>
      </c>
      <c r="G9191" t="e">
        <f>VLOOKUP(A:A,'modern-H_SA-L1_panAme-L2'!A:F,6,FALSE)</f>
        <v>#N/A</v>
      </c>
    </row>
    <row r="9192" spans="1:7" hidden="1" x14ac:dyDescent="0.2">
      <c r="A9192" t="s">
        <v>9196</v>
      </c>
      <c r="B9192" s="3">
        <v>0.73738349999999997</v>
      </c>
      <c r="C9192">
        <f t="shared" si="286"/>
        <v>2.7105531284073173E-2</v>
      </c>
      <c r="D9192">
        <v>6553</v>
      </c>
      <c r="E9192">
        <f t="shared" si="287"/>
        <v>4.6414034265006114E-2</v>
      </c>
      <c r="F9192" t="e">
        <f>VLOOKUP(A9192,'ancient-H_SA-L1_panAme-L2'!A:F,6,FALSE)</f>
        <v>#N/A</v>
      </c>
      <c r="G9192" t="e">
        <f>VLOOKUP(A:A,'modern-H_SA-L1_panAme-L2'!A:F,6,FALSE)</f>
        <v>#N/A</v>
      </c>
    </row>
    <row r="9193" spans="1:7" hidden="1" x14ac:dyDescent="0.2">
      <c r="A9193" t="s">
        <v>9197</v>
      </c>
      <c r="B9193" s="3">
        <v>0.63102862000000004</v>
      </c>
      <c r="C9193">
        <f t="shared" si="286"/>
        <v>4.5610239480427556E-2</v>
      </c>
      <c r="D9193">
        <v>10346</v>
      </c>
      <c r="E9193">
        <f t="shared" si="287"/>
        <v>4.9467668394536785E-2</v>
      </c>
      <c r="F9193" t="e">
        <f>VLOOKUP(A9193,'ancient-H_SA-L1_panAme-L2'!A:F,6,FALSE)</f>
        <v>#N/A</v>
      </c>
      <c r="G9193" t="e">
        <f>VLOOKUP(A:A,'modern-H_SA-L1_panAme-L2'!A:F,6,FALSE)</f>
        <v>#N/A</v>
      </c>
    </row>
    <row r="9194" spans="1:7" hidden="1" x14ac:dyDescent="0.2">
      <c r="A9194" t="s">
        <v>9198</v>
      </c>
      <c r="B9194" s="3">
        <v>0.65003944000000002</v>
      </c>
      <c r="C9194">
        <f t="shared" si="286"/>
        <v>4.155892497436494E-2</v>
      </c>
      <c r="D9194">
        <v>9464</v>
      </c>
      <c r="E9194">
        <f t="shared" si="287"/>
        <v>4.9274376282475593E-2</v>
      </c>
      <c r="F9194" t="e">
        <f>VLOOKUP(A9194,'ancient-H_SA-L1_panAme-L2'!A:F,6,FALSE)</f>
        <v>#N/A</v>
      </c>
      <c r="G9194" t="e">
        <f>VLOOKUP(A:A,'modern-H_SA-L1_panAme-L2'!A:F,6,FALSE)</f>
        <v>#N/A</v>
      </c>
    </row>
    <row r="9195" spans="1:7" hidden="1" x14ac:dyDescent="0.2">
      <c r="A9195" t="s">
        <v>9199</v>
      </c>
      <c r="B9195" s="3">
        <v>0.71655371000000001</v>
      </c>
      <c r="C9195">
        <f t="shared" si="286"/>
        <v>3.0013821011394583E-2</v>
      </c>
      <c r="D9195">
        <v>7124</v>
      </c>
      <c r="E9195">
        <f t="shared" si="287"/>
        <v>4.7274717233135685E-2</v>
      </c>
      <c r="F9195" t="e">
        <f>VLOOKUP(A9195,'ancient-H_SA-L1_panAme-L2'!A:F,6,FALSE)</f>
        <v>#N/A</v>
      </c>
      <c r="G9195" t="e">
        <f>VLOOKUP(A:A,'modern-H_SA-L1_panAme-L2'!A:F,6,FALSE)</f>
        <v>#N/A</v>
      </c>
    </row>
    <row r="9196" spans="1:7" hidden="1" x14ac:dyDescent="0.2">
      <c r="A9196" t="s">
        <v>9200</v>
      </c>
      <c r="B9196" s="3">
        <v>1.00298128</v>
      </c>
      <c r="C9196">
        <f t="shared" si="286"/>
        <v>7.3902966478110047E-3</v>
      </c>
      <c r="D9196">
        <v>2395</v>
      </c>
      <c r="E9196">
        <f t="shared" si="287"/>
        <v>3.4624851225506174E-2</v>
      </c>
      <c r="F9196" t="e">
        <f>VLOOKUP(A9196,'ancient-H_SA-L1_panAme-L2'!A:F,6,FALSE)</f>
        <v>#N/A</v>
      </c>
      <c r="G9196" t="e">
        <f>VLOOKUP(A:A,'modern-H_SA-L1_panAme-L2'!A:F,6,FALSE)</f>
        <v>#N/A</v>
      </c>
    </row>
    <row r="9197" spans="1:7" hidden="1" x14ac:dyDescent="0.2">
      <c r="A9197" t="s">
        <v>9201</v>
      </c>
      <c r="B9197" s="3">
        <v>1.5450577999999999</v>
      </c>
      <c r="C9197">
        <f t="shared" si="286"/>
        <v>5.2089200831616396E-4</v>
      </c>
      <c r="D9197">
        <v>279</v>
      </c>
      <c r="E9197">
        <f t="shared" si="287"/>
        <v>2.0949567115826795E-2</v>
      </c>
      <c r="F9197" t="e">
        <f>VLOOKUP(A9197,'ancient-H_SA-L1_panAme-L2'!A:F,6,FALSE)</f>
        <v>#N/A</v>
      </c>
      <c r="G9197" t="e">
        <f>VLOOKUP(A:A,'modern-H_SA-L1_panAme-L2'!A:F,6,FALSE)</f>
        <v>#N/A</v>
      </c>
    </row>
    <row r="9198" spans="1:7" hidden="1" x14ac:dyDescent="0.2">
      <c r="A9198" t="s">
        <v>9202</v>
      </c>
      <c r="B9198" s="3">
        <v>1.0711038799999999</v>
      </c>
      <c r="C9198">
        <f t="shared" si="286"/>
        <v>5.2954289922722154E-3</v>
      </c>
      <c r="D9198">
        <v>1852</v>
      </c>
      <c r="E9198">
        <f t="shared" si="287"/>
        <v>3.2084237970997048E-2</v>
      </c>
      <c r="F9198" t="e">
        <f>VLOOKUP(A9198,'ancient-H_SA-L1_panAme-L2'!A:F,6,FALSE)</f>
        <v>#N/A</v>
      </c>
      <c r="G9198" t="e">
        <f>VLOOKUP(A:A,'modern-H_SA-L1_panAme-L2'!A:F,6,FALSE)</f>
        <v>#N/A</v>
      </c>
    </row>
    <row r="9199" spans="1:7" hidden="1" x14ac:dyDescent="0.2">
      <c r="A9199" t="s">
        <v>9203</v>
      </c>
      <c r="B9199" s="3">
        <v>0.67808082000000003</v>
      </c>
      <c r="C9199">
        <f t="shared" si="286"/>
        <v>3.6230663805443972E-2</v>
      </c>
      <c r="D9199">
        <v>8267</v>
      </c>
      <c r="E9199">
        <f t="shared" si="287"/>
        <v>4.9176760440412103E-2</v>
      </c>
      <c r="F9199" t="e">
        <f>VLOOKUP(A9199,'ancient-H_SA-L1_panAme-L2'!A:F,6,FALSE)</f>
        <v>#N/A</v>
      </c>
      <c r="G9199" t="e">
        <f>VLOOKUP(A:A,'modern-H_SA-L1_panAme-L2'!A:F,6,FALSE)</f>
        <v>#N/A</v>
      </c>
    </row>
    <row r="9200" spans="1:7" hidden="1" x14ac:dyDescent="0.2">
      <c r="A9200" t="s">
        <v>9204</v>
      </c>
      <c r="B9200" s="3">
        <v>0.62637310999999996</v>
      </c>
      <c r="C9200">
        <f t="shared" si="286"/>
        <v>4.6661137825385071E-2</v>
      </c>
      <c r="D9200">
        <v>10517</v>
      </c>
      <c r="E9200">
        <f t="shared" si="287"/>
        <v>4.9784598986274214E-2</v>
      </c>
      <c r="F9200" t="e">
        <f>VLOOKUP(A9200,'ancient-H_SA-L1_panAme-L2'!A:F,6,FALSE)</f>
        <v>#N/A</v>
      </c>
      <c r="G9200" t="e">
        <f>VLOOKUP(A:A,'modern-H_SA-L1_panAme-L2'!A:F,6,FALSE)</f>
        <v>#N/A</v>
      </c>
    </row>
    <row r="9201" spans="1:7" hidden="1" x14ac:dyDescent="0.2">
      <c r="A9201" t="s">
        <v>9205</v>
      </c>
      <c r="B9201" s="3">
        <v>0.67672120999999996</v>
      </c>
      <c r="C9201">
        <f t="shared" si="286"/>
        <v>3.6472494401042173E-2</v>
      </c>
      <c r="D9201">
        <v>8404</v>
      </c>
      <c r="E9201">
        <f t="shared" si="287"/>
        <v>4.8697984254413879E-2</v>
      </c>
      <c r="F9201" t="e">
        <f>VLOOKUP(A9201,'ancient-H_SA-L1_panAme-L2'!A:F,6,FALSE)</f>
        <v>#N/A</v>
      </c>
      <c r="G9201" t="e">
        <f>VLOOKUP(A:A,'modern-H_SA-L1_panAme-L2'!A:F,6,FALSE)</f>
        <v>#N/A</v>
      </c>
    </row>
    <row r="9202" spans="1:7" hidden="1" x14ac:dyDescent="0.2">
      <c r="A9202" t="s">
        <v>9206</v>
      </c>
      <c r="B9202" s="3">
        <v>0.70034580999999996</v>
      </c>
      <c r="C9202">
        <f t="shared" si="286"/>
        <v>3.249100333824391E-2</v>
      </c>
      <c r="D9202">
        <v>7668</v>
      </c>
      <c r="E9202">
        <f t="shared" si="287"/>
        <v>4.754584617350481E-2</v>
      </c>
      <c r="F9202" t="e">
        <f>VLOOKUP(A9202,'ancient-H_SA-L1_panAme-L2'!A:F,6,FALSE)</f>
        <v>#N/A</v>
      </c>
      <c r="G9202" t="e">
        <f>VLOOKUP(A:A,'modern-H_SA-L1_panAme-L2'!A:F,6,FALSE)</f>
        <v>#N/A</v>
      </c>
    </row>
    <row r="9203" spans="1:7" hidden="1" x14ac:dyDescent="0.2">
      <c r="A9203" t="s">
        <v>9207</v>
      </c>
      <c r="B9203" s="3">
        <v>0.93033396999999995</v>
      </c>
      <c r="C9203">
        <f t="shared" si="286"/>
        <v>1.0544782246325888E-2</v>
      </c>
      <c r="D9203">
        <v>3106</v>
      </c>
      <c r="E9203">
        <f t="shared" si="287"/>
        <v>3.8094977973606822E-2</v>
      </c>
      <c r="F9203" t="e">
        <f>VLOOKUP(A9203,'ancient-H_SA-L1_panAme-L2'!A:F,6,FALSE)</f>
        <v>#N/A</v>
      </c>
      <c r="G9203" t="e">
        <f>VLOOKUP(A:A,'modern-H_SA-L1_panAme-L2'!A:F,6,FALSE)</f>
        <v>#N/A</v>
      </c>
    </row>
    <row r="9204" spans="1:7" hidden="1" x14ac:dyDescent="0.2">
      <c r="A9204" t="s">
        <v>9208</v>
      </c>
      <c r="B9204" s="3">
        <v>1.05848779</v>
      </c>
      <c r="C9204">
        <f t="shared" si="286"/>
        <v>5.6326190114080058E-3</v>
      </c>
      <c r="D9204">
        <v>1972</v>
      </c>
      <c r="E9204">
        <f t="shared" si="287"/>
        <v>3.2050516190166953E-2</v>
      </c>
      <c r="F9204" t="e">
        <f>VLOOKUP(A9204,'ancient-H_SA-L1_panAme-L2'!A:F,6,FALSE)</f>
        <v>#N/A</v>
      </c>
      <c r="G9204" t="e">
        <f>VLOOKUP(A:A,'modern-H_SA-L1_panAme-L2'!A:F,6,FALSE)</f>
        <v>#N/A</v>
      </c>
    </row>
    <row r="9205" spans="1:7" hidden="1" x14ac:dyDescent="0.2">
      <c r="A9205" t="s">
        <v>9209</v>
      </c>
      <c r="B9205" s="3">
        <v>0.67672120999999996</v>
      </c>
      <c r="C9205">
        <f t="shared" si="286"/>
        <v>3.6472494401042173E-2</v>
      </c>
      <c r="D9205">
        <v>8405</v>
      </c>
      <c r="E9205">
        <f t="shared" si="287"/>
        <v>4.8692190324104011E-2</v>
      </c>
      <c r="F9205" t="e">
        <f>VLOOKUP(A9205,'ancient-H_SA-L1_panAme-L2'!A:F,6,FALSE)</f>
        <v>#N/A</v>
      </c>
      <c r="G9205" t="e">
        <f>VLOOKUP(A:A,'modern-H_SA-L1_panAme-L2'!A:F,6,FALSE)</f>
        <v>#N/A</v>
      </c>
    </row>
    <row r="9206" spans="1:7" hidden="1" x14ac:dyDescent="0.2">
      <c r="A9206" t="s">
        <v>9210</v>
      </c>
      <c r="B9206" s="3">
        <v>0.89102201999999997</v>
      </c>
      <c r="C9206">
        <f t="shared" si="286"/>
        <v>1.2781317509195053E-2</v>
      </c>
      <c r="D9206">
        <v>3621</v>
      </c>
      <c r="E9206">
        <f t="shared" si="287"/>
        <v>3.9607612198474924E-2</v>
      </c>
      <c r="F9206" t="e">
        <f>VLOOKUP(A9206,'ancient-H_SA-L1_panAme-L2'!A:F,6,FALSE)</f>
        <v>#N/A</v>
      </c>
      <c r="G9206" t="e">
        <f>VLOOKUP(A:A,'modern-H_SA-L1_panAme-L2'!A:F,6,FALSE)</f>
        <v>#N/A</v>
      </c>
    </row>
    <row r="9207" spans="1:7" x14ac:dyDescent="0.2">
      <c r="A9207" t="s">
        <v>9211</v>
      </c>
      <c r="B9207" s="3">
        <v>1.3497878400000001</v>
      </c>
      <c r="C9207">
        <f t="shared" si="286"/>
        <v>1.3542440173514747E-3</v>
      </c>
      <c r="D9207">
        <v>626</v>
      </c>
      <c r="E9207">
        <f t="shared" si="287"/>
        <v>2.4274715844570124E-2</v>
      </c>
      <c r="F9207">
        <f>VLOOKUP(A9207,'ancient-H_SA-L1_panAme-L2'!A:F,6,FALSE)</f>
        <v>1</v>
      </c>
      <c r="G9207" t="e">
        <f>VLOOKUP(A:A,'modern-H_SA-L1_panAme-L2'!A:F,6,FALSE)</f>
        <v>#N/A</v>
      </c>
    </row>
    <row r="9208" spans="1:7" hidden="1" x14ac:dyDescent="0.2">
      <c r="A9208" t="s">
        <v>9212</v>
      </c>
      <c r="B9208" s="3">
        <v>0.94737459999999996</v>
      </c>
      <c r="C9208">
        <f t="shared" si="286"/>
        <v>9.7012171903884583E-3</v>
      </c>
      <c r="D9208">
        <v>2921</v>
      </c>
      <c r="E9208">
        <f t="shared" si="287"/>
        <v>3.7267154431136221E-2</v>
      </c>
      <c r="F9208" t="e">
        <f>VLOOKUP(A9208,'ancient-H_SA-L1_panAme-L2'!A:F,6,FALSE)</f>
        <v>#N/A</v>
      </c>
      <c r="G9208" t="e">
        <f>VLOOKUP(A:A,'modern-H_SA-L1_panAme-L2'!A:F,6,FALSE)</f>
        <v>#N/A</v>
      </c>
    </row>
    <row r="9209" spans="1:7" hidden="1" x14ac:dyDescent="0.2">
      <c r="A9209" t="s">
        <v>9213</v>
      </c>
      <c r="B9209" s="3">
        <v>0.70261845000000001</v>
      </c>
      <c r="C9209">
        <f t="shared" si="286"/>
        <v>3.2131703899218898E-2</v>
      </c>
      <c r="D9209">
        <v>7551</v>
      </c>
      <c r="E9209">
        <f t="shared" si="287"/>
        <v>4.7748622626557442E-2</v>
      </c>
      <c r="F9209" t="e">
        <f>VLOOKUP(A9209,'ancient-H_SA-L1_panAme-L2'!A:F,6,FALSE)</f>
        <v>#N/A</v>
      </c>
      <c r="G9209" t="e">
        <f>VLOOKUP(A:A,'modern-H_SA-L1_panAme-L2'!A:F,6,FALSE)</f>
        <v>#N/A</v>
      </c>
    </row>
    <row r="9210" spans="1:7" hidden="1" x14ac:dyDescent="0.2">
      <c r="A9210" t="s">
        <v>9214</v>
      </c>
      <c r="B9210" s="3">
        <v>1.5591118799999999</v>
      </c>
      <c r="C9210">
        <f t="shared" si="286"/>
        <v>4.8627588581467399E-4</v>
      </c>
      <c r="D9210">
        <v>265</v>
      </c>
      <c r="E9210">
        <f t="shared" si="287"/>
        <v>2.0590572508401725E-2</v>
      </c>
      <c r="F9210" t="e">
        <f>VLOOKUP(A9210,'ancient-H_SA-L1_panAme-L2'!A:F,6,FALSE)</f>
        <v>#N/A</v>
      </c>
      <c r="G9210" t="e">
        <f>VLOOKUP(A:A,'modern-H_SA-L1_panAme-L2'!A:F,6,FALSE)</f>
        <v>#N/A</v>
      </c>
    </row>
    <row r="9211" spans="1:7" hidden="1" x14ac:dyDescent="0.2">
      <c r="A9211" t="s">
        <v>9215</v>
      </c>
      <c r="B9211" s="3">
        <v>0.63235414999999995</v>
      </c>
      <c r="C9211">
        <f t="shared" si="286"/>
        <v>4.5315377000861391E-2</v>
      </c>
      <c r="D9211">
        <v>10241</v>
      </c>
      <c r="E9211">
        <f t="shared" si="287"/>
        <v>4.9651776713862485E-2</v>
      </c>
      <c r="F9211" t="e">
        <f>VLOOKUP(A9211,'ancient-H_SA-L1_panAme-L2'!A:F,6,FALSE)</f>
        <v>#N/A</v>
      </c>
      <c r="G9211" t="e">
        <f>VLOOKUP(A:A,'modern-H_SA-L1_panAme-L2'!A:F,6,FALSE)</f>
        <v>#N/A</v>
      </c>
    </row>
    <row r="9212" spans="1:7" hidden="1" x14ac:dyDescent="0.2">
      <c r="A9212" t="s">
        <v>9216</v>
      </c>
      <c r="B9212" s="3">
        <v>0.63235414999999995</v>
      </c>
      <c r="C9212">
        <f t="shared" si="286"/>
        <v>4.5315377000861391E-2</v>
      </c>
      <c r="D9212">
        <v>10242</v>
      </c>
      <c r="E9212">
        <f t="shared" si="287"/>
        <v>4.9646928854390322E-2</v>
      </c>
      <c r="F9212" t="e">
        <f>VLOOKUP(A9212,'ancient-H_SA-L1_panAme-L2'!A:F,6,FALSE)</f>
        <v>#N/A</v>
      </c>
      <c r="G9212" t="e">
        <f>VLOOKUP(A:A,'modern-H_SA-L1_panAme-L2'!A:F,6,FALSE)</f>
        <v>#N/A</v>
      </c>
    </row>
    <row r="9213" spans="1:7" hidden="1" x14ac:dyDescent="0.2">
      <c r="A9213" t="s">
        <v>9217</v>
      </c>
      <c r="B9213" s="3">
        <v>0.74838258999999996</v>
      </c>
      <c r="C9213">
        <f t="shared" si="286"/>
        <v>2.568531084670575E-2</v>
      </c>
      <c r="D9213">
        <v>6318</v>
      </c>
      <c r="E9213">
        <f t="shared" si="287"/>
        <v>4.5618055240722578E-2</v>
      </c>
      <c r="F9213" t="e">
        <f>VLOOKUP(A9213,'ancient-H_SA-L1_panAme-L2'!A:F,6,FALSE)</f>
        <v>#N/A</v>
      </c>
      <c r="G9213" t="e">
        <f>VLOOKUP(A:A,'modern-H_SA-L1_panAme-L2'!A:F,6,FALSE)</f>
        <v>#N/A</v>
      </c>
    </row>
    <row r="9214" spans="1:7" hidden="1" x14ac:dyDescent="0.2">
      <c r="A9214" t="s">
        <v>9218</v>
      </c>
      <c r="B9214" s="3">
        <v>0.85718117000000005</v>
      </c>
      <c r="C9214">
        <f t="shared" si="286"/>
        <v>1.508299294698002E-2</v>
      </c>
      <c r="D9214">
        <v>4124</v>
      </c>
      <c r="E9214">
        <f t="shared" si="287"/>
        <v>4.1039346231344039E-2</v>
      </c>
      <c r="F9214" t="e">
        <f>VLOOKUP(A9214,'ancient-H_SA-L1_panAme-L2'!A:F,6,FALSE)</f>
        <v>#N/A</v>
      </c>
      <c r="G9214" t="e">
        <f>VLOOKUP(A:A,'modern-H_SA-L1_panAme-L2'!A:F,6,FALSE)</f>
        <v>#N/A</v>
      </c>
    </row>
    <row r="9215" spans="1:7" hidden="1" x14ac:dyDescent="0.2">
      <c r="A9215" t="s">
        <v>9219</v>
      </c>
      <c r="B9215" s="3">
        <v>0.62403297999999996</v>
      </c>
      <c r="C9215">
        <f t="shared" si="286"/>
        <v>4.7198490343972728E-2</v>
      </c>
      <c r="D9215">
        <v>10617</v>
      </c>
      <c r="E9215">
        <f t="shared" si="287"/>
        <v>4.9883607436160687E-2</v>
      </c>
      <c r="F9215" t="e">
        <f>VLOOKUP(A9215,'ancient-H_SA-L1_panAme-L2'!A:F,6,FALSE)</f>
        <v>#N/A</v>
      </c>
      <c r="G9215" t="e">
        <f>VLOOKUP(A:A,'modern-H_SA-L1_panAme-L2'!A:F,6,FALSE)</f>
        <v>#N/A</v>
      </c>
    </row>
    <row r="9216" spans="1:7" hidden="1" x14ac:dyDescent="0.2">
      <c r="A9216" t="s">
        <v>9220</v>
      </c>
      <c r="B9216" s="3">
        <v>1.09142896</v>
      </c>
      <c r="C9216">
        <f t="shared" si="286"/>
        <v>4.794135392573444E-3</v>
      </c>
      <c r="D9216">
        <v>1735</v>
      </c>
      <c r="E9216">
        <f t="shared" si="287"/>
        <v>3.1005759792545599E-2</v>
      </c>
      <c r="F9216" t="e">
        <f>VLOOKUP(A9216,'ancient-H_SA-L1_panAme-L2'!A:F,6,FALSE)</f>
        <v>#N/A</v>
      </c>
      <c r="G9216" t="e">
        <f>VLOOKUP(A:A,'modern-H_SA-L1_panAme-L2'!A:F,6,FALSE)</f>
        <v>#N/A</v>
      </c>
    </row>
    <row r="9217" spans="1:7" hidden="1" x14ac:dyDescent="0.2">
      <c r="A9217" t="s">
        <v>9221</v>
      </c>
      <c r="B9217" s="3">
        <v>0.75302376999999998</v>
      </c>
      <c r="C9217">
        <f t="shared" si="286"/>
        <v>2.5108588837632985E-2</v>
      </c>
      <c r="D9217">
        <v>6196</v>
      </c>
      <c r="E9217">
        <f t="shared" si="287"/>
        <v>4.547183268997413E-2</v>
      </c>
      <c r="F9217" t="e">
        <f>VLOOKUP(A9217,'ancient-H_SA-L1_panAme-L2'!A:F,6,FALSE)</f>
        <v>#N/A</v>
      </c>
      <c r="G9217" t="e">
        <f>VLOOKUP(A:A,'modern-H_SA-L1_panAme-L2'!A:F,6,FALSE)</f>
        <v>#N/A</v>
      </c>
    </row>
    <row r="9218" spans="1:7" hidden="1" x14ac:dyDescent="0.2">
      <c r="A9218" t="s">
        <v>9222</v>
      </c>
      <c r="B9218" s="3">
        <v>0.93573782999999999</v>
      </c>
      <c r="C9218">
        <f t="shared" ref="C9218:C9281" si="288">EXP(-4.893*B9218)</f>
        <v>1.0269620559796312E-2</v>
      </c>
      <c r="D9218">
        <v>3017</v>
      </c>
      <c r="E9218">
        <f t="shared" ref="E9218:E9281" si="289">C9218*11221/D9218</f>
        <v>3.8195363706156581E-2</v>
      </c>
      <c r="F9218" t="e">
        <f>VLOOKUP(A9218,'ancient-H_SA-L1_panAme-L2'!A:F,6,FALSE)</f>
        <v>#N/A</v>
      </c>
      <c r="G9218" t="e">
        <f>VLOOKUP(A:A,'modern-H_SA-L1_panAme-L2'!A:F,6,FALSE)</f>
        <v>#N/A</v>
      </c>
    </row>
    <row r="9219" spans="1:7" hidden="1" x14ac:dyDescent="0.2">
      <c r="A9219" t="s">
        <v>9223</v>
      </c>
      <c r="B9219" s="3">
        <v>0.69967774999999999</v>
      </c>
      <c r="C9219">
        <f t="shared" si="288"/>
        <v>3.2597384276363314E-2</v>
      </c>
      <c r="D9219">
        <v>7677</v>
      </c>
      <c r="E9219">
        <f t="shared" si="289"/>
        <v>4.7645597103695814E-2</v>
      </c>
      <c r="F9219" t="e">
        <f>VLOOKUP(A9219,'ancient-H_SA-L1_panAme-L2'!A:F,6,FALSE)</f>
        <v>#N/A</v>
      </c>
      <c r="G9219" t="e">
        <f>VLOOKUP(A:A,'modern-H_SA-L1_panAme-L2'!A:F,6,FALSE)</f>
        <v>#N/A</v>
      </c>
    </row>
    <row r="9220" spans="1:7" hidden="1" x14ac:dyDescent="0.2">
      <c r="A9220" t="s">
        <v>9224</v>
      </c>
      <c r="B9220" s="3">
        <v>0.89660519999999999</v>
      </c>
      <c r="C9220">
        <f t="shared" si="288"/>
        <v>1.2436877306000104E-2</v>
      </c>
      <c r="D9220">
        <v>3507</v>
      </c>
      <c r="E9220">
        <f t="shared" si="289"/>
        <v>3.9793042557920488E-2</v>
      </c>
      <c r="F9220" t="e">
        <f>VLOOKUP(A9220,'ancient-H_SA-L1_panAme-L2'!A:F,6,FALSE)</f>
        <v>#N/A</v>
      </c>
      <c r="G9220" t="e">
        <f>VLOOKUP(A:A,'modern-H_SA-L1_panAme-L2'!A:F,6,FALSE)</f>
        <v>#N/A</v>
      </c>
    </row>
    <row r="9221" spans="1:7" hidden="1" x14ac:dyDescent="0.2">
      <c r="A9221" t="s">
        <v>9225</v>
      </c>
      <c r="B9221" s="3">
        <v>1.1601596599999999</v>
      </c>
      <c r="C9221">
        <f t="shared" si="288"/>
        <v>3.4249746238852329E-3</v>
      </c>
      <c r="D9221">
        <v>1325</v>
      </c>
      <c r="E9221">
        <f t="shared" si="289"/>
        <v>2.9005011512917886E-2</v>
      </c>
      <c r="F9221" t="e">
        <f>VLOOKUP(A9221,'ancient-H_SA-L1_panAme-L2'!A:F,6,FALSE)</f>
        <v>#N/A</v>
      </c>
      <c r="G9221" t="e">
        <f>VLOOKUP(A:A,'modern-H_SA-L1_panAme-L2'!A:F,6,FALSE)</f>
        <v>#N/A</v>
      </c>
    </row>
    <row r="9222" spans="1:7" hidden="1" x14ac:dyDescent="0.2">
      <c r="A9222" t="s">
        <v>9226</v>
      </c>
      <c r="B9222" s="3">
        <v>1.0588257599999999</v>
      </c>
      <c r="C9222">
        <f t="shared" si="288"/>
        <v>5.62331211885558E-3</v>
      </c>
      <c r="D9222">
        <v>1957</v>
      </c>
      <c r="E9222">
        <f t="shared" si="289"/>
        <v>3.2242813125027317E-2</v>
      </c>
      <c r="F9222" t="e">
        <f>VLOOKUP(A9222,'ancient-H_SA-L1_panAme-L2'!A:F,6,FALSE)</f>
        <v>#N/A</v>
      </c>
      <c r="G9222" t="e">
        <f>VLOOKUP(A:A,'modern-H_SA-L1_panAme-L2'!A:F,6,FALSE)</f>
        <v>#N/A</v>
      </c>
    </row>
    <row r="9223" spans="1:7" hidden="1" x14ac:dyDescent="0.2">
      <c r="A9223" t="s">
        <v>9227</v>
      </c>
      <c r="B9223" s="3">
        <v>0.89867025</v>
      </c>
      <c r="C9223">
        <f t="shared" si="288"/>
        <v>1.2311844244280949E-2</v>
      </c>
      <c r="D9223">
        <v>3489</v>
      </c>
      <c r="E9223">
        <f t="shared" si="289"/>
        <v>3.9596217903432651E-2</v>
      </c>
      <c r="F9223" t="e">
        <f>VLOOKUP(A9223,'ancient-H_SA-L1_panAme-L2'!A:F,6,FALSE)</f>
        <v>#N/A</v>
      </c>
      <c r="G9223" t="e">
        <f>VLOOKUP(A:A,'modern-H_SA-L1_panAme-L2'!A:F,6,FALSE)</f>
        <v>#N/A</v>
      </c>
    </row>
    <row r="9224" spans="1:7" hidden="1" x14ac:dyDescent="0.2">
      <c r="A9224" t="s">
        <v>9228</v>
      </c>
      <c r="B9224" s="3">
        <v>0.65955934000000005</v>
      </c>
      <c r="C9224">
        <f t="shared" si="288"/>
        <v>3.9667468890221137E-2</v>
      </c>
      <c r="D9224">
        <v>9082</v>
      </c>
      <c r="E9224">
        <f t="shared" si="289"/>
        <v>4.9009983309532192E-2</v>
      </c>
      <c r="F9224" t="e">
        <f>VLOOKUP(A9224,'ancient-H_SA-L1_panAme-L2'!A:F,6,FALSE)</f>
        <v>#N/A</v>
      </c>
      <c r="G9224" t="e">
        <f>VLOOKUP(A:A,'modern-H_SA-L1_panAme-L2'!A:F,6,FALSE)</f>
        <v>#N/A</v>
      </c>
    </row>
    <row r="9225" spans="1:7" hidden="1" x14ac:dyDescent="0.2">
      <c r="A9225" t="s">
        <v>9229</v>
      </c>
      <c r="B9225" s="3">
        <v>0.78717426999999995</v>
      </c>
      <c r="C9225">
        <f t="shared" si="288"/>
        <v>2.1244787600039183E-2</v>
      </c>
      <c r="D9225">
        <v>5371</v>
      </c>
      <c r="E9225">
        <f t="shared" si="289"/>
        <v>4.4384241604922672E-2</v>
      </c>
      <c r="F9225" t="e">
        <f>VLOOKUP(A9225,'ancient-H_SA-L1_panAme-L2'!A:F,6,FALSE)</f>
        <v>#N/A</v>
      </c>
      <c r="G9225" t="e">
        <f>VLOOKUP(A:A,'modern-H_SA-L1_panAme-L2'!A:F,6,FALSE)</f>
        <v>#N/A</v>
      </c>
    </row>
    <row r="9226" spans="1:7" hidden="1" x14ac:dyDescent="0.2">
      <c r="A9226" t="s">
        <v>9230</v>
      </c>
      <c r="B9226" s="3">
        <v>0.64280362000000002</v>
      </c>
      <c r="C9226">
        <f t="shared" si="288"/>
        <v>4.305667048778767E-2</v>
      </c>
      <c r="D9226">
        <v>9762</v>
      </c>
      <c r="E9226">
        <f t="shared" si="289"/>
        <v>4.9491794667431407E-2</v>
      </c>
      <c r="F9226" t="e">
        <f>VLOOKUP(A9226,'ancient-H_SA-L1_panAme-L2'!A:F,6,FALSE)</f>
        <v>#N/A</v>
      </c>
      <c r="G9226" t="e">
        <f>VLOOKUP(A:A,'modern-H_SA-L1_panAme-L2'!A:F,6,FALSE)</f>
        <v>#N/A</v>
      </c>
    </row>
    <row r="9227" spans="1:7" hidden="1" x14ac:dyDescent="0.2">
      <c r="A9227" t="s">
        <v>9231</v>
      </c>
      <c r="B9227" s="3">
        <v>0.84650413000000002</v>
      </c>
      <c r="C9227">
        <f t="shared" si="288"/>
        <v>1.5891916296099498E-2</v>
      </c>
      <c r="D9227">
        <v>4304</v>
      </c>
      <c r="E9227">
        <f t="shared" si="289"/>
        <v>4.1431968577725943E-2</v>
      </c>
      <c r="F9227" t="e">
        <f>VLOOKUP(A9227,'ancient-H_SA-L1_panAme-L2'!A:F,6,FALSE)</f>
        <v>#N/A</v>
      </c>
      <c r="G9227" t="e">
        <f>VLOOKUP(A:A,'modern-H_SA-L1_panAme-L2'!A:F,6,FALSE)</f>
        <v>#N/A</v>
      </c>
    </row>
    <row r="9228" spans="1:7" x14ac:dyDescent="0.2">
      <c r="A9228" t="s">
        <v>9232</v>
      </c>
      <c r="B9228" s="3">
        <v>0.65484920000000002</v>
      </c>
      <c r="C9228">
        <f t="shared" si="288"/>
        <v>4.0592289849234194E-2</v>
      </c>
      <c r="D9228">
        <v>9248</v>
      </c>
      <c r="E9228">
        <f t="shared" si="289"/>
        <v>4.9252388018842658E-2</v>
      </c>
      <c r="F9228">
        <f>VLOOKUP(A9228,'ancient-H_SA-L1_panAme-L2'!A:F,6,FALSE)</f>
        <v>1</v>
      </c>
      <c r="G9228" t="e">
        <f>VLOOKUP(A:A,'modern-H_SA-L1_panAme-L2'!A:F,6,FALSE)</f>
        <v>#N/A</v>
      </c>
    </row>
    <row r="9229" spans="1:7" hidden="1" x14ac:dyDescent="0.2">
      <c r="A9229" t="s">
        <v>9233</v>
      </c>
      <c r="B9229" s="3">
        <v>0.79694556000000005</v>
      </c>
      <c r="C9229">
        <f t="shared" si="288"/>
        <v>2.0252953887501465E-2</v>
      </c>
      <c r="D9229">
        <v>5121</v>
      </c>
      <c r="E9229">
        <f t="shared" si="289"/>
        <v>4.4377737858163242E-2</v>
      </c>
      <c r="F9229" t="e">
        <f>VLOOKUP(A9229,'ancient-H_SA-L1_panAme-L2'!A:F,6,FALSE)</f>
        <v>#N/A</v>
      </c>
      <c r="G9229" t="e">
        <f>VLOOKUP(A:A,'modern-H_SA-L1_panAme-L2'!A:F,6,FALSE)</f>
        <v>#N/A</v>
      </c>
    </row>
    <row r="9230" spans="1:7" hidden="1" x14ac:dyDescent="0.2">
      <c r="A9230" t="s">
        <v>9234</v>
      </c>
      <c r="B9230" s="3">
        <v>0.78240105999999998</v>
      </c>
      <c r="C9230">
        <f t="shared" si="288"/>
        <v>2.1746805917922298E-2</v>
      </c>
      <c r="D9230">
        <v>5470</v>
      </c>
      <c r="E9230">
        <f t="shared" si="289"/>
        <v>4.4610769507313734E-2</v>
      </c>
      <c r="F9230" t="e">
        <f>VLOOKUP(A9230,'ancient-H_SA-L1_panAme-L2'!A:F,6,FALSE)</f>
        <v>#N/A</v>
      </c>
      <c r="G9230" t="e">
        <f>VLOOKUP(A:A,'modern-H_SA-L1_panAme-L2'!A:F,6,FALSE)</f>
        <v>#N/A</v>
      </c>
    </row>
    <row r="9231" spans="1:7" hidden="1" x14ac:dyDescent="0.2">
      <c r="A9231" t="s">
        <v>9235</v>
      </c>
      <c r="B9231" s="3">
        <v>0.72352194000000003</v>
      </c>
      <c r="C9231">
        <f t="shared" si="288"/>
        <v>2.9007732331354955E-2</v>
      </c>
      <c r="D9231">
        <v>6911</v>
      </c>
      <c r="E9231">
        <f t="shared" si="289"/>
        <v>4.7098215090454927E-2</v>
      </c>
      <c r="F9231" t="e">
        <f>VLOOKUP(A9231,'ancient-H_SA-L1_panAme-L2'!A:F,6,FALSE)</f>
        <v>#N/A</v>
      </c>
      <c r="G9231" t="e">
        <f>VLOOKUP(A:A,'modern-H_SA-L1_panAme-L2'!A:F,6,FALSE)</f>
        <v>#N/A</v>
      </c>
    </row>
    <row r="9232" spans="1:7" hidden="1" x14ac:dyDescent="0.2">
      <c r="A9232" t="s">
        <v>9236</v>
      </c>
      <c r="B9232" s="3">
        <v>0.63674333000000005</v>
      </c>
      <c r="C9232">
        <f t="shared" si="288"/>
        <v>4.4352548270602636E-2</v>
      </c>
      <c r="D9232">
        <v>10047</v>
      </c>
      <c r="E9232">
        <f t="shared" si="289"/>
        <v>4.9535179072801055E-2</v>
      </c>
      <c r="F9232" t="e">
        <f>VLOOKUP(A9232,'ancient-H_SA-L1_panAme-L2'!A:F,6,FALSE)</f>
        <v>#N/A</v>
      </c>
      <c r="G9232" t="e">
        <f>VLOOKUP(A:A,'modern-H_SA-L1_panAme-L2'!A:F,6,FALSE)</f>
        <v>#N/A</v>
      </c>
    </row>
    <row r="9233" spans="1:7" hidden="1" x14ac:dyDescent="0.2">
      <c r="A9233" t="s">
        <v>9237</v>
      </c>
      <c r="B9233" s="3">
        <v>0.85771379000000003</v>
      </c>
      <c r="C9233">
        <f t="shared" si="288"/>
        <v>1.5043736189285596E-2</v>
      </c>
      <c r="D9233">
        <v>4111</v>
      </c>
      <c r="E9233">
        <f t="shared" si="289"/>
        <v>4.1061971243000164E-2</v>
      </c>
      <c r="F9233" t="e">
        <f>VLOOKUP(A9233,'ancient-H_SA-L1_panAme-L2'!A:F,6,FALSE)</f>
        <v>#N/A</v>
      </c>
      <c r="G9233" t="e">
        <f>VLOOKUP(A:A,'modern-H_SA-L1_panAme-L2'!A:F,6,FALSE)</f>
        <v>#N/A</v>
      </c>
    </row>
    <row r="9234" spans="1:7" hidden="1" x14ac:dyDescent="0.2">
      <c r="A9234" t="s">
        <v>9238</v>
      </c>
      <c r="B9234" s="3">
        <v>0.63028262000000002</v>
      </c>
      <c r="C9234">
        <f t="shared" si="288"/>
        <v>4.5777029194036034E-2</v>
      </c>
      <c r="D9234">
        <v>10376</v>
      </c>
      <c r="E9234">
        <f t="shared" si="289"/>
        <v>4.9505015862208783E-2</v>
      </c>
      <c r="F9234" t="e">
        <f>VLOOKUP(A9234,'ancient-H_SA-L1_panAme-L2'!A:F,6,FALSE)</f>
        <v>#N/A</v>
      </c>
      <c r="G9234" t="e">
        <f>VLOOKUP(A:A,'modern-H_SA-L1_panAme-L2'!A:F,6,FALSE)</f>
        <v>#N/A</v>
      </c>
    </row>
    <row r="9235" spans="1:7" hidden="1" x14ac:dyDescent="0.2">
      <c r="A9235" t="s">
        <v>9239</v>
      </c>
      <c r="B9235" s="3">
        <v>0.65041183000000002</v>
      </c>
      <c r="C9235">
        <f t="shared" si="288"/>
        <v>4.1483269226974553E-2</v>
      </c>
      <c r="D9235">
        <v>9450</v>
      </c>
      <c r="E9235">
        <f t="shared" si="289"/>
        <v>4.9257541163585342E-2</v>
      </c>
      <c r="F9235" t="e">
        <f>VLOOKUP(A9235,'ancient-H_SA-L1_panAme-L2'!A:F,6,FALSE)</f>
        <v>#N/A</v>
      </c>
      <c r="G9235" t="e">
        <f>VLOOKUP(A:A,'modern-H_SA-L1_panAme-L2'!A:F,6,FALSE)</f>
        <v>#N/A</v>
      </c>
    </row>
    <row r="9236" spans="1:7" hidden="1" x14ac:dyDescent="0.2">
      <c r="A9236" t="s">
        <v>9240</v>
      </c>
      <c r="B9236" s="3">
        <v>0.67646576999999997</v>
      </c>
      <c r="C9236">
        <f t="shared" si="288"/>
        <v>3.6518108701743872E-2</v>
      </c>
      <c r="D9236">
        <v>8428</v>
      </c>
      <c r="E9236">
        <f t="shared" si="289"/>
        <v>4.8620040073833408E-2</v>
      </c>
      <c r="F9236" t="e">
        <f>VLOOKUP(A9236,'ancient-H_SA-L1_panAme-L2'!A:F,6,FALSE)</f>
        <v>#N/A</v>
      </c>
      <c r="G9236" t="e">
        <f>VLOOKUP(A:A,'modern-H_SA-L1_panAme-L2'!A:F,6,FALSE)</f>
        <v>#N/A</v>
      </c>
    </row>
    <row r="9237" spans="1:7" hidden="1" x14ac:dyDescent="0.2">
      <c r="A9237" t="s">
        <v>9241</v>
      </c>
      <c r="B9237" s="3">
        <v>0.64253976999999995</v>
      </c>
      <c r="C9237">
        <f t="shared" si="288"/>
        <v>4.3112293323877331E-2</v>
      </c>
      <c r="D9237">
        <v>9775</v>
      </c>
      <c r="E9237">
        <f t="shared" si="289"/>
        <v>4.9489825410458058E-2</v>
      </c>
      <c r="F9237" t="e">
        <f>VLOOKUP(A9237,'ancient-H_SA-L1_panAme-L2'!A:F,6,FALSE)</f>
        <v>#N/A</v>
      </c>
      <c r="G9237" t="e">
        <f>VLOOKUP(A:A,'modern-H_SA-L1_panAme-L2'!A:F,6,FALSE)</f>
        <v>#N/A</v>
      </c>
    </row>
    <row r="9238" spans="1:7" hidden="1" x14ac:dyDescent="0.2">
      <c r="A9238" t="s">
        <v>9242</v>
      </c>
      <c r="B9238" s="3">
        <v>0.64825323999999995</v>
      </c>
      <c r="C9238">
        <f t="shared" si="288"/>
        <v>4.1923736732956365E-2</v>
      </c>
      <c r="D9238">
        <v>9554</v>
      </c>
      <c r="E9238">
        <f t="shared" si="289"/>
        <v>4.923866965464762E-2</v>
      </c>
      <c r="F9238" t="e">
        <f>VLOOKUP(A9238,'ancient-H_SA-L1_panAme-L2'!A:F,6,FALSE)</f>
        <v>#N/A</v>
      </c>
      <c r="G9238" t="e">
        <f>VLOOKUP(A:A,'modern-H_SA-L1_panAme-L2'!A:F,6,FALSE)</f>
        <v>#N/A</v>
      </c>
    </row>
    <row r="9239" spans="1:7" hidden="1" x14ac:dyDescent="0.2">
      <c r="A9239" t="s">
        <v>9243</v>
      </c>
      <c r="B9239" s="3">
        <v>0.84377184999999999</v>
      </c>
      <c r="C9239">
        <f t="shared" si="288"/>
        <v>1.6105802598967503E-2</v>
      </c>
      <c r="D9239">
        <v>4344</v>
      </c>
      <c r="E9239">
        <f t="shared" si="289"/>
        <v>4.1602949116716005E-2</v>
      </c>
      <c r="F9239" t="e">
        <f>VLOOKUP(A9239,'ancient-H_SA-L1_panAme-L2'!A:F,6,FALSE)</f>
        <v>#N/A</v>
      </c>
      <c r="G9239" t="e">
        <f>VLOOKUP(A:A,'modern-H_SA-L1_panAme-L2'!A:F,6,FALSE)</f>
        <v>#N/A</v>
      </c>
    </row>
    <row r="9240" spans="1:7" hidden="1" x14ac:dyDescent="0.2">
      <c r="A9240" t="s">
        <v>9244</v>
      </c>
      <c r="B9240" s="3">
        <v>1.05641345</v>
      </c>
      <c r="C9240">
        <f t="shared" si="288"/>
        <v>5.6900797743244958E-3</v>
      </c>
      <c r="D9240">
        <v>1981</v>
      </c>
      <c r="E9240">
        <f t="shared" si="289"/>
        <v>3.2230381195202003E-2</v>
      </c>
      <c r="F9240" t="e">
        <f>VLOOKUP(A9240,'ancient-H_SA-L1_panAme-L2'!A:F,6,FALSE)</f>
        <v>#N/A</v>
      </c>
      <c r="G9240" t="e">
        <f>VLOOKUP(A:A,'modern-H_SA-L1_panAme-L2'!A:F,6,FALSE)</f>
        <v>#N/A</v>
      </c>
    </row>
    <row r="9241" spans="1:7" hidden="1" x14ac:dyDescent="0.2">
      <c r="A9241" t="s">
        <v>9245</v>
      </c>
      <c r="B9241" s="3">
        <v>0.70091822000000004</v>
      </c>
      <c r="C9241">
        <f t="shared" si="288"/>
        <v>3.2400129785712786E-2</v>
      </c>
      <c r="D9241">
        <v>7620</v>
      </c>
      <c r="E9241">
        <f t="shared" si="289"/>
        <v>4.771152970150698E-2</v>
      </c>
      <c r="F9241" t="e">
        <f>VLOOKUP(A9241,'ancient-H_SA-L1_panAme-L2'!A:F,6,FALSE)</f>
        <v>#N/A</v>
      </c>
      <c r="G9241" t="e">
        <f>VLOOKUP(A:A,'modern-H_SA-L1_panAme-L2'!A:F,6,FALSE)</f>
        <v>#N/A</v>
      </c>
    </row>
    <row r="9242" spans="1:7" hidden="1" x14ac:dyDescent="0.2">
      <c r="A9242" t="s">
        <v>9246</v>
      </c>
      <c r="B9242" s="3">
        <v>0.68191455999999995</v>
      </c>
      <c r="C9242">
        <f t="shared" si="288"/>
        <v>3.5557366035233795E-2</v>
      </c>
      <c r="D9242">
        <v>8142</v>
      </c>
      <c r="E9242">
        <f t="shared" si="289"/>
        <v>4.9003832508150137E-2</v>
      </c>
      <c r="F9242" t="e">
        <f>VLOOKUP(A9242,'ancient-H_SA-L1_panAme-L2'!A:F,6,FALSE)</f>
        <v>#N/A</v>
      </c>
      <c r="G9242" t="e">
        <f>VLOOKUP(A:A,'modern-H_SA-L1_panAme-L2'!A:F,6,FALSE)</f>
        <v>#N/A</v>
      </c>
    </row>
    <row r="9243" spans="1:7" hidden="1" x14ac:dyDescent="0.2">
      <c r="A9243" t="s">
        <v>9247</v>
      </c>
      <c r="B9243" s="3">
        <v>0.65913058999999996</v>
      </c>
      <c r="C9243">
        <f t="shared" si="288"/>
        <v>3.9750773582746229E-2</v>
      </c>
      <c r="D9243">
        <v>9127</v>
      </c>
      <c r="E9243">
        <f t="shared" si="289"/>
        <v>4.8870760422043982E-2</v>
      </c>
      <c r="F9243" t="e">
        <f>VLOOKUP(A9243,'ancient-H_SA-L1_panAme-L2'!A:F,6,FALSE)</f>
        <v>#N/A</v>
      </c>
      <c r="G9243" t="e">
        <f>VLOOKUP(A:A,'modern-H_SA-L1_panAme-L2'!A:F,6,FALSE)</f>
        <v>#N/A</v>
      </c>
    </row>
    <row r="9244" spans="1:7" hidden="1" x14ac:dyDescent="0.2">
      <c r="A9244" t="s">
        <v>9248</v>
      </c>
      <c r="B9244" s="3">
        <v>1.20611435</v>
      </c>
      <c r="C9244">
        <f t="shared" si="288"/>
        <v>2.7352908240678344E-3</v>
      </c>
      <c r="D9244">
        <v>1095</v>
      </c>
      <c r="E9244">
        <f t="shared" si="289"/>
        <v>2.8029861494854036E-2</v>
      </c>
      <c r="F9244" t="e">
        <f>VLOOKUP(A9244,'ancient-H_SA-L1_panAme-L2'!A:F,6,FALSE)</f>
        <v>#N/A</v>
      </c>
      <c r="G9244" t="e">
        <f>VLOOKUP(A:A,'modern-H_SA-L1_panAme-L2'!A:F,6,FALSE)</f>
        <v>#N/A</v>
      </c>
    </row>
    <row r="9245" spans="1:7" hidden="1" x14ac:dyDescent="0.2">
      <c r="A9245" t="s">
        <v>9249</v>
      </c>
      <c r="B9245" s="3">
        <v>1.5283864</v>
      </c>
      <c r="C9245">
        <f t="shared" si="288"/>
        <v>5.6516397075275459E-4</v>
      </c>
      <c r="D9245">
        <v>314</v>
      </c>
      <c r="E9245">
        <f t="shared" si="289"/>
        <v>2.0196512470753689E-2</v>
      </c>
      <c r="F9245" t="e">
        <f>VLOOKUP(A9245,'ancient-H_SA-L1_panAme-L2'!A:F,6,FALSE)</f>
        <v>#N/A</v>
      </c>
      <c r="G9245" t="e">
        <f>VLOOKUP(A:A,'modern-H_SA-L1_panAme-L2'!A:F,6,FALSE)</f>
        <v>#N/A</v>
      </c>
    </row>
    <row r="9246" spans="1:7" hidden="1" x14ac:dyDescent="0.2">
      <c r="A9246" t="s">
        <v>9250</v>
      </c>
      <c r="B9246" s="3">
        <v>0.64977288</v>
      </c>
      <c r="C9246">
        <f t="shared" si="288"/>
        <v>4.1613164733412644E-2</v>
      </c>
      <c r="D9246">
        <v>9471</v>
      </c>
      <c r="E9246">
        <f t="shared" si="289"/>
        <v>4.9302219562202862E-2</v>
      </c>
      <c r="F9246" t="e">
        <f>VLOOKUP(A9246,'ancient-H_SA-L1_panAme-L2'!A:F,6,FALSE)</f>
        <v>#N/A</v>
      </c>
      <c r="G9246" t="e">
        <f>VLOOKUP(A:A,'modern-H_SA-L1_panAme-L2'!A:F,6,FALSE)</f>
        <v>#N/A</v>
      </c>
    </row>
    <row r="9247" spans="1:7" x14ac:dyDescent="0.2">
      <c r="A9247" t="s">
        <v>9251</v>
      </c>
      <c r="B9247" s="3">
        <v>0.72151622000000004</v>
      </c>
      <c r="C9247">
        <f t="shared" si="288"/>
        <v>2.9293815378838448E-2</v>
      </c>
      <c r="D9247">
        <v>6972</v>
      </c>
      <c r="E9247">
        <f t="shared" si="289"/>
        <v>4.7146572341644606E-2</v>
      </c>
      <c r="F9247">
        <f>VLOOKUP(A9247,'ancient-H_SA-L1_panAme-L2'!A:F,6,FALSE)</f>
        <v>1</v>
      </c>
      <c r="G9247" t="e">
        <f>VLOOKUP(A:A,'modern-H_SA-L1_panAme-L2'!A:F,6,FALSE)</f>
        <v>#N/A</v>
      </c>
    </row>
    <row r="9248" spans="1:7" hidden="1" x14ac:dyDescent="0.2">
      <c r="A9248" t="s">
        <v>9252</v>
      </c>
      <c r="B9248" s="3">
        <v>0.89325715000000006</v>
      </c>
      <c r="C9248">
        <f t="shared" si="288"/>
        <v>1.2642296331725813E-2</v>
      </c>
      <c r="D9248">
        <v>3563</v>
      </c>
      <c r="E9248">
        <f t="shared" si="289"/>
        <v>3.9814540313863417E-2</v>
      </c>
      <c r="F9248" t="e">
        <f>VLOOKUP(A9248,'ancient-H_SA-L1_panAme-L2'!A:F,6,FALSE)</f>
        <v>#N/A</v>
      </c>
      <c r="G9248" t="e">
        <f>VLOOKUP(A:A,'modern-H_SA-L1_panAme-L2'!A:F,6,FALSE)</f>
        <v>#N/A</v>
      </c>
    </row>
    <row r="9249" spans="1:7" hidden="1" x14ac:dyDescent="0.2">
      <c r="A9249" t="s">
        <v>9253</v>
      </c>
      <c r="B9249" s="3">
        <v>0.97500277999999996</v>
      </c>
      <c r="C9249">
        <f t="shared" si="288"/>
        <v>8.4745425587591308E-3</v>
      </c>
      <c r="D9249">
        <v>2638</v>
      </c>
      <c r="E9249">
        <f t="shared" si="289"/>
        <v>3.6047324507898486E-2</v>
      </c>
      <c r="F9249" t="e">
        <f>VLOOKUP(A9249,'ancient-H_SA-L1_panAme-L2'!A:F,6,FALSE)</f>
        <v>#N/A</v>
      </c>
      <c r="G9249" t="e">
        <f>VLOOKUP(A:A,'modern-H_SA-L1_panAme-L2'!A:F,6,FALSE)</f>
        <v>#N/A</v>
      </c>
    </row>
    <row r="9250" spans="1:7" hidden="1" x14ac:dyDescent="0.2">
      <c r="A9250" t="s">
        <v>9254</v>
      </c>
      <c r="B9250" s="3">
        <v>0.62379298999999999</v>
      </c>
      <c r="C9250">
        <f t="shared" si="288"/>
        <v>4.725394671976775E-2</v>
      </c>
      <c r="D9250">
        <v>10632</v>
      </c>
      <c r="E9250">
        <f t="shared" si="289"/>
        <v>4.9871758478415532E-2</v>
      </c>
      <c r="F9250" t="e">
        <f>VLOOKUP(A9250,'ancient-H_SA-L1_panAme-L2'!A:F,6,FALSE)</f>
        <v>#N/A</v>
      </c>
      <c r="G9250" t="e">
        <f>VLOOKUP(A:A,'modern-H_SA-L1_panAme-L2'!A:F,6,FALSE)</f>
        <v>#N/A</v>
      </c>
    </row>
    <row r="9251" spans="1:7" hidden="1" x14ac:dyDescent="0.2">
      <c r="A9251" t="s">
        <v>9255</v>
      </c>
      <c r="B9251" s="3">
        <v>0.79228651999999999</v>
      </c>
      <c r="C9251">
        <f t="shared" si="288"/>
        <v>2.0719956886508174E-2</v>
      </c>
      <c r="D9251">
        <v>5254</v>
      </c>
      <c r="E9251">
        <f t="shared" si="289"/>
        <v>4.425173890816677E-2</v>
      </c>
      <c r="F9251" t="e">
        <f>VLOOKUP(A9251,'ancient-H_SA-L1_panAme-L2'!A:F,6,FALSE)</f>
        <v>#N/A</v>
      </c>
      <c r="G9251" t="e">
        <f>VLOOKUP(A:A,'modern-H_SA-L1_panAme-L2'!A:F,6,FALSE)</f>
        <v>#N/A</v>
      </c>
    </row>
    <row r="9252" spans="1:7" hidden="1" x14ac:dyDescent="0.2">
      <c r="A9252" t="s">
        <v>9256</v>
      </c>
      <c r="B9252" s="3">
        <v>1.0321984500000001</v>
      </c>
      <c r="C9252">
        <f t="shared" si="288"/>
        <v>6.4058283980192128E-3</v>
      </c>
      <c r="D9252">
        <v>2152</v>
      </c>
      <c r="E9252">
        <f t="shared" si="289"/>
        <v>3.340139426309182E-2</v>
      </c>
      <c r="F9252" t="e">
        <f>VLOOKUP(A9252,'ancient-H_SA-L1_panAme-L2'!A:F,6,FALSE)</f>
        <v>#N/A</v>
      </c>
      <c r="G9252" t="e">
        <f>VLOOKUP(A:A,'modern-H_SA-L1_panAme-L2'!A:F,6,FALSE)</f>
        <v>#N/A</v>
      </c>
    </row>
    <row r="9253" spans="1:7" hidden="1" x14ac:dyDescent="0.2">
      <c r="A9253" t="s">
        <v>9257</v>
      </c>
      <c r="B9253" s="3">
        <v>1.0755557099999999</v>
      </c>
      <c r="C9253">
        <f t="shared" si="288"/>
        <v>5.1813269423963311E-3</v>
      </c>
      <c r="D9253">
        <v>1832</v>
      </c>
      <c r="E9253">
        <f t="shared" si="289"/>
        <v>3.1735627522177533E-2</v>
      </c>
      <c r="F9253" t="e">
        <f>VLOOKUP(A9253,'ancient-H_SA-L1_panAme-L2'!A:F,6,FALSE)</f>
        <v>#N/A</v>
      </c>
      <c r="G9253" t="e">
        <f>VLOOKUP(A:A,'modern-H_SA-L1_panAme-L2'!A:F,6,FALSE)</f>
        <v>#N/A</v>
      </c>
    </row>
    <row r="9254" spans="1:7" hidden="1" x14ac:dyDescent="0.2">
      <c r="A9254" t="s">
        <v>9258</v>
      </c>
      <c r="B9254" s="3">
        <v>0.70338833000000001</v>
      </c>
      <c r="C9254">
        <f t="shared" si="288"/>
        <v>3.2010890732587644E-2</v>
      </c>
      <c r="D9254">
        <v>7530</v>
      </c>
      <c r="E9254">
        <f t="shared" si="289"/>
        <v>4.7701753640154838E-2</v>
      </c>
      <c r="F9254" t="e">
        <f>VLOOKUP(A9254,'ancient-H_SA-L1_panAme-L2'!A:F,6,FALSE)</f>
        <v>#N/A</v>
      </c>
      <c r="G9254" t="e">
        <f>VLOOKUP(A:A,'modern-H_SA-L1_panAme-L2'!A:F,6,FALSE)</f>
        <v>#N/A</v>
      </c>
    </row>
    <row r="9255" spans="1:7" x14ac:dyDescent="0.2">
      <c r="A9255" t="s">
        <v>9259</v>
      </c>
      <c r="B9255" s="3">
        <v>0.80065945999999999</v>
      </c>
      <c r="C9255">
        <f t="shared" si="288"/>
        <v>1.9888238785388538E-2</v>
      </c>
      <c r="D9255">
        <v>5056</v>
      </c>
      <c r="E9255">
        <f t="shared" si="289"/>
        <v>4.4138830579676575E-2</v>
      </c>
      <c r="F9255">
        <f>VLOOKUP(A9255,'ancient-H_SA-L1_panAme-L2'!A:F,6,FALSE)</f>
        <v>1</v>
      </c>
      <c r="G9255" t="e">
        <f>VLOOKUP(A:A,'modern-H_SA-L1_panAme-L2'!A:F,6,FALSE)</f>
        <v>#N/A</v>
      </c>
    </row>
    <row r="9256" spans="1:7" hidden="1" x14ac:dyDescent="0.2">
      <c r="A9256" t="s">
        <v>9260</v>
      </c>
      <c r="B9256" s="3">
        <v>0.79478466999999997</v>
      </c>
      <c r="C9256">
        <f t="shared" si="288"/>
        <v>2.0468229196406382E-2</v>
      </c>
      <c r="D9256">
        <v>5184</v>
      </c>
      <c r="E9256">
        <f t="shared" si="289"/>
        <v>4.4304398112051703E-2</v>
      </c>
      <c r="F9256" t="e">
        <f>VLOOKUP(A9256,'ancient-H_SA-L1_panAme-L2'!A:F,6,FALSE)</f>
        <v>#N/A</v>
      </c>
      <c r="G9256" t="e">
        <f>VLOOKUP(A:A,'modern-H_SA-L1_panAme-L2'!A:F,6,FALSE)</f>
        <v>#N/A</v>
      </c>
    </row>
    <row r="9257" spans="1:7" hidden="1" x14ac:dyDescent="0.2">
      <c r="A9257" t="s">
        <v>9261</v>
      </c>
      <c r="B9257" s="3">
        <v>0.88199053000000005</v>
      </c>
      <c r="C9257">
        <f t="shared" si="288"/>
        <v>1.3358803633286957E-2</v>
      </c>
      <c r="D9257">
        <v>3738</v>
      </c>
      <c r="E9257">
        <f t="shared" si="289"/>
        <v>4.0101427386065522E-2</v>
      </c>
      <c r="F9257" t="e">
        <f>VLOOKUP(A9257,'ancient-H_SA-L1_panAme-L2'!A:F,6,FALSE)</f>
        <v>#N/A</v>
      </c>
      <c r="G9257" t="e">
        <f>VLOOKUP(A:A,'modern-H_SA-L1_panAme-L2'!A:F,6,FALSE)</f>
        <v>#N/A</v>
      </c>
    </row>
    <row r="9258" spans="1:7" hidden="1" x14ac:dyDescent="0.2">
      <c r="A9258" t="s">
        <v>9262</v>
      </c>
      <c r="B9258" s="3">
        <v>0.64718217</v>
      </c>
      <c r="C9258">
        <f t="shared" si="288"/>
        <v>4.2144025101448691E-2</v>
      </c>
      <c r="D9258">
        <v>9588</v>
      </c>
      <c r="E9258">
        <f t="shared" si="289"/>
        <v>4.9321871679532309E-2</v>
      </c>
      <c r="F9258" t="e">
        <f>VLOOKUP(A9258,'ancient-H_SA-L1_panAme-L2'!A:F,6,FALSE)</f>
        <v>#N/A</v>
      </c>
      <c r="G9258" t="e">
        <f>VLOOKUP(A:A,'modern-H_SA-L1_panAme-L2'!A:F,6,FALSE)</f>
        <v>#N/A</v>
      </c>
    </row>
    <row r="9259" spans="1:7" hidden="1" x14ac:dyDescent="0.2">
      <c r="A9259" t="s">
        <v>9263</v>
      </c>
      <c r="B9259" s="3">
        <v>0.66256433000000003</v>
      </c>
      <c r="C9259">
        <f t="shared" si="288"/>
        <v>3.9088488516150377E-2</v>
      </c>
      <c r="D9259">
        <v>8919</v>
      </c>
      <c r="E9259">
        <f t="shared" si="289"/>
        <v>4.9177254136082899E-2</v>
      </c>
      <c r="F9259" t="e">
        <f>VLOOKUP(A9259,'ancient-H_SA-L1_panAme-L2'!A:F,6,FALSE)</f>
        <v>#N/A</v>
      </c>
      <c r="G9259" t="e">
        <f>VLOOKUP(A:A,'modern-H_SA-L1_panAme-L2'!A:F,6,FALSE)</f>
        <v>#N/A</v>
      </c>
    </row>
    <row r="9260" spans="1:7" hidden="1" x14ac:dyDescent="0.2">
      <c r="A9260" t="s">
        <v>9264</v>
      </c>
      <c r="B9260" s="3">
        <v>0.82892686000000004</v>
      </c>
      <c r="C9260">
        <f t="shared" si="288"/>
        <v>1.7319207625836872E-2</v>
      </c>
      <c r="D9260">
        <v>4561</v>
      </c>
      <c r="E9260">
        <f t="shared" si="289"/>
        <v>4.2608820164331408E-2</v>
      </c>
      <c r="F9260" t="e">
        <f>VLOOKUP(A9260,'ancient-H_SA-L1_panAme-L2'!A:F,6,FALSE)</f>
        <v>#N/A</v>
      </c>
      <c r="G9260" t="e">
        <f>VLOOKUP(A:A,'modern-H_SA-L1_panAme-L2'!A:F,6,FALSE)</f>
        <v>#N/A</v>
      </c>
    </row>
    <row r="9261" spans="1:7" hidden="1" x14ac:dyDescent="0.2">
      <c r="A9261" t="s">
        <v>9265</v>
      </c>
      <c r="B9261" s="3">
        <v>0.62941835000000002</v>
      </c>
      <c r="C9261">
        <f t="shared" si="288"/>
        <v>4.5971024343178075E-2</v>
      </c>
      <c r="D9261">
        <v>10398</v>
      </c>
      <c r="E9261">
        <f t="shared" si="289"/>
        <v>4.9609623404000887E-2</v>
      </c>
      <c r="F9261" t="e">
        <f>VLOOKUP(A9261,'ancient-H_SA-L1_panAme-L2'!A:F,6,FALSE)</f>
        <v>#N/A</v>
      </c>
      <c r="G9261" t="e">
        <f>VLOOKUP(A:A,'modern-H_SA-L1_panAme-L2'!A:F,6,FALSE)</f>
        <v>#N/A</v>
      </c>
    </row>
    <row r="9262" spans="1:7" hidden="1" x14ac:dyDescent="0.2">
      <c r="A9262" t="s">
        <v>9266</v>
      </c>
      <c r="B9262" s="3">
        <v>0.78486069999999997</v>
      </c>
      <c r="C9262">
        <f t="shared" si="288"/>
        <v>2.1486651328693512E-2</v>
      </c>
      <c r="D9262">
        <v>5414</v>
      </c>
      <c r="E9262">
        <f t="shared" si="289"/>
        <v>4.4533009708029168E-2</v>
      </c>
      <c r="F9262" t="e">
        <f>VLOOKUP(A9262,'ancient-H_SA-L1_panAme-L2'!A:F,6,FALSE)</f>
        <v>#N/A</v>
      </c>
      <c r="G9262" t="e">
        <f>VLOOKUP(A:A,'modern-H_SA-L1_panAme-L2'!A:F,6,FALSE)</f>
        <v>#N/A</v>
      </c>
    </row>
    <row r="9263" spans="1:7" hidden="1" x14ac:dyDescent="0.2">
      <c r="A9263" t="s">
        <v>9267</v>
      </c>
      <c r="B9263" s="3">
        <v>0.87814236999999995</v>
      </c>
      <c r="C9263">
        <f t="shared" si="288"/>
        <v>1.361272017461709E-2</v>
      </c>
      <c r="D9263">
        <v>3799</v>
      </c>
      <c r="E9263">
        <f t="shared" si="289"/>
        <v>4.0207510681594727E-2</v>
      </c>
      <c r="F9263" t="e">
        <f>VLOOKUP(A9263,'ancient-H_SA-L1_panAme-L2'!A:F,6,FALSE)</f>
        <v>#N/A</v>
      </c>
      <c r="G9263" t="e">
        <f>VLOOKUP(A:A,'modern-H_SA-L1_panAme-L2'!A:F,6,FALSE)</f>
        <v>#N/A</v>
      </c>
    </row>
    <row r="9264" spans="1:7" x14ac:dyDescent="0.2">
      <c r="A9264" t="s">
        <v>9268</v>
      </c>
      <c r="B9264" s="3">
        <v>0.71252943000000002</v>
      </c>
      <c r="C9264">
        <f t="shared" si="288"/>
        <v>3.0610674193740264E-2</v>
      </c>
      <c r="D9264">
        <v>7256</v>
      </c>
      <c r="E9264">
        <f t="shared" si="289"/>
        <v>4.7337703297679098E-2</v>
      </c>
      <c r="F9264">
        <f>VLOOKUP(A9264,'ancient-H_SA-L1_panAme-L2'!A:F,6,FALSE)</f>
        <v>1</v>
      </c>
      <c r="G9264" t="e">
        <f>VLOOKUP(A:A,'modern-H_SA-L1_panAme-L2'!A:F,6,FALSE)</f>
        <v>#N/A</v>
      </c>
    </row>
    <row r="9265" spans="1:7" hidden="1" x14ac:dyDescent="0.2">
      <c r="A9265" t="s">
        <v>9269</v>
      </c>
      <c r="B9265" s="3">
        <v>0.84075394000000003</v>
      </c>
      <c r="C9265">
        <f t="shared" si="288"/>
        <v>1.6345395723548851E-2</v>
      </c>
      <c r="D9265">
        <v>4390</v>
      </c>
      <c r="E9265">
        <f t="shared" si="289"/>
        <v>4.1779427201353449E-2</v>
      </c>
      <c r="F9265" t="e">
        <f>VLOOKUP(A9265,'ancient-H_SA-L1_panAme-L2'!A:F,6,FALSE)</f>
        <v>#N/A</v>
      </c>
      <c r="G9265" t="e">
        <f>VLOOKUP(A:A,'modern-H_SA-L1_panAme-L2'!A:F,6,FALSE)</f>
        <v>#N/A</v>
      </c>
    </row>
    <row r="9266" spans="1:7" hidden="1" x14ac:dyDescent="0.2">
      <c r="A9266" t="s">
        <v>9270</v>
      </c>
      <c r="B9266" s="3">
        <v>0.94117150999999999</v>
      </c>
      <c r="C9266">
        <f t="shared" si="288"/>
        <v>1.0000179877198685E-2</v>
      </c>
      <c r="D9266">
        <v>2958</v>
      </c>
      <c r="E9266">
        <f t="shared" si="289"/>
        <v>3.7935097499001501E-2</v>
      </c>
      <c r="F9266" t="e">
        <f>VLOOKUP(A9266,'ancient-H_SA-L1_panAme-L2'!A:F,6,FALSE)</f>
        <v>#N/A</v>
      </c>
      <c r="G9266" t="e">
        <f>VLOOKUP(A:A,'modern-H_SA-L1_panAme-L2'!A:F,6,FALSE)</f>
        <v>#N/A</v>
      </c>
    </row>
    <row r="9267" spans="1:7" hidden="1" x14ac:dyDescent="0.2">
      <c r="A9267" t="s">
        <v>9271</v>
      </c>
      <c r="B9267" s="3">
        <v>0.67778448000000002</v>
      </c>
      <c r="C9267">
        <f t="shared" si="288"/>
        <v>3.6283236069809294E-2</v>
      </c>
      <c r="D9267">
        <v>8353</v>
      </c>
      <c r="E9267">
        <f t="shared" si="289"/>
        <v>4.874107409784869E-2</v>
      </c>
      <c r="F9267" t="e">
        <f>VLOOKUP(A9267,'ancient-H_SA-L1_panAme-L2'!A:F,6,FALSE)</f>
        <v>#N/A</v>
      </c>
      <c r="G9267" t="e">
        <f>VLOOKUP(A:A,'modern-H_SA-L1_panAme-L2'!A:F,6,FALSE)</f>
        <v>#N/A</v>
      </c>
    </row>
    <row r="9268" spans="1:7" hidden="1" x14ac:dyDescent="0.2">
      <c r="A9268" t="s">
        <v>9272</v>
      </c>
      <c r="B9268" s="3">
        <v>0.77392399000000001</v>
      </c>
      <c r="C9268">
        <f t="shared" si="288"/>
        <v>2.2667795027911521E-2</v>
      </c>
      <c r="D9268">
        <v>5622</v>
      </c>
      <c r="E9268">
        <f t="shared" si="289"/>
        <v>4.5242854501635572E-2</v>
      </c>
      <c r="F9268" t="e">
        <f>VLOOKUP(A9268,'ancient-H_SA-L1_panAme-L2'!A:F,6,FALSE)</f>
        <v>#N/A</v>
      </c>
      <c r="G9268" t="e">
        <f>VLOOKUP(A:A,'modern-H_SA-L1_panAme-L2'!A:F,6,FALSE)</f>
        <v>#N/A</v>
      </c>
    </row>
    <row r="9269" spans="1:7" hidden="1" x14ac:dyDescent="0.2">
      <c r="A9269" t="s">
        <v>9273</v>
      </c>
      <c r="B9269" s="3">
        <v>0.67402326999999995</v>
      </c>
      <c r="C9269">
        <f t="shared" si="288"/>
        <v>3.6957160549842154E-2</v>
      </c>
      <c r="D9269">
        <v>8482</v>
      </c>
      <c r="E9269">
        <f t="shared" si="289"/>
        <v>4.889133441756411E-2</v>
      </c>
      <c r="F9269" t="e">
        <f>VLOOKUP(A9269,'ancient-H_SA-L1_panAme-L2'!A:F,6,FALSE)</f>
        <v>#N/A</v>
      </c>
      <c r="G9269" t="e">
        <f>VLOOKUP(A:A,'modern-H_SA-L1_panAme-L2'!A:F,6,FALSE)</f>
        <v>#N/A</v>
      </c>
    </row>
    <row r="9270" spans="1:7" hidden="1" x14ac:dyDescent="0.2">
      <c r="A9270" t="s">
        <v>9274</v>
      </c>
      <c r="B9270" s="3">
        <v>0.80119039000000003</v>
      </c>
      <c r="C9270">
        <f t="shared" si="288"/>
        <v>1.9836639365947005E-2</v>
      </c>
      <c r="D9270">
        <v>5040</v>
      </c>
      <c r="E9270">
        <f t="shared" si="289"/>
        <v>4.416407347724035E-2</v>
      </c>
      <c r="F9270" t="e">
        <f>VLOOKUP(A9270,'ancient-H_SA-L1_panAme-L2'!A:F,6,FALSE)</f>
        <v>#N/A</v>
      </c>
      <c r="G9270" t="e">
        <f>VLOOKUP(A:A,'modern-H_SA-L1_panAme-L2'!A:F,6,FALSE)</f>
        <v>#N/A</v>
      </c>
    </row>
    <row r="9271" spans="1:7" hidden="1" x14ac:dyDescent="0.2">
      <c r="A9271" t="s">
        <v>9275</v>
      </c>
      <c r="B9271" s="3">
        <v>0.62869394999999995</v>
      </c>
      <c r="C9271">
        <f t="shared" si="288"/>
        <v>4.6134257260234499E-2</v>
      </c>
      <c r="D9271">
        <v>10429</v>
      </c>
      <c r="E9271">
        <f t="shared" si="289"/>
        <v>4.9637788926751497E-2</v>
      </c>
      <c r="F9271" t="e">
        <f>VLOOKUP(A9271,'ancient-H_SA-L1_panAme-L2'!A:F,6,FALSE)</f>
        <v>#N/A</v>
      </c>
      <c r="G9271" t="e">
        <f>VLOOKUP(A:A,'modern-H_SA-L1_panAme-L2'!A:F,6,FALSE)</f>
        <v>#N/A</v>
      </c>
    </row>
    <row r="9272" spans="1:7" hidden="1" x14ac:dyDescent="0.2">
      <c r="A9272" t="s">
        <v>9276</v>
      </c>
      <c r="B9272" s="3">
        <v>0.84201851000000005</v>
      </c>
      <c r="C9272">
        <f t="shared" si="288"/>
        <v>1.6244570169989363E-2</v>
      </c>
      <c r="D9272">
        <v>4379</v>
      </c>
      <c r="E9272">
        <f t="shared" si="289"/>
        <v>4.1626015500673817E-2</v>
      </c>
      <c r="F9272" t="e">
        <f>VLOOKUP(A9272,'ancient-H_SA-L1_panAme-L2'!A:F,6,FALSE)</f>
        <v>#N/A</v>
      </c>
      <c r="G9272" t="e">
        <f>VLOOKUP(A:A,'modern-H_SA-L1_panAme-L2'!A:F,6,FALSE)</f>
        <v>#N/A</v>
      </c>
    </row>
    <row r="9273" spans="1:7" hidden="1" x14ac:dyDescent="0.2">
      <c r="A9273" t="s">
        <v>9277</v>
      </c>
      <c r="B9273" s="3">
        <v>0.68508986000000005</v>
      </c>
      <c r="C9273">
        <f t="shared" si="288"/>
        <v>3.500918984420897E-2</v>
      </c>
      <c r="D9273">
        <v>8077</v>
      </c>
      <c r="E9273">
        <f t="shared" si="289"/>
        <v>4.8636637271495461E-2</v>
      </c>
      <c r="F9273" t="e">
        <f>VLOOKUP(A9273,'ancient-H_SA-L1_panAme-L2'!A:F,6,FALSE)</f>
        <v>#N/A</v>
      </c>
      <c r="G9273" t="e">
        <f>VLOOKUP(A:A,'modern-H_SA-L1_panAme-L2'!A:F,6,FALSE)</f>
        <v>#N/A</v>
      </c>
    </row>
    <row r="9274" spans="1:7" hidden="1" x14ac:dyDescent="0.2">
      <c r="A9274" t="s">
        <v>9278</v>
      </c>
      <c r="B9274" s="3">
        <v>0.66100587</v>
      </c>
      <c r="C9274">
        <f t="shared" si="288"/>
        <v>3.9387698906933909E-2</v>
      </c>
      <c r="D9274">
        <v>8979</v>
      </c>
      <c r="E9274">
        <f t="shared" si="289"/>
        <v>4.9222560355797459E-2</v>
      </c>
      <c r="F9274" t="e">
        <f>VLOOKUP(A9274,'ancient-H_SA-L1_panAme-L2'!A:F,6,FALSE)</f>
        <v>#N/A</v>
      </c>
      <c r="G9274" t="e">
        <f>VLOOKUP(A:A,'modern-H_SA-L1_panAme-L2'!A:F,6,FALSE)</f>
        <v>#N/A</v>
      </c>
    </row>
    <row r="9275" spans="1:7" hidden="1" x14ac:dyDescent="0.2">
      <c r="A9275" t="s">
        <v>9279</v>
      </c>
      <c r="B9275" s="3">
        <v>0.67006836000000003</v>
      </c>
      <c r="C9275">
        <f t="shared" si="288"/>
        <v>3.7679297040714259E-2</v>
      </c>
      <c r="D9275">
        <v>8597</v>
      </c>
      <c r="E9275">
        <f t="shared" si="289"/>
        <v>4.91798757815348E-2</v>
      </c>
      <c r="F9275" t="e">
        <f>VLOOKUP(A9275,'ancient-H_SA-L1_panAme-L2'!A:F,6,FALSE)</f>
        <v>#N/A</v>
      </c>
      <c r="G9275" t="e">
        <f>VLOOKUP(A:A,'modern-H_SA-L1_panAme-L2'!A:F,6,FALSE)</f>
        <v>#N/A</v>
      </c>
    </row>
    <row r="9276" spans="1:7" hidden="1" x14ac:dyDescent="0.2">
      <c r="A9276" t="s">
        <v>9280</v>
      </c>
      <c r="B9276" s="3">
        <v>0.64250874999999996</v>
      </c>
      <c r="C9276">
        <f t="shared" si="288"/>
        <v>4.311883744145794E-2</v>
      </c>
      <c r="D9276">
        <v>9784</v>
      </c>
      <c r="E9276">
        <f t="shared" si="289"/>
        <v>4.9451806513757107E-2</v>
      </c>
      <c r="F9276" t="e">
        <f>VLOOKUP(A9276,'ancient-H_SA-L1_panAme-L2'!A:F,6,FALSE)</f>
        <v>#N/A</v>
      </c>
      <c r="G9276" t="e">
        <f>VLOOKUP(A:A,'modern-H_SA-L1_panAme-L2'!A:F,6,FALSE)</f>
        <v>#N/A</v>
      </c>
    </row>
    <row r="9277" spans="1:7" hidden="1" x14ac:dyDescent="0.2">
      <c r="A9277" t="s">
        <v>9281</v>
      </c>
      <c r="B9277" s="3">
        <v>1.0999938</v>
      </c>
      <c r="C9277">
        <f t="shared" si="288"/>
        <v>4.5973755845329246E-3</v>
      </c>
      <c r="D9277">
        <v>1672</v>
      </c>
      <c r="E9277">
        <f t="shared" si="289"/>
        <v>3.0853559470121979E-2</v>
      </c>
      <c r="F9277" t="e">
        <f>VLOOKUP(A9277,'ancient-H_SA-L1_panAme-L2'!A:F,6,FALSE)</f>
        <v>#N/A</v>
      </c>
      <c r="G9277" t="e">
        <f>VLOOKUP(A:A,'modern-H_SA-L1_panAme-L2'!A:F,6,FALSE)</f>
        <v>#N/A</v>
      </c>
    </row>
    <row r="9278" spans="1:7" hidden="1" x14ac:dyDescent="0.2">
      <c r="A9278" t="s">
        <v>9282</v>
      </c>
      <c r="B9278" s="3">
        <v>0.91516808000000005</v>
      </c>
      <c r="C9278">
        <f t="shared" si="288"/>
        <v>1.1357040540390106E-2</v>
      </c>
      <c r="D9278">
        <v>3313</v>
      </c>
      <c r="E9278">
        <f t="shared" si="289"/>
        <v>3.8465847239274792E-2</v>
      </c>
      <c r="F9278" t="e">
        <f>VLOOKUP(A9278,'ancient-H_SA-L1_panAme-L2'!A:F,6,FALSE)</f>
        <v>#N/A</v>
      </c>
      <c r="G9278" t="e">
        <f>VLOOKUP(A:A,'modern-H_SA-L1_panAme-L2'!A:F,6,FALSE)</f>
        <v>#N/A</v>
      </c>
    </row>
    <row r="9279" spans="1:7" hidden="1" x14ac:dyDescent="0.2">
      <c r="A9279" t="s">
        <v>9283</v>
      </c>
      <c r="B9279" s="3">
        <v>0.90931510000000004</v>
      </c>
      <c r="C9279">
        <f t="shared" si="288"/>
        <v>1.1686992774293803E-2</v>
      </c>
      <c r="D9279">
        <v>3386</v>
      </c>
      <c r="E9279">
        <f t="shared" si="289"/>
        <v>3.8729989935130174E-2</v>
      </c>
      <c r="F9279" t="e">
        <f>VLOOKUP(A9279,'ancient-H_SA-L1_panAme-L2'!A:F,6,FALSE)</f>
        <v>#N/A</v>
      </c>
      <c r="G9279" t="e">
        <f>VLOOKUP(A:A,'modern-H_SA-L1_panAme-L2'!A:F,6,FALSE)</f>
        <v>#N/A</v>
      </c>
    </row>
    <row r="9280" spans="1:7" hidden="1" x14ac:dyDescent="0.2">
      <c r="A9280" t="s">
        <v>9284</v>
      </c>
      <c r="B9280" s="3">
        <v>0.90931510000000004</v>
      </c>
      <c r="C9280">
        <f t="shared" si="288"/>
        <v>1.1686992774293803E-2</v>
      </c>
      <c r="D9280">
        <v>3387</v>
      </c>
      <c r="E9280">
        <f t="shared" si="289"/>
        <v>3.8718555039961848E-2</v>
      </c>
      <c r="F9280" t="e">
        <f>VLOOKUP(A9280,'ancient-H_SA-L1_panAme-L2'!A:F,6,FALSE)</f>
        <v>#N/A</v>
      </c>
      <c r="G9280" t="e">
        <f>VLOOKUP(A:A,'modern-H_SA-L1_panAme-L2'!A:F,6,FALSE)</f>
        <v>#N/A</v>
      </c>
    </row>
    <row r="9281" spans="1:7" hidden="1" x14ac:dyDescent="0.2">
      <c r="A9281" t="s">
        <v>9285</v>
      </c>
      <c r="B9281" s="3">
        <v>0.76971400999999995</v>
      </c>
      <c r="C9281">
        <f t="shared" si="288"/>
        <v>2.3139581315259873E-2</v>
      </c>
      <c r="D9281">
        <v>5747</v>
      </c>
      <c r="E9281">
        <f t="shared" si="289"/>
        <v>4.5179962056469639E-2</v>
      </c>
      <c r="F9281" t="e">
        <f>VLOOKUP(A9281,'ancient-H_SA-L1_panAme-L2'!A:F,6,FALSE)</f>
        <v>#N/A</v>
      </c>
      <c r="G9281" t="e">
        <f>VLOOKUP(A:A,'modern-H_SA-L1_panAme-L2'!A:F,6,FALSE)</f>
        <v>#N/A</v>
      </c>
    </row>
    <row r="9282" spans="1:7" x14ac:dyDescent="0.2">
      <c r="A9282" t="s">
        <v>9286</v>
      </c>
      <c r="B9282" s="3">
        <v>0.98154492999999998</v>
      </c>
      <c r="C9282">
        <f t="shared" ref="C9282:C9345" si="290">EXP(-4.893*B9282)</f>
        <v>8.2075620989885828E-3</v>
      </c>
      <c r="D9282">
        <v>2567</v>
      </c>
      <c r="E9282">
        <f t="shared" ref="E9282:E9345" si="291">C9282*11221/D9282</f>
        <v>3.5877309821874127E-2</v>
      </c>
      <c r="F9282">
        <f>VLOOKUP(A9282,'ancient-H_SA-L1_panAme-L2'!A:F,6,FALSE)</f>
        <v>1</v>
      </c>
      <c r="G9282" t="e">
        <f>VLOOKUP(A:A,'modern-H_SA-L1_panAme-L2'!A:F,6,FALSE)</f>
        <v>#N/A</v>
      </c>
    </row>
    <row r="9283" spans="1:7" hidden="1" x14ac:dyDescent="0.2">
      <c r="A9283" t="s">
        <v>9287</v>
      </c>
      <c r="B9283" s="3">
        <v>0.63210657999999997</v>
      </c>
      <c r="C9283">
        <f t="shared" si="290"/>
        <v>4.5370303497562547E-2</v>
      </c>
      <c r="D9283">
        <v>10276</v>
      </c>
      <c r="E9283">
        <f t="shared" si="291"/>
        <v>4.9542640672065916E-2</v>
      </c>
      <c r="F9283" t="e">
        <f>VLOOKUP(A9283,'ancient-H_SA-L1_panAme-L2'!A:F,6,FALSE)</f>
        <v>#N/A</v>
      </c>
      <c r="G9283" t="e">
        <f>VLOOKUP(A:A,'modern-H_SA-L1_panAme-L2'!A:F,6,FALSE)</f>
        <v>#N/A</v>
      </c>
    </row>
    <row r="9284" spans="1:7" hidden="1" x14ac:dyDescent="0.2">
      <c r="A9284" t="s">
        <v>9288</v>
      </c>
      <c r="B9284" s="3">
        <v>0.66600245999999996</v>
      </c>
      <c r="C9284">
        <f t="shared" si="290"/>
        <v>3.8436412104818844E-2</v>
      </c>
      <c r="D9284">
        <v>8755</v>
      </c>
      <c r="E9284">
        <f t="shared" si="291"/>
        <v>4.9262704766210426E-2</v>
      </c>
      <c r="F9284" t="e">
        <f>VLOOKUP(A9284,'ancient-H_SA-L1_panAme-L2'!A:F,6,FALSE)</f>
        <v>#N/A</v>
      </c>
      <c r="G9284" t="e">
        <f>VLOOKUP(A:A,'modern-H_SA-L1_panAme-L2'!A:F,6,FALSE)</f>
        <v>#N/A</v>
      </c>
    </row>
    <row r="9285" spans="1:7" hidden="1" x14ac:dyDescent="0.2">
      <c r="A9285" t="s">
        <v>9289</v>
      </c>
      <c r="B9285" s="3">
        <v>1.1909146100000001</v>
      </c>
      <c r="C9285">
        <f t="shared" si="290"/>
        <v>2.9464766253794713E-3</v>
      </c>
      <c r="D9285">
        <v>1178</v>
      </c>
      <c r="E9285">
        <f t="shared" si="291"/>
        <v>2.8066565546165576E-2</v>
      </c>
      <c r="F9285" t="e">
        <f>VLOOKUP(A9285,'ancient-H_SA-L1_panAme-L2'!A:F,6,FALSE)</f>
        <v>#N/A</v>
      </c>
      <c r="G9285" t="e">
        <f>VLOOKUP(A:A,'modern-H_SA-L1_panAme-L2'!A:F,6,FALSE)</f>
        <v>#N/A</v>
      </c>
    </row>
    <row r="9286" spans="1:7" hidden="1" x14ac:dyDescent="0.2">
      <c r="A9286" t="s">
        <v>9290</v>
      </c>
      <c r="B9286" s="3">
        <v>0.77599149999999995</v>
      </c>
      <c r="C9286">
        <f t="shared" si="290"/>
        <v>2.2439636224240906E-2</v>
      </c>
      <c r="D9286">
        <v>5596</v>
      </c>
      <c r="E9286">
        <f t="shared" si="291"/>
        <v>4.4995560770587424E-2</v>
      </c>
      <c r="F9286" t="e">
        <f>VLOOKUP(A9286,'ancient-H_SA-L1_panAme-L2'!A:F,6,FALSE)</f>
        <v>#N/A</v>
      </c>
      <c r="G9286" t="e">
        <f>VLOOKUP(A:A,'modern-H_SA-L1_panAme-L2'!A:F,6,FALSE)</f>
        <v>#N/A</v>
      </c>
    </row>
    <row r="9287" spans="1:7" hidden="1" x14ac:dyDescent="0.2">
      <c r="A9287" t="s">
        <v>9291</v>
      </c>
      <c r="B9287" s="3">
        <v>0.72472588000000004</v>
      </c>
      <c r="C9287">
        <f t="shared" si="290"/>
        <v>2.8837353639742734E-2</v>
      </c>
      <c r="D9287">
        <v>6861</v>
      </c>
      <c r="E9287">
        <f t="shared" si="291"/>
        <v>4.7162796267534356E-2</v>
      </c>
      <c r="F9287" t="e">
        <f>VLOOKUP(A9287,'ancient-H_SA-L1_panAme-L2'!A:F,6,FALSE)</f>
        <v>#N/A</v>
      </c>
      <c r="G9287" t="e">
        <f>VLOOKUP(A:A,'modern-H_SA-L1_panAme-L2'!A:F,6,FALSE)</f>
        <v>#N/A</v>
      </c>
    </row>
    <row r="9288" spans="1:7" hidden="1" x14ac:dyDescent="0.2">
      <c r="A9288" t="s">
        <v>9292</v>
      </c>
      <c r="B9288" s="3">
        <v>0.97528493000000005</v>
      </c>
      <c r="C9288">
        <f t="shared" si="290"/>
        <v>8.4628510170020391E-3</v>
      </c>
      <c r="D9288">
        <v>2629</v>
      </c>
      <c r="E9288">
        <f t="shared" si="291"/>
        <v>3.6120825888847422E-2</v>
      </c>
      <c r="F9288" t="e">
        <f>VLOOKUP(A9288,'ancient-H_SA-L1_panAme-L2'!A:F,6,FALSE)</f>
        <v>#N/A</v>
      </c>
      <c r="G9288" t="e">
        <f>VLOOKUP(A:A,'modern-H_SA-L1_panAme-L2'!A:F,6,FALSE)</f>
        <v>#N/A</v>
      </c>
    </row>
    <row r="9289" spans="1:7" hidden="1" x14ac:dyDescent="0.2">
      <c r="A9289" t="s">
        <v>9293</v>
      </c>
      <c r="B9289" s="3">
        <v>0.74448996999999995</v>
      </c>
      <c r="C9289">
        <f t="shared" si="290"/>
        <v>2.6179217106408404E-2</v>
      </c>
      <c r="D9289">
        <v>6412</v>
      </c>
      <c r="E9289">
        <f t="shared" si="291"/>
        <v>4.5813629936214711E-2</v>
      </c>
      <c r="F9289" t="e">
        <f>VLOOKUP(A9289,'ancient-H_SA-L1_panAme-L2'!A:F,6,FALSE)</f>
        <v>#N/A</v>
      </c>
      <c r="G9289" t="e">
        <f>VLOOKUP(A:A,'modern-H_SA-L1_panAme-L2'!A:F,6,FALSE)</f>
        <v>#N/A</v>
      </c>
    </row>
    <row r="9290" spans="1:7" hidden="1" x14ac:dyDescent="0.2">
      <c r="A9290" t="s">
        <v>9294</v>
      </c>
      <c r="B9290" s="3">
        <v>0.79855374999999995</v>
      </c>
      <c r="C9290">
        <f t="shared" si="290"/>
        <v>2.0094211333567667E-2</v>
      </c>
      <c r="D9290">
        <v>5104</v>
      </c>
      <c r="E9290">
        <f t="shared" si="291"/>
        <v>4.4176556695525629E-2</v>
      </c>
      <c r="F9290" t="e">
        <f>VLOOKUP(A9290,'ancient-H_SA-L1_panAme-L2'!A:F,6,FALSE)</f>
        <v>#N/A</v>
      </c>
      <c r="G9290" t="e">
        <f>VLOOKUP(A:A,'modern-H_SA-L1_panAme-L2'!A:F,6,FALSE)</f>
        <v>#N/A</v>
      </c>
    </row>
    <row r="9291" spans="1:7" hidden="1" x14ac:dyDescent="0.2">
      <c r="A9291" t="s">
        <v>9295</v>
      </c>
      <c r="B9291" s="3">
        <v>0.90959314999999996</v>
      </c>
      <c r="C9291">
        <f t="shared" si="290"/>
        <v>1.167110344755648E-2</v>
      </c>
      <c r="D9291">
        <v>3377</v>
      </c>
      <c r="E9291">
        <f t="shared" si="291"/>
        <v>3.8780412136520954E-2</v>
      </c>
      <c r="F9291" t="e">
        <f>VLOOKUP(A9291,'ancient-H_SA-L1_panAme-L2'!A:F,6,FALSE)</f>
        <v>#N/A</v>
      </c>
      <c r="G9291" t="e">
        <f>VLOOKUP(A:A,'modern-H_SA-L1_panAme-L2'!A:F,6,FALSE)</f>
        <v>#N/A</v>
      </c>
    </row>
    <row r="9292" spans="1:7" hidden="1" x14ac:dyDescent="0.2">
      <c r="A9292" t="s">
        <v>9296</v>
      </c>
      <c r="B9292" s="3">
        <v>1.16720124</v>
      </c>
      <c r="C9292">
        <f t="shared" si="290"/>
        <v>3.3089787652974241E-3</v>
      </c>
      <c r="D9292">
        <v>1294</v>
      </c>
      <c r="E9292">
        <f t="shared" si="291"/>
        <v>2.869401137975456E-2</v>
      </c>
      <c r="F9292" t="e">
        <f>VLOOKUP(A9292,'ancient-H_SA-L1_panAme-L2'!A:F,6,FALSE)</f>
        <v>#N/A</v>
      </c>
      <c r="G9292" t="e">
        <f>VLOOKUP(A:A,'modern-H_SA-L1_panAme-L2'!A:F,6,FALSE)</f>
        <v>#N/A</v>
      </c>
    </row>
    <row r="9293" spans="1:7" hidden="1" x14ac:dyDescent="0.2">
      <c r="A9293" t="s">
        <v>9297</v>
      </c>
      <c r="B9293" s="3">
        <v>0.63886715999999999</v>
      </c>
      <c r="C9293">
        <f t="shared" si="290"/>
        <v>4.3894027592719501E-2</v>
      </c>
      <c r="D9293">
        <v>9951</v>
      </c>
      <c r="E9293">
        <f t="shared" si="291"/>
        <v>4.949601885417601E-2</v>
      </c>
      <c r="F9293" t="e">
        <f>VLOOKUP(A9293,'ancient-H_SA-L1_panAme-L2'!A:F,6,FALSE)</f>
        <v>#N/A</v>
      </c>
      <c r="G9293" t="e">
        <f>VLOOKUP(A:A,'modern-H_SA-L1_panAme-L2'!A:F,6,FALSE)</f>
        <v>#N/A</v>
      </c>
    </row>
    <row r="9294" spans="1:7" hidden="1" x14ac:dyDescent="0.2">
      <c r="A9294" t="s">
        <v>9298</v>
      </c>
      <c r="B9294" s="3">
        <v>0.71006380000000002</v>
      </c>
      <c r="C9294">
        <f t="shared" si="290"/>
        <v>3.0982208041667261E-2</v>
      </c>
      <c r="D9294">
        <v>7330</v>
      </c>
      <c r="E9294">
        <f t="shared" si="291"/>
        <v>4.7428561587387223E-2</v>
      </c>
      <c r="F9294" t="e">
        <f>VLOOKUP(A9294,'ancient-H_SA-L1_panAme-L2'!A:F,6,FALSE)</f>
        <v>#N/A</v>
      </c>
      <c r="G9294" t="e">
        <f>VLOOKUP(A:A,'modern-H_SA-L1_panAme-L2'!A:F,6,FALSE)</f>
        <v>#N/A</v>
      </c>
    </row>
    <row r="9295" spans="1:7" hidden="1" x14ac:dyDescent="0.2">
      <c r="A9295" t="s">
        <v>9299</v>
      </c>
      <c r="B9295" s="3">
        <v>0.98918653000000001</v>
      </c>
      <c r="C9295">
        <f t="shared" si="290"/>
        <v>7.9063448895187582E-3</v>
      </c>
      <c r="D9295">
        <v>2507</v>
      </c>
      <c r="E9295">
        <f t="shared" si="291"/>
        <v>3.5387752694571194E-2</v>
      </c>
      <c r="F9295" t="e">
        <f>VLOOKUP(A9295,'ancient-H_SA-L1_panAme-L2'!A:F,6,FALSE)</f>
        <v>#N/A</v>
      </c>
      <c r="G9295" t="e">
        <f>VLOOKUP(A:A,'modern-H_SA-L1_panAme-L2'!A:F,6,FALSE)</f>
        <v>#N/A</v>
      </c>
    </row>
    <row r="9296" spans="1:7" hidden="1" x14ac:dyDescent="0.2">
      <c r="A9296" t="s">
        <v>9300</v>
      </c>
      <c r="B9296" s="3">
        <v>0.72383505000000004</v>
      </c>
      <c r="C9296">
        <f t="shared" si="290"/>
        <v>2.8963325141030519E-2</v>
      </c>
      <c r="D9296">
        <v>6892</v>
      </c>
      <c r="E9296">
        <f t="shared" si="291"/>
        <v>4.7155756153149077E-2</v>
      </c>
      <c r="F9296" t="e">
        <f>VLOOKUP(A9296,'ancient-H_SA-L1_panAme-L2'!A:F,6,FALSE)</f>
        <v>#N/A</v>
      </c>
      <c r="G9296" t="e">
        <f>VLOOKUP(A:A,'modern-H_SA-L1_panAme-L2'!A:F,6,FALSE)</f>
        <v>#N/A</v>
      </c>
    </row>
    <row r="9297" spans="1:7" hidden="1" x14ac:dyDescent="0.2">
      <c r="A9297" t="s">
        <v>9301</v>
      </c>
      <c r="B9297" s="3">
        <v>0.86313234000000005</v>
      </c>
      <c r="C9297">
        <f t="shared" si="290"/>
        <v>1.465012311763857E-2</v>
      </c>
      <c r="D9297">
        <v>4010</v>
      </c>
      <c r="E9297">
        <f t="shared" si="291"/>
        <v>4.0994770948384635E-2</v>
      </c>
      <c r="F9297" t="e">
        <f>VLOOKUP(A9297,'ancient-H_SA-L1_panAme-L2'!A:F,6,FALSE)</f>
        <v>#N/A</v>
      </c>
      <c r="G9297" t="e">
        <f>VLOOKUP(A:A,'modern-H_SA-L1_panAme-L2'!A:F,6,FALSE)</f>
        <v>#N/A</v>
      </c>
    </row>
    <row r="9298" spans="1:7" hidden="1" x14ac:dyDescent="0.2">
      <c r="A9298" t="s">
        <v>9302</v>
      </c>
      <c r="B9298" s="3">
        <v>1.26688779</v>
      </c>
      <c r="C9298">
        <f t="shared" si="290"/>
        <v>2.0317008969768734E-3</v>
      </c>
      <c r="D9298">
        <v>866</v>
      </c>
      <c r="E9298">
        <f t="shared" si="291"/>
        <v>2.6325306887964778E-2</v>
      </c>
      <c r="F9298" t="e">
        <f>VLOOKUP(A9298,'ancient-H_SA-L1_panAme-L2'!A:F,6,FALSE)</f>
        <v>#N/A</v>
      </c>
      <c r="G9298" t="e">
        <f>VLOOKUP(A:A,'modern-H_SA-L1_panAme-L2'!A:F,6,FALSE)</f>
        <v>#N/A</v>
      </c>
    </row>
    <row r="9299" spans="1:7" hidden="1" x14ac:dyDescent="0.2">
      <c r="A9299" t="s">
        <v>9303</v>
      </c>
      <c r="B9299" s="3">
        <v>1.07821422</v>
      </c>
      <c r="C9299">
        <f t="shared" si="290"/>
        <v>5.1143642507336514E-3</v>
      </c>
      <c r="D9299">
        <v>1818</v>
      </c>
      <c r="E9299">
        <f t="shared" si="291"/>
        <v>3.1566711362751541E-2</v>
      </c>
      <c r="F9299" t="e">
        <f>VLOOKUP(A9299,'ancient-H_SA-L1_panAme-L2'!A:F,6,FALSE)</f>
        <v>#N/A</v>
      </c>
      <c r="G9299" t="e">
        <f>VLOOKUP(A:A,'modern-H_SA-L1_panAme-L2'!A:F,6,FALSE)</f>
        <v>#N/A</v>
      </c>
    </row>
    <row r="9300" spans="1:7" hidden="1" x14ac:dyDescent="0.2">
      <c r="A9300" t="s">
        <v>9304</v>
      </c>
      <c r="B9300" s="3">
        <v>0.82499608000000002</v>
      </c>
      <c r="C9300">
        <f t="shared" si="290"/>
        <v>1.765553725268066E-2</v>
      </c>
      <c r="D9300">
        <v>4624</v>
      </c>
      <c r="E9300">
        <f t="shared" si="291"/>
        <v>4.2844460102147423E-2</v>
      </c>
      <c r="F9300" t="e">
        <f>VLOOKUP(A9300,'ancient-H_SA-L1_panAme-L2'!A:F,6,FALSE)</f>
        <v>#N/A</v>
      </c>
      <c r="G9300" t="e">
        <f>VLOOKUP(A:A,'modern-H_SA-L1_panAme-L2'!A:F,6,FALSE)</f>
        <v>#N/A</v>
      </c>
    </row>
    <row r="9301" spans="1:7" hidden="1" x14ac:dyDescent="0.2">
      <c r="A9301" t="s">
        <v>9305</v>
      </c>
      <c r="B9301" s="3">
        <v>0.95426071000000001</v>
      </c>
      <c r="C9301">
        <f t="shared" si="290"/>
        <v>9.3797923472394833E-3</v>
      </c>
      <c r="D9301">
        <v>2876</v>
      </c>
      <c r="E9301">
        <f t="shared" si="291"/>
        <v>3.6596192603746261E-2</v>
      </c>
      <c r="F9301" t="e">
        <f>VLOOKUP(A9301,'ancient-H_SA-L1_panAme-L2'!A:F,6,FALSE)</f>
        <v>#N/A</v>
      </c>
      <c r="G9301" t="e">
        <f>VLOOKUP(A:A,'modern-H_SA-L1_panAme-L2'!A:F,6,FALSE)</f>
        <v>#N/A</v>
      </c>
    </row>
    <row r="9302" spans="1:7" hidden="1" x14ac:dyDescent="0.2">
      <c r="A9302" t="s">
        <v>9306</v>
      </c>
      <c r="B9302" s="3">
        <v>0.98029160000000004</v>
      </c>
      <c r="C9302">
        <f t="shared" si="290"/>
        <v>8.258049983498484E-3</v>
      </c>
      <c r="D9302">
        <v>2579</v>
      </c>
      <c r="E9302">
        <f t="shared" si="291"/>
        <v>3.5930042212034316E-2</v>
      </c>
      <c r="F9302" t="e">
        <f>VLOOKUP(A9302,'ancient-H_SA-L1_panAme-L2'!A:F,6,FALSE)</f>
        <v>#N/A</v>
      </c>
      <c r="G9302" t="e">
        <f>VLOOKUP(A:A,'modern-H_SA-L1_panAme-L2'!A:F,6,FALSE)</f>
        <v>#N/A</v>
      </c>
    </row>
    <row r="9303" spans="1:7" hidden="1" x14ac:dyDescent="0.2">
      <c r="A9303" t="s">
        <v>9307</v>
      </c>
      <c r="B9303" s="3">
        <v>0.67694401999999998</v>
      </c>
      <c r="C9303">
        <f t="shared" si="290"/>
        <v>3.6432753414291252E-2</v>
      </c>
      <c r="D9303">
        <v>8380</v>
      </c>
      <c r="E9303">
        <f t="shared" si="291"/>
        <v>4.8784239386845125E-2</v>
      </c>
      <c r="F9303" t="e">
        <f>VLOOKUP(A9303,'ancient-H_SA-L1_panAme-L2'!A:F,6,FALSE)</f>
        <v>#N/A</v>
      </c>
      <c r="G9303" t="e">
        <f>VLOOKUP(A:A,'modern-H_SA-L1_panAme-L2'!A:F,6,FALSE)</f>
        <v>#N/A</v>
      </c>
    </row>
    <row r="9304" spans="1:7" hidden="1" x14ac:dyDescent="0.2">
      <c r="A9304" t="s">
        <v>9308</v>
      </c>
      <c r="B9304" s="3">
        <v>0.89590988999999999</v>
      </c>
      <c r="C9304">
        <f t="shared" si="290"/>
        <v>1.2479261508750875E-2</v>
      </c>
      <c r="D9304">
        <v>3542</v>
      </c>
      <c r="E9304">
        <f t="shared" si="291"/>
        <v>3.9534103159145559E-2</v>
      </c>
      <c r="F9304" t="e">
        <f>VLOOKUP(A9304,'ancient-H_SA-L1_panAme-L2'!A:F,6,FALSE)</f>
        <v>#N/A</v>
      </c>
      <c r="G9304" t="e">
        <f>VLOOKUP(A:A,'modern-H_SA-L1_panAme-L2'!A:F,6,FALSE)</f>
        <v>#N/A</v>
      </c>
    </row>
    <row r="9305" spans="1:7" hidden="1" x14ac:dyDescent="0.2">
      <c r="A9305" t="s">
        <v>9309</v>
      </c>
      <c r="B9305" s="3">
        <v>0.73937819999999999</v>
      </c>
      <c r="C9305">
        <f t="shared" si="290"/>
        <v>2.684226631171498E-2</v>
      </c>
      <c r="D9305">
        <v>6514</v>
      </c>
      <c r="E9305">
        <f t="shared" si="291"/>
        <v>4.6238420369013482E-2</v>
      </c>
      <c r="F9305" t="e">
        <f>VLOOKUP(A9305,'ancient-H_SA-L1_panAme-L2'!A:F,6,FALSE)</f>
        <v>#N/A</v>
      </c>
      <c r="G9305" t="e">
        <f>VLOOKUP(A:A,'modern-H_SA-L1_panAme-L2'!A:F,6,FALSE)</f>
        <v>#N/A</v>
      </c>
    </row>
    <row r="9306" spans="1:7" hidden="1" x14ac:dyDescent="0.2">
      <c r="A9306" t="s">
        <v>9310</v>
      </c>
      <c r="B9306" s="3">
        <v>0.67778448000000002</v>
      </c>
      <c r="C9306">
        <f t="shared" si="290"/>
        <v>3.6283236069809294E-2</v>
      </c>
      <c r="D9306">
        <v>8354</v>
      </c>
      <c r="E9306">
        <f t="shared" si="291"/>
        <v>4.873523963841634E-2</v>
      </c>
      <c r="F9306" t="e">
        <f>VLOOKUP(A9306,'ancient-H_SA-L1_panAme-L2'!A:F,6,FALSE)</f>
        <v>#N/A</v>
      </c>
      <c r="G9306" t="e">
        <f>VLOOKUP(A:A,'modern-H_SA-L1_panAme-L2'!A:F,6,FALSE)</f>
        <v>#N/A</v>
      </c>
    </row>
    <row r="9307" spans="1:7" x14ac:dyDescent="0.2">
      <c r="A9307" t="s">
        <v>9311</v>
      </c>
      <c r="B9307" s="3">
        <v>1.6875365099999999</v>
      </c>
      <c r="C9307">
        <f t="shared" si="290"/>
        <v>2.5940600327337674E-4</v>
      </c>
      <c r="D9307">
        <v>154</v>
      </c>
      <c r="E9307">
        <f t="shared" si="291"/>
        <v>1.890126469305559E-2</v>
      </c>
      <c r="F9307">
        <f>VLOOKUP(A9307,'ancient-H_SA-L1_panAme-L2'!A:F,6,FALSE)</f>
        <v>1</v>
      </c>
      <c r="G9307" t="e">
        <f>VLOOKUP(A:A,'modern-H_SA-L1_panAme-L2'!A:F,6,FALSE)</f>
        <v>#N/A</v>
      </c>
    </row>
    <row r="9308" spans="1:7" hidden="1" x14ac:dyDescent="0.2">
      <c r="A9308" t="s">
        <v>9312</v>
      </c>
      <c r="B9308" s="3">
        <v>0.7595324</v>
      </c>
      <c r="C9308">
        <f t="shared" si="290"/>
        <v>2.4321561118901582E-2</v>
      </c>
      <c r="D9308">
        <v>5994</v>
      </c>
      <c r="E9308">
        <f t="shared" si="291"/>
        <v>4.5530903789655429E-2</v>
      </c>
      <c r="F9308" t="e">
        <f>VLOOKUP(A9308,'ancient-H_SA-L1_panAme-L2'!A:F,6,FALSE)</f>
        <v>#N/A</v>
      </c>
      <c r="G9308" t="e">
        <f>VLOOKUP(A:A,'modern-H_SA-L1_panAme-L2'!A:F,6,FALSE)</f>
        <v>#N/A</v>
      </c>
    </row>
    <row r="9309" spans="1:7" hidden="1" x14ac:dyDescent="0.2">
      <c r="A9309" t="s">
        <v>9313</v>
      </c>
      <c r="B9309" s="3">
        <v>1.40152605</v>
      </c>
      <c r="C9309">
        <f t="shared" si="290"/>
        <v>1.0513639448832973E-3</v>
      </c>
      <c r="D9309">
        <v>526</v>
      </c>
      <c r="E9309">
        <f t="shared" si="291"/>
        <v>2.2428431227253763E-2</v>
      </c>
      <c r="F9309" t="e">
        <f>VLOOKUP(A9309,'ancient-H_SA-L1_panAme-L2'!A:F,6,FALSE)</f>
        <v>#N/A</v>
      </c>
      <c r="G9309" t="e">
        <f>VLOOKUP(A:A,'modern-H_SA-L1_panAme-L2'!A:F,6,FALSE)</f>
        <v>#N/A</v>
      </c>
    </row>
    <row r="9310" spans="1:7" hidden="1" x14ac:dyDescent="0.2">
      <c r="A9310" t="s">
        <v>9314</v>
      </c>
      <c r="B9310" s="3">
        <v>0.67778448000000002</v>
      </c>
      <c r="C9310">
        <f t="shared" si="290"/>
        <v>3.6283236069809294E-2</v>
      </c>
      <c r="D9310">
        <v>8355</v>
      </c>
      <c r="E9310">
        <f t="shared" si="291"/>
        <v>4.872940657562299E-2</v>
      </c>
      <c r="F9310" t="e">
        <f>VLOOKUP(A9310,'ancient-H_SA-L1_panAme-L2'!A:F,6,FALSE)</f>
        <v>#N/A</v>
      </c>
      <c r="G9310" t="e">
        <f>VLOOKUP(A:A,'modern-H_SA-L1_panAme-L2'!A:F,6,FALSE)</f>
        <v>#N/A</v>
      </c>
    </row>
    <row r="9311" spans="1:7" hidden="1" x14ac:dyDescent="0.2">
      <c r="A9311" t="s">
        <v>9315</v>
      </c>
      <c r="B9311" s="3">
        <v>0.68546213</v>
      </c>
      <c r="C9311">
        <f t="shared" si="290"/>
        <v>3.4945478049578441E-2</v>
      </c>
      <c r="D9311">
        <v>8059</v>
      </c>
      <c r="E9311">
        <f t="shared" si="291"/>
        <v>4.8656559026469745E-2</v>
      </c>
      <c r="F9311" t="e">
        <f>VLOOKUP(A9311,'ancient-H_SA-L1_panAme-L2'!A:F,6,FALSE)</f>
        <v>#N/A</v>
      </c>
      <c r="G9311" t="e">
        <f>VLOOKUP(A:A,'modern-H_SA-L1_panAme-L2'!A:F,6,FALSE)</f>
        <v>#N/A</v>
      </c>
    </row>
    <row r="9312" spans="1:7" hidden="1" x14ac:dyDescent="0.2">
      <c r="A9312" t="s">
        <v>9316</v>
      </c>
      <c r="B9312" s="3">
        <v>0.62670192000000002</v>
      </c>
      <c r="C9312">
        <f t="shared" si="290"/>
        <v>4.6586126602890056E-2</v>
      </c>
      <c r="D9312">
        <v>10489</v>
      </c>
      <c r="E9312">
        <f t="shared" si="291"/>
        <v>4.983725108313751E-2</v>
      </c>
      <c r="F9312" t="e">
        <f>VLOOKUP(A9312,'ancient-H_SA-L1_panAme-L2'!A:F,6,FALSE)</f>
        <v>#N/A</v>
      </c>
      <c r="G9312" t="e">
        <f>VLOOKUP(A:A,'modern-H_SA-L1_panAme-L2'!A:F,6,FALSE)</f>
        <v>#N/A</v>
      </c>
    </row>
    <row r="9313" spans="1:7" hidden="1" x14ac:dyDescent="0.2">
      <c r="A9313" t="s">
        <v>9317</v>
      </c>
      <c r="B9313" s="3">
        <v>0.78978238000000001</v>
      </c>
      <c r="C9313">
        <f t="shared" si="290"/>
        <v>2.0975395199757017E-2</v>
      </c>
      <c r="D9313">
        <v>5300</v>
      </c>
      <c r="E9313">
        <f t="shared" si="291"/>
        <v>4.440847349744783E-2</v>
      </c>
      <c r="F9313" t="e">
        <f>VLOOKUP(A9313,'ancient-H_SA-L1_panAme-L2'!A:F,6,FALSE)</f>
        <v>#N/A</v>
      </c>
      <c r="G9313" t="e">
        <f>VLOOKUP(A:A,'modern-H_SA-L1_panAme-L2'!A:F,6,FALSE)</f>
        <v>#N/A</v>
      </c>
    </row>
    <row r="9314" spans="1:7" hidden="1" x14ac:dyDescent="0.2">
      <c r="A9314" t="s">
        <v>9318</v>
      </c>
      <c r="B9314" s="3">
        <v>0.62056849999999997</v>
      </c>
      <c r="C9314">
        <f t="shared" si="290"/>
        <v>4.8005404987852371E-2</v>
      </c>
      <c r="D9314">
        <v>10804</v>
      </c>
      <c r="E9314">
        <f t="shared" si="291"/>
        <v>4.9858260770889624E-2</v>
      </c>
      <c r="F9314" t="e">
        <f>VLOOKUP(A9314,'ancient-H_SA-L1_panAme-L2'!A:F,6,FALSE)</f>
        <v>#N/A</v>
      </c>
      <c r="G9314" t="e">
        <f>VLOOKUP(A:A,'modern-H_SA-L1_panAme-L2'!A:F,6,FALSE)</f>
        <v>#N/A</v>
      </c>
    </row>
    <row r="9315" spans="1:7" hidden="1" x14ac:dyDescent="0.2">
      <c r="A9315" t="s">
        <v>9319</v>
      </c>
      <c r="B9315" s="3">
        <v>0.71161531</v>
      </c>
      <c r="C9315">
        <f t="shared" si="290"/>
        <v>3.0747895938651241E-2</v>
      </c>
      <c r="D9315">
        <v>7294</v>
      </c>
      <c r="E9315">
        <f t="shared" si="291"/>
        <v>4.7302185402742745E-2</v>
      </c>
      <c r="F9315" t="e">
        <f>VLOOKUP(A9315,'ancient-H_SA-L1_panAme-L2'!A:F,6,FALSE)</f>
        <v>#N/A</v>
      </c>
      <c r="G9315" t="e">
        <f>VLOOKUP(A:A,'modern-H_SA-L1_panAme-L2'!A:F,6,FALSE)</f>
        <v>#N/A</v>
      </c>
    </row>
    <row r="9316" spans="1:7" hidden="1" x14ac:dyDescent="0.2">
      <c r="A9316" t="s">
        <v>9320</v>
      </c>
      <c r="B9316" s="3">
        <v>0.85140382999999997</v>
      </c>
      <c r="C9316">
        <f t="shared" si="290"/>
        <v>1.5515450575978708E-2</v>
      </c>
      <c r="D9316">
        <v>4205</v>
      </c>
      <c r="E9316">
        <f t="shared" si="291"/>
        <v>4.1402823047100377E-2</v>
      </c>
      <c r="F9316" t="e">
        <f>VLOOKUP(A9316,'ancient-H_SA-L1_panAme-L2'!A:F,6,FALSE)</f>
        <v>#N/A</v>
      </c>
      <c r="G9316" t="e">
        <f>VLOOKUP(A:A,'modern-H_SA-L1_panAme-L2'!A:F,6,FALSE)</f>
        <v>#N/A</v>
      </c>
    </row>
    <row r="9317" spans="1:7" hidden="1" x14ac:dyDescent="0.2">
      <c r="A9317" t="s">
        <v>9321</v>
      </c>
      <c r="B9317" s="3">
        <v>0.86473922999999997</v>
      </c>
      <c r="C9317">
        <f t="shared" si="290"/>
        <v>1.4535387981847267E-2</v>
      </c>
      <c r="D9317">
        <v>3995</v>
      </c>
      <c r="E9317">
        <f t="shared" si="291"/>
        <v>4.0826430173794288E-2</v>
      </c>
      <c r="F9317" t="e">
        <f>VLOOKUP(A9317,'ancient-H_SA-L1_panAme-L2'!A:F,6,FALSE)</f>
        <v>#N/A</v>
      </c>
      <c r="G9317" t="e">
        <f>VLOOKUP(A:A,'modern-H_SA-L1_panAme-L2'!A:F,6,FALSE)</f>
        <v>#N/A</v>
      </c>
    </row>
    <row r="9318" spans="1:7" hidden="1" x14ac:dyDescent="0.2">
      <c r="A9318" t="s">
        <v>9322</v>
      </c>
      <c r="B9318" s="3">
        <v>0.82920258999999996</v>
      </c>
      <c r="C9318">
        <f t="shared" si="290"/>
        <v>1.7295857225832861E-2</v>
      </c>
      <c r="D9318">
        <v>4555</v>
      </c>
      <c r="E9318">
        <f t="shared" si="291"/>
        <v>4.2607423475536886E-2</v>
      </c>
      <c r="F9318" t="e">
        <f>VLOOKUP(A9318,'ancient-H_SA-L1_panAme-L2'!A:F,6,FALSE)</f>
        <v>#N/A</v>
      </c>
      <c r="G9318" t="e">
        <f>VLOOKUP(A:A,'modern-H_SA-L1_panAme-L2'!A:F,6,FALSE)</f>
        <v>#N/A</v>
      </c>
    </row>
    <row r="9319" spans="1:7" hidden="1" x14ac:dyDescent="0.2">
      <c r="A9319" t="s">
        <v>9323</v>
      </c>
      <c r="B9319" s="3">
        <v>0.63309738999999998</v>
      </c>
      <c r="C9319">
        <f t="shared" si="290"/>
        <v>4.5150879072246485E-2</v>
      </c>
      <c r="D9319">
        <v>10184</v>
      </c>
      <c r="E9319">
        <f t="shared" si="291"/>
        <v>4.9748430289638434E-2</v>
      </c>
      <c r="F9319" t="e">
        <f>VLOOKUP(A9319,'ancient-H_SA-L1_panAme-L2'!A:F,6,FALSE)</f>
        <v>#N/A</v>
      </c>
      <c r="G9319" t="e">
        <f>VLOOKUP(A:A,'modern-H_SA-L1_panAme-L2'!A:F,6,FALSE)</f>
        <v>#N/A</v>
      </c>
    </row>
    <row r="9320" spans="1:7" hidden="1" x14ac:dyDescent="0.2">
      <c r="A9320" t="s">
        <v>9324</v>
      </c>
      <c r="B9320" s="3">
        <v>0.66413146000000001</v>
      </c>
      <c r="C9320">
        <f t="shared" si="290"/>
        <v>3.8789905497987748E-2</v>
      </c>
      <c r="D9320">
        <v>8864</v>
      </c>
      <c r="E9320">
        <f t="shared" si="291"/>
        <v>4.9104414439634536E-2</v>
      </c>
      <c r="F9320" t="e">
        <f>VLOOKUP(A9320,'ancient-H_SA-L1_panAme-L2'!A:F,6,FALSE)</f>
        <v>#N/A</v>
      </c>
      <c r="G9320" t="e">
        <f>VLOOKUP(A:A,'modern-H_SA-L1_panAme-L2'!A:F,6,FALSE)</f>
        <v>#N/A</v>
      </c>
    </row>
    <row r="9321" spans="1:7" hidden="1" x14ac:dyDescent="0.2">
      <c r="A9321" t="s">
        <v>9325</v>
      </c>
      <c r="B9321" s="3">
        <v>0.73476158000000003</v>
      </c>
      <c r="C9321">
        <f t="shared" si="290"/>
        <v>2.7455509770264286E-2</v>
      </c>
      <c r="D9321">
        <v>6613</v>
      </c>
      <c r="E9321">
        <f t="shared" si="291"/>
        <v>4.6586764725863539E-2</v>
      </c>
      <c r="F9321" t="e">
        <f>VLOOKUP(A9321,'ancient-H_SA-L1_panAme-L2'!A:F,6,FALSE)</f>
        <v>#N/A</v>
      </c>
      <c r="G9321" t="e">
        <f>VLOOKUP(A:A,'modern-H_SA-L1_panAme-L2'!A:F,6,FALSE)</f>
        <v>#N/A</v>
      </c>
    </row>
    <row r="9322" spans="1:7" hidden="1" x14ac:dyDescent="0.2">
      <c r="A9322" t="s">
        <v>9326</v>
      </c>
      <c r="B9322" s="3">
        <v>0.64388818000000003</v>
      </c>
      <c r="C9322">
        <f t="shared" si="290"/>
        <v>4.2828784613839162E-2</v>
      </c>
      <c r="D9322">
        <v>9723</v>
      </c>
      <c r="E9322">
        <f t="shared" si="291"/>
        <v>4.9427315864639436E-2</v>
      </c>
      <c r="F9322" t="e">
        <f>VLOOKUP(A9322,'ancient-H_SA-L1_panAme-L2'!A:F,6,FALSE)</f>
        <v>#N/A</v>
      </c>
      <c r="G9322" t="e">
        <f>VLOOKUP(A:A,'modern-H_SA-L1_panAme-L2'!A:F,6,FALSE)</f>
        <v>#N/A</v>
      </c>
    </row>
    <row r="9323" spans="1:7" hidden="1" x14ac:dyDescent="0.2">
      <c r="A9323" t="s">
        <v>9327</v>
      </c>
      <c r="B9323" s="3">
        <v>0.76971400999999995</v>
      </c>
      <c r="C9323">
        <f t="shared" si="290"/>
        <v>2.3139581315259873E-2</v>
      </c>
      <c r="D9323">
        <v>5748</v>
      </c>
      <c r="E9323">
        <f t="shared" si="291"/>
        <v>4.517210193780985E-2</v>
      </c>
      <c r="F9323" t="e">
        <f>VLOOKUP(A9323,'ancient-H_SA-L1_panAme-L2'!A:F,6,FALSE)</f>
        <v>#N/A</v>
      </c>
      <c r="G9323" t="e">
        <f>VLOOKUP(A:A,'modern-H_SA-L1_panAme-L2'!A:F,6,FALSE)</f>
        <v>#N/A</v>
      </c>
    </row>
    <row r="9324" spans="1:7" hidden="1" x14ac:dyDescent="0.2">
      <c r="A9324" t="s">
        <v>9328</v>
      </c>
      <c r="B9324" s="3">
        <v>0.64932005000000004</v>
      </c>
      <c r="C9324">
        <f t="shared" si="290"/>
        <v>4.1705469127109748E-2</v>
      </c>
      <c r="D9324">
        <v>9499</v>
      </c>
      <c r="E9324">
        <f t="shared" si="291"/>
        <v>4.9265930000557789E-2</v>
      </c>
      <c r="F9324" t="e">
        <f>VLOOKUP(A9324,'ancient-H_SA-L1_panAme-L2'!A:F,6,FALSE)</f>
        <v>#N/A</v>
      </c>
      <c r="G9324" t="e">
        <f>VLOOKUP(A:A,'modern-H_SA-L1_panAme-L2'!A:F,6,FALSE)</f>
        <v>#N/A</v>
      </c>
    </row>
    <row r="9325" spans="1:7" hidden="1" x14ac:dyDescent="0.2">
      <c r="A9325" t="s">
        <v>9329</v>
      </c>
      <c r="B9325" s="3">
        <v>0.84498603000000005</v>
      </c>
      <c r="C9325">
        <f t="shared" si="290"/>
        <v>1.601040197105422E-2</v>
      </c>
      <c r="D9325">
        <v>4327</v>
      </c>
      <c r="E9325">
        <f t="shared" si="291"/>
        <v>4.1519001737277426E-2</v>
      </c>
      <c r="F9325" t="e">
        <f>VLOOKUP(A9325,'ancient-H_SA-L1_panAme-L2'!A:F,6,FALSE)</f>
        <v>#N/A</v>
      </c>
      <c r="G9325" t="e">
        <f>VLOOKUP(A:A,'modern-H_SA-L1_panAme-L2'!A:F,6,FALSE)</f>
        <v>#N/A</v>
      </c>
    </row>
    <row r="9326" spans="1:7" hidden="1" x14ac:dyDescent="0.2">
      <c r="A9326" t="s">
        <v>9330</v>
      </c>
      <c r="B9326" s="3">
        <v>1.1449552199999999</v>
      </c>
      <c r="C9326">
        <f t="shared" si="290"/>
        <v>3.6894942444060863E-3</v>
      </c>
      <c r="D9326">
        <v>1386</v>
      </c>
      <c r="E9326">
        <f t="shared" si="291"/>
        <v>2.9869996332237154E-2</v>
      </c>
      <c r="F9326" t="e">
        <f>VLOOKUP(A9326,'ancient-H_SA-L1_panAme-L2'!A:F,6,FALSE)</f>
        <v>#N/A</v>
      </c>
      <c r="G9326" t="e">
        <f>VLOOKUP(A:A,'modern-H_SA-L1_panAme-L2'!A:F,6,FALSE)</f>
        <v>#N/A</v>
      </c>
    </row>
    <row r="9327" spans="1:7" hidden="1" x14ac:dyDescent="0.2">
      <c r="A9327" t="s">
        <v>9331</v>
      </c>
      <c r="B9327" s="3">
        <v>0.72331608999999997</v>
      </c>
      <c r="C9327">
        <f t="shared" si="290"/>
        <v>2.9036964336112858E-2</v>
      </c>
      <c r="D9327">
        <v>6919</v>
      </c>
      <c r="E9327">
        <f t="shared" si="291"/>
        <v>4.7091165893268158E-2</v>
      </c>
      <c r="F9327" t="e">
        <f>VLOOKUP(A9327,'ancient-H_SA-L1_panAme-L2'!A:F,6,FALSE)</f>
        <v>#N/A</v>
      </c>
      <c r="G9327" t="e">
        <f>VLOOKUP(A:A,'modern-H_SA-L1_panAme-L2'!A:F,6,FALSE)</f>
        <v>#N/A</v>
      </c>
    </row>
    <row r="9328" spans="1:7" hidden="1" x14ac:dyDescent="0.2">
      <c r="A9328" t="s">
        <v>9332</v>
      </c>
      <c r="B9328" s="3">
        <v>0.62670192000000002</v>
      </c>
      <c r="C9328">
        <f t="shared" si="290"/>
        <v>4.6586126602890056E-2</v>
      </c>
      <c r="D9328">
        <v>10490</v>
      </c>
      <c r="E9328">
        <f t="shared" si="291"/>
        <v>4.9832500153577632E-2</v>
      </c>
      <c r="F9328" t="e">
        <f>VLOOKUP(A9328,'ancient-H_SA-L1_panAme-L2'!A:F,6,FALSE)</f>
        <v>#N/A</v>
      </c>
      <c r="G9328" t="e">
        <f>VLOOKUP(A:A,'modern-H_SA-L1_panAme-L2'!A:F,6,FALSE)</f>
        <v>#N/A</v>
      </c>
    </row>
    <row r="9329" spans="1:7" hidden="1" x14ac:dyDescent="0.2">
      <c r="A9329" t="s">
        <v>9333</v>
      </c>
      <c r="B9329" s="3">
        <v>0.83360833999999995</v>
      </c>
      <c r="C9329">
        <f t="shared" si="290"/>
        <v>1.6926994772184487E-2</v>
      </c>
      <c r="D9329">
        <v>4478</v>
      </c>
      <c r="E9329">
        <f t="shared" si="291"/>
        <v>4.2415767829093821E-2</v>
      </c>
      <c r="F9329" t="e">
        <f>VLOOKUP(A9329,'ancient-H_SA-L1_panAme-L2'!A:F,6,FALSE)</f>
        <v>#N/A</v>
      </c>
      <c r="G9329" t="e">
        <f>VLOOKUP(A:A,'modern-H_SA-L1_panAme-L2'!A:F,6,FALSE)</f>
        <v>#N/A</v>
      </c>
    </row>
    <row r="9330" spans="1:7" hidden="1" x14ac:dyDescent="0.2">
      <c r="A9330" t="s">
        <v>9334</v>
      </c>
      <c r="B9330" s="3">
        <v>0.84582522000000004</v>
      </c>
      <c r="C9330">
        <f t="shared" si="290"/>
        <v>1.5944795539534439E-2</v>
      </c>
      <c r="D9330">
        <v>4315</v>
      </c>
      <c r="E9330">
        <f t="shared" si="291"/>
        <v>4.1463858806284108E-2</v>
      </c>
      <c r="F9330" t="e">
        <f>VLOOKUP(A9330,'ancient-H_SA-L1_panAme-L2'!A:F,6,FALSE)</f>
        <v>#N/A</v>
      </c>
      <c r="G9330" t="e">
        <f>VLOOKUP(A:A,'modern-H_SA-L1_panAme-L2'!A:F,6,FALSE)</f>
        <v>#N/A</v>
      </c>
    </row>
    <row r="9331" spans="1:7" hidden="1" x14ac:dyDescent="0.2">
      <c r="A9331" t="s">
        <v>9335</v>
      </c>
      <c r="B9331" s="3">
        <v>0.96421741999999999</v>
      </c>
      <c r="C9331">
        <f t="shared" si="290"/>
        <v>8.9337786181533426E-3</v>
      </c>
      <c r="D9331">
        <v>2784</v>
      </c>
      <c r="E9331">
        <f t="shared" si="291"/>
        <v>3.6007877110021069E-2</v>
      </c>
      <c r="F9331" t="e">
        <f>VLOOKUP(A9331,'ancient-H_SA-L1_panAme-L2'!A:F,6,FALSE)</f>
        <v>#N/A</v>
      </c>
      <c r="G9331" t="e">
        <f>VLOOKUP(A:A,'modern-H_SA-L1_panAme-L2'!A:F,6,FALSE)</f>
        <v>#N/A</v>
      </c>
    </row>
    <row r="9332" spans="1:7" hidden="1" x14ac:dyDescent="0.2">
      <c r="A9332" t="s">
        <v>9336</v>
      </c>
      <c r="B9332" s="3">
        <v>1.20611435</v>
      </c>
      <c r="C9332">
        <f t="shared" si="290"/>
        <v>2.7352908240678344E-3</v>
      </c>
      <c r="D9332">
        <v>1096</v>
      </c>
      <c r="E9332">
        <f t="shared" si="291"/>
        <v>2.8004286803709096E-2</v>
      </c>
      <c r="F9332" t="e">
        <f>VLOOKUP(A9332,'ancient-H_SA-L1_panAme-L2'!A:F,6,FALSE)</f>
        <v>#N/A</v>
      </c>
      <c r="G9332" t="e">
        <f>VLOOKUP(A:A,'modern-H_SA-L1_panAme-L2'!A:F,6,FALSE)</f>
        <v>#N/A</v>
      </c>
    </row>
    <row r="9333" spans="1:7" hidden="1" x14ac:dyDescent="0.2">
      <c r="A9333" t="s">
        <v>9337</v>
      </c>
      <c r="B9333" s="3">
        <v>0.68744386999999996</v>
      </c>
      <c r="C9333">
        <f t="shared" si="290"/>
        <v>3.4608261425023913E-2</v>
      </c>
      <c r="D9333">
        <v>8009</v>
      </c>
      <c r="E9333">
        <f t="shared" si="291"/>
        <v>4.8487863834460396E-2</v>
      </c>
      <c r="F9333" t="e">
        <f>VLOOKUP(A9333,'ancient-H_SA-L1_panAme-L2'!A:F,6,FALSE)</f>
        <v>#N/A</v>
      </c>
      <c r="G9333" t="e">
        <f>VLOOKUP(A:A,'modern-H_SA-L1_panAme-L2'!A:F,6,FALSE)</f>
        <v>#N/A</v>
      </c>
    </row>
    <row r="9334" spans="1:7" hidden="1" x14ac:dyDescent="0.2">
      <c r="A9334" t="s">
        <v>9338</v>
      </c>
      <c r="B9334" s="3">
        <v>0.72647627999999997</v>
      </c>
      <c r="C9334">
        <f t="shared" si="290"/>
        <v>2.8591424806942399E-2</v>
      </c>
      <c r="D9334">
        <v>6828</v>
      </c>
      <c r="E9334">
        <f t="shared" si="291"/>
        <v>4.6986581394068638E-2</v>
      </c>
      <c r="F9334" t="e">
        <f>VLOOKUP(A9334,'ancient-H_SA-L1_panAme-L2'!A:F,6,FALSE)</f>
        <v>#N/A</v>
      </c>
      <c r="G9334" t="e">
        <f>VLOOKUP(A:A,'modern-H_SA-L1_panAme-L2'!A:F,6,FALSE)</f>
        <v>#N/A</v>
      </c>
    </row>
    <row r="9335" spans="1:7" hidden="1" x14ac:dyDescent="0.2">
      <c r="A9335" t="s">
        <v>9339</v>
      </c>
      <c r="B9335" s="3">
        <v>0.76087523000000001</v>
      </c>
      <c r="C9335">
        <f t="shared" si="290"/>
        <v>2.4162280945161853E-2</v>
      </c>
      <c r="D9335">
        <v>5944</v>
      </c>
      <c r="E9335">
        <f t="shared" si="291"/>
        <v>4.5613215761383101E-2</v>
      </c>
      <c r="F9335" t="e">
        <f>VLOOKUP(A9335,'ancient-H_SA-L1_panAme-L2'!A:F,6,FALSE)</f>
        <v>#N/A</v>
      </c>
      <c r="G9335" t="e">
        <f>VLOOKUP(A:A,'modern-H_SA-L1_panAme-L2'!A:F,6,FALSE)</f>
        <v>#N/A</v>
      </c>
    </row>
    <row r="9336" spans="1:7" hidden="1" x14ac:dyDescent="0.2">
      <c r="A9336" t="s">
        <v>9340</v>
      </c>
      <c r="B9336" s="3">
        <v>0.67309017000000004</v>
      </c>
      <c r="C9336">
        <f t="shared" si="290"/>
        <v>3.7126280093897991E-2</v>
      </c>
      <c r="D9336">
        <v>8519</v>
      </c>
      <c r="E9336">
        <f t="shared" si="291"/>
        <v>4.8901747732554214E-2</v>
      </c>
      <c r="F9336" t="e">
        <f>VLOOKUP(A9336,'ancient-H_SA-L1_panAme-L2'!A:F,6,FALSE)</f>
        <v>#N/A</v>
      </c>
      <c r="G9336" t="e">
        <f>VLOOKUP(A:A,'modern-H_SA-L1_panAme-L2'!A:F,6,FALSE)</f>
        <v>#N/A</v>
      </c>
    </row>
    <row r="9337" spans="1:7" hidden="1" x14ac:dyDescent="0.2">
      <c r="A9337" t="s">
        <v>9341</v>
      </c>
      <c r="B9337" s="3">
        <v>0.72148763999999999</v>
      </c>
      <c r="C9337">
        <f t="shared" si="290"/>
        <v>2.9297912169255917E-2</v>
      </c>
      <c r="D9337">
        <v>6977</v>
      </c>
      <c r="E9337">
        <f t="shared" si="291"/>
        <v>4.7119374007628015E-2</v>
      </c>
      <c r="F9337" t="e">
        <f>VLOOKUP(A9337,'ancient-H_SA-L1_panAme-L2'!A:F,6,FALSE)</f>
        <v>#N/A</v>
      </c>
      <c r="G9337" t="e">
        <f>VLOOKUP(A:A,'modern-H_SA-L1_panAme-L2'!A:F,6,FALSE)</f>
        <v>#N/A</v>
      </c>
    </row>
    <row r="9338" spans="1:7" hidden="1" x14ac:dyDescent="0.2">
      <c r="A9338" t="s">
        <v>9342</v>
      </c>
      <c r="B9338" s="3">
        <v>0.75190157000000002</v>
      </c>
      <c r="C9338">
        <f t="shared" si="290"/>
        <v>2.5246837414656779E-2</v>
      </c>
      <c r="D9338">
        <v>6225</v>
      </c>
      <c r="E9338">
        <f t="shared" si="291"/>
        <v>4.5509198816042366E-2</v>
      </c>
      <c r="F9338" t="e">
        <f>VLOOKUP(A9338,'ancient-H_SA-L1_panAme-L2'!A:F,6,FALSE)</f>
        <v>#N/A</v>
      </c>
      <c r="G9338" t="e">
        <f>VLOOKUP(A:A,'modern-H_SA-L1_panAme-L2'!A:F,6,FALSE)</f>
        <v>#N/A</v>
      </c>
    </row>
    <row r="9339" spans="1:7" hidden="1" x14ac:dyDescent="0.2">
      <c r="A9339" t="s">
        <v>9343</v>
      </c>
      <c r="B9339" s="3">
        <v>0.95598547</v>
      </c>
      <c r="C9339">
        <f t="shared" si="290"/>
        <v>9.3009670095213267E-3</v>
      </c>
      <c r="D9339">
        <v>2851</v>
      </c>
      <c r="E9339">
        <f t="shared" si="291"/>
        <v>3.6606857528529921E-2</v>
      </c>
      <c r="F9339" t="e">
        <f>VLOOKUP(A9339,'ancient-H_SA-L1_panAme-L2'!A:F,6,FALSE)</f>
        <v>#N/A</v>
      </c>
      <c r="G9339" t="e">
        <f>VLOOKUP(A:A,'modern-H_SA-L1_panAme-L2'!A:F,6,FALSE)</f>
        <v>#N/A</v>
      </c>
    </row>
    <row r="9340" spans="1:7" hidden="1" x14ac:dyDescent="0.2">
      <c r="A9340" t="s">
        <v>9344</v>
      </c>
      <c r="B9340" s="3">
        <v>0.95598547</v>
      </c>
      <c r="C9340">
        <f t="shared" si="290"/>
        <v>9.3009670095213267E-3</v>
      </c>
      <c r="D9340">
        <v>2852</v>
      </c>
      <c r="E9340">
        <f t="shared" si="291"/>
        <v>3.6594022024487659E-2</v>
      </c>
      <c r="F9340" t="e">
        <f>VLOOKUP(A9340,'ancient-H_SA-L1_panAme-L2'!A:F,6,FALSE)</f>
        <v>#N/A</v>
      </c>
      <c r="G9340" t="e">
        <f>VLOOKUP(A:A,'modern-H_SA-L1_panAme-L2'!A:F,6,FALSE)</f>
        <v>#N/A</v>
      </c>
    </row>
    <row r="9341" spans="1:7" hidden="1" x14ac:dyDescent="0.2">
      <c r="A9341" t="s">
        <v>9345</v>
      </c>
      <c r="B9341" s="3">
        <v>0.75190157000000002</v>
      </c>
      <c r="C9341">
        <f t="shared" si="290"/>
        <v>2.5246837414656779E-2</v>
      </c>
      <c r="D9341">
        <v>6226</v>
      </c>
      <c r="E9341">
        <f t="shared" si="291"/>
        <v>4.5501889275596487E-2</v>
      </c>
      <c r="F9341" t="e">
        <f>VLOOKUP(A9341,'ancient-H_SA-L1_panAme-L2'!A:F,6,FALSE)</f>
        <v>#N/A</v>
      </c>
      <c r="G9341" t="e">
        <f>VLOOKUP(A:A,'modern-H_SA-L1_panAme-L2'!A:F,6,FALSE)</f>
        <v>#N/A</v>
      </c>
    </row>
    <row r="9342" spans="1:7" hidden="1" x14ac:dyDescent="0.2">
      <c r="A9342" t="s">
        <v>9346</v>
      </c>
      <c r="B9342" s="3">
        <v>0.76240956999999998</v>
      </c>
      <c r="C9342">
        <f t="shared" si="290"/>
        <v>2.3981561229699109E-2</v>
      </c>
      <c r="D9342">
        <v>5913</v>
      </c>
      <c r="E9342">
        <f t="shared" si="291"/>
        <v>4.5509402766523543E-2</v>
      </c>
      <c r="F9342" t="e">
        <f>VLOOKUP(A9342,'ancient-H_SA-L1_panAme-L2'!A:F,6,FALSE)</f>
        <v>#N/A</v>
      </c>
      <c r="G9342" t="e">
        <f>VLOOKUP(A:A,'modern-H_SA-L1_panAme-L2'!A:F,6,FALSE)</f>
        <v>#N/A</v>
      </c>
    </row>
    <row r="9343" spans="1:7" hidden="1" x14ac:dyDescent="0.2">
      <c r="A9343" t="s">
        <v>9347</v>
      </c>
      <c r="B9343" s="3">
        <v>0.64850744999999999</v>
      </c>
      <c r="C9343">
        <f t="shared" si="290"/>
        <v>4.1871622330681729E-2</v>
      </c>
      <c r="D9343">
        <v>9532</v>
      </c>
      <c r="E9343">
        <f t="shared" si="291"/>
        <v>4.9290964558600471E-2</v>
      </c>
      <c r="F9343" t="e">
        <f>VLOOKUP(A9343,'ancient-H_SA-L1_panAme-L2'!A:F,6,FALSE)</f>
        <v>#N/A</v>
      </c>
      <c r="G9343" t="e">
        <f>VLOOKUP(A:A,'modern-H_SA-L1_panAme-L2'!A:F,6,FALSE)</f>
        <v>#N/A</v>
      </c>
    </row>
    <row r="9344" spans="1:7" hidden="1" x14ac:dyDescent="0.2">
      <c r="A9344" t="s">
        <v>9348</v>
      </c>
      <c r="B9344" s="3">
        <v>0.84643628999999998</v>
      </c>
      <c r="C9344">
        <f t="shared" si="290"/>
        <v>1.5897192352215313E-2</v>
      </c>
      <c r="D9344">
        <v>4308</v>
      </c>
      <c r="E9344">
        <f t="shared" si="291"/>
        <v>4.1407241268386262E-2</v>
      </c>
      <c r="F9344" t="e">
        <f>VLOOKUP(A9344,'ancient-H_SA-L1_panAme-L2'!A:F,6,FALSE)</f>
        <v>#N/A</v>
      </c>
      <c r="G9344" t="e">
        <f>VLOOKUP(A:A,'modern-H_SA-L1_panAme-L2'!A:F,6,FALSE)</f>
        <v>#N/A</v>
      </c>
    </row>
    <row r="9345" spans="1:7" hidden="1" x14ac:dyDescent="0.2">
      <c r="A9345" t="s">
        <v>9349</v>
      </c>
      <c r="B9345" s="3">
        <v>0.82601400999999997</v>
      </c>
      <c r="C9345">
        <f t="shared" si="290"/>
        <v>1.7567818395691749E-2</v>
      </c>
      <c r="D9345">
        <v>4614</v>
      </c>
      <c r="E9345">
        <f t="shared" si="291"/>
        <v>4.2723990077602324E-2</v>
      </c>
      <c r="F9345" t="e">
        <f>VLOOKUP(A9345,'ancient-H_SA-L1_panAme-L2'!A:F,6,FALSE)</f>
        <v>#N/A</v>
      </c>
      <c r="G9345" t="e">
        <f>VLOOKUP(A:A,'modern-H_SA-L1_panAme-L2'!A:F,6,FALSE)</f>
        <v>#N/A</v>
      </c>
    </row>
    <row r="9346" spans="1:7" hidden="1" x14ac:dyDescent="0.2">
      <c r="A9346" t="s">
        <v>9350</v>
      </c>
      <c r="B9346" s="3">
        <v>0.65015350000000005</v>
      </c>
      <c r="C9346">
        <f t="shared" ref="C9346:C9409" si="292">EXP(-4.893*B9346)</f>
        <v>4.1535737593016563E-2</v>
      </c>
      <c r="D9346">
        <v>9458</v>
      </c>
      <c r="E9346">
        <f t="shared" ref="E9346:E9409" si="293">C9346*11221/D9346</f>
        <v>4.9278125558388543E-2</v>
      </c>
      <c r="F9346" t="e">
        <f>VLOOKUP(A9346,'ancient-H_SA-L1_panAme-L2'!A:F,6,FALSE)</f>
        <v>#N/A</v>
      </c>
      <c r="G9346" t="e">
        <f>VLOOKUP(A:A,'modern-H_SA-L1_panAme-L2'!A:F,6,FALSE)</f>
        <v>#N/A</v>
      </c>
    </row>
    <row r="9347" spans="1:7" hidden="1" x14ac:dyDescent="0.2">
      <c r="A9347" t="s">
        <v>9351</v>
      </c>
      <c r="B9347" s="3">
        <v>0.89461053000000001</v>
      </c>
      <c r="C9347">
        <f t="shared" si="292"/>
        <v>1.2558854513068245E-2</v>
      </c>
      <c r="D9347">
        <v>3554</v>
      </c>
      <c r="E9347">
        <f t="shared" si="293"/>
        <v>3.9651915163516821E-2</v>
      </c>
      <c r="F9347" t="e">
        <f>VLOOKUP(A9347,'ancient-H_SA-L1_panAme-L2'!A:F,6,FALSE)</f>
        <v>#N/A</v>
      </c>
      <c r="G9347" t="e">
        <f>VLOOKUP(A:A,'modern-H_SA-L1_panAme-L2'!A:F,6,FALSE)</f>
        <v>#N/A</v>
      </c>
    </row>
    <row r="9348" spans="1:7" hidden="1" x14ac:dyDescent="0.2">
      <c r="A9348" t="s">
        <v>9352</v>
      </c>
      <c r="B9348" s="3">
        <v>0.92273965000000002</v>
      </c>
      <c r="C9348">
        <f t="shared" si="292"/>
        <v>1.0943986983782596E-2</v>
      </c>
      <c r="D9348">
        <v>3239</v>
      </c>
      <c r="E9348">
        <f t="shared" si="293"/>
        <v>3.7913701125354901E-2</v>
      </c>
      <c r="F9348" t="e">
        <f>VLOOKUP(A9348,'ancient-H_SA-L1_panAme-L2'!A:F,6,FALSE)</f>
        <v>#N/A</v>
      </c>
      <c r="G9348" t="e">
        <f>VLOOKUP(A:A,'modern-H_SA-L1_panAme-L2'!A:F,6,FALSE)</f>
        <v>#N/A</v>
      </c>
    </row>
    <row r="9349" spans="1:7" hidden="1" x14ac:dyDescent="0.2">
      <c r="A9349" t="s">
        <v>9353</v>
      </c>
      <c r="B9349" s="3">
        <v>0.71267079</v>
      </c>
      <c r="C9349">
        <f t="shared" si="292"/>
        <v>3.0589508892178145E-2</v>
      </c>
      <c r="D9349">
        <v>7254</v>
      </c>
      <c r="E9349">
        <f t="shared" si="293"/>
        <v>4.7318014788962082E-2</v>
      </c>
      <c r="F9349" t="e">
        <f>VLOOKUP(A9349,'ancient-H_SA-L1_panAme-L2'!A:F,6,FALSE)</f>
        <v>#N/A</v>
      </c>
      <c r="G9349" t="e">
        <f>VLOOKUP(A:A,'modern-H_SA-L1_panAme-L2'!A:F,6,FALSE)</f>
        <v>#N/A</v>
      </c>
    </row>
    <row r="9350" spans="1:7" hidden="1" x14ac:dyDescent="0.2">
      <c r="A9350" t="s">
        <v>9354</v>
      </c>
      <c r="B9350" s="3">
        <v>0.76404276999999998</v>
      </c>
      <c r="C9350">
        <f t="shared" si="292"/>
        <v>2.3790682332137436E-2</v>
      </c>
      <c r="D9350">
        <v>5883</v>
      </c>
      <c r="E9350">
        <f t="shared" si="293"/>
        <v>4.5377400382273364E-2</v>
      </c>
      <c r="F9350" t="e">
        <f>VLOOKUP(A9350,'ancient-H_SA-L1_panAme-L2'!A:F,6,FALSE)</f>
        <v>#N/A</v>
      </c>
      <c r="G9350" t="e">
        <f>VLOOKUP(A:A,'modern-H_SA-L1_panAme-L2'!A:F,6,FALSE)</f>
        <v>#N/A</v>
      </c>
    </row>
    <row r="9351" spans="1:7" hidden="1" x14ac:dyDescent="0.2">
      <c r="A9351" t="s">
        <v>9355</v>
      </c>
      <c r="B9351" s="3">
        <v>0.64865777000000002</v>
      </c>
      <c r="C9351">
        <f t="shared" si="292"/>
        <v>4.1840836415711451E-2</v>
      </c>
      <c r="D9351">
        <v>9509</v>
      </c>
      <c r="E9351">
        <f t="shared" si="293"/>
        <v>4.9373859019949333E-2</v>
      </c>
      <c r="F9351" t="e">
        <f>VLOOKUP(A9351,'ancient-H_SA-L1_panAme-L2'!A:F,6,FALSE)</f>
        <v>#N/A</v>
      </c>
      <c r="G9351" t="e">
        <f>VLOOKUP(A:A,'modern-H_SA-L1_panAme-L2'!A:F,6,FALSE)</f>
        <v>#N/A</v>
      </c>
    </row>
    <row r="9352" spans="1:7" hidden="1" x14ac:dyDescent="0.2">
      <c r="A9352" t="s">
        <v>9356</v>
      </c>
      <c r="B9352" s="3">
        <v>0.71726690999999998</v>
      </c>
      <c r="C9352">
        <f t="shared" si="292"/>
        <v>2.9909264692933028E-2</v>
      </c>
      <c r="D9352">
        <v>7097</v>
      </c>
      <c r="E9352">
        <f t="shared" si="293"/>
        <v>4.7289257308637665E-2</v>
      </c>
      <c r="F9352" t="e">
        <f>VLOOKUP(A9352,'ancient-H_SA-L1_panAme-L2'!A:F,6,FALSE)</f>
        <v>#N/A</v>
      </c>
      <c r="G9352" t="e">
        <f>VLOOKUP(A:A,'modern-H_SA-L1_panAme-L2'!A:F,6,FALSE)</f>
        <v>#N/A</v>
      </c>
    </row>
    <row r="9353" spans="1:7" hidden="1" x14ac:dyDescent="0.2">
      <c r="A9353" t="s">
        <v>9357</v>
      </c>
      <c r="B9353" s="3">
        <v>1.04118303</v>
      </c>
      <c r="C9353">
        <f t="shared" si="292"/>
        <v>6.1303185429620157E-3</v>
      </c>
      <c r="D9353">
        <v>2076</v>
      </c>
      <c r="E9353">
        <f t="shared" si="293"/>
        <v>3.3135021373110203E-2</v>
      </c>
      <c r="F9353" t="e">
        <f>VLOOKUP(A9353,'ancient-H_SA-L1_panAme-L2'!A:F,6,FALSE)</f>
        <v>#N/A</v>
      </c>
      <c r="G9353" t="e">
        <f>VLOOKUP(A:A,'modern-H_SA-L1_panAme-L2'!A:F,6,FALSE)</f>
        <v>#N/A</v>
      </c>
    </row>
    <row r="9354" spans="1:7" hidden="1" x14ac:dyDescent="0.2">
      <c r="A9354" t="s">
        <v>9358</v>
      </c>
      <c r="B9354" s="3">
        <v>0.63399269000000003</v>
      </c>
      <c r="C9354">
        <f t="shared" si="292"/>
        <v>4.495351908870384E-2</v>
      </c>
      <c r="D9354">
        <v>10161</v>
      </c>
      <c r="E9354">
        <f t="shared" si="293"/>
        <v>4.9643090020110796E-2</v>
      </c>
      <c r="F9354" t="e">
        <f>VLOOKUP(A9354,'ancient-H_SA-L1_panAme-L2'!A:F,6,FALSE)</f>
        <v>#N/A</v>
      </c>
      <c r="G9354" t="e">
        <f>VLOOKUP(A:A,'modern-H_SA-L1_panAme-L2'!A:F,6,FALSE)</f>
        <v>#N/A</v>
      </c>
    </row>
    <row r="9355" spans="1:7" hidden="1" x14ac:dyDescent="0.2">
      <c r="A9355" t="s">
        <v>9359</v>
      </c>
      <c r="B9355" s="3">
        <v>0.67778448000000002</v>
      </c>
      <c r="C9355">
        <f t="shared" si="292"/>
        <v>3.6283236069809294E-2</v>
      </c>
      <c r="D9355">
        <v>8356</v>
      </c>
      <c r="E9355">
        <f t="shared" si="293"/>
        <v>4.872357490896722E-2</v>
      </c>
      <c r="F9355" t="e">
        <f>VLOOKUP(A9355,'ancient-H_SA-L1_panAme-L2'!A:F,6,FALSE)</f>
        <v>#N/A</v>
      </c>
      <c r="G9355" t="e">
        <f>VLOOKUP(A:A,'modern-H_SA-L1_panAme-L2'!A:F,6,FALSE)</f>
        <v>#N/A</v>
      </c>
    </row>
    <row r="9356" spans="1:7" hidden="1" x14ac:dyDescent="0.2">
      <c r="A9356" t="s">
        <v>9360</v>
      </c>
      <c r="B9356" s="3">
        <v>0.64019020999999998</v>
      </c>
      <c r="C9356">
        <f t="shared" si="292"/>
        <v>4.3610789330588581E-2</v>
      </c>
      <c r="D9356">
        <v>9884</v>
      </c>
      <c r="E9356">
        <f t="shared" si="293"/>
        <v>4.9509982504910406E-2</v>
      </c>
      <c r="F9356" t="e">
        <f>VLOOKUP(A9356,'ancient-H_SA-L1_panAme-L2'!A:F,6,FALSE)</f>
        <v>#N/A</v>
      </c>
      <c r="G9356" t="e">
        <f>VLOOKUP(A:A,'modern-H_SA-L1_panAme-L2'!A:F,6,FALSE)</f>
        <v>#N/A</v>
      </c>
    </row>
    <row r="9357" spans="1:7" hidden="1" x14ac:dyDescent="0.2">
      <c r="A9357" t="s">
        <v>9361</v>
      </c>
      <c r="B9357" s="3">
        <v>1.2509936500000001</v>
      </c>
      <c r="C9357">
        <f t="shared" si="292"/>
        <v>2.1960127936804029E-3</v>
      </c>
      <c r="D9357">
        <v>916</v>
      </c>
      <c r="E9357">
        <f t="shared" si="293"/>
        <v>2.6901156722584935E-2</v>
      </c>
      <c r="F9357" t="e">
        <f>VLOOKUP(A9357,'ancient-H_SA-L1_panAme-L2'!A:F,6,FALSE)</f>
        <v>#N/A</v>
      </c>
      <c r="G9357" t="e">
        <f>VLOOKUP(A:A,'modern-H_SA-L1_panAme-L2'!A:F,6,FALSE)</f>
        <v>#N/A</v>
      </c>
    </row>
    <row r="9358" spans="1:7" hidden="1" x14ac:dyDescent="0.2">
      <c r="A9358" t="s">
        <v>9362</v>
      </c>
      <c r="B9358" s="3">
        <v>0.69275587000000005</v>
      </c>
      <c r="C9358">
        <f t="shared" si="292"/>
        <v>3.3720326206783467E-2</v>
      </c>
      <c r="D9358">
        <v>7898</v>
      </c>
      <c r="E9358">
        <f t="shared" si="293"/>
        <v>4.7907796956991294E-2</v>
      </c>
      <c r="F9358" t="e">
        <f>VLOOKUP(A9358,'ancient-H_SA-L1_panAme-L2'!A:F,6,FALSE)</f>
        <v>#N/A</v>
      </c>
      <c r="G9358" t="e">
        <f>VLOOKUP(A:A,'modern-H_SA-L1_panAme-L2'!A:F,6,FALSE)</f>
        <v>#N/A</v>
      </c>
    </row>
    <row r="9359" spans="1:7" hidden="1" x14ac:dyDescent="0.2">
      <c r="A9359" t="s">
        <v>9363</v>
      </c>
      <c r="B9359" s="3">
        <v>0.63210657999999997</v>
      </c>
      <c r="C9359">
        <f t="shared" si="292"/>
        <v>4.5370303497562547E-2</v>
      </c>
      <c r="D9359">
        <v>10277</v>
      </c>
      <c r="E9359">
        <f t="shared" si="293"/>
        <v>4.9537819942215559E-2</v>
      </c>
      <c r="F9359" t="e">
        <f>VLOOKUP(A9359,'ancient-H_SA-L1_panAme-L2'!A:F,6,FALSE)</f>
        <v>#N/A</v>
      </c>
      <c r="G9359" t="e">
        <f>VLOOKUP(A:A,'modern-H_SA-L1_panAme-L2'!A:F,6,FALSE)</f>
        <v>#N/A</v>
      </c>
    </row>
    <row r="9360" spans="1:7" hidden="1" x14ac:dyDescent="0.2">
      <c r="A9360" t="s">
        <v>9364</v>
      </c>
      <c r="B9360" s="3">
        <v>0.80497450000000004</v>
      </c>
      <c r="C9360">
        <f t="shared" si="292"/>
        <v>1.9472730490924017E-2</v>
      </c>
      <c r="D9360">
        <v>4981</v>
      </c>
      <c r="E9360">
        <f t="shared" si="293"/>
        <v>4.3867397879674447E-2</v>
      </c>
      <c r="F9360" t="e">
        <f>VLOOKUP(A9360,'ancient-H_SA-L1_panAme-L2'!A:F,6,FALSE)</f>
        <v>#N/A</v>
      </c>
      <c r="G9360" t="e">
        <f>VLOOKUP(A:A,'modern-H_SA-L1_panAme-L2'!A:F,6,FALSE)</f>
        <v>#N/A</v>
      </c>
    </row>
    <row r="9361" spans="1:7" hidden="1" x14ac:dyDescent="0.2">
      <c r="A9361" t="s">
        <v>9365</v>
      </c>
      <c r="B9361" s="3">
        <v>0.66503372999999999</v>
      </c>
      <c r="C9361">
        <f t="shared" si="292"/>
        <v>3.8619033009470352E-2</v>
      </c>
      <c r="D9361">
        <v>8772</v>
      </c>
      <c r="E9361">
        <f t="shared" si="293"/>
        <v>4.9400840104795583E-2</v>
      </c>
      <c r="F9361" t="e">
        <f>VLOOKUP(A9361,'ancient-H_SA-L1_panAme-L2'!A:F,6,FALSE)</f>
        <v>#N/A</v>
      </c>
      <c r="G9361" t="e">
        <f>VLOOKUP(A:A,'modern-H_SA-L1_panAme-L2'!A:F,6,FALSE)</f>
        <v>#N/A</v>
      </c>
    </row>
    <row r="9362" spans="1:7" hidden="1" x14ac:dyDescent="0.2">
      <c r="A9362" t="s">
        <v>9366</v>
      </c>
      <c r="B9362" s="3">
        <v>0.66100587</v>
      </c>
      <c r="C9362">
        <f t="shared" si="292"/>
        <v>3.9387698906933909E-2</v>
      </c>
      <c r="D9362">
        <v>8980</v>
      </c>
      <c r="E9362">
        <f t="shared" si="293"/>
        <v>4.9217079001637576E-2</v>
      </c>
      <c r="F9362" t="e">
        <f>VLOOKUP(A9362,'ancient-H_SA-L1_panAme-L2'!A:F,6,FALSE)</f>
        <v>#N/A</v>
      </c>
      <c r="G9362" t="e">
        <f>VLOOKUP(A:A,'modern-H_SA-L1_panAme-L2'!A:F,6,FALSE)</f>
        <v>#N/A</v>
      </c>
    </row>
    <row r="9363" spans="1:7" hidden="1" x14ac:dyDescent="0.2">
      <c r="A9363" t="s">
        <v>9367</v>
      </c>
      <c r="B9363" s="3">
        <v>0.63091905999999998</v>
      </c>
      <c r="C9363">
        <f t="shared" si="292"/>
        <v>4.5634696639301801E-2</v>
      </c>
      <c r="D9363">
        <v>10361</v>
      </c>
      <c r="E9363">
        <f t="shared" si="293"/>
        <v>4.9422539425693038E-2</v>
      </c>
      <c r="F9363" t="e">
        <f>VLOOKUP(A9363,'ancient-H_SA-L1_panAme-L2'!A:F,6,FALSE)</f>
        <v>#N/A</v>
      </c>
      <c r="G9363" t="e">
        <f>VLOOKUP(A:A,'modern-H_SA-L1_panAme-L2'!A:F,6,FALSE)</f>
        <v>#N/A</v>
      </c>
    </row>
    <row r="9364" spans="1:7" x14ac:dyDescent="0.2">
      <c r="A9364" t="s">
        <v>9368</v>
      </c>
      <c r="B9364" s="3">
        <v>0.63768601999999996</v>
      </c>
      <c r="C9364">
        <f t="shared" si="292"/>
        <v>4.4148439593161858E-2</v>
      </c>
      <c r="D9364">
        <v>10017</v>
      </c>
      <c r="E9364">
        <f t="shared" si="293"/>
        <v>4.9454890753206471E-2</v>
      </c>
      <c r="F9364">
        <f>VLOOKUP(A9364,'ancient-H_SA-L1_panAme-L2'!A:F,6,FALSE)</f>
        <v>1</v>
      </c>
      <c r="G9364" t="e">
        <f>VLOOKUP(A:A,'modern-H_SA-L1_panAme-L2'!A:F,6,FALSE)</f>
        <v>#N/A</v>
      </c>
    </row>
    <row r="9365" spans="1:7" x14ac:dyDescent="0.2">
      <c r="A9365" t="s">
        <v>9369</v>
      </c>
      <c r="B9365" s="3">
        <v>1.0247153200000001</v>
      </c>
      <c r="C9365">
        <f t="shared" si="292"/>
        <v>6.6447244113632007E-3</v>
      </c>
      <c r="D9365">
        <v>2216</v>
      </c>
      <c r="E9365">
        <f t="shared" si="293"/>
        <v>3.3646413637141909E-2</v>
      </c>
      <c r="F9365">
        <f>VLOOKUP(A9365,'ancient-H_SA-L1_panAme-L2'!A:F,6,FALSE)</f>
        <v>1</v>
      </c>
      <c r="G9365" t="e">
        <f>VLOOKUP(A:A,'modern-H_SA-L1_panAme-L2'!A:F,6,FALSE)</f>
        <v>#N/A</v>
      </c>
    </row>
    <row r="9366" spans="1:7" hidden="1" x14ac:dyDescent="0.2">
      <c r="A9366" t="s">
        <v>9370</v>
      </c>
      <c r="B9366" s="3">
        <v>1.00436426</v>
      </c>
      <c r="C9366">
        <f t="shared" si="292"/>
        <v>7.3404559175286035E-3</v>
      </c>
      <c r="D9366">
        <v>2388</v>
      </c>
      <c r="E9366">
        <f t="shared" si="293"/>
        <v>3.44921506912012E-2</v>
      </c>
      <c r="F9366" t="e">
        <f>VLOOKUP(A9366,'ancient-H_SA-L1_panAme-L2'!A:F,6,FALSE)</f>
        <v>#N/A</v>
      </c>
      <c r="G9366" t="e">
        <f>VLOOKUP(A:A,'modern-H_SA-L1_panAme-L2'!A:F,6,FALSE)</f>
        <v>#N/A</v>
      </c>
    </row>
    <row r="9367" spans="1:7" hidden="1" x14ac:dyDescent="0.2">
      <c r="A9367" t="s">
        <v>9371</v>
      </c>
      <c r="B9367" s="3">
        <v>0.72248802000000001</v>
      </c>
      <c r="C9367">
        <f t="shared" si="292"/>
        <v>2.9154853422090427E-2</v>
      </c>
      <c r="D9367">
        <v>6958</v>
      </c>
      <c r="E9367">
        <f t="shared" si="293"/>
        <v>4.7017334039850048E-2</v>
      </c>
      <c r="F9367" t="e">
        <f>VLOOKUP(A9367,'ancient-H_SA-L1_panAme-L2'!A:F,6,FALSE)</f>
        <v>#N/A</v>
      </c>
      <c r="G9367" t="e">
        <f>VLOOKUP(A:A,'modern-H_SA-L1_panAme-L2'!A:F,6,FALSE)</f>
        <v>#N/A</v>
      </c>
    </row>
    <row r="9368" spans="1:7" hidden="1" x14ac:dyDescent="0.2">
      <c r="A9368" t="s">
        <v>9372</v>
      </c>
      <c r="B9368" s="3">
        <v>0.63183376999999996</v>
      </c>
      <c r="C9368">
        <f t="shared" si="292"/>
        <v>4.5430906910007618E-2</v>
      </c>
      <c r="D9368">
        <v>10312</v>
      </c>
      <c r="E9368">
        <f t="shared" si="293"/>
        <v>4.9435629018347117E-2</v>
      </c>
      <c r="F9368" t="e">
        <f>VLOOKUP(A9368,'ancient-H_SA-L1_panAme-L2'!A:F,6,FALSE)</f>
        <v>#N/A</v>
      </c>
      <c r="G9368" t="e">
        <f>VLOOKUP(A:A,'modern-H_SA-L1_panAme-L2'!A:F,6,FALSE)</f>
        <v>#N/A</v>
      </c>
    </row>
    <row r="9369" spans="1:7" hidden="1" x14ac:dyDescent="0.2">
      <c r="A9369" t="s">
        <v>9373</v>
      </c>
      <c r="B9369" s="3">
        <v>0.62070336999999998</v>
      </c>
      <c r="C9369">
        <f t="shared" si="292"/>
        <v>4.7973735764027831E-2</v>
      </c>
      <c r="D9369">
        <v>10797</v>
      </c>
      <c r="E9369">
        <f t="shared" si="293"/>
        <v>4.9857672409757921E-2</v>
      </c>
      <c r="F9369" t="e">
        <f>VLOOKUP(A9369,'ancient-H_SA-L1_panAme-L2'!A:F,6,FALSE)</f>
        <v>#N/A</v>
      </c>
      <c r="G9369" t="e">
        <f>VLOOKUP(A:A,'modern-H_SA-L1_panAme-L2'!A:F,6,FALSE)</f>
        <v>#N/A</v>
      </c>
    </row>
    <row r="9370" spans="1:7" hidden="1" x14ac:dyDescent="0.2">
      <c r="A9370" t="s">
        <v>9374</v>
      </c>
      <c r="B9370" s="3">
        <v>0.71641953000000003</v>
      </c>
      <c r="C9370">
        <f t="shared" si="292"/>
        <v>3.0033532837799463E-2</v>
      </c>
      <c r="D9370">
        <v>7137</v>
      </c>
      <c r="E9370">
        <f t="shared" si="293"/>
        <v>4.7219598146692979E-2</v>
      </c>
      <c r="F9370" t="e">
        <f>VLOOKUP(A9370,'ancient-H_SA-L1_panAme-L2'!A:F,6,FALSE)</f>
        <v>#N/A</v>
      </c>
      <c r="G9370" t="e">
        <f>VLOOKUP(A:A,'modern-H_SA-L1_panAme-L2'!A:F,6,FALSE)</f>
        <v>#N/A</v>
      </c>
    </row>
    <row r="9371" spans="1:7" hidden="1" x14ac:dyDescent="0.2">
      <c r="A9371" t="s">
        <v>9375</v>
      </c>
      <c r="B9371" s="3">
        <v>0.70338833000000001</v>
      </c>
      <c r="C9371">
        <f t="shared" si="292"/>
        <v>3.2010890732587644E-2</v>
      </c>
      <c r="D9371">
        <v>7531</v>
      </c>
      <c r="E9371">
        <f t="shared" si="293"/>
        <v>4.7695419587088825E-2</v>
      </c>
      <c r="F9371" t="e">
        <f>VLOOKUP(A9371,'ancient-H_SA-L1_panAme-L2'!A:F,6,FALSE)</f>
        <v>#N/A</v>
      </c>
      <c r="G9371" t="e">
        <f>VLOOKUP(A:A,'modern-H_SA-L1_panAme-L2'!A:F,6,FALSE)</f>
        <v>#N/A</v>
      </c>
    </row>
    <row r="9372" spans="1:7" x14ac:dyDescent="0.2">
      <c r="A9372" t="s">
        <v>9376</v>
      </c>
      <c r="B9372" s="3">
        <v>0.96809898000000005</v>
      </c>
      <c r="C9372">
        <f t="shared" si="292"/>
        <v>8.7657051854914732E-3</v>
      </c>
      <c r="D9372">
        <v>2726</v>
      </c>
      <c r="E9372">
        <f t="shared" si="293"/>
        <v>3.6082163568011673E-2</v>
      </c>
      <c r="F9372">
        <f>VLOOKUP(A9372,'ancient-H_SA-L1_panAme-L2'!A:F,6,FALSE)</f>
        <v>1</v>
      </c>
      <c r="G9372" t="e">
        <f>VLOOKUP(A:A,'modern-H_SA-L1_panAme-L2'!A:F,6,FALSE)</f>
        <v>#N/A</v>
      </c>
    </row>
    <row r="9373" spans="1:7" hidden="1" x14ac:dyDescent="0.2">
      <c r="A9373" t="s">
        <v>9377</v>
      </c>
      <c r="B9373" s="3">
        <v>0.91709169000000001</v>
      </c>
      <c r="C9373">
        <f t="shared" si="292"/>
        <v>1.1250647019174453E-2</v>
      </c>
      <c r="D9373">
        <v>3299</v>
      </c>
      <c r="E9373">
        <f t="shared" si="293"/>
        <v>3.8267205274979246E-2</v>
      </c>
      <c r="F9373" t="e">
        <f>VLOOKUP(A9373,'ancient-H_SA-L1_panAme-L2'!A:F,6,FALSE)</f>
        <v>#N/A</v>
      </c>
      <c r="G9373" t="e">
        <f>VLOOKUP(A:A,'modern-H_SA-L1_panAme-L2'!A:F,6,FALSE)</f>
        <v>#N/A</v>
      </c>
    </row>
    <row r="9374" spans="1:7" hidden="1" x14ac:dyDescent="0.2">
      <c r="A9374" t="s">
        <v>9378</v>
      </c>
      <c r="B9374" s="3">
        <v>1.0801985199999999</v>
      </c>
      <c r="C9374">
        <f t="shared" si="292"/>
        <v>5.0649482507617158E-3</v>
      </c>
      <c r="D9374">
        <v>1804</v>
      </c>
      <c r="E9374">
        <f t="shared" si="293"/>
        <v>3.1504315034255659E-2</v>
      </c>
      <c r="F9374" t="e">
        <f>VLOOKUP(A9374,'ancient-H_SA-L1_panAme-L2'!A:F,6,FALSE)</f>
        <v>#N/A</v>
      </c>
      <c r="G9374" t="e">
        <f>VLOOKUP(A:A,'modern-H_SA-L1_panAme-L2'!A:F,6,FALSE)</f>
        <v>#N/A</v>
      </c>
    </row>
    <row r="9375" spans="1:7" hidden="1" x14ac:dyDescent="0.2">
      <c r="A9375" t="s">
        <v>9379</v>
      </c>
      <c r="B9375" s="3">
        <v>0.79235294999999994</v>
      </c>
      <c r="C9375">
        <f t="shared" si="292"/>
        <v>2.0713223124925986E-2</v>
      </c>
      <c r="D9375">
        <v>5249</v>
      </c>
      <c r="E9375">
        <f t="shared" si="293"/>
        <v>4.4279496415468564E-2</v>
      </c>
      <c r="F9375" t="e">
        <f>VLOOKUP(A9375,'ancient-H_SA-L1_panAme-L2'!A:F,6,FALSE)</f>
        <v>#N/A</v>
      </c>
      <c r="G9375" t="e">
        <f>VLOOKUP(A:A,'modern-H_SA-L1_panAme-L2'!A:F,6,FALSE)</f>
        <v>#N/A</v>
      </c>
    </row>
    <row r="9376" spans="1:7" hidden="1" x14ac:dyDescent="0.2">
      <c r="A9376" t="s">
        <v>9380</v>
      </c>
      <c r="B9376" s="3">
        <v>0.93505879000000003</v>
      </c>
      <c r="C9376">
        <f t="shared" si="292"/>
        <v>1.0303798560316102E-2</v>
      </c>
      <c r="D9376">
        <v>3037</v>
      </c>
      <c r="E9376">
        <f t="shared" si="293"/>
        <v>3.807010986016035E-2</v>
      </c>
      <c r="F9376" t="e">
        <f>VLOOKUP(A9376,'ancient-H_SA-L1_panAme-L2'!A:F,6,FALSE)</f>
        <v>#N/A</v>
      </c>
      <c r="G9376" t="e">
        <f>VLOOKUP(A:A,'modern-H_SA-L1_panAme-L2'!A:F,6,FALSE)</f>
        <v>#N/A</v>
      </c>
    </row>
    <row r="9377" spans="1:7" hidden="1" x14ac:dyDescent="0.2">
      <c r="A9377" t="s">
        <v>9381</v>
      </c>
      <c r="B9377" s="3">
        <v>1.1050443400000001</v>
      </c>
      <c r="C9377">
        <f t="shared" si="292"/>
        <v>4.4851562056335654E-3</v>
      </c>
      <c r="D9377">
        <v>1617</v>
      </c>
      <c r="E9377">
        <f t="shared" si="293"/>
        <v>3.1124265790608681E-2</v>
      </c>
      <c r="F9377" t="e">
        <f>VLOOKUP(A9377,'ancient-H_SA-L1_panAme-L2'!A:F,6,FALSE)</f>
        <v>#N/A</v>
      </c>
      <c r="G9377" t="e">
        <f>VLOOKUP(A:A,'modern-H_SA-L1_panAme-L2'!A:F,6,FALSE)</f>
        <v>#N/A</v>
      </c>
    </row>
    <row r="9378" spans="1:7" hidden="1" x14ac:dyDescent="0.2">
      <c r="A9378" t="s">
        <v>9382</v>
      </c>
      <c r="B9378" s="3">
        <v>0.70769685000000004</v>
      </c>
      <c r="C9378">
        <f t="shared" si="292"/>
        <v>3.1343113940523797E-2</v>
      </c>
      <c r="D9378">
        <v>7404</v>
      </c>
      <c r="E9378">
        <f t="shared" si="293"/>
        <v>4.7501496694572869E-2</v>
      </c>
      <c r="F9378" t="e">
        <f>VLOOKUP(A9378,'ancient-H_SA-L1_panAme-L2'!A:F,6,FALSE)</f>
        <v>#N/A</v>
      </c>
      <c r="G9378" t="e">
        <f>VLOOKUP(A:A,'modern-H_SA-L1_panAme-L2'!A:F,6,FALSE)</f>
        <v>#N/A</v>
      </c>
    </row>
    <row r="9379" spans="1:7" hidden="1" x14ac:dyDescent="0.2">
      <c r="A9379" t="s">
        <v>9383</v>
      </c>
      <c r="B9379" s="3">
        <v>0.69532793999999998</v>
      </c>
      <c r="C9379">
        <f t="shared" si="292"/>
        <v>3.3298610472463713E-2</v>
      </c>
      <c r="D9379">
        <v>7849</v>
      </c>
      <c r="E9379">
        <f t="shared" si="293"/>
        <v>4.7603988802588267E-2</v>
      </c>
      <c r="F9379" t="e">
        <f>VLOOKUP(A9379,'ancient-H_SA-L1_panAme-L2'!A:F,6,FALSE)</f>
        <v>#N/A</v>
      </c>
      <c r="G9379" t="e">
        <f>VLOOKUP(A:A,'modern-H_SA-L1_panAme-L2'!A:F,6,FALSE)</f>
        <v>#N/A</v>
      </c>
    </row>
    <row r="9380" spans="1:7" hidden="1" x14ac:dyDescent="0.2">
      <c r="A9380" t="s">
        <v>9384</v>
      </c>
      <c r="B9380" s="3">
        <v>1.00216701</v>
      </c>
      <c r="C9380">
        <f t="shared" si="292"/>
        <v>7.419799973392721E-3</v>
      </c>
      <c r="D9380">
        <v>2404</v>
      </c>
      <c r="E9380">
        <f t="shared" si="293"/>
        <v>3.4632934900765272E-2</v>
      </c>
      <c r="F9380" t="e">
        <f>VLOOKUP(A9380,'ancient-H_SA-L1_panAme-L2'!A:F,6,FALSE)</f>
        <v>#N/A</v>
      </c>
      <c r="G9380" t="e">
        <f>VLOOKUP(A:A,'modern-H_SA-L1_panAme-L2'!A:F,6,FALSE)</f>
        <v>#N/A</v>
      </c>
    </row>
    <row r="9381" spans="1:7" hidden="1" x14ac:dyDescent="0.2">
      <c r="A9381" t="s">
        <v>9385</v>
      </c>
      <c r="B9381" s="3">
        <v>0.67646576999999997</v>
      </c>
      <c r="C9381">
        <f t="shared" si="292"/>
        <v>3.6518108701743872E-2</v>
      </c>
      <c r="D9381">
        <v>8429</v>
      </c>
      <c r="E9381">
        <f t="shared" si="293"/>
        <v>4.8614271887800209E-2</v>
      </c>
      <c r="F9381" t="e">
        <f>VLOOKUP(A9381,'ancient-H_SA-L1_panAme-L2'!A:F,6,FALSE)</f>
        <v>#N/A</v>
      </c>
      <c r="G9381" t="e">
        <f>VLOOKUP(A:A,'modern-H_SA-L1_panAme-L2'!A:F,6,FALSE)</f>
        <v>#N/A</v>
      </c>
    </row>
    <row r="9382" spans="1:7" hidden="1" x14ac:dyDescent="0.2">
      <c r="A9382" t="s">
        <v>9386</v>
      </c>
      <c r="B9382" s="3">
        <v>0.81637996000000002</v>
      </c>
      <c r="C9382">
        <f t="shared" si="292"/>
        <v>1.8415784215883798E-2</v>
      </c>
      <c r="D9382">
        <v>4775</v>
      </c>
      <c r="E9382">
        <f t="shared" si="293"/>
        <v>4.3276128730142846E-2</v>
      </c>
      <c r="F9382" t="e">
        <f>VLOOKUP(A9382,'ancient-H_SA-L1_panAme-L2'!A:F,6,FALSE)</f>
        <v>#N/A</v>
      </c>
      <c r="G9382" t="e">
        <f>VLOOKUP(A:A,'modern-H_SA-L1_panAme-L2'!A:F,6,FALSE)</f>
        <v>#N/A</v>
      </c>
    </row>
    <row r="9383" spans="1:7" hidden="1" x14ac:dyDescent="0.2">
      <c r="A9383" t="s">
        <v>9387</v>
      </c>
      <c r="B9383" s="3">
        <v>0.66437696999999996</v>
      </c>
      <c r="C9383">
        <f t="shared" si="292"/>
        <v>3.874333592079262E-2</v>
      </c>
      <c r="D9383">
        <v>8848</v>
      </c>
      <c r="E9383">
        <f t="shared" si="293"/>
        <v>4.9134151488157099E-2</v>
      </c>
      <c r="F9383" t="e">
        <f>VLOOKUP(A9383,'ancient-H_SA-L1_panAme-L2'!A:F,6,FALSE)</f>
        <v>#N/A</v>
      </c>
      <c r="G9383" t="e">
        <f>VLOOKUP(A:A,'modern-H_SA-L1_panAme-L2'!A:F,6,FALSE)</f>
        <v>#N/A</v>
      </c>
    </row>
    <row r="9384" spans="1:7" hidden="1" x14ac:dyDescent="0.2">
      <c r="A9384" t="s">
        <v>9388</v>
      </c>
      <c r="B9384" s="3">
        <v>0.71431632</v>
      </c>
      <c r="C9384">
        <f t="shared" si="292"/>
        <v>3.0344203937718923E-2</v>
      </c>
      <c r="D9384">
        <v>7205</v>
      </c>
      <c r="E9384">
        <f t="shared" si="293"/>
        <v>4.7257781038881889E-2</v>
      </c>
      <c r="F9384" t="e">
        <f>VLOOKUP(A9384,'ancient-H_SA-L1_panAme-L2'!A:F,6,FALSE)</f>
        <v>#N/A</v>
      </c>
      <c r="G9384" t="e">
        <f>VLOOKUP(A:A,'modern-H_SA-L1_panAme-L2'!A:F,6,FALSE)</f>
        <v>#N/A</v>
      </c>
    </row>
    <row r="9385" spans="1:7" hidden="1" x14ac:dyDescent="0.2">
      <c r="A9385" t="s">
        <v>9389</v>
      </c>
      <c r="B9385" s="3">
        <v>0.77062914999999998</v>
      </c>
      <c r="C9385">
        <f t="shared" si="292"/>
        <v>2.3036198994758811E-2</v>
      </c>
      <c r="D9385">
        <v>5722</v>
      </c>
      <c r="E9385">
        <f t="shared" si="293"/>
        <v>4.517462232089979E-2</v>
      </c>
      <c r="F9385" t="e">
        <f>VLOOKUP(A9385,'ancient-H_SA-L1_panAme-L2'!A:F,6,FALSE)</f>
        <v>#N/A</v>
      </c>
      <c r="G9385" t="e">
        <f>VLOOKUP(A:A,'modern-H_SA-L1_panAme-L2'!A:F,6,FALSE)</f>
        <v>#N/A</v>
      </c>
    </row>
    <row r="9386" spans="1:7" hidden="1" x14ac:dyDescent="0.2">
      <c r="A9386" t="s">
        <v>9390</v>
      </c>
      <c r="B9386" s="3">
        <v>0.92085810999999995</v>
      </c>
      <c r="C9386">
        <f t="shared" si="292"/>
        <v>1.1045206652558447E-2</v>
      </c>
      <c r="D9386">
        <v>3262</v>
      </c>
      <c r="E9386">
        <f t="shared" si="293"/>
        <v>3.7994562798393111E-2</v>
      </c>
      <c r="F9386" t="e">
        <f>VLOOKUP(A9386,'ancient-H_SA-L1_panAme-L2'!A:F,6,FALSE)</f>
        <v>#N/A</v>
      </c>
      <c r="G9386" t="e">
        <f>VLOOKUP(A:A,'modern-H_SA-L1_panAme-L2'!A:F,6,FALSE)</f>
        <v>#N/A</v>
      </c>
    </row>
    <row r="9387" spans="1:7" hidden="1" x14ac:dyDescent="0.2">
      <c r="A9387" t="s">
        <v>9391</v>
      </c>
      <c r="B9387" s="3">
        <v>1.1313459100000001</v>
      </c>
      <c r="C9387">
        <f t="shared" si="292"/>
        <v>3.9435437237837689E-3</v>
      </c>
      <c r="D9387">
        <v>1476</v>
      </c>
      <c r="E9387">
        <f t="shared" si="293"/>
        <v>2.9980016344564819E-2</v>
      </c>
      <c r="F9387" t="e">
        <f>VLOOKUP(A9387,'ancient-H_SA-L1_panAme-L2'!A:F,6,FALSE)</f>
        <v>#N/A</v>
      </c>
      <c r="G9387" t="e">
        <f>VLOOKUP(A:A,'modern-H_SA-L1_panAme-L2'!A:F,6,FALSE)</f>
        <v>#N/A</v>
      </c>
    </row>
    <row r="9388" spans="1:7" hidden="1" x14ac:dyDescent="0.2">
      <c r="A9388" t="s">
        <v>9392</v>
      </c>
      <c r="B9388" s="3">
        <v>0.84757157000000005</v>
      </c>
      <c r="C9388">
        <f t="shared" si="292"/>
        <v>1.5809129458187545E-2</v>
      </c>
      <c r="D9388">
        <v>4286</v>
      </c>
      <c r="E9388">
        <f t="shared" si="293"/>
        <v>4.138923043637948E-2</v>
      </c>
      <c r="F9388" t="e">
        <f>VLOOKUP(A9388,'ancient-H_SA-L1_panAme-L2'!A:F,6,FALSE)</f>
        <v>#N/A</v>
      </c>
      <c r="G9388" t="e">
        <f>VLOOKUP(A:A,'modern-H_SA-L1_panAme-L2'!A:F,6,FALSE)</f>
        <v>#N/A</v>
      </c>
    </row>
    <row r="9389" spans="1:7" hidden="1" x14ac:dyDescent="0.2">
      <c r="A9389" t="s">
        <v>9393</v>
      </c>
      <c r="B9389" s="3">
        <v>0.80948050999999999</v>
      </c>
      <c r="C9389">
        <f t="shared" si="292"/>
        <v>1.9048095894874967E-2</v>
      </c>
      <c r="D9389">
        <v>4912</v>
      </c>
      <c r="E9389">
        <f t="shared" si="293"/>
        <v>4.3513575740307821E-2</v>
      </c>
      <c r="F9389" t="e">
        <f>VLOOKUP(A9389,'ancient-H_SA-L1_panAme-L2'!A:F,6,FALSE)</f>
        <v>#N/A</v>
      </c>
      <c r="G9389" t="e">
        <f>VLOOKUP(A:A,'modern-H_SA-L1_panAme-L2'!A:F,6,FALSE)</f>
        <v>#N/A</v>
      </c>
    </row>
    <row r="9390" spans="1:7" hidden="1" x14ac:dyDescent="0.2">
      <c r="A9390" t="s">
        <v>9394</v>
      </c>
      <c r="B9390" s="3">
        <v>0.69253096999999997</v>
      </c>
      <c r="C9390">
        <f t="shared" si="292"/>
        <v>3.3757453682010025E-2</v>
      </c>
      <c r="D9390">
        <v>7908</v>
      </c>
      <c r="E9390">
        <f t="shared" si="293"/>
        <v>4.7899897289559241E-2</v>
      </c>
      <c r="F9390" t="e">
        <f>VLOOKUP(A9390,'ancient-H_SA-L1_panAme-L2'!A:F,6,FALSE)</f>
        <v>#N/A</v>
      </c>
      <c r="G9390" t="e">
        <f>VLOOKUP(A:A,'modern-H_SA-L1_panAme-L2'!A:F,6,FALSE)</f>
        <v>#N/A</v>
      </c>
    </row>
    <row r="9391" spans="1:7" hidden="1" x14ac:dyDescent="0.2">
      <c r="A9391" t="s">
        <v>9395</v>
      </c>
      <c r="B9391" s="3">
        <v>0.85961611999999998</v>
      </c>
      <c r="C9391">
        <f t="shared" si="292"/>
        <v>1.4904357260954411E-2</v>
      </c>
      <c r="D9391">
        <v>4089</v>
      </c>
      <c r="E9391">
        <f t="shared" si="293"/>
        <v>4.090041399490571E-2</v>
      </c>
      <c r="F9391" t="e">
        <f>VLOOKUP(A9391,'ancient-H_SA-L1_panAme-L2'!A:F,6,FALSE)</f>
        <v>#N/A</v>
      </c>
      <c r="G9391" t="e">
        <f>VLOOKUP(A:A,'modern-H_SA-L1_panAme-L2'!A:F,6,FALSE)</f>
        <v>#N/A</v>
      </c>
    </row>
    <row r="9392" spans="1:7" hidden="1" x14ac:dyDescent="0.2">
      <c r="A9392" t="s">
        <v>9396</v>
      </c>
      <c r="B9392" s="3">
        <v>0.66459018999999997</v>
      </c>
      <c r="C9392">
        <f t="shared" si="292"/>
        <v>3.8702936639410344E-2</v>
      </c>
      <c r="D9392">
        <v>8812</v>
      </c>
      <c r="E9392">
        <f t="shared" si="293"/>
        <v>4.9283437588609112E-2</v>
      </c>
      <c r="F9392" t="e">
        <f>VLOOKUP(A9392,'ancient-H_SA-L1_panAme-L2'!A:F,6,FALSE)</f>
        <v>#N/A</v>
      </c>
      <c r="G9392" t="e">
        <f>VLOOKUP(A:A,'modern-H_SA-L1_panAme-L2'!A:F,6,FALSE)</f>
        <v>#N/A</v>
      </c>
    </row>
    <row r="9393" spans="1:7" hidden="1" x14ac:dyDescent="0.2">
      <c r="A9393" t="s">
        <v>9397</v>
      </c>
      <c r="B9393" s="3">
        <v>0.62105703000000001</v>
      </c>
      <c r="C9393">
        <f t="shared" si="292"/>
        <v>4.7890790997885964E-2</v>
      </c>
      <c r="D9393">
        <v>10780</v>
      </c>
      <c r="E9393">
        <f t="shared" si="293"/>
        <v>4.9849959720526756E-2</v>
      </c>
      <c r="F9393" t="e">
        <f>VLOOKUP(A9393,'ancient-H_SA-L1_panAme-L2'!A:F,6,FALSE)</f>
        <v>#N/A</v>
      </c>
      <c r="G9393" t="e">
        <f>VLOOKUP(A:A,'modern-H_SA-L1_panAme-L2'!A:F,6,FALSE)</f>
        <v>#N/A</v>
      </c>
    </row>
    <row r="9394" spans="1:7" hidden="1" x14ac:dyDescent="0.2">
      <c r="A9394" t="s">
        <v>9398</v>
      </c>
      <c r="B9394" s="3">
        <v>0.78771652000000003</v>
      </c>
      <c r="C9394">
        <f t="shared" si="292"/>
        <v>2.1188495019752222E-2</v>
      </c>
      <c r="D9394">
        <v>5339</v>
      </c>
      <c r="E9394">
        <f t="shared" si="293"/>
        <v>4.4531954039453023E-2</v>
      </c>
      <c r="F9394" t="e">
        <f>VLOOKUP(A9394,'ancient-H_SA-L1_panAme-L2'!A:F,6,FALSE)</f>
        <v>#N/A</v>
      </c>
      <c r="G9394" t="e">
        <f>VLOOKUP(A:A,'modern-H_SA-L1_panAme-L2'!A:F,6,FALSE)</f>
        <v>#N/A</v>
      </c>
    </row>
    <row r="9395" spans="1:7" hidden="1" x14ac:dyDescent="0.2">
      <c r="A9395" t="s">
        <v>9399</v>
      </c>
      <c r="B9395" s="3">
        <v>0.64756807000000005</v>
      </c>
      <c r="C9395">
        <f t="shared" si="292"/>
        <v>4.2064523468057842E-2</v>
      </c>
      <c r="D9395">
        <v>9573</v>
      </c>
      <c r="E9395">
        <f t="shared" si="293"/>
        <v>4.9305966555424324E-2</v>
      </c>
      <c r="F9395" t="e">
        <f>VLOOKUP(A9395,'ancient-H_SA-L1_panAme-L2'!A:F,6,FALSE)</f>
        <v>#N/A</v>
      </c>
      <c r="G9395" t="e">
        <f>VLOOKUP(A:A,'modern-H_SA-L1_panAme-L2'!A:F,6,FALSE)</f>
        <v>#N/A</v>
      </c>
    </row>
    <row r="9396" spans="1:7" hidden="1" x14ac:dyDescent="0.2">
      <c r="A9396" t="s">
        <v>9400</v>
      </c>
      <c r="B9396" s="3">
        <v>0.81431209000000004</v>
      </c>
      <c r="C9396">
        <f t="shared" si="292"/>
        <v>1.860306259131795E-2</v>
      </c>
      <c r="D9396">
        <v>4840</v>
      </c>
      <c r="E9396">
        <f t="shared" si="293"/>
        <v>4.3129125069665021E-2</v>
      </c>
      <c r="F9396" t="e">
        <f>VLOOKUP(A9396,'ancient-H_SA-L1_panAme-L2'!A:F,6,FALSE)</f>
        <v>#N/A</v>
      </c>
      <c r="G9396" t="e">
        <f>VLOOKUP(A:A,'modern-H_SA-L1_panAme-L2'!A:F,6,FALSE)</f>
        <v>#N/A</v>
      </c>
    </row>
    <row r="9397" spans="1:7" hidden="1" x14ac:dyDescent="0.2">
      <c r="A9397" t="s">
        <v>9401</v>
      </c>
      <c r="B9397" s="3">
        <v>1.0334771599999999</v>
      </c>
      <c r="C9397">
        <f t="shared" si="292"/>
        <v>6.3658739941851502E-3</v>
      </c>
      <c r="D9397">
        <v>2147</v>
      </c>
      <c r="E9397">
        <f t="shared" si="293"/>
        <v>3.3270364270494443E-2</v>
      </c>
      <c r="F9397" t="e">
        <f>VLOOKUP(A9397,'ancient-H_SA-L1_panAme-L2'!A:F,6,FALSE)</f>
        <v>#N/A</v>
      </c>
      <c r="G9397" t="e">
        <f>VLOOKUP(A:A,'modern-H_SA-L1_panAme-L2'!A:F,6,FALSE)</f>
        <v>#N/A</v>
      </c>
    </row>
    <row r="9398" spans="1:7" hidden="1" x14ac:dyDescent="0.2">
      <c r="A9398" t="s">
        <v>9402</v>
      </c>
      <c r="B9398" s="3">
        <v>0.66847719999999999</v>
      </c>
      <c r="C9398">
        <f t="shared" si="292"/>
        <v>3.797379586603003E-2</v>
      </c>
      <c r="D9398">
        <v>8672</v>
      </c>
      <c r="E9398">
        <f t="shared" si="293"/>
        <v>4.9135604637075989E-2</v>
      </c>
      <c r="F9398" t="e">
        <f>VLOOKUP(A9398,'ancient-H_SA-L1_panAme-L2'!A:F,6,FALSE)</f>
        <v>#N/A</v>
      </c>
      <c r="G9398" t="e">
        <f>VLOOKUP(A:A,'modern-H_SA-L1_panAme-L2'!A:F,6,FALSE)</f>
        <v>#N/A</v>
      </c>
    </row>
    <row r="9399" spans="1:7" hidden="1" x14ac:dyDescent="0.2">
      <c r="A9399" t="s">
        <v>9403</v>
      </c>
      <c r="B9399" s="3">
        <v>0.62596269999999998</v>
      </c>
      <c r="C9399">
        <f t="shared" si="292"/>
        <v>4.6754933888230203E-2</v>
      </c>
      <c r="D9399">
        <v>10534</v>
      </c>
      <c r="E9399">
        <f t="shared" si="293"/>
        <v>4.9804168707027821E-2</v>
      </c>
      <c r="F9399" t="e">
        <f>VLOOKUP(A9399,'ancient-H_SA-L1_panAme-L2'!A:F,6,FALSE)</f>
        <v>#N/A</v>
      </c>
      <c r="G9399" t="e">
        <f>VLOOKUP(A:A,'modern-H_SA-L1_panAme-L2'!A:F,6,FALSE)</f>
        <v>#N/A</v>
      </c>
    </row>
    <row r="9400" spans="1:7" x14ac:dyDescent="0.2">
      <c r="A9400" t="s">
        <v>9404</v>
      </c>
      <c r="B9400" s="3">
        <v>1.3022070100000001</v>
      </c>
      <c r="C9400">
        <f t="shared" si="292"/>
        <v>1.7092529078475769E-3</v>
      </c>
      <c r="D9400">
        <v>768</v>
      </c>
      <c r="E9400">
        <f t="shared" si="293"/>
        <v>2.4973342290309453E-2</v>
      </c>
      <c r="F9400">
        <f>VLOOKUP(A9400,'ancient-H_SA-L1_panAme-L2'!A:F,6,FALSE)</f>
        <v>1</v>
      </c>
      <c r="G9400" t="e">
        <f>VLOOKUP(A:A,'modern-H_SA-L1_panAme-L2'!A:F,6,FALSE)</f>
        <v>#N/A</v>
      </c>
    </row>
    <row r="9401" spans="1:7" hidden="1" x14ac:dyDescent="0.2">
      <c r="A9401" t="s">
        <v>9405</v>
      </c>
      <c r="B9401" s="3">
        <v>0.63210657999999997</v>
      </c>
      <c r="C9401">
        <f t="shared" si="292"/>
        <v>4.5370303497562547E-2</v>
      </c>
      <c r="D9401">
        <v>10278</v>
      </c>
      <c r="E9401">
        <f t="shared" si="293"/>
        <v>4.9533000150432896E-2</v>
      </c>
      <c r="F9401" t="e">
        <f>VLOOKUP(A9401,'ancient-H_SA-L1_panAme-L2'!A:F,6,FALSE)</f>
        <v>#N/A</v>
      </c>
      <c r="G9401" t="e">
        <f>VLOOKUP(A:A,'modern-H_SA-L1_panAme-L2'!A:F,6,FALSE)</f>
        <v>#N/A</v>
      </c>
    </row>
    <row r="9402" spans="1:7" hidden="1" x14ac:dyDescent="0.2">
      <c r="A9402" t="s">
        <v>9406</v>
      </c>
      <c r="B9402" s="3">
        <v>0.65420738000000001</v>
      </c>
      <c r="C9402">
        <f t="shared" si="292"/>
        <v>4.071996727741585E-2</v>
      </c>
      <c r="D9402">
        <v>9276</v>
      </c>
      <c r="E9402">
        <f t="shared" si="293"/>
        <v>4.9258166539444079E-2</v>
      </c>
      <c r="F9402" t="e">
        <f>VLOOKUP(A9402,'ancient-H_SA-L1_panAme-L2'!A:F,6,FALSE)</f>
        <v>#N/A</v>
      </c>
      <c r="G9402" t="e">
        <f>VLOOKUP(A:A,'modern-H_SA-L1_panAme-L2'!A:F,6,FALSE)</f>
        <v>#N/A</v>
      </c>
    </row>
    <row r="9403" spans="1:7" hidden="1" x14ac:dyDescent="0.2">
      <c r="A9403" t="s">
        <v>9407</v>
      </c>
      <c r="B9403" s="3">
        <v>0.73937819999999999</v>
      </c>
      <c r="C9403">
        <f t="shared" si="292"/>
        <v>2.684226631171498E-2</v>
      </c>
      <c r="D9403">
        <v>6515</v>
      </c>
      <c r="E9403">
        <f t="shared" si="293"/>
        <v>4.6231323144091147E-2</v>
      </c>
      <c r="F9403" t="e">
        <f>VLOOKUP(A9403,'ancient-H_SA-L1_panAme-L2'!A:F,6,FALSE)</f>
        <v>#N/A</v>
      </c>
      <c r="G9403" t="e">
        <f>VLOOKUP(A:A,'modern-H_SA-L1_panAme-L2'!A:F,6,FALSE)</f>
        <v>#N/A</v>
      </c>
    </row>
    <row r="9404" spans="1:7" hidden="1" x14ac:dyDescent="0.2">
      <c r="A9404" t="s">
        <v>9408</v>
      </c>
      <c r="B9404" s="3">
        <v>1.0930633700000001</v>
      </c>
      <c r="C9404">
        <f t="shared" si="292"/>
        <v>4.7559487816923622E-3</v>
      </c>
      <c r="D9404">
        <v>1728</v>
      </c>
      <c r="E9404">
        <f t="shared" si="293"/>
        <v>3.0883391944079859E-2</v>
      </c>
      <c r="F9404" t="e">
        <f>VLOOKUP(A9404,'ancient-H_SA-L1_panAme-L2'!A:F,6,FALSE)</f>
        <v>#N/A</v>
      </c>
      <c r="G9404" t="e">
        <f>VLOOKUP(A:A,'modern-H_SA-L1_panAme-L2'!A:F,6,FALSE)</f>
        <v>#N/A</v>
      </c>
    </row>
    <row r="9405" spans="1:7" hidden="1" x14ac:dyDescent="0.2">
      <c r="A9405" t="s">
        <v>9409</v>
      </c>
      <c r="B9405" s="3">
        <v>0.81607282999999997</v>
      </c>
      <c r="C9405">
        <f t="shared" si="292"/>
        <v>1.8443480023894739E-2</v>
      </c>
      <c r="D9405">
        <v>4784</v>
      </c>
      <c r="E9405">
        <f t="shared" si="293"/>
        <v>4.3259675867082542E-2</v>
      </c>
      <c r="F9405" t="e">
        <f>VLOOKUP(A9405,'ancient-H_SA-L1_panAme-L2'!A:F,6,FALSE)</f>
        <v>#N/A</v>
      </c>
      <c r="G9405" t="e">
        <f>VLOOKUP(A:A,'modern-H_SA-L1_panAme-L2'!A:F,6,FALSE)</f>
        <v>#N/A</v>
      </c>
    </row>
    <row r="9406" spans="1:7" hidden="1" x14ac:dyDescent="0.2">
      <c r="A9406" t="s">
        <v>9410</v>
      </c>
      <c r="B9406" s="3">
        <v>0.65418346000000005</v>
      </c>
      <c r="C9406">
        <f t="shared" si="292"/>
        <v>4.0724733444101137E-2</v>
      </c>
      <c r="D9406">
        <v>9281</v>
      </c>
      <c r="E9406">
        <f t="shared" si="293"/>
        <v>4.923739187331741E-2</v>
      </c>
      <c r="F9406" t="e">
        <f>VLOOKUP(A9406,'ancient-H_SA-L1_panAme-L2'!A:F,6,FALSE)</f>
        <v>#N/A</v>
      </c>
      <c r="G9406" t="e">
        <f>VLOOKUP(A:A,'modern-H_SA-L1_panAme-L2'!A:F,6,FALSE)</f>
        <v>#N/A</v>
      </c>
    </row>
    <row r="9407" spans="1:7" hidden="1" x14ac:dyDescent="0.2">
      <c r="A9407" t="s">
        <v>9411</v>
      </c>
      <c r="B9407" s="3">
        <v>1.6653017299999999</v>
      </c>
      <c r="C9407">
        <f t="shared" si="292"/>
        <v>2.8922044796962664E-4</v>
      </c>
      <c r="D9407">
        <v>166</v>
      </c>
      <c r="E9407">
        <f t="shared" si="293"/>
        <v>1.955025690763362E-2</v>
      </c>
      <c r="F9407" t="e">
        <f>VLOOKUP(A9407,'ancient-H_SA-L1_panAme-L2'!A:F,6,FALSE)</f>
        <v>#N/A</v>
      </c>
      <c r="G9407" t="e">
        <f>VLOOKUP(A:A,'modern-H_SA-L1_panAme-L2'!A:F,6,FALSE)</f>
        <v>#N/A</v>
      </c>
    </row>
    <row r="9408" spans="1:7" hidden="1" x14ac:dyDescent="0.2">
      <c r="A9408" t="s">
        <v>9412</v>
      </c>
      <c r="B9408" s="3">
        <v>1.50298789</v>
      </c>
      <c r="C9408">
        <f t="shared" si="292"/>
        <v>6.3995048885317541E-4</v>
      </c>
      <c r="D9408">
        <v>334</v>
      </c>
      <c r="E9408">
        <f t="shared" si="293"/>
        <v>2.1499653998267906E-2</v>
      </c>
      <c r="F9408" t="e">
        <f>VLOOKUP(A9408,'ancient-H_SA-L1_panAme-L2'!A:F,6,FALSE)</f>
        <v>#N/A</v>
      </c>
      <c r="G9408" t="e">
        <f>VLOOKUP(A:A,'modern-H_SA-L1_panAme-L2'!A:F,6,FALSE)</f>
        <v>#N/A</v>
      </c>
    </row>
    <row r="9409" spans="1:7" hidden="1" x14ac:dyDescent="0.2">
      <c r="A9409" t="s">
        <v>9413</v>
      </c>
      <c r="B9409" s="3">
        <v>1.2193029900000001</v>
      </c>
      <c r="C9409">
        <f t="shared" si="292"/>
        <v>2.5643518302016538E-3</v>
      </c>
      <c r="D9409">
        <v>1059</v>
      </c>
      <c r="E9409">
        <f t="shared" si="293"/>
        <v>2.7171474869398259E-2</v>
      </c>
      <c r="F9409" t="e">
        <f>VLOOKUP(A9409,'ancient-H_SA-L1_panAme-L2'!A:F,6,FALSE)</f>
        <v>#N/A</v>
      </c>
      <c r="G9409" t="e">
        <f>VLOOKUP(A:A,'modern-H_SA-L1_panAme-L2'!A:F,6,FALSE)</f>
        <v>#N/A</v>
      </c>
    </row>
    <row r="9410" spans="1:7" hidden="1" x14ac:dyDescent="0.2">
      <c r="A9410" t="s">
        <v>9414</v>
      </c>
      <c r="B9410" s="3">
        <v>0.79502428999999997</v>
      </c>
      <c r="C9410">
        <f t="shared" ref="C9410:C9473" si="294">EXP(-4.893*B9410)</f>
        <v>2.0444245065866007E-2</v>
      </c>
      <c r="D9410">
        <v>5175</v>
      </c>
      <c r="E9410">
        <f t="shared" ref="E9410:E9473" si="295">C9410*11221/D9410</f>
        <v>4.4329444228808204E-2</v>
      </c>
      <c r="F9410" t="e">
        <f>VLOOKUP(A9410,'ancient-H_SA-L1_panAme-L2'!A:F,6,FALSE)</f>
        <v>#N/A</v>
      </c>
      <c r="G9410" t="e">
        <f>VLOOKUP(A:A,'modern-H_SA-L1_panAme-L2'!A:F,6,FALSE)</f>
        <v>#N/A</v>
      </c>
    </row>
    <row r="9411" spans="1:7" hidden="1" x14ac:dyDescent="0.2">
      <c r="A9411" t="s">
        <v>9415</v>
      </c>
      <c r="B9411" s="3">
        <v>0.69206579000000001</v>
      </c>
      <c r="C9411">
        <f t="shared" si="294"/>
        <v>3.3834377402071909E-2</v>
      </c>
      <c r="D9411">
        <v>7913</v>
      </c>
      <c r="E9411">
        <f t="shared" si="295"/>
        <v>4.7978712097642977E-2</v>
      </c>
      <c r="F9411" t="e">
        <f>VLOOKUP(A9411,'ancient-H_SA-L1_panAme-L2'!A:F,6,FALSE)</f>
        <v>#N/A</v>
      </c>
      <c r="G9411" t="e">
        <f>VLOOKUP(A:A,'modern-H_SA-L1_panAme-L2'!A:F,6,FALSE)</f>
        <v>#N/A</v>
      </c>
    </row>
    <row r="9412" spans="1:7" hidden="1" x14ac:dyDescent="0.2">
      <c r="A9412" t="s">
        <v>9416</v>
      </c>
      <c r="B9412" s="3">
        <v>0.63618777999999998</v>
      </c>
      <c r="C9412">
        <f t="shared" si="294"/>
        <v>4.4473276088579795E-2</v>
      </c>
      <c r="D9412">
        <v>10059</v>
      </c>
      <c r="E9412">
        <f t="shared" si="295"/>
        <v>4.9610759617253593E-2</v>
      </c>
      <c r="F9412" t="e">
        <f>VLOOKUP(A9412,'ancient-H_SA-L1_panAme-L2'!A:F,6,FALSE)</f>
        <v>#N/A</v>
      </c>
      <c r="G9412" t="e">
        <f>VLOOKUP(A:A,'modern-H_SA-L1_panAme-L2'!A:F,6,FALSE)</f>
        <v>#N/A</v>
      </c>
    </row>
    <row r="9413" spans="1:7" x14ac:dyDescent="0.2">
      <c r="A9413" t="s">
        <v>9417</v>
      </c>
      <c r="B9413" s="3">
        <v>0.66411893</v>
      </c>
      <c r="C9413">
        <f t="shared" si="294"/>
        <v>3.8792283752456809E-2</v>
      </c>
      <c r="D9413">
        <v>8873</v>
      </c>
      <c r="E9413">
        <f t="shared" si="295"/>
        <v>4.9057614784888751E-2</v>
      </c>
      <c r="F9413">
        <f>VLOOKUP(A9413,'ancient-H_SA-L1_panAme-L2'!A:F,6,FALSE)</f>
        <v>1</v>
      </c>
      <c r="G9413" t="e">
        <f>VLOOKUP(A:A,'modern-H_SA-L1_panAme-L2'!A:F,6,FALSE)</f>
        <v>#N/A</v>
      </c>
    </row>
    <row r="9414" spans="1:7" hidden="1" x14ac:dyDescent="0.2">
      <c r="A9414" t="s">
        <v>9418</v>
      </c>
      <c r="B9414" s="3">
        <v>0.88018660000000004</v>
      </c>
      <c r="C9414">
        <f t="shared" si="294"/>
        <v>1.3477238765971997E-2</v>
      </c>
      <c r="D9414">
        <v>3764</v>
      </c>
      <c r="E9414">
        <f t="shared" si="295"/>
        <v>4.0177496331820342E-2</v>
      </c>
      <c r="F9414" t="e">
        <f>VLOOKUP(A9414,'ancient-H_SA-L1_panAme-L2'!A:F,6,FALSE)</f>
        <v>#N/A</v>
      </c>
      <c r="G9414" t="e">
        <f>VLOOKUP(A:A,'modern-H_SA-L1_panAme-L2'!A:F,6,FALSE)</f>
        <v>#N/A</v>
      </c>
    </row>
    <row r="9415" spans="1:7" hidden="1" x14ac:dyDescent="0.2">
      <c r="A9415" t="s">
        <v>9419</v>
      </c>
      <c r="B9415" s="3">
        <v>0.68232707000000004</v>
      </c>
      <c r="C9415">
        <f t="shared" si="294"/>
        <v>3.548566902258353E-2</v>
      </c>
      <c r="D9415">
        <v>8128</v>
      </c>
      <c r="E9415">
        <f t="shared" si="295"/>
        <v>4.8989258378741359E-2</v>
      </c>
      <c r="F9415" t="e">
        <f>VLOOKUP(A9415,'ancient-H_SA-L1_panAme-L2'!A:F,6,FALSE)</f>
        <v>#N/A</v>
      </c>
      <c r="G9415" t="e">
        <f>VLOOKUP(A:A,'modern-H_SA-L1_panAme-L2'!A:F,6,FALSE)</f>
        <v>#N/A</v>
      </c>
    </row>
    <row r="9416" spans="1:7" hidden="1" x14ac:dyDescent="0.2">
      <c r="A9416" t="s">
        <v>9420</v>
      </c>
      <c r="B9416" s="3">
        <v>0.96176890999999998</v>
      </c>
      <c r="C9416">
        <f t="shared" si="294"/>
        <v>9.0414540015692994E-3</v>
      </c>
      <c r="D9416">
        <v>2806</v>
      </c>
      <c r="E9416">
        <f t="shared" si="295"/>
        <v>3.6156149448185709E-2</v>
      </c>
      <c r="F9416" t="e">
        <f>VLOOKUP(A9416,'ancient-H_SA-L1_panAme-L2'!A:F,6,FALSE)</f>
        <v>#N/A</v>
      </c>
      <c r="G9416" t="e">
        <f>VLOOKUP(A:A,'modern-H_SA-L1_panAme-L2'!A:F,6,FALSE)</f>
        <v>#N/A</v>
      </c>
    </row>
    <row r="9417" spans="1:7" hidden="1" x14ac:dyDescent="0.2">
      <c r="A9417" t="s">
        <v>9421</v>
      </c>
      <c r="B9417" s="3">
        <v>0.62647094999999997</v>
      </c>
      <c r="C9417">
        <f t="shared" si="294"/>
        <v>4.6638805032741398E-2</v>
      </c>
      <c r="D9417">
        <v>10504</v>
      </c>
      <c r="E9417">
        <f t="shared" si="295"/>
        <v>4.9822356366373881E-2</v>
      </c>
      <c r="F9417" t="e">
        <f>VLOOKUP(A9417,'ancient-H_SA-L1_panAme-L2'!A:F,6,FALSE)</f>
        <v>#N/A</v>
      </c>
      <c r="G9417" t="e">
        <f>VLOOKUP(A:A,'modern-H_SA-L1_panAme-L2'!A:F,6,FALSE)</f>
        <v>#N/A</v>
      </c>
    </row>
    <row r="9418" spans="1:7" hidden="1" x14ac:dyDescent="0.2">
      <c r="A9418" t="s">
        <v>9422</v>
      </c>
      <c r="B9418" s="3">
        <v>0.68550142999999997</v>
      </c>
      <c r="C9418">
        <f t="shared" si="294"/>
        <v>3.4938758858425255E-2</v>
      </c>
      <c r="D9418">
        <v>8050</v>
      </c>
      <c r="E9418">
        <f t="shared" si="295"/>
        <v>4.8701591695700597E-2</v>
      </c>
      <c r="F9418" t="e">
        <f>VLOOKUP(A9418,'ancient-H_SA-L1_panAme-L2'!A:F,6,FALSE)</f>
        <v>#N/A</v>
      </c>
      <c r="G9418" t="e">
        <f>VLOOKUP(A:A,'modern-H_SA-L1_panAme-L2'!A:F,6,FALSE)</f>
        <v>#N/A</v>
      </c>
    </row>
    <row r="9419" spans="1:7" hidden="1" x14ac:dyDescent="0.2">
      <c r="A9419" t="s">
        <v>9423</v>
      </c>
      <c r="B9419" s="3">
        <v>0.72487621000000002</v>
      </c>
      <c r="C9419">
        <f t="shared" si="294"/>
        <v>2.8816149700043009E-2</v>
      </c>
      <c r="D9419">
        <v>6859</v>
      </c>
      <c r="E9419">
        <f t="shared" si="295"/>
        <v>4.7141859714853858E-2</v>
      </c>
      <c r="F9419" t="e">
        <f>VLOOKUP(A9419,'ancient-H_SA-L1_panAme-L2'!A:F,6,FALSE)</f>
        <v>#N/A</v>
      </c>
      <c r="G9419" t="e">
        <f>VLOOKUP(A:A,'modern-H_SA-L1_panAme-L2'!A:F,6,FALSE)</f>
        <v>#N/A</v>
      </c>
    </row>
    <row r="9420" spans="1:7" hidden="1" x14ac:dyDescent="0.2">
      <c r="A9420" t="s">
        <v>9424</v>
      </c>
      <c r="B9420" s="3">
        <v>1.0566026799999999</v>
      </c>
      <c r="C9420">
        <f t="shared" si="294"/>
        <v>5.6848137541487048E-3</v>
      </c>
      <c r="D9420">
        <v>1977</v>
      </c>
      <c r="E9420">
        <f t="shared" si="295"/>
        <v>3.2265703153921403E-2</v>
      </c>
      <c r="F9420" t="e">
        <f>VLOOKUP(A9420,'ancient-H_SA-L1_panAme-L2'!A:F,6,FALSE)</f>
        <v>#N/A</v>
      </c>
      <c r="G9420" t="e">
        <f>VLOOKUP(A:A,'modern-H_SA-L1_panAme-L2'!A:F,6,FALSE)</f>
        <v>#N/A</v>
      </c>
    </row>
    <row r="9421" spans="1:7" hidden="1" x14ac:dyDescent="0.2">
      <c r="A9421" t="s">
        <v>9425</v>
      </c>
      <c r="B9421" s="3">
        <v>0.78245704999999999</v>
      </c>
      <c r="C9421">
        <f t="shared" si="294"/>
        <v>2.1740848999210759E-2</v>
      </c>
      <c r="D9421">
        <v>5469</v>
      </c>
      <c r="E9421">
        <f t="shared" si="295"/>
        <v>4.4606704446908743E-2</v>
      </c>
      <c r="F9421" t="e">
        <f>VLOOKUP(A9421,'ancient-H_SA-L1_panAme-L2'!A:F,6,FALSE)</f>
        <v>#N/A</v>
      </c>
      <c r="G9421" t="e">
        <f>VLOOKUP(A:A,'modern-H_SA-L1_panAme-L2'!A:F,6,FALSE)</f>
        <v>#N/A</v>
      </c>
    </row>
    <row r="9422" spans="1:7" hidden="1" x14ac:dyDescent="0.2">
      <c r="A9422" t="s">
        <v>9426</v>
      </c>
      <c r="B9422" s="3">
        <v>0.96347616999999997</v>
      </c>
      <c r="C9422">
        <f t="shared" si="294"/>
        <v>8.9662396952170098E-3</v>
      </c>
      <c r="D9422">
        <v>2788</v>
      </c>
      <c r="E9422">
        <f t="shared" si="295"/>
        <v>3.6086863565290554E-2</v>
      </c>
      <c r="F9422" t="e">
        <f>VLOOKUP(A9422,'ancient-H_SA-L1_panAme-L2'!A:F,6,FALSE)</f>
        <v>#N/A</v>
      </c>
      <c r="G9422" t="e">
        <f>VLOOKUP(A:A,'modern-H_SA-L1_panAme-L2'!A:F,6,FALSE)</f>
        <v>#N/A</v>
      </c>
    </row>
    <row r="9423" spans="1:7" hidden="1" x14ac:dyDescent="0.2">
      <c r="A9423" t="s">
        <v>9427</v>
      </c>
      <c r="B9423" s="3">
        <v>0.87784035999999999</v>
      </c>
      <c r="C9423">
        <f t="shared" si="294"/>
        <v>1.3632851037087444E-2</v>
      </c>
      <c r="D9423">
        <v>3816</v>
      </c>
      <c r="E9423">
        <f t="shared" si="295"/>
        <v>4.0087584247158865E-2</v>
      </c>
      <c r="F9423" t="e">
        <f>VLOOKUP(A9423,'ancient-H_SA-L1_panAme-L2'!A:F,6,FALSE)</f>
        <v>#N/A</v>
      </c>
      <c r="G9423" t="e">
        <f>VLOOKUP(A:A,'modern-H_SA-L1_panAme-L2'!A:F,6,FALSE)</f>
        <v>#N/A</v>
      </c>
    </row>
    <row r="9424" spans="1:7" hidden="1" x14ac:dyDescent="0.2">
      <c r="A9424" t="s">
        <v>9428</v>
      </c>
      <c r="B9424" s="3">
        <v>0.65648585000000004</v>
      </c>
      <c r="C9424">
        <f t="shared" si="294"/>
        <v>4.0268519704777482E-2</v>
      </c>
      <c r="D9424">
        <v>9225</v>
      </c>
      <c r="E9424">
        <f t="shared" si="295"/>
        <v>4.8981361475046954E-2</v>
      </c>
      <c r="F9424" t="e">
        <f>VLOOKUP(A9424,'ancient-H_SA-L1_panAme-L2'!A:F,6,FALSE)</f>
        <v>#N/A</v>
      </c>
      <c r="G9424" t="e">
        <f>VLOOKUP(A:A,'modern-H_SA-L1_panAme-L2'!A:F,6,FALSE)</f>
        <v>#N/A</v>
      </c>
    </row>
    <row r="9425" spans="1:7" hidden="1" x14ac:dyDescent="0.2">
      <c r="A9425" t="s">
        <v>9429</v>
      </c>
      <c r="B9425" s="3">
        <v>0.62261471999999995</v>
      </c>
      <c r="C9425">
        <f t="shared" si="294"/>
        <v>4.7527165556741434E-2</v>
      </c>
      <c r="D9425">
        <v>10702</v>
      </c>
      <c r="E9425">
        <f t="shared" si="295"/>
        <v>4.9832024361072286E-2</v>
      </c>
      <c r="F9425" t="e">
        <f>VLOOKUP(A9425,'ancient-H_SA-L1_panAme-L2'!A:F,6,FALSE)</f>
        <v>#N/A</v>
      </c>
      <c r="G9425" t="e">
        <f>VLOOKUP(A:A,'modern-H_SA-L1_panAme-L2'!A:F,6,FALSE)</f>
        <v>#N/A</v>
      </c>
    </row>
    <row r="9426" spans="1:7" hidden="1" x14ac:dyDescent="0.2">
      <c r="A9426" t="s">
        <v>9430</v>
      </c>
      <c r="B9426" s="3">
        <v>0.61434517</v>
      </c>
      <c r="C9426">
        <f t="shared" si="294"/>
        <v>4.9489689857452682E-2</v>
      </c>
      <c r="D9426">
        <v>11124</v>
      </c>
      <c r="E9426">
        <f t="shared" si="295"/>
        <v>4.9921234258403148E-2</v>
      </c>
      <c r="F9426" t="e">
        <f>VLOOKUP(A9426,'ancient-H_SA-L1_panAme-L2'!A:F,6,FALSE)</f>
        <v>#N/A</v>
      </c>
      <c r="G9426" t="e">
        <f>VLOOKUP(A:A,'modern-H_SA-L1_panAme-L2'!A:F,6,FALSE)</f>
        <v>#N/A</v>
      </c>
    </row>
    <row r="9427" spans="1:7" hidden="1" x14ac:dyDescent="0.2">
      <c r="A9427" t="s">
        <v>9431</v>
      </c>
      <c r="B9427" s="3">
        <v>0.63091905999999998</v>
      </c>
      <c r="C9427">
        <f t="shared" si="294"/>
        <v>4.5634696639301801E-2</v>
      </c>
      <c r="D9427">
        <v>10362</v>
      </c>
      <c r="E9427">
        <f t="shared" si="295"/>
        <v>4.9417769831075618E-2</v>
      </c>
      <c r="F9427" t="e">
        <f>VLOOKUP(A9427,'ancient-H_SA-L1_panAme-L2'!A:F,6,FALSE)</f>
        <v>#N/A</v>
      </c>
      <c r="G9427" t="e">
        <f>VLOOKUP(A:A,'modern-H_SA-L1_panAme-L2'!A:F,6,FALSE)</f>
        <v>#N/A</v>
      </c>
    </row>
    <row r="9428" spans="1:7" hidden="1" x14ac:dyDescent="0.2">
      <c r="A9428" t="s">
        <v>9432</v>
      </c>
      <c r="B9428" s="3">
        <v>0.85626888999999995</v>
      </c>
      <c r="C9428">
        <f t="shared" si="294"/>
        <v>1.5150470691401652E-2</v>
      </c>
      <c r="D9428">
        <v>4141</v>
      </c>
      <c r="E9428">
        <f t="shared" si="295"/>
        <v>4.1053714471919328E-2</v>
      </c>
      <c r="F9428" t="e">
        <f>VLOOKUP(A9428,'ancient-H_SA-L1_panAme-L2'!A:F,6,FALSE)</f>
        <v>#N/A</v>
      </c>
      <c r="G9428" t="e">
        <f>VLOOKUP(A:A,'modern-H_SA-L1_panAme-L2'!A:F,6,FALSE)</f>
        <v>#N/A</v>
      </c>
    </row>
    <row r="9429" spans="1:7" hidden="1" x14ac:dyDescent="0.2">
      <c r="A9429" t="s">
        <v>9433</v>
      </c>
      <c r="B9429" s="3">
        <v>0.81318042999999995</v>
      </c>
      <c r="C9429">
        <f t="shared" si="294"/>
        <v>1.8706357418578314E-2</v>
      </c>
      <c r="D9429">
        <v>4851</v>
      </c>
      <c r="E9429">
        <f t="shared" si="295"/>
        <v>4.3270261099539735E-2</v>
      </c>
      <c r="F9429" t="e">
        <f>VLOOKUP(A9429,'ancient-H_SA-L1_panAme-L2'!A:F,6,FALSE)</f>
        <v>#N/A</v>
      </c>
      <c r="G9429" t="e">
        <f>VLOOKUP(A:A,'modern-H_SA-L1_panAme-L2'!A:F,6,FALSE)</f>
        <v>#N/A</v>
      </c>
    </row>
    <row r="9430" spans="1:7" hidden="1" x14ac:dyDescent="0.2">
      <c r="A9430" t="s">
        <v>9434</v>
      </c>
      <c r="B9430" s="3">
        <v>1.1470273799999999</v>
      </c>
      <c r="C9430">
        <f t="shared" si="294"/>
        <v>3.65227517362766E-3</v>
      </c>
      <c r="D9430">
        <v>1380</v>
      </c>
      <c r="E9430">
        <f t="shared" si="295"/>
        <v>2.9697231683533311E-2</v>
      </c>
      <c r="F9430" t="e">
        <f>VLOOKUP(A9430,'ancient-H_SA-L1_panAme-L2'!A:F,6,FALSE)</f>
        <v>#N/A</v>
      </c>
      <c r="G9430" t="e">
        <f>VLOOKUP(A:A,'modern-H_SA-L1_panAme-L2'!A:F,6,FALSE)</f>
        <v>#N/A</v>
      </c>
    </row>
    <row r="9431" spans="1:7" hidden="1" x14ac:dyDescent="0.2">
      <c r="A9431" t="s">
        <v>9435</v>
      </c>
      <c r="B9431" s="3">
        <v>1.2585934299999999</v>
      </c>
      <c r="C9431">
        <f t="shared" si="294"/>
        <v>2.1158521221512198E-3</v>
      </c>
      <c r="D9431">
        <v>895</v>
      </c>
      <c r="E9431">
        <f t="shared" si="295"/>
        <v>2.6527348226434454E-2</v>
      </c>
      <c r="F9431" t="e">
        <f>VLOOKUP(A9431,'ancient-H_SA-L1_panAme-L2'!A:F,6,FALSE)</f>
        <v>#N/A</v>
      </c>
      <c r="G9431" t="e">
        <f>VLOOKUP(A:A,'modern-H_SA-L1_panAme-L2'!A:F,6,FALSE)</f>
        <v>#N/A</v>
      </c>
    </row>
    <row r="9432" spans="1:7" hidden="1" x14ac:dyDescent="0.2">
      <c r="A9432" t="s">
        <v>9436</v>
      </c>
      <c r="B9432" s="3">
        <v>0.77813684999999999</v>
      </c>
      <c r="C9432">
        <f t="shared" si="294"/>
        <v>2.2205314939924555E-2</v>
      </c>
      <c r="D9432">
        <v>5558</v>
      </c>
      <c r="E9432">
        <f t="shared" si="295"/>
        <v>4.4830125754029046E-2</v>
      </c>
      <c r="F9432" t="e">
        <f>VLOOKUP(A9432,'ancient-H_SA-L1_panAme-L2'!A:F,6,FALSE)</f>
        <v>#N/A</v>
      </c>
      <c r="G9432" t="e">
        <f>VLOOKUP(A:A,'modern-H_SA-L1_panAme-L2'!A:F,6,FALSE)</f>
        <v>#N/A</v>
      </c>
    </row>
    <row r="9433" spans="1:7" hidden="1" x14ac:dyDescent="0.2">
      <c r="A9433" t="s">
        <v>9437</v>
      </c>
      <c r="B9433" s="3">
        <v>1.0399905599999999</v>
      </c>
      <c r="C9433">
        <f t="shared" si="294"/>
        <v>6.1661920087653184E-3</v>
      </c>
      <c r="D9433">
        <v>2084</v>
      </c>
      <c r="E9433">
        <f t="shared" si="295"/>
        <v>3.3200979141245507E-2</v>
      </c>
      <c r="F9433" t="e">
        <f>VLOOKUP(A9433,'ancient-H_SA-L1_panAme-L2'!A:F,6,FALSE)</f>
        <v>#N/A</v>
      </c>
      <c r="G9433" t="e">
        <f>VLOOKUP(A:A,'modern-H_SA-L1_panAme-L2'!A:F,6,FALSE)</f>
        <v>#N/A</v>
      </c>
    </row>
    <row r="9434" spans="1:7" hidden="1" x14ac:dyDescent="0.2">
      <c r="A9434" t="s">
        <v>9438</v>
      </c>
      <c r="B9434" s="3">
        <v>0.80237997000000005</v>
      </c>
      <c r="C9434">
        <f t="shared" si="294"/>
        <v>1.9721513303767757E-2</v>
      </c>
      <c r="D9434">
        <v>5016</v>
      </c>
      <c r="E9434">
        <f t="shared" si="295"/>
        <v>4.4117843058528311E-2</v>
      </c>
      <c r="F9434" t="e">
        <f>VLOOKUP(A9434,'ancient-H_SA-L1_panAme-L2'!A:F,6,FALSE)</f>
        <v>#N/A</v>
      </c>
      <c r="G9434" t="e">
        <f>VLOOKUP(A:A,'modern-H_SA-L1_panAme-L2'!A:F,6,FALSE)</f>
        <v>#N/A</v>
      </c>
    </row>
    <row r="9435" spans="1:7" hidden="1" x14ac:dyDescent="0.2">
      <c r="A9435" t="s">
        <v>9439</v>
      </c>
      <c r="B9435" s="3">
        <v>0.74920922000000001</v>
      </c>
      <c r="C9435">
        <f t="shared" si="294"/>
        <v>2.5581631272533507E-2</v>
      </c>
      <c r="D9435">
        <v>6289</v>
      </c>
      <c r="E9435">
        <f t="shared" si="295"/>
        <v>4.5643422564652328E-2</v>
      </c>
      <c r="F9435" t="e">
        <f>VLOOKUP(A9435,'ancient-H_SA-L1_panAme-L2'!A:F,6,FALSE)</f>
        <v>#N/A</v>
      </c>
      <c r="G9435" t="e">
        <f>VLOOKUP(A:A,'modern-H_SA-L1_panAme-L2'!A:F,6,FALSE)</f>
        <v>#N/A</v>
      </c>
    </row>
    <row r="9436" spans="1:7" hidden="1" x14ac:dyDescent="0.2">
      <c r="A9436" t="s">
        <v>9440</v>
      </c>
      <c r="B9436" s="3">
        <v>0.90151981000000003</v>
      </c>
      <c r="C9436">
        <f t="shared" si="294"/>
        <v>1.2141372662669559E-2</v>
      </c>
      <c r="D9436">
        <v>3453</v>
      </c>
      <c r="E9436">
        <f t="shared" si="295"/>
        <v>3.9455065927545649E-2</v>
      </c>
      <c r="F9436" t="e">
        <f>VLOOKUP(A9436,'ancient-H_SA-L1_panAme-L2'!A:F,6,FALSE)</f>
        <v>#N/A</v>
      </c>
      <c r="G9436" t="e">
        <f>VLOOKUP(A:A,'modern-H_SA-L1_panAme-L2'!A:F,6,FALSE)</f>
        <v>#N/A</v>
      </c>
    </row>
    <row r="9437" spans="1:7" hidden="1" x14ac:dyDescent="0.2">
      <c r="A9437" t="s">
        <v>9441</v>
      </c>
      <c r="B9437" s="3">
        <v>0.89621916000000001</v>
      </c>
      <c r="C9437">
        <f t="shared" si="294"/>
        <v>1.246039144630442E-2</v>
      </c>
      <c r="D9437">
        <v>3527</v>
      </c>
      <c r="E9437">
        <f t="shared" si="295"/>
        <v>3.9642203691233877E-2</v>
      </c>
      <c r="F9437" t="e">
        <f>VLOOKUP(A9437,'ancient-H_SA-L1_panAme-L2'!A:F,6,FALSE)</f>
        <v>#N/A</v>
      </c>
      <c r="G9437" t="e">
        <f>VLOOKUP(A:A,'modern-H_SA-L1_panAme-L2'!A:F,6,FALSE)</f>
        <v>#N/A</v>
      </c>
    </row>
    <row r="9438" spans="1:7" hidden="1" x14ac:dyDescent="0.2">
      <c r="A9438" t="s">
        <v>9442</v>
      </c>
      <c r="B9438" s="3">
        <v>0.62641981999999996</v>
      </c>
      <c r="C9438">
        <f t="shared" si="294"/>
        <v>4.6650474546216444E-2</v>
      </c>
      <c r="D9438">
        <v>10511</v>
      </c>
      <c r="E9438">
        <f t="shared" si="295"/>
        <v>4.9801633991351409E-2</v>
      </c>
      <c r="F9438" t="e">
        <f>VLOOKUP(A9438,'ancient-H_SA-L1_panAme-L2'!A:F,6,FALSE)</f>
        <v>#N/A</v>
      </c>
      <c r="G9438" t="e">
        <f>VLOOKUP(A:A,'modern-H_SA-L1_panAme-L2'!A:F,6,FALSE)</f>
        <v>#N/A</v>
      </c>
    </row>
    <row r="9439" spans="1:7" hidden="1" x14ac:dyDescent="0.2">
      <c r="A9439" t="s">
        <v>9443</v>
      </c>
      <c r="B9439" s="3">
        <v>0.79967968</v>
      </c>
      <c r="C9439">
        <f t="shared" si="294"/>
        <v>1.9983813177629837E-2</v>
      </c>
      <c r="D9439">
        <v>5084</v>
      </c>
      <c r="E9439">
        <f t="shared" si="295"/>
        <v>4.4106681287605115E-2</v>
      </c>
      <c r="F9439" t="e">
        <f>VLOOKUP(A9439,'ancient-H_SA-L1_panAme-L2'!A:F,6,FALSE)</f>
        <v>#N/A</v>
      </c>
      <c r="G9439" t="e">
        <f>VLOOKUP(A:A,'modern-H_SA-L1_panAme-L2'!A:F,6,FALSE)</f>
        <v>#N/A</v>
      </c>
    </row>
    <row r="9440" spans="1:7" hidden="1" x14ac:dyDescent="0.2">
      <c r="A9440" t="s">
        <v>9444</v>
      </c>
      <c r="B9440" s="3">
        <v>0.62446003000000005</v>
      </c>
      <c r="C9440">
        <f t="shared" si="294"/>
        <v>4.7099969440105832E-2</v>
      </c>
      <c r="D9440">
        <v>10596</v>
      </c>
      <c r="E9440">
        <f t="shared" si="295"/>
        <v>4.9878138645472588E-2</v>
      </c>
      <c r="F9440" t="e">
        <f>VLOOKUP(A9440,'ancient-H_SA-L1_panAme-L2'!A:F,6,FALSE)</f>
        <v>#N/A</v>
      </c>
      <c r="G9440" t="e">
        <f>VLOOKUP(A:A,'modern-H_SA-L1_panAme-L2'!A:F,6,FALSE)</f>
        <v>#N/A</v>
      </c>
    </row>
    <row r="9441" spans="1:7" hidden="1" x14ac:dyDescent="0.2">
      <c r="A9441" t="s">
        <v>9445</v>
      </c>
      <c r="B9441" s="3">
        <v>1.66462654</v>
      </c>
      <c r="C9441">
        <f t="shared" si="294"/>
        <v>2.9017752699696963E-4</v>
      </c>
      <c r="D9441">
        <v>168</v>
      </c>
      <c r="E9441">
        <f t="shared" si="295"/>
        <v>1.9381440657339263E-2</v>
      </c>
      <c r="F9441" t="e">
        <f>VLOOKUP(A9441,'ancient-H_SA-L1_panAme-L2'!A:F,6,FALSE)</f>
        <v>#N/A</v>
      </c>
      <c r="G9441" t="e">
        <f>VLOOKUP(A:A,'modern-H_SA-L1_panAme-L2'!A:F,6,FALSE)</f>
        <v>#N/A</v>
      </c>
    </row>
    <row r="9442" spans="1:7" hidden="1" x14ac:dyDescent="0.2">
      <c r="A9442" t="s">
        <v>9446</v>
      </c>
      <c r="B9442" s="3">
        <v>0.62548921000000002</v>
      </c>
      <c r="C9442">
        <f t="shared" si="294"/>
        <v>4.6863380666656275E-2</v>
      </c>
      <c r="D9442">
        <v>10548</v>
      </c>
      <c r="E9442">
        <f t="shared" si="295"/>
        <v>4.9853431405057838E-2</v>
      </c>
      <c r="F9442" t="e">
        <f>VLOOKUP(A9442,'ancient-H_SA-L1_panAme-L2'!A:F,6,FALSE)</f>
        <v>#N/A</v>
      </c>
      <c r="G9442" t="e">
        <f>VLOOKUP(A:A,'modern-H_SA-L1_panAme-L2'!A:F,6,FALSE)</f>
        <v>#N/A</v>
      </c>
    </row>
    <row r="9443" spans="1:7" hidden="1" x14ac:dyDescent="0.2">
      <c r="A9443" t="s">
        <v>9447</v>
      </c>
      <c r="B9443" s="3">
        <v>0.85145484000000005</v>
      </c>
      <c r="C9443">
        <f t="shared" si="294"/>
        <v>1.5511578527960696E-2</v>
      </c>
      <c r="D9443">
        <v>4200</v>
      </c>
      <c r="E9443">
        <f t="shared" si="295"/>
        <v>4.144176730053499E-2</v>
      </c>
      <c r="F9443" t="e">
        <f>VLOOKUP(A9443,'ancient-H_SA-L1_panAme-L2'!A:F,6,FALSE)</f>
        <v>#N/A</v>
      </c>
      <c r="G9443" t="e">
        <f>VLOOKUP(A:A,'modern-H_SA-L1_panAme-L2'!A:F,6,FALSE)</f>
        <v>#N/A</v>
      </c>
    </row>
    <row r="9444" spans="1:7" hidden="1" x14ac:dyDescent="0.2">
      <c r="A9444" t="s">
        <v>9448</v>
      </c>
      <c r="B9444" s="3">
        <v>0.85339503000000005</v>
      </c>
      <c r="C9444">
        <f t="shared" si="294"/>
        <v>1.5365018462743966E-2</v>
      </c>
      <c r="D9444">
        <v>4174</v>
      </c>
      <c r="E9444">
        <f t="shared" si="295"/>
        <v>4.1305910917692867E-2</v>
      </c>
      <c r="F9444" t="e">
        <f>VLOOKUP(A9444,'ancient-H_SA-L1_panAme-L2'!A:F,6,FALSE)</f>
        <v>#N/A</v>
      </c>
      <c r="G9444" t="e">
        <f>VLOOKUP(A:A,'modern-H_SA-L1_panAme-L2'!A:F,6,FALSE)</f>
        <v>#N/A</v>
      </c>
    </row>
    <row r="9445" spans="1:7" hidden="1" x14ac:dyDescent="0.2">
      <c r="A9445" t="s">
        <v>9449</v>
      </c>
      <c r="B9445" s="3">
        <v>0.82129439000000004</v>
      </c>
      <c r="C9445">
        <f t="shared" si="294"/>
        <v>1.7978234444733031E-2</v>
      </c>
      <c r="D9445">
        <v>4692</v>
      </c>
      <c r="E9445">
        <f t="shared" si="295"/>
        <v>4.2995261872197217E-2</v>
      </c>
      <c r="F9445" t="e">
        <f>VLOOKUP(A9445,'ancient-H_SA-L1_panAme-L2'!A:F,6,FALSE)</f>
        <v>#N/A</v>
      </c>
      <c r="G9445" t="e">
        <f>VLOOKUP(A:A,'modern-H_SA-L1_panAme-L2'!A:F,6,FALSE)</f>
        <v>#N/A</v>
      </c>
    </row>
    <row r="9446" spans="1:7" hidden="1" x14ac:dyDescent="0.2">
      <c r="A9446" t="s">
        <v>9450</v>
      </c>
      <c r="B9446" s="3">
        <v>1.0648027799999999</v>
      </c>
      <c r="C9446">
        <f t="shared" si="294"/>
        <v>5.4612367573511162E-3</v>
      </c>
      <c r="D9446">
        <v>1912</v>
      </c>
      <c r="E9446">
        <f t="shared" si="295"/>
        <v>3.20504904049356E-2</v>
      </c>
      <c r="F9446" t="e">
        <f>VLOOKUP(A9446,'ancient-H_SA-L1_panAme-L2'!A:F,6,FALSE)</f>
        <v>#N/A</v>
      </c>
      <c r="G9446" t="e">
        <f>VLOOKUP(A:A,'modern-H_SA-L1_panAme-L2'!A:F,6,FALSE)</f>
        <v>#N/A</v>
      </c>
    </row>
    <row r="9447" spans="1:7" hidden="1" x14ac:dyDescent="0.2">
      <c r="A9447" t="s">
        <v>9451</v>
      </c>
      <c r="B9447" s="3">
        <v>1.10250855</v>
      </c>
      <c r="C9447">
        <f t="shared" si="294"/>
        <v>4.5411529966611691E-3</v>
      </c>
      <c r="D9447">
        <v>1651</v>
      </c>
      <c r="E9447">
        <f t="shared" si="295"/>
        <v>3.0863887205048443E-2</v>
      </c>
      <c r="F9447" t="e">
        <f>VLOOKUP(A9447,'ancient-H_SA-L1_panAme-L2'!A:F,6,FALSE)</f>
        <v>#N/A</v>
      </c>
      <c r="G9447" t="e">
        <f>VLOOKUP(A:A,'modern-H_SA-L1_panAme-L2'!A:F,6,FALSE)</f>
        <v>#N/A</v>
      </c>
    </row>
    <row r="9448" spans="1:7" hidden="1" x14ac:dyDescent="0.2">
      <c r="A9448" t="s">
        <v>9452</v>
      </c>
      <c r="B9448" s="3">
        <v>0.63235414999999995</v>
      </c>
      <c r="C9448">
        <f t="shared" si="294"/>
        <v>4.5315377000861391E-2</v>
      </c>
      <c r="D9448">
        <v>10243</v>
      </c>
      <c r="E9448">
        <f t="shared" si="295"/>
        <v>4.9642081941488399E-2</v>
      </c>
      <c r="F9448" t="e">
        <f>VLOOKUP(A9448,'ancient-H_SA-L1_panAme-L2'!A:F,6,FALSE)</f>
        <v>#N/A</v>
      </c>
      <c r="G9448" t="e">
        <f>VLOOKUP(A:A,'modern-H_SA-L1_panAme-L2'!A:F,6,FALSE)</f>
        <v>#N/A</v>
      </c>
    </row>
    <row r="9449" spans="1:7" hidden="1" x14ac:dyDescent="0.2">
      <c r="A9449" t="s">
        <v>9453</v>
      </c>
      <c r="B9449" s="3">
        <v>0.93725999999999998</v>
      </c>
      <c r="C9449">
        <f t="shared" si="294"/>
        <v>1.0193416788017134E-2</v>
      </c>
      <c r="D9449">
        <v>3004</v>
      </c>
      <c r="E9449">
        <f t="shared" si="295"/>
        <v>3.8076008581338305E-2</v>
      </c>
      <c r="F9449" t="e">
        <f>VLOOKUP(A9449,'ancient-H_SA-L1_panAme-L2'!A:F,6,FALSE)</f>
        <v>#N/A</v>
      </c>
      <c r="G9449" t="e">
        <f>VLOOKUP(A:A,'modern-H_SA-L1_panAme-L2'!A:F,6,FALSE)</f>
        <v>#N/A</v>
      </c>
    </row>
    <row r="9450" spans="1:7" hidden="1" x14ac:dyDescent="0.2">
      <c r="A9450" t="s">
        <v>9454</v>
      </c>
      <c r="B9450" s="3">
        <v>1.0072200600000001</v>
      </c>
      <c r="C9450">
        <f t="shared" si="294"/>
        <v>7.2385978853785242E-3</v>
      </c>
      <c r="D9450">
        <v>2366</v>
      </c>
      <c r="E9450">
        <f t="shared" si="295"/>
        <v>3.4329800030360284E-2</v>
      </c>
      <c r="F9450" t="e">
        <f>VLOOKUP(A9450,'ancient-H_SA-L1_panAme-L2'!A:F,6,FALSE)</f>
        <v>#N/A</v>
      </c>
      <c r="G9450" t="e">
        <f>VLOOKUP(A:A,'modern-H_SA-L1_panAme-L2'!A:F,6,FALSE)</f>
        <v>#N/A</v>
      </c>
    </row>
    <row r="9451" spans="1:7" hidden="1" x14ac:dyDescent="0.2">
      <c r="A9451" t="s">
        <v>9455</v>
      </c>
      <c r="B9451" s="3">
        <v>0.82275964999999995</v>
      </c>
      <c r="C9451">
        <f t="shared" si="294"/>
        <v>1.7849800140139725E-2</v>
      </c>
      <c r="D9451">
        <v>4647</v>
      </c>
      <c r="E9451">
        <f t="shared" si="295"/>
        <v>4.3101486415431003E-2</v>
      </c>
      <c r="F9451" t="e">
        <f>VLOOKUP(A9451,'ancient-H_SA-L1_panAme-L2'!A:F,6,FALSE)</f>
        <v>#N/A</v>
      </c>
      <c r="G9451" t="e">
        <f>VLOOKUP(A:A,'modern-H_SA-L1_panAme-L2'!A:F,6,FALSE)</f>
        <v>#N/A</v>
      </c>
    </row>
    <row r="9452" spans="1:7" hidden="1" x14ac:dyDescent="0.2">
      <c r="A9452" t="s">
        <v>9456</v>
      </c>
      <c r="B9452" s="3">
        <v>1.3764425600000001</v>
      </c>
      <c r="C9452">
        <f t="shared" si="294"/>
        <v>1.1886543071286152E-3</v>
      </c>
      <c r="D9452">
        <v>577</v>
      </c>
      <c r="E9452">
        <f t="shared" si="295"/>
        <v>2.3115927175546259E-2</v>
      </c>
      <c r="F9452" t="e">
        <f>VLOOKUP(A9452,'ancient-H_SA-L1_panAme-L2'!A:F,6,FALSE)</f>
        <v>#N/A</v>
      </c>
      <c r="G9452" t="e">
        <f>VLOOKUP(A:A,'modern-H_SA-L1_panAme-L2'!A:F,6,FALSE)</f>
        <v>#N/A</v>
      </c>
    </row>
    <row r="9453" spans="1:7" hidden="1" x14ac:dyDescent="0.2">
      <c r="A9453" t="s">
        <v>9457</v>
      </c>
      <c r="B9453" s="3">
        <v>0.76920710999999997</v>
      </c>
      <c r="C9453">
        <f t="shared" si="294"/>
        <v>2.3197044765289134E-2</v>
      </c>
      <c r="D9453">
        <v>5776</v>
      </c>
      <c r="E9453">
        <f t="shared" si="295"/>
        <v>4.5064757498495388E-2</v>
      </c>
      <c r="F9453" t="e">
        <f>VLOOKUP(A9453,'ancient-H_SA-L1_panAme-L2'!A:F,6,FALSE)</f>
        <v>#N/A</v>
      </c>
      <c r="G9453" t="e">
        <f>VLOOKUP(A:A,'modern-H_SA-L1_panAme-L2'!A:F,6,FALSE)</f>
        <v>#N/A</v>
      </c>
    </row>
    <row r="9454" spans="1:7" hidden="1" x14ac:dyDescent="0.2">
      <c r="A9454" t="s">
        <v>9458</v>
      </c>
      <c r="B9454" s="3">
        <v>0.70542864000000005</v>
      </c>
      <c r="C9454">
        <f t="shared" si="294"/>
        <v>3.1692908317118199E-2</v>
      </c>
      <c r="D9454">
        <v>7481</v>
      </c>
      <c r="E9454">
        <f t="shared" si="295"/>
        <v>4.7537244248948445E-2</v>
      </c>
      <c r="F9454" t="e">
        <f>VLOOKUP(A9454,'ancient-H_SA-L1_panAme-L2'!A:F,6,FALSE)</f>
        <v>#N/A</v>
      </c>
      <c r="G9454" t="e">
        <f>VLOOKUP(A:A,'modern-H_SA-L1_panAme-L2'!A:F,6,FALSE)</f>
        <v>#N/A</v>
      </c>
    </row>
    <row r="9455" spans="1:7" hidden="1" x14ac:dyDescent="0.2">
      <c r="A9455" t="s">
        <v>9459</v>
      </c>
      <c r="B9455" s="3">
        <v>1.1873790799999999</v>
      </c>
      <c r="C9455">
        <f t="shared" si="294"/>
        <v>2.9978921964417451E-3</v>
      </c>
      <c r="D9455">
        <v>1208</v>
      </c>
      <c r="E9455">
        <f t="shared" si="295"/>
        <v>2.7847142662477505E-2</v>
      </c>
      <c r="F9455" t="e">
        <f>VLOOKUP(A9455,'ancient-H_SA-L1_panAme-L2'!A:F,6,FALSE)</f>
        <v>#N/A</v>
      </c>
      <c r="G9455" t="e">
        <f>VLOOKUP(A:A,'modern-H_SA-L1_panAme-L2'!A:F,6,FALSE)</f>
        <v>#N/A</v>
      </c>
    </row>
    <row r="9456" spans="1:7" hidden="1" x14ac:dyDescent="0.2">
      <c r="A9456" t="s">
        <v>9460</v>
      </c>
      <c r="B9456" s="3">
        <v>0.93306381000000005</v>
      </c>
      <c r="C9456">
        <f t="shared" si="294"/>
        <v>1.0404870945572388E-2</v>
      </c>
      <c r="D9456">
        <v>3061</v>
      </c>
      <c r="E9456">
        <f t="shared" si="295"/>
        <v>3.8142129003681073E-2</v>
      </c>
      <c r="F9456" t="e">
        <f>VLOOKUP(A9456,'ancient-H_SA-L1_panAme-L2'!A:F,6,FALSE)</f>
        <v>#N/A</v>
      </c>
      <c r="G9456" t="e">
        <f>VLOOKUP(A:A,'modern-H_SA-L1_panAme-L2'!A:F,6,FALSE)</f>
        <v>#N/A</v>
      </c>
    </row>
    <row r="9457" spans="1:7" hidden="1" x14ac:dyDescent="0.2">
      <c r="A9457" t="s">
        <v>9461</v>
      </c>
      <c r="B9457" s="3">
        <v>0.96090324999999999</v>
      </c>
      <c r="C9457">
        <f t="shared" si="294"/>
        <v>9.079831877356408E-3</v>
      </c>
      <c r="D9457">
        <v>2823</v>
      </c>
      <c r="E9457">
        <f t="shared" si="295"/>
        <v>3.6090964752325982E-2</v>
      </c>
      <c r="F9457" t="e">
        <f>VLOOKUP(A9457,'ancient-H_SA-L1_panAme-L2'!A:F,6,FALSE)</f>
        <v>#N/A</v>
      </c>
      <c r="G9457" t="e">
        <f>VLOOKUP(A:A,'modern-H_SA-L1_panAme-L2'!A:F,6,FALSE)</f>
        <v>#N/A</v>
      </c>
    </row>
    <row r="9458" spans="1:7" hidden="1" x14ac:dyDescent="0.2">
      <c r="A9458" t="s">
        <v>9462</v>
      </c>
      <c r="B9458" s="3">
        <v>1.16758904</v>
      </c>
      <c r="C9458">
        <f t="shared" si="294"/>
        <v>3.3027059134890088E-3</v>
      </c>
      <c r="D9458">
        <v>1290</v>
      </c>
      <c r="E9458">
        <f t="shared" si="295"/>
        <v>2.8728420973069897E-2</v>
      </c>
      <c r="F9458" t="e">
        <f>VLOOKUP(A9458,'ancient-H_SA-L1_panAme-L2'!A:F,6,FALSE)</f>
        <v>#N/A</v>
      </c>
      <c r="G9458" t="e">
        <f>VLOOKUP(A:A,'modern-H_SA-L1_panAme-L2'!A:F,6,FALSE)</f>
        <v>#N/A</v>
      </c>
    </row>
    <row r="9459" spans="1:7" hidden="1" x14ac:dyDescent="0.2">
      <c r="A9459" t="s">
        <v>9463</v>
      </c>
      <c r="B9459" s="3">
        <v>1.1577780900000001</v>
      </c>
      <c r="C9459">
        <f t="shared" si="294"/>
        <v>3.4651193781333801E-3</v>
      </c>
      <c r="D9459">
        <v>1340</v>
      </c>
      <c r="E9459">
        <f t="shared" si="295"/>
        <v>2.9016495926891539E-2</v>
      </c>
      <c r="F9459" t="e">
        <f>VLOOKUP(A9459,'ancient-H_SA-L1_panAme-L2'!A:F,6,FALSE)</f>
        <v>#N/A</v>
      </c>
      <c r="G9459" t="e">
        <f>VLOOKUP(A:A,'modern-H_SA-L1_panAme-L2'!A:F,6,FALSE)</f>
        <v>#N/A</v>
      </c>
    </row>
    <row r="9460" spans="1:7" hidden="1" x14ac:dyDescent="0.2">
      <c r="A9460" t="s">
        <v>9464</v>
      </c>
      <c r="B9460" s="3">
        <v>1.2197833899999999</v>
      </c>
      <c r="C9460">
        <f t="shared" si="294"/>
        <v>2.5583311508379728E-3</v>
      </c>
      <c r="D9460">
        <v>1057</v>
      </c>
      <c r="E9460">
        <f t="shared" si="295"/>
        <v>2.7158972415849473E-2</v>
      </c>
      <c r="F9460" t="e">
        <f>VLOOKUP(A9460,'ancient-H_SA-L1_panAme-L2'!A:F,6,FALSE)</f>
        <v>#N/A</v>
      </c>
      <c r="G9460" t="e">
        <f>VLOOKUP(A:A,'modern-H_SA-L1_panAme-L2'!A:F,6,FALSE)</f>
        <v>#N/A</v>
      </c>
    </row>
    <row r="9461" spans="1:7" hidden="1" x14ac:dyDescent="0.2">
      <c r="A9461" t="s">
        <v>9465</v>
      </c>
      <c r="B9461" s="3">
        <v>1.2265974500000001</v>
      </c>
      <c r="C9461">
        <f t="shared" si="294"/>
        <v>2.4744396247239732E-3</v>
      </c>
      <c r="D9461">
        <v>1016</v>
      </c>
      <c r="E9461">
        <f t="shared" si="295"/>
        <v>2.7328432115184747E-2</v>
      </c>
      <c r="F9461" t="e">
        <f>VLOOKUP(A9461,'ancient-H_SA-L1_panAme-L2'!A:F,6,FALSE)</f>
        <v>#N/A</v>
      </c>
      <c r="G9461" t="e">
        <f>VLOOKUP(A:A,'modern-H_SA-L1_panAme-L2'!A:F,6,FALSE)</f>
        <v>#N/A</v>
      </c>
    </row>
    <row r="9462" spans="1:7" hidden="1" x14ac:dyDescent="0.2">
      <c r="A9462" t="s">
        <v>9466</v>
      </c>
      <c r="B9462" s="3">
        <v>1.2258900500000001</v>
      </c>
      <c r="C9462">
        <f t="shared" si="294"/>
        <v>2.4830192627072838E-3</v>
      </c>
      <c r="D9462">
        <v>1022</v>
      </c>
      <c r="E9462">
        <f t="shared" si="295"/>
        <v>2.726219094602586E-2</v>
      </c>
      <c r="F9462" t="e">
        <f>VLOOKUP(A9462,'ancient-H_SA-L1_panAme-L2'!A:F,6,FALSE)</f>
        <v>#N/A</v>
      </c>
      <c r="G9462" t="e">
        <f>VLOOKUP(A:A,'modern-H_SA-L1_panAme-L2'!A:F,6,FALSE)</f>
        <v>#N/A</v>
      </c>
    </row>
    <row r="9463" spans="1:7" hidden="1" x14ac:dyDescent="0.2">
      <c r="A9463" t="s">
        <v>9467</v>
      </c>
      <c r="B9463" s="3">
        <v>0.82863695000000004</v>
      </c>
      <c r="C9463">
        <f t="shared" si="294"/>
        <v>1.7343792868347144E-2</v>
      </c>
      <c r="D9463">
        <v>4568</v>
      </c>
      <c r="E9463">
        <f t="shared" si="295"/>
        <v>4.2603918514825589E-2</v>
      </c>
      <c r="F9463" t="e">
        <f>VLOOKUP(A9463,'ancient-H_SA-L1_panAme-L2'!A:F,6,FALSE)</f>
        <v>#N/A</v>
      </c>
      <c r="G9463" t="e">
        <f>VLOOKUP(A:A,'modern-H_SA-L1_panAme-L2'!A:F,6,FALSE)</f>
        <v>#N/A</v>
      </c>
    </row>
    <row r="9464" spans="1:7" hidden="1" x14ac:dyDescent="0.2">
      <c r="A9464" t="s">
        <v>9468</v>
      </c>
      <c r="B9464" s="3">
        <v>0.65696129999999997</v>
      </c>
      <c r="C9464">
        <f t="shared" si="294"/>
        <v>4.0174948835505271E-2</v>
      </c>
      <c r="D9464">
        <v>9206</v>
      </c>
      <c r="E9464">
        <f t="shared" si="295"/>
        <v>4.8968401138736115E-2</v>
      </c>
      <c r="F9464" t="e">
        <f>VLOOKUP(A9464,'ancient-H_SA-L1_panAme-L2'!A:F,6,FALSE)</f>
        <v>#N/A</v>
      </c>
      <c r="G9464" t="e">
        <f>VLOOKUP(A:A,'modern-H_SA-L1_panAme-L2'!A:F,6,FALSE)</f>
        <v>#N/A</v>
      </c>
    </row>
    <row r="9465" spans="1:7" hidden="1" x14ac:dyDescent="0.2">
      <c r="A9465" t="s">
        <v>9469</v>
      </c>
      <c r="B9465" s="3">
        <v>0.72803516000000001</v>
      </c>
      <c r="C9465">
        <f t="shared" si="294"/>
        <v>2.8374170477529166E-2</v>
      </c>
      <c r="D9465">
        <v>6822</v>
      </c>
      <c r="E9465">
        <f t="shared" si="295"/>
        <v>4.6670560968682905E-2</v>
      </c>
      <c r="F9465" t="e">
        <f>VLOOKUP(A9465,'ancient-H_SA-L1_panAme-L2'!A:F,6,FALSE)</f>
        <v>#N/A</v>
      </c>
      <c r="G9465" t="e">
        <f>VLOOKUP(A:A,'modern-H_SA-L1_panAme-L2'!A:F,6,FALSE)</f>
        <v>#N/A</v>
      </c>
    </row>
    <row r="9466" spans="1:7" hidden="1" x14ac:dyDescent="0.2">
      <c r="A9466" t="s">
        <v>9470</v>
      </c>
      <c r="B9466" s="3">
        <v>0.81786532999999995</v>
      </c>
      <c r="C9466">
        <f t="shared" si="294"/>
        <v>1.8282425062547604E-2</v>
      </c>
      <c r="D9466">
        <v>4755</v>
      </c>
      <c r="E9466">
        <f t="shared" si="295"/>
        <v>4.3143447240135996E-2</v>
      </c>
      <c r="F9466" t="e">
        <f>VLOOKUP(A9466,'ancient-H_SA-L1_panAme-L2'!A:F,6,FALSE)</f>
        <v>#N/A</v>
      </c>
      <c r="G9466" t="e">
        <f>VLOOKUP(A:A,'modern-H_SA-L1_panAme-L2'!A:F,6,FALSE)</f>
        <v>#N/A</v>
      </c>
    </row>
    <row r="9467" spans="1:7" hidden="1" x14ac:dyDescent="0.2">
      <c r="A9467" t="s">
        <v>9471</v>
      </c>
      <c r="B9467" s="3">
        <v>0.64232042</v>
      </c>
      <c r="C9467">
        <f t="shared" si="294"/>
        <v>4.3158589706691723E-2</v>
      </c>
      <c r="D9467">
        <v>9790</v>
      </c>
      <c r="E9467">
        <f t="shared" si="295"/>
        <v>4.94670618078435E-2</v>
      </c>
      <c r="F9467" t="e">
        <f>VLOOKUP(A9467,'ancient-H_SA-L1_panAme-L2'!A:F,6,FALSE)</f>
        <v>#N/A</v>
      </c>
      <c r="G9467" t="e">
        <f>VLOOKUP(A:A,'modern-H_SA-L1_panAme-L2'!A:F,6,FALSE)</f>
        <v>#N/A</v>
      </c>
    </row>
    <row r="9468" spans="1:7" x14ac:dyDescent="0.2">
      <c r="A9468" t="s">
        <v>9472</v>
      </c>
      <c r="B9468" s="3">
        <v>0.80601449000000003</v>
      </c>
      <c r="C9468">
        <f t="shared" si="294"/>
        <v>1.9373891862537292E-2</v>
      </c>
      <c r="D9468">
        <v>4968</v>
      </c>
      <c r="E9468">
        <f t="shared" si="295"/>
        <v>4.3758945368263073E-2</v>
      </c>
      <c r="F9468">
        <f>VLOOKUP(A9468,'ancient-H_SA-L1_panAme-L2'!A:F,6,FALSE)</f>
        <v>1</v>
      </c>
      <c r="G9468" t="e">
        <f>VLOOKUP(A:A,'modern-H_SA-L1_panAme-L2'!A:F,6,FALSE)</f>
        <v>#N/A</v>
      </c>
    </row>
    <row r="9469" spans="1:7" hidden="1" x14ac:dyDescent="0.2">
      <c r="A9469" t="s">
        <v>9473</v>
      </c>
      <c r="B9469" s="3">
        <v>0.93215868000000002</v>
      </c>
      <c r="C9469">
        <f t="shared" si="294"/>
        <v>1.0451054242186989E-2</v>
      </c>
      <c r="D9469">
        <v>3066</v>
      </c>
      <c r="E9469">
        <f t="shared" si="295"/>
        <v>3.824894965804964E-2</v>
      </c>
      <c r="F9469" t="e">
        <f>VLOOKUP(A9469,'ancient-H_SA-L1_panAme-L2'!A:F,6,FALSE)</f>
        <v>#N/A</v>
      </c>
      <c r="G9469" t="e">
        <f>VLOOKUP(A:A,'modern-H_SA-L1_panAme-L2'!A:F,6,FALSE)</f>
        <v>#N/A</v>
      </c>
    </row>
    <row r="9470" spans="1:7" x14ac:dyDescent="0.2">
      <c r="A9470" t="s">
        <v>9474</v>
      </c>
      <c r="B9470" s="3">
        <v>0.85446971999999999</v>
      </c>
      <c r="C9470">
        <f t="shared" si="294"/>
        <v>1.5284434216010384E-2</v>
      </c>
      <c r="D9470">
        <v>4165</v>
      </c>
      <c r="E9470">
        <f t="shared" si="295"/>
        <v>4.1178063946663269E-2</v>
      </c>
      <c r="F9470">
        <f>VLOOKUP(A9470,'ancient-H_SA-L1_panAme-L2'!A:F,6,FALSE)</f>
        <v>1</v>
      </c>
      <c r="G9470" t="e">
        <f>VLOOKUP(A:A,'modern-H_SA-L1_panAme-L2'!A:F,6,FALSE)</f>
        <v>#N/A</v>
      </c>
    </row>
    <row r="9471" spans="1:7" hidden="1" x14ac:dyDescent="0.2">
      <c r="A9471" t="s">
        <v>9475</v>
      </c>
      <c r="B9471" s="3">
        <v>1.20962561</v>
      </c>
      <c r="C9471">
        <f t="shared" si="294"/>
        <v>2.6886982895224718E-3</v>
      </c>
      <c r="D9471">
        <v>1081</v>
      </c>
      <c r="E9471">
        <f t="shared" si="295"/>
        <v>2.7909235436384509E-2</v>
      </c>
      <c r="F9471" t="e">
        <f>VLOOKUP(A9471,'ancient-H_SA-L1_panAme-L2'!A:F,6,FALSE)</f>
        <v>#N/A</v>
      </c>
      <c r="G9471" t="e">
        <f>VLOOKUP(A:A,'modern-H_SA-L1_panAme-L2'!A:F,6,FALSE)</f>
        <v>#N/A</v>
      </c>
    </row>
    <row r="9472" spans="1:7" hidden="1" x14ac:dyDescent="0.2">
      <c r="A9472" t="s">
        <v>9476</v>
      </c>
      <c r="B9472" s="3">
        <v>0.90691867999999998</v>
      </c>
      <c r="C9472">
        <f t="shared" si="294"/>
        <v>1.1824837328899869E-2</v>
      </c>
      <c r="D9472">
        <v>3399</v>
      </c>
      <c r="E9472">
        <f t="shared" si="295"/>
        <v>3.9036922526503509E-2</v>
      </c>
      <c r="F9472" t="e">
        <f>VLOOKUP(A9472,'ancient-H_SA-L1_panAme-L2'!A:F,6,FALSE)</f>
        <v>#N/A</v>
      </c>
      <c r="G9472" t="e">
        <f>VLOOKUP(A:A,'modern-H_SA-L1_panAme-L2'!A:F,6,FALSE)</f>
        <v>#N/A</v>
      </c>
    </row>
    <row r="9473" spans="1:7" hidden="1" x14ac:dyDescent="0.2">
      <c r="A9473" t="s">
        <v>9477</v>
      </c>
      <c r="B9473" s="3">
        <v>0.65648585000000004</v>
      </c>
      <c r="C9473">
        <f t="shared" si="294"/>
        <v>4.0268519704777482E-2</v>
      </c>
      <c r="D9473">
        <v>9226</v>
      </c>
      <c r="E9473">
        <f t="shared" si="295"/>
        <v>4.8976052417874283E-2</v>
      </c>
      <c r="F9473" t="e">
        <f>VLOOKUP(A9473,'ancient-H_SA-L1_panAme-L2'!A:F,6,FALSE)</f>
        <v>#N/A</v>
      </c>
      <c r="G9473" t="e">
        <f>VLOOKUP(A:A,'modern-H_SA-L1_panAme-L2'!A:F,6,FALSE)</f>
        <v>#N/A</v>
      </c>
    </row>
    <row r="9474" spans="1:7" hidden="1" x14ac:dyDescent="0.2">
      <c r="A9474" t="s">
        <v>9478</v>
      </c>
      <c r="B9474" s="3">
        <v>0.76185751999999995</v>
      </c>
      <c r="C9474">
        <f t="shared" ref="C9474:C9537" si="296">EXP(-4.893*B9474)</f>
        <v>2.4046427326932296E-2</v>
      </c>
      <c r="D9474">
        <v>5922</v>
      </c>
      <c r="E9474">
        <f t="shared" ref="E9474:E9537" si="297">C9474*11221/D9474</f>
        <v>4.5563147760132941E-2</v>
      </c>
      <c r="F9474" t="e">
        <f>VLOOKUP(A9474,'ancient-H_SA-L1_panAme-L2'!A:F,6,FALSE)</f>
        <v>#N/A</v>
      </c>
      <c r="G9474" t="e">
        <f>VLOOKUP(A:A,'modern-H_SA-L1_panAme-L2'!A:F,6,FALSE)</f>
        <v>#N/A</v>
      </c>
    </row>
    <row r="9475" spans="1:7" hidden="1" x14ac:dyDescent="0.2">
      <c r="A9475" t="s">
        <v>9479</v>
      </c>
      <c r="B9475" s="3">
        <v>0.61905916000000005</v>
      </c>
      <c r="C9475">
        <f t="shared" si="296"/>
        <v>4.8361246899148717E-2</v>
      </c>
      <c r="D9475">
        <v>10880</v>
      </c>
      <c r="E9475">
        <f t="shared" si="297"/>
        <v>4.9876980832292993E-2</v>
      </c>
      <c r="F9475" t="e">
        <f>VLOOKUP(A9475,'ancient-H_SA-L1_panAme-L2'!A:F,6,FALSE)</f>
        <v>#N/A</v>
      </c>
      <c r="G9475" t="e">
        <f>VLOOKUP(A:A,'modern-H_SA-L1_panAme-L2'!A:F,6,FALSE)</f>
        <v>#N/A</v>
      </c>
    </row>
    <row r="9476" spans="1:7" hidden="1" x14ac:dyDescent="0.2">
      <c r="A9476" t="s">
        <v>9480</v>
      </c>
      <c r="B9476" s="3">
        <v>1.0307560600000001</v>
      </c>
      <c r="C9476">
        <f t="shared" si="296"/>
        <v>6.4511981768094239E-3</v>
      </c>
      <c r="D9476">
        <v>2161</v>
      </c>
      <c r="E9476">
        <f t="shared" si="297"/>
        <v>3.3497868922711033E-2</v>
      </c>
      <c r="F9476" t="e">
        <f>VLOOKUP(A9476,'ancient-H_SA-L1_panAme-L2'!A:F,6,FALSE)</f>
        <v>#N/A</v>
      </c>
      <c r="G9476" t="e">
        <f>VLOOKUP(A:A,'modern-H_SA-L1_panAme-L2'!A:F,6,FALSE)</f>
        <v>#N/A</v>
      </c>
    </row>
    <row r="9477" spans="1:7" hidden="1" x14ac:dyDescent="0.2">
      <c r="A9477" t="s">
        <v>9481</v>
      </c>
      <c r="B9477" s="3">
        <v>1.00442269</v>
      </c>
      <c r="C9477">
        <f t="shared" si="296"/>
        <v>7.3383575959033616E-3</v>
      </c>
      <c r="D9477">
        <v>2387</v>
      </c>
      <c r="E9477">
        <f t="shared" si="297"/>
        <v>3.4496736733821372E-2</v>
      </c>
      <c r="F9477" t="e">
        <f>VLOOKUP(A9477,'ancient-H_SA-L1_panAme-L2'!A:F,6,FALSE)</f>
        <v>#N/A</v>
      </c>
      <c r="G9477" t="e">
        <f>VLOOKUP(A:A,'modern-H_SA-L1_panAme-L2'!A:F,6,FALSE)</f>
        <v>#N/A</v>
      </c>
    </row>
    <row r="9478" spans="1:7" hidden="1" x14ac:dyDescent="0.2">
      <c r="A9478" t="s">
        <v>9482</v>
      </c>
      <c r="B9478" s="3">
        <v>0.73599956</v>
      </c>
      <c r="C9478">
        <f t="shared" si="296"/>
        <v>2.7289702463715773E-2</v>
      </c>
      <c r="D9478">
        <v>6585</v>
      </c>
      <c r="E9478">
        <f t="shared" si="297"/>
        <v>4.6502316073706106E-2</v>
      </c>
      <c r="F9478" t="e">
        <f>VLOOKUP(A9478,'ancient-H_SA-L1_panAme-L2'!A:F,6,FALSE)</f>
        <v>#N/A</v>
      </c>
      <c r="G9478" t="e">
        <f>VLOOKUP(A:A,'modern-H_SA-L1_panAme-L2'!A:F,6,FALSE)</f>
        <v>#N/A</v>
      </c>
    </row>
    <row r="9479" spans="1:7" hidden="1" x14ac:dyDescent="0.2">
      <c r="A9479" t="s">
        <v>9483</v>
      </c>
      <c r="B9479" s="3">
        <v>1.41043864</v>
      </c>
      <c r="C9479">
        <f t="shared" si="296"/>
        <v>1.006500047672298E-3</v>
      </c>
      <c r="D9479">
        <v>502</v>
      </c>
      <c r="E9479">
        <f t="shared" si="297"/>
        <v>2.2497882539702901E-2</v>
      </c>
      <c r="F9479" t="e">
        <f>VLOOKUP(A9479,'ancient-H_SA-L1_panAme-L2'!A:F,6,FALSE)</f>
        <v>#N/A</v>
      </c>
      <c r="G9479" t="e">
        <f>VLOOKUP(A:A,'modern-H_SA-L1_panAme-L2'!A:F,6,FALSE)</f>
        <v>#N/A</v>
      </c>
    </row>
    <row r="9480" spans="1:7" hidden="1" x14ac:dyDescent="0.2">
      <c r="A9480" t="s">
        <v>9484</v>
      </c>
      <c r="B9480" s="3">
        <v>1.4306993800000001</v>
      </c>
      <c r="C9480">
        <f t="shared" si="296"/>
        <v>9.1150628709799726E-4</v>
      </c>
      <c r="D9480">
        <v>470</v>
      </c>
      <c r="E9480">
        <f t="shared" si="297"/>
        <v>2.1761727760694953E-2</v>
      </c>
      <c r="F9480" t="e">
        <f>VLOOKUP(A9480,'ancient-H_SA-L1_panAme-L2'!A:F,6,FALSE)</f>
        <v>#N/A</v>
      </c>
      <c r="G9480" t="e">
        <f>VLOOKUP(A:A,'modern-H_SA-L1_panAme-L2'!A:F,6,FALSE)</f>
        <v>#N/A</v>
      </c>
    </row>
    <row r="9481" spans="1:7" hidden="1" x14ac:dyDescent="0.2">
      <c r="A9481" t="s">
        <v>9485</v>
      </c>
      <c r="B9481" s="3">
        <v>1.0201808800000001</v>
      </c>
      <c r="C9481">
        <f t="shared" si="296"/>
        <v>6.7937986519486923E-3</v>
      </c>
      <c r="D9481">
        <v>2258</v>
      </c>
      <c r="E9481">
        <f t="shared" si="297"/>
        <v>3.3761388252221552E-2</v>
      </c>
      <c r="F9481" t="e">
        <f>VLOOKUP(A9481,'ancient-H_SA-L1_panAme-L2'!A:F,6,FALSE)</f>
        <v>#N/A</v>
      </c>
      <c r="G9481" t="e">
        <f>VLOOKUP(A:A,'modern-H_SA-L1_panAme-L2'!A:F,6,FALSE)</f>
        <v>#N/A</v>
      </c>
    </row>
    <row r="9482" spans="1:7" hidden="1" x14ac:dyDescent="0.2">
      <c r="A9482" t="s">
        <v>9486</v>
      </c>
      <c r="B9482" s="3">
        <v>0.67318193999999998</v>
      </c>
      <c r="C9482">
        <f t="shared" si="296"/>
        <v>3.7109612999998133E-2</v>
      </c>
      <c r="D9482">
        <v>8512</v>
      </c>
      <c r="E9482">
        <f t="shared" si="297"/>
        <v>4.8919991479438325E-2</v>
      </c>
      <c r="F9482" t="e">
        <f>VLOOKUP(A9482,'ancient-H_SA-L1_panAme-L2'!A:F,6,FALSE)</f>
        <v>#N/A</v>
      </c>
      <c r="G9482" t="e">
        <f>VLOOKUP(A:A,'modern-H_SA-L1_panAme-L2'!A:F,6,FALSE)</f>
        <v>#N/A</v>
      </c>
    </row>
    <row r="9483" spans="1:7" hidden="1" x14ac:dyDescent="0.2">
      <c r="A9483" t="s">
        <v>9487</v>
      </c>
      <c r="B9483" s="3">
        <v>0.89908222000000004</v>
      </c>
      <c r="C9483">
        <f t="shared" si="296"/>
        <v>1.2287051404451696E-2</v>
      </c>
      <c r="D9483">
        <v>3486</v>
      </c>
      <c r="E9483">
        <f t="shared" si="297"/>
        <v>3.9550488757702951E-2</v>
      </c>
      <c r="F9483" t="e">
        <f>VLOOKUP(A9483,'ancient-H_SA-L1_panAme-L2'!A:F,6,FALSE)</f>
        <v>#N/A</v>
      </c>
      <c r="G9483" t="e">
        <f>VLOOKUP(A:A,'modern-H_SA-L1_panAme-L2'!A:F,6,FALSE)</f>
        <v>#N/A</v>
      </c>
    </row>
    <row r="9484" spans="1:7" hidden="1" x14ac:dyDescent="0.2">
      <c r="A9484" t="s">
        <v>9488</v>
      </c>
      <c r="B9484" s="3">
        <v>0.69338646999999998</v>
      </c>
      <c r="C9484">
        <f t="shared" si="296"/>
        <v>3.3616441621990491E-2</v>
      </c>
      <c r="D9484">
        <v>7883</v>
      </c>
      <c r="E9484">
        <f t="shared" si="297"/>
        <v>4.7851083526621249E-2</v>
      </c>
      <c r="F9484" t="e">
        <f>VLOOKUP(A9484,'ancient-H_SA-L1_panAme-L2'!A:F,6,FALSE)</f>
        <v>#N/A</v>
      </c>
      <c r="G9484" t="e">
        <f>VLOOKUP(A:A,'modern-H_SA-L1_panAme-L2'!A:F,6,FALSE)</f>
        <v>#N/A</v>
      </c>
    </row>
    <row r="9485" spans="1:7" hidden="1" x14ac:dyDescent="0.2">
      <c r="A9485" t="s">
        <v>9489</v>
      </c>
      <c r="B9485" s="3">
        <v>0.83793213</v>
      </c>
      <c r="C9485">
        <f t="shared" si="296"/>
        <v>1.6572643713344638E-2</v>
      </c>
      <c r="D9485">
        <v>4427</v>
      </c>
      <c r="E9485">
        <f t="shared" si="297"/>
        <v>4.2006242400596382E-2</v>
      </c>
      <c r="F9485" t="e">
        <f>VLOOKUP(A9485,'ancient-H_SA-L1_panAme-L2'!A:F,6,FALSE)</f>
        <v>#N/A</v>
      </c>
      <c r="G9485" t="e">
        <f>VLOOKUP(A:A,'modern-H_SA-L1_panAme-L2'!A:F,6,FALSE)</f>
        <v>#N/A</v>
      </c>
    </row>
    <row r="9486" spans="1:7" hidden="1" x14ac:dyDescent="0.2">
      <c r="A9486" t="s">
        <v>9490</v>
      </c>
      <c r="B9486" s="3">
        <v>0.92994043000000004</v>
      </c>
      <c r="C9486">
        <f t="shared" si="296"/>
        <v>1.0565106748497586E-2</v>
      </c>
      <c r="D9486">
        <v>3122</v>
      </c>
      <c r="E9486">
        <f t="shared" si="297"/>
        <v>3.7972793986192001E-2</v>
      </c>
      <c r="F9486" t="e">
        <f>VLOOKUP(A9486,'ancient-H_SA-L1_panAme-L2'!A:F,6,FALSE)</f>
        <v>#N/A</v>
      </c>
      <c r="G9486" t="e">
        <f>VLOOKUP(A:A,'modern-H_SA-L1_panAme-L2'!A:F,6,FALSE)</f>
        <v>#N/A</v>
      </c>
    </row>
    <row r="9487" spans="1:7" hidden="1" x14ac:dyDescent="0.2">
      <c r="A9487" t="s">
        <v>9491</v>
      </c>
      <c r="B9487" s="3">
        <v>0.71942079999999997</v>
      </c>
      <c r="C9487">
        <f t="shared" si="296"/>
        <v>2.9595706631661389E-2</v>
      </c>
      <c r="D9487">
        <v>7025</v>
      </c>
      <c r="E9487">
        <f t="shared" si="297"/>
        <v>4.7273085283113518E-2</v>
      </c>
      <c r="F9487" t="e">
        <f>VLOOKUP(A9487,'ancient-H_SA-L1_panAme-L2'!A:F,6,FALSE)</f>
        <v>#N/A</v>
      </c>
      <c r="G9487" t="e">
        <f>VLOOKUP(A:A,'modern-H_SA-L1_panAme-L2'!A:F,6,FALSE)</f>
        <v>#N/A</v>
      </c>
    </row>
    <row r="9488" spans="1:7" hidden="1" x14ac:dyDescent="0.2">
      <c r="A9488" t="s">
        <v>9492</v>
      </c>
      <c r="B9488" s="3">
        <v>0.89074629999999999</v>
      </c>
      <c r="C9488">
        <f t="shared" si="296"/>
        <v>1.2798572395221497E-2</v>
      </c>
      <c r="D9488">
        <v>3633</v>
      </c>
      <c r="E9488">
        <f t="shared" si="297"/>
        <v>3.9530080056917265E-2</v>
      </c>
      <c r="F9488" t="e">
        <f>VLOOKUP(A9488,'ancient-H_SA-L1_panAme-L2'!A:F,6,FALSE)</f>
        <v>#N/A</v>
      </c>
      <c r="G9488" t="e">
        <f>VLOOKUP(A:A,'modern-H_SA-L1_panAme-L2'!A:F,6,FALSE)</f>
        <v>#N/A</v>
      </c>
    </row>
    <row r="9489" spans="1:7" x14ac:dyDescent="0.2">
      <c r="A9489" t="s">
        <v>9493</v>
      </c>
      <c r="B9489" s="3">
        <v>0.89309008000000001</v>
      </c>
      <c r="C9489">
        <f t="shared" si="296"/>
        <v>1.2652635299422921E-2</v>
      </c>
      <c r="D9489">
        <v>3578</v>
      </c>
      <c r="E9489">
        <f t="shared" si="297"/>
        <v>3.9680050501627893E-2</v>
      </c>
      <c r="F9489">
        <f>VLOOKUP(A9489,'ancient-H_SA-L1_panAme-L2'!A:F,6,FALSE)</f>
        <v>1</v>
      </c>
      <c r="G9489" t="e">
        <f>VLOOKUP(A:A,'modern-H_SA-L1_panAme-L2'!A:F,6,FALSE)</f>
        <v>#N/A</v>
      </c>
    </row>
    <row r="9490" spans="1:7" hidden="1" x14ac:dyDescent="0.2">
      <c r="A9490" t="s">
        <v>9494</v>
      </c>
      <c r="B9490" s="3">
        <v>0.76576211000000005</v>
      </c>
      <c r="C9490">
        <f t="shared" si="296"/>
        <v>2.359137725583756E-2</v>
      </c>
      <c r="D9490">
        <v>5851</v>
      </c>
      <c r="E9490">
        <f t="shared" si="297"/>
        <v>4.5243350570458592E-2</v>
      </c>
      <c r="F9490" t="e">
        <f>VLOOKUP(A9490,'ancient-H_SA-L1_panAme-L2'!A:F,6,FALSE)</f>
        <v>#N/A</v>
      </c>
      <c r="G9490" t="e">
        <f>VLOOKUP(A:A,'modern-H_SA-L1_panAme-L2'!A:F,6,FALSE)</f>
        <v>#N/A</v>
      </c>
    </row>
    <row r="9491" spans="1:7" hidden="1" x14ac:dyDescent="0.2">
      <c r="A9491" t="s">
        <v>9495</v>
      </c>
      <c r="B9491" s="3">
        <v>0.87983500000000003</v>
      </c>
      <c r="C9491">
        <f t="shared" si="296"/>
        <v>1.3500444677583146E-2</v>
      </c>
      <c r="D9491">
        <v>3770</v>
      </c>
      <c r="E9491">
        <f t="shared" si="297"/>
        <v>4.018262326980384E-2</v>
      </c>
      <c r="F9491" t="e">
        <f>VLOOKUP(A9491,'ancient-H_SA-L1_panAme-L2'!A:F,6,FALSE)</f>
        <v>#N/A</v>
      </c>
      <c r="G9491" t="e">
        <f>VLOOKUP(A:A,'modern-H_SA-L1_panAme-L2'!A:F,6,FALSE)</f>
        <v>#N/A</v>
      </c>
    </row>
    <row r="9492" spans="1:7" hidden="1" x14ac:dyDescent="0.2">
      <c r="A9492" t="s">
        <v>9496</v>
      </c>
      <c r="B9492" s="3">
        <v>0.61434517</v>
      </c>
      <c r="C9492">
        <f t="shared" si="296"/>
        <v>4.9489689857452682E-2</v>
      </c>
      <c r="D9492">
        <v>11125</v>
      </c>
      <c r="E9492">
        <f t="shared" si="297"/>
        <v>4.9916746956447336E-2</v>
      </c>
      <c r="F9492" t="e">
        <f>VLOOKUP(A9492,'ancient-H_SA-L1_panAme-L2'!A:F,6,FALSE)</f>
        <v>#N/A</v>
      </c>
      <c r="G9492" t="e">
        <f>VLOOKUP(A:A,'modern-H_SA-L1_panAme-L2'!A:F,6,FALSE)</f>
        <v>#N/A</v>
      </c>
    </row>
    <row r="9493" spans="1:7" hidden="1" x14ac:dyDescent="0.2">
      <c r="A9493" t="s">
        <v>9497</v>
      </c>
      <c r="B9493" s="3">
        <v>0.93567834999999999</v>
      </c>
      <c r="C9493">
        <f t="shared" si="296"/>
        <v>1.0272609820358072E-2</v>
      </c>
      <c r="D9493">
        <v>3020</v>
      </c>
      <c r="E9493">
        <f t="shared" si="297"/>
        <v>3.8168528077562228E-2</v>
      </c>
      <c r="F9493" t="e">
        <f>VLOOKUP(A9493,'ancient-H_SA-L1_panAme-L2'!A:F,6,FALSE)</f>
        <v>#N/A</v>
      </c>
      <c r="G9493" t="e">
        <f>VLOOKUP(A:A,'modern-H_SA-L1_panAme-L2'!A:F,6,FALSE)</f>
        <v>#N/A</v>
      </c>
    </row>
    <row r="9494" spans="1:7" hidden="1" x14ac:dyDescent="0.2">
      <c r="A9494" t="s">
        <v>9498</v>
      </c>
      <c r="B9494" s="3">
        <v>0.82991152999999995</v>
      </c>
      <c r="C9494">
        <f t="shared" si="296"/>
        <v>1.7235964544525244E-2</v>
      </c>
      <c r="D9494">
        <v>4522</v>
      </c>
      <c r="E9494">
        <f t="shared" si="297"/>
        <v>4.2769738645315733E-2</v>
      </c>
      <c r="F9494" t="e">
        <f>VLOOKUP(A9494,'ancient-H_SA-L1_panAme-L2'!A:F,6,FALSE)</f>
        <v>#N/A</v>
      </c>
      <c r="G9494" t="e">
        <f>VLOOKUP(A:A,'modern-H_SA-L1_panAme-L2'!A:F,6,FALSE)</f>
        <v>#N/A</v>
      </c>
    </row>
    <row r="9495" spans="1:7" hidden="1" x14ac:dyDescent="0.2">
      <c r="A9495" t="s">
        <v>9499</v>
      </c>
      <c r="B9495" s="3">
        <v>0.67285423</v>
      </c>
      <c r="C9495">
        <f t="shared" si="296"/>
        <v>3.7169165441877323E-2</v>
      </c>
      <c r="D9495">
        <v>8525</v>
      </c>
      <c r="E9495">
        <f t="shared" si="297"/>
        <v>4.8923777762264566E-2</v>
      </c>
      <c r="F9495" t="e">
        <f>VLOOKUP(A9495,'ancient-H_SA-L1_panAme-L2'!A:F,6,FALSE)</f>
        <v>#N/A</v>
      </c>
      <c r="G9495" t="e">
        <f>VLOOKUP(A:A,'modern-H_SA-L1_panAme-L2'!A:F,6,FALSE)</f>
        <v>#N/A</v>
      </c>
    </row>
    <row r="9496" spans="1:7" hidden="1" x14ac:dyDescent="0.2">
      <c r="A9496" t="s">
        <v>9500</v>
      </c>
      <c r="B9496" s="3">
        <v>0.72443281999999998</v>
      </c>
      <c r="C9496">
        <f t="shared" si="296"/>
        <v>2.8878734410755495E-2</v>
      </c>
      <c r="D9496">
        <v>6880</v>
      </c>
      <c r="E9496">
        <f t="shared" si="297"/>
        <v>4.7100040526611542E-2</v>
      </c>
      <c r="F9496" t="e">
        <f>VLOOKUP(A9496,'ancient-H_SA-L1_panAme-L2'!A:F,6,FALSE)</f>
        <v>#N/A</v>
      </c>
      <c r="G9496" t="e">
        <f>VLOOKUP(A:A,'modern-H_SA-L1_panAme-L2'!A:F,6,FALSE)</f>
        <v>#N/A</v>
      </c>
    </row>
    <row r="9497" spans="1:7" hidden="1" x14ac:dyDescent="0.2">
      <c r="A9497" t="s">
        <v>9501</v>
      </c>
      <c r="B9497" s="3">
        <v>0.78035737000000005</v>
      </c>
      <c r="C9497">
        <f t="shared" si="296"/>
        <v>2.196536001247194E-2</v>
      </c>
      <c r="D9497">
        <v>5527</v>
      </c>
      <c r="E9497">
        <f t="shared" si="297"/>
        <v>4.4594410113976413E-2</v>
      </c>
      <c r="F9497" t="e">
        <f>VLOOKUP(A9497,'ancient-H_SA-L1_panAme-L2'!A:F,6,FALSE)</f>
        <v>#N/A</v>
      </c>
      <c r="G9497" t="e">
        <f>VLOOKUP(A:A,'modern-H_SA-L1_panAme-L2'!A:F,6,FALSE)</f>
        <v>#N/A</v>
      </c>
    </row>
    <row r="9498" spans="1:7" hidden="1" x14ac:dyDescent="0.2">
      <c r="A9498" t="s">
        <v>9502</v>
      </c>
      <c r="B9498" s="3">
        <v>0.80478826999999997</v>
      </c>
      <c r="C9498">
        <f t="shared" si="296"/>
        <v>1.9490482585247961E-2</v>
      </c>
      <c r="D9498">
        <v>4984</v>
      </c>
      <c r="E9498">
        <f t="shared" si="297"/>
        <v>4.3880960090101798E-2</v>
      </c>
      <c r="F9498" t="e">
        <f>VLOOKUP(A9498,'ancient-H_SA-L1_panAme-L2'!A:F,6,FALSE)</f>
        <v>#N/A</v>
      </c>
      <c r="G9498" t="e">
        <f>VLOOKUP(A:A,'modern-H_SA-L1_panAme-L2'!A:F,6,FALSE)</f>
        <v>#N/A</v>
      </c>
    </row>
    <row r="9499" spans="1:7" hidden="1" x14ac:dyDescent="0.2">
      <c r="A9499" t="s">
        <v>9503</v>
      </c>
      <c r="B9499" s="3">
        <v>0.77767386000000005</v>
      </c>
      <c r="C9499">
        <f t="shared" si="296"/>
        <v>2.2255676106806132E-2</v>
      </c>
      <c r="D9499">
        <v>5561</v>
      </c>
      <c r="E9499">
        <f t="shared" si="297"/>
        <v>4.4907560078128322E-2</v>
      </c>
      <c r="F9499" t="e">
        <f>VLOOKUP(A9499,'ancient-H_SA-L1_panAme-L2'!A:F,6,FALSE)</f>
        <v>#N/A</v>
      </c>
      <c r="G9499" t="e">
        <f>VLOOKUP(A:A,'modern-H_SA-L1_panAme-L2'!A:F,6,FALSE)</f>
        <v>#N/A</v>
      </c>
    </row>
    <row r="9500" spans="1:7" hidden="1" x14ac:dyDescent="0.2">
      <c r="A9500" t="s">
        <v>9504</v>
      </c>
      <c r="B9500" s="3">
        <v>0.63098222999999998</v>
      </c>
      <c r="C9500">
        <f t="shared" si="296"/>
        <v>4.5620593553632814E-2</v>
      </c>
      <c r="D9500">
        <v>10350</v>
      </c>
      <c r="E9500">
        <f t="shared" si="297"/>
        <v>4.945977587104481E-2</v>
      </c>
      <c r="F9500" t="e">
        <f>VLOOKUP(A9500,'ancient-H_SA-L1_panAme-L2'!A:F,6,FALSE)</f>
        <v>#N/A</v>
      </c>
      <c r="G9500" t="e">
        <f>VLOOKUP(A:A,'modern-H_SA-L1_panAme-L2'!A:F,6,FALSE)</f>
        <v>#N/A</v>
      </c>
    </row>
    <row r="9501" spans="1:7" hidden="1" x14ac:dyDescent="0.2">
      <c r="A9501" t="s">
        <v>9505</v>
      </c>
      <c r="B9501" s="3">
        <v>0.71006380000000002</v>
      </c>
      <c r="C9501">
        <f t="shared" si="296"/>
        <v>3.0982208041667261E-2</v>
      </c>
      <c r="D9501">
        <v>7331</v>
      </c>
      <c r="E9501">
        <f t="shared" si="297"/>
        <v>4.7422091997755877E-2</v>
      </c>
      <c r="F9501" t="e">
        <f>VLOOKUP(A9501,'ancient-H_SA-L1_panAme-L2'!A:F,6,FALSE)</f>
        <v>#N/A</v>
      </c>
      <c r="G9501" t="e">
        <f>VLOOKUP(A:A,'modern-H_SA-L1_panAme-L2'!A:F,6,FALSE)</f>
        <v>#N/A</v>
      </c>
    </row>
    <row r="9502" spans="1:7" hidden="1" x14ac:dyDescent="0.2">
      <c r="A9502" t="s">
        <v>9506</v>
      </c>
      <c r="B9502" s="3">
        <v>0.97629025000000003</v>
      </c>
      <c r="C9502">
        <f t="shared" si="296"/>
        <v>8.4213242120823283E-3</v>
      </c>
      <c r="D9502">
        <v>2598</v>
      </c>
      <c r="E9502">
        <f t="shared" si="297"/>
        <v>3.6372470740483373E-2</v>
      </c>
      <c r="F9502" t="e">
        <f>VLOOKUP(A9502,'ancient-H_SA-L1_panAme-L2'!A:F,6,FALSE)</f>
        <v>#N/A</v>
      </c>
      <c r="G9502" t="e">
        <f>VLOOKUP(A:A,'modern-H_SA-L1_panAme-L2'!A:F,6,FALSE)</f>
        <v>#N/A</v>
      </c>
    </row>
    <row r="9503" spans="1:7" hidden="1" x14ac:dyDescent="0.2">
      <c r="A9503" t="s">
        <v>9507</v>
      </c>
      <c r="B9503" s="3">
        <v>1.2678538500000001</v>
      </c>
      <c r="C9503">
        <f t="shared" si="296"/>
        <v>2.0221198481667453E-3</v>
      </c>
      <c r="D9503">
        <v>858</v>
      </c>
      <c r="E9503">
        <f t="shared" si="297"/>
        <v>2.644546248983572E-2</v>
      </c>
      <c r="F9503" t="e">
        <f>VLOOKUP(A9503,'ancient-H_SA-L1_panAme-L2'!A:F,6,FALSE)</f>
        <v>#N/A</v>
      </c>
      <c r="G9503" t="e">
        <f>VLOOKUP(A:A,'modern-H_SA-L1_panAme-L2'!A:F,6,FALSE)</f>
        <v>#N/A</v>
      </c>
    </row>
    <row r="9504" spans="1:7" hidden="1" x14ac:dyDescent="0.2">
      <c r="A9504" t="s">
        <v>9508</v>
      </c>
      <c r="B9504" s="3">
        <v>1.2678538500000001</v>
      </c>
      <c r="C9504">
        <f t="shared" si="296"/>
        <v>2.0221198481667453E-3</v>
      </c>
      <c r="D9504">
        <v>859</v>
      </c>
      <c r="E9504">
        <f t="shared" si="297"/>
        <v>2.6414676153991908E-2</v>
      </c>
      <c r="F9504" t="e">
        <f>VLOOKUP(A9504,'ancient-H_SA-L1_panAme-L2'!A:F,6,FALSE)</f>
        <v>#N/A</v>
      </c>
      <c r="G9504" t="e">
        <f>VLOOKUP(A:A,'modern-H_SA-L1_panAme-L2'!A:F,6,FALSE)</f>
        <v>#N/A</v>
      </c>
    </row>
    <row r="9505" spans="1:7" hidden="1" x14ac:dyDescent="0.2">
      <c r="A9505" t="s">
        <v>9509</v>
      </c>
      <c r="B9505" s="3">
        <v>1.3000650300000001</v>
      </c>
      <c r="C9505">
        <f t="shared" si="296"/>
        <v>1.7272612941885005E-3</v>
      </c>
      <c r="D9505">
        <v>771</v>
      </c>
      <c r="E9505">
        <f t="shared" si="297"/>
        <v>2.513826067715845E-2</v>
      </c>
      <c r="F9505" t="e">
        <f>VLOOKUP(A9505,'ancient-H_SA-L1_panAme-L2'!A:F,6,FALSE)</f>
        <v>#N/A</v>
      </c>
      <c r="G9505" t="e">
        <f>VLOOKUP(A:A,'modern-H_SA-L1_panAme-L2'!A:F,6,FALSE)</f>
        <v>#N/A</v>
      </c>
    </row>
    <row r="9506" spans="1:7" hidden="1" x14ac:dyDescent="0.2">
      <c r="A9506" t="s">
        <v>9510</v>
      </c>
      <c r="B9506" s="3">
        <v>1.35679628</v>
      </c>
      <c r="C9506">
        <f t="shared" si="296"/>
        <v>1.3085911244357282E-3</v>
      </c>
      <c r="D9506">
        <v>611</v>
      </c>
      <c r="E9506">
        <f t="shared" si="297"/>
        <v>2.403224387445713E-2</v>
      </c>
      <c r="F9506" t="e">
        <f>VLOOKUP(A9506,'ancient-H_SA-L1_panAme-L2'!A:F,6,FALSE)</f>
        <v>#N/A</v>
      </c>
      <c r="G9506" t="e">
        <f>VLOOKUP(A:A,'modern-H_SA-L1_panAme-L2'!A:F,6,FALSE)</f>
        <v>#N/A</v>
      </c>
    </row>
    <row r="9507" spans="1:7" hidden="1" x14ac:dyDescent="0.2">
      <c r="A9507" t="s">
        <v>9511</v>
      </c>
      <c r="B9507" s="3">
        <v>1.38737321</v>
      </c>
      <c r="C9507">
        <f t="shared" si="296"/>
        <v>1.12675087871156E-3</v>
      </c>
      <c r="D9507">
        <v>542</v>
      </c>
      <c r="E9507">
        <f t="shared" si="297"/>
        <v>2.3327069391185267E-2</v>
      </c>
      <c r="F9507" t="e">
        <f>VLOOKUP(A9507,'ancient-H_SA-L1_panAme-L2'!A:F,6,FALSE)</f>
        <v>#N/A</v>
      </c>
      <c r="G9507" t="e">
        <f>VLOOKUP(A:A,'modern-H_SA-L1_panAme-L2'!A:F,6,FALSE)</f>
        <v>#N/A</v>
      </c>
    </row>
    <row r="9508" spans="1:7" hidden="1" x14ac:dyDescent="0.2">
      <c r="A9508" t="s">
        <v>9512</v>
      </c>
      <c r="B9508" s="3">
        <v>1.25628677</v>
      </c>
      <c r="C9508">
        <f t="shared" si="296"/>
        <v>2.1398679325594842E-3</v>
      </c>
      <c r="D9508">
        <v>910</v>
      </c>
      <c r="E9508">
        <f t="shared" si="297"/>
        <v>2.6386217660714254E-2</v>
      </c>
      <c r="F9508" t="e">
        <f>VLOOKUP(A9508,'ancient-H_SA-L1_panAme-L2'!A:F,6,FALSE)</f>
        <v>#N/A</v>
      </c>
      <c r="G9508" t="e">
        <f>VLOOKUP(A:A,'modern-H_SA-L1_panAme-L2'!A:F,6,FALSE)</f>
        <v>#N/A</v>
      </c>
    </row>
    <row r="9509" spans="1:7" hidden="1" x14ac:dyDescent="0.2">
      <c r="A9509" t="s">
        <v>9513</v>
      </c>
      <c r="B9509" s="3">
        <v>0.62402979999999997</v>
      </c>
      <c r="C9509">
        <f t="shared" si="296"/>
        <v>4.719922474592441E-2</v>
      </c>
      <c r="D9509">
        <v>10618</v>
      </c>
      <c r="E9509">
        <f t="shared" si="297"/>
        <v>4.9879685522133899E-2</v>
      </c>
      <c r="F9509" t="e">
        <f>VLOOKUP(A9509,'ancient-H_SA-L1_panAme-L2'!A:F,6,FALSE)</f>
        <v>#N/A</v>
      </c>
      <c r="G9509" t="e">
        <f>VLOOKUP(A:A,'modern-H_SA-L1_panAme-L2'!A:F,6,FALSE)</f>
        <v>#N/A</v>
      </c>
    </row>
    <row r="9510" spans="1:7" hidden="1" x14ac:dyDescent="0.2">
      <c r="A9510" t="s">
        <v>9514</v>
      </c>
      <c r="B9510" s="3">
        <v>0.71465241999999995</v>
      </c>
      <c r="C9510">
        <f t="shared" si="296"/>
        <v>3.0294342773014606E-2</v>
      </c>
      <c r="D9510">
        <v>7183</v>
      </c>
      <c r="E9510">
        <f t="shared" si="297"/>
        <v>4.7324630412918962E-2</v>
      </c>
      <c r="F9510" t="e">
        <f>VLOOKUP(A9510,'ancient-H_SA-L1_panAme-L2'!A:F,6,FALSE)</f>
        <v>#N/A</v>
      </c>
      <c r="G9510" t="e">
        <f>VLOOKUP(A:A,'modern-H_SA-L1_panAme-L2'!A:F,6,FALSE)</f>
        <v>#N/A</v>
      </c>
    </row>
    <row r="9511" spans="1:7" hidden="1" x14ac:dyDescent="0.2">
      <c r="A9511" t="s">
        <v>9515</v>
      </c>
      <c r="B9511" s="3">
        <v>1.3256769500000001</v>
      </c>
      <c r="C9511">
        <f t="shared" si="296"/>
        <v>1.5238163772433491E-3</v>
      </c>
      <c r="D9511">
        <v>686</v>
      </c>
      <c r="E9511">
        <f t="shared" si="297"/>
        <v>2.4925282170623352E-2</v>
      </c>
      <c r="F9511" t="e">
        <f>VLOOKUP(A9511,'ancient-H_SA-L1_panAme-L2'!A:F,6,FALSE)</f>
        <v>#N/A</v>
      </c>
      <c r="G9511" t="e">
        <f>VLOOKUP(A:A,'modern-H_SA-L1_panAme-L2'!A:F,6,FALSE)</f>
        <v>#N/A</v>
      </c>
    </row>
    <row r="9512" spans="1:7" hidden="1" x14ac:dyDescent="0.2">
      <c r="A9512" t="s">
        <v>9516</v>
      </c>
      <c r="B9512" s="3">
        <v>1.2788511300000001</v>
      </c>
      <c r="C9512">
        <f t="shared" si="296"/>
        <v>1.9161858999959794E-3</v>
      </c>
      <c r="D9512">
        <v>823</v>
      </c>
      <c r="E9512">
        <f t="shared" si="297"/>
        <v>2.6125786128620761E-2</v>
      </c>
      <c r="F9512" t="e">
        <f>VLOOKUP(A9512,'ancient-H_SA-L1_panAme-L2'!A:F,6,FALSE)</f>
        <v>#N/A</v>
      </c>
      <c r="G9512" t="e">
        <f>VLOOKUP(A:A,'modern-H_SA-L1_panAme-L2'!A:F,6,FALSE)</f>
        <v>#N/A</v>
      </c>
    </row>
    <row r="9513" spans="1:7" hidden="1" x14ac:dyDescent="0.2">
      <c r="A9513" t="s">
        <v>9517</v>
      </c>
      <c r="B9513" s="3">
        <v>1.3221153299999999</v>
      </c>
      <c r="C9513">
        <f t="shared" si="296"/>
        <v>1.5506046773755429E-3</v>
      </c>
      <c r="D9513">
        <v>706</v>
      </c>
      <c r="E9513">
        <f t="shared" si="297"/>
        <v>2.4644950545086353E-2</v>
      </c>
      <c r="F9513" t="e">
        <f>VLOOKUP(A9513,'ancient-H_SA-L1_panAme-L2'!A:F,6,FALSE)</f>
        <v>#N/A</v>
      </c>
      <c r="G9513" t="e">
        <f>VLOOKUP(A:A,'modern-H_SA-L1_panAme-L2'!A:F,6,FALSE)</f>
        <v>#N/A</v>
      </c>
    </row>
    <row r="9514" spans="1:7" hidden="1" x14ac:dyDescent="0.2">
      <c r="A9514" t="s">
        <v>9518</v>
      </c>
      <c r="B9514" s="3">
        <v>1.2788511300000001</v>
      </c>
      <c r="C9514">
        <f t="shared" si="296"/>
        <v>1.9161858999959794E-3</v>
      </c>
      <c r="D9514">
        <v>824</v>
      </c>
      <c r="E9514">
        <f t="shared" si="297"/>
        <v>2.6094080077493795E-2</v>
      </c>
      <c r="F9514" t="e">
        <f>VLOOKUP(A9514,'ancient-H_SA-L1_panAme-L2'!A:F,6,FALSE)</f>
        <v>#N/A</v>
      </c>
      <c r="G9514" t="e">
        <f>VLOOKUP(A:A,'modern-H_SA-L1_panAme-L2'!A:F,6,FALSE)</f>
        <v>#N/A</v>
      </c>
    </row>
    <row r="9515" spans="1:7" hidden="1" x14ac:dyDescent="0.2">
      <c r="A9515" t="s">
        <v>9519</v>
      </c>
      <c r="B9515" s="3">
        <v>0.66765337999999996</v>
      </c>
      <c r="C9515">
        <f t="shared" si="296"/>
        <v>3.8127175311174037E-2</v>
      </c>
      <c r="D9515">
        <v>8697</v>
      </c>
      <c r="E9515">
        <f t="shared" si="297"/>
        <v>4.9192254129778526E-2</v>
      </c>
      <c r="F9515" t="e">
        <f>VLOOKUP(A9515,'ancient-H_SA-L1_panAme-L2'!A:F,6,FALSE)</f>
        <v>#N/A</v>
      </c>
      <c r="G9515" t="e">
        <f>VLOOKUP(A:A,'modern-H_SA-L1_panAme-L2'!A:F,6,FALSE)</f>
        <v>#N/A</v>
      </c>
    </row>
    <row r="9516" spans="1:7" hidden="1" x14ac:dyDescent="0.2">
      <c r="A9516" t="s">
        <v>9520</v>
      </c>
      <c r="B9516" s="3">
        <v>0.74254306999999997</v>
      </c>
      <c r="C9516">
        <f t="shared" si="296"/>
        <v>2.6429796723844191E-2</v>
      </c>
      <c r="D9516">
        <v>6439</v>
      </c>
      <c r="E9516">
        <f t="shared" si="297"/>
        <v>4.6058199881698347E-2</v>
      </c>
      <c r="F9516" t="e">
        <f>VLOOKUP(A9516,'ancient-H_SA-L1_panAme-L2'!A:F,6,FALSE)</f>
        <v>#N/A</v>
      </c>
      <c r="G9516" t="e">
        <f>VLOOKUP(A:A,'modern-H_SA-L1_panAme-L2'!A:F,6,FALSE)</f>
        <v>#N/A</v>
      </c>
    </row>
    <row r="9517" spans="1:7" hidden="1" x14ac:dyDescent="0.2">
      <c r="A9517" t="s">
        <v>9521</v>
      </c>
      <c r="B9517" s="3">
        <v>0.81075059999999999</v>
      </c>
      <c r="C9517">
        <f t="shared" si="296"/>
        <v>1.8930087607502668E-2</v>
      </c>
      <c r="D9517">
        <v>4888</v>
      </c>
      <c r="E9517">
        <f t="shared" si="297"/>
        <v>4.34563242724606E-2</v>
      </c>
      <c r="F9517" t="e">
        <f>VLOOKUP(A9517,'ancient-H_SA-L1_panAme-L2'!A:F,6,FALSE)</f>
        <v>#N/A</v>
      </c>
      <c r="G9517" t="e">
        <f>VLOOKUP(A:A,'modern-H_SA-L1_panAme-L2'!A:F,6,FALSE)</f>
        <v>#N/A</v>
      </c>
    </row>
    <row r="9518" spans="1:7" hidden="1" x14ac:dyDescent="0.2">
      <c r="A9518" t="s">
        <v>9522</v>
      </c>
      <c r="B9518" s="3">
        <v>0.84377184999999999</v>
      </c>
      <c r="C9518">
        <f t="shared" si="296"/>
        <v>1.6105802598967503E-2</v>
      </c>
      <c r="D9518">
        <v>4345</v>
      </c>
      <c r="E9518">
        <f t="shared" si="297"/>
        <v>4.1593374214732873E-2</v>
      </c>
      <c r="F9518" t="e">
        <f>VLOOKUP(A9518,'ancient-H_SA-L1_panAme-L2'!A:F,6,FALSE)</f>
        <v>#N/A</v>
      </c>
      <c r="G9518" t="e">
        <f>VLOOKUP(A:A,'modern-H_SA-L1_panAme-L2'!A:F,6,FALSE)</f>
        <v>#N/A</v>
      </c>
    </row>
    <row r="9519" spans="1:7" hidden="1" x14ac:dyDescent="0.2">
      <c r="A9519" t="s">
        <v>9523</v>
      </c>
      <c r="B9519" s="3">
        <v>0.67524967000000002</v>
      </c>
      <c r="C9519">
        <f t="shared" si="296"/>
        <v>3.6736053009169163E-2</v>
      </c>
      <c r="D9519">
        <v>8452</v>
      </c>
      <c r="E9519">
        <f t="shared" si="297"/>
        <v>4.8771326409830479E-2</v>
      </c>
      <c r="F9519" t="e">
        <f>VLOOKUP(A9519,'ancient-H_SA-L1_panAme-L2'!A:F,6,FALSE)</f>
        <v>#N/A</v>
      </c>
      <c r="G9519" t="e">
        <f>VLOOKUP(A:A,'modern-H_SA-L1_panAme-L2'!A:F,6,FALSE)</f>
        <v>#N/A</v>
      </c>
    </row>
    <row r="9520" spans="1:7" hidden="1" x14ac:dyDescent="0.2">
      <c r="A9520" t="s">
        <v>9524</v>
      </c>
      <c r="B9520" s="3">
        <v>0.79210519000000001</v>
      </c>
      <c r="C9520">
        <f t="shared" si="296"/>
        <v>2.0738348778267839E-2</v>
      </c>
      <c r="D9520">
        <v>5268</v>
      </c>
      <c r="E9520">
        <f t="shared" si="297"/>
        <v>4.4173312764036333E-2</v>
      </c>
      <c r="F9520" t="e">
        <f>VLOOKUP(A9520,'ancient-H_SA-L1_panAme-L2'!A:F,6,FALSE)</f>
        <v>#N/A</v>
      </c>
      <c r="G9520" t="e">
        <f>VLOOKUP(A:A,'modern-H_SA-L1_panAme-L2'!A:F,6,FALSE)</f>
        <v>#N/A</v>
      </c>
    </row>
    <row r="9521" spans="1:7" hidden="1" x14ac:dyDescent="0.2">
      <c r="A9521" t="s">
        <v>9525</v>
      </c>
      <c r="B9521" s="3">
        <v>0.88789876000000001</v>
      </c>
      <c r="C9521">
        <f t="shared" si="296"/>
        <v>1.2978143149468289E-2</v>
      </c>
      <c r="D9521">
        <v>3676</v>
      </c>
      <c r="E9521">
        <f t="shared" si="297"/>
        <v>3.9615817268820366E-2</v>
      </c>
      <c r="F9521" t="e">
        <f>VLOOKUP(A9521,'ancient-H_SA-L1_panAme-L2'!A:F,6,FALSE)</f>
        <v>#N/A</v>
      </c>
      <c r="G9521" t="e">
        <f>VLOOKUP(A:A,'modern-H_SA-L1_panAme-L2'!A:F,6,FALSE)</f>
        <v>#N/A</v>
      </c>
    </row>
    <row r="9522" spans="1:7" hidden="1" x14ac:dyDescent="0.2">
      <c r="A9522" t="s">
        <v>9526</v>
      </c>
      <c r="B9522" s="3">
        <v>0.66231969000000002</v>
      </c>
      <c r="C9522">
        <f t="shared" si="296"/>
        <v>3.9135306371712288E-2</v>
      </c>
      <c r="D9522">
        <v>8932</v>
      </c>
      <c r="E9522">
        <f t="shared" si="297"/>
        <v>4.916449538703354E-2</v>
      </c>
      <c r="F9522" t="e">
        <f>VLOOKUP(A9522,'ancient-H_SA-L1_panAme-L2'!A:F,6,FALSE)</f>
        <v>#N/A</v>
      </c>
      <c r="G9522" t="e">
        <f>VLOOKUP(A:A,'modern-H_SA-L1_panAme-L2'!A:F,6,FALSE)</f>
        <v>#N/A</v>
      </c>
    </row>
    <row r="9523" spans="1:7" hidden="1" x14ac:dyDescent="0.2">
      <c r="A9523" t="s">
        <v>9527</v>
      </c>
      <c r="B9523" s="3">
        <v>0.64618794000000002</v>
      </c>
      <c r="C9523">
        <f t="shared" si="296"/>
        <v>4.2349545479542602E-2</v>
      </c>
      <c r="D9523">
        <v>9645</v>
      </c>
      <c r="E9523">
        <f t="shared" si="297"/>
        <v>4.9269491946702701E-2</v>
      </c>
      <c r="F9523" t="e">
        <f>VLOOKUP(A9523,'ancient-H_SA-L1_panAme-L2'!A:F,6,FALSE)</f>
        <v>#N/A</v>
      </c>
      <c r="G9523" t="e">
        <f>VLOOKUP(A:A,'modern-H_SA-L1_panAme-L2'!A:F,6,FALSE)</f>
        <v>#N/A</v>
      </c>
    </row>
    <row r="9524" spans="1:7" hidden="1" x14ac:dyDescent="0.2">
      <c r="A9524" t="s">
        <v>9528</v>
      </c>
      <c r="B9524" s="3">
        <v>0.63183376999999996</v>
      </c>
      <c r="C9524">
        <f t="shared" si="296"/>
        <v>4.5430906910007618E-2</v>
      </c>
      <c r="D9524">
        <v>10313</v>
      </c>
      <c r="E9524">
        <f t="shared" si="297"/>
        <v>4.9430835492795061E-2</v>
      </c>
      <c r="F9524" t="e">
        <f>VLOOKUP(A9524,'ancient-H_SA-L1_panAme-L2'!A:F,6,FALSE)</f>
        <v>#N/A</v>
      </c>
      <c r="G9524" t="e">
        <f>VLOOKUP(A:A,'modern-H_SA-L1_panAme-L2'!A:F,6,FALSE)</f>
        <v>#N/A</v>
      </c>
    </row>
    <row r="9525" spans="1:7" hidden="1" x14ac:dyDescent="0.2">
      <c r="A9525" t="s">
        <v>9529</v>
      </c>
      <c r="B9525" s="3">
        <v>0.61434517</v>
      </c>
      <c r="C9525">
        <f t="shared" si="296"/>
        <v>4.9489689857452682E-2</v>
      </c>
      <c r="D9525">
        <v>11126</v>
      </c>
      <c r="E9525">
        <f t="shared" si="297"/>
        <v>4.9912260461124985E-2</v>
      </c>
      <c r="F9525" t="e">
        <f>VLOOKUP(A9525,'ancient-H_SA-L1_panAme-L2'!A:F,6,FALSE)</f>
        <v>#N/A</v>
      </c>
      <c r="G9525" t="e">
        <f>VLOOKUP(A:A,'modern-H_SA-L1_panAme-L2'!A:F,6,FALSE)</f>
        <v>#N/A</v>
      </c>
    </row>
    <row r="9526" spans="1:7" hidden="1" x14ac:dyDescent="0.2">
      <c r="A9526" t="s">
        <v>9530</v>
      </c>
      <c r="B9526" s="3">
        <v>0.86473922999999997</v>
      </c>
      <c r="C9526">
        <f t="shared" si="296"/>
        <v>1.4535387981847267E-2</v>
      </c>
      <c r="D9526">
        <v>3996</v>
      </c>
      <c r="E9526">
        <f t="shared" si="297"/>
        <v>4.0816213349426471E-2</v>
      </c>
      <c r="F9526" t="e">
        <f>VLOOKUP(A9526,'ancient-H_SA-L1_panAme-L2'!A:F,6,FALSE)</f>
        <v>#N/A</v>
      </c>
      <c r="G9526" t="e">
        <f>VLOOKUP(A:A,'modern-H_SA-L1_panAme-L2'!A:F,6,FALSE)</f>
        <v>#N/A</v>
      </c>
    </row>
    <row r="9527" spans="1:7" hidden="1" x14ac:dyDescent="0.2">
      <c r="A9527" t="s">
        <v>9531</v>
      </c>
      <c r="B9527" s="3">
        <v>0.90997611</v>
      </c>
      <c r="C9527">
        <f t="shared" si="296"/>
        <v>1.1649254339290089E-2</v>
      </c>
      <c r="D9527">
        <v>3363</v>
      </c>
      <c r="E9527">
        <f t="shared" si="297"/>
        <v>3.8868951216525151E-2</v>
      </c>
      <c r="F9527" t="e">
        <f>VLOOKUP(A9527,'ancient-H_SA-L1_panAme-L2'!A:F,6,FALSE)</f>
        <v>#N/A</v>
      </c>
      <c r="G9527" t="e">
        <f>VLOOKUP(A:A,'modern-H_SA-L1_panAme-L2'!A:F,6,FALSE)</f>
        <v>#N/A</v>
      </c>
    </row>
    <row r="9528" spans="1:7" hidden="1" x14ac:dyDescent="0.2">
      <c r="A9528" t="s">
        <v>9532</v>
      </c>
      <c r="B9528" s="3">
        <v>0.69903928000000004</v>
      </c>
      <c r="C9528">
        <f t="shared" si="296"/>
        <v>3.269937883797279E-2</v>
      </c>
      <c r="D9528">
        <v>7719</v>
      </c>
      <c r="E9528">
        <f t="shared" si="297"/>
        <v>4.7534619761742801E-2</v>
      </c>
      <c r="F9528" t="e">
        <f>VLOOKUP(A9528,'ancient-H_SA-L1_panAme-L2'!A:F,6,FALSE)</f>
        <v>#N/A</v>
      </c>
      <c r="G9528" t="e">
        <f>VLOOKUP(A:A,'modern-H_SA-L1_panAme-L2'!A:F,6,FALSE)</f>
        <v>#N/A</v>
      </c>
    </row>
    <row r="9529" spans="1:7" hidden="1" x14ac:dyDescent="0.2">
      <c r="A9529" t="s">
        <v>9533</v>
      </c>
      <c r="B9529" s="3">
        <v>0.67778448000000002</v>
      </c>
      <c r="C9529">
        <f t="shared" si="296"/>
        <v>3.6283236069809294E-2</v>
      </c>
      <c r="D9529">
        <v>8357</v>
      </c>
      <c r="E9529">
        <f t="shared" si="297"/>
        <v>4.8717744637947841E-2</v>
      </c>
      <c r="F9529" t="e">
        <f>VLOOKUP(A9529,'ancient-H_SA-L1_panAme-L2'!A:F,6,FALSE)</f>
        <v>#N/A</v>
      </c>
      <c r="G9529" t="e">
        <f>VLOOKUP(A:A,'modern-H_SA-L1_panAme-L2'!A:F,6,FALSE)</f>
        <v>#N/A</v>
      </c>
    </row>
    <row r="9530" spans="1:7" hidden="1" x14ac:dyDescent="0.2">
      <c r="A9530" t="s">
        <v>9534</v>
      </c>
      <c r="B9530" s="3">
        <v>1.15557084</v>
      </c>
      <c r="C9530">
        <f t="shared" si="296"/>
        <v>3.5027457427354849E-3</v>
      </c>
      <c r="D9530">
        <v>1347</v>
      </c>
      <c r="E9530">
        <f t="shared" si="297"/>
        <v>2.9179146235512154E-2</v>
      </c>
      <c r="F9530" t="e">
        <f>VLOOKUP(A9530,'ancient-H_SA-L1_panAme-L2'!A:F,6,FALSE)</f>
        <v>#N/A</v>
      </c>
      <c r="G9530" t="e">
        <f>VLOOKUP(A:A,'modern-H_SA-L1_panAme-L2'!A:F,6,FALSE)</f>
        <v>#N/A</v>
      </c>
    </row>
    <row r="9531" spans="1:7" hidden="1" x14ac:dyDescent="0.2">
      <c r="A9531" t="s">
        <v>9535</v>
      </c>
      <c r="B9531" s="3">
        <v>0.73453946000000003</v>
      </c>
      <c r="C9531">
        <f t="shared" si="296"/>
        <v>2.7485365549894156E-2</v>
      </c>
      <c r="D9531">
        <v>6622</v>
      </c>
      <c r="E9531">
        <f t="shared" si="297"/>
        <v>4.6574039087188511E-2</v>
      </c>
      <c r="F9531" t="e">
        <f>VLOOKUP(A9531,'ancient-H_SA-L1_panAme-L2'!A:F,6,FALSE)</f>
        <v>#N/A</v>
      </c>
      <c r="G9531" t="e">
        <f>VLOOKUP(A:A,'modern-H_SA-L1_panAme-L2'!A:F,6,FALSE)</f>
        <v>#N/A</v>
      </c>
    </row>
    <row r="9532" spans="1:7" hidden="1" x14ac:dyDescent="0.2">
      <c r="A9532" t="s">
        <v>9536</v>
      </c>
      <c r="B9532" s="3">
        <v>0.73453946000000003</v>
      </c>
      <c r="C9532">
        <f t="shared" si="296"/>
        <v>2.7485365549894156E-2</v>
      </c>
      <c r="D9532">
        <v>6623</v>
      </c>
      <c r="E9532">
        <f t="shared" si="297"/>
        <v>4.6567006920634507E-2</v>
      </c>
      <c r="F9532" t="e">
        <f>VLOOKUP(A9532,'ancient-H_SA-L1_panAme-L2'!A:F,6,FALSE)</f>
        <v>#N/A</v>
      </c>
      <c r="G9532" t="e">
        <f>VLOOKUP(A:A,'modern-H_SA-L1_panAme-L2'!A:F,6,FALSE)</f>
        <v>#N/A</v>
      </c>
    </row>
    <row r="9533" spans="1:7" hidden="1" x14ac:dyDescent="0.2">
      <c r="A9533" t="s">
        <v>9537</v>
      </c>
      <c r="B9533" s="3">
        <v>0.73399223000000002</v>
      </c>
      <c r="C9533">
        <f t="shared" si="296"/>
        <v>2.7559058881939488E-2</v>
      </c>
      <c r="D9533">
        <v>6638</v>
      </c>
      <c r="E9533">
        <f t="shared" si="297"/>
        <v>4.6586351267587069E-2</v>
      </c>
      <c r="F9533" t="e">
        <f>VLOOKUP(A9533,'ancient-H_SA-L1_panAme-L2'!A:F,6,FALSE)</f>
        <v>#N/A</v>
      </c>
      <c r="G9533" t="e">
        <f>VLOOKUP(A:A,'modern-H_SA-L1_panAme-L2'!A:F,6,FALSE)</f>
        <v>#N/A</v>
      </c>
    </row>
    <row r="9534" spans="1:7" hidden="1" x14ac:dyDescent="0.2">
      <c r="A9534" t="s">
        <v>9538</v>
      </c>
      <c r="B9534" s="3">
        <v>0.75907822999999996</v>
      </c>
      <c r="C9534">
        <f t="shared" si="296"/>
        <v>2.4375669900218316E-2</v>
      </c>
      <c r="D9534">
        <v>6026</v>
      </c>
      <c r="E9534">
        <f t="shared" si="297"/>
        <v>4.5389875862985346E-2</v>
      </c>
      <c r="F9534" t="e">
        <f>VLOOKUP(A9534,'ancient-H_SA-L1_panAme-L2'!A:F,6,FALSE)</f>
        <v>#N/A</v>
      </c>
      <c r="G9534" t="e">
        <f>VLOOKUP(A:A,'modern-H_SA-L1_panAme-L2'!A:F,6,FALSE)</f>
        <v>#N/A</v>
      </c>
    </row>
    <row r="9535" spans="1:7" hidden="1" x14ac:dyDescent="0.2">
      <c r="A9535" t="s">
        <v>9539</v>
      </c>
      <c r="B9535" s="3">
        <v>1.01158934</v>
      </c>
      <c r="C9535">
        <f t="shared" si="296"/>
        <v>7.0854872183317586E-3</v>
      </c>
      <c r="D9535">
        <v>2328</v>
      </c>
      <c r="E9535">
        <f t="shared" si="297"/>
        <v>3.4152170136125717E-2</v>
      </c>
      <c r="F9535" t="e">
        <f>VLOOKUP(A9535,'ancient-H_SA-L1_panAme-L2'!A:F,6,FALSE)</f>
        <v>#N/A</v>
      </c>
      <c r="G9535" t="e">
        <f>VLOOKUP(A:A,'modern-H_SA-L1_panAme-L2'!A:F,6,FALSE)</f>
        <v>#N/A</v>
      </c>
    </row>
    <row r="9536" spans="1:7" hidden="1" x14ac:dyDescent="0.2">
      <c r="A9536" t="s">
        <v>9540</v>
      </c>
      <c r="B9536" s="3">
        <v>0.70107238000000005</v>
      </c>
      <c r="C9536">
        <f t="shared" si="296"/>
        <v>3.2375699424831358E-2</v>
      </c>
      <c r="D9536">
        <v>7613</v>
      </c>
      <c r="E9536">
        <f t="shared" si="297"/>
        <v>4.7719390942602476E-2</v>
      </c>
      <c r="F9536" t="e">
        <f>VLOOKUP(A9536,'ancient-H_SA-L1_panAme-L2'!A:F,6,FALSE)</f>
        <v>#N/A</v>
      </c>
      <c r="G9536" t="e">
        <f>VLOOKUP(A:A,'modern-H_SA-L1_panAme-L2'!A:F,6,FALSE)</f>
        <v>#N/A</v>
      </c>
    </row>
    <row r="9537" spans="1:7" hidden="1" x14ac:dyDescent="0.2">
      <c r="A9537" t="s">
        <v>9541</v>
      </c>
      <c r="B9537" s="3">
        <v>0.68649722999999996</v>
      </c>
      <c r="C9537">
        <f t="shared" si="296"/>
        <v>3.4768935587413966E-2</v>
      </c>
      <c r="D9537">
        <v>8031</v>
      </c>
      <c r="E9537">
        <f t="shared" si="297"/>
        <v>4.8579532589512149E-2</v>
      </c>
      <c r="F9537" t="e">
        <f>VLOOKUP(A9537,'ancient-H_SA-L1_panAme-L2'!A:F,6,FALSE)</f>
        <v>#N/A</v>
      </c>
      <c r="G9537" t="e">
        <f>VLOOKUP(A:A,'modern-H_SA-L1_panAme-L2'!A:F,6,FALSE)</f>
        <v>#N/A</v>
      </c>
    </row>
    <row r="9538" spans="1:7" hidden="1" x14ac:dyDescent="0.2">
      <c r="A9538" t="s">
        <v>9542</v>
      </c>
      <c r="B9538" s="3">
        <v>0.62637310999999996</v>
      </c>
      <c r="C9538">
        <f t="shared" ref="C9538:C9601" si="298">EXP(-4.893*B9538)</f>
        <v>4.6661137825385071E-2</v>
      </c>
      <c r="D9538">
        <v>10516</v>
      </c>
      <c r="E9538">
        <f t="shared" ref="E9538:E9601" si="299">C9538*11221/D9538</f>
        <v>4.9789333162670778E-2</v>
      </c>
      <c r="F9538" t="e">
        <f>VLOOKUP(A9538,'ancient-H_SA-L1_panAme-L2'!A:F,6,FALSE)</f>
        <v>#N/A</v>
      </c>
      <c r="G9538" t="e">
        <f>VLOOKUP(A:A,'modern-H_SA-L1_panAme-L2'!A:F,6,FALSE)</f>
        <v>#N/A</v>
      </c>
    </row>
    <row r="9539" spans="1:7" hidden="1" x14ac:dyDescent="0.2">
      <c r="A9539" t="s">
        <v>9543</v>
      </c>
      <c r="B9539" s="3">
        <v>0.64186315000000005</v>
      </c>
      <c r="C9539">
        <f t="shared" si="298"/>
        <v>4.3255261797345561E-2</v>
      </c>
      <c r="D9539">
        <v>9804</v>
      </c>
      <c r="E9539">
        <f t="shared" si="299"/>
        <v>4.9507067791515147E-2</v>
      </c>
      <c r="F9539" t="e">
        <f>VLOOKUP(A9539,'ancient-H_SA-L1_panAme-L2'!A:F,6,FALSE)</f>
        <v>#N/A</v>
      </c>
      <c r="G9539" t="e">
        <f>VLOOKUP(A:A,'modern-H_SA-L1_panAme-L2'!A:F,6,FALSE)</f>
        <v>#N/A</v>
      </c>
    </row>
    <row r="9540" spans="1:7" hidden="1" x14ac:dyDescent="0.2">
      <c r="A9540" t="s">
        <v>9544</v>
      </c>
      <c r="B9540" s="3">
        <v>0.80295430999999995</v>
      </c>
      <c r="C9540">
        <f t="shared" si="298"/>
        <v>1.9666168809620722E-2</v>
      </c>
      <c r="D9540">
        <v>5010</v>
      </c>
      <c r="E9540">
        <f t="shared" si="299"/>
        <v>4.4046722597356112E-2</v>
      </c>
      <c r="F9540" t="e">
        <f>VLOOKUP(A9540,'ancient-H_SA-L1_panAme-L2'!A:F,6,FALSE)</f>
        <v>#N/A</v>
      </c>
      <c r="G9540" t="e">
        <f>VLOOKUP(A:A,'modern-H_SA-L1_panAme-L2'!A:F,6,FALSE)</f>
        <v>#N/A</v>
      </c>
    </row>
    <row r="9541" spans="1:7" hidden="1" x14ac:dyDescent="0.2">
      <c r="A9541" t="s">
        <v>9545</v>
      </c>
      <c r="B9541" s="3">
        <v>0.62605741999999998</v>
      </c>
      <c r="C9541">
        <f t="shared" si="298"/>
        <v>4.6733269635364734E-2</v>
      </c>
      <c r="D9541">
        <v>10528</v>
      </c>
      <c r="E9541">
        <f t="shared" si="299"/>
        <v>4.980946225099047E-2</v>
      </c>
      <c r="F9541" t="e">
        <f>VLOOKUP(A9541,'ancient-H_SA-L1_panAme-L2'!A:F,6,FALSE)</f>
        <v>#N/A</v>
      </c>
      <c r="G9541" t="e">
        <f>VLOOKUP(A:A,'modern-H_SA-L1_panAme-L2'!A:F,6,FALSE)</f>
        <v>#N/A</v>
      </c>
    </row>
    <row r="9542" spans="1:7" hidden="1" x14ac:dyDescent="0.2">
      <c r="A9542" t="s">
        <v>9546</v>
      </c>
      <c r="B9542" s="3">
        <v>0.84657609</v>
      </c>
      <c r="C9542">
        <f t="shared" si="298"/>
        <v>1.5886321732903327E-2</v>
      </c>
      <c r="D9542">
        <v>4297</v>
      </c>
      <c r="E9542">
        <f t="shared" si="299"/>
        <v>4.1484853657181346E-2</v>
      </c>
      <c r="F9542" t="e">
        <f>VLOOKUP(A9542,'ancient-H_SA-L1_panAme-L2'!A:F,6,FALSE)</f>
        <v>#N/A</v>
      </c>
      <c r="G9542" t="e">
        <f>VLOOKUP(A:A,'modern-H_SA-L1_panAme-L2'!A:F,6,FALSE)</f>
        <v>#N/A</v>
      </c>
    </row>
    <row r="9543" spans="1:7" hidden="1" x14ac:dyDescent="0.2">
      <c r="A9543" t="s">
        <v>9547</v>
      </c>
      <c r="B9543" s="3">
        <v>0.73476158000000003</v>
      </c>
      <c r="C9543">
        <f t="shared" si="298"/>
        <v>2.7455509770264286E-2</v>
      </c>
      <c r="D9543">
        <v>6614</v>
      </c>
      <c r="E9543">
        <f t="shared" si="299"/>
        <v>4.6579721066243661E-2</v>
      </c>
      <c r="F9543" t="e">
        <f>VLOOKUP(A9543,'ancient-H_SA-L1_panAme-L2'!A:F,6,FALSE)</f>
        <v>#N/A</v>
      </c>
      <c r="G9543" t="e">
        <f>VLOOKUP(A:A,'modern-H_SA-L1_panAme-L2'!A:F,6,FALSE)</f>
        <v>#N/A</v>
      </c>
    </row>
    <row r="9544" spans="1:7" hidden="1" x14ac:dyDescent="0.2">
      <c r="A9544" t="s">
        <v>9548</v>
      </c>
      <c r="B9544" s="3">
        <v>0.74319804</v>
      </c>
      <c r="C9544">
        <f t="shared" si="298"/>
        <v>2.6345230930767523E-2</v>
      </c>
      <c r="D9544">
        <v>6435</v>
      </c>
      <c r="E9544">
        <f t="shared" si="299"/>
        <v>4.5939368496370217E-2</v>
      </c>
      <c r="F9544" t="e">
        <f>VLOOKUP(A9544,'ancient-H_SA-L1_panAme-L2'!A:F,6,FALSE)</f>
        <v>#N/A</v>
      </c>
      <c r="G9544" t="e">
        <f>VLOOKUP(A:A,'modern-H_SA-L1_panAme-L2'!A:F,6,FALSE)</f>
        <v>#N/A</v>
      </c>
    </row>
    <row r="9545" spans="1:7" hidden="1" x14ac:dyDescent="0.2">
      <c r="A9545" t="s">
        <v>9549</v>
      </c>
      <c r="B9545" s="3">
        <v>0.79729506000000006</v>
      </c>
      <c r="C9545">
        <f t="shared" si="298"/>
        <v>2.0218348837714901E-2</v>
      </c>
      <c r="D9545">
        <v>5117</v>
      </c>
      <c r="E9545">
        <f t="shared" si="299"/>
        <v>4.4336543347273577E-2</v>
      </c>
      <c r="F9545" t="e">
        <f>VLOOKUP(A9545,'ancient-H_SA-L1_panAme-L2'!A:F,6,FALSE)</f>
        <v>#N/A</v>
      </c>
      <c r="G9545" t="e">
        <f>VLOOKUP(A:A,'modern-H_SA-L1_panAme-L2'!A:F,6,FALSE)</f>
        <v>#N/A</v>
      </c>
    </row>
    <row r="9546" spans="1:7" hidden="1" x14ac:dyDescent="0.2">
      <c r="A9546" t="s">
        <v>9550</v>
      </c>
      <c r="B9546" s="3">
        <v>0.84408742999999997</v>
      </c>
      <c r="C9546">
        <f t="shared" si="298"/>
        <v>1.608095228967751E-2</v>
      </c>
      <c r="D9546">
        <v>4335</v>
      </c>
      <c r="E9546">
        <f t="shared" si="299"/>
        <v>4.1624997841400543E-2</v>
      </c>
      <c r="F9546" t="e">
        <f>VLOOKUP(A9546,'ancient-H_SA-L1_panAme-L2'!A:F,6,FALSE)</f>
        <v>#N/A</v>
      </c>
      <c r="G9546" t="e">
        <f>VLOOKUP(A:A,'modern-H_SA-L1_panAme-L2'!A:F,6,FALSE)</f>
        <v>#N/A</v>
      </c>
    </row>
    <row r="9547" spans="1:7" hidden="1" x14ac:dyDescent="0.2">
      <c r="A9547" t="s">
        <v>9551</v>
      </c>
      <c r="B9547" s="3">
        <v>1.3489556899999999</v>
      </c>
      <c r="C9547">
        <f t="shared" si="298"/>
        <v>1.3597693473285564E-3</v>
      </c>
      <c r="D9547">
        <v>631</v>
      </c>
      <c r="E9547">
        <f t="shared" si="299"/>
        <v>2.4180620992668354E-2</v>
      </c>
      <c r="F9547" t="e">
        <f>VLOOKUP(A9547,'ancient-H_SA-L1_panAme-L2'!A:F,6,FALSE)</f>
        <v>#N/A</v>
      </c>
      <c r="G9547" t="e">
        <f>VLOOKUP(A:A,'modern-H_SA-L1_panAme-L2'!A:F,6,FALSE)</f>
        <v>#N/A</v>
      </c>
    </row>
    <row r="9548" spans="1:7" hidden="1" x14ac:dyDescent="0.2">
      <c r="A9548" t="s">
        <v>9552</v>
      </c>
      <c r="B9548" s="3">
        <v>0.65648585000000004</v>
      </c>
      <c r="C9548">
        <f t="shared" si="298"/>
        <v>4.0268519704777482E-2</v>
      </c>
      <c r="D9548">
        <v>9227</v>
      </c>
      <c r="E9548">
        <f t="shared" si="299"/>
        <v>4.8970744511467226E-2</v>
      </c>
      <c r="F9548" t="e">
        <f>VLOOKUP(A9548,'ancient-H_SA-L1_panAme-L2'!A:F,6,FALSE)</f>
        <v>#N/A</v>
      </c>
      <c r="G9548" t="e">
        <f>VLOOKUP(A:A,'modern-H_SA-L1_panAme-L2'!A:F,6,FALSE)</f>
        <v>#N/A</v>
      </c>
    </row>
    <row r="9549" spans="1:7" hidden="1" x14ac:dyDescent="0.2">
      <c r="A9549" t="s">
        <v>9553</v>
      </c>
      <c r="B9549" s="3">
        <v>0.62132880000000001</v>
      </c>
      <c r="C9549">
        <f t="shared" si="298"/>
        <v>4.7827149555165399E-2</v>
      </c>
      <c r="D9549">
        <v>10761</v>
      </c>
      <c r="E9549">
        <f t="shared" si="299"/>
        <v>4.9871614641623548E-2</v>
      </c>
      <c r="F9549" t="e">
        <f>VLOOKUP(A9549,'ancient-H_SA-L1_panAme-L2'!A:F,6,FALSE)</f>
        <v>#N/A</v>
      </c>
      <c r="G9549" t="e">
        <f>VLOOKUP(A:A,'modern-H_SA-L1_panAme-L2'!A:F,6,FALSE)</f>
        <v>#N/A</v>
      </c>
    </row>
    <row r="9550" spans="1:7" hidden="1" x14ac:dyDescent="0.2">
      <c r="A9550" t="s">
        <v>9554</v>
      </c>
      <c r="B9550" s="3">
        <v>0.70039856</v>
      </c>
      <c r="C9550">
        <f t="shared" si="298"/>
        <v>3.2482618305618154E-2</v>
      </c>
      <c r="D9550">
        <v>7655</v>
      </c>
      <c r="E9550">
        <f t="shared" si="299"/>
        <v>4.7614299151840803E-2</v>
      </c>
      <c r="F9550" t="e">
        <f>VLOOKUP(A9550,'ancient-H_SA-L1_panAme-L2'!A:F,6,FALSE)</f>
        <v>#N/A</v>
      </c>
      <c r="G9550" t="e">
        <f>VLOOKUP(A:A,'modern-H_SA-L1_panAme-L2'!A:F,6,FALSE)</f>
        <v>#N/A</v>
      </c>
    </row>
    <row r="9551" spans="1:7" hidden="1" x14ac:dyDescent="0.2">
      <c r="A9551" t="s">
        <v>9555</v>
      </c>
      <c r="B9551" s="3">
        <v>0.63618777999999998</v>
      </c>
      <c r="C9551">
        <f t="shared" si="298"/>
        <v>4.4473276088579795E-2</v>
      </c>
      <c r="D9551">
        <v>10060</v>
      </c>
      <c r="E9551">
        <f t="shared" si="299"/>
        <v>4.9605828130214101E-2</v>
      </c>
      <c r="F9551" t="e">
        <f>VLOOKUP(A9551,'ancient-H_SA-L1_panAme-L2'!A:F,6,FALSE)</f>
        <v>#N/A</v>
      </c>
      <c r="G9551" t="e">
        <f>VLOOKUP(A:A,'modern-H_SA-L1_panAme-L2'!A:F,6,FALSE)</f>
        <v>#N/A</v>
      </c>
    </row>
    <row r="9552" spans="1:7" hidden="1" x14ac:dyDescent="0.2">
      <c r="A9552" t="s">
        <v>9556</v>
      </c>
      <c r="B9552" s="3">
        <v>0.67001619999999995</v>
      </c>
      <c r="C9552">
        <f t="shared" si="298"/>
        <v>3.7688914735960699E-2</v>
      </c>
      <c r="D9552">
        <v>8607</v>
      </c>
      <c r="E9552">
        <f t="shared" si="299"/>
        <v>4.9135275038017311E-2</v>
      </c>
      <c r="F9552" t="e">
        <f>VLOOKUP(A9552,'ancient-H_SA-L1_panAme-L2'!A:F,6,FALSE)</f>
        <v>#N/A</v>
      </c>
      <c r="G9552" t="e">
        <f>VLOOKUP(A:A,'modern-H_SA-L1_panAme-L2'!A:F,6,FALSE)</f>
        <v>#N/A</v>
      </c>
    </row>
    <row r="9553" spans="1:7" x14ac:dyDescent="0.2">
      <c r="A9553" t="s">
        <v>9557</v>
      </c>
      <c r="B9553" s="3">
        <v>1.4351349200000001</v>
      </c>
      <c r="C9553">
        <f t="shared" si="298"/>
        <v>8.919369037789258E-4</v>
      </c>
      <c r="D9553">
        <v>464</v>
      </c>
      <c r="E9553">
        <f t="shared" si="299"/>
        <v>2.1569879304533031E-2</v>
      </c>
      <c r="F9553">
        <f>VLOOKUP(A9553,'ancient-H_SA-L1_panAme-L2'!A:F,6,FALSE)</f>
        <v>1</v>
      </c>
      <c r="G9553" t="e">
        <f>VLOOKUP(A:A,'modern-H_SA-L1_panAme-L2'!A:F,6,FALSE)</f>
        <v>#N/A</v>
      </c>
    </row>
    <row r="9554" spans="1:7" hidden="1" x14ac:dyDescent="0.2">
      <c r="A9554" t="s">
        <v>9558</v>
      </c>
      <c r="B9554" s="3">
        <v>0.86807484000000001</v>
      </c>
      <c r="C9554">
        <f t="shared" si="298"/>
        <v>1.4300079359446946E-2</v>
      </c>
      <c r="D9554">
        <v>3955</v>
      </c>
      <c r="E9554">
        <f t="shared" si="299"/>
        <v>4.0571729580873371E-2</v>
      </c>
      <c r="F9554" t="e">
        <f>VLOOKUP(A9554,'ancient-H_SA-L1_panAme-L2'!A:F,6,FALSE)</f>
        <v>#N/A</v>
      </c>
      <c r="G9554" t="e">
        <f>VLOOKUP(A:A,'modern-H_SA-L1_panAme-L2'!A:F,6,FALSE)</f>
        <v>#N/A</v>
      </c>
    </row>
    <row r="9555" spans="1:7" x14ac:dyDescent="0.2">
      <c r="A9555" t="s">
        <v>9559</v>
      </c>
      <c r="B9555" s="3">
        <v>1.20012794</v>
      </c>
      <c r="C9555">
        <f t="shared" si="298"/>
        <v>2.8165965772143421E-3</v>
      </c>
      <c r="D9555">
        <v>1118</v>
      </c>
      <c r="E9555">
        <f t="shared" si="299"/>
        <v>2.8269257775422302E-2</v>
      </c>
      <c r="F9555">
        <f>VLOOKUP(A9555,'ancient-H_SA-L1_panAme-L2'!A:F,6,FALSE)</f>
        <v>1</v>
      </c>
      <c r="G9555" t="e">
        <f>VLOOKUP(A:A,'modern-H_SA-L1_panAme-L2'!A:F,6,FALSE)</f>
        <v>#N/A</v>
      </c>
    </row>
    <row r="9556" spans="1:7" hidden="1" x14ac:dyDescent="0.2">
      <c r="A9556" t="s">
        <v>9560</v>
      </c>
      <c r="B9556" s="3">
        <v>0.89309008000000001</v>
      </c>
      <c r="C9556">
        <f t="shared" si="298"/>
        <v>1.2652635299422921E-2</v>
      </c>
      <c r="D9556">
        <v>3579</v>
      </c>
      <c r="E9556">
        <f t="shared" si="299"/>
        <v>3.9668963591736404E-2</v>
      </c>
      <c r="F9556" t="e">
        <f>VLOOKUP(A9556,'ancient-H_SA-L1_panAme-L2'!A:F,6,FALSE)</f>
        <v>#N/A</v>
      </c>
      <c r="G9556" t="e">
        <f>VLOOKUP(A:A,'modern-H_SA-L1_panAme-L2'!A:F,6,FALSE)</f>
        <v>#N/A</v>
      </c>
    </row>
    <row r="9557" spans="1:7" hidden="1" x14ac:dyDescent="0.2">
      <c r="A9557" t="s">
        <v>9561</v>
      </c>
      <c r="B9557" s="3">
        <v>1.03831557</v>
      </c>
      <c r="C9557">
        <f t="shared" si="298"/>
        <v>6.2169360876097755E-3</v>
      </c>
      <c r="D9557">
        <v>2091</v>
      </c>
      <c r="E9557">
        <f t="shared" si="299"/>
        <v>3.3362142438579288E-2</v>
      </c>
      <c r="F9557" t="e">
        <f>VLOOKUP(A9557,'ancient-H_SA-L1_panAme-L2'!A:F,6,FALSE)</f>
        <v>#N/A</v>
      </c>
      <c r="G9557" t="e">
        <f>VLOOKUP(A:A,'modern-H_SA-L1_panAme-L2'!A:F,6,FALSE)</f>
        <v>#N/A</v>
      </c>
    </row>
    <row r="9558" spans="1:7" hidden="1" x14ac:dyDescent="0.2">
      <c r="A9558" t="s">
        <v>9562</v>
      </c>
      <c r="B9558" s="3">
        <v>0.69108119999999995</v>
      </c>
      <c r="C9558">
        <f t="shared" si="298"/>
        <v>3.3997771127103352E-2</v>
      </c>
      <c r="D9558">
        <v>7947</v>
      </c>
      <c r="E9558">
        <f t="shared" si="299"/>
        <v>4.8004151229045763E-2</v>
      </c>
      <c r="F9558" t="e">
        <f>VLOOKUP(A9558,'ancient-H_SA-L1_panAme-L2'!A:F,6,FALSE)</f>
        <v>#N/A</v>
      </c>
      <c r="G9558" t="e">
        <f>VLOOKUP(A:A,'modern-H_SA-L1_panAme-L2'!A:F,6,FALSE)</f>
        <v>#N/A</v>
      </c>
    </row>
    <row r="9559" spans="1:7" hidden="1" x14ac:dyDescent="0.2">
      <c r="A9559" t="s">
        <v>9563</v>
      </c>
      <c r="B9559" s="3">
        <v>0.63839952</v>
      </c>
      <c r="C9559">
        <f t="shared" si="298"/>
        <v>4.399457925691224E-2</v>
      </c>
      <c r="D9559">
        <v>9984</v>
      </c>
      <c r="E9559">
        <f t="shared" si="299"/>
        <v>4.9445430072296896E-2</v>
      </c>
      <c r="F9559" t="e">
        <f>VLOOKUP(A9559,'ancient-H_SA-L1_panAme-L2'!A:F,6,FALSE)</f>
        <v>#N/A</v>
      </c>
      <c r="G9559" t="e">
        <f>VLOOKUP(A:A,'modern-H_SA-L1_panAme-L2'!A:F,6,FALSE)</f>
        <v>#N/A</v>
      </c>
    </row>
    <row r="9560" spans="1:7" hidden="1" x14ac:dyDescent="0.2">
      <c r="A9560" t="s">
        <v>9564</v>
      </c>
      <c r="B9560" s="3">
        <v>0.68660564999999996</v>
      </c>
      <c r="C9560">
        <f t="shared" si="298"/>
        <v>3.4750495591400365E-2</v>
      </c>
      <c r="D9560">
        <v>8027</v>
      </c>
      <c r="E9560">
        <f t="shared" si="299"/>
        <v>4.8577963252909369E-2</v>
      </c>
      <c r="F9560" t="e">
        <f>VLOOKUP(A9560,'ancient-H_SA-L1_panAme-L2'!A:F,6,FALSE)</f>
        <v>#N/A</v>
      </c>
      <c r="G9560" t="e">
        <f>VLOOKUP(A:A,'modern-H_SA-L1_panAme-L2'!A:F,6,FALSE)</f>
        <v>#N/A</v>
      </c>
    </row>
    <row r="9561" spans="1:7" hidden="1" x14ac:dyDescent="0.2">
      <c r="A9561" t="s">
        <v>9565</v>
      </c>
      <c r="B9561" s="3">
        <v>0.73834197000000001</v>
      </c>
      <c r="C9561">
        <f t="shared" si="298"/>
        <v>2.6978709550280384E-2</v>
      </c>
      <c r="D9561">
        <v>6539</v>
      </c>
      <c r="E9561">
        <f t="shared" si="299"/>
        <v>4.629577915028233E-2</v>
      </c>
      <c r="F9561" t="e">
        <f>VLOOKUP(A9561,'ancient-H_SA-L1_panAme-L2'!A:F,6,FALSE)</f>
        <v>#N/A</v>
      </c>
      <c r="G9561" t="e">
        <f>VLOOKUP(A:A,'modern-H_SA-L1_panAme-L2'!A:F,6,FALSE)</f>
        <v>#N/A</v>
      </c>
    </row>
    <row r="9562" spans="1:7" hidden="1" x14ac:dyDescent="0.2">
      <c r="A9562" t="s">
        <v>9566</v>
      </c>
      <c r="B9562" s="3">
        <v>0.70242813999999998</v>
      </c>
      <c r="C9562">
        <f t="shared" si="298"/>
        <v>3.2161638453883819E-2</v>
      </c>
      <c r="D9562">
        <v>7570</v>
      </c>
      <c r="E9562">
        <f t="shared" si="299"/>
        <v>4.7673149945974949E-2</v>
      </c>
      <c r="F9562" t="e">
        <f>VLOOKUP(A9562,'ancient-H_SA-L1_panAme-L2'!A:F,6,FALSE)</f>
        <v>#N/A</v>
      </c>
      <c r="G9562" t="e">
        <f>VLOOKUP(A:A,'modern-H_SA-L1_panAme-L2'!A:F,6,FALSE)</f>
        <v>#N/A</v>
      </c>
    </row>
    <row r="9563" spans="1:7" hidden="1" x14ac:dyDescent="0.2">
      <c r="A9563" t="s">
        <v>9567</v>
      </c>
      <c r="B9563" s="3">
        <v>0.70676930999999998</v>
      </c>
      <c r="C9563">
        <f t="shared" si="298"/>
        <v>3.148568648159563E-2</v>
      </c>
      <c r="D9563">
        <v>7427</v>
      </c>
      <c r="E9563">
        <f t="shared" si="299"/>
        <v>4.7569797766256174E-2</v>
      </c>
      <c r="F9563" t="e">
        <f>VLOOKUP(A9563,'ancient-H_SA-L1_panAme-L2'!A:F,6,FALSE)</f>
        <v>#N/A</v>
      </c>
      <c r="G9563" t="e">
        <f>VLOOKUP(A:A,'modern-H_SA-L1_panAme-L2'!A:F,6,FALSE)</f>
        <v>#N/A</v>
      </c>
    </row>
    <row r="9564" spans="1:7" hidden="1" x14ac:dyDescent="0.2">
      <c r="A9564" t="s">
        <v>9568</v>
      </c>
      <c r="B9564" s="3">
        <v>0.64944597999999998</v>
      </c>
      <c r="C9564">
        <f t="shared" si="298"/>
        <v>4.1679779154813128E-2</v>
      </c>
      <c r="D9564">
        <v>9492</v>
      </c>
      <c r="E9564">
        <f t="shared" si="299"/>
        <v>4.9271892319443546E-2</v>
      </c>
      <c r="F9564" t="e">
        <f>VLOOKUP(A9564,'ancient-H_SA-L1_panAme-L2'!A:F,6,FALSE)</f>
        <v>#N/A</v>
      </c>
      <c r="G9564" t="e">
        <f>VLOOKUP(A:A,'modern-H_SA-L1_panAme-L2'!A:F,6,FALSE)</f>
        <v>#N/A</v>
      </c>
    </row>
    <row r="9565" spans="1:7" hidden="1" x14ac:dyDescent="0.2">
      <c r="A9565" t="s">
        <v>9569</v>
      </c>
      <c r="B9565" s="3">
        <v>0.95680361999999997</v>
      </c>
      <c r="C9565">
        <f t="shared" si="298"/>
        <v>9.2638077322284591E-3</v>
      </c>
      <c r="D9565">
        <v>2846</v>
      </c>
      <c r="E9565">
        <f t="shared" si="299"/>
        <v>3.6524661476927456E-2</v>
      </c>
      <c r="F9565" t="e">
        <f>VLOOKUP(A9565,'ancient-H_SA-L1_panAme-L2'!A:F,6,FALSE)</f>
        <v>#N/A</v>
      </c>
      <c r="G9565" t="e">
        <f>VLOOKUP(A:A,'modern-H_SA-L1_panAme-L2'!A:F,6,FALSE)</f>
        <v>#N/A</v>
      </c>
    </row>
    <row r="9566" spans="1:7" hidden="1" x14ac:dyDescent="0.2">
      <c r="A9566" t="s">
        <v>9570</v>
      </c>
      <c r="B9566" s="3">
        <v>0.81056594999999998</v>
      </c>
      <c r="C9566">
        <f t="shared" si="298"/>
        <v>1.894719852736337E-2</v>
      </c>
      <c r="D9566">
        <v>4897</v>
      </c>
      <c r="E9566">
        <f t="shared" si="299"/>
        <v>4.3415665647446269E-2</v>
      </c>
      <c r="F9566" t="e">
        <f>VLOOKUP(A9566,'ancient-H_SA-L1_panAme-L2'!A:F,6,FALSE)</f>
        <v>#N/A</v>
      </c>
      <c r="G9566" t="e">
        <f>VLOOKUP(A:A,'modern-H_SA-L1_panAme-L2'!A:F,6,FALSE)</f>
        <v>#N/A</v>
      </c>
    </row>
    <row r="9567" spans="1:7" hidden="1" x14ac:dyDescent="0.2">
      <c r="A9567" t="s">
        <v>9571</v>
      </c>
      <c r="B9567" s="3">
        <v>0.73399223000000002</v>
      </c>
      <c r="C9567">
        <f t="shared" si="298"/>
        <v>2.7559058881939488E-2</v>
      </c>
      <c r="D9567">
        <v>6639</v>
      </c>
      <c r="E9567">
        <f t="shared" si="299"/>
        <v>4.657933419404172E-2</v>
      </c>
      <c r="F9567" t="e">
        <f>VLOOKUP(A9567,'ancient-H_SA-L1_panAme-L2'!A:F,6,FALSE)</f>
        <v>#N/A</v>
      </c>
      <c r="G9567" t="e">
        <f>VLOOKUP(A:A,'modern-H_SA-L1_panAme-L2'!A:F,6,FALSE)</f>
        <v>#N/A</v>
      </c>
    </row>
    <row r="9568" spans="1:7" hidden="1" x14ac:dyDescent="0.2">
      <c r="A9568" t="s">
        <v>9572</v>
      </c>
      <c r="B9568" s="3">
        <v>0.61434517</v>
      </c>
      <c r="C9568">
        <f t="shared" si="298"/>
        <v>4.9489689857452682E-2</v>
      </c>
      <c r="D9568">
        <v>11127</v>
      </c>
      <c r="E9568">
        <f t="shared" si="299"/>
        <v>4.9907774772218617E-2</v>
      </c>
      <c r="F9568" t="e">
        <f>VLOOKUP(A9568,'ancient-H_SA-L1_panAme-L2'!A:F,6,FALSE)</f>
        <v>#N/A</v>
      </c>
      <c r="G9568" t="e">
        <f>VLOOKUP(A:A,'modern-H_SA-L1_panAme-L2'!A:F,6,FALSE)</f>
        <v>#N/A</v>
      </c>
    </row>
    <row r="9569" spans="1:7" hidden="1" x14ac:dyDescent="0.2">
      <c r="A9569" t="s">
        <v>9573</v>
      </c>
      <c r="B9569" s="3">
        <v>0.89383383999999999</v>
      </c>
      <c r="C9569">
        <f t="shared" si="298"/>
        <v>1.2606673288949596E-2</v>
      </c>
      <c r="D9569">
        <v>3560</v>
      </c>
      <c r="E9569">
        <f t="shared" si="299"/>
        <v>3.9735809262725678E-2</v>
      </c>
      <c r="F9569" t="e">
        <f>VLOOKUP(A9569,'ancient-H_SA-L1_panAme-L2'!A:F,6,FALSE)</f>
        <v>#N/A</v>
      </c>
      <c r="G9569" t="e">
        <f>VLOOKUP(A:A,'modern-H_SA-L1_panAme-L2'!A:F,6,FALSE)</f>
        <v>#N/A</v>
      </c>
    </row>
    <row r="9570" spans="1:7" hidden="1" x14ac:dyDescent="0.2">
      <c r="A9570" t="s">
        <v>9574</v>
      </c>
      <c r="B9570" s="3">
        <v>0.75909875000000004</v>
      </c>
      <c r="C9570">
        <f t="shared" si="298"/>
        <v>2.4373222599544289E-2</v>
      </c>
      <c r="D9570">
        <v>6008</v>
      </c>
      <c r="E9570">
        <f t="shared" si="299"/>
        <v>4.5521293407038359E-2</v>
      </c>
      <c r="F9570" t="e">
        <f>VLOOKUP(A9570,'ancient-H_SA-L1_panAme-L2'!A:F,6,FALSE)</f>
        <v>#N/A</v>
      </c>
      <c r="G9570" t="e">
        <f>VLOOKUP(A:A,'modern-H_SA-L1_panAme-L2'!A:F,6,FALSE)</f>
        <v>#N/A</v>
      </c>
    </row>
    <row r="9571" spans="1:7" hidden="1" x14ac:dyDescent="0.2">
      <c r="A9571" t="s">
        <v>9575</v>
      </c>
      <c r="B9571" s="3">
        <v>1.0307560600000001</v>
      </c>
      <c r="C9571">
        <f t="shared" si="298"/>
        <v>6.4511981768094239E-3</v>
      </c>
      <c r="D9571">
        <v>2162</v>
      </c>
      <c r="E9571">
        <f t="shared" si="299"/>
        <v>3.3482374996289803E-2</v>
      </c>
      <c r="F9571" t="e">
        <f>VLOOKUP(A9571,'ancient-H_SA-L1_panAme-L2'!A:F,6,FALSE)</f>
        <v>#N/A</v>
      </c>
      <c r="G9571" t="e">
        <f>VLOOKUP(A:A,'modern-H_SA-L1_panAme-L2'!A:F,6,FALSE)</f>
        <v>#N/A</v>
      </c>
    </row>
    <row r="9572" spans="1:7" hidden="1" x14ac:dyDescent="0.2">
      <c r="A9572" t="s">
        <v>9576</v>
      </c>
      <c r="B9572" s="3">
        <v>0.78383577000000004</v>
      </c>
      <c r="C9572">
        <f t="shared" si="298"/>
        <v>2.1594677156288076E-2</v>
      </c>
      <c r="D9572">
        <v>5451</v>
      </c>
      <c r="E9572">
        <f t="shared" si="299"/>
        <v>4.4453104452524032E-2</v>
      </c>
      <c r="F9572" t="e">
        <f>VLOOKUP(A9572,'ancient-H_SA-L1_panAme-L2'!A:F,6,FALSE)</f>
        <v>#N/A</v>
      </c>
      <c r="G9572" t="e">
        <f>VLOOKUP(A:A,'modern-H_SA-L1_panAme-L2'!A:F,6,FALSE)</f>
        <v>#N/A</v>
      </c>
    </row>
    <row r="9573" spans="1:7" hidden="1" x14ac:dyDescent="0.2">
      <c r="A9573" t="s">
        <v>9577</v>
      </c>
      <c r="B9573" s="3">
        <v>0.95985001999999997</v>
      </c>
      <c r="C9573">
        <f t="shared" si="298"/>
        <v>9.1267451556981266E-3</v>
      </c>
      <c r="D9573">
        <v>2826</v>
      </c>
      <c r="E9573">
        <f t="shared" si="299"/>
        <v>3.6238926890335699E-2</v>
      </c>
      <c r="F9573" t="e">
        <f>VLOOKUP(A9573,'ancient-H_SA-L1_panAme-L2'!A:F,6,FALSE)</f>
        <v>#N/A</v>
      </c>
      <c r="G9573" t="e">
        <f>VLOOKUP(A:A,'modern-H_SA-L1_panAme-L2'!A:F,6,FALSE)</f>
        <v>#N/A</v>
      </c>
    </row>
    <row r="9574" spans="1:7" hidden="1" x14ac:dyDescent="0.2">
      <c r="A9574" t="s">
        <v>9578</v>
      </c>
      <c r="B9574" s="3">
        <v>1.33647315</v>
      </c>
      <c r="C9574">
        <f t="shared" si="298"/>
        <v>1.4454087536079673E-3</v>
      </c>
      <c r="D9574">
        <v>668</v>
      </c>
      <c r="E9574">
        <f t="shared" si="299"/>
        <v>2.4279837760830841E-2</v>
      </c>
      <c r="F9574" t="e">
        <f>VLOOKUP(A9574,'ancient-H_SA-L1_panAme-L2'!A:F,6,FALSE)</f>
        <v>#N/A</v>
      </c>
      <c r="G9574" t="e">
        <f>VLOOKUP(A:A,'modern-H_SA-L1_panAme-L2'!A:F,6,FALSE)</f>
        <v>#N/A</v>
      </c>
    </row>
    <row r="9575" spans="1:7" x14ac:dyDescent="0.2">
      <c r="A9575" t="s">
        <v>9579</v>
      </c>
      <c r="B9575" s="3">
        <v>0.73961131000000002</v>
      </c>
      <c r="C9575">
        <f t="shared" si="298"/>
        <v>2.6811667282744499E-2</v>
      </c>
      <c r="D9575">
        <v>6488</v>
      </c>
      <c r="E9575">
        <f t="shared" si="299"/>
        <v>4.6370795095511098E-2</v>
      </c>
      <c r="F9575">
        <f>VLOOKUP(A9575,'ancient-H_SA-L1_panAme-L2'!A:F,6,FALSE)</f>
        <v>1</v>
      </c>
      <c r="G9575" t="e">
        <f>VLOOKUP(A:A,'modern-H_SA-L1_panAme-L2'!A:F,6,FALSE)</f>
        <v>#N/A</v>
      </c>
    </row>
    <row r="9576" spans="1:7" hidden="1" x14ac:dyDescent="0.2">
      <c r="A9576" t="s">
        <v>9580</v>
      </c>
      <c r="B9576" s="3">
        <v>0.67778448000000002</v>
      </c>
      <c r="C9576">
        <f t="shared" si="298"/>
        <v>3.6283236069809294E-2</v>
      </c>
      <c r="D9576">
        <v>8358</v>
      </c>
      <c r="E9576">
        <f t="shared" si="299"/>
        <v>4.87119157620639E-2</v>
      </c>
      <c r="F9576" t="e">
        <f>VLOOKUP(A9576,'ancient-H_SA-L1_panAme-L2'!A:F,6,FALSE)</f>
        <v>#N/A</v>
      </c>
      <c r="G9576" t="e">
        <f>VLOOKUP(A:A,'modern-H_SA-L1_panAme-L2'!A:F,6,FALSE)</f>
        <v>#N/A</v>
      </c>
    </row>
    <row r="9577" spans="1:7" hidden="1" x14ac:dyDescent="0.2">
      <c r="A9577" t="s">
        <v>9581</v>
      </c>
      <c r="B9577" s="3">
        <v>0.71551078000000001</v>
      </c>
      <c r="C9577">
        <f t="shared" si="298"/>
        <v>3.0167374698840586E-2</v>
      </c>
      <c r="D9577">
        <v>7167</v>
      </c>
      <c r="E9577">
        <f t="shared" si="299"/>
        <v>4.7231493162507354E-2</v>
      </c>
      <c r="F9577" t="e">
        <f>VLOOKUP(A9577,'ancient-H_SA-L1_panAme-L2'!A:F,6,FALSE)</f>
        <v>#N/A</v>
      </c>
      <c r="G9577" t="e">
        <f>VLOOKUP(A:A,'modern-H_SA-L1_panAme-L2'!A:F,6,FALSE)</f>
        <v>#N/A</v>
      </c>
    </row>
    <row r="9578" spans="1:7" x14ac:dyDescent="0.2">
      <c r="A9578" t="s">
        <v>9582</v>
      </c>
      <c r="B9578" s="3">
        <v>0.70160356999999995</v>
      </c>
      <c r="C9578">
        <f t="shared" si="298"/>
        <v>3.2291660594759748E-2</v>
      </c>
      <c r="D9578">
        <v>7597</v>
      </c>
      <c r="E9578">
        <f t="shared" si="299"/>
        <v>4.7695764582571958E-2</v>
      </c>
      <c r="F9578">
        <f>VLOOKUP(A9578,'ancient-H_SA-L1_panAme-L2'!A:F,6,FALSE)</f>
        <v>1</v>
      </c>
      <c r="G9578" t="e">
        <f>VLOOKUP(A:A,'modern-H_SA-L1_panAme-L2'!A:F,6,FALSE)</f>
        <v>#N/A</v>
      </c>
    </row>
    <row r="9579" spans="1:7" hidden="1" x14ac:dyDescent="0.2">
      <c r="A9579" t="s">
        <v>9583</v>
      </c>
      <c r="B9579" s="3">
        <v>0.72136995999999998</v>
      </c>
      <c r="C9579">
        <f t="shared" si="298"/>
        <v>2.9314787006366663E-2</v>
      </c>
      <c r="D9579">
        <v>6979</v>
      </c>
      <c r="E9579">
        <f t="shared" si="299"/>
        <v>4.7133002578942589E-2</v>
      </c>
      <c r="F9579" t="e">
        <f>VLOOKUP(A9579,'ancient-H_SA-L1_panAme-L2'!A:F,6,FALSE)</f>
        <v>#N/A</v>
      </c>
      <c r="G9579" t="e">
        <f>VLOOKUP(A:A,'modern-H_SA-L1_panAme-L2'!A:F,6,FALSE)</f>
        <v>#N/A</v>
      </c>
    </row>
    <row r="9580" spans="1:7" x14ac:dyDescent="0.2">
      <c r="A9580" t="s">
        <v>9584</v>
      </c>
      <c r="B9580" s="3">
        <v>1.8567152600000001</v>
      </c>
      <c r="C9580">
        <f t="shared" si="298"/>
        <v>1.1336387645703166E-4</v>
      </c>
      <c r="D9580">
        <v>53</v>
      </c>
      <c r="E9580">
        <f t="shared" si="299"/>
        <v>2.4001057692912307E-2</v>
      </c>
      <c r="F9580">
        <f>VLOOKUP(A9580,'ancient-H_SA-L1_panAme-L2'!A:F,6,FALSE)</f>
        <v>1</v>
      </c>
      <c r="G9580" t="e">
        <f>VLOOKUP(A:A,'modern-H_SA-L1_panAme-L2'!A:F,6,FALSE)</f>
        <v>#N/A</v>
      </c>
    </row>
    <row r="9581" spans="1:7" hidden="1" x14ac:dyDescent="0.2">
      <c r="A9581" t="s">
        <v>9585</v>
      </c>
      <c r="B9581" s="3">
        <v>0.66662765999999996</v>
      </c>
      <c r="C9581">
        <f t="shared" si="298"/>
        <v>3.8319010801107875E-2</v>
      </c>
      <c r="D9581">
        <v>8738</v>
      </c>
      <c r="E9581">
        <f t="shared" si="299"/>
        <v>4.9207784412821177E-2</v>
      </c>
      <c r="F9581" t="e">
        <f>VLOOKUP(A9581,'ancient-H_SA-L1_panAme-L2'!A:F,6,FALSE)</f>
        <v>#N/A</v>
      </c>
      <c r="G9581" t="e">
        <f>VLOOKUP(A:A,'modern-H_SA-L1_panAme-L2'!A:F,6,FALSE)</f>
        <v>#N/A</v>
      </c>
    </row>
    <row r="9582" spans="1:7" hidden="1" x14ac:dyDescent="0.2">
      <c r="A9582" t="s">
        <v>9586</v>
      </c>
      <c r="B9582" s="3">
        <v>0.87789134999999996</v>
      </c>
      <c r="C9582">
        <f t="shared" si="298"/>
        <v>1.3629450145865231E-2</v>
      </c>
      <c r="D9582">
        <v>3813</v>
      </c>
      <c r="E9582">
        <f t="shared" si="299"/>
        <v>4.0109116204236496E-2</v>
      </c>
      <c r="F9582" t="e">
        <f>VLOOKUP(A9582,'ancient-H_SA-L1_panAme-L2'!A:F,6,FALSE)</f>
        <v>#N/A</v>
      </c>
      <c r="G9582" t="e">
        <f>VLOOKUP(A:A,'modern-H_SA-L1_panAme-L2'!A:F,6,FALSE)</f>
        <v>#N/A</v>
      </c>
    </row>
    <row r="9583" spans="1:7" hidden="1" x14ac:dyDescent="0.2">
      <c r="A9583" t="s">
        <v>9587</v>
      </c>
      <c r="B9583" s="3">
        <v>0.79376053999999996</v>
      </c>
      <c r="C9583">
        <f t="shared" si="298"/>
        <v>2.0571054303228802E-2</v>
      </c>
      <c r="D9583">
        <v>5212</v>
      </c>
      <c r="E9583">
        <f t="shared" si="299"/>
        <v>4.4287759082219949E-2</v>
      </c>
      <c r="F9583" t="e">
        <f>VLOOKUP(A9583,'ancient-H_SA-L1_panAme-L2'!A:F,6,FALSE)</f>
        <v>#N/A</v>
      </c>
      <c r="G9583" t="e">
        <f>VLOOKUP(A:A,'modern-H_SA-L1_panAme-L2'!A:F,6,FALSE)</f>
        <v>#N/A</v>
      </c>
    </row>
    <row r="9584" spans="1:7" hidden="1" x14ac:dyDescent="0.2">
      <c r="A9584" t="s">
        <v>9588</v>
      </c>
      <c r="B9584" s="3">
        <v>0.78218005999999995</v>
      </c>
      <c r="C9584">
        <f t="shared" si="298"/>
        <v>2.1770334610860684E-2</v>
      </c>
      <c r="D9584">
        <v>5486</v>
      </c>
      <c r="E9584">
        <f t="shared" si="299"/>
        <v>4.4528786851707573E-2</v>
      </c>
      <c r="F9584" t="e">
        <f>VLOOKUP(A9584,'ancient-H_SA-L1_panAme-L2'!A:F,6,FALSE)</f>
        <v>#N/A</v>
      </c>
      <c r="G9584" t="e">
        <f>VLOOKUP(A:A,'modern-H_SA-L1_panAme-L2'!A:F,6,FALSE)</f>
        <v>#N/A</v>
      </c>
    </row>
    <row r="9585" spans="1:7" hidden="1" x14ac:dyDescent="0.2">
      <c r="A9585" t="s">
        <v>9589</v>
      </c>
      <c r="B9585" s="3">
        <v>0.68000755999999996</v>
      </c>
      <c r="C9585">
        <f t="shared" si="298"/>
        <v>3.5890702831514347E-2</v>
      </c>
      <c r="D9585">
        <v>8206</v>
      </c>
      <c r="E9585">
        <f t="shared" si="299"/>
        <v>4.9077452653232087E-2</v>
      </c>
      <c r="F9585" t="e">
        <f>VLOOKUP(A9585,'ancient-H_SA-L1_panAme-L2'!A:F,6,FALSE)</f>
        <v>#N/A</v>
      </c>
      <c r="G9585" t="e">
        <f>VLOOKUP(A:A,'modern-H_SA-L1_panAme-L2'!A:F,6,FALSE)</f>
        <v>#N/A</v>
      </c>
    </row>
    <row r="9586" spans="1:7" x14ac:dyDescent="0.2">
      <c r="A9586" t="s">
        <v>9590</v>
      </c>
      <c r="B9586" s="3">
        <v>0.72491888999999998</v>
      </c>
      <c r="C9586">
        <f t="shared" si="298"/>
        <v>2.8810132558448283E-2</v>
      </c>
      <c r="D9586">
        <v>6858</v>
      </c>
      <c r="E9586">
        <f t="shared" si="299"/>
        <v>4.7138888515361355E-2</v>
      </c>
      <c r="F9586">
        <f>VLOOKUP(A9586,'ancient-H_SA-L1_panAme-L2'!A:F,6,FALSE)</f>
        <v>1</v>
      </c>
      <c r="G9586" t="e">
        <f>VLOOKUP(A:A,'modern-H_SA-L1_panAme-L2'!A:F,6,FALSE)</f>
        <v>#N/A</v>
      </c>
    </row>
    <row r="9587" spans="1:7" hidden="1" x14ac:dyDescent="0.2">
      <c r="A9587" t="s">
        <v>9591</v>
      </c>
      <c r="B9587" s="3">
        <v>0.86053588000000003</v>
      </c>
      <c r="C9587">
        <f t="shared" si="298"/>
        <v>1.4837432611289756E-2</v>
      </c>
      <c r="D9587">
        <v>4076</v>
      </c>
      <c r="E9587">
        <f t="shared" si="299"/>
        <v>4.0846622014544247E-2</v>
      </c>
      <c r="F9587" t="e">
        <f>VLOOKUP(A9587,'ancient-H_SA-L1_panAme-L2'!A:F,6,FALSE)</f>
        <v>#N/A</v>
      </c>
      <c r="G9587" t="e">
        <f>VLOOKUP(A:A,'modern-H_SA-L1_panAme-L2'!A:F,6,FALSE)</f>
        <v>#N/A</v>
      </c>
    </row>
    <row r="9588" spans="1:7" hidden="1" x14ac:dyDescent="0.2">
      <c r="A9588" t="s">
        <v>9592</v>
      </c>
      <c r="B9588" s="3">
        <v>0.67672120999999996</v>
      </c>
      <c r="C9588">
        <f t="shared" si="298"/>
        <v>3.6472494401042173E-2</v>
      </c>
      <c r="D9588">
        <v>8406</v>
      </c>
      <c r="E9588">
        <f t="shared" si="299"/>
        <v>4.8686397772316703E-2</v>
      </c>
      <c r="F9588" t="e">
        <f>VLOOKUP(A9588,'ancient-H_SA-L1_panAme-L2'!A:F,6,FALSE)</f>
        <v>#N/A</v>
      </c>
      <c r="G9588" t="e">
        <f>VLOOKUP(A:A,'modern-H_SA-L1_panAme-L2'!A:F,6,FALSE)</f>
        <v>#N/A</v>
      </c>
    </row>
    <row r="9589" spans="1:7" x14ac:dyDescent="0.2">
      <c r="A9589" t="s">
        <v>9593</v>
      </c>
      <c r="B9589" s="3">
        <v>0.93500852000000001</v>
      </c>
      <c r="C9589">
        <f t="shared" si="298"/>
        <v>1.0306333308809869E-2</v>
      </c>
      <c r="D9589">
        <v>3044</v>
      </c>
      <c r="E9589">
        <f t="shared" si="299"/>
        <v>3.7991907377843477E-2</v>
      </c>
      <c r="F9589">
        <f>VLOOKUP(A9589,'ancient-H_SA-L1_panAme-L2'!A:F,6,FALSE)</f>
        <v>1</v>
      </c>
      <c r="G9589" t="e">
        <f>VLOOKUP(A:A,'modern-H_SA-L1_panAme-L2'!A:F,6,FALSE)</f>
        <v>#N/A</v>
      </c>
    </row>
    <row r="9590" spans="1:7" hidden="1" x14ac:dyDescent="0.2">
      <c r="A9590" t="s">
        <v>9594</v>
      </c>
      <c r="B9590" s="3">
        <v>0.74792108000000002</v>
      </c>
      <c r="C9590">
        <f t="shared" si="298"/>
        <v>2.5743378142966806E-2</v>
      </c>
      <c r="D9590">
        <v>6330</v>
      </c>
      <c r="E9590">
        <f t="shared" si="299"/>
        <v>4.5634509659120144E-2</v>
      </c>
      <c r="F9590" t="e">
        <f>VLOOKUP(A9590,'ancient-H_SA-L1_panAme-L2'!A:F,6,FALSE)</f>
        <v>#N/A</v>
      </c>
      <c r="G9590" t="e">
        <f>VLOOKUP(A:A,'modern-H_SA-L1_panAme-L2'!A:F,6,FALSE)</f>
        <v>#N/A</v>
      </c>
    </row>
    <row r="9591" spans="1:7" x14ac:dyDescent="0.2">
      <c r="A9591" t="s">
        <v>9595</v>
      </c>
      <c r="B9591" s="3">
        <v>0.86473922999999997</v>
      </c>
      <c r="C9591">
        <f t="shared" si="298"/>
        <v>1.4535387981847267E-2</v>
      </c>
      <c r="D9591">
        <v>3997</v>
      </c>
      <c r="E9591">
        <f t="shared" si="299"/>
        <v>4.0806001637305023E-2</v>
      </c>
      <c r="F9591">
        <f>VLOOKUP(A9591,'ancient-H_SA-L1_panAme-L2'!A:F,6,FALSE)</f>
        <v>1</v>
      </c>
      <c r="G9591" t="e">
        <f>VLOOKUP(A:A,'modern-H_SA-L1_panAme-L2'!A:F,6,FALSE)</f>
        <v>#N/A</v>
      </c>
    </row>
    <row r="9592" spans="1:7" hidden="1" x14ac:dyDescent="0.2">
      <c r="A9592" t="s">
        <v>9596</v>
      </c>
      <c r="B9592" s="3">
        <v>0.75907822999999996</v>
      </c>
      <c r="C9592">
        <f t="shared" si="298"/>
        <v>2.4375669900218316E-2</v>
      </c>
      <c r="D9592">
        <v>6027</v>
      </c>
      <c r="E9592">
        <f t="shared" si="299"/>
        <v>4.5382344773577186E-2</v>
      </c>
      <c r="F9592" t="e">
        <f>VLOOKUP(A9592,'ancient-H_SA-L1_panAme-L2'!A:F,6,FALSE)</f>
        <v>#N/A</v>
      </c>
      <c r="G9592" t="e">
        <f>VLOOKUP(A:A,'modern-H_SA-L1_panAme-L2'!A:F,6,FALSE)</f>
        <v>#N/A</v>
      </c>
    </row>
    <row r="9593" spans="1:7" hidden="1" x14ac:dyDescent="0.2">
      <c r="A9593" t="s">
        <v>9597</v>
      </c>
      <c r="B9593" s="3">
        <v>0.65781690000000004</v>
      </c>
      <c r="C9593">
        <f t="shared" si="298"/>
        <v>4.0007109958547046E-2</v>
      </c>
      <c r="D9593">
        <v>9171</v>
      </c>
      <c r="E9593">
        <f t="shared" si="299"/>
        <v>4.8949927035749255E-2</v>
      </c>
      <c r="F9593" t="e">
        <f>VLOOKUP(A9593,'ancient-H_SA-L1_panAme-L2'!A:F,6,FALSE)</f>
        <v>#N/A</v>
      </c>
      <c r="G9593" t="e">
        <f>VLOOKUP(A:A,'modern-H_SA-L1_panAme-L2'!A:F,6,FALSE)</f>
        <v>#N/A</v>
      </c>
    </row>
    <row r="9594" spans="1:7" hidden="1" x14ac:dyDescent="0.2">
      <c r="A9594" t="s">
        <v>9598</v>
      </c>
      <c r="B9594" s="3">
        <v>0.70914854999999999</v>
      </c>
      <c r="C9594">
        <f t="shared" si="298"/>
        <v>3.1121267372929372E-2</v>
      </c>
      <c r="D9594">
        <v>7345</v>
      </c>
      <c r="E9594">
        <f t="shared" si="299"/>
        <v>4.7544144478099452E-2</v>
      </c>
      <c r="F9594" t="e">
        <f>VLOOKUP(A9594,'ancient-H_SA-L1_panAme-L2'!A:F,6,FALSE)</f>
        <v>#N/A</v>
      </c>
      <c r="G9594" t="e">
        <f>VLOOKUP(A:A,'modern-H_SA-L1_panAme-L2'!A:F,6,FALSE)</f>
        <v>#N/A</v>
      </c>
    </row>
    <row r="9595" spans="1:7" hidden="1" x14ac:dyDescent="0.2">
      <c r="A9595" t="s">
        <v>9599</v>
      </c>
      <c r="B9595" s="3">
        <v>0.61549900999999996</v>
      </c>
      <c r="C9595">
        <f t="shared" si="298"/>
        <v>4.9211071223514105E-2</v>
      </c>
      <c r="D9595">
        <v>11044</v>
      </c>
      <c r="E9595">
        <f t="shared" si="299"/>
        <v>4.9999767312482048E-2</v>
      </c>
      <c r="F9595" t="e">
        <f>VLOOKUP(A9595,'ancient-H_SA-L1_panAme-L2'!A:F,6,FALSE)</f>
        <v>#N/A</v>
      </c>
      <c r="G9595" t="e">
        <f>VLOOKUP(A:A,'modern-H_SA-L1_panAme-L2'!A:F,6,FALSE)</f>
        <v>#N/A</v>
      </c>
    </row>
    <row r="9596" spans="1:7" hidden="1" x14ac:dyDescent="0.2">
      <c r="A9596" t="s">
        <v>9600</v>
      </c>
      <c r="B9596" s="3">
        <v>1.1008601200000001</v>
      </c>
      <c r="C9596">
        <f t="shared" si="298"/>
        <v>4.5779289971063057E-3</v>
      </c>
      <c r="D9596">
        <v>1661</v>
      </c>
      <c r="E9596">
        <f t="shared" si="299"/>
        <v>3.0926514916634472E-2</v>
      </c>
      <c r="F9596" t="e">
        <f>VLOOKUP(A9596,'ancient-H_SA-L1_panAme-L2'!A:F,6,FALSE)</f>
        <v>#N/A</v>
      </c>
      <c r="G9596" t="e">
        <f>VLOOKUP(A:A,'modern-H_SA-L1_panAme-L2'!A:F,6,FALSE)</f>
        <v>#N/A</v>
      </c>
    </row>
    <row r="9597" spans="1:7" hidden="1" x14ac:dyDescent="0.2">
      <c r="A9597" t="s">
        <v>9601</v>
      </c>
      <c r="B9597" s="3">
        <v>0.62941835000000002</v>
      </c>
      <c r="C9597">
        <f t="shared" si="298"/>
        <v>4.5971024343178075E-2</v>
      </c>
      <c r="D9597">
        <v>10399</v>
      </c>
      <c r="E9597">
        <f t="shared" si="299"/>
        <v>4.9604852789191391E-2</v>
      </c>
      <c r="F9597" t="e">
        <f>VLOOKUP(A9597,'ancient-H_SA-L1_panAme-L2'!A:F,6,FALSE)</f>
        <v>#N/A</v>
      </c>
      <c r="G9597" t="e">
        <f>VLOOKUP(A:A,'modern-H_SA-L1_panAme-L2'!A:F,6,FALSE)</f>
        <v>#N/A</v>
      </c>
    </row>
    <row r="9598" spans="1:7" hidden="1" x14ac:dyDescent="0.2">
      <c r="A9598" t="s">
        <v>9602</v>
      </c>
      <c r="B9598" s="3">
        <v>0.80285768000000002</v>
      </c>
      <c r="C9598">
        <f t="shared" si="298"/>
        <v>1.9675469381029691E-2</v>
      </c>
      <c r="D9598">
        <v>5011</v>
      </c>
      <c r="E9598">
        <f t="shared" si="299"/>
        <v>4.4058759114854157E-2</v>
      </c>
      <c r="F9598" t="e">
        <f>VLOOKUP(A9598,'ancient-H_SA-L1_panAme-L2'!A:F,6,FALSE)</f>
        <v>#N/A</v>
      </c>
      <c r="G9598" t="e">
        <f>VLOOKUP(A:A,'modern-H_SA-L1_panAme-L2'!A:F,6,FALSE)</f>
        <v>#N/A</v>
      </c>
    </row>
    <row r="9599" spans="1:7" hidden="1" x14ac:dyDescent="0.2">
      <c r="A9599" t="s">
        <v>9603</v>
      </c>
      <c r="B9599" s="3">
        <v>0.72904714999999998</v>
      </c>
      <c r="C9599">
        <f t="shared" si="298"/>
        <v>2.8234018311734974E-2</v>
      </c>
      <c r="D9599">
        <v>6789</v>
      </c>
      <c r="E9599">
        <f t="shared" si="299"/>
        <v>4.6665771023122422E-2</v>
      </c>
      <c r="F9599" t="e">
        <f>VLOOKUP(A9599,'ancient-H_SA-L1_panAme-L2'!A:F,6,FALSE)</f>
        <v>#N/A</v>
      </c>
      <c r="G9599" t="e">
        <f>VLOOKUP(A:A,'modern-H_SA-L1_panAme-L2'!A:F,6,FALSE)</f>
        <v>#N/A</v>
      </c>
    </row>
    <row r="9600" spans="1:7" hidden="1" x14ac:dyDescent="0.2">
      <c r="A9600" t="s">
        <v>9604</v>
      </c>
      <c r="B9600" s="3">
        <v>0.61549900999999996</v>
      </c>
      <c r="C9600">
        <f t="shared" si="298"/>
        <v>4.9211071223514105E-2</v>
      </c>
      <c r="D9600">
        <v>11045</v>
      </c>
      <c r="E9600">
        <f t="shared" si="299"/>
        <v>4.999524039828445E-2</v>
      </c>
      <c r="F9600" t="e">
        <f>VLOOKUP(A9600,'ancient-H_SA-L1_panAme-L2'!A:F,6,FALSE)</f>
        <v>#N/A</v>
      </c>
      <c r="G9600" t="e">
        <f>VLOOKUP(A:A,'modern-H_SA-L1_panAme-L2'!A:F,6,FALSE)</f>
        <v>#N/A</v>
      </c>
    </row>
    <row r="9601" spans="1:7" hidden="1" x14ac:dyDescent="0.2">
      <c r="A9601" t="s">
        <v>9605</v>
      </c>
      <c r="B9601" s="3">
        <v>0.89621916000000001</v>
      </c>
      <c r="C9601">
        <f t="shared" si="298"/>
        <v>1.246039144630442E-2</v>
      </c>
      <c r="D9601">
        <v>3528</v>
      </c>
      <c r="E9601">
        <f t="shared" si="299"/>
        <v>3.9630967238940447E-2</v>
      </c>
      <c r="F9601" t="e">
        <f>VLOOKUP(A9601,'ancient-H_SA-L1_panAme-L2'!A:F,6,FALSE)</f>
        <v>#N/A</v>
      </c>
      <c r="G9601" t="e">
        <f>VLOOKUP(A:A,'modern-H_SA-L1_panAme-L2'!A:F,6,FALSE)</f>
        <v>#N/A</v>
      </c>
    </row>
    <row r="9602" spans="1:7" hidden="1" x14ac:dyDescent="0.2">
      <c r="A9602" t="s">
        <v>9606</v>
      </c>
      <c r="B9602" s="3">
        <v>0.97422120999999995</v>
      </c>
      <c r="C9602">
        <f t="shared" ref="C9602:C9665" si="300">EXP(-4.893*B9602)</f>
        <v>8.5070131387176718E-3</v>
      </c>
      <c r="D9602">
        <v>2645</v>
      </c>
      <c r="E9602">
        <f t="shared" ref="E9602:E9665" si="301">C9602*11221/D9602</f>
        <v>3.6089676532911528E-2</v>
      </c>
      <c r="F9602" t="e">
        <f>VLOOKUP(A9602,'ancient-H_SA-L1_panAme-L2'!A:F,6,FALSE)</f>
        <v>#N/A</v>
      </c>
      <c r="G9602" t="e">
        <f>VLOOKUP(A:A,'modern-H_SA-L1_panAme-L2'!A:F,6,FALSE)</f>
        <v>#N/A</v>
      </c>
    </row>
    <row r="9603" spans="1:7" hidden="1" x14ac:dyDescent="0.2">
      <c r="A9603" t="s">
        <v>9607</v>
      </c>
      <c r="B9603" s="3">
        <v>0.84868918999999998</v>
      </c>
      <c r="C9603">
        <f t="shared" si="300"/>
        <v>1.572291295494568E-2</v>
      </c>
      <c r="D9603">
        <v>4260</v>
      </c>
      <c r="E9603">
        <f t="shared" si="301"/>
        <v>4.1414743255268893E-2</v>
      </c>
      <c r="F9603" t="e">
        <f>VLOOKUP(A9603,'ancient-H_SA-L1_panAme-L2'!A:F,6,FALSE)</f>
        <v>#N/A</v>
      </c>
      <c r="G9603" t="e">
        <f>VLOOKUP(A:A,'modern-H_SA-L1_panAme-L2'!A:F,6,FALSE)</f>
        <v>#N/A</v>
      </c>
    </row>
    <row r="9604" spans="1:7" hidden="1" x14ac:dyDescent="0.2">
      <c r="A9604" t="s">
        <v>9608</v>
      </c>
      <c r="B9604" s="3">
        <v>0.82135051000000003</v>
      </c>
      <c r="C9604">
        <f t="shared" si="300"/>
        <v>1.7973298386309063E-2</v>
      </c>
      <c r="D9604">
        <v>4686</v>
      </c>
      <c r="E9604">
        <f t="shared" si="301"/>
        <v>4.3038493639089626E-2</v>
      </c>
      <c r="F9604" t="e">
        <f>VLOOKUP(A9604,'ancient-H_SA-L1_panAme-L2'!A:F,6,FALSE)</f>
        <v>#N/A</v>
      </c>
      <c r="G9604" t="e">
        <f>VLOOKUP(A:A,'modern-H_SA-L1_panAme-L2'!A:F,6,FALSE)</f>
        <v>#N/A</v>
      </c>
    </row>
    <row r="9605" spans="1:7" hidden="1" x14ac:dyDescent="0.2">
      <c r="A9605" t="s">
        <v>9609</v>
      </c>
      <c r="B9605" s="3">
        <v>0.65913058999999996</v>
      </c>
      <c r="C9605">
        <f t="shared" si="300"/>
        <v>3.9750773582746229E-2</v>
      </c>
      <c r="D9605">
        <v>9128</v>
      </c>
      <c r="E9605">
        <f t="shared" si="301"/>
        <v>4.8865406482471015E-2</v>
      </c>
      <c r="F9605" t="e">
        <f>VLOOKUP(A9605,'ancient-H_SA-L1_panAme-L2'!A:F,6,FALSE)</f>
        <v>#N/A</v>
      </c>
      <c r="G9605" t="e">
        <f>VLOOKUP(A:A,'modern-H_SA-L1_panAme-L2'!A:F,6,FALSE)</f>
        <v>#N/A</v>
      </c>
    </row>
    <row r="9606" spans="1:7" hidden="1" x14ac:dyDescent="0.2">
      <c r="A9606" t="s">
        <v>9610</v>
      </c>
      <c r="B9606" s="3">
        <v>0.75302376999999998</v>
      </c>
      <c r="C9606">
        <f t="shared" si="300"/>
        <v>2.5108588837632985E-2</v>
      </c>
      <c r="D9606">
        <v>6197</v>
      </c>
      <c r="E9606">
        <f t="shared" si="301"/>
        <v>4.5464494972902968E-2</v>
      </c>
      <c r="F9606" t="e">
        <f>VLOOKUP(A9606,'ancient-H_SA-L1_panAme-L2'!A:F,6,FALSE)</f>
        <v>#N/A</v>
      </c>
      <c r="G9606" t="e">
        <f>VLOOKUP(A:A,'modern-H_SA-L1_panAme-L2'!A:F,6,FALSE)</f>
        <v>#N/A</v>
      </c>
    </row>
    <row r="9607" spans="1:7" hidden="1" x14ac:dyDescent="0.2">
      <c r="A9607" t="s">
        <v>9611</v>
      </c>
      <c r="B9607" s="3">
        <v>0.70215203000000004</v>
      </c>
      <c r="C9607">
        <f t="shared" si="300"/>
        <v>3.2205118392022287E-2</v>
      </c>
      <c r="D9607">
        <v>7587</v>
      </c>
      <c r="E9607">
        <f t="shared" si="301"/>
        <v>4.7630635755487295E-2</v>
      </c>
      <c r="F9607" t="e">
        <f>VLOOKUP(A9607,'ancient-H_SA-L1_panAme-L2'!A:F,6,FALSE)</f>
        <v>#N/A</v>
      </c>
      <c r="G9607" t="e">
        <f>VLOOKUP(A:A,'modern-H_SA-L1_panAme-L2'!A:F,6,FALSE)</f>
        <v>#N/A</v>
      </c>
    </row>
    <row r="9608" spans="1:7" hidden="1" x14ac:dyDescent="0.2">
      <c r="A9608" t="s">
        <v>9612</v>
      </c>
      <c r="B9608" s="3">
        <v>0.69320378999999999</v>
      </c>
      <c r="C9608">
        <f t="shared" si="300"/>
        <v>3.3646503220578695E-2</v>
      </c>
      <c r="D9608">
        <v>7886</v>
      </c>
      <c r="E9608">
        <f t="shared" si="301"/>
        <v>4.7875654658649958E-2</v>
      </c>
      <c r="F9608" t="e">
        <f>VLOOKUP(A9608,'ancient-H_SA-L1_panAme-L2'!A:F,6,FALSE)</f>
        <v>#N/A</v>
      </c>
      <c r="G9608" t="e">
        <f>VLOOKUP(A:A,'modern-H_SA-L1_panAme-L2'!A:F,6,FALSE)</f>
        <v>#N/A</v>
      </c>
    </row>
    <row r="9609" spans="1:7" hidden="1" x14ac:dyDescent="0.2">
      <c r="A9609" t="s">
        <v>9613</v>
      </c>
      <c r="B9609" s="3">
        <v>0.72803516000000001</v>
      </c>
      <c r="C9609">
        <f t="shared" si="300"/>
        <v>2.8374170477529166E-2</v>
      </c>
      <c r="D9609">
        <v>6821</v>
      </c>
      <c r="E9609">
        <f t="shared" si="301"/>
        <v>4.6677403156187479E-2</v>
      </c>
      <c r="F9609" t="e">
        <f>VLOOKUP(A9609,'ancient-H_SA-L1_panAme-L2'!A:F,6,FALSE)</f>
        <v>#N/A</v>
      </c>
      <c r="G9609" t="e">
        <f>VLOOKUP(A:A,'modern-H_SA-L1_panAme-L2'!A:F,6,FALSE)</f>
        <v>#N/A</v>
      </c>
    </row>
    <row r="9610" spans="1:7" hidden="1" x14ac:dyDescent="0.2">
      <c r="A9610" t="s">
        <v>9614</v>
      </c>
      <c r="B9610" s="3">
        <v>0.79516233999999997</v>
      </c>
      <c r="C9610">
        <f t="shared" si="300"/>
        <v>2.0430440077820893E-2</v>
      </c>
      <c r="D9610">
        <v>5172</v>
      </c>
      <c r="E9610">
        <f t="shared" si="301"/>
        <v>4.432520651841227E-2</v>
      </c>
      <c r="F9610" t="e">
        <f>VLOOKUP(A9610,'ancient-H_SA-L1_panAme-L2'!A:F,6,FALSE)</f>
        <v>#N/A</v>
      </c>
      <c r="G9610" t="e">
        <f>VLOOKUP(A:A,'modern-H_SA-L1_panAme-L2'!A:F,6,FALSE)</f>
        <v>#N/A</v>
      </c>
    </row>
    <row r="9611" spans="1:7" hidden="1" x14ac:dyDescent="0.2">
      <c r="A9611" t="s">
        <v>9615</v>
      </c>
      <c r="B9611" s="3">
        <v>0.92879376999999996</v>
      </c>
      <c r="C9611">
        <f t="shared" si="300"/>
        <v>1.0624550014871658E-2</v>
      </c>
      <c r="D9611">
        <v>3145</v>
      </c>
      <c r="E9611">
        <f t="shared" si="301"/>
        <v>3.7907178288354486E-2</v>
      </c>
      <c r="F9611" t="e">
        <f>VLOOKUP(A9611,'ancient-H_SA-L1_panAme-L2'!A:F,6,FALSE)</f>
        <v>#N/A</v>
      </c>
      <c r="G9611" t="e">
        <f>VLOOKUP(A:A,'modern-H_SA-L1_panAme-L2'!A:F,6,FALSE)</f>
        <v>#N/A</v>
      </c>
    </row>
    <row r="9612" spans="1:7" hidden="1" x14ac:dyDescent="0.2">
      <c r="A9612" t="s">
        <v>9616</v>
      </c>
      <c r="B9612" s="3">
        <v>1.2246456299999999</v>
      </c>
      <c r="C9612">
        <f t="shared" si="300"/>
        <v>2.4981843584252154E-3</v>
      </c>
      <c r="D9612">
        <v>1028</v>
      </c>
      <c r="E9612">
        <f t="shared" si="301"/>
        <v>2.726860572557329E-2</v>
      </c>
      <c r="F9612" t="e">
        <f>VLOOKUP(A9612,'ancient-H_SA-L1_panAme-L2'!A:F,6,FALSE)</f>
        <v>#N/A</v>
      </c>
      <c r="G9612" t="e">
        <f>VLOOKUP(A:A,'modern-H_SA-L1_panAme-L2'!A:F,6,FALSE)</f>
        <v>#N/A</v>
      </c>
    </row>
    <row r="9613" spans="1:7" hidden="1" x14ac:dyDescent="0.2">
      <c r="A9613" t="s">
        <v>9617</v>
      </c>
      <c r="B9613" s="3">
        <v>0.62010237999999995</v>
      </c>
      <c r="C9613">
        <f t="shared" si="300"/>
        <v>4.811501707283003E-2</v>
      </c>
      <c r="D9613">
        <v>10820</v>
      </c>
      <c r="E9613">
        <f t="shared" si="301"/>
        <v>4.9898207631628992E-2</v>
      </c>
      <c r="F9613" t="e">
        <f>VLOOKUP(A9613,'ancient-H_SA-L1_panAme-L2'!A:F,6,FALSE)</f>
        <v>#N/A</v>
      </c>
      <c r="G9613" t="e">
        <f>VLOOKUP(A:A,'modern-H_SA-L1_panAme-L2'!A:F,6,FALSE)</f>
        <v>#N/A</v>
      </c>
    </row>
    <row r="9614" spans="1:7" hidden="1" x14ac:dyDescent="0.2">
      <c r="A9614" t="s">
        <v>9618</v>
      </c>
      <c r="B9614" s="3">
        <v>1.0502493100000001</v>
      </c>
      <c r="C9614">
        <f t="shared" si="300"/>
        <v>5.8643133838631317E-3</v>
      </c>
      <c r="D9614">
        <v>2008</v>
      </c>
      <c r="E9614">
        <f t="shared" si="301"/>
        <v>3.2770647649565839E-2</v>
      </c>
      <c r="F9614" t="e">
        <f>VLOOKUP(A9614,'ancient-H_SA-L1_panAme-L2'!A:F,6,FALSE)</f>
        <v>#N/A</v>
      </c>
      <c r="G9614" t="e">
        <f>VLOOKUP(A:A,'modern-H_SA-L1_panAme-L2'!A:F,6,FALSE)</f>
        <v>#N/A</v>
      </c>
    </row>
    <row r="9615" spans="1:7" hidden="1" x14ac:dyDescent="0.2">
      <c r="A9615" t="s">
        <v>9619</v>
      </c>
      <c r="B9615" s="3">
        <v>0.64392271000000001</v>
      </c>
      <c r="C9615">
        <f t="shared" si="300"/>
        <v>4.2821549075372847E-2</v>
      </c>
      <c r="D9615">
        <v>9720</v>
      </c>
      <c r="E9615">
        <f t="shared" si="301"/>
        <v>4.9434218330736496E-2</v>
      </c>
      <c r="F9615" t="e">
        <f>VLOOKUP(A9615,'ancient-H_SA-L1_panAme-L2'!A:F,6,FALSE)</f>
        <v>#N/A</v>
      </c>
      <c r="G9615" t="e">
        <f>VLOOKUP(A:A,'modern-H_SA-L1_panAme-L2'!A:F,6,FALSE)</f>
        <v>#N/A</v>
      </c>
    </row>
    <row r="9616" spans="1:7" hidden="1" x14ac:dyDescent="0.2">
      <c r="A9616" t="s">
        <v>9620</v>
      </c>
      <c r="B9616" s="3">
        <v>1.3130606499999999</v>
      </c>
      <c r="C9616">
        <f t="shared" si="300"/>
        <v>1.6208480801565045E-3</v>
      </c>
      <c r="D9616">
        <v>739</v>
      </c>
      <c r="E9616">
        <f t="shared" si="301"/>
        <v>2.4611009888276233E-2</v>
      </c>
      <c r="F9616" t="e">
        <f>VLOOKUP(A9616,'ancient-H_SA-L1_panAme-L2'!A:F,6,FALSE)</f>
        <v>#N/A</v>
      </c>
      <c r="G9616" t="e">
        <f>VLOOKUP(A:A,'modern-H_SA-L1_panAme-L2'!A:F,6,FALSE)</f>
        <v>#N/A</v>
      </c>
    </row>
    <row r="9617" spans="1:7" hidden="1" x14ac:dyDescent="0.2">
      <c r="A9617" t="s">
        <v>9621</v>
      </c>
      <c r="B9617" s="3">
        <v>1.1336997499999999</v>
      </c>
      <c r="C9617">
        <f t="shared" si="300"/>
        <v>3.8983851458962177E-3</v>
      </c>
      <c r="D9617">
        <v>1461</v>
      </c>
      <c r="E9617">
        <f t="shared" si="301"/>
        <v>2.9940985436072182E-2</v>
      </c>
      <c r="F9617" t="e">
        <f>VLOOKUP(A9617,'ancient-H_SA-L1_panAme-L2'!A:F,6,FALSE)</f>
        <v>#N/A</v>
      </c>
      <c r="G9617" t="e">
        <f>VLOOKUP(A:A,'modern-H_SA-L1_panAme-L2'!A:F,6,FALSE)</f>
        <v>#N/A</v>
      </c>
    </row>
    <row r="9618" spans="1:7" hidden="1" x14ac:dyDescent="0.2">
      <c r="A9618" t="s">
        <v>9622</v>
      </c>
      <c r="B9618" s="3">
        <v>1.1215609099999999</v>
      </c>
      <c r="C9618">
        <f t="shared" si="300"/>
        <v>4.1369456355142414E-3</v>
      </c>
      <c r="D9618">
        <v>1548</v>
      </c>
      <c r="E9618">
        <f t="shared" si="301"/>
        <v>2.9987510966476293E-2</v>
      </c>
      <c r="F9618" t="e">
        <f>VLOOKUP(A9618,'ancient-H_SA-L1_panAme-L2'!A:F,6,FALSE)</f>
        <v>#N/A</v>
      </c>
      <c r="G9618" t="e">
        <f>VLOOKUP(A:A,'modern-H_SA-L1_panAme-L2'!A:F,6,FALSE)</f>
        <v>#N/A</v>
      </c>
    </row>
    <row r="9619" spans="1:7" hidden="1" x14ac:dyDescent="0.2">
      <c r="A9619" t="s">
        <v>9623</v>
      </c>
      <c r="B9619" s="3">
        <v>0.72366816</v>
      </c>
      <c r="C9619">
        <f t="shared" si="300"/>
        <v>2.898698604228149E-2</v>
      </c>
      <c r="D9619">
        <v>6900</v>
      </c>
      <c r="E9619">
        <f t="shared" si="301"/>
        <v>4.7139560924701535E-2</v>
      </c>
      <c r="F9619" t="e">
        <f>VLOOKUP(A9619,'ancient-H_SA-L1_panAme-L2'!A:F,6,FALSE)</f>
        <v>#N/A</v>
      </c>
      <c r="G9619" t="e">
        <f>VLOOKUP(A:A,'modern-H_SA-L1_panAme-L2'!A:F,6,FALSE)</f>
        <v>#N/A</v>
      </c>
    </row>
    <row r="9620" spans="1:7" hidden="1" x14ac:dyDescent="0.2">
      <c r="A9620" t="s">
        <v>9624</v>
      </c>
      <c r="B9620" s="3">
        <v>0.75024416000000005</v>
      </c>
      <c r="C9620">
        <f t="shared" si="300"/>
        <v>2.5452414329648839E-2</v>
      </c>
      <c r="D9620">
        <v>6265</v>
      </c>
      <c r="E9620">
        <f t="shared" si="301"/>
        <v>4.5586838179248142E-2</v>
      </c>
      <c r="F9620" t="e">
        <f>VLOOKUP(A9620,'ancient-H_SA-L1_panAme-L2'!A:F,6,FALSE)</f>
        <v>#N/A</v>
      </c>
      <c r="G9620" t="e">
        <f>VLOOKUP(A:A,'modern-H_SA-L1_panAme-L2'!A:F,6,FALSE)</f>
        <v>#N/A</v>
      </c>
    </row>
    <row r="9621" spans="1:7" hidden="1" x14ac:dyDescent="0.2">
      <c r="A9621" t="s">
        <v>9625</v>
      </c>
      <c r="B9621" s="3">
        <v>0.68071139999999997</v>
      </c>
      <c r="C9621">
        <f t="shared" si="300"/>
        <v>3.5767311824951485E-2</v>
      </c>
      <c r="D9621">
        <v>8180</v>
      </c>
      <c r="E9621">
        <f t="shared" si="301"/>
        <v>4.9064181661097876E-2</v>
      </c>
      <c r="F9621" t="e">
        <f>VLOOKUP(A9621,'ancient-H_SA-L1_panAme-L2'!A:F,6,FALSE)</f>
        <v>#N/A</v>
      </c>
      <c r="G9621" t="e">
        <f>VLOOKUP(A:A,'modern-H_SA-L1_panAme-L2'!A:F,6,FALSE)</f>
        <v>#N/A</v>
      </c>
    </row>
    <row r="9622" spans="1:7" hidden="1" x14ac:dyDescent="0.2">
      <c r="A9622" t="s">
        <v>9626</v>
      </c>
      <c r="B9622" s="3">
        <v>0.76096189000000003</v>
      </c>
      <c r="C9622">
        <f t="shared" si="300"/>
        <v>2.4152037648350489E-2</v>
      </c>
      <c r="D9622">
        <v>5934</v>
      </c>
      <c r="E9622">
        <f t="shared" si="301"/>
        <v>4.5670713591530313E-2</v>
      </c>
      <c r="F9622" t="e">
        <f>VLOOKUP(A9622,'ancient-H_SA-L1_panAme-L2'!A:F,6,FALSE)</f>
        <v>#N/A</v>
      </c>
      <c r="G9622" t="e">
        <f>VLOOKUP(A:A,'modern-H_SA-L1_panAme-L2'!A:F,6,FALSE)</f>
        <v>#N/A</v>
      </c>
    </row>
    <row r="9623" spans="1:7" x14ac:dyDescent="0.2">
      <c r="A9623" t="s">
        <v>9627</v>
      </c>
      <c r="B9623" s="3">
        <v>0.80601449000000003</v>
      </c>
      <c r="C9623">
        <f t="shared" si="300"/>
        <v>1.9373891862537292E-2</v>
      </c>
      <c r="D9623">
        <v>4969</v>
      </c>
      <c r="E9623">
        <f t="shared" si="301"/>
        <v>4.3750138979579585E-2</v>
      </c>
      <c r="F9623">
        <f>VLOOKUP(A9623,'ancient-H_SA-L1_panAme-L2'!A:F,6,FALSE)</f>
        <v>1</v>
      </c>
      <c r="G9623" t="e">
        <f>VLOOKUP(A:A,'modern-H_SA-L1_panAme-L2'!A:F,6,FALSE)</f>
        <v>#N/A</v>
      </c>
    </row>
    <row r="9624" spans="1:7" hidden="1" x14ac:dyDescent="0.2">
      <c r="A9624" t="s">
        <v>9628</v>
      </c>
      <c r="B9624" s="3">
        <v>0.82601400999999997</v>
      </c>
      <c r="C9624">
        <f t="shared" si="300"/>
        <v>1.7567818395691749E-2</v>
      </c>
      <c r="D9624">
        <v>4615</v>
      </c>
      <c r="E9624">
        <f t="shared" si="301"/>
        <v>4.2714732441615846E-2</v>
      </c>
      <c r="F9624" t="e">
        <f>VLOOKUP(A9624,'ancient-H_SA-L1_panAme-L2'!A:F,6,FALSE)</f>
        <v>#N/A</v>
      </c>
      <c r="G9624" t="e">
        <f>VLOOKUP(A:A,'modern-H_SA-L1_panAme-L2'!A:F,6,FALSE)</f>
        <v>#N/A</v>
      </c>
    </row>
    <row r="9625" spans="1:7" hidden="1" x14ac:dyDescent="0.2">
      <c r="A9625" t="s">
        <v>9629</v>
      </c>
      <c r="B9625" s="3">
        <v>0.77631441999999995</v>
      </c>
      <c r="C9625">
        <f t="shared" si="300"/>
        <v>2.2404208527870693E-2</v>
      </c>
      <c r="D9625">
        <v>5576</v>
      </c>
      <c r="E9625">
        <f t="shared" si="301"/>
        <v>4.5085657082359586E-2</v>
      </c>
      <c r="F9625" t="e">
        <f>VLOOKUP(A9625,'ancient-H_SA-L1_panAme-L2'!A:F,6,FALSE)</f>
        <v>#N/A</v>
      </c>
      <c r="G9625" t="e">
        <f>VLOOKUP(A:A,'modern-H_SA-L1_panAme-L2'!A:F,6,FALSE)</f>
        <v>#N/A</v>
      </c>
    </row>
    <row r="9626" spans="1:7" hidden="1" x14ac:dyDescent="0.2">
      <c r="A9626" t="s">
        <v>9630</v>
      </c>
      <c r="B9626" s="3">
        <v>0.83696506999999998</v>
      </c>
      <c r="C9626">
        <f t="shared" si="300"/>
        <v>1.6651248381308791E-2</v>
      </c>
      <c r="D9626">
        <v>4438</v>
      </c>
      <c r="E9626">
        <f t="shared" si="301"/>
        <v>4.2100869330028372E-2</v>
      </c>
      <c r="F9626" t="e">
        <f>VLOOKUP(A9626,'ancient-H_SA-L1_panAme-L2'!A:F,6,FALSE)</f>
        <v>#N/A</v>
      </c>
      <c r="G9626" t="e">
        <f>VLOOKUP(A:A,'modern-H_SA-L1_panAme-L2'!A:F,6,FALSE)</f>
        <v>#N/A</v>
      </c>
    </row>
    <row r="9627" spans="1:7" hidden="1" x14ac:dyDescent="0.2">
      <c r="A9627" t="s">
        <v>9631</v>
      </c>
      <c r="B9627" s="3">
        <v>0.93505879000000003</v>
      </c>
      <c r="C9627">
        <f t="shared" si="300"/>
        <v>1.0303798560316102E-2</v>
      </c>
      <c r="D9627">
        <v>3038</v>
      </c>
      <c r="E9627">
        <f t="shared" si="301"/>
        <v>3.8057578553425599E-2</v>
      </c>
      <c r="F9627" t="e">
        <f>VLOOKUP(A9627,'ancient-H_SA-L1_panAme-L2'!A:F,6,FALSE)</f>
        <v>#N/A</v>
      </c>
      <c r="G9627" t="e">
        <f>VLOOKUP(A:A,'modern-H_SA-L1_panAme-L2'!A:F,6,FALSE)</f>
        <v>#N/A</v>
      </c>
    </row>
    <row r="9628" spans="1:7" hidden="1" x14ac:dyDescent="0.2">
      <c r="A9628" t="s">
        <v>9632</v>
      </c>
      <c r="B9628" s="3">
        <v>1.0558749599999999</v>
      </c>
      <c r="C9628">
        <f t="shared" si="300"/>
        <v>5.7050919447350088E-3</v>
      </c>
      <c r="D9628">
        <v>1983</v>
      </c>
      <c r="E9628">
        <f t="shared" si="301"/>
        <v>3.2282822345875713E-2</v>
      </c>
      <c r="F9628" t="e">
        <f>VLOOKUP(A9628,'ancient-H_SA-L1_panAme-L2'!A:F,6,FALSE)</f>
        <v>#N/A</v>
      </c>
      <c r="G9628" t="e">
        <f>VLOOKUP(A:A,'modern-H_SA-L1_panAme-L2'!A:F,6,FALSE)</f>
        <v>#N/A</v>
      </c>
    </row>
    <row r="9629" spans="1:7" hidden="1" x14ac:dyDescent="0.2">
      <c r="A9629" t="s">
        <v>9633</v>
      </c>
      <c r="B9629" s="3">
        <v>0.71367948999999997</v>
      </c>
      <c r="C9629">
        <f t="shared" si="300"/>
        <v>3.0438904222907105E-2</v>
      </c>
      <c r="D9629">
        <v>7224</v>
      </c>
      <c r="E9629">
        <f t="shared" si="301"/>
        <v>4.7280584757093111E-2</v>
      </c>
      <c r="F9629" t="e">
        <f>VLOOKUP(A9629,'ancient-H_SA-L1_panAme-L2'!A:F,6,FALSE)</f>
        <v>#N/A</v>
      </c>
      <c r="G9629" t="e">
        <f>VLOOKUP(A:A,'modern-H_SA-L1_panAme-L2'!A:F,6,FALSE)</f>
        <v>#N/A</v>
      </c>
    </row>
    <row r="9630" spans="1:7" hidden="1" x14ac:dyDescent="0.2">
      <c r="A9630" t="s">
        <v>9634</v>
      </c>
      <c r="B9630" s="3">
        <v>0.63183376999999996</v>
      </c>
      <c r="C9630">
        <f t="shared" si="300"/>
        <v>4.5430906910007618E-2</v>
      </c>
      <c r="D9630">
        <v>10314</v>
      </c>
      <c r="E9630">
        <f t="shared" si="301"/>
        <v>4.9426042896761245E-2</v>
      </c>
      <c r="F9630" t="e">
        <f>VLOOKUP(A9630,'ancient-H_SA-L1_panAme-L2'!A:F,6,FALSE)</f>
        <v>#N/A</v>
      </c>
      <c r="G9630" t="e">
        <f>VLOOKUP(A:A,'modern-H_SA-L1_panAme-L2'!A:F,6,FALSE)</f>
        <v>#N/A</v>
      </c>
    </row>
    <row r="9631" spans="1:7" hidden="1" x14ac:dyDescent="0.2">
      <c r="A9631" t="s">
        <v>9635</v>
      </c>
      <c r="B9631" s="3">
        <v>0.81637996000000002</v>
      </c>
      <c r="C9631">
        <f t="shared" si="300"/>
        <v>1.8415784215883798E-2</v>
      </c>
      <c r="D9631">
        <v>4776</v>
      </c>
      <c r="E9631">
        <f t="shared" si="301"/>
        <v>4.3267067564160822E-2</v>
      </c>
      <c r="F9631" t="e">
        <f>VLOOKUP(A9631,'ancient-H_SA-L1_panAme-L2'!A:F,6,FALSE)</f>
        <v>#N/A</v>
      </c>
      <c r="G9631" t="e">
        <f>VLOOKUP(A:A,'modern-H_SA-L1_panAme-L2'!A:F,6,FALSE)</f>
        <v>#N/A</v>
      </c>
    </row>
    <row r="9632" spans="1:7" hidden="1" x14ac:dyDescent="0.2">
      <c r="A9632" t="s">
        <v>9636</v>
      </c>
      <c r="B9632" s="3">
        <v>0.64884072999999998</v>
      </c>
      <c r="C9632">
        <f t="shared" si="300"/>
        <v>4.180339628603575E-2</v>
      </c>
      <c r="D9632">
        <v>9505</v>
      </c>
      <c r="E9632">
        <f t="shared" si="301"/>
        <v>4.9350437635518905E-2</v>
      </c>
      <c r="F9632" t="e">
        <f>VLOOKUP(A9632,'ancient-H_SA-L1_panAme-L2'!A:F,6,FALSE)</f>
        <v>#N/A</v>
      </c>
      <c r="G9632" t="e">
        <f>VLOOKUP(A:A,'modern-H_SA-L1_panAme-L2'!A:F,6,FALSE)</f>
        <v>#N/A</v>
      </c>
    </row>
    <row r="9633" spans="1:7" hidden="1" x14ac:dyDescent="0.2">
      <c r="A9633" t="s">
        <v>9637</v>
      </c>
      <c r="B9633" s="3">
        <v>0.62277094</v>
      </c>
      <c r="C9633">
        <f t="shared" si="300"/>
        <v>4.7490850411096686E-2</v>
      </c>
      <c r="D9633">
        <v>10672</v>
      </c>
      <c r="E9633">
        <f t="shared" si="301"/>
        <v>4.9933923581607566E-2</v>
      </c>
      <c r="F9633" t="e">
        <f>VLOOKUP(A9633,'ancient-H_SA-L1_panAme-L2'!A:F,6,FALSE)</f>
        <v>#N/A</v>
      </c>
      <c r="G9633" t="e">
        <f>VLOOKUP(A:A,'modern-H_SA-L1_panAme-L2'!A:F,6,FALSE)</f>
        <v>#N/A</v>
      </c>
    </row>
    <row r="9634" spans="1:7" hidden="1" x14ac:dyDescent="0.2">
      <c r="A9634" t="s">
        <v>9638</v>
      </c>
      <c r="B9634" s="3">
        <v>0.91364217999999997</v>
      </c>
      <c r="C9634">
        <f t="shared" si="300"/>
        <v>1.1442152138372188E-2</v>
      </c>
      <c r="D9634">
        <v>3327</v>
      </c>
      <c r="E9634">
        <f t="shared" si="301"/>
        <v>3.8591039718868146E-2</v>
      </c>
      <c r="F9634" t="e">
        <f>VLOOKUP(A9634,'ancient-H_SA-L1_panAme-L2'!A:F,6,FALSE)</f>
        <v>#N/A</v>
      </c>
      <c r="G9634" t="e">
        <f>VLOOKUP(A:A,'modern-H_SA-L1_panAme-L2'!A:F,6,FALSE)</f>
        <v>#N/A</v>
      </c>
    </row>
    <row r="9635" spans="1:7" hidden="1" x14ac:dyDescent="0.2">
      <c r="A9635" t="s">
        <v>9639</v>
      </c>
      <c r="B9635" s="3">
        <v>0.65112674000000004</v>
      </c>
      <c r="C9635">
        <f t="shared" si="300"/>
        <v>4.1338411991959138E-2</v>
      </c>
      <c r="D9635">
        <v>9399</v>
      </c>
      <c r="E9635">
        <f t="shared" si="301"/>
        <v>4.9351880089559895E-2</v>
      </c>
      <c r="F9635" t="e">
        <f>VLOOKUP(A9635,'ancient-H_SA-L1_panAme-L2'!A:F,6,FALSE)</f>
        <v>#N/A</v>
      </c>
      <c r="G9635" t="e">
        <f>VLOOKUP(A:A,'modern-H_SA-L1_panAme-L2'!A:F,6,FALSE)</f>
        <v>#N/A</v>
      </c>
    </row>
    <row r="9636" spans="1:7" hidden="1" x14ac:dyDescent="0.2">
      <c r="A9636" t="s">
        <v>9640</v>
      </c>
      <c r="B9636" s="3">
        <v>0.74294616000000002</v>
      </c>
      <c r="C9636">
        <f t="shared" si="300"/>
        <v>2.6377720096572629E-2</v>
      </c>
      <c r="D9636">
        <v>6437</v>
      </c>
      <c r="E9636">
        <f t="shared" si="301"/>
        <v>4.5981730185434437E-2</v>
      </c>
      <c r="F9636" t="e">
        <f>VLOOKUP(A9636,'ancient-H_SA-L1_panAme-L2'!A:F,6,FALSE)</f>
        <v>#N/A</v>
      </c>
      <c r="G9636" t="e">
        <f>VLOOKUP(A:A,'modern-H_SA-L1_panAme-L2'!A:F,6,FALSE)</f>
        <v>#N/A</v>
      </c>
    </row>
    <row r="9637" spans="1:7" hidden="1" x14ac:dyDescent="0.2">
      <c r="A9637" t="s">
        <v>9641</v>
      </c>
      <c r="B9637" s="3">
        <v>0.74294616000000002</v>
      </c>
      <c r="C9637">
        <f t="shared" si="300"/>
        <v>2.6377720096572629E-2</v>
      </c>
      <c r="D9637">
        <v>6438</v>
      </c>
      <c r="E9637">
        <f t="shared" si="301"/>
        <v>4.5974587947132883E-2</v>
      </c>
      <c r="F9637" t="e">
        <f>VLOOKUP(A9637,'ancient-H_SA-L1_panAme-L2'!A:F,6,FALSE)</f>
        <v>#N/A</v>
      </c>
      <c r="G9637" t="e">
        <f>VLOOKUP(A:A,'modern-H_SA-L1_panAme-L2'!A:F,6,FALSE)</f>
        <v>#N/A</v>
      </c>
    </row>
    <row r="9638" spans="1:7" hidden="1" x14ac:dyDescent="0.2">
      <c r="A9638" t="s">
        <v>9642</v>
      </c>
      <c r="B9638" s="3">
        <v>0.89102201999999997</v>
      </c>
      <c r="C9638">
        <f t="shared" si="300"/>
        <v>1.2781317509195053E-2</v>
      </c>
      <c r="D9638">
        <v>3622</v>
      </c>
      <c r="E9638">
        <f t="shared" si="301"/>
        <v>3.9596676910733763E-2</v>
      </c>
      <c r="F9638" t="e">
        <f>VLOOKUP(A9638,'ancient-H_SA-L1_panAme-L2'!A:F,6,FALSE)</f>
        <v>#N/A</v>
      </c>
      <c r="G9638" t="e">
        <f>VLOOKUP(A:A,'modern-H_SA-L1_panAme-L2'!A:F,6,FALSE)</f>
        <v>#N/A</v>
      </c>
    </row>
    <row r="9639" spans="1:7" hidden="1" x14ac:dyDescent="0.2">
      <c r="A9639" t="s">
        <v>9643</v>
      </c>
      <c r="B9639" s="3">
        <v>0.92273965000000002</v>
      </c>
      <c r="C9639">
        <f t="shared" si="300"/>
        <v>1.0943986983782596E-2</v>
      </c>
      <c r="D9639">
        <v>3240</v>
      </c>
      <c r="E9639">
        <f t="shared" si="301"/>
        <v>3.7901999365748305E-2</v>
      </c>
      <c r="F9639" t="e">
        <f>VLOOKUP(A9639,'ancient-H_SA-L1_panAme-L2'!A:F,6,FALSE)</f>
        <v>#N/A</v>
      </c>
      <c r="G9639" t="e">
        <f>VLOOKUP(A:A,'modern-H_SA-L1_panAme-L2'!A:F,6,FALSE)</f>
        <v>#N/A</v>
      </c>
    </row>
    <row r="9640" spans="1:7" hidden="1" x14ac:dyDescent="0.2">
      <c r="A9640" t="s">
        <v>9644</v>
      </c>
      <c r="B9640" s="3">
        <v>0.65955934000000005</v>
      </c>
      <c r="C9640">
        <f t="shared" si="300"/>
        <v>3.9667468890221137E-2</v>
      </c>
      <c r="D9640">
        <v>9083</v>
      </c>
      <c r="E9640">
        <f t="shared" si="301"/>
        <v>4.9004587517028665E-2</v>
      </c>
      <c r="F9640" t="e">
        <f>VLOOKUP(A9640,'ancient-H_SA-L1_panAme-L2'!A:F,6,FALSE)</f>
        <v>#N/A</v>
      </c>
      <c r="G9640" t="e">
        <f>VLOOKUP(A:A,'modern-H_SA-L1_panAme-L2'!A:F,6,FALSE)</f>
        <v>#N/A</v>
      </c>
    </row>
    <row r="9641" spans="1:7" hidden="1" x14ac:dyDescent="0.2">
      <c r="A9641" t="s">
        <v>9645</v>
      </c>
      <c r="B9641" s="3">
        <v>0.69903928000000004</v>
      </c>
      <c r="C9641">
        <f t="shared" si="300"/>
        <v>3.269937883797279E-2</v>
      </c>
      <c r="D9641">
        <v>7720</v>
      </c>
      <c r="E9641">
        <f t="shared" si="301"/>
        <v>4.7528462427576773E-2</v>
      </c>
      <c r="F9641" t="e">
        <f>VLOOKUP(A9641,'ancient-H_SA-L1_panAme-L2'!A:F,6,FALSE)</f>
        <v>#N/A</v>
      </c>
      <c r="G9641" t="e">
        <f>VLOOKUP(A:A,'modern-H_SA-L1_panAme-L2'!A:F,6,FALSE)</f>
        <v>#N/A</v>
      </c>
    </row>
    <row r="9642" spans="1:7" hidden="1" x14ac:dyDescent="0.2">
      <c r="A9642" t="s">
        <v>9646</v>
      </c>
      <c r="B9642" s="3">
        <v>0.70742068000000002</v>
      </c>
      <c r="C9642">
        <f t="shared" si="300"/>
        <v>3.1385496513768783E-2</v>
      </c>
      <c r="D9642">
        <v>7414</v>
      </c>
      <c r="E9642">
        <f t="shared" si="301"/>
        <v>4.750157221216611E-2</v>
      </c>
      <c r="F9642" t="e">
        <f>VLOOKUP(A9642,'ancient-H_SA-L1_panAme-L2'!A:F,6,FALSE)</f>
        <v>#N/A</v>
      </c>
      <c r="G9642" t="e">
        <f>VLOOKUP(A:A,'modern-H_SA-L1_panAme-L2'!A:F,6,FALSE)</f>
        <v>#N/A</v>
      </c>
    </row>
    <row r="9643" spans="1:7" hidden="1" x14ac:dyDescent="0.2">
      <c r="A9643" t="s">
        <v>9647</v>
      </c>
      <c r="B9643" s="3">
        <v>0.87033448999999996</v>
      </c>
      <c r="C9643">
        <f t="shared" si="300"/>
        <v>1.4142841845001593E-2</v>
      </c>
      <c r="D9643">
        <v>3915</v>
      </c>
      <c r="E9643">
        <f t="shared" si="301"/>
        <v>4.0535588337870465E-2</v>
      </c>
      <c r="F9643" t="e">
        <f>VLOOKUP(A9643,'ancient-H_SA-L1_panAme-L2'!A:F,6,FALSE)</f>
        <v>#N/A</v>
      </c>
      <c r="G9643" t="e">
        <f>VLOOKUP(A:A,'modern-H_SA-L1_panAme-L2'!A:F,6,FALSE)</f>
        <v>#N/A</v>
      </c>
    </row>
    <row r="9644" spans="1:7" x14ac:dyDescent="0.2">
      <c r="A9644" t="s">
        <v>9648</v>
      </c>
      <c r="B9644" s="3">
        <v>0.78393767000000003</v>
      </c>
      <c r="C9644">
        <f t="shared" si="300"/>
        <v>2.1583912805278341E-2</v>
      </c>
      <c r="D9644">
        <v>5443</v>
      </c>
      <c r="E9644">
        <f t="shared" si="301"/>
        <v>4.4496249419075554E-2</v>
      </c>
      <c r="F9644">
        <f>VLOOKUP(A9644,'ancient-H_SA-L1_panAme-L2'!A:F,6,FALSE)</f>
        <v>1</v>
      </c>
      <c r="G9644" t="e">
        <f>VLOOKUP(A:A,'modern-H_SA-L1_panAme-L2'!A:F,6,FALSE)</f>
        <v>#N/A</v>
      </c>
    </row>
    <row r="9645" spans="1:7" hidden="1" x14ac:dyDescent="0.2">
      <c r="A9645" t="s">
        <v>9649</v>
      </c>
      <c r="B9645" s="3">
        <v>0.93013210999999996</v>
      </c>
      <c r="C9645">
        <f t="shared" si="300"/>
        <v>1.0555202483276476E-2</v>
      </c>
      <c r="D9645">
        <v>3116</v>
      </c>
      <c r="E9645">
        <f t="shared" si="301"/>
        <v>3.8010246169719299E-2</v>
      </c>
      <c r="F9645" t="e">
        <f>VLOOKUP(A9645,'ancient-H_SA-L1_panAme-L2'!A:F,6,FALSE)</f>
        <v>#N/A</v>
      </c>
      <c r="G9645" t="e">
        <f>VLOOKUP(A:A,'modern-H_SA-L1_panAme-L2'!A:F,6,FALSE)</f>
        <v>#N/A</v>
      </c>
    </row>
    <row r="9646" spans="1:7" hidden="1" x14ac:dyDescent="0.2">
      <c r="A9646" t="s">
        <v>9650</v>
      </c>
      <c r="B9646" s="3">
        <v>0.67203425999999999</v>
      </c>
      <c r="C9646">
        <f t="shared" si="300"/>
        <v>3.7318591899038966E-2</v>
      </c>
      <c r="D9646">
        <v>8548</v>
      </c>
      <c r="E9646">
        <f t="shared" si="301"/>
        <v>4.89882919629289E-2</v>
      </c>
      <c r="F9646" t="e">
        <f>VLOOKUP(A9646,'ancient-H_SA-L1_panAme-L2'!A:F,6,FALSE)</f>
        <v>#N/A</v>
      </c>
      <c r="G9646" t="e">
        <f>VLOOKUP(A:A,'modern-H_SA-L1_panAme-L2'!A:F,6,FALSE)</f>
        <v>#N/A</v>
      </c>
    </row>
    <row r="9647" spans="1:7" hidden="1" x14ac:dyDescent="0.2">
      <c r="A9647" t="s">
        <v>9651</v>
      </c>
      <c r="B9647" s="3">
        <v>0.70711809000000003</v>
      </c>
      <c r="C9647">
        <f t="shared" si="300"/>
        <v>3.1431999445413118E-2</v>
      </c>
      <c r="D9647">
        <v>7416</v>
      </c>
      <c r="E9647">
        <f t="shared" si="301"/>
        <v>4.7559124295709354E-2</v>
      </c>
      <c r="F9647" t="e">
        <f>VLOOKUP(A9647,'ancient-H_SA-L1_panAme-L2'!A:F,6,FALSE)</f>
        <v>#N/A</v>
      </c>
      <c r="G9647" t="e">
        <f>VLOOKUP(A:A,'modern-H_SA-L1_panAme-L2'!A:F,6,FALSE)</f>
        <v>#N/A</v>
      </c>
    </row>
    <row r="9648" spans="1:7" hidden="1" x14ac:dyDescent="0.2">
      <c r="A9648" t="s">
        <v>9652</v>
      </c>
      <c r="B9648" s="3">
        <v>0.77577543000000004</v>
      </c>
      <c r="C9648">
        <f t="shared" si="300"/>
        <v>2.2463372637509704E-2</v>
      </c>
      <c r="D9648">
        <v>5605</v>
      </c>
      <c r="E9648">
        <f t="shared" si="301"/>
        <v>4.497083039527143E-2</v>
      </c>
      <c r="F9648" t="e">
        <f>VLOOKUP(A9648,'ancient-H_SA-L1_panAme-L2'!A:F,6,FALSE)</f>
        <v>#N/A</v>
      </c>
      <c r="G9648" t="e">
        <f>VLOOKUP(A:A,'modern-H_SA-L1_panAme-L2'!A:F,6,FALSE)</f>
        <v>#N/A</v>
      </c>
    </row>
    <row r="9649" spans="1:7" hidden="1" x14ac:dyDescent="0.2">
      <c r="A9649" t="s">
        <v>9653</v>
      </c>
      <c r="B9649" s="3">
        <v>1.0719385299999999</v>
      </c>
      <c r="C9649">
        <f t="shared" si="300"/>
        <v>5.2738468650989799E-3</v>
      </c>
      <c r="D9649">
        <v>1844</v>
      </c>
      <c r="E9649">
        <f t="shared" si="301"/>
        <v>3.2092101775095257E-2</v>
      </c>
      <c r="F9649" t="e">
        <f>VLOOKUP(A9649,'ancient-H_SA-L1_panAme-L2'!A:F,6,FALSE)</f>
        <v>#N/A</v>
      </c>
      <c r="G9649" t="e">
        <f>VLOOKUP(A:A,'modern-H_SA-L1_panAme-L2'!A:F,6,FALSE)</f>
        <v>#N/A</v>
      </c>
    </row>
    <row r="9650" spans="1:7" x14ac:dyDescent="0.2">
      <c r="A9650" t="s">
        <v>9654</v>
      </c>
      <c r="B9650" s="3">
        <v>0.97410633999999996</v>
      </c>
      <c r="C9650">
        <f t="shared" si="300"/>
        <v>8.5117959252277511E-3</v>
      </c>
      <c r="D9650">
        <v>2648</v>
      </c>
      <c r="E9650">
        <f t="shared" si="301"/>
        <v>3.6069056675596907E-2</v>
      </c>
      <c r="F9650">
        <f>VLOOKUP(A9650,'ancient-H_SA-L1_panAme-L2'!A:F,6,FALSE)</f>
        <v>1</v>
      </c>
      <c r="G9650" t="e">
        <f>VLOOKUP(A:A,'modern-H_SA-L1_panAme-L2'!A:F,6,FALSE)</f>
        <v>#N/A</v>
      </c>
    </row>
    <row r="9651" spans="1:7" hidden="1" x14ac:dyDescent="0.2">
      <c r="A9651" t="s">
        <v>9655</v>
      </c>
      <c r="B9651" s="3">
        <v>0.70542864000000005</v>
      </c>
      <c r="C9651">
        <f t="shared" si="300"/>
        <v>3.1692908317118199E-2</v>
      </c>
      <c r="D9651">
        <v>7482</v>
      </c>
      <c r="E9651">
        <f t="shared" si="301"/>
        <v>4.7530890701200652E-2</v>
      </c>
      <c r="F9651" t="e">
        <f>VLOOKUP(A9651,'ancient-H_SA-L1_panAme-L2'!A:F,6,FALSE)</f>
        <v>#N/A</v>
      </c>
      <c r="G9651" t="e">
        <f>VLOOKUP(A:A,'modern-H_SA-L1_panAme-L2'!A:F,6,FALSE)</f>
        <v>#N/A</v>
      </c>
    </row>
    <row r="9652" spans="1:7" hidden="1" x14ac:dyDescent="0.2">
      <c r="A9652" t="s">
        <v>9656</v>
      </c>
      <c r="B9652" s="3">
        <v>0.69121796999999996</v>
      </c>
      <c r="C9652">
        <f t="shared" si="300"/>
        <v>3.3975026899204896E-2</v>
      </c>
      <c r="D9652">
        <v>7944</v>
      </c>
      <c r="E9652">
        <f t="shared" si="301"/>
        <v>4.7990153176734406E-2</v>
      </c>
      <c r="F9652" t="e">
        <f>VLOOKUP(A9652,'ancient-H_SA-L1_panAme-L2'!A:F,6,FALSE)</f>
        <v>#N/A</v>
      </c>
      <c r="G9652" t="e">
        <f>VLOOKUP(A:A,'modern-H_SA-L1_panAme-L2'!A:F,6,FALSE)</f>
        <v>#N/A</v>
      </c>
    </row>
    <row r="9653" spans="1:7" hidden="1" x14ac:dyDescent="0.2">
      <c r="A9653" t="s">
        <v>9657</v>
      </c>
      <c r="B9653" s="3">
        <v>0.62138473999999999</v>
      </c>
      <c r="C9653">
        <f t="shared" si="300"/>
        <v>4.7814060366096291E-2</v>
      </c>
      <c r="D9653">
        <v>10759</v>
      </c>
      <c r="E9653">
        <f t="shared" si="301"/>
        <v>4.9867234070821304E-2</v>
      </c>
      <c r="F9653" t="e">
        <f>VLOOKUP(A9653,'ancient-H_SA-L1_panAme-L2'!A:F,6,FALSE)</f>
        <v>#N/A</v>
      </c>
      <c r="G9653" t="e">
        <f>VLOOKUP(A:A,'modern-H_SA-L1_panAme-L2'!A:F,6,FALSE)</f>
        <v>#N/A</v>
      </c>
    </row>
    <row r="9654" spans="1:7" hidden="1" x14ac:dyDescent="0.2">
      <c r="A9654" t="s">
        <v>9658</v>
      </c>
      <c r="B9654" s="3">
        <v>0.70769685000000004</v>
      </c>
      <c r="C9654">
        <f t="shared" si="300"/>
        <v>3.1343113940523797E-2</v>
      </c>
      <c r="D9654">
        <v>7405</v>
      </c>
      <c r="E9654">
        <f t="shared" si="301"/>
        <v>4.7495081907713378E-2</v>
      </c>
      <c r="F9654" t="e">
        <f>VLOOKUP(A9654,'ancient-H_SA-L1_panAme-L2'!A:F,6,FALSE)</f>
        <v>#N/A</v>
      </c>
      <c r="G9654" t="e">
        <f>VLOOKUP(A:A,'modern-H_SA-L1_panAme-L2'!A:F,6,FALSE)</f>
        <v>#N/A</v>
      </c>
    </row>
    <row r="9655" spans="1:7" hidden="1" x14ac:dyDescent="0.2">
      <c r="A9655" t="s">
        <v>9659</v>
      </c>
      <c r="B9655" s="3">
        <v>0.97544534000000005</v>
      </c>
      <c r="C9655">
        <f t="shared" si="300"/>
        <v>8.4562112486904328E-3</v>
      </c>
      <c r="D9655">
        <v>2612</v>
      </c>
      <c r="E9655">
        <f t="shared" si="301"/>
        <v>3.6327391432448446E-2</v>
      </c>
      <c r="F9655" t="e">
        <f>VLOOKUP(A9655,'ancient-H_SA-L1_panAme-L2'!A:F,6,FALSE)</f>
        <v>#N/A</v>
      </c>
      <c r="G9655" t="e">
        <f>VLOOKUP(A:A,'modern-H_SA-L1_panAme-L2'!A:F,6,FALSE)</f>
        <v>#N/A</v>
      </c>
    </row>
    <row r="9656" spans="1:7" hidden="1" x14ac:dyDescent="0.2">
      <c r="A9656" t="s">
        <v>9660</v>
      </c>
      <c r="B9656" s="3">
        <v>0.61950676000000005</v>
      </c>
      <c r="C9656">
        <f t="shared" si="300"/>
        <v>4.8255446502832013E-2</v>
      </c>
      <c r="D9656">
        <v>10866</v>
      </c>
      <c r="E9656">
        <f t="shared" si="301"/>
        <v>4.9831986490730534E-2</v>
      </c>
      <c r="F9656" t="e">
        <f>VLOOKUP(A9656,'ancient-H_SA-L1_panAme-L2'!A:F,6,FALSE)</f>
        <v>#N/A</v>
      </c>
      <c r="G9656" t="e">
        <f>VLOOKUP(A:A,'modern-H_SA-L1_panAme-L2'!A:F,6,FALSE)</f>
        <v>#N/A</v>
      </c>
    </row>
    <row r="9657" spans="1:7" hidden="1" x14ac:dyDescent="0.2">
      <c r="A9657" t="s">
        <v>9661</v>
      </c>
      <c r="B9657" s="3">
        <v>0.73937819999999999</v>
      </c>
      <c r="C9657">
        <f t="shared" si="300"/>
        <v>2.684226631171498E-2</v>
      </c>
      <c r="D9657">
        <v>6516</v>
      </c>
      <c r="E9657">
        <f t="shared" si="301"/>
        <v>4.6224228097568112E-2</v>
      </c>
      <c r="F9657" t="e">
        <f>VLOOKUP(A9657,'ancient-H_SA-L1_panAme-L2'!A:F,6,FALSE)</f>
        <v>#N/A</v>
      </c>
      <c r="G9657" t="e">
        <f>VLOOKUP(A:A,'modern-H_SA-L1_panAme-L2'!A:F,6,FALSE)</f>
        <v>#N/A</v>
      </c>
    </row>
    <row r="9658" spans="1:7" hidden="1" x14ac:dyDescent="0.2">
      <c r="A9658" t="s">
        <v>9662</v>
      </c>
      <c r="B9658" s="3">
        <v>0.76404276999999998</v>
      </c>
      <c r="C9658">
        <f t="shared" si="300"/>
        <v>2.3790682332137436E-2</v>
      </c>
      <c r="D9658">
        <v>5884</v>
      </c>
      <c r="E9658">
        <f t="shared" si="301"/>
        <v>4.5369688383568009E-2</v>
      </c>
      <c r="F9658" t="e">
        <f>VLOOKUP(A9658,'ancient-H_SA-L1_panAme-L2'!A:F,6,FALSE)</f>
        <v>#N/A</v>
      </c>
      <c r="G9658" t="e">
        <f>VLOOKUP(A:A,'modern-H_SA-L1_panAme-L2'!A:F,6,FALSE)</f>
        <v>#N/A</v>
      </c>
    </row>
    <row r="9659" spans="1:7" hidden="1" x14ac:dyDescent="0.2">
      <c r="A9659" t="s">
        <v>9663</v>
      </c>
      <c r="B9659" s="3">
        <v>0.81109606999999995</v>
      </c>
      <c r="C9659">
        <f t="shared" si="300"/>
        <v>1.8898115507039962E-2</v>
      </c>
      <c r="D9659">
        <v>4883</v>
      </c>
      <c r="E9659">
        <f t="shared" si="301"/>
        <v>4.3427350830328774E-2</v>
      </c>
      <c r="F9659" t="e">
        <f>VLOOKUP(A9659,'ancient-H_SA-L1_panAme-L2'!A:F,6,FALSE)</f>
        <v>#N/A</v>
      </c>
      <c r="G9659" t="e">
        <f>VLOOKUP(A:A,'modern-H_SA-L1_panAme-L2'!A:F,6,FALSE)</f>
        <v>#N/A</v>
      </c>
    </row>
    <row r="9660" spans="1:7" x14ac:dyDescent="0.2">
      <c r="A9660" t="s">
        <v>9664</v>
      </c>
      <c r="B9660" s="3">
        <v>0.94009388999999999</v>
      </c>
      <c r="C9660">
        <f t="shared" si="300"/>
        <v>1.005304803122609E-2</v>
      </c>
      <c r="D9660">
        <v>2969</v>
      </c>
      <c r="E9660">
        <f t="shared" si="301"/>
        <v>3.7994359029433461E-2</v>
      </c>
      <c r="F9660">
        <f>VLOOKUP(A9660,'ancient-H_SA-L1_panAme-L2'!A:F,6,FALSE)</f>
        <v>1</v>
      </c>
      <c r="G9660" t="e">
        <f>VLOOKUP(A:A,'modern-H_SA-L1_panAme-L2'!A:F,6,FALSE)</f>
        <v>#N/A</v>
      </c>
    </row>
    <row r="9661" spans="1:7" hidden="1" x14ac:dyDescent="0.2">
      <c r="A9661" t="s">
        <v>9665</v>
      </c>
      <c r="B9661" s="3">
        <v>0.70676930999999998</v>
      </c>
      <c r="C9661">
        <f t="shared" si="300"/>
        <v>3.148568648159563E-2</v>
      </c>
      <c r="D9661">
        <v>7428</v>
      </c>
      <c r="E9661">
        <f t="shared" si="301"/>
        <v>4.7563393647009233E-2</v>
      </c>
      <c r="F9661" t="e">
        <f>VLOOKUP(A9661,'ancient-H_SA-L1_panAme-L2'!A:F,6,FALSE)</f>
        <v>#N/A</v>
      </c>
      <c r="G9661" t="e">
        <f>VLOOKUP(A:A,'modern-H_SA-L1_panAme-L2'!A:F,6,FALSE)</f>
        <v>#N/A</v>
      </c>
    </row>
    <row r="9662" spans="1:7" hidden="1" x14ac:dyDescent="0.2">
      <c r="A9662" t="s">
        <v>9666</v>
      </c>
      <c r="B9662" s="3">
        <v>0.69924202999999996</v>
      </c>
      <c r="C9662">
        <f t="shared" si="300"/>
        <v>3.2666955316804677E-2</v>
      </c>
      <c r="D9662">
        <v>7705</v>
      </c>
      <c r="E9662">
        <f t="shared" si="301"/>
        <v>4.7573771007120742E-2</v>
      </c>
      <c r="F9662" t="e">
        <f>VLOOKUP(A9662,'ancient-H_SA-L1_panAme-L2'!A:F,6,FALSE)</f>
        <v>#N/A</v>
      </c>
      <c r="G9662" t="e">
        <f>VLOOKUP(A:A,'modern-H_SA-L1_panAme-L2'!A:F,6,FALSE)</f>
        <v>#N/A</v>
      </c>
    </row>
    <row r="9663" spans="1:7" hidden="1" x14ac:dyDescent="0.2">
      <c r="A9663" t="s">
        <v>9667</v>
      </c>
      <c r="B9663" s="3">
        <v>0.94416869999999997</v>
      </c>
      <c r="C9663">
        <f t="shared" si="300"/>
        <v>9.854594862157123E-3</v>
      </c>
      <c r="D9663">
        <v>2939</v>
      </c>
      <c r="E9663">
        <f t="shared" si="301"/>
        <v>3.7624501173278355E-2</v>
      </c>
      <c r="F9663" t="e">
        <f>VLOOKUP(A9663,'ancient-H_SA-L1_panAme-L2'!A:F,6,FALSE)</f>
        <v>#N/A</v>
      </c>
      <c r="G9663" t="e">
        <f>VLOOKUP(A:A,'modern-H_SA-L1_panAme-L2'!A:F,6,FALSE)</f>
        <v>#N/A</v>
      </c>
    </row>
    <row r="9664" spans="1:7" hidden="1" x14ac:dyDescent="0.2">
      <c r="A9664" t="s">
        <v>9668</v>
      </c>
      <c r="B9664" s="3">
        <v>0.75279644000000001</v>
      </c>
      <c r="C9664">
        <f t="shared" si="300"/>
        <v>2.5136533304829872E-2</v>
      </c>
      <c r="D9664">
        <v>6208</v>
      </c>
      <c r="E9664">
        <f t="shared" si="301"/>
        <v>4.5434445910679126E-2</v>
      </c>
      <c r="F9664" t="e">
        <f>VLOOKUP(A9664,'ancient-H_SA-L1_panAme-L2'!A:F,6,FALSE)</f>
        <v>#N/A</v>
      </c>
      <c r="G9664" t="e">
        <f>VLOOKUP(A:A,'modern-H_SA-L1_panAme-L2'!A:F,6,FALSE)</f>
        <v>#N/A</v>
      </c>
    </row>
    <row r="9665" spans="1:7" hidden="1" x14ac:dyDescent="0.2">
      <c r="A9665" t="s">
        <v>9669</v>
      </c>
      <c r="B9665" s="3">
        <v>0.66829835000000004</v>
      </c>
      <c r="C9665">
        <f t="shared" si="300"/>
        <v>3.8007041775193193E-2</v>
      </c>
      <c r="D9665">
        <v>8687</v>
      </c>
      <c r="E9665">
        <f t="shared" si="301"/>
        <v>4.9093705048859536E-2</v>
      </c>
      <c r="F9665" t="e">
        <f>VLOOKUP(A9665,'ancient-H_SA-L1_panAme-L2'!A:F,6,FALSE)</f>
        <v>#N/A</v>
      </c>
      <c r="G9665" t="e">
        <f>VLOOKUP(A:A,'modern-H_SA-L1_panAme-L2'!A:F,6,FALSE)</f>
        <v>#N/A</v>
      </c>
    </row>
    <row r="9666" spans="1:7" hidden="1" x14ac:dyDescent="0.2">
      <c r="A9666" t="s">
        <v>9670</v>
      </c>
      <c r="B9666" s="3">
        <v>0.75749805000000003</v>
      </c>
      <c r="C9666">
        <f t="shared" ref="C9666:C9729" si="302">EXP(-4.893*B9666)</f>
        <v>2.4564868693339559E-2</v>
      </c>
      <c r="D9666">
        <v>6088</v>
      </c>
      <c r="E9666">
        <f t="shared" ref="E9666:E9729" si="303">C9666*11221/D9666</f>
        <v>4.5276345533502495E-2</v>
      </c>
      <c r="F9666" t="e">
        <f>VLOOKUP(A9666,'ancient-H_SA-L1_panAme-L2'!A:F,6,FALSE)</f>
        <v>#N/A</v>
      </c>
      <c r="G9666" t="e">
        <f>VLOOKUP(A:A,'modern-H_SA-L1_panAme-L2'!A:F,6,FALSE)</f>
        <v>#N/A</v>
      </c>
    </row>
    <row r="9667" spans="1:7" x14ac:dyDescent="0.2">
      <c r="A9667" t="s">
        <v>9671</v>
      </c>
      <c r="B9667" s="3">
        <v>1.43512317</v>
      </c>
      <c r="C9667">
        <f t="shared" si="302"/>
        <v>8.9198818515849078E-4</v>
      </c>
      <c r="D9667">
        <v>466</v>
      </c>
      <c r="E9667">
        <f t="shared" si="303"/>
        <v>2.147853954005027E-2</v>
      </c>
      <c r="F9667">
        <f>VLOOKUP(A9667,'ancient-H_SA-L1_panAme-L2'!A:F,6,FALSE)</f>
        <v>1</v>
      </c>
      <c r="G9667" t="e">
        <f>VLOOKUP(A:A,'modern-H_SA-L1_panAme-L2'!A:F,6,FALSE)</f>
        <v>#N/A</v>
      </c>
    </row>
    <row r="9668" spans="1:7" hidden="1" x14ac:dyDescent="0.2">
      <c r="A9668" t="s">
        <v>9672</v>
      </c>
      <c r="B9668" s="3">
        <v>0.66223765999999995</v>
      </c>
      <c r="C9668">
        <f t="shared" si="302"/>
        <v>3.9151017371591226E-2</v>
      </c>
      <c r="D9668">
        <v>8941</v>
      </c>
      <c r="E9668">
        <f t="shared" si="303"/>
        <v>4.913472384818534E-2</v>
      </c>
      <c r="F9668" t="e">
        <f>VLOOKUP(A9668,'ancient-H_SA-L1_panAme-L2'!A:F,6,FALSE)</f>
        <v>#N/A</v>
      </c>
      <c r="G9668" t="e">
        <f>VLOOKUP(A:A,'modern-H_SA-L1_panAme-L2'!A:F,6,FALSE)</f>
        <v>#N/A</v>
      </c>
    </row>
    <row r="9669" spans="1:7" hidden="1" x14ac:dyDescent="0.2">
      <c r="A9669" t="s">
        <v>9673</v>
      </c>
      <c r="B9669" s="3">
        <v>0.65955934000000005</v>
      </c>
      <c r="C9669">
        <f t="shared" si="302"/>
        <v>3.9667468890221137E-2</v>
      </c>
      <c r="D9669">
        <v>9084</v>
      </c>
      <c r="E9669">
        <f t="shared" si="303"/>
        <v>4.8999192912502355E-2</v>
      </c>
      <c r="F9669" t="e">
        <f>VLOOKUP(A9669,'ancient-H_SA-L1_panAme-L2'!A:F,6,FALSE)</f>
        <v>#N/A</v>
      </c>
      <c r="G9669" t="e">
        <f>VLOOKUP(A:A,'modern-H_SA-L1_panAme-L2'!A:F,6,FALSE)</f>
        <v>#N/A</v>
      </c>
    </row>
    <row r="9670" spans="1:7" hidden="1" x14ac:dyDescent="0.2">
      <c r="A9670" t="s">
        <v>9674</v>
      </c>
      <c r="B9670" s="3">
        <v>0.90536028999999996</v>
      </c>
      <c r="C9670">
        <f t="shared" si="302"/>
        <v>1.1915348750736807E-2</v>
      </c>
      <c r="D9670">
        <v>3411</v>
      </c>
      <c r="E9670">
        <f t="shared" si="303"/>
        <v>3.9197340466730492E-2</v>
      </c>
      <c r="F9670" t="e">
        <f>VLOOKUP(A9670,'ancient-H_SA-L1_panAme-L2'!A:F,6,FALSE)</f>
        <v>#N/A</v>
      </c>
      <c r="G9670" t="e">
        <f>VLOOKUP(A:A,'modern-H_SA-L1_panAme-L2'!A:F,6,FALSE)</f>
        <v>#N/A</v>
      </c>
    </row>
    <row r="9671" spans="1:7" hidden="1" x14ac:dyDescent="0.2">
      <c r="A9671" t="s">
        <v>9675</v>
      </c>
      <c r="B9671" s="3">
        <v>0.67994911999999996</v>
      </c>
      <c r="C9671">
        <f t="shared" si="302"/>
        <v>3.5900967134898681E-2</v>
      </c>
      <c r="D9671">
        <v>8208</v>
      </c>
      <c r="E9671">
        <f t="shared" si="303"/>
        <v>4.9079526342677648E-2</v>
      </c>
      <c r="F9671" t="e">
        <f>VLOOKUP(A9671,'ancient-H_SA-L1_panAme-L2'!A:F,6,FALSE)</f>
        <v>#N/A</v>
      </c>
      <c r="G9671" t="e">
        <f>VLOOKUP(A:A,'modern-H_SA-L1_panAme-L2'!A:F,6,FALSE)</f>
        <v>#N/A</v>
      </c>
    </row>
    <row r="9672" spans="1:7" hidden="1" x14ac:dyDescent="0.2">
      <c r="A9672" t="s">
        <v>9676</v>
      </c>
      <c r="B9672" s="3">
        <v>0.66600245999999996</v>
      </c>
      <c r="C9672">
        <f t="shared" si="302"/>
        <v>3.8436412104818844E-2</v>
      </c>
      <c r="D9672">
        <v>8756</v>
      </c>
      <c r="E9672">
        <f t="shared" si="303"/>
        <v>4.9257078600750605E-2</v>
      </c>
      <c r="F9672" t="e">
        <f>VLOOKUP(A9672,'ancient-H_SA-L1_panAme-L2'!A:F,6,FALSE)</f>
        <v>#N/A</v>
      </c>
      <c r="G9672" t="e">
        <f>VLOOKUP(A:A,'modern-H_SA-L1_panAme-L2'!A:F,6,FALSE)</f>
        <v>#N/A</v>
      </c>
    </row>
    <row r="9673" spans="1:7" hidden="1" x14ac:dyDescent="0.2">
      <c r="A9673" t="s">
        <v>9677</v>
      </c>
      <c r="B9673" s="3">
        <v>1.00216701</v>
      </c>
      <c r="C9673">
        <f t="shared" si="302"/>
        <v>7.419799973392721E-3</v>
      </c>
      <c r="D9673">
        <v>2405</v>
      </c>
      <c r="E9673">
        <f t="shared" si="303"/>
        <v>3.4618534512033144E-2</v>
      </c>
      <c r="F9673" t="e">
        <f>VLOOKUP(A9673,'ancient-H_SA-L1_panAme-L2'!A:F,6,FALSE)</f>
        <v>#N/A</v>
      </c>
      <c r="G9673" t="e">
        <f>VLOOKUP(A:A,'modern-H_SA-L1_panAme-L2'!A:F,6,FALSE)</f>
        <v>#N/A</v>
      </c>
    </row>
    <row r="9674" spans="1:7" hidden="1" x14ac:dyDescent="0.2">
      <c r="A9674" t="s">
        <v>9678</v>
      </c>
      <c r="B9674" s="3">
        <v>0.69967703000000003</v>
      </c>
      <c r="C9674">
        <f t="shared" si="302"/>
        <v>3.2597499115846501E-2</v>
      </c>
      <c r="D9674">
        <v>7694</v>
      </c>
      <c r="E9674">
        <f t="shared" si="303"/>
        <v>4.754049097724377E-2</v>
      </c>
      <c r="F9674" t="e">
        <f>VLOOKUP(A9674,'ancient-H_SA-L1_panAme-L2'!A:F,6,FALSE)</f>
        <v>#N/A</v>
      </c>
      <c r="G9674" t="e">
        <f>VLOOKUP(A:A,'modern-H_SA-L1_panAme-L2'!A:F,6,FALSE)</f>
        <v>#N/A</v>
      </c>
    </row>
    <row r="9675" spans="1:7" hidden="1" x14ac:dyDescent="0.2">
      <c r="A9675" t="s">
        <v>9679</v>
      </c>
      <c r="B9675" s="3">
        <v>0.96813119000000003</v>
      </c>
      <c r="C9675">
        <f t="shared" si="302"/>
        <v>8.7643237882706997E-3</v>
      </c>
      <c r="D9675">
        <v>2724</v>
      </c>
      <c r="E9675">
        <f t="shared" si="303"/>
        <v>3.6102965208584997E-2</v>
      </c>
      <c r="F9675" t="e">
        <f>VLOOKUP(A9675,'ancient-H_SA-L1_panAme-L2'!A:F,6,FALSE)</f>
        <v>#N/A</v>
      </c>
      <c r="G9675" t="e">
        <f>VLOOKUP(A:A,'modern-H_SA-L1_panAme-L2'!A:F,6,FALSE)</f>
        <v>#N/A</v>
      </c>
    </row>
    <row r="9676" spans="1:7" hidden="1" x14ac:dyDescent="0.2">
      <c r="A9676" t="s">
        <v>9680</v>
      </c>
      <c r="B9676" s="3">
        <v>0.70061675999999995</v>
      </c>
      <c r="C9676">
        <f t="shared" si="302"/>
        <v>3.2447956660319743E-2</v>
      </c>
      <c r="D9676">
        <v>7637</v>
      </c>
      <c r="E9676">
        <f t="shared" si="303"/>
        <v>4.7675595349672362E-2</v>
      </c>
      <c r="F9676" t="e">
        <f>VLOOKUP(A9676,'ancient-H_SA-L1_panAme-L2'!A:F,6,FALSE)</f>
        <v>#N/A</v>
      </c>
      <c r="G9676" t="e">
        <f>VLOOKUP(A:A,'modern-H_SA-L1_panAme-L2'!A:F,6,FALSE)</f>
        <v>#N/A</v>
      </c>
    </row>
    <row r="9677" spans="1:7" hidden="1" x14ac:dyDescent="0.2">
      <c r="A9677" t="s">
        <v>9681</v>
      </c>
      <c r="B9677" s="3">
        <v>0.69967703000000003</v>
      </c>
      <c r="C9677">
        <f t="shared" si="302"/>
        <v>3.2597499115846501E-2</v>
      </c>
      <c r="D9677">
        <v>7695</v>
      </c>
      <c r="E9677">
        <f t="shared" si="303"/>
        <v>4.7534312875752251E-2</v>
      </c>
      <c r="F9677" t="e">
        <f>VLOOKUP(A9677,'ancient-H_SA-L1_panAme-L2'!A:F,6,FALSE)</f>
        <v>#N/A</v>
      </c>
      <c r="G9677" t="e">
        <f>VLOOKUP(A:A,'modern-H_SA-L1_panAme-L2'!A:F,6,FALSE)</f>
        <v>#N/A</v>
      </c>
    </row>
    <row r="9678" spans="1:7" hidden="1" x14ac:dyDescent="0.2">
      <c r="A9678" t="s">
        <v>9682</v>
      </c>
      <c r="B9678" s="3">
        <v>1.0805121900000001</v>
      </c>
      <c r="C9678">
        <f t="shared" si="302"/>
        <v>5.0571805948352814E-3</v>
      </c>
      <c r="D9678">
        <v>1788</v>
      </c>
      <c r="E9678">
        <f t="shared" si="303"/>
        <v>3.1737485153605534E-2</v>
      </c>
      <c r="F9678" t="e">
        <f>VLOOKUP(A9678,'ancient-H_SA-L1_panAme-L2'!A:F,6,FALSE)</f>
        <v>#N/A</v>
      </c>
      <c r="G9678" t="e">
        <f>VLOOKUP(A:A,'modern-H_SA-L1_panAme-L2'!A:F,6,FALSE)</f>
        <v>#N/A</v>
      </c>
    </row>
    <row r="9679" spans="1:7" hidden="1" x14ac:dyDescent="0.2">
      <c r="A9679" t="s">
        <v>9683</v>
      </c>
      <c r="B9679" s="3">
        <v>0.63878838000000004</v>
      </c>
      <c r="C9679">
        <f t="shared" si="302"/>
        <v>4.3910950708710206E-2</v>
      </c>
      <c r="D9679">
        <v>9955</v>
      </c>
      <c r="E9679">
        <f t="shared" si="303"/>
        <v>4.9495206218225736E-2</v>
      </c>
      <c r="F9679" t="e">
        <f>VLOOKUP(A9679,'ancient-H_SA-L1_panAme-L2'!A:F,6,FALSE)</f>
        <v>#N/A</v>
      </c>
      <c r="G9679" t="e">
        <f>VLOOKUP(A:A,'modern-H_SA-L1_panAme-L2'!A:F,6,FALSE)</f>
        <v>#N/A</v>
      </c>
    </row>
    <row r="9680" spans="1:7" hidden="1" x14ac:dyDescent="0.2">
      <c r="A9680" t="s">
        <v>9684</v>
      </c>
      <c r="B9680" s="3">
        <v>0.62208304999999997</v>
      </c>
      <c r="C9680">
        <f t="shared" si="302"/>
        <v>4.765096660110512E-2</v>
      </c>
      <c r="D9680">
        <v>10735</v>
      </c>
      <c r="E9680">
        <f t="shared" si="303"/>
        <v>4.9808243710386634E-2</v>
      </c>
      <c r="F9680" t="e">
        <f>VLOOKUP(A9680,'ancient-H_SA-L1_panAme-L2'!A:F,6,FALSE)</f>
        <v>#N/A</v>
      </c>
      <c r="G9680" t="e">
        <f>VLOOKUP(A:A,'modern-H_SA-L1_panAme-L2'!A:F,6,FALSE)</f>
        <v>#N/A</v>
      </c>
    </row>
    <row r="9681" spans="1:7" hidden="1" x14ac:dyDescent="0.2">
      <c r="A9681" t="s">
        <v>9685</v>
      </c>
      <c r="B9681" s="3">
        <v>0.67176975000000005</v>
      </c>
      <c r="C9681">
        <f t="shared" si="302"/>
        <v>3.7366922659930565E-2</v>
      </c>
      <c r="D9681">
        <v>8550</v>
      </c>
      <c r="E9681">
        <f t="shared" si="303"/>
        <v>4.9040261890886651E-2</v>
      </c>
      <c r="F9681" t="e">
        <f>VLOOKUP(A9681,'ancient-H_SA-L1_panAme-L2'!A:F,6,FALSE)</f>
        <v>#N/A</v>
      </c>
      <c r="G9681" t="e">
        <f>VLOOKUP(A:A,'modern-H_SA-L1_panAme-L2'!A:F,6,FALSE)</f>
        <v>#N/A</v>
      </c>
    </row>
    <row r="9682" spans="1:7" hidden="1" x14ac:dyDescent="0.2">
      <c r="A9682" t="s">
        <v>9686</v>
      </c>
      <c r="B9682" s="3">
        <v>0.62374686999999995</v>
      </c>
      <c r="C9682">
        <f t="shared" si="302"/>
        <v>4.7264611492503474E-2</v>
      </c>
      <c r="D9682">
        <v>10641</v>
      </c>
      <c r="E9682">
        <f t="shared" si="303"/>
        <v>4.9840823753160554E-2</v>
      </c>
      <c r="F9682" t="e">
        <f>VLOOKUP(A9682,'ancient-H_SA-L1_panAme-L2'!A:F,6,FALSE)</f>
        <v>#N/A</v>
      </c>
      <c r="G9682" t="e">
        <f>VLOOKUP(A:A,'modern-H_SA-L1_panAme-L2'!A:F,6,FALSE)</f>
        <v>#N/A</v>
      </c>
    </row>
    <row r="9683" spans="1:7" hidden="1" x14ac:dyDescent="0.2">
      <c r="A9683" t="s">
        <v>9687</v>
      </c>
      <c r="B9683" s="3">
        <v>0.79228651999999999</v>
      </c>
      <c r="C9683">
        <f t="shared" si="302"/>
        <v>2.0719956886508174E-2</v>
      </c>
      <c r="D9683">
        <v>5253</v>
      </c>
      <c r="E9683">
        <f t="shared" si="303"/>
        <v>4.4260162997050871E-2</v>
      </c>
      <c r="F9683" t="e">
        <f>VLOOKUP(A9683,'ancient-H_SA-L1_panAme-L2'!A:F,6,FALSE)</f>
        <v>#N/A</v>
      </c>
      <c r="G9683" t="e">
        <f>VLOOKUP(A:A,'modern-H_SA-L1_panAme-L2'!A:F,6,FALSE)</f>
        <v>#N/A</v>
      </c>
    </row>
    <row r="9684" spans="1:7" hidden="1" x14ac:dyDescent="0.2">
      <c r="A9684" t="s">
        <v>9688</v>
      </c>
      <c r="B9684" s="3">
        <v>1.1884075700000001</v>
      </c>
      <c r="C9684">
        <f t="shared" si="302"/>
        <v>2.9828434963557432E-3</v>
      </c>
      <c r="D9684">
        <v>1203</v>
      </c>
      <c r="E9684">
        <f t="shared" si="303"/>
        <v>2.7822516103580875E-2</v>
      </c>
      <c r="F9684" t="e">
        <f>VLOOKUP(A9684,'ancient-H_SA-L1_panAme-L2'!A:F,6,FALSE)</f>
        <v>#N/A</v>
      </c>
      <c r="G9684" t="e">
        <f>VLOOKUP(A:A,'modern-H_SA-L1_panAme-L2'!A:F,6,FALSE)</f>
        <v>#N/A</v>
      </c>
    </row>
    <row r="9685" spans="1:7" hidden="1" x14ac:dyDescent="0.2">
      <c r="A9685" t="s">
        <v>9689</v>
      </c>
      <c r="B9685" s="3">
        <v>1.0185026699999999</v>
      </c>
      <c r="C9685">
        <f t="shared" si="302"/>
        <v>6.8498154799116031E-3</v>
      </c>
      <c r="D9685">
        <v>2276</v>
      </c>
      <c r="E9685">
        <f t="shared" si="303"/>
        <v>3.3770553383167007E-2</v>
      </c>
      <c r="F9685" t="e">
        <f>VLOOKUP(A9685,'ancient-H_SA-L1_panAme-L2'!A:F,6,FALSE)</f>
        <v>#N/A</v>
      </c>
      <c r="G9685" t="e">
        <f>VLOOKUP(A:A,'modern-H_SA-L1_panAme-L2'!A:F,6,FALSE)</f>
        <v>#N/A</v>
      </c>
    </row>
    <row r="9686" spans="1:7" hidden="1" x14ac:dyDescent="0.2">
      <c r="A9686" t="s">
        <v>9690</v>
      </c>
      <c r="B9686" s="3">
        <v>0.84998313999999997</v>
      </c>
      <c r="C9686">
        <f t="shared" si="302"/>
        <v>1.5623680982859312E-2</v>
      </c>
      <c r="D9686">
        <v>4233</v>
      </c>
      <c r="E9686">
        <f t="shared" si="303"/>
        <v>4.1415857384517918E-2</v>
      </c>
      <c r="F9686" t="e">
        <f>VLOOKUP(A9686,'ancient-H_SA-L1_panAme-L2'!A:F,6,FALSE)</f>
        <v>#N/A</v>
      </c>
      <c r="G9686" t="e">
        <f>VLOOKUP(A:A,'modern-H_SA-L1_panAme-L2'!A:F,6,FALSE)</f>
        <v>#N/A</v>
      </c>
    </row>
    <row r="9687" spans="1:7" hidden="1" x14ac:dyDescent="0.2">
      <c r="A9687" t="s">
        <v>9691</v>
      </c>
      <c r="B9687" s="3">
        <v>0.75150028000000002</v>
      </c>
      <c r="C9687">
        <f t="shared" si="302"/>
        <v>2.5296458582060817E-2</v>
      </c>
      <c r="D9687">
        <v>6239</v>
      </c>
      <c r="E9687">
        <f t="shared" si="303"/>
        <v>4.5496323409088706E-2</v>
      </c>
      <c r="F9687" t="e">
        <f>VLOOKUP(A9687,'ancient-H_SA-L1_panAme-L2'!A:F,6,FALSE)</f>
        <v>#N/A</v>
      </c>
      <c r="G9687" t="e">
        <f>VLOOKUP(A:A,'modern-H_SA-L1_panAme-L2'!A:F,6,FALSE)</f>
        <v>#N/A</v>
      </c>
    </row>
    <row r="9688" spans="1:7" hidden="1" x14ac:dyDescent="0.2">
      <c r="A9688" t="s">
        <v>9692</v>
      </c>
      <c r="B9688" s="3">
        <v>0.74923218999999996</v>
      </c>
      <c r="C9688">
        <f t="shared" si="302"/>
        <v>2.5578756258027031E-2</v>
      </c>
      <c r="D9688">
        <v>6288</v>
      </c>
      <c r="E9688">
        <f t="shared" si="303"/>
        <v>4.5645550886024379E-2</v>
      </c>
      <c r="F9688" t="e">
        <f>VLOOKUP(A9688,'ancient-H_SA-L1_panAme-L2'!A:F,6,FALSE)</f>
        <v>#N/A</v>
      </c>
      <c r="G9688" t="e">
        <f>VLOOKUP(A:A,'modern-H_SA-L1_panAme-L2'!A:F,6,FALSE)</f>
        <v>#N/A</v>
      </c>
    </row>
    <row r="9689" spans="1:7" hidden="1" x14ac:dyDescent="0.2">
      <c r="A9689" t="s">
        <v>9693</v>
      </c>
      <c r="B9689" s="3">
        <v>0.72275829000000003</v>
      </c>
      <c r="C9689">
        <f t="shared" si="302"/>
        <v>2.9116323619037824E-2</v>
      </c>
      <c r="D9689">
        <v>6944</v>
      </c>
      <c r="E9689">
        <f t="shared" si="303"/>
        <v>4.7049865686812131E-2</v>
      </c>
      <c r="F9689" t="e">
        <f>VLOOKUP(A9689,'ancient-H_SA-L1_panAme-L2'!A:F,6,FALSE)</f>
        <v>#N/A</v>
      </c>
      <c r="G9689" t="e">
        <f>VLOOKUP(A:A,'modern-H_SA-L1_panAme-L2'!A:F,6,FALSE)</f>
        <v>#N/A</v>
      </c>
    </row>
    <row r="9690" spans="1:7" hidden="1" x14ac:dyDescent="0.2">
      <c r="A9690" t="s">
        <v>9694</v>
      </c>
      <c r="B9690" s="3">
        <v>0.72275829000000003</v>
      </c>
      <c r="C9690">
        <f t="shared" si="302"/>
        <v>2.9116323619037824E-2</v>
      </c>
      <c r="D9690">
        <v>6945</v>
      </c>
      <c r="E9690">
        <f t="shared" si="303"/>
        <v>4.7043091048124326E-2</v>
      </c>
      <c r="F9690" t="e">
        <f>VLOOKUP(A9690,'ancient-H_SA-L1_panAme-L2'!A:F,6,FALSE)</f>
        <v>#N/A</v>
      </c>
      <c r="G9690" t="e">
        <f>VLOOKUP(A:A,'modern-H_SA-L1_panAme-L2'!A:F,6,FALSE)</f>
        <v>#N/A</v>
      </c>
    </row>
    <row r="9691" spans="1:7" hidden="1" x14ac:dyDescent="0.2">
      <c r="A9691" t="s">
        <v>9695</v>
      </c>
      <c r="B9691" s="3">
        <v>1.20197797</v>
      </c>
      <c r="C9691">
        <f t="shared" si="302"/>
        <v>2.7912152424546485E-3</v>
      </c>
      <c r="D9691">
        <v>1111</v>
      </c>
      <c r="E9691">
        <f t="shared" si="303"/>
        <v>2.819102271429668E-2</v>
      </c>
      <c r="F9691" t="e">
        <f>VLOOKUP(A9691,'ancient-H_SA-L1_panAme-L2'!A:F,6,FALSE)</f>
        <v>#N/A</v>
      </c>
      <c r="G9691" t="e">
        <f>VLOOKUP(A:A,'modern-H_SA-L1_panAme-L2'!A:F,6,FALSE)</f>
        <v>#N/A</v>
      </c>
    </row>
    <row r="9692" spans="1:7" hidden="1" x14ac:dyDescent="0.2">
      <c r="A9692" t="s">
        <v>9696</v>
      </c>
      <c r="B9692" s="3">
        <v>0.73206943999999996</v>
      </c>
      <c r="C9692">
        <f t="shared" si="302"/>
        <v>2.7819563857228318E-2</v>
      </c>
      <c r="D9692">
        <v>6692</v>
      </c>
      <c r="E9692">
        <f t="shared" si="303"/>
        <v>4.6647239396586812E-2</v>
      </c>
      <c r="F9692" t="e">
        <f>VLOOKUP(A9692,'ancient-H_SA-L1_panAme-L2'!A:F,6,FALSE)</f>
        <v>#N/A</v>
      </c>
      <c r="G9692" t="e">
        <f>VLOOKUP(A:A,'modern-H_SA-L1_panAme-L2'!A:F,6,FALSE)</f>
        <v>#N/A</v>
      </c>
    </row>
    <row r="9693" spans="1:7" hidden="1" x14ac:dyDescent="0.2">
      <c r="A9693" t="s">
        <v>9697</v>
      </c>
      <c r="B9693" s="3">
        <v>1.4753628700000001</v>
      </c>
      <c r="C9693">
        <f t="shared" si="302"/>
        <v>7.3257083189889568E-4</v>
      </c>
      <c r="D9693">
        <v>408</v>
      </c>
      <c r="E9693">
        <f t="shared" si="303"/>
        <v>2.0147493393964478E-2</v>
      </c>
      <c r="F9693" t="e">
        <f>VLOOKUP(A9693,'ancient-H_SA-L1_panAme-L2'!A:F,6,FALSE)</f>
        <v>#N/A</v>
      </c>
      <c r="G9693" t="e">
        <f>VLOOKUP(A:A,'modern-H_SA-L1_panAme-L2'!A:F,6,FALSE)</f>
        <v>#N/A</v>
      </c>
    </row>
    <row r="9694" spans="1:7" hidden="1" x14ac:dyDescent="0.2">
      <c r="A9694" t="s">
        <v>9698</v>
      </c>
      <c r="B9694" s="3">
        <v>0.95741598000000006</v>
      </c>
      <c r="C9694">
        <f t="shared" si="302"/>
        <v>9.2360923359851264E-3</v>
      </c>
      <c r="D9694">
        <v>2843</v>
      </c>
      <c r="E9694">
        <f t="shared" si="303"/>
        <v>3.6453813613116115E-2</v>
      </c>
      <c r="F9694" t="e">
        <f>VLOOKUP(A9694,'ancient-H_SA-L1_panAme-L2'!A:F,6,FALSE)</f>
        <v>#N/A</v>
      </c>
      <c r="G9694" t="e">
        <f>VLOOKUP(A:A,'modern-H_SA-L1_panAme-L2'!A:F,6,FALSE)</f>
        <v>#N/A</v>
      </c>
    </row>
    <row r="9695" spans="1:7" hidden="1" x14ac:dyDescent="0.2">
      <c r="A9695" t="s">
        <v>9699</v>
      </c>
      <c r="B9695" s="3">
        <v>0.92416326000000004</v>
      </c>
      <c r="C9695">
        <f t="shared" si="302"/>
        <v>1.0868019086811736E-2</v>
      </c>
      <c r="D9695">
        <v>3202</v>
      </c>
      <c r="E9695">
        <f t="shared" si="303"/>
        <v>3.8085584688667865E-2</v>
      </c>
      <c r="F9695" t="e">
        <f>VLOOKUP(A9695,'ancient-H_SA-L1_panAme-L2'!A:F,6,FALSE)</f>
        <v>#N/A</v>
      </c>
      <c r="G9695" t="e">
        <f>VLOOKUP(A:A,'modern-H_SA-L1_panAme-L2'!A:F,6,FALSE)</f>
        <v>#N/A</v>
      </c>
    </row>
    <row r="9696" spans="1:7" hidden="1" x14ac:dyDescent="0.2">
      <c r="A9696" t="s">
        <v>9700</v>
      </c>
      <c r="B9696" s="3">
        <v>0.78643154000000004</v>
      </c>
      <c r="C9696">
        <f t="shared" si="302"/>
        <v>2.1322135400116134E-2</v>
      </c>
      <c r="D9696">
        <v>5387</v>
      </c>
      <c r="E9696">
        <f t="shared" si="303"/>
        <v>4.4413529111695403E-2</v>
      </c>
      <c r="F9696" t="e">
        <f>VLOOKUP(A9696,'ancient-H_SA-L1_panAme-L2'!A:F,6,FALSE)</f>
        <v>#N/A</v>
      </c>
      <c r="G9696" t="e">
        <f>VLOOKUP(A:A,'modern-H_SA-L1_panAme-L2'!A:F,6,FALSE)</f>
        <v>#N/A</v>
      </c>
    </row>
    <row r="9697" spans="1:7" hidden="1" x14ac:dyDescent="0.2">
      <c r="A9697" t="s">
        <v>9701</v>
      </c>
      <c r="B9697" s="3">
        <v>1.36081608</v>
      </c>
      <c r="C9697">
        <f t="shared" si="302"/>
        <v>1.2831040733656247E-3</v>
      </c>
      <c r="D9697">
        <v>606</v>
      </c>
      <c r="E9697">
        <f t="shared" si="303"/>
        <v>2.3758598691808047E-2</v>
      </c>
      <c r="F9697" t="e">
        <f>VLOOKUP(A9697,'ancient-H_SA-L1_panAme-L2'!A:F,6,FALSE)</f>
        <v>#N/A</v>
      </c>
      <c r="G9697" t="e">
        <f>VLOOKUP(A:A,'modern-H_SA-L1_panAme-L2'!A:F,6,FALSE)</f>
        <v>#N/A</v>
      </c>
    </row>
    <row r="9698" spans="1:7" hidden="1" x14ac:dyDescent="0.2">
      <c r="A9698" t="s">
        <v>9702</v>
      </c>
      <c r="B9698" s="3">
        <v>0.65723648999999995</v>
      </c>
      <c r="C9698">
        <f t="shared" si="302"/>
        <v>4.0120889483034342E-2</v>
      </c>
      <c r="D9698">
        <v>9190</v>
      </c>
      <c r="E9698">
        <f t="shared" si="303"/>
        <v>4.8987649715900798E-2</v>
      </c>
      <c r="F9698" t="e">
        <f>VLOOKUP(A9698,'ancient-H_SA-L1_panAme-L2'!A:F,6,FALSE)</f>
        <v>#N/A</v>
      </c>
      <c r="G9698" t="e">
        <f>VLOOKUP(A:A,'modern-H_SA-L1_panAme-L2'!A:F,6,FALSE)</f>
        <v>#N/A</v>
      </c>
    </row>
    <row r="9699" spans="1:7" hidden="1" x14ac:dyDescent="0.2">
      <c r="A9699" t="s">
        <v>9703</v>
      </c>
      <c r="B9699" s="3">
        <v>0.65022095000000002</v>
      </c>
      <c r="C9699">
        <f t="shared" si="302"/>
        <v>4.1522031696984277E-2</v>
      </c>
      <c r="D9699">
        <v>9454</v>
      </c>
      <c r="E9699">
        <f t="shared" si="303"/>
        <v>4.928270760227E-2</v>
      </c>
      <c r="F9699" t="e">
        <f>VLOOKUP(A9699,'ancient-H_SA-L1_panAme-L2'!A:F,6,FALSE)</f>
        <v>#N/A</v>
      </c>
      <c r="G9699" t="e">
        <f>VLOOKUP(A:A,'modern-H_SA-L1_panAme-L2'!A:F,6,FALSE)</f>
        <v>#N/A</v>
      </c>
    </row>
    <row r="9700" spans="1:7" hidden="1" x14ac:dyDescent="0.2">
      <c r="A9700" t="s">
        <v>9704</v>
      </c>
      <c r="B9700" s="3">
        <v>0.92416326000000004</v>
      </c>
      <c r="C9700">
        <f t="shared" si="302"/>
        <v>1.0868019086811736E-2</v>
      </c>
      <c r="D9700">
        <v>3203</v>
      </c>
      <c r="E9700">
        <f t="shared" si="303"/>
        <v>3.8073694090888073E-2</v>
      </c>
      <c r="F9700" t="e">
        <f>VLOOKUP(A9700,'ancient-H_SA-L1_panAme-L2'!A:F,6,FALSE)</f>
        <v>#N/A</v>
      </c>
      <c r="G9700" t="e">
        <f>VLOOKUP(A:A,'modern-H_SA-L1_panAme-L2'!A:F,6,FALSE)</f>
        <v>#N/A</v>
      </c>
    </row>
    <row r="9701" spans="1:7" hidden="1" x14ac:dyDescent="0.2">
      <c r="A9701" t="s">
        <v>9705</v>
      </c>
      <c r="B9701" s="3">
        <v>0.92416326000000004</v>
      </c>
      <c r="C9701">
        <f t="shared" si="302"/>
        <v>1.0868019086811736E-2</v>
      </c>
      <c r="D9701">
        <v>3204</v>
      </c>
      <c r="E9701">
        <f t="shared" si="303"/>
        <v>3.8061810915453964E-2</v>
      </c>
      <c r="F9701" t="e">
        <f>VLOOKUP(A9701,'ancient-H_SA-L1_panAme-L2'!A:F,6,FALSE)</f>
        <v>#N/A</v>
      </c>
      <c r="G9701" t="e">
        <f>VLOOKUP(A:A,'modern-H_SA-L1_panAme-L2'!A:F,6,FALSE)</f>
        <v>#N/A</v>
      </c>
    </row>
    <row r="9702" spans="1:7" hidden="1" x14ac:dyDescent="0.2">
      <c r="A9702" t="s">
        <v>9706</v>
      </c>
      <c r="B9702" s="3">
        <v>0.67342148000000002</v>
      </c>
      <c r="C9702">
        <f t="shared" si="302"/>
        <v>3.7066143444475071E-2</v>
      </c>
      <c r="D9702">
        <v>8498</v>
      </c>
      <c r="E9702">
        <f t="shared" si="303"/>
        <v>4.8943186113256619E-2</v>
      </c>
      <c r="F9702" t="e">
        <f>VLOOKUP(A9702,'ancient-H_SA-L1_panAme-L2'!A:F,6,FALSE)</f>
        <v>#N/A</v>
      </c>
      <c r="G9702" t="e">
        <f>VLOOKUP(A:A,'modern-H_SA-L1_panAme-L2'!A:F,6,FALSE)</f>
        <v>#N/A</v>
      </c>
    </row>
    <row r="9703" spans="1:7" hidden="1" x14ac:dyDescent="0.2">
      <c r="A9703" t="s">
        <v>9707</v>
      </c>
      <c r="B9703" s="3">
        <v>0.71591344000000001</v>
      </c>
      <c r="C9703">
        <f t="shared" si="302"/>
        <v>3.01079969858838E-2</v>
      </c>
      <c r="D9703">
        <v>7161</v>
      </c>
      <c r="E9703">
        <f t="shared" si="303"/>
        <v>4.7178024602513913E-2</v>
      </c>
      <c r="F9703" t="e">
        <f>VLOOKUP(A9703,'ancient-H_SA-L1_panAme-L2'!A:F,6,FALSE)</f>
        <v>#N/A</v>
      </c>
      <c r="G9703" t="e">
        <f>VLOOKUP(A:A,'modern-H_SA-L1_panAme-L2'!A:F,6,FALSE)</f>
        <v>#N/A</v>
      </c>
    </row>
    <row r="9704" spans="1:7" hidden="1" x14ac:dyDescent="0.2">
      <c r="A9704" t="s">
        <v>9708</v>
      </c>
      <c r="B9704" s="3">
        <v>0.78218005999999995</v>
      </c>
      <c r="C9704">
        <f t="shared" si="302"/>
        <v>2.1770334610860684E-2</v>
      </c>
      <c r="D9704">
        <v>5485</v>
      </c>
      <c r="E9704">
        <f t="shared" si="303"/>
        <v>4.4536905135545625E-2</v>
      </c>
      <c r="F9704" t="e">
        <f>VLOOKUP(A9704,'ancient-H_SA-L1_panAme-L2'!A:F,6,FALSE)</f>
        <v>#N/A</v>
      </c>
      <c r="G9704" t="e">
        <f>VLOOKUP(A:A,'modern-H_SA-L1_panAme-L2'!A:F,6,FALSE)</f>
        <v>#N/A</v>
      </c>
    </row>
    <row r="9705" spans="1:7" hidden="1" x14ac:dyDescent="0.2">
      <c r="A9705" t="s">
        <v>9709</v>
      </c>
      <c r="B9705" s="3">
        <v>0.62886781999999997</v>
      </c>
      <c r="C9705">
        <f t="shared" si="302"/>
        <v>4.6095025420089482E-2</v>
      </c>
      <c r="D9705">
        <v>10425</v>
      </c>
      <c r="E9705">
        <f t="shared" si="303"/>
        <v>4.9614607217153384E-2</v>
      </c>
      <c r="F9705" t="e">
        <f>VLOOKUP(A9705,'ancient-H_SA-L1_panAme-L2'!A:F,6,FALSE)</f>
        <v>#N/A</v>
      </c>
      <c r="G9705" t="e">
        <f>VLOOKUP(A:A,'modern-H_SA-L1_panAme-L2'!A:F,6,FALSE)</f>
        <v>#N/A</v>
      </c>
    </row>
    <row r="9706" spans="1:7" hidden="1" x14ac:dyDescent="0.2">
      <c r="A9706" t="s">
        <v>9710</v>
      </c>
      <c r="B9706" s="3">
        <v>0.69459817000000001</v>
      </c>
      <c r="C9706">
        <f t="shared" si="302"/>
        <v>3.3417724509833338E-2</v>
      </c>
      <c r="D9706">
        <v>7866</v>
      </c>
      <c r="E9706">
        <f t="shared" si="303"/>
        <v>4.7671025518032026E-2</v>
      </c>
      <c r="F9706" t="e">
        <f>VLOOKUP(A9706,'ancient-H_SA-L1_panAme-L2'!A:F,6,FALSE)</f>
        <v>#N/A</v>
      </c>
      <c r="G9706" t="e">
        <f>VLOOKUP(A:A,'modern-H_SA-L1_panAme-L2'!A:F,6,FALSE)</f>
        <v>#N/A</v>
      </c>
    </row>
    <row r="9707" spans="1:7" hidden="1" x14ac:dyDescent="0.2">
      <c r="A9707" t="s">
        <v>9711</v>
      </c>
      <c r="B9707" s="3">
        <v>0.66686449999999997</v>
      </c>
      <c r="C9707">
        <f t="shared" si="302"/>
        <v>3.8274630224653085E-2</v>
      </c>
      <c r="D9707">
        <v>8728</v>
      </c>
      <c r="E9707">
        <f t="shared" si="303"/>
        <v>4.9207106525072444E-2</v>
      </c>
      <c r="F9707" t="e">
        <f>VLOOKUP(A9707,'ancient-H_SA-L1_panAme-L2'!A:F,6,FALSE)</f>
        <v>#N/A</v>
      </c>
      <c r="G9707" t="e">
        <f>VLOOKUP(A:A,'modern-H_SA-L1_panAme-L2'!A:F,6,FALSE)</f>
        <v>#N/A</v>
      </c>
    </row>
    <row r="9708" spans="1:7" hidden="1" x14ac:dyDescent="0.2">
      <c r="A9708" t="s">
        <v>9712</v>
      </c>
      <c r="B9708" s="3">
        <v>0.62647094999999997</v>
      </c>
      <c r="C9708">
        <f t="shared" si="302"/>
        <v>4.6638805032741398E-2</v>
      </c>
      <c r="D9708">
        <v>10503</v>
      </c>
      <c r="E9708">
        <f t="shared" si="303"/>
        <v>4.9827099997371345E-2</v>
      </c>
      <c r="F9708" t="e">
        <f>VLOOKUP(A9708,'ancient-H_SA-L1_panAme-L2'!A:F,6,FALSE)</f>
        <v>#N/A</v>
      </c>
      <c r="G9708" t="e">
        <f>VLOOKUP(A:A,'modern-H_SA-L1_panAme-L2'!A:F,6,FALSE)</f>
        <v>#N/A</v>
      </c>
    </row>
    <row r="9709" spans="1:7" hidden="1" x14ac:dyDescent="0.2">
      <c r="A9709" t="s">
        <v>9713</v>
      </c>
      <c r="B9709" s="3">
        <v>0.74038581000000003</v>
      </c>
      <c r="C9709">
        <f t="shared" si="302"/>
        <v>2.6710253306294559E-2</v>
      </c>
      <c r="D9709">
        <v>6484</v>
      </c>
      <c r="E9709">
        <f t="shared" si="303"/>
        <v>4.6223897648046144E-2</v>
      </c>
      <c r="F9709" t="e">
        <f>VLOOKUP(A9709,'ancient-H_SA-L1_panAme-L2'!A:F,6,FALSE)</f>
        <v>#N/A</v>
      </c>
      <c r="G9709" t="e">
        <f>VLOOKUP(A:A,'modern-H_SA-L1_panAme-L2'!A:F,6,FALSE)</f>
        <v>#N/A</v>
      </c>
    </row>
    <row r="9710" spans="1:7" hidden="1" x14ac:dyDescent="0.2">
      <c r="A9710" t="s">
        <v>9714</v>
      </c>
      <c r="B9710" s="3">
        <v>0.96421741999999999</v>
      </c>
      <c r="C9710">
        <f t="shared" si="302"/>
        <v>8.9337786181533426E-3</v>
      </c>
      <c r="D9710">
        <v>2783</v>
      </c>
      <c r="E9710">
        <f t="shared" si="303"/>
        <v>3.6020815621379321E-2</v>
      </c>
      <c r="F9710" t="e">
        <f>VLOOKUP(A9710,'ancient-H_SA-L1_panAme-L2'!A:F,6,FALSE)</f>
        <v>#N/A</v>
      </c>
      <c r="G9710" t="e">
        <f>VLOOKUP(A:A,'modern-H_SA-L1_panAme-L2'!A:F,6,FALSE)</f>
        <v>#N/A</v>
      </c>
    </row>
    <row r="9711" spans="1:7" hidden="1" x14ac:dyDescent="0.2">
      <c r="A9711" t="s">
        <v>9715</v>
      </c>
      <c r="B9711" s="3">
        <v>0.78046040000000005</v>
      </c>
      <c r="C9711">
        <f t="shared" si="302"/>
        <v>2.1954289498703226E-2</v>
      </c>
      <c r="D9711">
        <v>5524</v>
      </c>
      <c r="E9711">
        <f t="shared" si="303"/>
        <v>4.4596140924139917E-2</v>
      </c>
      <c r="F9711" t="e">
        <f>VLOOKUP(A9711,'ancient-H_SA-L1_panAme-L2'!A:F,6,FALSE)</f>
        <v>#N/A</v>
      </c>
      <c r="G9711" t="e">
        <f>VLOOKUP(A:A,'modern-H_SA-L1_panAme-L2'!A:F,6,FALSE)</f>
        <v>#N/A</v>
      </c>
    </row>
    <row r="9712" spans="1:7" hidden="1" x14ac:dyDescent="0.2">
      <c r="A9712" t="s">
        <v>9716</v>
      </c>
      <c r="B9712" s="3">
        <v>0.71959534000000003</v>
      </c>
      <c r="C9712">
        <f t="shared" si="302"/>
        <v>2.9570441971241451E-2</v>
      </c>
      <c r="D9712">
        <v>7019</v>
      </c>
      <c r="E9712">
        <f t="shared" si="303"/>
        <v>4.7273105764254211E-2</v>
      </c>
      <c r="F9712" t="e">
        <f>VLOOKUP(A9712,'ancient-H_SA-L1_panAme-L2'!A:F,6,FALSE)</f>
        <v>#N/A</v>
      </c>
      <c r="G9712" t="e">
        <f>VLOOKUP(A:A,'modern-H_SA-L1_panAme-L2'!A:F,6,FALSE)</f>
        <v>#N/A</v>
      </c>
    </row>
    <row r="9713" spans="1:7" x14ac:dyDescent="0.2">
      <c r="A9713" t="s">
        <v>9717</v>
      </c>
      <c r="B9713" s="3">
        <v>1.06786431</v>
      </c>
      <c r="C9713">
        <f t="shared" si="302"/>
        <v>5.3800367776897324E-3</v>
      </c>
      <c r="D9713">
        <v>1883</v>
      </c>
      <c r="E9713">
        <f t="shared" si="303"/>
        <v>3.2060219162217997E-2</v>
      </c>
      <c r="F9713">
        <f>VLOOKUP(A9713,'ancient-H_SA-L1_panAme-L2'!A:F,6,FALSE)</f>
        <v>1</v>
      </c>
      <c r="G9713" t="e">
        <f>VLOOKUP(A:A,'modern-H_SA-L1_panAme-L2'!A:F,6,FALSE)</f>
        <v>#N/A</v>
      </c>
    </row>
    <row r="9714" spans="1:7" hidden="1" x14ac:dyDescent="0.2">
      <c r="A9714" t="s">
        <v>9718</v>
      </c>
      <c r="B9714" s="3">
        <v>1.00940757</v>
      </c>
      <c r="C9714">
        <f t="shared" si="302"/>
        <v>7.1615328193272779E-3</v>
      </c>
      <c r="D9714">
        <v>2338</v>
      </c>
      <c r="E9714">
        <f t="shared" si="303"/>
        <v>3.4371069189765353E-2</v>
      </c>
      <c r="F9714" t="e">
        <f>VLOOKUP(A9714,'ancient-H_SA-L1_panAme-L2'!A:F,6,FALSE)</f>
        <v>#N/A</v>
      </c>
      <c r="G9714" t="e">
        <f>VLOOKUP(A:A,'modern-H_SA-L1_panAme-L2'!A:F,6,FALSE)</f>
        <v>#N/A</v>
      </c>
    </row>
    <row r="9715" spans="1:7" hidden="1" x14ac:dyDescent="0.2">
      <c r="A9715" t="s">
        <v>9719</v>
      </c>
      <c r="B9715" s="3">
        <v>0.75450534999999996</v>
      </c>
      <c r="C9715">
        <f t="shared" si="302"/>
        <v>2.4927225542540028E-2</v>
      </c>
      <c r="D9715">
        <v>6142</v>
      </c>
      <c r="E9715">
        <f t="shared" si="303"/>
        <v>4.5540279682976498E-2</v>
      </c>
      <c r="F9715" t="e">
        <f>VLOOKUP(A9715,'ancient-H_SA-L1_panAme-L2'!A:F,6,FALSE)</f>
        <v>#N/A</v>
      </c>
      <c r="G9715" t="e">
        <f>VLOOKUP(A:A,'modern-H_SA-L1_panAme-L2'!A:F,6,FALSE)</f>
        <v>#N/A</v>
      </c>
    </row>
    <row r="9716" spans="1:7" hidden="1" x14ac:dyDescent="0.2">
      <c r="A9716" t="s">
        <v>9720</v>
      </c>
      <c r="B9716" s="3">
        <v>0.74906691000000003</v>
      </c>
      <c r="C9716">
        <f t="shared" si="302"/>
        <v>2.5599450549681966E-2</v>
      </c>
      <c r="D9716">
        <v>6292</v>
      </c>
      <c r="E9716">
        <f t="shared" si="303"/>
        <v>4.5653438432609869E-2</v>
      </c>
      <c r="F9716" t="e">
        <f>VLOOKUP(A9716,'ancient-H_SA-L1_panAme-L2'!A:F,6,FALSE)</f>
        <v>#N/A</v>
      </c>
      <c r="G9716" t="e">
        <f>VLOOKUP(A:A,'modern-H_SA-L1_panAme-L2'!A:F,6,FALSE)</f>
        <v>#N/A</v>
      </c>
    </row>
    <row r="9717" spans="1:7" hidden="1" x14ac:dyDescent="0.2">
      <c r="A9717" t="s">
        <v>9721</v>
      </c>
      <c r="B9717" s="3">
        <v>0.66168291000000001</v>
      </c>
      <c r="C9717">
        <f t="shared" si="302"/>
        <v>3.9257432931569344E-2</v>
      </c>
      <c r="D9717">
        <v>8944</v>
      </c>
      <c r="E9717">
        <f t="shared" si="303"/>
        <v>4.9251750327050495E-2</v>
      </c>
      <c r="F9717" t="e">
        <f>VLOOKUP(A9717,'ancient-H_SA-L1_panAme-L2'!A:F,6,FALSE)</f>
        <v>#N/A</v>
      </c>
      <c r="G9717" t="e">
        <f>VLOOKUP(A:A,'modern-H_SA-L1_panAme-L2'!A:F,6,FALSE)</f>
        <v>#N/A</v>
      </c>
    </row>
    <row r="9718" spans="1:7" hidden="1" x14ac:dyDescent="0.2">
      <c r="A9718" t="s">
        <v>9722</v>
      </c>
      <c r="B9718" s="3">
        <v>0.70676930999999998</v>
      </c>
      <c r="C9718">
        <f t="shared" si="302"/>
        <v>3.148568648159563E-2</v>
      </c>
      <c r="D9718">
        <v>7425</v>
      </c>
      <c r="E9718">
        <f t="shared" si="303"/>
        <v>4.7582611179795904E-2</v>
      </c>
      <c r="F9718" t="e">
        <f>VLOOKUP(A9718,'ancient-H_SA-L1_panAme-L2'!A:F,6,FALSE)</f>
        <v>#N/A</v>
      </c>
      <c r="G9718" t="e">
        <f>VLOOKUP(A:A,'modern-H_SA-L1_panAme-L2'!A:F,6,FALSE)</f>
        <v>#N/A</v>
      </c>
    </row>
    <row r="9719" spans="1:7" hidden="1" x14ac:dyDescent="0.2">
      <c r="A9719" t="s">
        <v>9723</v>
      </c>
      <c r="B9719" s="3">
        <v>1.28171452</v>
      </c>
      <c r="C9719">
        <f t="shared" si="302"/>
        <v>1.8895262430976771E-3</v>
      </c>
      <c r="D9719">
        <v>821</v>
      </c>
      <c r="E9719">
        <f t="shared" si="303"/>
        <v>2.5825059651399553E-2</v>
      </c>
      <c r="F9719" t="e">
        <f>VLOOKUP(A9719,'ancient-H_SA-L1_panAme-L2'!A:F,6,FALSE)</f>
        <v>#N/A</v>
      </c>
      <c r="G9719" t="e">
        <f>VLOOKUP(A:A,'modern-H_SA-L1_panAme-L2'!A:F,6,FALSE)</f>
        <v>#N/A</v>
      </c>
    </row>
    <row r="9720" spans="1:7" x14ac:dyDescent="0.2">
      <c r="A9720" t="s">
        <v>9724</v>
      </c>
      <c r="B9720" s="3">
        <v>0.77165282999999996</v>
      </c>
      <c r="C9720">
        <f t="shared" si="302"/>
        <v>2.2921102248056428E-2</v>
      </c>
      <c r="D9720">
        <v>5691</v>
      </c>
      <c r="E9720">
        <f t="shared" si="303"/>
        <v>4.5193760029070669E-2</v>
      </c>
      <c r="F9720">
        <f>VLOOKUP(A9720,'ancient-H_SA-L1_panAme-L2'!A:F,6,FALSE)</f>
        <v>1</v>
      </c>
      <c r="G9720" t="e">
        <f>VLOOKUP(A:A,'modern-H_SA-L1_panAme-L2'!A:F,6,FALSE)</f>
        <v>#N/A</v>
      </c>
    </row>
    <row r="9721" spans="1:7" hidden="1" x14ac:dyDescent="0.2">
      <c r="A9721" t="s">
        <v>9725</v>
      </c>
      <c r="B9721" s="3">
        <v>0.86963829000000004</v>
      </c>
      <c r="C9721">
        <f t="shared" si="302"/>
        <v>1.4191101681146101E-2</v>
      </c>
      <c r="D9721">
        <v>3937</v>
      </c>
      <c r="E9721">
        <f t="shared" si="303"/>
        <v>4.0446622292136247E-2</v>
      </c>
      <c r="F9721" t="e">
        <f>VLOOKUP(A9721,'ancient-H_SA-L1_panAme-L2'!A:F,6,FALSE)</f>
        <v>#N/A</v>
      </c>
      <c r="G9721" t="e">
        <f>VLOOKUP(A:A,'modern-H_SA-L1_panAme-L2'!A:F,6,FALSE)</f>
        <v>#N/A</v>
      </c>
    </row>
    <row r="9722" spans="1:7" x14ac:dyDescent="0.2">
      <c r="A9722" t="s">
        <v>9726</v>
      </c>
      <c r="B9722" s="3">
        <v>0.86267355999999995</v>
      </c>
      <c r="C9722">
        <f t="shared" si="302"/>
        <v>1.4683046808323601E-2</v>
      </c>
      <c r="D9722">
        <v>4030</v>
      </c>
      <c r="E9722">
        <f t="shared" si="303"/>
        <v>4.0882994599553135E-2</v>
      </c>
      <c r="F9722">
        <f>VLOOKUP(A9722,'ancient-H_SA-L1_panAme-L2'!A:F,6,FALSE)</f>
        <v>1</v>
      </c>
      <c r="G9722" t="e">
        <f>VLOOKUP(A:A,'modern-H_SA-L1_panAme-L2'!A:F,6,FALSE)</f>
        <v>#N/A</v>
      </c>
    </row>
    <row r="9723" spans="1:7" hidden="1" x14ac:dyDescent="0.2">
      <c r="A9723" t="s">
        <v>9727</v>
      </c>
      <c r="B9723" s="3">
        <v>0.64717411999999996</v>
      </c>
      <c r="C9723">
        <f t="shared" si="302"/>
        <v>4.2145685130395953E-2</v>
      </c>
      <c r="D9723">
        <v>9589</v>
      </c>
      <c r="E9723">
        <f t="shared" si="303"/>
        <v>4.9318670648469391E-2</v>
      </c>
      <c r="F9723" t="e">
        <f>VLOOKUP(A9723,'ancient-H_SA-L1_panAme-L2'!A:F,6,FALSE)</f>
        <v>#N/A</v>
      </c>
      <c r="G9723" t="e">
        <f>VLOOKUP(A:A,'modern-H_SA-L1_panAme-L2'!A:F,6,FALSE)</f>
        <v>#N/A</v>
      </c>
    </row>
    <row r="9724" spans="1:7" hidden="1" x14ac:dyDescent="0.2">
      <c r="A9724" t="s">
        <v>9728</v>
      </c>
      <c r="B9724" s="3">
        <v>0.66342058999999998</v>
      </c>
      <c r="C9724">
        <f t="shared" si="302"/>
        <v>3.8925062840262245E-2</v>
      </c>
      <c r="D9724">
        <v>8903</v>
      </c>
      <c r="E9724">
        <f t="shared" si="303"/>
        <v>4.9059657433514849E-2</v>
      </c>
      <c r="F9724" t="e">
        <f>VLOOKUP(A9724,'ancient-H_SA-L1_panAme-L2'!A:F,6,FALSE)</f>
        <v>#N/A</v>
      </c>
      <c r="G9724" t="e">
        <f>VLOOKUP(A:A,'modern-H_SA-L1_panAme-L2'!A:F,6,FALSE)</f>
        <v>#N/A</v>
      </c>
    </row>
    <row r="9725" spans="1:7" hidden="1" x14ac:dyDescent="0.2">
      <c r="A9725" t="s">
        <v>9729</v>
      </c>
      <c r="B9725" s="3">
        <v>0.81129344000000003</v>
      </c>
      <c r="C9725">
        <f t="shared" si="302"/>
        <v>1.8879873813011185E-2</v>
      </c>
      <c r="D9725">
        <v>4875</v>
      </c>
      <c r="E9725">
        <f t="shared" si="303"/>
        <v>4.3456628524266357E-2</v>
      </c>
      <c r="F9725" t="e">
        <f>VLOOKUP(A9725,'ancient-H_SA-L1_panAme-L2'!A:F,6,FALSE)</f>
        <v>#N/A</v>
      </c>
      <c r="G9725" t="e">
        <f>VLOOKUP(A:A,'modern-H_SA-L1_panAme-L2'!A:F,6,FALSE)</f>
        <v>#N/A</v>
      </c>
    </row>
    <row r="9726" spans="1:7" hidden="1" x14ac:dyDescent="0.2">
      <c r="A9726" t="s">
        <v>9730</v>
      </c>
      <c r="B9726" s="3">
        <v>0.76048039000000001</v>
      </c>
      <c r="C9726">
        <f t="shared" si="302"/>
        <v>2.4209006436230321E-2</v>
      </c>
      <c r="D9726">
        <v>5958</v>
      </c>
      <c r="E9726">
        <f t="shared" si="303"/>
        <v>4.5594035115968518E-2</v>
      </c>
      <c r="F9726" t="e">
        <f>VLOOKUP(A9726,'ancient-H_SA-L1_panAme-L2'!A:F,6,FALSE)</f>
        <v>#N/A</v>
      </c>
      <c r="G9726" t="e">
        <f>VLOOKUP(A:A,'modern-H_SA-L1_panAme-L2'!A:F,6,FALSE)</f>
        <v>#N/A</v>
      </c>
    </row>
    <row r="9727" spans="1:7" hidden="1" x14ac:dyDescent="0.2">
      <c r="A9727" t="s">
        <v>9731</v>
      </c>
      <c r="B9727" s="3">
        <v>0.99343939000000003</v>
      </c>
      <c r="C9727">
        <f t="shared" si="302"/>
        <v>7.7435198383926651E-3</v>
      </c>
      <c r="D9727">
        <v>2472</v>
      </c>
      <c r="E9727">
        <f t="shared" si="303"/>
        <v>3.5149690981635964E-2</v>
      </c>
      <c r="F9727" t="e">
        <f>VLOOKUP(A9727,'ancient-H_SA-L1_panAme-L2'!A:F,6,FALSE)</f>
        <v>#N/A</v>
      </c>
      <c r="G9727" t="e">
        <f>VLOOKUP(A:A,'modern-H_SA-L1_panAme-L2'!A:F,6,FALSE)</f>
        <v>#N/A</v>
      </c>
    </row>
    <row r="9728" spans="1:7" hidden="1" x14ac:dyDescent="0.2">
      <c r="A9728" t="s">
        <v>9732</v>
      </c>
      <c r="B9728" s="3">
        <v>0.93306381000000005</v>
      </c>
      <c r="C9728">
        <f t="shared" si="302"/>
        <v>1.0404870945572388E-2</v>
      </c>
      <c r="D9728">
        <v>3059</v>
      </c>
      <c r="E9728">
        <f t="shared" si="303"/>
        <v>3.8167066649319306E-2</v>
      </c>
      <c r="F9728" t="e">
        <f>VLOOKUP(A9728,'ancient-H_SA-L1_panAme-L2'!A:F,6,FALSE)</f>
        <v>#N/A</v>
      </c>
      <c r="G9728" t="e">
        <f>VLOOKUP(A:A,'modern-H_SA-L1_panAme-L2'!A:F,6,FALSE)</f>
        <v>#N/A</v>
      </c>
    </row>
    <row r="9729" spans="1:7" hidden="1" x14ac:dyDescent="0.2">
      <c r="A9729" t="s">
        <v>9733</v>
      </c>
      <c r="B9729" s="3">
        <v>1.1007477800000001</v>
      </c>
      <c r="C9729">
        <f t="shared" si="302"/>
        <v>4.580446083109882E-3</v>
      </c>
      <c r="D9729">
        <v>1662</v>
      </c>
      <c r="E9729">
        <f t="shared" si="303"/>
        <v>3.0924901022007213E-2</v>
      </c>
      <c r="F9729" t="e">
        <f>VLOOKUP(A9729,'ancient-H_SA-L1_panAme-L2'!A:F,6,FALSE)</f>
        <v>#N/A</v>
      </c>
      <c r="G9729" t="e">
        <f>VLOOKUP(A:A,'modern-H_SA-L1_panAme-L2'!A:F,6,FALSE)</f>
        <v>#N/A</v>
      </c>
    </row>
    <row r="9730" spans="1:7" hidden="1" x14ac:dyDescent="0.2">
      <c r="A9730" t="s">
        <v>9734</v>
      </c>
      <c r="B9730" s="3">
        <v>0.73239542000000002</v>
      </c>
      <c r="C9730">
        <f t="shared" ref="C9730:C9793" si="304">EXP(-4.893*B9730)</f>
        <v>2.7775226461509431E-2</v>
      </c>
      <c r="D9730">
        <v>6684</v>
      </c>
      <c r="E9730">
        <f t="shared" ref="E9730:E9793" si="305">C9730*11221/D9730</f>
        <v>4.6628637959993613E-2</v>
      </c>
      <c r="F9730" t="e">
        <f>VLOOKUP(A9730,'ancient-H_SA-L1_panAme-L2'!A:F,6,FALSE)</f>
        <v>#N/A</v>
      </c>
      <c r="G9730" t="e">
        <f>VLOOKUP(A:A,'modern-H_SA-L1_panAme-L2'!A:F,6,FALSE)</f>
        <v>#N/A</v>
      </c>
    </row>
    <row r="9731" spans="1:7" hidden="1" x14ac:dyDescent="0.2">
      <c r="A9731" t="s">
        <v>9735</v>
      </c>
      <c r="B9731" s="3">
        <v>0.77603909000000004</v>
      </c>
      <c r="C9731">
        <f t="shared" si="304"/>
        <v>2.2434411586668743E-2</v>
      </c>
      <c r="D9731">
        <v>5593</v>
      </c>
      <c r="E9731">
        <f t="shared" si="305"/>
        <v>4.5009213733954938E-2</v>
      </c>
      <c r="F9731" t="e">
        <f>VLOOKUP(A9731,'ancient-H_SA-L1_panAme-L2'!A:F,6,FALSE)</f>
        <v>#N/A</v>
      </c>
      <c r="G9731" t="e">
        <f>VLOOKUP(A:A,'modern-H_SA-L1_panAme-L2'!A:F,6,FALSE)</f>
        <v>#N/A</v>
      </c>
    </row>
    <row r="9732" spans="1:7" hidden="1" x14ac:dyDescent="0.2">
      <c r="A9732" t="s">
        <v>9736</v>
      </c>
      <c r="B9732" s="3">
        <v>1.1726487299999999</v>
      </c>
      <c r="C9732">
        <f t="shared" si="304"/>
        <v>3.2219444478418652E-3</v>
      </c>
      <c r="D9732">
        <v>1277</v>
      </c>
      <c r="E9732">
        <f t="shared" si="305"/>
        <v>2.8311228386243985E-2</v>
      </c>
      <c r="F9732" t="e">
        <f>VLOOKUP(A9732,'ancient-H_SA-L1_panAme-L2'!A:F,6,FALSE)</f>
        <v>#N/A</v>
      </c>
      <c r="G9732" t="e">
        <f>VLOOKUP(A:A,'modern-H_SA-L1_panAme-L2'!A:F,6,FALSE)</f>
        <v>#N/A</v>
      </c>
    </row>
    <row r="9733" spans="1:7" hidden="1" x14ac:dyDescent="0.2">
      <c r="A9733" t="s">
        <v>9737</v>
      </c>
      <c r="B9733" s="3">
        <v>1.0718856400000001</v>
      </c>
      <c r="C9733">
        <f t="shared" si="304"/>
        <v>5.2752118646070762E-3</v>
      </c>
      <c r="D9733">
        <v>1846</v>
      </c>
      <c r="E9733">
        <f t="shared" si="305"/>
        <v>3.2065629649380284E-2</v>
      </c>
      <c r="F9733" t="e">
        <f>VLOOKUP(A9733,'ancient-H_SA-L1_panAme-L2'!A:F,6,FALSE)</f>
        <v>#N/A</v>
      </c>
      <c r="G9733" t="e">
        <f>VLOOKUP(A:A,'modern-H_SA-L1_panAme-L2'!A:F,6,FALSE)</f>
        <v>#N/A</v>
      </c>
    </row>
    <row r="9734" spans="1:7" hidden="1" x14ac:dyDescent="0.2">
      <c r="A9734" t="s">
        <v>9738</v>
      </c>
      <c r="B9734" s="3">
        <v>0.81518904999999997</v>
      </c>
      <c r="C9734">
        <f t="shared" si="304"/>
        <v>1.8523408514294813E-2</v>
      </c>
      <c r="D9734">
        <v>4814</v>
      </c>
      <c r="E9734">
        <f t="shared" si="305"/>
        <v>4.317639529266766E-2</v>
      </c>
      <c r="F9734" t="e">
        <f>VLOOKUP(A9734,'ancient-H_SA-L1_panAme-L2'!A:F,6,FALSE)</f>
        <v>#N/A</v>
      </c>
      <c r="G9734" t="e">
        <f>VLOOKUP(A:A,'modern-H_SA-L1_panAme-L2'!A:F,6,FALSE)</f>
        <v>#N/A</v>
      </c>
    </row>
    <row r="9735" spans="1:7" hidden="1" x14ac:dyDescent="0.2">
      <c r="A9735" t="s">
        <v>9739</v>
      </c>
      <c r="B9735" s="3">
        <v>0.90787698999999999</v>
      </c>
      <c r="C9735">
        <f t="shared" si="304"/>
        <v>1.1769520330956603E-2</v>
      </c>
      <c r="D9735">
        <v>3393</v>
      </c>
      <c r="E9735">
        <f t="shared" si="305"/>
        <v>3.8923014333529037E-2</v>
      </c>
      <c r="F9735" t="e">
        <f>VLOOKUP(A9735,'ancient-H_SA-L1_panAme-L2'!A:F,6,FALSE)</f>
        <v>#N/A</v>
      </c>
      <c r="G9735" t="e">
        <f>VLOOKUP(A:A,'modern-H_SA-L1_panAme-L2'!A:F,6,FALSE)</f>
        <v>#N/A</v>
      </c>
    </row>
    <row r="9736" spans="1:7" hidden="1" x14ac:dyDescent="0.2">
      <c r="A9736" t="s">
        <v>9740</v>
      </c>
      <c r="B9736" s="3">
        <v>0.63329707999999996</v>
      </c>
      <c r="C9736">
        <f t="shared" si="304"/>
        <v>4.5106784453757154E-2</v>
      </c>
      <c r="D9736">
        <v>10180</v>
      </c>
      <c r="E9736">
        <f t="shared" si="305"/>
        <v>4.9719374101729767E-2</v>
      </c>
      <c r="F9736" t="e">
        <f>VLOOKUP(A9736,'ancient-H_SA-L1_panAme-L2'!A:F,6,FALSE)</f>
        <v>#N/A</v>
      </c>
      <c r="G9736" t="e">
        <f>VLOOKUP(A:A,'modern-H_SA-L1_panAme-L2'!A:F,6,FALSE)</f>
        <v>#N/A</v>
      </c>
    </row>
    <row r="9737" spans="1:7" hidden="1" x14ac:dyDescent="0.2">
      <c r="A9737" t="s">
        <v>9741</v>
      </c>
      <c r="B9737" s="3">
        <v>0.98410529999999996</v>
      </c>
      <c r="C9737">
        <f t="shared" si="304"/>
        <v>8.1053800596105029E-3</v>
      </c>
      <c r="D9737">
        <v>2544</v>
      </c>
      <c r="E9737">
        <f t="shared" si="305"/>
        <v>3.5750970773934534E-2</v>
      </c>
      <c r="F9737" t="e">
        <f>VLOOKUP(A9737,'ancient-H_SA-L1_panAme-L2'!A:F,6,FALSE)</f>
        <v>#N/A</v>
      </c>
      <c r="G9737" t="e">
        <f>VLOOKUP(A:A,'modern-H_SA-L1_panAme-L2'!A:F,6,FALSE)</f>
        <v>#N/A</v>
      </c>
    </row>
    <row r="9738" spans="1:7" hidden="1" x14ac:dyDescent="0.2">
      <c r="A9738" t="s">
        <v>9742</v>
      </c>
      <c r="B9738" s="3">
        <v>1.19199348</v>
      </c>
      <c r="C9738">
        <f t="shared" si="304"/>
        <v>2.930963420215088E-3</v>
      </c>
      <c r="D9738">
        <v>1167</v>
      </c>
      <c r="E9738">
        <f t="shared" si="305"/>
        <v>2.8181954188717651E-2</v>
      </c>
      <c r="F9738" t="e">
        <f>VLOOKUP(A9738,'ancient-H_SA-L1_panAme-L2'!A:F,6,FALSE)</f>
        <v>#N/A</v>
      </c>
      <c r="G9738" t="e">
        <f>VLOOKUP(A:A,'modern-H_SA-L1_panAme-L2'!A:F,6,FALSE)</f>
        <v>#N/A</v>
      </c>
    </row>
    <row r="9739" spans="1:7" hidden="1" x14ac:dyDescent="0.2">
      <c r="A9739" t="s">
        <v>9743</v>
      </c>
      <c r="B9739" s="3">
        <v>1.60388285</v>
      </c>
      <c r="C9739">
        <f t="shared" si="304"/>
        <v>3.9061084104708761E-4</v>
      </c>
      <c r="D9739">
        <v>225</v>
      </c>
      <c r="E9739">
        <f t="shared" si="305"/>
        <v>1.9480196655063869E-2</v>
      </c>
      <c r="F9739" t="e">
        <f>VLOOKUP(A9739,'ancient-H_SA-L1_panAme-L2'!A:F,6,FALSE)</f>
        <v>#N/A</v>
      </c>
      <c r="G9739" t="e">
        <f>VLOOKUP(A:A,'modern-H_SA-L1_panAme-L2'!A:F,6,FALSE)</f>
        <v>#N/A</v>
      </c>
    </row>
    <row r="9740" spans="1:7" x14ac:dyDescent="0.2">
      <c r="A9740" t="s">
        <v>9744</v>
      </c>
      <c r="B9740" s="3">
        <v>0.89621916000000001</v>
      </c>
      <c r="C9740">
        <f t="shared" si="304"/>
        <v>1.246039144630442E-2</v>
      </c>
      <c r="D9740">
        <v>3526</v>
      </c>
      <c r="E9740">
        <f t="shared" si="305"/>
        <v>3.9653446517011311E-2</v>
      </c>
      <c r="F9740">
        <f>VLOOKUP(A9740,'ancient-H_SA-L1_panAme-L2'!A:F,6,FALSE)</f>
        <v>1</v>
      </c>
      <c r="G9740" t="e">
        <f>VLOOKUP(A:A,'modern-H_SA-L1_panAme-L2'!A:F,6,FALSE)</f>
        <v>#N/A</v>
      </c>
    </row>
    <row r="9741" spans="1:7" hidden="1" x14ac:dyDescent="0.2">
      <c r="A9741" t="s">
        <v>9745</v>
      </c>
      <c r="B9741" s="3">
        <v>1.13188244</v>
      </c>
      <c r="C9741">
        <f t="shared" si="304"/>
        <v>3.9332045473256839E-3</v>
      </c>
      <c r="D9741">
        <v>1471</v>
      </c>
      <c r="E9741">
        <f t="shared" si="305"/>
        <v>3.0003051139049289E-2</v>
      </c>
      <c r="F9741" t="e">
        <f>VLOOKUP(A9741,'ancient-H_SA-L1_panAme-L2'!A:F,6,FALSE)</f>
        <v>#N/A</v>
      </c>
      <c r="G9741" t="e">
        <f>VLOOKUP(A:A,'modern-H_SA-L1_panAme-L2'!A:F,6,FALSE)</f>
        <v>#N/A</v>
      </c>
    </row>
    <row r="9742" spans="1:7" hidden="1" x14ac:dyDescent="0.2">
      <c r="A9742" t="s">
        <v>9746</v>
      </c>
      <c r="B9742" s="3">
        <v>0.93212583000000004</v>
      </c>
      <c r="C9742">
        <f t="shared" si="304"/>
        <v>1.0452734227925845E-2</v>
      </c>
      <c r="D9742">
        <v>3070</v>
      </c>
      <c r="E9742">
        <f t="shared" si="305"/>
        <v>3.8205254322982378E-2</v>
      </c>
      <c r="F9742" t="e">
        <f>VLOOKUP(A9742,'ancient-H_SA-L1_panAme-L2'!A:F,6,FALSE)</f>
        <v>#N/A</v>
      </c>
      <c r="G9742" t="e">
        <f>VLOOKUP(A:A,'modern-H_SA-L1_panAme-L2'!A:F,6,FALSE)</f>
        <v>#N/A</v>
      </c>
    </row>
    <row r="9743" spans="1:7" x14ac:dyDescent="0.2">
      <c r="A9743" t="s">
        <v>9747</v>
      </c>
      <c r="B9743" s="3">
        <v>0.81400857999999998</v>
      </c>
      <c r="C9743">
        <f t="shared" si="304"/>
        <v>1.8630710048076312E-2</v>
      </c>
      <c r="D9743">
        <v>4843</v>
      </c>
      <c r="E9743">
        <f t="shared" si="305"/>
        <v>4.3166466539224506E-2</v>
      </c>
      <c r="F9743">
        <f>VLOOKUP(A9743,'ancient-H_SA-L1_panAme-L2'!A:F,6,FALSE)</f>
        <v>1</v>
      </c>
      <c r="G9743" t="e">
        <f>VLOOKUP(A:A,'modern-H_SA-L1_panAme-L2'!A:F,6,FALSE)</f>
        <v>#N/A</v>
      </c>
    </row>
    <row r="9744" spans="1:7" x14ac:dyDescent="0.2">
      <c r="A9744" t="s">
        <v>9748</v>
      </c>
      <c r="B9744" s="3">
        <v>0.73689621999999999</v>
      </c>
      <c r="C9744">
        <f t="shared" si="304"/>
        <v>2.7170235050965767E-2</v>
      </c>
      <c r="D9744">
        <v>6568</v>
      </c>
      <c r="E9744">
        <f t="shared" si="305"/>
        <v>4.6418576051596661E-2</v>
      </c>
      <c r="F9744">
        <f>VLOOKUP(A9744,'ancient-H_SA-L1_panAme-L2'!A:F,6,FALSE)</f>
        <v>1</v>
      </c>
      <c r="G9744" t="e">
        <f>VLOOKUP(A:A,'modern-H_SA-L1_panAme-L2'!A:F,6,FALSE)</f>
        <v>#N/A</v>
      </c>
    </row>
    <row r="9745" spans="1:7" hidden="1" x14ac:dyDescent="0.2">
      <c r="A9745" t="s">
        <v>9749</v>
      </c>
      <c r="B9745" s="3">
        <v>0.62285192</v>
      </c>
      <c r="C9745">
        <f t="shared" si="304"/>
        <v>4.7472036594929032E-2</v>
      </c>
      <c r="D9745">
        <v>10670</v>
      </c>
      <c r="E9745">
        <f t="shared" si="305"/>
        <v>4.9923497903626865E-2</v>
      </c>
      <c r="F9745" t="e">
        <f>VLOOKUP(A9745,'ancient-H_SA-L1_panAme-L2'!A:F,6,FALSE)</f>
        <v>#N/A</v>
      </c>
      <c r="G9745" t="e">
        <f>VLOOKUP(A:A,'modern-H_SA-L1_panAme-L2'!A:F,6,FALSE)</f>
        <v>#N/A</v>
      </c>
    </row>
    <row r="9746" spans="1:7" hidden="1" x14ac:dyDescent="0.2">
      <c r="A9746" t="s">
        <v>9750</v>
      </c>
      <c r="B9746" s="3">
        <v>1.07870548</v>
      </c>
      <c r="C9746">
        <f t="shared" si="304"/>
        <v>5.1020854368814279E-3</v>
      </c>
      <c r="D9746">
        <v>1814</v>
      </c>
      <c r="E9746">
        <f t="shared" si="305"/>
        <v>3.156036421568164E-2</v>
      </c>
      <c r="F9746" t="e">
        <f>VLOOKUP(A9746,'ancient-H_SA-L1_panAme-L2'!A:F,6,FALSE)</f>
        <v>#N/A</v>
      </c>
      <c r="G9746" t="e">
        <f>VLOOKUP(A:A,'modern-H_SA-L1_panAme-L2'!A:F,6,FALSE)</f>
        <v>#N/A</v>
      </c>
    </row>
    <row r="9747" spans="1:7" hidden="1" x14ac:dyDescent="0.2">
      <c r="A9747" t="s">
        <v>9751</v>
      </c>
      <c r="B9747" s="3">
        <v>0.76789669999999999</v>
      </c>
      <c r="C9747">
        <f t="shared" si="304"/>
        <v>2.3346258270094362E-2</v>
      </c>
      <c r="D9747">
        <v>5808</v>
      </c>
      <c r="E9747">
        <f t="shared" si="305"/>
        <v>4.510474587615855E-2</v>
      </c>
      <c r="F9747" t="e">
        <f>VLOOKUP(A9747,'ancient-H_SA-L1_panAme-L2'!A:F,6,FALSE)</f>
        <v>#N/A</v>
      </c>
      <c r="G9747" t="e">
        <f>VLOOKUP(A:A,'modern-H_SA-L1_panAme-L2'!A:F,6,FALSE)</f>
        <v>#N/A</v>
      </c>
    </row>
    <row r="9748" spans="1:7" hidden="1" x14ac:dyDescent="0.2">
      <c r="A9748" t="s">
        <v>9752</v>
      </c>
      <c r="B9748" s="3">
        <v>0.66600245999999996</v>
      </c>
      <c r="C9748">
        <f t="shared" si="304"/>
        <v>3.8436412104818844E-2</v>
      </c>
      <c r="D9748">
        <v>8754</v>
      </c>
      <c r="E9748">
        <f t="shared" si="305"/>
        <v>4.9268332217063317E-2</v>
      </c>
      <c r="F9748" t="e">
        <f>VLOOKUP(A9748,'ancient-H_SA-L1_panAme-L2'!A:F,6,FALSE)</f>
        <v>#N/A</v>
      </c>
      <c r="G9748" t="e">
        <f>VLOOKUP(A:A,'modern-H_SA-L1_panAme-L2'!A:F,6,FALSE)</f>
        <v>#N/A</v>
      </c>
    </row>
    <row r="9749" spans="1:7" hidden="1" x14ac:dyDescent="0.2">
      <c r="A9749" t="s">
        <v>9753</v>
      </c>
      <c r="B9749" s="3">
        <v>0.84856091</v>
      </c>
      <c r="C9749">
        <f t="shared" si="304"/>
        <v>1.5732784917103747E-2</v>
      </c>
      <c r="D9749">
        <v>4265</v>
      </c>
      <c r="E9749">
        <f t="shared" si="305"/>
        <v>4.1392164022232392E-2</v>
      </c>
      <c r="F9749" t="e">
        <f>VLOOKUP(A9749,'ancient-H_SA-L1_panAme-L2'!A:F,6,FALSE)</f>
        <v>#N/A</v>
      </c>
      <c r="G9749" t="e">
        <f>VLOOKUP(A:A,'modern-H_SA-L1_panAme-L2'!A:F,6,FALSE)</f>
        <v>#N/A</v>
      </c>
    </row>
    <row r="9750" spans="1:7" hidden="1" x14ac:dyDescent="0.2">
      <c r="A9750" t="s">
        <v>9754</v>
      </c>
      <c r="B9750" s="3">
        <v>0.75604952999999997</v>
      </c>
      <c r="C9750">
        <f t="shared" si="304"/>
        <v>2.4739593320488227E-2</v>
      </c>
      <c r="D9750">
        <v>6110</v>
      </c>
      <c r="E9750">
        <f t="shared" si="305"/>
        <v>4.5434202397577478E-2</v>
      </c>
      <c r="F9750" t="e">
        <f>VLOOKUP(A9750,'ancient-H_SA-L1_panAme-L2'!A:F,6,FALSE)</f>
        <v>#N/A</v>
      </c>
      <c r="G9750" t="e">
        <f>VLOOKUP(A:A,'modern-H_SA-L1_panAme-L2'!A:F,6,FALSE)</f>
        <v>#N/A</v>
      </c>
    </row>
    <row r="9751" spans="1:7" hidden="1" x14ac:dyDescent="0.2">
      <c r="A9751" t="s">
        <v>9755</v>
      </c>
      <c r="B9751" s="3">
        <v>0.61434517</v>
      </c>
      <c r="C9751">
        <f t="shared" si="304"/>
        <v>4.9489689857452682E-2</v>
      </c>
      <c r="D9751">
        <v>11121</v>
      </c>
      <c r="E9751">
        <f t="shared" si="305"/>
        <v>4.9934701006247334E-2</v>
      </c>
      <c r="F9751" t="e">
        <f>VLOOKUP(A9751,'ancient-H_SA-L1_panAme-L2'!A:F,6,FALSE)</f>
        <v>#N/A</v>
      </c>
      <c r="G9751" t="e">
        <f>VLOOKUP(A:A,'modern-H_SA-L1_panAme-L2'!A:F,6,FALSE)</f>
        <v>#N/A</v>
      </c>
    </row>
    <row r="9752" spans="1:7" hidden="1" x14ac:dyDescent="0.2">
      <c r="A9752" t="s">
        <v>9756</v>
      </c>
      <c r="B9752" s="3">
        <v>1.03809014</v>
      </c>
      <c r="C9752">
        <f t="shared" si="304"/>
        <v>6.2237973317233073E-3</v>
      </c>
      <c r="D9752">
        <v>2092</v>
      </c>
      <c r="E9752">
        <f t="shared" si="305"/>
        <v>3.3382997064659282E-2</v>
      </c>
      <c r="F9752" t="e">
        <f>VLOOKUP(A9752,'ancient-H_SA-L1_panAme-L2'!A:F,6,FALSE)</f>
        <v>#N/A</v>
      </c>
      <c r="G9752" t="e">
        <f>VLOOKUP(A:A,'modern-H_SA-L1_panAme-L2'!A:F,6,FALSE)</f>
        <v>#N/A</v>
      </c>
    </row>
    <row r="9753" spans="1:7" hidden="1" x14ac:dyDescent="0.2">
      <c r="A9753" t="s">
        <v>9757</v>
      </c>
      <c r="B9753" s="3">
        <v>0.77599149999999995</v>
      </c>
      <c r="C9753">
        <f t="shared" si="304"/>
        <v>2.2439636224240906E-2</v>
      </c>
      <c r="D9753">
        <v>5595</v>
      </c>
      <c r="E9753">
        <f t="shared" si="305"/>
        <v>4.5003602872601828E-2</v>
      </c>
      <c r="F9753" t="e">
        <f>VLOOKUP(A9753,'ancient-H_SA-L1_panAme-L2'!A:F,6,FALSE)</f>
        <v>#N/A</v>
      </c>
      <c r="G9753" t="e">
        <f>VLOOKUP(A:A,'modern-H_SA-L1_panAme-L2'!A:F,6,FALSE)</f>
        <v>#N/A</v>
      </c>
    </row>
    <row r="9754" spans="1:7" hidden="1" x14ac:dyDescent="0.2">
      <c r="A9754" t="s">
        <v>9758</v>
      </c>
      <c r="B9754" s="3">
        <v>0.69967703000000003</v>
      </c>
      <c r="C9754">
        <f t="shared" si="304"/>
        <v>3.2597499115846501E-2</v>
      </c>
      <c r="D9754">
        <v>7696</v>
      </c>
      <c r="E9754">
        <f t="shared" si="305"/>
        <v>4.7528136379796464E-2</v>
      </c>
      <c r="F9754" t="e">
        <f>VLOOKUP(A9754,'ancient-H_SA-L1_panAme-L2'!A:F,6,FALSE)</f>
        <v>#N/A</v>
      </c>
      <c r="G9754" t="e">
        <f>VLOOKUP(A:A,'modern-H_SA-L1_panAme-L2'!A:F,6,FALSE)</f>
        <v>#N/A</v>
      </c>
    </row>
    <row r="9755" spans="1:7" hidden="1" x14ac:dyDescent="0.2">
      <c r="A9755" t="s">
        <v>9759</v>
      </c>
      <c r="B9755" s="3">
        <v>0.61434517</v>
      </c>
      <c r="C9755">
        <f t="shared" si="304"/>
        <v>4.9489689857452682E-2</v>
      </c>
      <c r="D9755">
        <v>11122</v>
      </c>
      <c r="E9755">
        <f t="shared" si="305"/>
        <v>4.9930211283085467E-2</v>
      </c>
      <c r="F9755" t="e">
        <f>VLOOKUP(A9755,'ancient-H_SA-L1_panAme-L2'!A:F,6,FALSE)</f>
        <v>#N/A</v>
      </c>
      <c r="G9755" t="e">
        <f>VLOOKUP(A:A,'modern-H_SA-L1_panAme-L2'!A:F,6,FALSE)</f>
        <v>#N/A</v>
      </c>
    </row>
    <row r="9756" spans="1:7" hidden="1" x14ac:dyDescent="0.2">
      <c r="A9756" t="s">
        <v>9760</v>
      </c>
      <c r="B9756" s="3">
        <v>0.93505879000000003</v>
      </c>
      <c r="C9756">
        <f t="shared" si="304"/>
        <v>1.0303798560316102E-2</v>
      </c>
      <c r="D9756">
        <v>3036</v>
      </c>
      <c r="E9756">
        <f t="shared" si="305"/>
        <v>3.8082649422037873E-2</v>
      </c>
      <c r="F9756" t="e">
        <f>VLOOKUP(A9756,'ancient-H_SA-L1_panAme-L2'!A:F,6,FALSE)</f>
        <v>#N/A</v>
      </c>
      <c r="G9756" t="e">
        <f>VLOOKUP(A:A,'modern-H_SA-L1_panAme-L2'!A:F,6,FALSE)</f>
        <v>#N/A</v>
      </c>
    </row>
    <row r="9757" spans="1:7" hidden="1" x14ac:dyDescent="0.2">
      <c r="A9757" t="s">
        <v>9761</v>
      </c>
      <c r="B9757" s="3">
        <v>0.69828875999999995</v>
      </c>
      <c r="C9757">
        <f t="shared" si="304"/>
        <v>3.2819681340358106E-2</v>
      </c>
      <c r="D9757">
        <v>7754</v>
      </c>
      <c r="E9757">
        <f t="shared" si="305"/>
        <v>4.7494150673221346E-2</v>
      </c>
      <c r="F9757" t="e">
        <f>VLOOKUP(A9757,'ancient-H_SA-L1_panAme-L2'!A:F,6,FALSE)</f>
        <v>#N/A</v>
      </c>
      <c r="G9757" t="e">
        <f>VLOOKUP(A:A,'modern-H_SA-L1_panAme-L2'!A:F,6,FALSE)</f>
        <v>#N/A</v>
      </c>
    </row>
    <row r="9758" spans="1:7" hidden="1" x14ac:dyDescent="0.2">
      <c r="A9758" t="s">
        <v>9762</v>
      </c>
      <c r="B9758" s="3">
        <v>0.77254</v>
      </c>
      <c r="C9758">
        <f t="shared" si="304"/>
        <v>2.2821819158495835E-2</v>
      </c>
      <c r="D9758">
        <v>5685</v>
      </c>
      <c r="E9758">
        <f t="shared" si="305"/>
        <v>4.5045493892257121E-2</v>
      </c>
      <c r="F9758" t="e">
        <f>VLOOKUP(A9758,'ancient-H_SA-L1_panAme-L2'!A:F,6,FALSE)</f>
        <v>#N/A</v>
      </c>
      <c r="G9758" t="e">
        <f>VLOOKUP(A:A,'modern-H_SA-L1_panAme-L2'!A:F,6,FALSE)</f>
        <v>#N/A</v>
      </c>
    </row>
    <row r="9759" spans="1:7" hidden="1" x14ac:dyDescent="0.2">
      <c r="A9759" t="s">
        <v>9763</v>
      </c>
      <c r="B9759" s="3">
        <v>1.0065224500000001</v>
      </c>
      <c r="C9759">
        <f t="shared" si="304"/>
        <v>7.2633483745771161E-3</v>
      </c>
      <c r="D9759">
        <v>2371</v>
      </c>
      <c r="E9759">
        <f t="shared" si="305"/>
        <v>3.4374539059945093E-2</v>
      </c>
      <c r="F9759" t="e">
        <f>VLOOKUP(A9759,'ancient-H_SA-L1_panAme-L2'!A:F,6,FALSE)</f>
        <v>#N/A</v>
      </c>
      <c r="G9759" t="e">
        <f>VLOOKUP(A:A,'modern-H_SA-L1_panAme-L2'!A:F,6,FALSE)</f>
        <v>#N/A</v>
      </c>
    </row>
    <row r="9760" spans="1:7" hidden="1" x14ac:dyDescent="0.2">
      <c r="A9760" t="s">
        <v>9764</v>
      </c>
      <c r="B9760" s="3">
        <v>0.81895412999999995</v>
      </c>
      <c r="C9760">
        <f t="shared" si="304"/>
        <v>1.8185284460235988E-2</v>
      </c>
      <c r="D9760">
        <v>4719</v>
      </c>
      <c r="E9760">
        <f t="shared" si="305"/>
        <v>4.3241592907037087E-2</v>
      </c>
      <c r="F9760" t="e">
        <f>VLOOKUP(A9760,'ancient-H_SA-L1_panAme-L2'!A:F,6,FALSE)</f>
        <v>#N/A</v>
      </c>
      <c r="G9760" t="e">
        <f>VLOOKUP(A:A,'modern-H_SA-L1_panAme-L2'!A:F,6,FALSE)</f>
        <v>#N/A</v>
      </c>
    </row>
    <row r="9761" spans="1:7" hidden="1" x14ac:dyDescent="0.2">
      <c r="A9761" t="s">
        <v>9765</v>
      </c>
      <c r="B9761" s="3">
        <v>1.0936579799999999</v>
      </c>
      <c r="C9761">
        <f t="shared" si="304"/>
        <v>4.7421318066650847E-3</v>
      </c>
      <c r="D9761">
        <v>1721</v>
      </c>
      <c r="E9761">
        <f t="shared" si="305"/>
        <v>3.0918919815565899E-2</v>
      </c>
      <c r="F9761" t="e">
        <f>VLOOKUP(A9761,'ancient-H_SA-L1_panAme-L2'!A:F,6,FALSE)</f>
        <v>#N/A</v>
      </c>
      <c r="G9761" t="e">
        <f>VLOOKUP(A:A,'modern-H_SA-L1_panAme-L2'!A:F,6,FALSE)</f>
        <v>#N/A</v>
      </c>
    </row>
    <row r="9762" spans="1:7" hidden="1" x14ac:dyDescent="0.2">
      <c r="A9762" t="s">
        <v>9766</v>
      </c>
      <c r="B9762" s="3">
        <v>1.62589937</v>
      </c>
      <c r="C9762">
        <f t="shared" si="304"/>
        <v>3.5071886234847168E-4</v>
      </c>
      <c r="D9762">
        <v>210</v>
      </c>
      <c r="E9762">
        <f t="shared" si="305"/>
        <v>1.8740077878153339E-2</v>
      </c>
      <c r="F9762" t="e">
        <f>VLOOKUP(A9762,'ancient-H_SA-L1_panAme-L2'!A:F,6,FALSE)</f>
        <v>#N/A</v>
      </c>
      <c r="G9762" t="e">
        <f>VLOOKUP(A:A,'modern-H_SA-L1_panAme-L2'!A:F,6,FALSE)</f>
        <v>#N/A</v>
      </c>
    </row>
    <row r="9763" spans="1:7" hidden="1" x14ac:dyDescent="0.2">
      <c r="A9763" t="s">
        <v>9767</v>
      </c>
      <c r="B9763" s="3">
        <v>1.36486464</v>
      </c>
      <c r="C9763">
        <f t="shared" si="304"/>
        <v>1.2579363935854059E-3</v>
      </c>
      <c r="D9763">
        <v>600</v>
      </c>
      <c r="E9763">
        <f t="shared" si="305"/>
        <v>2.3525507120703067E-2</v>
      </c>
      <c r="F9763" t="e">
        <f>VLOOKUP(A9763,'ancient-H_SA-L1_panAme-L2'!A:F,6,FALSE)</f>
        <v>#N/A</v>
      </c>
      <c r="G9763" t="e">
        <f>VLOOKUP(A:A,'modern-H_SA-L1_panAme-L2'!A:F,6,FALSE)</f>
        <v>#N/A</v>
      </c>
    </row>
    <row r="9764" spans="1:7" x14ac:dyDescent="0.2">
      <c r="A9764" t="s">
        <v>9768</v>
      </c>
      <c r="B9764" s="3">
        <v>1.45562579</v>
      </c>
      <c r="C9764">
        <f t="shared" si="304"/>
        <v>8.0684660325491234E-4</v>
      </c>
      <c r="D9764">
        <v>424</v>
      </c>
      <c r="E9764">
        <f t="shared" si="305"/>
        <v>2.1352890884724935E-2</v>
      </c>
      <c r="F9764">
        <f>VLOOKUP(A9764,'ancient-H_SA-L1_panAme-L2'!A:F,6,FALSE)</f>
        <v>1</v>
      </c>
      <c r="G9764" t="e">
        <f>VLOOKUP(A:A,'modern-H_SA-L1_panAme-L2'!A:F,6,FALSE)</f>
        <v>#N/A</v>
      </c>
    </row>
    <row r="9765" spans="1:7" hidden="1" x14ac:dyDescent="0.2">
      <c r="A9765" t="s">
        <v>9769</v>
      </c>
      <c r="B9765" s="3">
        <v>1.1341222500000001</v>
      </c>
      <c r="C9765">
        <f t="shared" si="304"/>
        <v>3.8903343680455442E-3</v>
      </c>
      <c r="D9765">
        <v>1455</v>
      </c>
      <c r="E9765">
        <f t="shared" si="305"/>
        <v>3.000236559714024E-2</v>
      </c>
      <c r="F9765" t="e">
        <f>VLOOKUP(A9765,'ancient-H_SA-L1_panAme-L2'!A:F,6,FALSE)</f>
        <v>#N/A</v>
      </c>
      <c r="G9765" t="e">
        <f>VLOOKUP(A:A,'modern-H_SA-L1_panAme-L2'!A:F,6,FALSE)</f>
        <v>#N/A</v>
      </c>
    </row>
    <row r="9766" spans="1:7" hidden="1" x14ac:dyDescent="0.2">
      <c r="A9766" t="s">
        <v>9770</v>
      </c>
      <c r="B9766" s="3">
        <v>1.3312395100000001</v>
      </c>
      <c r="C9766">
        <f t="shared" si="304"/>
        <v>1.4829010774062065E-3</v>
      </c>
      <c r="D9766">
        <v>676</v>
      </c>
      <c r="E9766">
        <f t="shared" si="305"/>
        <v>2.4614841700554793E-2</v>
      </c>
      <c r="F9766" t="e">
        <f>VLOOKUP(A9766,'ancient-H_SA-L1_panAme-L2'!A:F,6,FALSE)</f>
        <v>#N/A</v>
      </c>
      <c r="G9766" t="e">
        <f>VLOOKUP(A:A,'modern-H_SA-L1_panAme-L2'!A:F,6,FALSE)</f>
        <v>#N/A</v>
      </c>
    </row>
    <row r="9767" spans="1:7" hidden="1" x14ac:dyDescent="0.2">
      <c r="A9767" t="s">
        <v>9771</v>
      </c>
      <c r="B9767" s="3">
        <v>1.01911748</v>
      </c>
      <c r="C9767">
        <f t="shared" si="304"/>
        <v>6.8292403806817868E-3</v>
      </c>
      <c r="D9767">
        <v>2274</v>
      </c>
      <c r="E9767">
        <f t="shared" si="305"/>
        <v>3.36987274897231E-2</v>
      </c>
      <c r="F9767" t="e">
        <f>VLOOKUP(A9767,'ancient-H_SA-L1_panAme-L2'!A:F,6,FALSE)</f>
        <v>#N/A</v>
      </c>
      <c r="G9767" t="e">
        <f>VLOOKUP(A:A,'modern-H_SA-L1_panAme-L2'!A:F,6,FALSE)</f>
        <v>#N/A</v>
      </c>
    </row>
    <row r="9768" spans="1:7" hidden="1" x14ac:dyDescent="0.2">
      <c r="A9768" t="s">
        <v>9772</v>
      </c>
      <c r="B9768" s="3">
        <v>1.53047172</v>
      </c>
      <c r="C9768">
        <f t="shared" si="304"/>
        <v>5.5942665673675896E-4</v>
      </c>
      <c r="D9768">
        <v>309</v>
      </c>
      <c r="E9768">
        <f t="shared" si="305"/>
        <v>2.0314972541240039E-2</v>
      </c>
      <c r="F9768" t="e">
        <f>VLOOKUP(A9768,'ancient-H_SA-L1_panAme-L2'!A:F,6,FALSE)</f>
        <v>#N/A</v>
      </c>
      <c r="G9768" t="e">
        <f>VLOOKUP(A:A,'modern-H_SA-L1_panAme-L2'!A:F,6,FALSE)</f>
        <v>#N/A</v>
      </c>
    </row>
    <row r="9769" spans="1:7" hidden="1" x14ac:dyDescent="0.2">
      <c r="A9769" t="s">
        <v>9773</v>
      </c>
      <c r="B9769" s="3">
        <v>0.62670192000000002</v>
      </c>
      <c r="C9769">
        <f t="shared" si="304"/>
        <v>4.6586126602890056E-2</v>
      </c>
      <c r="D9769">
        <v>10488</v>
      </c>
      <c r="E9769">
        <f t="shared" si="305"/>
        <v>4.9842002918671753E-2</v>
      </c>
      <c r="F9769" t="e">
        <f>VLOOKUP(A9769,'ancient-H_SA-L1_panAme-L2'!A:F,6,FALSE)</f>
        <v>#N/A</v>
      </c>
      <c r="G9769" t="e">
        <f>VLOOKUP(A:A,'modern-H_SA-L1_panAme-L2'!A:F,6,FALSE)</f>
        <v>#N/A</v>
      </c>
    </row>
    <row r="9770" spans="1:7" hidden="1" x14ac:dyDescent="0.2">
      <c r="A9770" t="s">
        <v>9774</v>
      </c>
      <c r="B9770" s="3">
        <v>1.4934689999999999</v>
      </c>
      <c r="C9770">
        <f t="shared" si="304"/>
        <v>6.7046180822936973E-4</v>
      </c>
      <c r="D9770">
        <v>355</v>
      </c>
      <c r="E9770">
        <f t="shared" si="305"/>
        <v>2.1192259014483825E-2</v>
      </c>
      <c r="F9770" t="e">
        <f>VLOOKUP(A9770,'ancient-H_SA-L1_panAme-L2'!A:F,6,FALSE)</f>
        <v>#N/A</v>
      </c>
      <c r="G9770" t="e">
        <f>VLOOKUP(A:A,'modern-H_SA-L1_panAme-L2'!A:F,6,FALSE)</f>
        <v>#N/A</v>
      </c>
    </row>
    <row r="9771" spans="1:7" hidden="1" x14ac:dyDescent="0.2">
      <c r="A9771" t="s">
        <v>9775</v>
      </c>
      <c r="B9771" s="3">
        <v>0.76493854999999999</v>
      </c>
      <c r="C9771">
        <f t="shared" si="304"/>
        <v>2.3686634734867335E-2</v>
      </c>
      <c r="D9771">
        <v>5867</v>
      </c>
      <c r="E9771">
        <f t="shared" si="305"/>
        <v>4.5302152439056817E-2</v>
      </c>
      <c r="F9771" t="e">
        <f>VLOOKUP(A9771,'ancient-H_SA-L1_panAme-L2'!A:F,6,FALSE)</f>
        <v>#N/A</v>
      </c>
      <c r="G9771" t="e">
        <f>VLOOKUP(A:A,'modern-H_SA-L1_panAme-L2'!A:F,6,FALSE)</f>
        <v>#N/A</v>
      </c>
    </row>
    <row r="9772" spans="1:7" hidden="1" x14ac:dyDescent="0.2">
      <c r="A9772" t="s">
        <v>9776</v>
      </c>
      <c r="B9772" s="3">
        <v>0.62208304999999997</v>
      </c>
      <c r="C9772">
        <f t="shared" si="304"/>
        <v>4.765096660110512E-2</v>
      </c>
      <c r="D9772">
        <v>10736</v>
      </c>
      <c r="E9772">
        <f t="shared" si="305"/>
        <v>4.9803604343424047E-2</v>
      </c>
      <c r="F9772" t="e">
        <f>VLOOKUP(A9772,'ancient-H_SA-L1_panAme-L2'!A:F,6,FALSE)</f>
        <v>#N/A</v>
      </c>
      <c r="G9772" t="e">
        <f>VLOOKUP(A:A,'modern-H_SA-L1_panAme-L2'!A:F,6,FALSE)</f>
        <v>#N/A</v>
      </c>
    </row>
    <row r="9773" spans="1:7" hidden="1" x14ac:dyDescent="0.2">
      <c r="A9773" t="s">
        <v>9777</v>
      </c>
      <c r="B9773" s="3">
        <v>1.33089148</v>
      </c>
      <c r="C9773">
        <f t="shared" si="304"/>
        <v>1.4854284770086836E-3</v>
      </c>
      <c r="D9773">
        <v>679</v>
      </c>
      <c r="E9773">
        <f t="shared" si="305"/>
        <v>2.4547854109741439E-2</v>
      </c>
      <c r="F9773" t="e">
        <f>VLOOKUP(A9773,'ancient-H_SA-L1_panAme-L2'!A:F,6,FALSE)</f>
        <v>#N/A</v>
      </c>
      <c r="G9773" t="e">
        <f>VLOOKUP(A:A,'modern-H_SA-L1_panAme-L2'!A:F,6,FALSE)</f>
        <v>#N/A</v>
      </c>
    </row>
    <row r="9774" spans="1:7" hidden="1" x14ac:dyDescent="0.2">
      <c r="A9774" t="s">
        <v>9778</v>
      </c>
      <c r="B9774" s="3">
        <v>0.86140992000000005</v>
      </c>
      <c r="C9774">
        <f t="shared" si="304"/>
        <v>1.4774113188710122E-2</v>
      </c>
      <c r="D9774">
        <v>4048</v>
      </c>
      <c r="E9774">
        <f t="shared" si="305"/>
        <v>4.0953637374139394E-2</v>
      </c>
      <c r="F9774" t="e">
        <f>VLOOKUP(A9774,'ancient-H_SA-L1_panAme-L2'!A:F,6,FALSE)</f>
        <v>#N/A</v>
      </c>
      <c r="G9774" t="e">
        <f>VLOOKUP(A:A,'modern-H_SA-L1_panAme-L2'!A:F,6,FALSE)</f>
        <v>#N/A</v>
      </c>
    </row>
    <row r="9775" spans="1:7" hidden="1" x14ac:dyDescent="0.2">
      <c r="A9775" t="s">
        <v>9779</v>
      </c>
      <c r="B9775" s="3">
        <v>0.75907822999999996</v>
      </c>
      <c r="C9775">
        <f t="shared" si="304"/>
        <v>2.4375669900218316E-2</v>
      </c>
      <c r="D9775">
        <v>6025</v>
      </c>
      <c r="E9775">
        <f t="shared" si="305"/>
        <v>4.53974094523402E-2</v>
      </c>
      <c r="F9775" t="e">
        <f>VLOOKUP(A9775,'ancient-H_SA-L1_panAme-L2'!A:F,6,FALSE)</f>
        <v>#N/A</v>
      </c>
      <c r="G9775" t="e">
        <f>VLOOKUP(A:A,'modern-H_SA-L1_panAme-L2'!A:F,6,FALSE)</f>
        <v>#N/A</v>
      </c>
    </row>
    <row r="9776" spans="1:7" hidden="1" x14ac:dyDescent="0.2">
      <c r="A9776" t="s">
        <v>9780</v>
      </c>
      <c r="B9776" s="3">
        <v>0.67778448000000002</v>
      </c>
      <c r="C9776">
        <f t="shared" si="304"/>
        <v>3.6283236069809294E-2</v>
      </c>
      <c r="D9776">
        <v>8352</v>
      </c>
      <c r="E9776">
        <f t="shared" si="305"/>
        <v>4.8746909954421706E-2</v>
      </c>
      <c r="F9776" t="e">
        <f>VLOOKUP(A9776,'ancient-H_SA-L1_panAme-L2'!A:F,6,FALSE)</f>
        <v>#N/A</v>
      </c>
      <c r="G9776" t="e">
        <f>VLOOKUP(A:A,'modern-H_SA-L1_panAme-L2'!A:F,6,FALSE)</f>
        <v>#N/A</v>
      </c>
    </row>
    <row r="9777" spans="1:7" x14ac:dyDescent="0.2">
      <c r="A9777" t="s">
        <v>9781</v>
      </c>
      <c r="B9777" s="3">
        <v>0.65696129999999997</v>
      </c>
      <c r="C9777">
        <f t="shared" si="304"/>
        <v>4.0174948835505271E-2</v>
      </c>
      <c r="D9777">
        <v>9205</v>
      </c>
      <c r="E9777">
        <f t="shared" si="305"/>
        <v>4.8973720899859276E-2</v>
      </c>
      <c r="F9777">
        <f>VLOOKUP(A9777,'ancient-H_SA-L1_panAme-L2'!A:F,6,FALSE)</f>
        <v>1</v>
      </c>
      <c r="G9777" t="e">
        <f>VLOOKUP(A:A,'modern-H_SA-L1_panAme-L2'!A:F,6,FALSE)</f>
        <v>#N/A</v>
      </c>
    </row>
    <row r="9778" spans="1:7" hidden="1" x14ac:dyDescent="0.2">
      <c r="A9778" t="s">
        <v>9782</v>
      </c>
      <c r="B9778" s="3">
        <v>0.69206579000000001</v>
      </c>
      <c r="C9778">
        <f t="shared" si="304"/>
        <v>3.3834377402071909E-2</v>
      </c>
      <c r="D9778">
        <v>7912</v>
      </c>
      <c r="E9778">
        <f t="shared" si="305"/>
        <v>4.7984776141133577E-2</v>
      </c>
      <c r="F9778" t="e">
        <f>VLOOKUP(A9778,'ancient-H_SA-L1_panAme-L2'!A:F,6,FALSE)</f>
        <v>#N/A</v>
      </c>
      <c r="G9778" t="e">
        <f>VLOOKUP(A:A,'modern-H_SA-L1_panAme-L2'!A:F,6,FALSE)</f>
        <v>#N/A</v>
      </c>
    </row>
    <row r="9779" spans="1:7" hidden="1" x14ac:dyDescent="0.2">
      <c r="A9779" t="s">
        <v>9783</v>
      </c>
      <c r="B9779" s="3">
        <v>0.69644890000000004</v>
      </c>
      <c r="C9779">
        <f t="shared" si="304"/>
        <v>3.3116472303944697E-2</v>
      </c>
      <c r="D9779">
        <v>7813</v>
      </c>
      <c r="E9779">
        <f t="shared" si="305"/>
        <v>4.7561747820627602E-2</v>
      </c>
      <c r="F9779" t="e">
        <f>VLOOKUP(A9779,'ancient-H_SA-L1_panAme-L2'!A:F,6,FALSE)</f>
        <v>#N/A</v>
      </c>
      <c r="G9779" t="e">
        <f>VLOOKUP(A:A,'modern-H_SA-L1_panAme-L2'!A:F,6,FALSE)</f>
        <v>#N/A</v>
      </c>
    </row>
    <row r="9780" spans="1:7" hidden="1" x14ac:dyDescent="0.2">
      <c r="A9780" t="s">
        <v>9784</v>
      </c>
      <c r="B9780" s="3">
        <v>1.2209204499999999</v>
      </c>
      <c r="C9780">
        <f t="shared" si="304"/>
        <v>2.5441370531800499E-3</v>
      </c>
      <c r="D9780">
        <v>1050</v>
      </c>
      <c r="E9780">
        <f t="shared" si="305"/>
        <v>2.7188344641650798E-2</v>
      </c>
      <c r="F9780" t="e">
        <f>VLOOKUP(A9780,'ancient-H_SA-L1_panAme-L2'!A:F,6,FALSE)</f>
        <v>#N/A</v>
      </c>
      <c r="G9780" t="e">
        <f>VLOOKUP(A:A,'modern-H_SA-L1_panAme-L2'!A:F,6,FALSE)</f>
        <v>#N/A</v>
      </c>
    </row>
    <row r="9781" spans="1:7" hidden="1" x14ac:dyDescent="0.2">
      <c r="A9781" t="s">
        <v>9785</v>
      </c>
      <c r="B9781" s="3">
        <v>0.66312477999999997</v>
      </c>
      <c r="C9781">
        <f t="shared" si="304"/>
        <v>3.8981443704153539E-2</v>
      </c>
      <c r="D9781">
        <v>8908</v>
      </c>
      <c r="E9781">
        <f t="shared" si="305"/>
        <v>4.9103140974888514E-2</v>
      </c>
      <c r="F9781" t="e">
        <f>VLOOKUP(A9781,'ancient-H_SA-L1_panAme-L2'!A:F,6,FALSE)</f>
        <v>#N/A</v>
      </c>
      <c r="G9781" t="e">
        <f>VLOOKUP(A:A,'modern-H_SA-L1_panAme-L2'!A:F,6,FALSE)</f>
        <v>#N/A</v>
      </c>
    </row>
    <row r="9782" spans="1:7" hidden="1" x14ac:dyDescent="0.2">
      <c r="A9782" t="s">
        <v>9786</v>
      </c>
      <c r="B9782" s="3">
        <v>0.75763904999999998</v>
      </c>
      <c r="C9782">
        <f t="shared" si="304"/>
        <v>2.4547926915932976E-2</v>
      </c>
      <c r="D9782">
        <v>6070</v>
      </c>
      <c r="E9782">
        <f t="shared" si="305"/>
        <v>4.5379289608514645E-2</v>
      </c>
      <c r="F9782" t="e">
        <f>VLOOKUP(A9782,'ancient-H_SA-L1_panAme-L2'!A:F,6,FALSE)</f>
        <v>#N/A</v>
      </c>
      <c r="G9782" t="e">
        <f>VLOOKUP(A:A,'modern-H_SA-L1_panAme-L2'!A:F,6,FALSE)</f>
        <v>#N/A</v>
      </c>
    </row>
    <row r="9783" spans="1:7" hidden="1" x14ac:dyDescent="0.2">
      <c r="A9783" t="s">
        <v>9787</v>
      </c>
      <c r="B9783" s="3">
        <v>0.75501903999999997</v>
      </c>
      <c r="C9783">
        <f t="shared" si="304"/>
        <v>2.4864650005096259E-2</v>
      </c>
      <c r="D9783">
        <v>6132</v>
      </c>
      <c r="E9783">
        <f t="shared" si="305"/>
        <v>4.5500038765033446E-2</v>
      </c>
      <c r="F9783" t="e">
        <f>VLOOKUP(A9783,'ancient-H_SA-L1_panAme-L2'!A:F,6,FALSE)</f>
        <v>#N/A</v>
      </c>
      <c r="G9783" t="e">
        <f>VLOOKUP(A:A,'modern-H_SA-L1_panAme-L2'!A:F,6,FALSE)</f>
        <v>#N/A</v>
      </c>
    </row>
    <row r="9784" spans="1:7" hidden="1" x14ac:dyDescent="0.2">
      <c r="A9784" t="s">
        <v>9788</v>
      </c>
      <c r="B9784" s="3">
        <v>0.63065937999999999</v>
      </c>
      <c r="C9784">
        <f t="shared" si="304"/>
        <v>4.5692717588005555E-2</v>
      </c>
      <c r="D9784">
        <v>10372</v>
      </c>
      <c r="E9784">
        <f t="shared" si="305"/>
        <v>4.9432894721848281E-2</v>
      </c>
      <c r="F9784" t="e">
        <f>VLOOKUP(A9784,'ancient-H_SA-L1_panAme-L2'!A:F,6,FALSE)</f>
        <v>#N/A</v>
      </c>
      <c r="G9784" t="e">
        <f>VLOOKUP(A:A,'modern-H_SA-L1_panAme-L2'!A:F,6,FALSE)</f>
        <v>#N/A</v>
      </c>
    </row>
    <row r="9785" spans="1:7" hidden="1" x14ac:dyDescent="0.2">
      <c r="A9785" t="s">
        <v>9789</v>
      </c>
      <c r="B9785" s="3">
        <v>0.63870143999999995</v>
      </c>
      <c r="C9785">
        <f t="shared" si="304"/>
        <v>4.3929634287542818E-2</v>
      </c>
      <c r="D9785">
        <v>9974</v>
      </c>
      <c r="E9785">
        <f t="shared" si="305"/>
        <v>4.9421939677212548E-2</v>
      </c>
      <c r="F9785" t="e">
        <f>VLOOKUP(A9785,'ancient-H_SA-L1_panAme-L2'!A:F,6,FALSE)</f>
        <v>#N/A</v>
      </c>
      <c r="G9785" t="e">
        <f>VLOOKUP(A:A,'modern-H_SA-L1_panAme-L2'!A:F,6,FALSE)</f>
        <v>#N/A</v>
      </c>
    </row>
    <row r="9786" spans="1:7" hidden="1" x14ac:dyDescent="0.2">
      <c r="A9786" t="s">
        <v>9790</v>
      </c>
      <c r="B9786" s="3">
        <v>0.72355360000000002</v>
      </c>
      <c r="C9786">
        <f t="shared" si="304"/>
        <v>2.9003239022544678E-2</v>
      </c>
      <c r="D9786">
        <v>6909</v>
      </c>
      <c r="E9786">
        <f t="shared" si="305"/>
        <v>4.7104551320303056E-2</v>
      </c>
      <c r="F9786" t="e">
        <f>VLOOKUP(A9786,'ancient-H_SA-L1_panAme-L2'!A:F,6,FALSE)</f>
        <v>#N/A</v>
      </c>
      <c r="G9786" t="e">
        <f>VLOOKUP(A:A,'modern-H_SA-L1_panAme-L2'!A:F,6,FALSE)</f>
        <v>#N/A</v>
      </c>
    </row>
    <row r="9787" spans="1:7" hidden="1" x14ac:dyDescent="0.2">
      <c r="A9787" t="s">
        <v>9791</v>
      </c>
      <c r="B9787" s="3">
        <v>0.71796983000000003</v>
      </c>
      <c r="C9787">
        <f t="shared" si="304"/>
        <v>2.9806571841510008E-2</v>
      </c>
      <c r="D9787">
        <v>7069</v>
      </c>
      <c r="E9787">
        <f t="shared" si="305"/>
        <v>4.7313558160076929E-2</v>
      </c>
      <c r="F9787" t="e">
        <f>VLOOKUP(A9787,'ancient-H_SA-L1_panAme-L2'!A:F,6,FALSE)</f>
        <v>#N/A</v>
      </c>
      <c r="G9787" t="e">
        <f>VLOOKUP(A:A,'modern-H_SA-L1_panAme-L2'!A:F,6,FALSE)</f>
        <v>#N/A</v>
      </c>
    </row>
    <row r="9788" spans="1:7" hidden="1" x14ac:dyDescent="0.2">
      <c r="A9788" t="s">
        <v>9792</v>
      </c>
      <c r="B9788" s="3">
        <v>0.67781581999999996</v>
      </c>
      <c r="C9788">
        <f t="shared" si="304"/>
        <v>3.6277672584777064E-2</v>
      </c>
      <c r="D9788">
        <v>8298</v>
      </c>
      <c r="E9788">
        <f t="shared" si="305"/>
        <v>4.9056611722557653E-2</v>
      </c>
      <c r="F9788" t="e">
        <f>VLOOKUP(A9788,'ancient-H_SA-L1_panAme-L2'!A:F,6,FALSE)</f>
        <v>#N/A</v>
      </c>
      <c r="G9788" t="e">
        <f>VLOOKUP(A:A,'modern-H_SA-L1_panAme-L2'!A:F,6,FALSE)</f>
        <v>#N/A</v>
      </c>
    </row>
    <row r="9789" spans="1:7" hidden="1" x14ac:dyDescent="0.2">
      <c r="A9789" t="s">
        <v>9793</v>
      </c>
      <c r="B9789" s="3">
        <v>0.66459018999999997</v>
      </c>
      <c r="C9789">
        <f t="shared" si="304"/>
        <v>3.8702936639410344E-2</v>
      </c>
      <c r="D9789">
        <v>8810</v>
      </c>
      <c r="E9789">
        <f t="shared" si="305"/>
        <v>4.9294625656166116E-2</v>
      </c>
      <c r="F9789" t="e">
        <f>VLOOKUP(A9789,'ancient-H_SA-L1_panAme-L2'!A:F,6,FALSE)</f>
        <v>#N/A</v>
      </c>
      <c r="G9789" t="e">
        <f>VLOOKUP(A:A,'modern-H_SA-L1_panAme-L2'!A:F,6,FALSE)</f>
        <v>#N/A</v>
      </c>
    </row>
    <row r="9790" spans="1:7" hidden="1" x14ac:dyDescent="0.2">
      <c r="A9790" t="s">
        <v>9794</v>
      </c>
      <c r="B9790" s="3">
        <v>0.77352025000000002</v>
      </c>
      <c r="C9790">
        <f t="shared" si="304"/>
        <v>2.2712619513713103E-2</v>
      </c>
      <c r="D9790">
        <v>5649</v>
      </c>
      <c r="E9790">
        <f t="shared" si="305"/>
        <v>4.5115649418193439E-2</v>
      </c>
      <c r="F9790" t="e">
        <f>VLOOKUP(A9790,'ancient-H_SA-L1_panAme-L2'!A:F,6,FALSE)</f>
        <v>#N/A</v>
      </c>
      <c r="G9790" t="e">
        <f>VLOOKUP(A:A,'modern-H_SA-L1_panAme-L2'!A:F,6,FALSE)</f>
        <v>#N/A</v>
      </c>
    </row>
    <row r="9791" spans="1:7" hidden="1" x14ac:dyDescent="0.2">
      <c r="A9791" t="s">
        <v>9795</v>
      </c>
      <c r="B9791" s="3">
        <v>0.82991152999999995</v>
      </c>
      <c r="C9791">
        <f t="shared" si="304"/>
        <v>1.7235964544525244E-2</v>
      </c>
      <c r="D9791">
        <v>4521</v>
      </c>
      <c r="E9791">
        <f t="shared" si="305"/>
        <v>4.2779198883901297E-2</v>
      </c>
      <c r="F9791" t="e">
        <f>VLOOKUP(A9791,'ancient-H_SA-L1_panAme-L2'!A:F,6,FALSE)</f>
        <v>#N/A</v>
      </c>
      <c r="G9791" t="e">
        <f>VLOOKUP(A:A,'modern-H_SA-L1_panAme-L2'!A:F,6,FALSE)</f>
        <v>#N/A</v>
      </c>
    </row>
    <row r="9792" spans="1:7" hidden="1" x14ac:dyDescent="0.2">
      <c r="A9792" t="s">
        <v>9796</v>
      </c>
      <c r="B9792" s="3">
        <v>1.1299975099999999</v>
      </c>
      <c r="C9792">
        <f t="shared" si="304"/>
        <v>3.9696481459695837E-3</v>
      </c>
      <c r="D9792">
        <v>1486</v>
      </c>
      <c r="E9792">
        <f t="shared" si="305"/>
        <v>2.9975384822291184E-2</v>
      </c>
      <c r="F9792" t="e">
        <f>VLOOKUP(A9792,'ancient-H_SA-L1_panAme-L2'!A:F,6,FALSE)</f>
        <v>#N/A</v>
      </c>
      <c r="G9792" t="e">
        <f>VLOOKUP(A:A,'modern-H_SA-L1_panAme-L2'!A:F,6,FALSE)</f>
        <v>#N/A</v>
      </c>
    </row>
    <row r="9793" spans="1:7" hidden="1" x14ac:dyDescent="0.2">
      <c r="A9793" t="s">
        <v>9797</v>
      </c>
      <c r="B9793" s="3">
        <v>0.74829234</v>
      </c>
      <c r="C9793">
        <f t="shared" si="304"/>
        <v>2.5696655811345354E-2</v>
      </c>
      <c r="D9793">
        <v>6324</v>
      </c>
      <c r="E9793">
        <f t="shared" si="305"/>
        <v>4.5594904310421597E-2</v>
      </c>
      <c r="F9793" t="e">
        <f>VLOOKUP(A9793,'ancient-H_SA-L1_panAme-L2'!A:F,6,FALSE)</f>
        <v>#N/A</v>
      </c>
      <c r="G9793" t="e">
        <f>VLOOKUP(A:A,'modern-H_SA-L1_panAme-L2'!A:F,6,FALSE)</f>
        <v>#N/A</v>
      </c>
    </row>
    <row r="9794" spans="1:7" hidden="1" x14ac:dyDescent="0.2">
      <c r="A9794" t="s">
        <v>9798</v>
      </c>
      <c r="B9794" s="3">
        <v>0.70325024000000003</v>
      </c>
      <c r="C9794">
        <f t="shared" ref="C9794:C9857" si="306">EXP(-4.893*B9794)</f>
        <v>3.2032526979722205E-2</v>
      </c>
      <c r="D9794">
        <v>7533</v>
      </c>
      <c r="E9794">
        <f t="shared" ref="E9794:E9857" si="307">C9794*11221/D9794</f>
        <v>4.7714985429372476E-2</v>
      </c>
      <c r="F9794" t="e">
        <f>VLOOKUP(A9794,'ancient-H_SA-L1_panAme-L2'!A:F,6,FALSE)</f>
        <v>#N/A</v>
      </c>
      <c r="G9794" t="e">
        <f>VLOOKUP(A:A,'modern-H_SA-L1_panAme-L2'!A:F,6,FALSE)</f>
        <v>#N/A</v>
      </c>
    </row>
    <row r="9795" spans="1:7" hidden="1" x14ac:dyDescent="0.2">
      <c r="A9795" t="s">
        <v>9799</v>
      </c>
      <c r="B9795" s="3">
        <v>0.67863516999999995</v>
      </c>
      <c r="C9795">
        <f t="shared" si="306"/>
        <v>3.6132523660698877E-2</v>
      </c>
      <c r="D9795">
        <v>8245</v>
      </c>
      <c r="E9795">
        <f t="shared" si="307"/>
        <v>4.9174414553875327E-2</v>
      </c>
      <c r="F9795" t="e">
        <f>VLOOKUP(A9795,'ancient-H_SA-L1_panAme-L2'!A:F,6,FALSE)</f>
        <v>#N/A</v>
      </c>
      <c r="G9795" t="e">
        <f>VLOOKUP(A:A,'modern-H_SA-L1_panAme-L2'!A:F,6,FALSE)</f>
        <v>#N/A</v>
      </c>
    </row>
    <row r="9796" spans="1:7" hidden="1" x14ac:dyDescent="0.2">
      <c r="A9796" t="s">
        <v>9800</v>
      </c>
      <c r="B9796" s="3">
        <v>0.93013210999999996</v>
      </c>
      <c r="C9796">
        <f t="shared" si="306"/>
        <v>1.0555202483276476E-2</v>
      </c>
      <c r="D9796">
        <v>3114</v>
      </c>
      <c r="E9796">
        <f t="shared" si="307"/>
        <v>3.8034658659231002E-2</v>
      </c>
      <c r="F9796" t="e">
        <f>VLOOKUP(A9796,'ancient-H_SA-L1_panAme-L2'!A:F,6,FALSE)</f>
        <v>#N/A</v>
      </c>
      <c r="G9796" t="e">
        <f>VLOOKUP(A:A,'modern-H_SA-L1_panAme-L2'!A:F,6,FALSE)</f>
        <v>#N/A</v>
      </c>
    </row>
    <row r="9797" spans="1:7" hidden="1" x14ac:dyDescent="0.2">
      <c r="A9797" t="s">
        <v>9801</v>
      </c>
      <c r="B9797" s="3">
        <v>0.74461748999999999</v>
      </c>
      <c r="C9797">
        <f t="shared" si="306"/>
        <v>2.6162887538564723E-2</v>
      </c>
      <c r="D9797">
        <v>6411</v>
      </c>
      <c r="E9797">
        <f t="shared" si="307"/>
        <v>4.5792194832356067E-2</v>
      </c>
      <c r="F9797" t="e">
        <f>VLOOKUP(A9797,'ancient-H_SA-L1_panAme-L2'!A:F,6,FALSE)</f>
        <v>#N/A</v>
      </c>
      <c r="G9797" t="e">
        <f>VLOOKUP(A:A,'modern-H_SA-L1_panAme-L2'!A:F,6,FALSE)</f>
        <v>#N/A</v>
      </c>
    </row>
    <row r="9798" spans="1:7" hidden="1" x14ac:dyDescent="0.2">
      <c r="A9798" t="s">
        <v>9802</v>
      </c>
      <c r="B9798" s="3">
        <v>0.61998637999999995</v>
      </c>
      <c r="C9798">
        <f t="shared" si="306"/>
        <v>4.8142334330880929E-2</v>
      </c>
      <c r="D9798">
        <v>10824</v>
      </c>
      <c r="E9798">
        <f t="shared" si="307"/>
        <v>4.9908086985108541E-2</v>
      </c>
      <c r="F9798" t="e">
        <f>VLOOKUP(A9798,'ancient-H_SA-L1_panAme-L2'!A:F,6,FALSE)</f>
        <v>#N/A</v>
      </c>
      <c r="G9798" t="e">
        <f>VLOOKUP(A:A,'modern-H_SA-L1_panAme-L2'!A:F,6,FALSE)</f>
        <v>#N/A</v>
      </c>
    </row>
    <row r="9799" spans="1:7" hidden="1" x14ac:dyDescent="0.2">
      <c r="A9799" t="s">
        <v>9803</v>
      </c>
      <c r="B9799" s="3">
        <v>0.63074286999999996</v>
      </c>
      <c r="C9799">
        <f t="shared" si="306"/>
        <v>4.5674055167955988E-2</v>
      </c>
      <c r="D9799">
        <v>10369</v>
      </c>
      <c r="E9799">
        <f t="shared" si="307"/>
        <v>4.9427000968235525E-2</v>
      </c>
      <c r="F9799" t="e">
        <f>VLOOKUP(A9799,'ancient-H_SA-L1_panAme-L2'!A:F,6,FALSE)</f>
        <v>#N/A</v>
      </c>
      <c r="G9799" t="e">
        <f>VLOOKUP(A:A,'modern-H_SA-L1_panAme-L2'!A:F,6,FALSE)</f>
        <v>#N/A</v>
      </c>
    </row>
    <row r="9800" spans="1:7" hidden="1" x14ac:dyDescent="0.2">
      <c r="A9800" t="s">
        <v>9804</v>
      </c>
      <c r="B9800" s="3">
        <v>0.87789134999999996</v>
      </c>
      <c r="C9800">
        <f t="shared" si="306"/>
        <v>1.3629450145865231E-2</v>
      </c>
      <c r="D9800">
        <v>3812</v>
      </c>
      <c r="E9800">
        <f t="shared" si="307"/>
        <v>4.0119638008067622E-2</v>
      </c>
      <c r="F9800" t="e">
        <f>VLOOKUP(A9800,'ancient-H_SA-L1_panAme-L2'!A:F,6,FALSE)</f>
        <v>#N/A</v>
      </c>
      <c r="G9800" t="e">
        <f>VLOOKUP(A:A,'modern-H_SA-L1_panAme-L2'!A:F,6,FALSE)</f>
        <v>#N/A</v>
      </c>
    </row>
    <row r="9801" spans="1:7" hidden="1" x14ac:dyDescent="0.2">
      <c r="A9801" t="s">
        <v>9805</v>
      </c>
      <c r="B9801" s="3">
        <v>0.71699212000000001</v>
      </c>
      <c r="C9801">
        <f t="shared" si="306"/>
        <v>2.9949506166328688E-2</v>
      </c>
      <c r="D9801">
        <v>7101</v>
      </c>
      <c r="E9801">
        <f t="shared" si="307"/>
        <v>4.7326208800503339E-2</v>
      </c>
      <c r="F9801" t="e">
        <f>VLOOKUP(A9801,'ancient-H_SA-L1_panAme-L2'!A:F,6,FALSE)</f>
        <v>#N/A</v>
      </c>
      <c r="G9801" t="e">
        <f>VLOOKUP(A:A,'modern-H_SA-L1_panAme-L2'!A:F,6,FALSE)</f>
        <v>#N/A</v>
      </c>
    </row>
    <row r="9802" spans="1:7" hidden="1" x14ac:dyDescent="0.2">
      <c r="A9802" t="s">
        <v>9806</v>
      </c>
      <c r="B9802" s="3">
        <v>0.81074632000000002</v>
      </c>
      <c r="C9802">
        <f t="shared" si="306"/>
        <v>1.8930484046305651E-2</v>
      </c>
      <c r="D9802">
        <v>4891</v>
      </c>
      <c r="E9802">
        <f t="shared" si="307"/>
        <v>4.3430578917112189E-2</v>
      </c>
      <c r="F9802" t="e">
        <f>VLOOKUP(A9802,'ancient-H_SA-L1_panAme-L2'!A:F,6,FALSE)</f>
        <v>#N/A</v>
      </c>
      <c r="G9802" t="e">
        <f>VLOOKUP(A:A,'modern-H_SA-L1_panAme-L2'!A:F,6,FALSE)</f>
        <v>#N/A</v>
      </c>
    </row>
    <row r="9803" spans="1:7" hidden="1" x14ac:dyDescent="0.2">
      <c r="A9803" t="s">
        <v>9807</v>
      </c>
      <c r="B9803" s="3">
        <v>0.62019955999999998</v>
      </c>
      <c r="C9803">
        <f t="shared" si="306"/>
        <v>4.8092143737078222E-2</v>
      </c>
      <c r="D9803">
        <v>10816</v>
      </c>
      <c r="E9803">
        <f t="shared" si="307"/>
        <v>4.9892931293801283E-2</v>
      </c>
      <c r="F9803" t="e">
        <f>VLOOKUP(A9803,'ancient-H_SA-L1_panAme-L2'!A:F,6,FALSE)</f>
        <v>#N/A</v>
      </c>
      <c r="G9803" t="e">
        <f>VLOOKUP(A:A,'modern-H_SA-L1_panAme-L2'!A:F,6,FALSE)</f>
        <v>#N/A</v>
      </c>
    </row>
    <row r="9804" spans="1:7" hidden="1" x14ac:dyDescent="0.2">
      <c r="A9804" t="s">
        <v>9808</v>
      </c>
      <c r="B9804" s="3">
        <v>0.86473922999999997</v>
      </c>
      <c r="C9804">
        <f t="shared" si="306"/>
        <v>1.4535387981847267E-2</v>
      </c>
      <c r="D9804">
        <v>3993</v>
      </c>
      <c r="E9804">
        <f t="shared" si="307"/>
        <v>4.0846879174632651E-2</v>
      </c>
      <c r="F9804" t="e">
        <f>VLOOKUP(A9804,'ancient-H_SA-L1_panAme-L2'!A:F,6,FALSE)</f>
        <v>#N/A</v>
      </c>
      <c r="G9804" t="e">
        <f>VLOOKUP(A:A,'modern-H_SA-L1_panAme-L2'!A:F,6,FALSE)</f>
        <v>#N/A</v>
      </c>
    </row>
    <row r="9805" spans="1:7" hidden="1" x14ac:dyDescent="0.2">
      <c r="A9805" t="s">
        <v>9809</v>
      </c>
      <c r="B9805" s="3">
        <v>0.66025522000000003</v>
      </c>
      <c r="C9805">
        <f t="shared" si="306"/>
        <v>3.9532633189439031E-2</v>
      </c>
      <c r="D9805">
        <v>9007</v>
      </c>
      <c r="E9805">
        <f t="shared" si="307"/>
        <v>4.9250102922026799E-2</v>
      </c>
      <c r="F9805" t="e">
        <f>VLOOKUP(A9805,'ancient-H_SA-L1_panAme-L2'!A:F,6,FALSE)</f>
        <v>#N/A</v>
      </c>
      <c r="G9805" t="e">
        <f>VLOOKUP(A:A,'modern-H_SA-L1_panAme-L2'!A:F,6,FALSE)</f>
        <v>#N/A</v>
      </c>
    </row>
    <row r="9806" spans="1:7" hidden="1" x14ac:dyDescent="0.2">
      <c r="A9806" t="s">
        <v>9810</v>
      </c>
      <c r="B9806" s="3">
        <v>0.6814424</v>
      </c>
      <c r="C9806">
        <f t="shared" si="306"/>
        <v>3.5639608431869439E-2</v>
      </c>
      <c r="D9806">
        <v>8153</v>
      </c>
      <c r="E9806">
        <f t="shared" si="307"/>
        <v>4.905090717699092E-2</v>
      </c>
      <c r="F9806" t="e">
        <f>VLOOKUP(A9806,'ancient-H_SA-L1_panAme-L2'!A:F,6,FALSE)</f>
        <v>#N/A</v>
      </c>
      <c r="G9806" t="e">
        <f>VLOOKUP(A:A,'modern-H_SA-L1_panAme-L2'!A:F,6,FALSE)</f>
        <v>#N/A</v>
      </c>
    </row>
    <row r="9807" spans="1:7" hidden="1" x14ac:dyDescent="0.2">
      <c r="A9807" t="s">
        <v>9811</v>
      </c>
      <c r="B9807" s="3">
        <v>0.70341081999999999</v>
      </c>
      <c r="C9807">
        <f t="shared" si="306"/>
        <v>3.200736833370478E-2</v>
      </c>
      <c r="D9807">
        <v>7527</v>
      </c>
      <c r="E9807">
        <f t="shared" si="307"/>
        <v>4.7715514822970817E-2</v>
      </c>
      <c r="F9807" t="e">
        <f>VLOOKUP(A9807,'ancient-H_SA-L1_panAme-L2'!A:F,6,FALSE)</f>
        <v>#N/A</v>
      </c>
      <c r="G9807" t="e">
        <f>VLOOKUP(A:A,'modern-H_SA-L1_panAme-L2'!A:F,6,FALSE)</f>
        <v>#N/A</v>
      </c>
    </row>
    <row r="9808" spans="1:7" hidden="1" x14ac:dyDescent="0.2">
      <c r="A9808" t="s">
        <v>9812</v>
      </c>
      <c r="B9808" s="3">
        <v>0.68523884999999995</v>
      </c>
      <c r="C9808">
        <f t="shared" si="306"/>
        <v>3.4983677162893578E-2</v>
      </c>
      <c r="D9808">
        <v>8071</v>
      </c>
      <c r="E9808">
        <f t="shared" si="307"/>
        <v>4.8637323930718478E-2</v>
      </c>
      <c r="F9808" t="e">
        <f>VLOOKUP(A9808,'ancient-H_SA-L1_panAme-L2'!A:F,6,FALSE)</f>
        <v>#N/A</v>
      </c>
      <c r="G9808" t="e">
        <f>VLOOKUP(A:A,'modern-H_SA-L1_panAme-L2'!A:F,6,FALSE)</f>
        <v>#N/A</v>
      </c>
    </row>
    <row r="9809" spans="1:7" x14ac:dyDescent="0.2">
      <c r="A9809" t="s">
        <v>9813</v>
      </c>
      <c r="B9809" s="3">
        <v>0.76167107000000001</v>
      </c>
      <c r="C9809">
        <f t="shared" si="306"/>
        <v>2.4068374888832164E-2</v>
      </c>
      <c r="D9809">
        <v>5924</v>
      </c>
      <c r="E9809">
        <f t="shared" si="307"/>
        <v>4.5589337378052958E-2</v>
      </c>
      <c r="F9809">
        <f>VLOOKUP(A9809,'ancient-H_SA-L1_panAme-L2'!A:F,6,FALSE)</f>
        <v>1</v>
      </c>
      <c r="G9809" t="e">
        <f>VLOOKUP(A:A,'modern-H_SA-L1_panAme-L2'!A:F,6,FALSE)</f>
        <v>#N/A</v>
      </c>
    </row>
    <row r="9810" spans="1:7" hidden="1" x14ac:dyDescent="0.2">
      <c r="A9810" t="s">
        <v>9814</v>
      </c>
      <c r="B9810" s="3">
        <v>0.93159767000000004</v>
      </c>
      <c r="C9810">
        <f t="shared" si="306"/>
        <v>1.047978202643329E-2</v>
      </c>
      <c r="D9810">
        <v>3084</v>
      </c>
      <c r="E9810">
        <f t="shared" si="307"/>
        <v>3.8130231555968848E-2</v>
      </c>
      <c r="F9810" t="e">
        <f>VLOOKUP(A9810,'ancient-H_SA-L1_panAme-L2'!A:F,6,FALSE)</f>
        <v>#N/A</v>
      </c>
      <c r="G9810" t="e">
        <f>VLOOKUP(A:A,'modern-H_SA-L1_panAme-L2'!A:F,6,FALSE)</f>
        <v>#N/A</v>
      </c>
    </row>
    <row r="9811" spans="1:7" hidden="1" x14ac:dyDescent="0.2">
      <c r="A9811" t="s">
        <v>9815</v>
      </c>
      <c r="B9811" s="3">
        <v>0.63411967999999996</v>
      </c>
      <c r="C9811">
        <f t="shared" si="306"/>
        <v>4.4925595353302539E-2</v>
      </c>
      <c r="D9811">
        <v>10158</v>
      </c>
      <c r="E9811">
        <f t="shared" si="307"/>
        <v>4.9626905439988954E-2</v>
      </c>
      <c r="F9811" t="e">
        <f>VLOOKUP(A9811,'ancient-H_SA-L1_panAme-L2'!A:F,6,FALSE)</f>
        <v>#N/A</v>
      </c>
      <c r="G9811" t="e">
        <f>VLOOKUP(A:A,'modern-H_SA-L1_panAme-L2'!A:F,6,FALSE)</f>
        <v>#N/A</v>
      </c>
    </row>
    <row r="9812" spans="1:7" hidden="1" x14ac:dyDescent="0.2">
      <c r="A9812" t="s">
        <v>9816</v>
      </c>
      <c r="B9812" s="3">
        <v>0.87169759000000002</v>
      </c>
      <c r="C9812">
        <f t="shared" si="306"/>
        <v>1.4048827932310326E-2</v>
      </c>
      <c r="D9812">
        <v>3896</v>
      </c>
      <c r="E9812">
        <f t="shared" si="307"/>
        <v>4.0462499545291117E-2</v>
      </c>
      <c r="F9812" t="e">
        <f>VLOOKUP(A9812,'ancient-H_SA-L1_panAme-L2'!A:F,6,FALSE)</f>
        <v>#N/A</v>
      </c>
      <c r="G9812" t="e">
        <f>VLOOKUP(A:A,'modern-H_SA-L1_panAme-L2'!A:F,6,FALSE)</f>
        <v>#N/A</v>
      </c>
    </row>
    <row r="9813" spans="1:7" hidden="1" x14ac:dyDescent="0.2">
      <c r="A9813" t="s">
        <v>9817</v>
      </c>
      <c r="B9813" s="3">
        <v>1.2576335999999999</v>
      </c>
      <c r="C9813">
        <f t="shared" si="306"/>
        <v>2.125812482871988E-3</v>
      </c>
      <c r="D9813">
        <v>900</v>
      </c>
      <c r="E9813">
        <f t="shared" si="307"/>
        <v>2.6504157633673975E-2</v>
      </c>
      <c r="F9813" t="e">
        <f>VLOOKUP(A9813,'ancient-H_SA-L1_panAme-L2'!A:F,6,FALSE)</f>
        <v>#N/A</v>
      </c>
      <c r="G9813" t="e">
        <f>VLOOKUP(A:A,'modern-H_SA-L1_panAme-L2'!A:F,6,FALSE)</f>
        <v>#N/A</v>
      </c>
    </row>
    <row r="9814" spans="1:7" hidden="1" x14ac:dyDescent="0.2">
      <c r="A9814" t="s">
        <v>9818</v>
      </c>
      <c r="B9814" s="3">
        <v>0.84151730000000002</v>
      </c>
      <c r="C9814">
        <f t="shared" si="306"/>
        <v>1.6284457577732649E-2</v>
      </c>
      <c r="D9814">
        <v>4385</v>
      </c>
      <c r="E9814">
        <f t="shared" si="307"/>
        <v>4.1671128501650639E-2</v>
      </c>
      <c r="F9814" t="e">
        <f>VLOOKUP(A9814,'ancient-H_SA-L1_panAme-L2'!A:F,6,FALSE)</f>
        <v>#N/A</v>
      </c>
      <c r="G9814" t="e">
        <f>VLOOKUP(A:A,'modern-H_SA-L1_panAme-L2'!A:F,6,FALSE)</f>
        <v>#N/A</v>
      </c>
    </row>
    <row r="9815" spans="1:7" hidden="1" x14ac:dyDescent="0.2">
      <c r="A9815" t="s">
        <v>9819</v>
      </c>
      <c r="B9815" s="3">
        <v>0.84998313999999997</v>
      </c>
      <c r="C9815">
        <f t="shared" si="306"/>
        <v>1.5623680982859312E-2</v>
      </c>
      <c r="D9815">
        <v>4232</v>
      </c>
      <c r="E9815">
        <f t="shared" si="307"/>
        <v>4.1425643740232596E-2</v>
      </c>
      <c r="F9815" t="e">
        <f>VLOOKUP(A9815,'ancient-H_SA-L1_panAme-L2'!A:F,6,FALSE)</f>
        <v>#N/A</v>
      </c>
      <c r="G9815" t="e">
        <f>VLOOKUP(A:A,'modern-H_SA-L1_panAme-L2'!A:F,6,FALSE)</f>
        <v>#N/A</v>
      </c>
    </row>
    <row r="9816" spans="1:7" x14ac:dyDescent="0.2">
      <c r="A9816" t="s">
        <v>9820</v>
      </c>
      <c r="B9816" s="3">
        <v>1.6620126799999999</v>
      </c>
      <c r="C9816">
        <f t="shared" si="306"/>
        <v>2.939126207188676E-4</v>
      </c>
      <c r="D9816">
        <v>171</v>
      </c>
      <c r="E9816">
        <f t="shared" si="307"/>
        <v>1.9286511795826976E-2</v>
      </c>
      <c r="F9816">
        <f>VLOOKUP(A9816,'ancient-H_SA-L1_panAme-L2'!A:F,6,FALSE)</f>
        <v>1</v>
      </c>
      <c r="G9816" t="e">
        <f>VLOOKUP(A:A,'modern-H_SA-L1_panAme-L2'!A:F,6,FALSE)</f>
        <v>#N/A</v>
      </c>
    </row>
    <row r="9817" spans="1:7" hidden="1" x14ac:dyDescent="0.2">
      <c r="A9817" t="s">
        <v>9821</v>
      </c>
      <c r="B9817" s="3">
        <v>0.66041256000000004</v>
      </c>
      <c r="C9817">
        <f t="shared" si="306"/>
        <v>3.9502210126133704E-2</v>
      </c>
      <c r="D9817">
        <v>9001</v>
      </c>
      <c r="E9817">
        <f t="shared" si="307"/>
        <v>4.9245006091028359E-2</v>
      </c>
      <c r="F9817" t="e">
        <f>VLOOKUP(A9817,'ancient-H_SA-L1_panAme-L2'!A:F,6,FALSE)</f>
        <v>#N/A</v>
      </c>
      <c r="G9817" t="e">
        <f>VLOOKUP(A:A,'modern-H_SA-L1_panAme-L2'!A:F,6,FALSE)</f>
        <v>#N/A</v>
      </c>
    </row>
    <row r="9818" spans="1:7" hidden="1" x14ac:dyDescent="0.2">
      <c r="A9818" t="s">
        <v>9822</v>
      </c>
      <c r="B9818" s="3">
        <v>0.80194900999999996</v>
      </c>
      <c r="C9818">
        <f t="shared" si="306"/>
        <v>1.9763143685315787E-2</v>
      </c>
      <c r="D9818">
        <v>5018</v>
      </c>
      <c r="E9818">
        <f t="shared" si="307"/>
        <v>4.4193350995003676E-2</v>
      </c>
      <c r="F9818" t="e">
        <f>VLOOKUP(A9818,'ancient-H_SA-L1_panAme-L2'!A:F,6,FALSE)</f>
        <v>#N/A</v>
      </c>
      <c r="G9818" t="e">
        <f>VLOOKUP(A:A,'modern-H_SA-L1_panAme-L2'!A:F,6,FALSE)</f>
        <v>#N/A</v>
      </c>
    </row>
    <row r="9819" spans="1:7" hidden="1" x14ac:dyDescent="0.2">
      <c r="A9819" t="s">
        <v>9823</v>
      </c>
      <c r="B9819" s="3">
        <v>1.36121892</v>
      </c>
      <c r="C9819">
        <f t="shared" si="306"/>
        <v>1.2805774428389142E-3</v>
      </c>
      <c r="D9819">
        <v>605</v>
      </c>
      <c r="E9819">
        <f t="shared" si="307"/>
        <v>2.3751007415033814E-2</v>
      </c>
      <c r="F9819" t="e">
        <f>VLOOKUP(A9819,'ancient-H_SA-L1_panAme-L2'!A:F,6,FALSE)</f>
        <v>#N/A</v>
      </c>
      <c r="G9819" t="e">
        <f>VLOOKUP(A:A,'modern-H_SA-L1_panAme-L2'!A:F,6,FALSE)</f>
        <v>#N/A</v>
      </c>
    </row>
    <row r="9820" spans="1:7" hidden="1" x14ac:dyDescent="0.2">
      <c r="A9820" t="s">
        <v>9824</v>
      </c>
      <c r="B9820" s="3">
        <v>0.64933657</v>
      </c>
      <c r="C9820">
        <f t="shared" si="306"/>
        <v>4.1702098111860687E-2</v>
      </c>
      <c r="D9820">
        <v>9495</v>
      </c>
      <c r="E9820">
        <f t="shared" si="307"/>
        <v>4.928270067542799E-2</v>
      </c>
      <c r="F9820" t="e">
        <f>VLOOKUP(A9820,'ancient-H_SA-L1_panAme-L2'!A:F,6,FALSE)</f>
        <v>#N/A</v>
      </c>
      <c r="G9820" t="e">
        <f>VLOOKUP(A:A,'modern-H_SA-L1_panAme-L2'!A:F,6,FALSE)</f>
        <v>#N/A</v>
      </c>
    </row>
    <row r="9821" spans="1:7" hidden="1" x14ac:dyDescent="0.2">
      <c r="A9821" t="s">
        <v>9825</v>
      </c>
      <c r="B9821" s="3">
        <v>0.73650989</v>
      </c>
      <c r="C9821">
        <f t="shared" si="306"/>
        <v>2.7221643865131599E-2</v>
      </c>
      <c r="D9821">
        <v>6580</v>
      </c>
      <c r="E9821">
        <f t="shared" si="307"/>
        <v>4.6421590548729741E-2</v>
      </c>
      <c r="F9821" t="e">
        <f>VLOOKUP(A9821,'ancient-H_SA-L1_panAme-L2'!A:F,6,FALSE)</f>
        <v>#N/A</v>
      </c>
      <c r="G9821" t="e">
        <f>VLOOKUP(A:A,'modern-H_SA-L1_panAme-L2'!A:F,6,FALSE)</f>
        <v>#N/A</v>
      </c>
    </row>
    <row r="9822" spans="1:7" hidden="1" x14ac:dyDescent="0.2">
      <c r="A9822" t="s">
        <v>9826</v>
      </c>
      <c r="B9822" s="3">
        <v>0.63245653000000002</v>
      </c>
      <c r="C9822">
        <f t="shared" si="306"/>
        <v>4.5292682158834731E-2</v>
      </c>
      <c r="D9822">
        <v>10201</v>
      </c>
      <c r="E9822">
        <f t="shared" si="307"/>
        <v>4.982150637234433E-2</v>
      </c>
      <c r="F9822" t="e">
        <f>VLOOKUP(A9822,'ancient-H_SA-L1_panAme-L2'!A:F,6,FALSE)</f>
        <v>#N/A</v>
      </c>
      <c r="G9822" t="e">
        <f>VLOOKUP(A:A,'modern-H_SA-L1_panAme-L2'!A:F,6,FALSE)</f>
        <v>#N/A</v>
      </c>
    </row>
    <row r="9823" spans="1:7" hidden="1" x14ac:dyDescent="0.2">
      <c r="A9823" t="s">
        <v>9827</v>
      </c>
      <c r="B9823" s="3">
        <v>0.68079054000000006</v>
      </c>
      <c r="C9823">
        <f t="shared" si="306"/>
        <v>3.5753464257827272E-2</v>
      </c>
      <c r="D9823">
        <v>8165</v>
      </c>
      <c r="E9823">
        <f t="shared" si="307"/>
        <v>4.9135287499948541E-2</v>
      </c>
      <c r="F9823" t="e">
        <f>VLOOKUP(A9823,'ancient-H_SA-L1_panAme-L2'!A:F,6,FALSE)</f>
        <v>#N/A</v>
      </c>
      <c r="G9823" t="e">
        <f>VLOOKUP(A:A,'modern-H_SA-L1_panAme-L2'!A:F,6,FALSE)</f>
        <v>#N/A</v>
      </c>
    </row>
    <row r="9824" spans="1:7" hidden="1" x14ac:dyDescent="0.2">
      <c r="A9824" t="s">
        <v>9828</v>
      </c>
      <c r="B9824" s="3">
        <v>0.98400871999999995</v>
      </c>
      <c r="C9824">
        <f t="shared" si="306"/>
        <v>8.1092112913409425E-3</v>
      </c>
      <c r="D9824">
        <v>2550</v>
      </c>
      <c r="E9824">
        <f t="shared" si="307"/>
        <v>3.5683709764759493E-2</v>
      </c>
      <c r="F9824" t="e">
        <f>VLOOKUP(A9824,'ancient-H_SA-L1_panAme-L2'!A:F,6,FALSE)</f>
        <v>#N/A</v>
      </c>
      <c r="G9824" t="e">
        <f>VLOOKUP(A:A,'modern-H_SA-L1_panAme-L2'!A:F,6,FALSE)</f>
        <v>#N/A</v>
      </c>
    </row>
    <row r="9825" spans="1:7" hidden="1" x14ac:dyDescent="0.2">
      <c r="A9825" t="s">
        <v>9829</v>
      </c>
      <c r="B9825" s="3">
        <v>1.06588244</v>
      </c>
      <c r="C9825">
        <f t="shared" si="306"/>
        <v>5.4324623361391841E-3</v>
      </c>
      <c r="D9825">
        <v>1903</v>
      </c>
      <c r="E9825">
        <f t="shared" si="307"/>
        <v>3.2032401405054013E-2</v>
      </c>
      <c r="F9825" t="e">
        <f>VLOOKUP(A9825,'ancient-H_SA-L1_panAme-L2'!A:F,6,FALSE)</f>
        <v>#N/A</v>
      </c>
      <c r="G9825" t="e">
        <f>VLOOKUP(A:A,'modern-H_SA-L1_panAme-L2'!A:F,6,FALSE)</f>
        <v>#N/A</v>
      </c>
    </row>
    <row r="9826" spans="1:7" x14ac:dyDescent="0.2">
      <c r="A9826" t="s">
        <v>9830</v>
      </c>
      <c r="B9826" s="3">
        <v>0.86548029000000004</v>
      </c>
      <c r="C9826">
        <f t="shared" si="306"/>
        <v>1.4482778009078595E-2</v>
      </c>
      <c r="D9826">
        <v>3974</v>
      </c>
      <c r="E9826">
        <f t="shared" si="307"/>
        <v>4.0893621550043009E-2</v>
      </c>
      <c r="F9826">
        <f>VLOOKUP(A9826,'ancient-H_SA-L1_panAme-L2'!A:F,6,FALSE)</f>
        <v>1</v>
      </c>
      <c r="G9826" t="e">
        <f>VLOOKUP(A:A,'modern-H_SA-L1_panAme-L2'!A:F,6,FALSE)</f>
        <v>#N/A</v>
      </c>
    </row>
    <row r="9827" spans="1:7" hidden="1" x14ac:dyDescent="0.2">
      <c r="A9827" t="s">
        <v>9831</v>
      </c>
      <c r="B9827" s="3">
        <v>0.65075664</v>
      </c>
      <c r="C9827">
        <f t="shared" si="306"/>
        <v>4.1413339515922673E-2</v>
      </c>
      <c r="D9827">
        <v>9426</v>
      </c>
      <c r="E9827">
        <f t="shared" si="307"/>
        <v>4.9299711723760693E-2</v>
      </c>
      <c r="F9827" t="e">
        <f>VLOOKUP(A9827,'ancient-H_SA-L1_panAme-L2'!A:F,6,FALSE)</f>
        <v>#N/A</v>
      </c>
      <c r="G9827" t="e">
        <f>VLOOKUP(A:A,'modern-H_SA-L1_panAme-L2'!A:F,6,FALSE)</f>
        <v>#N/A</v>
      </c>
    </row>
    <row r="9828" spans="1:7" hidden="1" x14ac:dyDescent="0.2">
      <c r="A9828" t="s">
        <v>9832</v>
      </c>
      <c r="B9828" s="3">
        <v>0.87263758000000002</v>
      </c>
      <c r="C9828">
        <f t="shared" si="306"/>
        <v>1.3984360527954733E-2</v>
      </c>
      <c r="D9828">
        <v>3879</v>
      </c>
      <c r="E9828">
        <f t="shared" si="307"/>
        <v>4.0453340934307823E-2</v>
      </c>
      <c r="F9828" t="e">
        <f>VLOOKUP(A9828,'ancient-H_SA-L1_panAme-L2'!A:F,6,FALSE)</f>
        <v>#N/A</v>
      </c>
      <c r="G9828" t="e">
        <f>VLOOKUP(A:A,'modern-H_SA-L1_panAme-L2'!A:F,6,FALSE)</f>
        <v>#N/A</v>
      </c>
    </row>
    <row r="9829" spans="1:7" hidden="1" x14ac:dyDescent="0.2">
      <c r="A9829" t="s">
        <v>9833</v>
      </c>
      <c r="B9829" s="3">
        <v>1.1893282300000001</v>
      </c>
      <c r="C9829">
        <f t="shared" si="306"/>
        <v>2.9694366348670407E-3</v>
      </c>
      <c r="D9829">
        <v>1191</v>
      </c>
      <c r="E9829">
        <f t="shared" si="307"/>
        <v>2.7976531049406436E-2</v>
      </c>
      <c r="F9829" t="e">
        <f>VLOOKUP(A9829,'ancient-H_SA-L1_panAme-L2'!A:F,6,FALSE)</f>
        <v>#N/A</v>
      </c>
      <c r="G9829" t="e">
        <f>VLOOKUP(A:A,'modern-H_SA-L1_panAme-L2'!A:F,6,FALSE)</f>
        <v>#N/A</v>
      </c>
    </row>
    <row r="9830" spans="1:7" hidden="1" x14ac:dyDescent="0.2">
      <c r="A9830" t="s">
        <v>9834</v>
      </c>
      <c r="B9830" s="3">
        <v>0.76717570999999996</v>
      </c>
      <c r="C9830">
        <f t="shared" si="306"/>
        <v>2.3428764742805155E-2</v>
      </c>
      <c r="D9830">
        <v>5817</v>
      </c>
      <c r="E9830">
        <f t="shared" si="307"/>
        <v>4.5194115382330528E-2</v>
      </c>
      <c r="F9830" t="e">
        <f>VLOOKUP(A9830,'ancient-H_SA-L1_panAme-L2'!A:F,6,FALSE)</f>
        <v>#N/A</v>
      </c>
      <c r="G9830" t="e">
        <f>VLOOKUP(A:A,'modern-H_SA-L1_panAme-L2'!A:F,6,FALSE)</f>
        <v>#N/A</v>
      </c>
    </row>
    <row r="9831" spans="1:7" hidden="1" x14ac:dyDescent="0.2">
      <c r="A9831" t="s">
        <v>9835</v>
      </c>
      <c r="B9831" s="3">
        <v>0.77333092000000003</v>
      </c>
      <c r="C9831">
        <f t="shared" si="306"/>
        <v>2.2733670044701757E-2</v>
      </c>
      <c r="D9831">
        <v>5652</v>
      </c>
      <c r="E9831">
        <f t="shared" si="307"/>
        <v>4.5133494616347913E-2</v>
      </c>
      <c r="F9831" t="e">
        <f>VLOOKUP(A9831,'ancient-H_SA-L1_panAme-L2'!A:F,6,FALSE)</f>
        <v>#N/A</v>
      </c>
      <c r="G9831" t="e">
        <f>VLOOKUP(A:A,'modern-H_SA-L1_panAme-L2'!A:F,6,FALSE)</f>
        <v>#N/A</v>
      </c>
    </row>
    <row r="9832" spans="1:7" hidden="1" x14ac:dyDescent="0.2">
      <c r="A9832" t="s">
        <v>9836</v>
      </c>
      <c r="B9832" s="3">
        <v>1.5851527700000001</v>
      </c>
      <c r="C9832">
        <f t="shared" si="306"/>
        <v>4.28100531359494E-4</v>
      </c>
      <c r="D9832">
        <v>239</v>
      </c>
      <c r="E9832">
        <f t="shared" si="307"/>
        <v>2.0099230386547623E-2</v>
      </c>
      <c r="F9832" t="e">
        <f>VLOOKUP(A9832,'ancient-H_SA-L1_panAme-L2'!A:F,6,FALSE)</f>
        <v>#N/A</v>
      </c>
      <c r="G9832" t="e">
        <f>VLOOKUP(A:A,'modern-H_SA-L1_panAme-L2'!A:F,6,FALSE)</f>
        <v>#N/A</v>
      </c>
    </row>
    <row r="9833" spans="1:7" hidden="1" x14ac:dyDescent="0.2">
      <c r="A9833" t="s">
        <v>9837</v>
      </c>
      <c r="B9833" s="3">
        <v>1.4655794900000001</v>
      </c>
      <c r="C9833">
        <f t="shared" si="306"/>
        <v>7.6849196953636411E-4</v>
      </c>
      <c r="D9833">
        <v>415</v>
      </c>
      <c r="E9833">
        <f t="shared" si="307"/>
        <v>2.0778911783536243E-2</v>
      </c>
      <c r="F9833" t="e">
        <f>VLOOKUP(A9833,'ancient-H_SA-L1_panAme-L2'!A:F,6,FALSE)</f>
        <v>#N/A</v>
      </c>
      <c r="G9833" t="e">
        <f>VLOOKUP(A:A,'modern-H_SA-L1_panAme-L2'!A:F,6,FALSE)</f>
        <v>#N/A</v>
      </c>
    </row>
    <row r="9834" spans="1:7" x14ac:dyDescent="0.2">
      <c r="A9834" t="s">
        <v>9838</v>
      </c>
      <c r="B9834" s="3">
        <v>0.82606451999999997</v>
      </c>
      <c r="C9834">
        <f t="shared" si="306"/>
        <v>1.7563477126144741E-2</v>
      </c>
      <c r="D9834">
        <v>4608</v>
      </c>
      <c r="E9834">
        <f t="shared" si="307"/>
        <v>4.2769048791768696E-2</v>
      </c>
      <c r="F9834">
        <f>VLOOKUP(A9834,'ancient-H_SA-L1_panAme-L2'!A:F,6,FALSE)</f>
        <v>1</v>
      </c>
      <c r="G9834" t="e">
        <f>VLOOKUP(A:A,'modern-H_SA-L1_panAme-L2'!A:F,6,FALSE)</f>
        <v>#N/A</v>
      </c>
    </row>
    <row r="9835" spans="1:7" hidden="1" x14ac:dyDescent="0.2">
      <c r="A9835" t="s">
        <v>9839</v>
      </c>
      <c r="B9835" s="3">
        <v>1.06273876</v>
      </c>
      <c r="C9835">
        <f t="shared" si="306"/>
        <v>5.5166706008633161E-3</v>
      </c>
      <c r="D9835">
        <v>1921</v>
      </c>
      <c r="E9835">
        <f t="shared" si="307"/>
        <v>3.2224133686771093E-2</v>
      </c>
      <c r="F9835" t="e">
        <f>VLOOKUP(A9835,'ancient-H_SA-L1_panAme-L2'!A:F,6,FALSE)</f>
        <v>#N/A</v>
      </c>
      <c r="G9835" t="e">
        <f>VLOOKUP(A:A,'modern-H_SA-L1_panAme-L2'!A:F,6,FALSE)</f>
        <v>#N/A</v>
      </c>
    </row>
    <row r="9836" spans="1:7" hidden="1" x14ac:dyDescent="0.2">
      <c r="A9836" t="s">
        <v>9840</v>
      </c>
      <c r="B9836" s="3">
        <v>1.25628677</v>
      </c>
      <c r="C9836">
        <f t="shared" si="306"/>
        <v>2.1398679325594842E-3</v>
      </c>
      <c r="D9836">
        <v>909</v>
      </c>
      <c r="E9836">
        <f t="shared" si="307"/>
        <v>2.6415245402915261E-2</v>
      </c>
      <c r="F9836" t="e">
        <f>VLOOKUP(A9836,'ancient-H_SA-L1_panAme-L2'!A:F,6,FALSE)</f>
        <v>#N/A</v>
      </c>
      <c r="G9836" t="e">
        <f>VLOOKUP(A:A,'modern-H_SA-L1_panAme-L2'!A:F,6,FALSE)</f>
        <v>#N/A</v>
      </c>
    </row>
    <row r="9837" spans="1:7" hidden="1" x14ac:dyDescent="0.2">
      <c r="A9837" t="s">
        <v>9841</v>
      </c>
      <c r="B9837" s="3">
        <v>0.93801358000000001</v>
      </c>
      <c r="C9837">
        <f t="shared" si="306"/>
        <v>1.0155900148727063E-2</v>
      </c>
      <c r="D9837">
        <v>2990</v>
      </c>
      <c r="E9837">
        <f t="shared" si="307"/>
        <v>3.8113496845774704E-2</v>
      </c>
      <c r="F9837" t="e">
        <f>VLOOKUP(A9837,'ancient-H_SA-L1_panAme-L2'!A:F,6,FALSE)</f>
        <v>#N/A</v>
      </c>
      <c r="G9837" t="e">
        <f>VLOOKUP(A:A,'modern-H_SA-L1_panAme-L2'!A:F,6,FALSE)</f>
        <v>#N/A</v>
      </c>
    </row>
    <row r="9838" spans="1:7" hidden="1" x14ac:dyDescent="0.2">
      <c r="A9838" t="s">
        <v>9842</v>
      </c>
      <c r="B9838" s="3">
        <v>0.62446442000000002</v>
      </c>
      <c r="C9838">
        <f t="shared" si="306"/>
        <v>4.7098957730911217E-2</v>
      </c>
      <c r="D9838">
        <v>10584</v>
      </c>
      <c r="E9838">
        <f t="shared" si="307"/>
        <v>4.9933617223975317E-2</v>
      </c>
      <c r="F9838" t="e">
        <f>VLOOKUP(A9838,'ancient-H_SA-L1_panAme-L2'!A:F,6,FALSE)</f>
        <v>#N/A</v>
      </c>
      <c r="G9838" t="e">
        <f>VLOOKUP(A:A,'modern-H_SA-L1_panAme-L2'!A:F,6,FALSE)</f>
        <v>#N/A</v>
      </c>
    </row>
    <row r="9839" spans="1:7" hidden="1" x14ac:dyDescent="0.2">
      <c r="A9839" t="s">
        <v>9843</v>
      </c>
      <c r="B9839" s="3">
        <v>0.76015410999999999</v>
      </c>
      <c r="C9839">
        <f t="shared" si="306"/>
        <v>2.4247686693534533E-2</v>
      </c>
      <c r="D9839">
        <v>5969</v>
      </c>
      <c r="E9839">
        <f t="shared" si="307"/>
        <v>4.5582726149799128E-2</v>
      </c>
      <c r="F9839" t="e">
        <f>VLOOKUP(A9839,'ancient-H_SA-L1_panAme-L2'!A:F,6,FALSE)</f>
        <v>#N/A</v>
      </c>
      <c r="G9839" t="e">
        <f>VLOOKUP(A:A,'modern-H_SA-L1_panAme-L2'!A:F,6,FALSE)</f>
        <v>#N/A</v>
      </c>
    </row>
    <row r="9840" spans="1:7" hidden="1" x14ac:dyDescent="0.2">
      <c r="A9840" t="s">
        <v>9844</v>
      </c>
      <c r="B9840" s="3">
        <v>0.61393273999999998</v>
      </c>
      <c r="C9840">
        <f t="shared" si="306"/>
        <v>4.9589661879726403E-2</v>
      </c>
      <c r="D9840">
        <v>11151</v>
      </c>
      <c r="E9840">
        <f t="shared" si="307"/>
        <v>4.9900959192216834E-2</v>
      </c>
      <c r="F9840" t="e">
        <f>VLOOKUP(A9840,'ancient-H_SA-L1_panAme-L2'!A:F,6,FALSE)</f>
        <v>#N/A</v>
      </c>
      <c r="G9840" t="e">
        <f>VLOOKUP(A:A,'modern-H_SA-L1_panAme-L2'!A:F,6,FALSE)</f>
        <v>#N/A</v>
      </c>
    </row>
    <row r="9841" spans="1:7" hidden="1" x14ac:dyDescent="0.2">
      <c r="A9841" t="s">
        <v>9845</v>
      </c>
      <c r="B9841" s="3">
        <v>0.73206943999999996</v>
      </c>
      <c r="C9841">
        <f t="shared" si="306"/>
        <v>2.7819563857228318E-2</v>
      </c>
      <c r="D9841">
        <v>6691</v>
      </c>
      <c r="E9841">
        <f t="shared" si="307"/>
        <v>4.6654211036012395E-2</v>
      </c>
      <c r="F9841" t="e">
        <f>VLOOKUP(A9841,'ancient-H_SA-L1_panAme-L2'!A:F,6,FALSE)</f>
        <v>#N/A</v>
      </c>
      <c r="G9841" t="e">
        <f>VLOOKUP(A:A,'modern-H_SA-L1_panAme-L2'!A:F,6,FALSE)</f>
        <v>#N/A</v>
      </c>
    </row>
    <row r="9842" spans="1:7" hidden="1" x14ac:dyDescent="0.2">
      <c r="A9842" t="s">
        <v>9846</v>
      </c>
      <c r="B9842" s="3">
        <v>0.72148763999999999</v>
      </c>
      <c r="C9842">
        <f t="shared" si="306"/>
        <v>2.9297912169255917E-2</v>
      </c>
      <c r="D9842">
        <v>6976</v>
      </c>
      <c r="E9842">
        <f t="shared" si="307"/>
        <v>4.7126128505048832E-2</v>
      </c>
      <c r="F9842" t="e">
        <f>VLOOKUP(A9842,'ancient-H_SA-L1_panAme-L2'!A:F,6,FALSE)</f>
        <v>#N/A</v>
      </c>
      <c r="G9842" t="e">
        <f>VLOOKUP(A:A,'modern-H_SA-L1_panAme-L2'!A:F,6,FALSE)</f>
        <v>#N/A</v>
      </c>
    </row>
    <row r="9843" spans="1:7" hidden="1" x14ac:dyDescent="0.2">
      <c r="A9843" t="s">
        <v>9847</v>
      </c>
      <c r="B9843" s="3">
        <v>0.80618504000000002</v>
      </c>
      <c r="C9843">
        <f t="shared" si="306"/>
        <v>1.9357731071535222E-2</v>
      </c>
      <c r="D9843">
        <v>4957</v>
      </c>
      <c r="E9843">
        <f t="shared" si="307"/>
        <v>4.3819467491163347E-2</v>
      </c>
      <c r="F9843" t="e">
        <f>VLOOKUP(A9843,'ancient-H_SA-L1_panAme-L2'!A:F,6,FALSE)</f>
        <v>#N/A</v>
      </c>
      <c r="G9843" t="e">
        <f>VLOOKUP(A:A,'modern-H_SA-L1_panAme-L2'!A:F,6,FALSE)</f>
        <v>#N/A</v>
      </c>
    </row>
    <row r="9844" spans="1:7" hidden="1" x14ac:dyDescent="0.2">
      <c r="A9844" t="s">
        <v>9848</v>
      </c>
      <c r="B9844" s="3">
        <v>1.1884075700000001</v>
      </c>
      <c r="C9844">
        <f t="shared" si="306"/>
        <v>2.9828434963557432E-3</v>
      </c>
      <c r="D9844">
        <v>1204</v>
      </c>
      <c r="E9844">
        <f t="shared" si="307"/>
        <v>2.7799407701501491E-2</v>
      </c>
      <c r="F9844" t="e">
        <f>VLOOKUP(A9844,'ancient-H_SA-L1_panAme-L2'!A:F,6,FALSE)</f>
        <v>#N/A</v>
      </c>
      <c r="G9844" t="e">
        <f>VLOOKUP(A:A,'modern-H_SA-L1_panAme-L2'!A:F,6,FALSE)</f>
        <v>#N/A</v>
      </c>
    </row>
    <row r="9845" spans="1:7" hidden="1" x14ac:dyDescent="0.2">
      <c r="A9845" t="s">
        <v>9849</v>
      </c>
      <c r="B9845" s="3">
        <v>0.63210657999999997</v>
      </c>
      <c r="C9845">
        <f t="shared" si="306"/>
        <v>4.5370303497562547E-2</v>
      </c>
      <c r="D9845">
        <v>10275</v>
      </c>
      <c r="E9845">
        <f t="shared" si="307"/>
        <v>4.9547462340257843E-2</v>
      </c>
      <c r="F9845" t="e">
        <f>VLOOKUP(A9845,'ancient-H_SA-L1_panAme-L2'!A:F,6,FALSE)</f>
        <v>#N/A</v>
      </c>
      <c r="G9845" t="e">
        <f>VLOOKUP(A:A,'modern-H_SA-L1_panAme-L2'!A:F,6,FALSE)</f>
        <v>#N/A</v>
      </c>
    </row>
    <row r="9846" spans="1:7" hidden="1" x14ac:dyDescent="0.2">
      <c r="A9846" t="s">
        <v>9850</v>
      </c>
      <c r="B9846" s="3">
        <v>0.73937819999999999</v>
      </c>
      <c r="C9846">
        <f t="shared" si="306"/>
        <v>2.684226631171498E-2</v>
      </c>
      <c r="D9846">
        <v>6513</v>
      </c>
      <c r="E9846">
        <f t="shared" si="307"/>
        <v>4.6245519773338524E-2</v>
      </c>
      <c r="F9846" t="e">
        <f>VLOOKUP(A9846,'ancient-H_SA-L1_panAme-L2'!A:F,6,FALSE)</f>
        <v>#N/A</v>
      </c>
      <c r="G9846" t="e">
        <f>VLOOKUP(A:A,'modern-H_SA-L1_panAme-L2'!A:F,6,FALSE)</f>
        <v>#N/A</v>
      </c>
    </row>
    <row r="9847" spans="1:7" hidden="1" x14ac:dyDescent="0.2">
      <c r="A9847" t="s">
        <v>9851</v>
      </c>
      <c r="B9847" s="3">
        <v>0.63951511000000005</v>
      </c>
      <c r="C9847">
        <f t="shared" si="306"/>
        <v>4.3755085487042322E-2</v>
      </c>
      <c r="D9847">
        <v>9910</v>
      </c>
      <c r="E9847">
        <f t="shared" si="307"/>
        <v>4.9543472679122291E-2</v>
      </c>
      <c r="F9847" t="e">
        <f>VLOOKUP(A9847,'ancient-H_SA-L1_panAme-L2'!A:F,6,FALSE)</f>
        <v>#N/A</v>
      </c>
      <c r="G9847" t="e">
        <f>VLOOKUP(A:A,'modern-H_SA-L1_panAme-L2'!A:F,6,FALSE)</f>
        <v>#N/A</v>
      </c>
    </row>
    <row r="9848" spans="1:7" hidden="1" x14ac:dyDescent="0.2">
      <c r="A9848" t="s">
        <v>9852</v>
      </c>
      <c r="B9848" s="3">
        <v>0.70672431999999996</v>
      </c>
      <c r="C9848">
        <f t="shared" si="306"/>
        <v>3.1492618379831375E-2</v>
      </c>
      <c r="D9848">
        <v>7441</v>
      </c>
      <c r="E9848">
        <f t="shared" si="307"/>
        <v>4.749075001210696E-2</v>
      </c>
      <c r="F9848" t="e">
        <f>VLOOKUP(A9848,'ancient-H_SA-L1_panAme-L2'!A:F,6,FALSE)</f>
        <v>#N/A</v>
      </c>
      <c r="G9848" t="e">
        <f>VLOOKUP(A:A,'modern-H_SA-L1_panAme-L2'!A:F,6,FALSE)</f>
        <v>#N/A</v>
      </c>
    </row>
    <row r="9849" spans="1:7" hidden="1" x14ac:dyDescent="0.2">
      <c r="A9849" t="s">
        <v>9853</v>
      </c>
      <c r="B9849" s="3">
        <v>0.66459018999999997</v>
      </c>
      <c r="C9849">
        <f t="shared" si="306"/>
        <v>3.8702936639410344E-2</v>
      </c>
      <c r="D9849">
        <v>8811</v>
      </c>
      <c r="E9849">
        <f t="shared" si="307"/>
        <v>4.9289030987495569E-2</v>
      </c>
      <c r="F9849" t="e">
        <f>VLOOKUP(A9849,'ancient-H_SA-L1_panAme-L2'!A:F,6,FALSE)</f>
        <v>#N/A</v>
      </c>
      <c r="G9849" t="e">
        <f>VLOOKUP(A:A,'modern-H_SA-L1_panAme-L2'!A:F,6,FALSE)</f>
        <v>#N/A</v>
      </c>
    </row>
    <row r="9850" spans="1:7" hidden="1" x14ac:dyDescent="0.2">
      <c r="A9850" t="s">
        <v>9854</v>
      </c>
      <c r="B9850" s="3">
        <v>0.66904386999999998</v>
      </c>
      <c r="C9850">
        <f t="shared" si="306"/>
        <v>3.7868651138492478E-2</v>
      </c>
      <c r="D9850">
        <v>8646</v>
      </c>
      <c r="E9850">
        <f t="shared" si="307"/>
        <v>4.9146904282329873E-2</v>
      </c>
      <c r="F9850" t="e">
        <f>VLOOKUP(A9850,'ancient-H_SA-L1_panAme-L2'!A:F,6,FALSE)</f>
        <v>#N/A</v>
      </c>
      <c r="G9850" t="e">
        <f>VLOOKUP(A:A,'modern-H_SA-L1_panAme-L2'!A:F,6,FALSE)</f>
        <v>#N/A</v>
      </c>
    </row>
    <row r="9851" spans="1:7" hidden="1" x14ac:dyDescent="0.2">
      <c r="A9851" t="s">
        <v>9855</v>
      </c>
      <c r="B9851" s="3">
        <v>0.78425131999999997</v>
      </c>
      <c r="C9851">
        <f t="shared" si="306"/>
        <v>2.1550813606998027E-2</v>
      </c>
      <c r="D9851">
        <v>5436</v>
      </c>
      <c r="E9851">
        <f t="shared" si="307"/>
        <v>4.4485224334827975E-2</v>
      </c>
      <c r="F9851" t="e">
        <f>VLOOKUP(A9851,'ancient-H_SA-L1_panAme-L2'!A:F,6,FALSE)</f>
        <v>#N/A</v>
      </c>
      <c r="G9851" t="e">
        <f>VLOOKUP(A:A,'modern-H_SA-L1_panAme-L2'!A:F,6,FALSE)</f>
        <v>#N/A</v>
      </c>
    </row>
    <row r="9852" spans="1:7" hidden="1" x14ac:dyDescent="0.2">
      <c r="A9852" t="s">
        <v>9856</v>
      </c>
      <c r="B9852" s="3">
        <v>0.74038581000000003</v>
      </c>
      <c r="C9852">
        <f t="shared" si="306"/>
        <v>2.6710253306294559E-2</v>
      </c>
      <c r="D9852">
        <v>6485</v>
      </c>
      <c r="E9852">
        <f t="shared" si="307"/>
        <v>4.6216769830367189E-2</v>
      </c>
      <c r="F9852" t="e">
        <f>VLOOKUP(A9852,'ancient-H_SA-L1_panAme-L2'!A:F,6,FALSE)</f>
        <v>#N/A</v>
      </c>
      <c r="G9852" t="e">
        <f>VLOOKUP(A:A,'modern-H_SA-L1_panAme-L2'!A:F,6,FALSE)</f>
        <v>#N/A</v>
      </c>
    </row>
    <row r="9853" spans="1:7" hidden="1" x14ac:dyDescent="0.2">
      <c r="A9853" t="s">
        <v>9857</v>
      </c>
      <c r="B9853" s="3">
        <v>0.64850744999999999</v>
      </c>
      <c r="C9853">
        <f t="shared" si="306"/>
        <v>4.1871622330681729E-2</v>
      </c>
      <c r="D9853">
        <v>9531</v>
      </c>
      <c r="E9853">
        <f t="shared" si="307"/>
        <v>4.9296136205285876E-2</v>
      </c>
      <c r="F9853" t="e">
        <f>VLOOKUP(A9853,'ancient-H_SA-L1_panAme-L2'!A:F,6,FALSE)</f>
        <v>#N/A</v>
      </c>
      <c r="G9853" t="e">
        <f>VLOOKUP(A:A,'modern-H_SA-L1_panAme-L2'!A:F,6,FALSE)</f>
        <v>#N/A</v>
      </c>
    </row>
    <row r="9854" spans="1:7" hidden="1" x14ac:dyDescent="0.2">
      <c r="A9854" t="s">
        <v>9858</v>
      </c>
      <c r="B9854" s="3">
        <v>1.25903999</v>
      </c>
      <c r="C9854">
        <f t="shared" si="306"/>
        <v>2.1112339941936156E-3</v>
      </c>
      <c r="D9854">
        <v>891</v>
      </c>
      <c r="E9854">
        <f t="shared" si="307"/>
        <v>2.6588279067167857E-2</v>
      </c>
      <c r="F9854" t="e">
        <f>VLOOKUP(A9854,'ancient-H_SA-L1_panAme-L2'!A:F,6,FALSE)</f>
        <v>#N/A</v>
      </c>
      <c r="G9854" t="e">
        <f>VLOOKUP(A:A,'modern-H_SA-L1_panAme-L2'!A:F,6,FALSE)</f>
        <v>#N/A</v>
      </c>
    </row>
    <row r="9855" spans="1:7" hidden="1" x14ac:dyDescent="0.2">
      <c r="A9855" t="s">
        <v>9859</v>
      </c>
      <c r="B9855" s="3">
        <v>0.65870821000000002</v>
      </c>
      <c r="C9855">
        <f t="shared" si="306"/>
        <v>3.9833011670454568E-2</v>
      </c>
      <c r="D9855">
        <v>9138</v>
      </c>
      <c r="E9855">
        <f t="shared" si="307"/>
        <v>4.8912915731469761E-2</v>
      </c>
      <c r="F9855" t="e">
        <f>VLOOKUP(A9855,'ancient-H_SA-L1_panAme-L2'!A:F,6,FALSE)</f>
        <v>#N/A</v>
      </c>
      <c r="G9855" t="e">
        <f>VLOOKUP(A:A,'modern-H_SA-L1_panAme-L2'!A:F,6,FALSE)</f>
        <v>#N/A</v>
      </c>
    </row>
    <row r="9856" spans="1:7" hidden="1" x14ac:dyDescent="0.2">
      <c r="A9856" t="s">
        <v>9860</v>
      </c>
      <c r="B9856" s="3">
        <v>0.78754420999999997</v>
      </c>
      <c r="C9856">
        <f t="shared" si="306"/>
        <v>2.1206366844675546E-2</v>
      </c>
      <c r="D9856">
        <v>5349</v>
      </c>
      <c r="E9856">
        <f t="shared" si="307"/>
        <v>4.4486192253524827E-2</v>
      </c>
      <c r="F9856" t="e">
        <f>VLOOKUP(A9856,'ancient-H_SA-L1_panAme-L2'!A:F,6,FALSE)</f>
        <v>#N/A</v>
      </c>
      <c r="G9856" t="e">
        <f>VLOOKUP(A:A,'modern-H_SA-L1_panAme-L2'!A:F,6,FALSE)</f>
        <v>#N/A</v>
      </c>
    </row>
    <row r="9857" spans="1:7" hidden="1" x14ac:dyDescent="0.2">
      <c r="A9857" t="s">
        <v>9861</v>
      </c>
      <c r="B9857" s="3">
        <v>0.67901840999999996</v>
      </c>
      <c r="C9857">
        <f t="shared" si="306"/>
        <v>3.6064831681305101E-2</v>
      </c>
      <c r="D9857">
        <v>8239</v>
      </c>
      <c r="E9857">
        <f t="shared" si="307"/>
        <v>4.9118033292380694E-2</v>
      </c>
      <c r="F9857" t="e">
        <f>VLOOKUP(A9857,'ancient-H_SA-L1_panAme-L2'!A:F,6,FALSE)</f>
        <v>#N/A</v>
      </c>
      <c r="G9857" t="e">
        <f>VLOOKUP(A:A,'modern-H_SA-L1_panAme-L2'!A:F,6,FALSE)</f>
        <v>#N/A</v>
      </c>
    </row>
    <row r="9858" spans="1:7" hidden="1" x14ac:dyDescent="0.2">
      <c r="A9858" t="s">
        <v>9862</v>
      </c>
      <c r="B9858" s="3">
        <v>0.80071895000000004</v>
      </c>
      <c r="C9858">
        <f t="shared" ref="C9858:C9921" si="308">EXP(-4.893*B9858)</f>
        <v>1.988245046843937E-2</v>
      </c>
      <c r="D9858">
        <v>5055</v>
      </c>
      <c r="E9858">
        <f t="shared" ref="E9858:E9921" si="309">C9858*11221/D9858</f>
        <v>4.413471349285028E-2</v>
      </c>
      <c r="F9858" t="e">
        <f>VLOOKUP(A9858,'ancient-H_SA-L1_panAme-L2'!A:F,6,FALSE)</f>
        <v>#N/A</v>
      </c>
      <c r="G9858" t="e">
        <f>VLOOKUP(A:A,'modern-H_SA-L1_panAme-L2'!A:F,6,FALSE)</f>
        <v>#N/A</v>
      </c>
    </row>
    <row r="9859" spans="1:7" hidden="1" x14ac:dyDescent="0.2">
      <c r="A9859" t="s">
        <v>9863</v>
      </c>
      <c r="B9859" s="3">
        <v>0.63235414999999995</v>
      </c>
      <c r="C9859">
        <f t="shared" si="308"/>
        <v>4.5315377000861391E-2</v>
      </c>
      <c r="D9859">
        <v>10240</v>
      </c>
      <c r="E9859">
        <f t="shared" si="309"/>
        <v>4.9656625520182199E-2</v>
      </c>
      <c r="F9859" t="e">
        <f>VLOOKUP(A9859,'ancient-H_SA-L1_panAme-L2'!A:F,6,FALSE)</f>
        <v>#N/A</v>
      </c>
      <c r="G9859" t="e">
        <f>VLOOKUP(A:A,'modern-H_SA-L1_panAme-L2'!A:F,6,FALSE)</f>
        <v>#N/A</v>
      </c>
    </row>
    <row r="9860" spans="1:7" hidden="1" x14ac:dyDescent="0.2">
      <c r="A9860" t="s">
        <v>9864</v>
      </c>
      <c r="B9860" s="3">
        <v>0.66592817999999998</v>
      </c>
      <c r="C9860">
        <f t="shared" si="308"/>
        <v>3.8450384436190969E-2</v>
      </c>
      <c r="D9860">
        <v>8758</v>
      </c>
      <c r="E9860">
        <f t="shared" si="309"/>
        <v>4.9263731874685877E-2</v>
      </c>
      <c r="F9860" t="e">
        <f>VLOOKUP(A9860,'ancient-H_SA-L1_panAme-L2'!A:F,6,FALSE)</f>
        <v>#N/A</v>
      </c>
      <c r="G9860" t="e">
        <f>VLOOKUP(A:A,'modern-H_SA-L1_panAme-L2'!A:F,6,FALSE)</f>
        <v>#N/A</v>
      </c>
    </row>
    <row r="9861" spans="1:7" hidden="1" x14ac:dyDescent="0.2">
      <c r="A9861" t="s">
        <v>9865</v>
      </c>
      <c r="B9861" s="3">
        <v>0.82971377999999996</v>
      </c>
      <c r="C9861">
        <f t="shared" si="308"/>
        <v>1.7252649975418369E-2</v>
      </c>
      <c r="D9861">
        <v>4526</v>
      </c>
      <c r="E9861">
        <f t="shared" si="309"/>
        <v>4.2773306534284031E-2</v>
      </c>
      <c r="F9861" t="e">
        <f>VLOOKUP(A9861,'ancient-H_SA-L1_panAme-L2'!A:F,6,FALSE)</f>
        <v>#N/A</v>
      </c>
      <c r="G9861" t="e">
        <f>VLOOKUP(A:A,'modern-H_SA-L1_panAme-L2'!A:F,6,FALSE)</f>
        <v>#N/A</v>
      </c>
    </row>
    <row r="9862" spans="1:7" x14ac:dyDescent="0.2">
      <c r="A9862" t="s">
        <v>9866</v>
      </c>
      <c r="B9862" s="3">
        <v>0.63854014000000003</v>
      </c>
      <c r="C9862">
        <f t="shared" si="308"/>
        <v>4.3964319037155641E-2</v>
      </c>
      <c r="D9862">
        <v>9978</v>
      </c>
      <c r="E9862">
        <f t="shared" si="309"/>
        <v>4.9441132883937006E-2</v>
      </c>
      <c r="F9862">
        <f>VLOOKUP(A9862,'ancient-H_SA-L1_panAme-L2'!A:F,6,FALSE)</f>
        <v>1</v>
      </c>
      <c r="G9862" t="e">
        <f>VLOOKUP(A:A,'modern-H_SA-L1_panAme-L2'!A:F,6,FALSE)</f>
        <v>#N/A</v>
      </c>
    </row>
    <row r="9863" spans="1:7" hidden="1" x14ac:dyDescent="0.2">
      <c r="A9863" t="s">
        <v>9867</v>
      </c>
      <c r="B9863" s="3">
        <v>0.63245547000000002</v>
      </c>
      <c r="C9863">
        <f t="shared" si="308"/>
        <v>4.5292917073563352E-2</v>
      </c>
      <c r="D9863">
        <v>10205</v>
      </c>
      <c r="E9863">
        <f t="shared" si="309"/>
        <v>4.9802236402004353E-2</v>
      </c>
      <c r="F9863" t="e">
        <f>VLOOKUP(A9863,'ancient-H_SA-L1_panAme-L2'!A:F,6,FALSE)</f>
        <v>#N/A</v>
      </c>
      <c r="G9863" t="e">
        <f>VLOOKUP(A:A,'modern-H_SA-L1_panAme-L2'!A:F,6,FALSE)</f>
        <v>#N/A</v>
      </c>
    </row>
    <row r="9864" spans="1:7" hidden="1" x14ac:dyDescent="0.2">
      <c r="A9864" t="s">
        <v>9868</v>
      </c>
      <c r="B9864" s="3">
        <v>0.71367948999999997</v>
      </c>
      <c r="C9864">
        <f t="shared" si="308"/>
        <v>3.0438904222907105E-2</v>
      </c>
      <c r="D9864">
        <v>7223</v>
      </c>
      <c r="E9864">
        <f t="shared" si="309"/>
        <v>4.7287130594661587E-2</v>
      </c>
      <c r="F9864" t="e">
        <f>VLOOKUP(A9864,'ancient-H_SA-L1_panAme-L2'!A:F,6,FALSE)</f>
        <v>#N/A</v>
      </c>
      <c r="G9864" t="e">
        <f>VLOOKUP(A:A,'modern-H_SA-L1_panAme-L2'!A:F,6,FALSE)</f>
        <v>#N/A</v>
      </c>
    </row>
    <row r="9865" spans="1:7" hidden="1" x14ac:dyDescent="0.2">
      <c r="A9865" t="s">
        <v>9869</v>
      </c>
      <c r="B9865" s="3">
        <v>1.14360171</v>
      </c>
      <c r="C9865">
        <f t="shared" si="308"/>
        <v>3.7140098384793405E-3</v>
      </c>
      <c r="D9865">
        <v>1390</v>
      </c>
      <c r="E9865">
        <f t="shared" si="309"/>
        <v>2.9981945609767396E-2</v>
      </c>
      <c r="F9865" t="e">
        <f>VLOOKUP(A9865,'ancient-H_SA-L1_panAme-L2'!A:F,6,FALSE)</f>
        <v>#N/A</v>
      </c>
      <c r="G9865" t="e">
        <f>VLOOKUP(A:A,'modern-H_SA-L1_panAme-L2'!A:F,6,FALSE)</f>
        <v>#N/A</v>
      </c>
    </row>
    <row r="9866" spans="1:7" hidden="1" x14ac:dyDescent="0.2">
      <c r="A9866" t="s">
        <v>9870</v>
      </c>
      <c r="B9866" s="3">
        <v>0.79849413000000002</v>
      </c>
      <c r="C9866">
        <f t="shared" si="308"/>
        <v>2.0100074085261384E-2</v>
      </c>
      <c r="D9866">
        <v>5107</v>
      </c>
      <c r="E9866">
        <f t="shared" si="309"/>
        <v>4.4163487626927352E-2</v>
      </c>
      <c r="F9866" t="e">
        <f>VLOOKUP(A9866,'ancient-H_SA-L1_panAme-L2'!A:F,6,FALSE)</f>
        <v>#N/A</v>
      </c>
      <c r="G9866" t="e">
        <f>VLOOKUP(A:A,'modern-H_SA-L1_panAme-L2'!A:F,6,FALSE)</f>
        <v>#N/A</v>
      </c>
    </row>
    <row r="9867" spans="1:7" hidden="1" x14ac:dyDescent="0.2">
      <c r="A9867" t="s">
        <v>9871</v>
      </c>
      <c r="B9867" s="3">
        <v>0.77170883000000001</v>
      </c>
      <c r="C9867">
        <f t="shared" si="308"/>
        <v>2.291482254305564E-2</v>
      </c>
      <c r="D9867">
        <v>5689</v>
      </c>
      <c r="E9867">
        <f t="shared" si="309"/>
        <v>4.5197262041769611E-2</v>
      </c>
      <c r="F9867" t="e">
        <f>VLOOKUP(A9867,'ancient-H_SA-L1_panAme-L2'!A:F,6,FALSE)</f>
        <v>#N/A</v>
      </c>
      <c r="G9867" t="e">
        <f>VLOOKUP(A:A,'modern-H_SA-L1_panAme-L2'!A:F,6,FALSE)</f>
        <v>#N/A</v>
      </c>
    </row>
    <row r="9868" spans="1:7" hidden="1" x14ac:dyDescent="0.2">
      <c r="A9868" t="s">
        <v>9872</v>
      </c>
      <c r="B9868" s="3">
        <v>0.82727932999999998</v>
      </c>
      <c r="C9868">
        <f t="shared" si="308"/>
        <v>1.7459388332451069E-2</v>
      </c>
      <c r="D9868">
        <v>4586</v>
      </c>
      <c r="E9868">
        <f t="shared" si="309"/>
        <v>4.2719536955611308E-2</v>
      </c>
      <c r="F9868" t="e">
        <f>VLOOKUP(A9868,'ancient-H_SA-L1_panAme-L2'!A:F,6,FALSE)</f>
        <v>#N/A</v>
      </c>
      <c r="G9868" t="e">
        <f>VLOOKUP(A:A,'modern-H_SA-L1_panAme-L2'!A:F,6,FALSE)</f>
        <v>#N/A</v>
      </c>
    </row>
    <row r="9869" spans="1:7" hidden="1" x14ac:dyDescent="0.2">
      <c r="A9869" t="s">
        <v>9873</v>
      </c>
      <c r="B9869" s="3">
        <v>1.09873452</v>
      </c>
      <c r="C9869">
        <f t="shared" si="308"/>
        <v>4.6257904877129935E-3</v>
      </c>
      <c r="D9869">
        <v>1683</v>
      </c>
      <c r="E9869">
        <f t="shared" si="309"/>
        <v>3.0841351790034166E-2</v>
      </c>
      <c r="F9869" t="e">
        <f>VLOOKUP(A9869,'ancient-H_SA-L1_panAme-L2'!A:F,6,FALSE)</f>
        <v>#N/A</v>
      </c>
      <c r="G9869" t="e">
        <f>VLOOKUP(A:A,'modern-H_SA-L1_panAme-L2'!A:F,6,FALSE)</f>
        <v>#N/A</v>
      </c>
    </row>
    <row r="9870" spans="1:7" hidden="1" x14ac:dyDescent="0.2">
      <c r="A9870" t="s">
        <v>9874</v>
      </c>
      <c r="B9870" s="3">
        <v>0.97028270000000005</v>
      </c>
      <c r="C9870">
        <f t="shared" si="308"/>
        <v>8.6725427383619637E-3</v>
      </c>
      <c r="D9870">
        <v>2708</v>
      </c>
      <c r="E9870">
        <f t="shared" si="309"/>
        <v>3.5935968267045641E-2</v>
      </c>
      <c r="F9870" t="e">
        <f>VLOOKUP(A9870,'ancient-H_SA-L1_panAme-L2'!A:F,6,FALSE)</f>
        <v>#N/A</v>
      </c>
      <c r="G9870" t="e">
        <f>VLOOKUP(A:A,'modern-H_SA-L1_panAme-L2'!A:F,6,FALSE)</f>
        <v>#N/A</v>
      </c>
    </row>
    <row r="9871" spans="1:7" hidden="1" x14ac:dyDescent="0.2">
      <c r="A9871" t="s">
        <v>9875</v>
      </c>
      <c r="B9871" s="3">
        <v>0.72471920000000001</v>
      </c>
      <c r="C9871">
        <f t="shared" si="308"/>
        <v>2.883829621097141E-2</v>
      </c>
      <c r="D9871">
        <v>6871</v>
      </c>
      <c r="E9871">
        <f t="shared" si="309"/>
        <v>4.7095695209330546E-2</v>
      </c>
      <c r="F9871" t="e">
        <f>VLOOKUP(A9871,'ancient-H_SA-L1_panAme-L2'!A:F,6,FALSE)</f>
        <v>#N/A</v>
      </c>
      <c r="G9871" t="e">
        <f>VLOOKUP(A:A,'modern-H_SA-L1_panAme-L2'!A:F,6,FALSE)</f>
        <v>#N/A</v>
      </c>
    </row>
    <row r="9872" spans="1:7" hidden="1" x14ac:dyDescent="0.2">
      <c r="A9872" t="s">
        <v>9876</v>
      </c>
      <c r="B9872" s="3">
        <v>0.66677414000000002</v>
      </c>
      <c r="C9872">
        <f t="shared" si="308"/>
        <v>3.8291556385079209E-2</v>
      </c>
      <c r="D9872">
        <v>8729</v>
      </c>
      <c r="E9872">
        <f t="shared" si="309"/>
        <v>4.9223227654596614E-2</v>
      </c>
      <c r="F9872" t="e">
        <f>VLOOKUP(A9872,'ancient-H_SA-L1_panAme-L2'!A:F,6,FALSE)</f>
        <v>#N/A</v>
      </c>
      <c r="G9872" t="e">
        <f>VLOOKUP(A:A,'modern-H_SA-L1_panAme-L2'!A:F,6,FALSE)</f>
        <v>#N/A</v>
      </c>
    </row>
    <row r="9873" spans="1:7" hidden="1" x14ac:dyDescent="0.2">
      <c r="A9873" t="s">
        <v>9877</v>
      </c>
      <c r="B9873" s="3">
        <v>1.0306562500000001</v>
      </c>
      <c r="C9873">
        <f t="shared" si="308"/>
        <v>6.4543495200405617E-3</v>
      </c>
      <c r="D9873">
        <v>2169</v>
      </c>
      <c r="E9873">
        <f t="shared" si="309"/>
        <v>3.3390620546046634E-2</v>
      </c>
      <c r="F9873" t="e">
        <f>VLOOKUP(A9873,'ancient-H_SA-L1_panAme-L2'!A:F,6,FALSE)</f>
        <v>#N/A</v>
      </c>
      <c r="G9873" t="e">
        <f>VLOOKUP(A:A,'modern-H_SA-L1_panAme-L2'!A:F,6,FALSE)</f>
        <v>#N/A</v>
      </c>
    </row>
    <row r="9874" spans="1:7" hidden="1" x14ac:dyDescent="0.2">
      <c r="A9874" t="s">
        <v>9878</v>
      </c>
      <c r="B9874" s="3">
        <v>1.09873452</v>
      </c>
      <c r="C9874">
        <f t="shared" si="308"/>
        <v>4.6257904877129935E-3</v>
      </c>
      <c r="D9874">
        <v>1684</v>
      </c>
      <c r="E9874">
        <f t="shared" si="309"/>
        <v>3.0823037448116094E-2</v>
      </c>
      <c r="F9874" t="e">
        <f>VLOOKUP(A9874,'ancient-H_SA-L1_panAme-L2'!A:F,6,FALSE)</f>
        <v>#N/A</v>
      </c>
      <c r="G9874" t="e">
        <f>VLOOKUP(A:A,'modern-H_SA-L1_panAme-L2'!A:F,6,FALSE)</f>
        <v>#N/A</v>
      </c>
    </row>
    <row r="9875" spans="1:7" hidden="1" x14ac:dyDescent="0.2">
      <c r="A9875" t="s">
        <v>9879</v>
      </c>
      <c r="B9875" s="3">
        <v>0.68423617000000003</v>
      </c>
      <c r="C9875">
        <f t="shared" si="308"/>
        <v>3.5155732761617826E-2</v>
      </c>
      <c r="D9875">
        <v>8088</v>
      </c>
      <c r="E9875">
        <f t="shared" si="309"/>
        <v>4.8773797887996247E-2</v>
      </c>
      <c r="F9875" t="e">
        <f>VLOOKUP(A9875,'ancient-H_SA-L1_panAme-L2'!A:F,6,FALSE)</f>
        <v>#N/A</v>
      </c>
      <c r="G9875" t="e">
        <f>VLOOKUP(A:A,'modern-H_SA-L1_panAme-L2'!A:F,6,FALSE)</f>
        <v>#N/A</v>
      </c>
    </row>
    <row r="9876" spans="1:7" hidden="1" x14ac:dyDescent="0.2">
      <c r="A9876" t="s">
        <v>9880</v>
      </c>
      <c r="B9876" s="3">
        <v>0.65955934000000005</v>
      </c>
      <c r="C9876">
        <f t="shared" si="308"/>
        <v>3.9667468890221137E-2</v>
      </c>
      <c r="D9876">
        <v>9080</v>
      </c>
      <c r="E9876">
        <f t="shared" si="309"/>
        <v>4.9020778460040902E-2</v>
      </c>
      <c r="F9876" t="e">
        <f>VLOOKUP(A9876,'ancient-H_SA-L1_panAme-L2'!A:F,6,FALSE)</f>
        <v>#N/A</v>
      </c>
      <c r="G9876" t="e">
        <f>VLOOKUP(A:A,'modern-H_SA-L1_panAme-L2'!A:F,6,FALSE)</f>
        <v>#N/A</v>
      </c>
    </row>
    <row r="9877" spans="1:7" hidden="1" x14ac:dyDescent="0.2">
      <c r="A9877" t="s">
        <v>9881</v>
      </c>
      <c r="B9877" s="3">
        <v>1.0805121900000001</v>
      </c>
      <c r="C9877">
        <f t="shared" si="308"/>
        <v>5.0571805948352814E-3</v>
      </c>
      <c r="D9877">
        <v>1789</v>
      </c>
      <c r="E9877">
        <f t="shared" si="309"/>
        <v>3.1719744804162488E-2</v>
      </c>
      <c r="F9877" t="e">
        <f>VLOOKUP(A9877,'ancient-H_SA-L1_panAme-L2'!A:F,6,FALSE)</f>
        <v>#N/A</v>
      </c>
      <c r="G9877" t="e">
        <f>VLOOKUP(A:A,'modern-H_SA-L1_panAme-L2'!A:F,6,FALSE)</f>
        <v>#N/A</v>
      </c>
    </row>
    <row r="9878" spans="1:7" hidden="1" x14ac:dyDescent="0.2">
      <c r="A9878" t="s">
        <v>9882</v>
      </c>
      <c r="B9878" s="3">
        <v>0.84262168999999998</v>
      </c>
      <c r="C9878">
        <f t="shared" si="308"/>
        <v>1.6196697279406844E-2</v>
      </c>
      <c r="D9878">
        <v>4365</v>
      </c>
      <c r="E9878">
        <f t="shared" si="309"/>
        <v>4.1636458229604628E-2</v>
      </c>
      <c r="F9878" t="e">
        <f>VLOOKUP(A9878,'ancient-H_SA-L1_panAme-L2'!A:F,6,FALSE)</f>
        <v>#N/A</v>
      </c>
      <c r="G9878" t="e">
        <f>VLOOKUP(A:A,'modern-H_SA-L1_panAme-L2'!A:F,6,FALSE)</f>
        <v>#N/A</v>
      </c>
    </row>
    <row r="9879" spans="1:7" x14ac:dyDescent="0.2">
      <c r="A9879" t="s">
        <v>9883</v>
      </c>
      <c r="B9879" s="3">
        <v>1.8478945600000001</v>
      </c>
      <c r="C9879">
        <f t="shared" si="308"/>
        <v>1.1836374595825052E-4</v>
      </c>
      <c r="D9879">
        <v>54</v>
      </c>
      <c r="E9879">
        <f t="shared" si="309"/>
        <v>2.4595548025880171E-2</v>
      </c>
      <c r="F9879">
        <f>VLOOKUP(A9879,'ancient-H_SA-L1_panAme-L2'!A:F,6,FALSE)</f>
        <v>1</v>
      </c>
      <c r="G9879" t="e">
        <f>VLOOKUP(A:A,'modern-H_SA-L1_panAme-L2'!A:F,6,FALSE)</f>
        <v>#N/A</v>
      </c>
    </row>
    <row r="9880" spans="1:7" hidden="1" x14ac:dyDescent="0.2">
      <c r="A9880" t="s">
        <v>9884</v>
      </c>
      <c r="B9880" s="3">
        <v>0.72839536999999999</v>
      </c>
      <c r="C9880">
        <f t="shared" si="308"/>
        <v>2.8324204833751292E-2</v>
      </c>
      <c r="D9880">
        <v>6805</v>
      </c>
      <c r="E9880">
        <f t="shared" si="309"/>
        <v>4.6704761563486151E-2</v>
      </c>
      <c r="F9880" t="e">
        <f>VLOOKUP(A9880,'ancient-H_SA-L1_panAme-L2'!A:F,6,FALSE)</f>
        <v>#N/A</v>
      </c>
      <c r="G9880" t="e">
        <f>VLOOKUP(A:A,'modern-H_SA-L1_panAme-L2'!A:F,6,FALSE)</f>
        <v>#N/A</v>
      </c>
    </row>
    <row r="9881" spans="1:7" hidden="1" x14ac:dyDescent="0.2">
      <c r="A9881" t="s">
        <v>9885</v>
      </c>
      <c r="B9881" s="3">
        <v>0.78771652000000003</v>
      </c>
      <c r="C9881">
        <f t="shared" si="308"/>
        <v>2.1188495019752222E-2</v>
      </c>
      <c r="D9881">
        <v>5338</v>
      </c>
      <c r="E9881">
        <f t="shared" si="309"/>
        <v>4.4540296481198893E-2</v>
      </c>
      <c r="F9881" t="e">
        <f>VLOOKUP(A9881,'ancient-H_SA-L1_panAme-L2'!A:F,6,FALSE)</f>
        <v>#N/A</v>
      </c>
      <c r="G9881" t="e">
        <f>VLOOKUP(A:A,'modern-H_SA-L1_panAme-L2'!A:F,6,FALSE)</f>
        <v>#N/A</v>
      </c>
    </row>
    <row r="9882" spans="1:7" hidden="1" x14ac:dyDescent="0.2">
      <c r="A9882" t="s">
        <v>9886</v>
      </c>
      <c r="B9882" s="3">
        <v>0.72808550000000005</v>
      </c>
      <c r="C9882">
        <f t="shared" si="308"/>
        <v>2.8367182393549802E-2</v>
      </c>
      <c r="D9882">
        <v>6814</v>
      </c>
      <c r="E9882">
        <f t="shared" si="309"/>
        <v>4.6713847026419474E-2</v>
      </c>
      <c r="F9882" t="e">
        <f>VLOOKUP(A9882,'ancient-H_SA-L1_panAme-L2'!A:F,6,FALSE)</f>
        <v>#N/A</v>
      </c>
      <c r="G9882" t="e">
        <f>VLOOKUP(A:A,'modern-H_SA-L1_panAme-L2'!A:F,6,FALSE)</f>
        <v>#N/A</v>
      </c>
    </row>
    <row r="9883" spans="1:7" hidden="1" x14ac:dyDescent="0.2">
      <c r="A9883" t="s">
        <v>9887</v>
      </c>
      <c r="B9883" s="3">
        <v>1.10822208</v>
      </c>
      <c r="C9883">
        <f t="shared" si="308"/>
        <v>4.415957308823746E-3</v>
      </c>
      <c r="D9883">
        <v>1604</v>
      </c>
      <c r="E9883">
        <f t="shared" si="309"/>
        <v>3.089242952762547E-2</v>
      </c>
      <c r="F9883" t="e">
        <f>VLOOKUP(A9883,'ancient-H_SA-L1_panAme-L2'!A:F,6,FALSE)</f>
        <v>#N/A</v>
      </c>
      <c r="G9883" t="e">
        <f>VLOOKUP(A:A,'modern-H_SA-L1_panAme-L2'!A:F,6,FALSE)</f>
        <v>#N/A</v>
      </c>
    </row>
    <row r="9884" spans="1:7" hidden="1" x14ac:dyDescent="0.2">
      <c r="A9884" t="s">
        <v>9888</v>
      </c>
      <c r="B9884" s="3">
        <v>0.96591055000000003</v>
      </c>
      <c r="C9884">
        <f t="shared" si="308"/>
        <v>8.8600725921835852E-3</v>
      </c>
      <c r="D9884">
        <v>2754</v>
      </c>
      <c r="E9884">
        <f t="shared" si="309"/>
        <v>3.6099809207295573E-2</v>
      </c>
      <c r="F9884" t="e">
        <f>VLOOKUP(A9884,'ancient-H_SA-L1_panAme-L2'!A:F,6,FALSE)</f>
        <v>#N/A</v>
      </c>
      <c r="G9884" t="e">
        <f>VLOOKUP(A:A,'modern-H_SA-L1_panAme-L2'!A:F,6,FALSE)</f>
        <v>#N/A</v>
      </c>
    </row>
    <row r="9885" spans="1:7" hidden="1" x14ac:dyDescent="0.2">
      <c r="A9885" t="s">
        <v>9889</v>
      </c>
      <c r="B9885" s="3">
        <v>1.0546026399999999</v>
      </c>
      <c r="C9885">
        <f t="shared" si="308"/>
        <v>5.7407195605879259E-3</v>
      </c>
      <c r="D9885">
        <v>1989</v>
      </c>
      <c r="E9885">
        <f t="shared" si="309"/>
        <v>3.2386432473281608E-2</v>
      </c>
      <c r="F9885" t="e">
        <f>VLOOKUP(A9885,'ancient-H_SA-L1_panAme-L2'!A:F,6,FALSE)</f>
        <v>#N/A</v>
      </c>
      <c r="G9885" t="e">
        <f>VLOOKUP(A:A,'modern-H_SA-L1_panAme-L2'!A:F,6,FALSE)</f>
        <v>#N/A</v>
      </c>
    </row>
    <row r="9886" spans="1:7" hidden="1" x14ac:dyDescent="0.2">
      <c r="A9886" t="s">
        <v>9890</v>
      </c>
      <c r="B9886" s="3">
        <v>0.67305528000000003</v>
      </c>
      <c r="C9886">
        <f t="shared" si="308"/>
        <v>3.7132618713556678E-2</v>
      </c>
      <c r="D9886">
        <v>8523</v>
      </c>
      <c r="E9886">
        <f t="shared" si="309"/>
        <v>4.8887142389395691E-2</v>
      </c>
      <c r="F9886" t="e">
        <f>VLOOKUP(A9886,'ancient-H_SA-L1_panAme-L2'!A:F,6,FALSE)</f>
        <v>#N/A</v>
      </c>
      <c r="G9886" t="e">
        <f>VLOOKUP(A:A,'modern-H_SA-L1_panAme-L2'!A:F,6,FALSE)</f>
        <v>#N/A</v>
      </c>
    </row>
    <row r="9887" spans="1:7" hidden="1" x14ac:dyDescent="0.2">
      <c r="A9887" t="s">
        <v>9891</v>
      </c>
      <c r="B9887" s="3">
        <v>0.70676930999999998</v>
      </c>
      <c r="C9887">
        <f t="shared" si="308"/>
        <v>3.148568648159563E-2</v>
      </c>
      <c r="D9887">
        <v>7426</v>
      </c>
      <c r="E9887">
        <f t="shared" si="309"/>
        <v>4.7576203610286104E-2</v>
      </c>
      <c r="F9887" t="e">
        <f>VLOOKUP(A9887,'ancient-H_SA-L1_panAme-L2'!A:F,6,FALSE)</f>
        <v>#N/A</v>
      </c>
      <c r="G9887" t="e">
        <f>VLOOKUP(A:A,'modern-H_SA-L1_panAme-L2'!A:F,6,FALSE)</f>
        <v>#N/A</v>
      </c>
    </row>
    <row r="9888" spans="1:7" hidden="1" x14ac:dyDescent="0.2">
      <c r="A9888" t="s">
        <v>9892</v>
      </c>
      <c r="B9888" s="3">
        <v>0.88365307000000004</v>
      </c>
      <c r="C9888">
        <f t="shared" si="308"/>
        <v>1.3250573141674299E-2</v>
      </c>
      <c r="D9888">
        <v>3710</v>
      </c>
      <c r="E9888">
        <f t="shared" si="309"/>
        <v>4.0076733483214909E-2</v>
      </c>
      <c r="F9888" t="e">
        <f>VLOOKUP(A9888,'ancient-H_SA-L1_panAme-L2'!A:F,6,FALSE)</f>
        <v>#N/A</v>
      </c>
      <c r="G9888" t="e">
        <f>VLOOKUP(A:A,'modern-H_SA-L1_panAme-L2'!A:F,6,FALSE)</f>
        <v>#N/A</v>
      </c>
    </row>
    <row r="9889" spans="1:7" hidden="1" x14ac:dyDescent="0.2">
      <c r="A9889" t="s">
        <v>9893</v>
      </c>
      <c r="B9889" s="3">
        <v>1.00925245</v>
      </c>
      <c r="C9889">
        <f t="shared" si="308"/>
        <v>7.1669705015512918E-3</v>
      </c>
      <c r="D9889">
        <v>2341</v>
      </c>
      <c r="E9889">
        <f t="shared" si="309"/>
        <v>3.4353086714184987E-2</v>
      </c>
      <c r="F9889" t="e">
        <f>VLOOKUP(A9889,'ancient-H_SA-L1_panAme-L2'!A:F,6,FALSE)</f>
        <v>#N/A</v>
      </c>
      <c r="G9889" t="e">
        <f>VLOOKUP(A:A,'modern-H_SA-L1_panAme-L2'!A:F,6,FALSE)</f>
        <v>#N/A</v>
      </c>
    </row>
    <row r="9890" spans="1:7" hidden="1" x14ac:dyDescent="0.2">
      <c r="A9890" t="s">
        <v>9894</v>
      </c>
      <c r="B9890" s="3">
        <v>0.76789669999999999</v>
      </c>
      <c r="C9890">
        <f t="shared" si="308"/>
        <v>2.3346258270094362E-2</v>
      </c>
      <c r="D9890">
        <v>5809</v>
      </c>
      <c r="E9890">
        <f t="shared" si="309"/>
        <v>4.5096981244401591E-2</v>
      </c>
      <c r="F9890" t="e">
        <f>VLOOKUP(A9890,'ancient-H_SA-L1_panAme-L2'!A:F,6,FALSE)</f>
        <v>#N/A</v>
      </c>
      <c r="G9890" t="e">
        <f>VLOOKUP(A:A,'modern-H_SA-L1_panAme-L2'!A:F,6,FALSE)</f>
        <v>#N/A</v>
      </c>
    </row>
    <row r="9891" spans="1:7" hidden="1" x14ac:dyDescent="0.2">
      <c r="A9891" t="s">
        <v>9895</v>
      </c>
      <c r="B9891" s="3">
        <v>1.50491508</v>
      </c>
      <c r="C9891">
        <f t="shared" si="308"/>
        <v>6.3394428468143706E-4</v>
      </c>
      <c r="D9891">
        <v>328</v>
      </c>
      <c r="E9891">
        <f t="shared" si="309"/>
        <v>2.1687465909787821E-2</v>
      </c>
      <c r="F9891" t="e">
        <f>VLOOKUP(A9891,'ancient-H_SA-L1_panAme-L2'!A:F,6,FALSE)</f>
        <v>#N/A</v>
      </c>
      <c r="G9891" t="e">
        <f>VLOOKUP(A:A,'modern-H_SA-L1_panAme-L2'!A:F,6,FALSE)</f>
        <v>#N/A</v>
      </c>
    </row>
    <row r="9892" spans="1:7" hidden="1" x14ac:dyDescent="0.2">
      <c r="A9892" t="s">
        <v>9896</v>
      </c>
      <c r="B9892" s="3">
        <v>0.75274565000000004</v>
      </c>
      <c r="C9892">
        <f t="shared" si="308"/>
        <v>2.5142780898497964E-2</v>
      </c>
      <c r="D9892">
        <v>6209</v>
      </c>
      <c r="E9892">
        <f t="shared" si="309"/>
        <v>4.543841914350872E-2</v>
      </c>
      <c r="F9892" t="e">
        <f>VLOOKUP(A9892,'ancient-H_SA-L1_panAme-L2'!A:F,6,FALSE)</f>
        <v>#N/A</v>
      </c>
      <c r="G9892" t="e">
        <f>VLOOKUP(A:A,'modern-H_SA-L1_panAme-L2'!A:F,6,FALSE)</f>
        <v>#N/A</v>
      </c>
    </row>
    <row r="9893" spans="1:7" hidden="1" x14ac:dyDescent="0.2">
      <c r="A9893" t="s">
        <v>9897</v>
      </c>
      <c r="B9893" s="3">
        <v>0.73396658999999997</v>
      </c>
      <c r="C9893">
        <f t="shared" si="308"/>
        <v>2.7562516562451043E-2</v>
      </c>
      <c r="D9893">
        <v>6640</v>
      </c>
      <c r="E9893">
        <f t="shared" si="309"/>
        <v>4.6578162401696259E-2</v>
      </c>
      <c r="F9893" t="e">
        <f>VLOOKUP(A9893,'ancient-H_SA-L1_panAme-L2'!A:F,6,FALSE)</f>
        <v>#N/A</v>
      </c>
      <c r="G9893" t="e">
        <f>VLOOKUP(A:A,'modern-H_SA-L1_panAme-L2'!A:F,6,FALSE)</f>
        <v>#N/A</v>
      </c>
    </row>
    <row r="9894" spans="1:7" hidden="1" x14ac:dyDescent="0.2">
      <c r="A9894" t="s">
        <v>9898</v>
      </c>
      <c r="B9894" s="3">
        <v>0.65245723</v>
      </c>
      <c r="C9894">
        <f t="shared" si="308"/>
        <v>4.1070169398643483E-2</v>
      </c>
      <c r="D9894">
        <v>9324</v>
      </c>
      <c r="E9894">
        <f t="shared" si="309"/>
        <v>4.9426037196715844E-2</v>
      </c>
      <c r="F9894" t="e">
        <f>VLOOKUP(A9894,'ancient-H_SA-L1_panAme-L2'!A:F,6,FALSE)</f>
        <v>#N/A</v>
      </c>
      <c r="G9894" t="e">
        <f>VLOOKUP(A:A,'modern-H_SA-L1_panAme-L2'!A:F,6,FALSE)</f>
        <v>#N/A</v>
      </c>
    </row>
    <row r="9895" spans="1:7" hidden="1" x14ac:dyDescent="0.2">
      <c r="A9895" t="s">
        <v>9899</v>
      </c>
      <c r="B9895" s="3">
        <v>0.71751403000000002</v>
      </c>
      <c r="C9895">
        <f t="shared" si="308"/>
        <v>2.9873121517281487E-2</v>
      </c>
      <c r="D9895">
        <v>7090</v>
      </c>
      <c r="E9895">
        <f t="shared" si="309"/>
        <v>4.7278744223612917E-2</v>
      </c>
      <c r="F9895" t="e">
        <f>VLOOKUP(A9895,'ancient-H_SA-L1_panAme-L2'!A:F,6,FALSE)</f>
        <v>#N/A</v>
      </c>
      <c r="G9895" t="e">
        <f>VLOOKUP(A:A,'modern-H_SA-L1_panAme-L2'!A:F,6,FALSE)</f>
        <v>#N/A</v>
      </c>
    </row>
    <row r="9896" spans="1:7" hidden="1" x14ac:dyDescent="0.2">
      <c r="A9896" t="s">
        <v>9900</v>
      </c>
      <c r="B9896" s="3">
        <v>0.81122141000000003</v>
      </c>
      <c r="C9896">
        <f t="shared" si="308"/>
        <v>1.8886529061140914E-2</v>
      </c>
      <c r="D9896">
        <v>4877</v>
      </c>
      <c r="E9896">
        <f t="shared" si="309"/>
        <v>4.3454119867759315E-2</v>
      </c>
      <c r="F9896" t="e">
        <f>VLOOKUP(A9896,'ancient-H_SA-L1_panAme-L2'!A:F,6,FALSE)</f>
        <v>#N/A</v>
      </c>
      <c r="G9896" t="e">
        <f>VLOOKUP(A:A,'modern-H_SA-L1_panAme-L2'!A:F,6,FALSE)</f>
        <v>#N/A</v>
      </c>
    </row>
    <row r="9897" spans="1:7" hidden="1" x14ac:dyDescent="0.2">
      <c r="A9897" t="s">
        <v>9901</v>
      </c>
      <c r="B9897" s="3">
        <v>0.78892604</v>
      </c>
      <c r="C9897">
        <f t="shared" si="308"/>
        <v>2.1063467994705508E-2</v>
      </c>
      <c r="D9897">
        <v>5317</v>
      </c>
      <c r="E9897">
        <f t="shared" si="309"/>
        <v>4.4452355532930324E-2</v>
      </c>
      <c r="F9897" t="e">
        <f>VLOOKUP(A9897,'ancient-H_SA-L1_panAme-L2'!A:F,6,FALSE)</f>
        <v>#N/A</v>
      </c>
      <c r="G9897" t="e">
        <f>VLOOKUP(A:A,'modern-H_SA-L1_panAme-L2'!A:F,6,FALSE)</f>
        <v>#N/A</v>
      </c>
    </row>
    <row r="9898" spans="1:7" hidden="1" x14ac:dyDescent="0.2">
      <c r="A9898" t="s">
        <v>9902</v>
      </c>
      <c r="B9898" s="3">
        <v>0.85446971999999999</v>
      </c>
      <c r="C9898">
        <f t="shared" si="308"/>
        <v>1.5284434216010384E-2</v>
      </c>
      <c r="D9898">
        <v>4164</v>
      </c>
      <c r="E9898">
        <f t="shared" si="309"/>
        <v>4.1187953011011649E-2</v>
      </c>
      <c r="F9898" t="e">
        <f>VLOOKUP(A9898,'ancient-H_SA-L1_panAme-L2'!A:F,6,FALSE)</f>
        <v>#N/A</v>
      </c>
      <c r="G9898" t="e">
        <f>VLOOKUP(A:A,'modern-H_SA-L1_panAme-L2'!A:F,6,FALSE)</f>
        <v>#N/A</v>
      </c>
    </row>
    <row r="9899" spans="1:7" hidden="1" x14ac:dyDescent="0.2">
      <c r="A9899" t="s">
        <v>9903</v>
      </c>
      <c r="B9899" s="3">
        <v>0.70184913000000004</v>
      </c>
      <c r="C9899">
        <f t="shared" si="308"/>
        <v>3.2252884654477607E-2</v>
      </c>
      <c r="D9899">
        <v>7594</v>
      </c>
      <c r="E9899">
        <f t="shared" si="309"/>
        <v>4.7657310864879274E-2</v>
      </c>
      <c r="F9899" t="e">
        <f>VLOOKUP(A9899,'ancient-H_SA-L1_panAme-L2'!A:F,6,FALSE)</f>
        <v>#N/A</v>
      </c>
      <c r="G9899" t="e">
        <f>VLOOKUP(A:A,'modern-H_SA-L1_panAme-L2'!A:F,6,FALSE)</f>
        <v>#N/A</v>
      </c>
    </row>
    <row r="9900" spans="1:7" hidden="1" x14ac:dyDescent="0.2">
      <c r="A9900" t="s">
        <v>9904</v>
      </c>
      <c r="B9900" s="3">
        <v>1.06588244</v>
      </c>
      <c r="C9900">
        <f t="shared" si="308"/>
        <v>5.4324623361391841E-3</v>
      </c>
      <c r="D9900">
        <v>1904</v>
      </c>
      <c r="E9900">
        <f t="shared" si="309"/>
        <v>3.2015577664820265E-2</v>
      </c>
      <c r="F9900" t="e">
        <f>VLOOKUP(A9900,'ancient-H_SA-L1_panAme-L2'!A:F,6,FALSE)</f>
        <v>#N/A</v>
      </c>
      <c r="G9900" t="e">
        <f>VLOOKUP(A:A,'modern-H_SA-L1_panAme-L2'!A:F,6,FALSE)</f>
        <v>#N/A</v>
      </c>
    </row>
    <row r="9901" spans="1:7" hidden="1" x14ac:dyDescent="0.2">
      <c r="A9901" t="s">
        <v>9905</v>
      </c>
      <c r="B9901" s="3">
        <v>0.69144077999999998</v>
      </c>
      <c r="C9901">
        <f t="shared" si="308"/>
        <v>3.3938007191174596E-2</v>
      </c>
      <c r="D9901">
        <v>7927</v>
      </c>
      <c r="E9901">
        <f t="shared" si="309"/>
        <v>4.8040668435999766E-2</v>
      </c>
      <c r="F9901" t="e">
        <f>VLOOKUP(A9901,'ancient-H_SA-L1_panAme-L2'!A:F,6,FALSE)</f>
        <v>#N/A</v>
      </c>
      <c r="G9901" t="e">
        <f>VLOOKUP(A:A,'modern-H_SA-L1_panAme-L2'!A:F,6,FALSE)</f>
        <v>#N/A</v>
      </c>
    </row>
    <row r="9902" spans="1:7" hidden="1" x14ac:dyDescent="0.2">
      <c r="A9902" t="s">
        <v>9906</v>
      </c>
      <c r="B9902" s="3">
        <v>0.65696692999999995</v>
      </c>
      <c r="C9902">
        <f t="shared" si="308"/>
        <v>4.0173842127730126E-2</v>
      </c>
      <c r="D9902">
        <v>9198</v>
      </c>
      <c r="E9902">
        <f t="shared" si="309"/>
        <v>4.9009641499810797E-2</v>
      </c>
      <c r="F9902" t="e">
        <f>VLOOKUP(A9902,'ancient-H_SA-L1_panAme-L2'!A:F,6,FALSE)</f>
        <v>#N/A</v>
      </c>
      <c r="G9902" t="e">
        <f>VLOOKUP(A:A,'modern-H_SA-L1_panAme-L2'!A:F,6,FALSE)</f>
        <v>#N/A</v>
      </c>
    </row>
    <row r="9903" spans="1:7" hidden="1" x14ac:dyDescent="0.2">
      <c r="A9903" t="s">
        <v>9907</v>
      </c>
      <c r="B9903" s="3">
        <v>1.1005923200000001</v>
      </c>
      <c r="C9903">
        <f t="shared" si="308"/>
        <v>4.5839315971900173E-3</v>
      </c>
      <c r="D9903">
        <v>1669</v>
      </c>
      <c r="E9903">
        <f t="shared" si="309"/>
        <v>3.0818631786740075E-2</v>
      </c>
      <c r="F9903" t="e">
        <f>VLOOKUP(A9903,'ancient-H_SA-L1_panAme-L2'!A:F,6,FALSE)</f>
        <v>#N/A</v>
      </c>
      <c r="G9903" t="e">
        <f>VLOOKUP(A:A,'modern-H_SA-L1_panAme-L2'!A:F,6,FALSE)</f>
        <v>#N/A</v>
      </c>
    </row>
    <row r="9904" spans="1:7" hidden="1" x14ac:dyDescent="0.2">
      <c r="A9904" t="s">
        <v>9908</v>
      </c>
      <c r="B9904" s="3">
        <v>0.68220391999999996</v>
      </c>
      <c r="C9904">
        <f t="shared" si="308"/>
        <v>3.5507058170462992E-2</v>
      </c>
      <c r="D9904">
        <v>8132</v>
      </c>
      <c r="E9904">
        <f t="shared" si="309"/>
        <v>4.8994675323507771E-2</v>
      </c>
      <c r="F9904" t="e">
        <f>VLOOKUP(A9904,'ancient-H_SA-L1_panAme-L2'!A:F,6,FALSE)</f>
        <v>#N/A</v>
      </c>
      <c r="G9904" t="e">
        <f>VLOOKUP(A:A,'modern-H_SA-L1_panAme-L2'!A:F,6,FALSE)</f>
        <v>#N/A</v>
      </c>
    </row>
    <row r="9905" spans="1:7" hidden="1" x14ac:dyDescent="0.2">
      <c r="A9905" t="s">
        <v>9909</v>
      </c>
      <c r="B9905" s="3">
        <v>0.69386795000000001</v>
      </c>
      <c r="C9905">
        <f t="shared" si="308"/>
        <v>3.3537338479777683E-2</v>
      </c>
      <c r="D9905">
        <v>7878</v>
      </c>
      <c r="E9905">
        <f t="shared" si="309"/>
        <v>4.7768783330995858E-2</v>
      </c>
      <c r="F9905" t="e">
        <f>VLOOKUP(A9905,'ancient-H_SA-L1_panAme-L2'!A:F,6,FALSE)</f>
        <v>#N/A</v>
      </c>
      <c r="G9905" t="e">
        <f>VLOOKUP(A:A,'modern-H_SA-L1_panAme-L2'!A:F,6,FALSE)</f>
        <v>#N/A</v>
      </c>
    </row>
    <row r="9906" spans="1:7" hidden="1" x14ac:dyDescent="0.2">
      <c r="A9906" t="s">
        <v>9910</v>
      </c>
      <c r="B9906" s="3">
        <v>0.74067178</v>
      </c>
      <c r="C9906">
        <f t="shared" si="308"/>
        <v>2.6672905087899903E-2</v>
      </c>
      <c r="D9906">
        <v>6474</v>
      </c>
      <c r="E9906">
        <f t="shared" si="309"/>
        <v>4.6230563483368056E-2</v>
      </c>
      <c r="F9906" t="e">
        <f>VLOOKUP(A9906,'ancient-H_SA-L1_panAme-L2'!A:F,6,FALSE)</f>
        <v>#N/A</v>
      </c>
      <c r="G9906" t="e">
        <f>VLOOKUP(A:A,'modern-H_SA-L1_panAme-L2'!A:F,6,FALSE)</f>
        <v>#N/A</v>
      </c>
    </row>
    <row r="9907" spans="1:7" hidden="1" x14ac:dyDescent="0.2">
      <c r="A9907" t="s">
        <v>9911</v>
      </c>
      <c r="B9907" s="3">
        <v>0.81051753999999998</v>
      </c>
      <c r="C9907">
        <f t="shared" si="308"/>
        <v>1.8951687084323234E-2</v>
      </c>
      <c r="D9907">
        <v>4901</v>
      </c>
      <c r="E9907">
        <f t="shared" si="309"/>
        <v>4.3390508217341563E-2</v>
      </c>
      <c r="F9907" t="e">
        <f>VLOOKUP(A9907,'ancient-H_SA-L1_panAme-L2'!A:F,6,FALSE)</f>
        <v>#N/A</v>
      </c>
      <c r="G9907" t="e">
        <f>VLOOKUP(A:A,'modern-H_SA-L1_panAme-L2'!A:F,6,FALSE)</f>
        <v>#N/A</v>
      </c>
    </row>
    <row r="9908" spans="1:7" hidden="1" x14ac:dyDescent="0.2">
      <c r="A9908" t="s">
        <v>9912</v>
      </c>
      <c r="B9908" s="3">
        <v>1.0452059899999999</v>
      </c>
      <c r="C9908">
        <f t="shared" si="308"/>
        <v>6.0108271613200058E-3</v>
      </c>
      <c r="D9908">
        <v>2044</v>
      </c>
      <c r="E9908">
        <f t="shared" si="309"/>
        <v>3.2997794313684825E-2</v>
      </c>
      <c r="F9908" t="e">
        <f>VLOOKUP(A9908,'ancient-H_SA-L1_panAme-L2'!A:F,6,FALSE)</f>
        <v>#N/A</v>
      </c>
      <c r="G9908" t="e">
        <f>VLOOKUP(A:A,'modern-H_SA-L1_panAme-L2'!A:F,6,FALSE)</f>
        <v>#N/A</v>
      </c>
    </row>
    <row r="9909" spans="1:7" hidden="1" x14ac:dyDescent="0.2">
      <c r="A9909" t="s">
        <v>9913</v>
      </c>
      <c r="B9909" s="3">
        <v>1.1005923200000001</v>
      </c>
      <c r="C9909">
        <f t="shared" si="308"/>
        <v>4.5839315971900173E-3</v>
      </c>
      <c r="D9909">
        <v>1670</v>
      </c>
      <c r="E9909">
        <f t="shared" si="309"/>
        <v>3.0800177516209094E-2</v>
      </c>
      <c r="F9909" t="e">
        <f>VLOOKUP(A9909,'ancient-H_SA-L1_panAme-L2'!A:F,6,FALSE)</f>
        <v>#N/A</v>
      </c>
      <c r="G9909" t="e">
        <f>VLOOKUP(A:A,'modern-H_SA-L1_panAme-L2'!A:F,6,FALSE)</f>
        <v>#N/A</v>
      </c>
    </row>
    <row r="9910" spans="1:7" hidden="1" x14ac:dyDescent="0.2">
      <c r="A9910" t="s">
        <v>9914</v>
      </c>
      <c r="B9910" s="3">
        <v>0.66100587</v>
      </c>
      <c r="C9910">
        <f t="shared" si="308"/>
        <v>3.9387698906933909E-2</v>
      </c>
      <c r="D9910">
        <v>8978</v>
      </c>
      <c r="E9910">
        <f t="shared" si="309"/>
        <v>4.9228042931020878E-2</v>
      </c>
      <c r="F9910" t="e">
        <f>VLOOKUP(A9910,'ancient-H_SA-L1_panAme-L2'!A:F,6,FALSE)</f>
        <v>#N/A</v>
      </c>
      <c r="G9910" t="e">
        <f>VLOOKUP(A:A,'modern-H_SA-L1_panAme-L2'!A:F,6,FALSE)</f>
        <v>#N/A</v>
      </c>
    </row>
    <row r="9911" spans="1:7" hidden="1" x14ac:dyDescent="0.2">
      <c r="A9911" t="s">
        <v>9915</v>
      </c>
      <c r="B9911" s="3">
        <v>0.94258027</v>
      </c>
      <c r="C9911">
        <f t="shared" si="308"/>
        <v>9.9314850413971499E-3</v>
      </c>
      <c r="D9911">
        <v>2948</v>
      </c>
      <c r="E9911">
        <f t="shared" si="309"/>
        <v>3.7802304494408891E-2</v>
      </c>
      <c r="F9911" t="e">
        <f>VLOOKUP(A9911,'ancient-H_SA-L1_panAme-L2'!A:F,6,FALSE)</f>
        <v>#N/A</v>
      </c>
      <c r="G9911" t="e">
        <f>VLOOKUP(A:A,'modern-H_SA-L1_panAme-L2'!A:F,6,FALSE)</f>
        <v>#N/A</v>
      </c>
    </row>
    <row r="9912" spans="1:7" hidden="1" x14ac:dyDescent="0.2">
      <c r="A9912" t="s">
        <v>9916</v>
      </c>
      <c r="B9912" s="3">
        <v>0.65943768999999997</v>
      </c>
      <c r="C9912">
        <f t="shared" si="308"/>
        <v>3.9691087323124756E-2</v>
      </c>
      <c r="D9912">
        <v>9112</v>
      </c>
      <c r="E9912">
        <f t="shared" si="309"/>
        <v>4.8877709707285215E-2</v>
      </c>
      <c r="F9912" t="e">
        <f>VLOOKUP(A9912,'ancient-H_SA-L1_panAme-L2'!A:F,6,FALSE)</f>
        <v>#N/A</v>
      </c>
      <c r="G9912" t="e">
        <f>VLOOKUP(A:A,'modern-H_SA-L1_panAme-L2'!A:F,6,FALSE)</f>
        <v>#N/A</v>
      </c>
    </row>
    <row r="9913" spans="1:7" hidden="1" x14ac:dyDescent="0.2">
      <c r="A9913" t="s">
        <v>9917</v>
      </c>
      <c r="B9913" s="3">
        <v>0.93848129999999996</v>
      </c>
      <c r="C9913">
        <f t="shared" si="308"/>
        <v>1.0132684398605435E-2</v>
      </c>
      <c r="D9913">
        <v>2986</v>
      </c>
      <c r="E9913">
        <f t="shared" si="309"/>
        <v>3.8077311331798924E-2</v>
      </c>
      <c r="F9913" t="e">
        <f>VLOOKUP(A9913,'ancient-H_SA-L1_panAme-L2'!A:F,6,FALSE)</f>
        <v>#N/A</v>
      </c>
      <c r="G9913" t="e">
        <f>VLOOKUP(A:A,'modern-H_SA-L1_panAme-L2'!A:F,6,FALSE)</f>
        <v>#N/A</v>
      </c>
    </row>
    <row r="9914" spans="1:7" hidden="1" x14ac:dyDescent="0.2">
      <c r="A9914" t="s">
        <v>9918</v>
      </c>
      <c r="B9914" s="3">
        <v>0.98733616000000002</v>
      </c>
      <c r="C9914">
        <f t="shared" si="308"/>
        <v>7.9782528636769458E-3</v>
      </c>
      <c r="D9914">
        <v>2520</v>
      </c>
      <c r="E9914">
        <f t="shared" si="309"/>
        <v>3.5525387056872623E-2</v>
      </c>
      <c r="F9914" t="e">
        <f>VLOOKUP(A9914,'ancient-H_SA-L1_panAme-L2'!A:F,6,FALSE)</f>
        <v>#N/A</v>
      </c>
      <c r="G9914" t="e">
        <f>VLOOKUP(A:A,'modern-H_SA-L1_panAme-L2'!A:F,6,FALSE)</f>
        <v>#N/A</v>
      </c>
    </row>
    <row r="9915" spans="1:7" hidden="1" x14ac:dyDescent="0.2">
      <c r="A9915" t="s">
        <v>9919</v>
      </c>
      <c r="B9915" s="3">
        <v>0.79371826999999995</v>
      </c>
      <c r="C9915">
        <f t="shared" si="308"/>
        <v>2.0575309394958986E-2</v>
      </c>
      <c r="D9915">
        <v>5233</v>
      </c>
      <c r="E9915">
        <f t="shared" si="309"/>
        <v>4.4119156644531775E-2</v>
      </c>
      <c r="F9915" t="e">
        <f>VLOOKUP(A9915,'ancient-H_SA-L1_panAme-L2'!A:F,6,FALSE)</f>
        <v>#N/A</v>
      </c>
      <c r="G9915" t="e">
        <f>VLOOKUP(A:A,'modern-H_SA-L1_panAme-L2'!A:F,6,FALSE)</f>
        <v>#N/A</v>
      </c>
    </row>
    <row r="9916" spans="1:7" hidden="1" x14ac:dyDescent="0.2">
      <c r="A9916" t="s">
        <v>9920</v>
      </c>
      <c r="B9916" s="3">
        <v>0.86351162000000004</v>
      </c>
      <c r="C9916">
        <f t="shared" si="308"/>
        <v>1.4622960381848557E-2</v>
      </c>
      <c r="D9916">
        <v>4005</v>
      </c>
      <c r="E9916">
        <f t="shared" si="309"/>
        <v>4.0969847302053101E-2</v>
      </c>
      <c r="F9916" t="e">
        <f>VLOOKUP(A9916,'ancient-H_SA-L1_panAme-L2'!A:F,6,FALSE)</f>
        <v>#N/A</v>
      </c>
      <c r="G9916" t="e">
        <f>VLOOKUP(A:A,'modern-H_SA-L1_panAme-L2'!A:F,6,FALSE)</f>
        <v>#N/A</v>
      </c>
    </row>
    <row r="9917" spans="1:7" hidden="1" x14ac:dyDescent="0.2">
      <c r="A9917" t="s">
        <v>9921</v>
      </c>
      <c r="B9917" s="3">
        <v>1.16084535</v>
      </c>
      <c r="C9917">
        <f t="shared" si="308"/>
        <v>3.4135028112093559E-3</v>
      </c>
      <c r="D9917">
        <v>1323</v>
      </c>
      <c r="E9917">
        <f t="shared" si="309"/>
        <v>2.8951560880257129E-2</v>
      </c>
      <c r="F9917" t="e">
        <f>VLOOKUP(A9917,'ancient-H_SA-L1_panAme-L2'!A:F,6,FALSE)</f>
        <v>#N/A</v>
      </c>
      <c r="G9917" t="e">
        <f>VLOOKUP(A:A,'modern-H_SA-L1_panAme-L2'!A:F,6,FALSE)</f>
        <v>#N/A</v>
      </c>
    </row>
    <row r="9918" spans="1:7" hidden="1" x14ac:dyDescent="0.2">
      <c r="A9918" t="s">
        <v>9922</v>
      </c>
      <c r="B9918" s="3">
        <v>0.67804255999999996</v>
      </c>
      <c r="C9918">
        <f t="shared" si="308"/>
        <v>3.6237447044526187E-2</v>
      </c>
      <c r="D9918">
        <v>8285</v>
      </c>
      <c r="E9918">
        <f t="shared" si="309"/>
        <v>4.907910600924905E-2</v>
      </c>
      <c r="F9918" t="e">
        <f>VLOOKUP(A9918,'ancient-H_SA-L1_panAme-L2'!A:F,6,FALSE)</f>
        <v>#N/A</v>
      </c>
      <c r="G9918" t="e">
        <f>VLOOKUP(A:A,'modern-H_SA-L1_panAme-L2'!A:F,6,FALSE)</f>
        <v>#N/A</v>
      </c>
    </row>
    <row r="9919" spans="1:7" hidden="1" x14ac:dyDescent="0.2">
      <c r="A9919" t="s">
        <v>9923</v>
      </c>
      <c r="B9919" s="3">
        <v>0.67309156999999997</v>
      </c>
      <c r="C9919">
        <f t="shared" si="308"/>
        <v>3.7126025772325183E-2</v>
      </c>
      <c r="D9919">
        <v>8515</v>
      </c>
      <c r="E9919">
        <f t="shared" si="309"/>
        <v>4.8924384637846256E-2</v>
      </c>
      <c r="F9919" t="e">
        <f>VLOOKUP(A9919,'ancient-H_SA-L1_panAme-L2'!A:F,6,FALSE)</f>
        <v>#N/A</v>
      </c>
      <c r="G9919" t="e">
        <f>VLOOKUP(A:A,'modern-H_SA-L1_panAme-L2'!A:F,6,FALSE)</f>
        <v>#N/A</v>
      </c>
    </row>
    <row r="9920" spans="1:7" hidden="1" x14ac:dyDescent="0.2">
      <c r="A9920" t="s">
        <v>9924</v>
      </c>
      <c r="B9920" s="3">
        <v>0.99352408999999997</v>
      </c>
      <c r="C9920">
        <f t="shared" si="308"/>
        <v>7.7403113014013576E-3</v>
      </c>
      <c r="D9920">
        <v>2468</v>
      </c>
      <c r="E9920">
        <f t="shared" si="309"/>
        <v>3.5192071763786317E-2</v>
      </c>
      <c r="F9920" t="e">
        <f>VLOOKUP(A9920,'ancient-H_SA-L1_panAme-L2'!A:F,6,FALSE)</f>
        <v>#N/A</v>
      </c>
      <c r="G9920" t="e">
        <f>VLOOKUP(A:A,'modern-H_SA-L1_panAme-L2'!A:F,6,FALSE)</f>
        <v>#N/A</v>
      </c>
    </row>
    <row r="9921" spans="1:7" x14ac:dyDescent="0.2">
      <c r="A9921" t="s">
        <v>9925</v>
      </c>
      <c r="B9921" s="3">
        <v>0.63357010999999996</v>
      </c>
      <c r="C9921">
        <f t="shared" si="308"/>
        <v>4.5046564919705226E-2</v>
      </c>
      <c r="D9921">
        <v>10174</v>
      </c>
      <c r="E9921">
        <f t="shared" si="309"/>
        <v>4.9682278844506815E-2</v>
      </c>
      <c r="F9921">
        <f>VLOOKUP(A9921,'ancient-H_SA-L1_panAme-L2'!A:F,6,FALSE)</f>
        <v>1</v>
      </c>
      <c r="G9921" t="e">
        <f>VLOOKUP(A:A,'modern-H_SA-L1_panAme-L2'!A:F,6,FALSE)</f>
        <v>#N/A</v>
      </c>
    </row>
    <row r="9922" spans="1:7" hidden="1" x14ac:dyDescent="0.2">
      <c r="A9922" t="s">
        <v>9926</v>
      </c>
      <c r="B9922" s="3">
        <v>0.65648585000000004</v>
      </c>
      <c r="C9922">
        <f t="shared" ref="C9922:C9985" si="310">EXP(-4.893*B9922)</f>
        <v>4.0268519704777482E-2</v>
      </c>
      <c r="D9922">
        <v>9224</v>
      </c>
      <c r="E9922">
        <f t="shared" ref="E9922:E9985" si="311">C9922*11221/D9922</f>
        <v>4.898667168335951E-2</v>
      </c>
      <c r="F9922" t="e">
        <f>VLOOKUP(A9922,'ancient-H_SA-L1_panAme-L2'!A:F,6,FALSE)</f>
        <v>#N/A</v>
      </c>
      <c r="G9922" t="e">
        <f>VLOOKUP(A:A,'modern-H_SA-L1_panAme-L2'!A:F,6,FALSE)</f>
        <v>#N/A</v>
      </c>
    </row>
    <row r="9923" spans="1:7" hidden="1" x14ac:dyDescent="0.2">
      <c r="A9923" t="s">
        <v>9927</v>
      </c>
      <c r="B9923" s="3">
        <v>0.92416326000000004</v>
      </c>
      <c r="C9923">
        <f t="shared" si="310"/>
        <v>1.0868019086811736E-2</v>
      </c>
      <c r="D9923">
        <v>3205</v>
      </c>
      <c r="E9923">
        <f t="shared" si="311"/>
        <v>3.8049935155417942E-2</v>
      </c>
      <c r="F9923" t="e">
        <f>VLOOKUP(A9923,'ancient-H_SA-L1_panAme-L2'!A:F,6,FALSE)</f>
        <v>#N/A</v>
      </c>
      <c r="G9923" t="e">
        <f>VLOOKUP(A:A,'modern-H_SA-L1_panAme-L2'!A:F,6,FALSE)</f>
        <v>#N/A</v>
      </c>
    </row>
    <row r="9924" spans="1:7" hidden="1" x14ac:dyDescent="0.2">
      <c r="A9924" t="s">
        <v>9928</v>
      </c>
      <c r="B9924" s="3">
        <v>0.89800948000000003</v>
      </c>
      <c r="C9924">
        <f t="shared" si="310"/>
        <v>1.2351714672833155E-2</v>
      </c>
      <c r="D9924">
        <v>3495</v>
      </c>
      <c r="E9924">
        <f t="shared" si="311"/>
        <v>3.9656249025425139E-2</v>
      </c>
      <c r="F9924" t="e">
        <f>VLOOKUP(A9924,'ancient-H_SA-L1_panAme-L2'!A:F,6,FALSE)</f>
        <v>#N/A</v>
      </c>
      <c r="G9924" t="e">
        <f>VLOOKUP(A:A,'modern-H_SA-L1_panAme-L2'!A:F,6,FALSE)</f>
        <v>#N/A</v>
      </c>
    </row>
    <row r="9925" spans="1:7" x14ac:dyDescent="0.2">
      <c r="A9925" t="s">
        <v>9929</v>
      </c>
      <c r="B9925" s="3">
        <v>1.06786431</v>
      </c>
      <c r="C9925">
        <f t="shared" si="310"/>
        <v>5.3800367776897324E-3</v>
      </c>
      <c r="D9925">
        <v>1884</v>
      </c>
      <c r="E9925">
        <f t="shared" si="311"/>
        <v>3.2043202060751848E-2</v>
      </c>
      <c r="F9925">
        <f>VLOOKUP(A9925,'ancient-H_SA-L1_panAme-L2'!A:F,6,FALSE)</f>
        <v>1</v>
      </c>
      <c r="G9925" t="e">
        <f>VLOOKUP(A:A,'modern-H_SA-L1_panAme-L2'!A:F,6,FALSE)</f>
        <v>#N/A</v>
      </c>
    </row>
    <row r="9926" spans="1:7" hidden="1" x14ac:dyDescent="0.2">
      <c r="A9926" t="s">
        <v>9930</v>
      </c>
      <c r="B9926" s="3">
        <v>0.96727907000000002</v>
      </c>
      <c r="C9926">
        <f t="shared" si="310"/>
        <v>8.8009422487356301E-3</v>
      </c>
      <c r="D9926">
        <v>2735</v>
      </c>
      <c r="E9926">
        <f t="shared" si="311"/>
        <v>3.6107997430735832E-2</v>
      </c>
      <c r="F9926" t="e">
        <f>VLOOKUP(A9926,'ancient-H_SA-L1_panAme-L2'!A:F,6,FALSE)</f>
        <v>#N/A</v>
      </c>
      <c r="G9926" t="e">
        <f>VLOOKUP(A:A,'modern-H_SA-L1_panAme-L2'!A:F,6,FALSE)</f>
        <v>#N/A</v>
      </c>
    </row>
    <row r="9927" spans="1:7" hidden="1" x14ac:dyDescent="0.2">
      <c r="A9927" t="s">
        <v>9931</v>
      </c>
      <c r="B9927" s="3">
        <v>0.63576580999999999</v>
      </c>
      <c r="C9927">
        <f t="shared" si="310"/>
        <v>4.4565194886266465E-2</v>
      </c>
      <c r="D9927">
        <v>10088</v>
      </c>
      <c r="E9927">
        <f t="shared" si="311"/>
        <v>4.9570385786954399E-2</v>
      </c>
      <c r="F9927" t="e">
        <f>VLOOKUP(A9927,'ancient-H_SA-L1_panAme-L2'!A:F,6,FALSE)</f>
        <v>#N/A</v>
      </c>
      <c r="G9927" t="e">
        <f>VLOOKUP(A:A,'modern-H_SA-L1_panAme-L2'!A:F,6,FALSE)</f>
        <v>#N/A</v>
      </c>
    </row>
    <row r="9928" spans="1:7" x14ac:dyDescent="0.2">
      <c r="A9928" t="s">
        <v>9932</v>
      </c>
      <c r="B9928" s="3">
        <v>1.0867667700000001</v>
      </c>
      <c r="C9928">
        <f t="shared" si="310"/>
        <v>4.904756621678566E-3</v>
      </c>
      <c r="D9928">
        <v>1770</v>
      </c>
      <c r="E9928">
        <f t="shared" si="311"/>
        <v>3.1093940142291065E-2</v>
      </c>
      <c r="F9928">
        <f>VLOOKUP(A9928,'ancient-H_SA-L1_panAme-L2'!A:F,6,FALSE)</f>
        <v>1</v>
      </c>
      <c r="G9928" t="e">
        <f>VLOOKUP(A:A,'modern-H_SA-L1_panAme-L2'!A:F,6,FALSE)</f>
        <v>#N/A</v>
      </c>
    </row>
    <row r="9929" spans="1:7" hidden="1" x14ac:dyDescent="0.2">
      <c r="A9929" t="s">
        <v>9933</v>
      </c>
      <c r="B9929" s="3">
        <v>0.79074288999999998</v>
      </c>
      <c r="C9929">
        <f t="shared" si="310"/>
        <v>2.0877046841387355E-2</v>
      </c>
      <c r="D9929">
        <v>5286</v>
      </c>
      <c r="E9929">
        <f t="shared" si="311"/>
        <v>4.4317317935529232E-2</v>
      </c>
      <c r="F9929" t="e">
        <f>VLOOKUP(A9929,'ancient-H_SA-L1_panAme-L2'!A:F,6,FALSE)</f>
        <v>#N/A</v>
      </c>
      <c r="G9929" t="e">
        <f>VLOOKUP(A:A,'modern-H_SA-L1_panAme-L2'!A:F,6,FALSE)</f>
        <v>#N/A</v>
      </c>
    </row>
    <row r="9930" spans="1:7" x14ac:dyDescent="0.2">
      <c r="A9930" t="s">
        <v>9934</v>
      </c>
      <c r="B9930" s="3">
        <v>1.1849561500000001</v>
      </c>
      <c r="C9930">
        <f t="shared" si="310"/>
        <v>3.0336449096059715E-3</v>
      </c>
      <c r="D9930">
        <v>1219</v>
      </c>
      <c r="E9930">
        <f t="shared" si="311"/>
        <v>2.792496269949845E-2</v>
      </c>
      <c r="F9930">
        <f>VLOOKUP(A9930,'ancient-H_SA-L1_panAme-L2'!A:F,6,FALSE)</f>
        <v>1</v>
      </c>
      <c r="G9930" t="e">
        <f>VLOOKUP(A:A,'modern-H_SA-L1_panAme-L2'!A:F,6,FALSE)</f>
        <v>#N/A</v>
      </c>
    </row>
    <row r="9931" spans="1:7" hidden="1" x14ac:dyDescent="0.2">
      <c r="A9931" t="s">
        <v>9935</v>
      </c>
      <c r="B9931" s="3">
        <v>0.67757984999999998</v>
      </c>
      <c r="C9931">
        <f t="shared" si="310"/>
        <v>3.6319583019702943E-2</v>
      </c>
      <c r="D9931">
        <v>8371</v>
      </c>
      <c r="E9931">
        <f t="shared" si="311"/>
        <v>4.8684988778411986E-2</v>
      </c>
      <c r="F9931" t="e">
        <f>VLOOKUP(A9931,'ancient-H_SA-L1_panAme-L2'!A:F,6,FALSE)</f>
        <v>#N/A</v>
      </c>
      <c r="G9931" t="e">
        <f>VLOOKUP(A:A,'modern-H_SA-L1_panAme-L2'!A:F,6,FALSE)</f>
        <v>#N/A</v>
      </c>
    </row>
    <row r="9932" spans="1:7" hidden="1" x14ac:dyDescent="0.2">
      <c r="A9932" t="s">
        <v>9936</v>
      </c>
      <c r="B9932" s="3">
        <v>0.6210021</v>
      </c>
      <c r="C9932">
        <f t="shared" si="310"/>
        <v>4.7903664454968582E-2</v>
      </c>
      <c r="D9932">
        <v>10788</v>
      </c>
      <c r="E9932">
        <f t="shared" si="311"/>
        <v>4.982638291149448E-2</v>
      </c>
      <c r="F9932" t="e">
        <f>VLOOKUP(A9932,'ancient-H_SA-L1_panAme-L2'!A:F,6,FALSE)</f>
        <v>#N/A</v>
      </c>
      <c r="G9932" t="e">
        <f>VLOOKUP(A:A,'modern-H_SA-L1_panAme-L2'!A:F,6,FALSE)</f>
        <v>#N/A</v>
      </c>
    </row>
    <row r="9933" spans="1:7" hidden="1" x14ac:dyDescent="0.2">
      <c r="A9933" t="s">
        <v>9937</v>
      </c>
      <c r="B9933" s="3">
        <v>0.68523884999999995</v>
      </c>
      <c r="C9933">
        <f t="shared" si="310"/>
        <v>3.4983677162893578E-2</v>
      </c>
      <c r="D9933">
        <v>8072</v>
      </c>
      <c r="E9933">
        <f t="shared" si="311"/>
        <v>4.8631298494156198E-2</v>
      </c>
      <c r="F9933" t="e">
        <f>VLOOKUP(A9933,'ancient-H_SA-L1_panAme-L2'!A:F,6,FALSE)</f>
        <v>#N/A</v>
      </c>
      <c r="G9933" t="e">
        <f>VLOOKUP(A:A,'modern-H_SA-L1_panAme-L2'!A:F,6,FALSE)</f>
        <v>#N/A</v>
      </c>
    </row>
    <row r="9934" spans="1:7" hidden="1" x14ac:dyDescent="0.2">
      <c r="A9934" t="s">
        <v>9938</v>
      </c>
      <c r="B9934" s="3">
        <v>1.30383815</v>
      </c>
      <c r="C9934">
        <f t="shared" si="310"/>
        <v>1.6956653675484581E-3</v>
      </c>
      <c r="D9934">
        <v>758</v>
      </c>
      <c r="E9934">
        <f t="shared" si="311"/>
        <v>2.5101663706149406E-2</v>
      </c>
      <c r="F9934" t="e">
        <f>VLOOKUP(A9934,'ancient-H_SA-L1_panAme-L2'!A:F,6,FALSE)</f>
        <v>#N/A</v>
      </c>
      <c r="G9934" t="e">
        <f>VLOOKUP(A:A,'modern-H_SA-L1_panAme-L2'!A:F,6,FALSE)</f>
        <v>#N/A</v>
      </c>
    </row>
    <row r="9935" spans="1:7" hidden="1" x14ac:dyDescent="0.2">
      <c r="A9935" t="s">
        <v>9939</v>
      </c>
      <c r="B9935" s="3">
        <v>1.0936579799999999</v>
      </c>
      <c r="C9935">
        <f t="shared" si="310"/>
        <v>4.7421318066650847E-3</v>
      </c>
      <c r="D9935">
        <v>1722</v>
      </c>
      <c r="E9935">
        <f t="shared" si="311"/>
        <v>3.0900964577577766E-2</v>
      </c>
      <c r="F9935" t="e">
        <f>VLOOKUP(A9935,'ancient-H_SA-L1_panAme-L2'!A:F,6,FALSE)</f>
        <v>#N/A</v>
      </c>
      <c r="G9935" t="e">
        <f>VLOOKUP(A:A,'modern-H_SA-L1_panAme-L2'!A:F,6,FALSE)</f>
        <v>#N/A</v>
      </c>
    </row>
    <row r="9936" spans="1:7" hidden="1" x14ac:dyDescent="0.2">
      <c r="A9936" t="s">
        <v>9940</v>
      </c>
      <c r="B9936" s="3">
        <v>0.93306381000000005</v>
      </c>
      <c r="C9936">
        <f t="shared" si="310"/>
        <v>1.0404870945572388E-2</v>
      </c>
      <c r="D9936">
        <v>3060</v>
      </c>
      <c r="E9936">
        <f t="shared" si="311"/>
        <v>3.8154593751721491E-2</v>
      </c>
      <c r="F9936" t="e">
        <f>VLOOKUP(A9936,'ancient-H_SA-L1_panAme-L2'!A:F,6,FALSE)</f>
        <v>#N/A</v>
      </c>
      <c r="G9936" t="e">
        <f>VLOOKUP(A:A,'modern-H_SA-L1_panAme-L2'!A:F,6,FALSE)</f>
        <v>#N/A</v>
      </c>
    </row>
    <row r="9937" spans="1:7" x14ac:dyDescent="0.2">
      <c r="A9937" t="s">
        <v>9941</v>
      </c>
      <c r="B9937" s="3">
        <v>0.68000755999999996</v>
      </c>
      <c r="C9937">
        <f t="shared" si="310"/>
        <v>3.5890702831514347E-2</v>
      </c>
      <c r="D9937">
        <v>8205</v>
      </c>
      <c r="E9937">
        <f t="shared" si="311"/>
        <v>4.9083434061233694E-2</v>
      </c>
      <c r="F9937">
        <f>VLOOKUP(A9937,'ancient-H_SA-L1_panAme-L2'!A:F,6,FALSE)</f>
        <v>1</v>
      </c>
      <c r="G9937" t="e">
        <f>VLOOKUP(A:A,'modern-H_SA-L1_panAme-L2'!A:F,6,FALSE)</f>
        <v>#N/A</v>
      </c>
    </row>
    <row r="9938" spans="1:7" hidden="1" x14ac:dyDescent="0.2">
      <c r="A9938" t="s">
        <v>9942</v>
      </c>
      <c r="B9938" s="3">
        <v>0.69967703000000003</v>
      </c>
      <c r="C9938">
        <f t="shared" si="310"/>
        <v>3.2597499115846501E-2</v>
      </c>
      <c r="D9938">
        <v>7697</v>
      </c>
      <c r="E9938">
        <f t="shared" si="311"/>
        <v>4.7521961488750625E-2</v>
      </c>
      <c r="F9938" t="e">
        <f>VLOOKUP(A9938,'ancient-H_SA-L1_panAme-L2'!A:F,6,FALSE)</f>
        <v>#N/A</v>
      </c>
      <c r="G9938" t="e">
        <f>VLOOKUP(A:A,'modern-H_SA-L1_panAme-L2'!A:F,6,FALSE)</f>
        <v>#N/A</v>
      </c>
    </row>
    <row r="9939" spans="1:7" hidden="1" x14ac:dyDescent="0.2">
      <c r="A9939" t="s">
        <v>9943</v>
      </c>
      <c r="B9939" s="3">
        <v>0.84824712999999996</v>
      </c>
      <c r="C9939">
        <f t="shared" si="310"/>
        <v>1.5756958415948871E-2</v>
      </c>
      <c r="D9939">
        <v>4274</v>
      </c>
      <c r="E9939">
        <f t="shared" si="311"/>
        <v>4.1368467567936891E-2</v>
      </c>
      <c r="F9939" t="e">
        <f>VLOOKUP(A9939,'ancient-H_SA-L1_panAme-L2'!A:F,6,FALSE)</f>
        <v>#N/A</v>
      </c>
      <c r="G9939" t="e">
        <f>VLOOKUP(A:A,'modern-H_SA-L1_panAme-L2'!A:F,6,FALSE)</f>
        <v>#N/A</v>
      </c>
    </row>
    <row r="9940" spans="1:7" hidden="1" x14ac:dyDescent="0.2">
      <c r="A9940" t="s">
        <v>9944</v>
      </c>
      <c r="B9940" s="3">
        <v>0.84650413000000002</v>
      </c>
      <c r="C9940">
        <f t="shared" si="310"/>
        <v>1.5891916296099498E-2</v>
      </c>
      <c r="D9940">
        <v>4303</v>
      </c>
      <c r="E9940">
        <f t="shared" si="311"/>
        <v>4.1441597201611079E-2</v>
      </c>
      <c r="F9940" t="e">
        <f>VLOOKUP(A9940,'ancient-H_SA-L1_panAme-L2'!A:F,6,FALSE)</f>
        <v>#N/A</v>
      </c>
      <c r="G9940" t="e">
        <f>VLOOKUP(A:A,'modern-H_SA-L1_panAme-L2'!A:F,6,FALSE)</f>
        <v>#N/A</v>
      </c>
    </row>
    <row r="9941" spans="1:7" hidden="1" x14ac:dyDescent="0.2">
      <c r="A9941" t="s">
        <v>9945</v>
      </c>
      <c r="B9941" s="3">
        <v>0.89471831000000002</v>
      </c>
      <c r="C9941">
        <f t="shared" si="310"/>
        <v>1.2552233126963979E-2</v>
      </c>
      <c r="D9941">
        <v>3551</v>
      </c>
      <c r="E9941">
        <f t="shared" si="311"/>
        <v>3.9664491106072321E-2</v>
      </c>
      <c r="F9941" t="e">
        <f>VLOOKUP(A9941,'ancient-H_SA-L1_panAme-L2'!A:F,6,FALSE)</f>
        <v>#N/A</v>
      </c>
      <c r="G9941" t="e">
        <f>VLOOKUP(A:A,'modern-H_SA-L1_panAme-L2'!A:F,6,FALSE)</f>
        <v>#N/A</v>
      </c>
    </row>
    <row r="9942" spans="1:7" hidden="1" x14ac:dyDescent="0.2">
      <c r="A9942" t="s">
        <v>9946</v>
      </c>
      <c r="B9942" s="3">
        <v>0.64540056999999995</v>
      </c>
      <c r="C9942">
        <f t="shared" si="310"/>
        <v>4.2513016089528045E-2</v>
      </c>
      <c r="D9942">
        <v>9688</v>
      </c>
      <c r="E9942">
        <f t="shared" si="311"/>
        <v>4.9240147970746717E-2</v>
      </c>
      <c r="F9942" t="e">
        <f>VLOOKUP(A9942,'ancient-H_SA-L1_panAme-L2'!A:F,6,FALSE)</f>
        <v>#N/A</v>
      </c>
      <c r="G9942" t="e">
        <f>VLOOKUP(A:A,'modern-H_SA-L1_panAme-L2'!A:F,6,FALSE)</f>
        <v>#N/A</v>
      </c>
    </row>
    <row r="9943" spans="1:7" hidden="1" x14ac:dyDescent="0.2">
      <c r="A9943" t="s">
        <v>9947</v>
      </c>
      <c r="B9943" s="3">
        <v>1.1731373700000001</v>
      </c>
      <c r="C9943">
        <f t="shared" si="310"/>
        <v>3.214250252607648E-3</v>
      </c>
      <c r="D9943">
        <v>1273</v>
      </c>
      <c r="E9943">
        <f t="shared" si="311"/>
        <v>2.8332366130801583E-2</v>
      </c>
      <c r="F9943" t="e">
        <f>VLOOKUP(A9943,'ancient-H_SA-L1_panAme-L2'!A:F,6,FALSE)</f>
        <v>#N/A</v>
      </c>
      <c r="G9943" t="e">
        <f>VLOOKUP(A:A,'modern-H_SA-L1_panAme-L2'!A:F,6,FALSE)</f>
        <v>#N/A</v>
      </c>
    </row>
    <row r="9944" spans="1:7" hidden="1" x14ac:dyDescent="0.2">
      <c r="A9944" t="s">
        <v>9948</v>
      </c>
      <c r="B9944" s="3">
        <v>0.68627623999999998</v>
      </c>
      <c r="C9944">
        <f t="shared" si="310"/>
        <v>3.4806551712543661E-2</v>
      </c>
      <c r="D9944">
        <v>8033</v>
      </c>
      <c r="E9944">
        <f t="shared" si="311"/>
        <v>4.861998216935795E-2</v>
      </c>
      <c r="F9944" t="e">
        <f>VLOOKUP(A9944,'ancient-H_SA-L1_panAme-L2'!A:F,6,FALSE)</f>
        <v>#N/A</v>
      </c>
      <c r="G9944" t="e">
        <f>VLOOKUP(A:A,'modern-H_SA-L1_panAme-L2'!A:F,6,FALSE)</f>
        <v>#N/A</v>
      </c>
    </row>
    <row r="9945" spans="1:7" hidden="1" x14ac:dyDescent="0.2">
      <c r="A9945" t="s">
        <v>9949</v>
      </c>
      <c r="B9945" s="3">
        <v>0.79411701000000001</v>
      </c>
      <c r="C9945">
        <f t="shared" si="310"/>
        <v>2.0535205384778734E-2</v>
      </c>
      <c r="D9945">
        <v>5198</v>
      </c>
      <c r="E9945">
        <f t="shared" si="311"/>
        <v>4.4329653640362093E-2</v>
      </c>
      <c r="F9945" t="e">
        <f>VLOOKUP(A9945,'ancient-H_SA-L1_panAme-L2'!A:F,6,FALSE)</f>
        <v>#N/A</v>
      </c>
      <c r="G9945" t="e">
        <f>VLOOKUP(A:A,'modern-H_SA-L1_panAme-L2'!A:F,6,FALSE)</f>
        <v>#N/A</v>
      </c>
    </row>
    <row r="9946" spans="1:7" hidden="1" x14ac:dyDescent="0.2">
      <c r="A9946" t="s">
        <v>9950</v>
      </c>
      <c r="B9946" s="3">
        <v>0.80601449000000003</v>
      </c>
      <c r="C9946">
        <f t="shared" si="310"/>
        <v>1.9373891862537292E-2</v>
      </c>
      <c r="D9946">
        <v>4967</v>
      </c>
      <c r="E9946">
        <f t="shared" si="311"/>
        <v>4.3767755302905366E-2</v>
      </c>
      <c r="F9946" t="e">
        <f>VLOOKUP(A9946,'ancient-H_SA-L1_panAme-L2'!A:F,6,FALSE)</f>
        <v>#N/A</v>
      </c>
      <c r="G9946" t="e">
        <f>VLOOKUP(A:A,'modern-H_SA-L1_panAme-L2'!A:F,6,FALSE)</f>
        <v>#N/A</v>
      </c>
    </row>
    <row r="9947" spans="1:7" hidden="1" x14ac:dyDescent="0.2">
      <c r="A9947" t="s">
        <v>9951</v>
      </c>
      <c r="B9947" s="3">
        <v>0.86267355999999995</v>
      </c>
      <c r="C9947">
        <f t="shared" si="310"/>
        <v>1.4683046808323601E-2</v>
      </c>
      <c r="D9947">
        <v>4031</v>
      </c>
      <c r="E9947">
        <f t="shared" si="311"/>
        <v>4.0872852452542574E-2</v>
      </c>
      <c r="F9947" t="e">
        <f>VLOOKUP(A9947,'ancient-H_SA-L1_panAme-L2'!A:F,6,FALSE)</f>
        <v>#N/A</v>
      </c>
      <c r="G9947" t="e">
        <f>VLOOKUP(A:A,'modern-H_SA-L1_panAme-L2'!A:F,6,FALSE)</f>
        <v>#N/A</v>
      </c>
    </row>
    <row r="9948" spans="1:7" hidden="1" x14ac:dyDescent="0.2">
      <c r="A9948" t="s">
        <v>9952</v>
      </c>
      <c r="B9948" s="3">
        <v>0.65857399000000005</v>
      </c>
      <c r="C9948">
        <f t="shared" si="310"/>
        <v>3.9859180133173591E-2</v>
      </c>
      <c r="D9948">
        <v>9145</v>
      </c>
      <c r="E9948">
        <f t="shared" si="311"/>
        <v>4.8907584502388288E-2</v>
      </c>
      <c r="F9948" t="e">
        <f>VLOOKUP(A9948,'ancient-H_SA-L1_panAme-L2'!A:F,6,FALSE)</f>
        <v>#N/A</v>
      </c>
      <c r="G9948" t="e">
        <f>VLOOKUP(A:A,'modern-H_SA-L1_panAme-L2'!A:F,6,FALSE)</f>
        <v>#N/A</v>
      </c>
    </row>
    <row r="9949" spans="1:7" hidden="1" x14ac:dyDescent="0.2">
      <c r="A9949" t="s">
        <v>9953</v>
      </c>
      <c r="B9949" s="3">
        <v>1.1365437300000001</v>
      </c>
      <c r="C9949">
        <f t="shared" si="310"/>
        <v>3.8445125046488744E-3</v>
      </c>
      <c r="D9949">
        <v>1433</v>
      </c>
      <c r="E9949">
        <f t="shared" si="311"/>
        <v>3.0104169444986058E-2</v>
      </c>
      <c r="F9949" t="e">
        <f>VLOOKUP(A9949,'ancient-H_SA-L1_panAme-L2'!A:F,6,FALSE)</f>
        <v>#N/A</v>
      </c>
      <c r="G9949" t="e">
        <f>VLOOKUP(A:A,'modern-H_SA-L1_panAme-L2'!A:F,6,FALSE)</f>
        <v>#N/A</v>
      </c>
    </row>
    <row r="9950" spans="1:7" hidden="1" x14ac:dyDescent="0.2">
      <c r="A9950" t="s">
        <v>9954</v>
      </c>
      <c r="B9950" s="3">
        <v>0.84499634000000001</v>
      </c>
      <c r="C9950">
        <f t="shared" si="310"/>
        <v>1.6009594317399702E-2</v>
      </c>
      <c r="D9950">
        <v>4326</v>
      </c>
      <c r="E9950">
        <f t="shared" si="311"/>
        <v>4.1526504354031914E-2</v>
      </c>
      <c r="F9950" t="e">
        <f>VLOOKUP(A9950,'ancient-H_SA-L1_panAme-L2'!A:F,6,FALSE)</f>
        <v>#N/A</v>
      </c>
      <c r="G9950" t="e">
        <f>VLOOKUP(A:A,'modern-H_SA-L1_panAme-L2'!A:F,6,FALSE)</f>
        <v>#N/A</v>
      </c>
    </row>
    <row r="9951" spans="1:7" hidden="1" x14ac:dyDescent="0.2">
      <c r="A9951" t="s">
        <v>9955</v>
      </c>
      <c r="B9951" s="3">
        <v>1.0684811000000001</v>
      </c>
      <c r="C9951">
        <f t="shared" si="310"/>
        <v>5.3638245532024861E-3</v>
      </c>
      <c r="D9951">
        <v>1879</v>
      </c>
      <c r="E9951">
        <f t="shared" si="311"/>
        <v>3.2031652640492334E-2</v>
      </c>
      <c r="F9951" t="e">
        <f>VLOOKUP(A9951,'ancient-H_SA-L1_panAme-L2'!A:F,6,FALSE)</f>
        <v>#N/A</v>
      </c>
      <c r="G9951" t="e">
        <f>VLOOKUP(A:A,'modern-H_SA-L1_panAme-L2'!A:F,6,FALSE)</f>
        <v>#N/A</v>
      </c>
    </row>
    <row r="9952" spans="1:7" hidden="1" x14ac:dyDescent="0.2">
      <c r="A9952" t="s">
        <v>9956</v>
      </c>
      <c r="B9952" s="3">
        <v>0.62657251999999997</v>
      </c>
      <c r="C9952">
        <f t="shared" si="310"/>
        <v>4.66156321444035E-2</v>
      </c>
      <c r="D9952">
        <v>10495</v>
      </c>
      <c r="E9952">
        <f t="shared" si="311"/>
        <v>4.9840305697222642E-2</v>
      </c>
      <c r="F9952" t="e">
        <f>VLOOKUP(A9952,'ancient-H_SA-L1_panAme-L2'!A:F,6,FALSE)</f>
        <v>#N/A</v>
      </c>
      <c r="G9952" t="e">
        <f>VLOOKUP(A:A,'modern-H_SA-L1_panAme-L2'!A:F,6,FALSE)</f>
        <v>#N/A</v>
      </c>
    </row>
    <row r="9953" spans="1:7" hidden="1" x14ac:dyDescent="0.2">
      <c r="A9953" t="s">
        <v>9957</v>
      </c>
      <c r="B9953" s="3">
        <v>0.72931159999999995</v>
      </c>
      <c r="C9953">
        <f t="shared" si="310"/>
        <v>2.819750842119035E-2</v>
      </c>
      <c r="D9953">
        <v>6785</v>
      </c>
      <c r="E9953">
        <f t="shared" si="311"/>
        <v>4.6632902283592764E-2</v>
      </c>
      <c r="F9953" t="e">
        <f>VLOOKUP(A9953,'ancient-H_SA-L1_panAme-L2'!A:F,6,FALSE)</f>
        <v>#N/A</v>
      </c>
      <c r="G9953" t="e">
        <f>VLOOKUP(A:A,'modern-H_SA-L1_panAme-L2'!A:F,6,FALSE)</f>
        <v>#N/A</v>
      </c>
    </row>
    <row r="9954" spans="1:7" hidden="1" x14ac:dyDescent="0.2">
      <c r="A9954" t="s">
        <v>9958</v>
      </c>
      <c r="B9954" s="3">
        <v>0.63022761000000005</v>
      </c>
      <c r="C9954">
        <f t="shared" si="310"/>
        <v>4.5789352377521457E-2</v>
      </c>
      <c r="D9954">
        <v>10377</v>
      </c>
      <c r="E9954">
        <f t="shared" si="311"/>
        <v>4.9513570687883618E-2</v>
      </c>
      <c r="F9954" t="e">
        <f>VLOOKUP(A9954,'ancient-H_SA-L1_panAme-L2'!A:F,6,FALSE)</f>
        <v>#N/A</v>
      </c>
      <c r="G9954" t="e">
        <f>VLOOKUP(A:A,'modern-H_SA-L1_panAme-L2'!A:F,6,FALSE)</f>
        <v>#N/A</v>
      </c>
    </row>
    <row r="9955" spans="1:7" hidden="1" x14ac:dyDescent="0.2">
      <c r="A9955" t="s">
        <v>9959</v>
      </c>
      <c r="B9955" s="3">
        <v>0.93013210999999996</v>
      </c>
      <c r="C9955">
        <f t="shared" si="310"/>
        <v>1.0555202483276476E-2</v>
      </c>
      <c r="D9955">
        <v>3115</v>
      </c>
      <c r="E9955">
        <f t="shared" si="311"/>
        <v>3.8022448495937507E-2</v>
      </c>
      <c r="F9955" t="e">
        <f>VLOOKUP(A9955,'ancient-H_SA-L1_panAme-L2'!A:F,6,FALSE)</f>
        <v>#N/A</v>
      </c>
      <c r="G9955" t="e">
        <f>VLOOKUP(A:A,'modern-H_SA-L1_panAme-L2'!A:F,6,FALSE)</f>
        <v>#N/A</v>
      </c>
    </row>
    <row r="9956" spans="1:7" hidden="1" x14ac:dyDescent="0.2">
      <c r="A9956" t="s">
        <v>9960</v>
      </c>
      <c r="B9956" s="3">
        <v>0.69532793999999998</v>
      </c>
      <c r="C9956">
        <f t="shared" si="310"/>
        <v>3.3298610472463713E-2</v>
      </c>
      <c r="D9956">
        <v>7847</v>
      </c>
      <c r="E9956">
        <f t="shared" si="311"/>
        <v>4.7616121844209928E-2</v>
      </c>
      <c r="F9956" t="e">
        <f>VLOOKUP(A9956,'ancient-H_SA-L1_panAme-L2'!A:F,6,FALSE)</f>
        <v>#N/A</v>
      </c>
      <c r="G9956" t="e">
        <f>VLOOKUP(A:A,'modern-H_SA-L1_panAme-L2'!A:F,6,FALSE)</f>
        <v>#N/A</v>
      </c>
    </row>
    <row r="9957" spans="1:7" hidden="1" x14ac:dyDescent="0.2">
      <c r="A9957" t="s">
        <v>9961</v>
      </c>
      <c r="B9957" s="3">
        <v>0.70229911</v>
      </c>
      <c r="C9957">
        <f t="shared" si="310"/>
        <v>3.2181949915680859E-2</v>
      </c>
      <c r="D9957">
        <v>7584</v>
      </c>
      <c r="E9957">
        <f t="shared" si="311"/>
        <v>4.7615197785318426E-2</v>
      </c>
      <c r="F9957" t="e">
        <f>VLOOKUP(A9957,'ancient-H_SA-L1_panAme-L2'!A:F,6,FALSE)</f>
        <v>#N/A</v>
      </c>
      <c r="G9957" t="e">
        <f>VLOOKUP(A:A,'modern-H_SA-L1_panAme-L2'!A:F,6,FALSE)</f>
        <v>#N/A</v>
      </c>
    </row>
    <row r="9958" spans="1:7" hidden="1" x14ac:dyDescent="0.2">
      <c r="A9958" t="s">
        <v>9962</v>
      </c>
      <c r="B9958" s="3">
        <v>0.63758234000000003</v>
      </c>
      <c r="C9958">
        <f t="shared" si="310"/>
        <v>4.417084205402734E-2</v>
      </c>
      <c r="D9958">
        <v>10023</v>
      </c>
      <c r="E9958">
        <f t="shared" si="311"/>
        <v>4.945036602696206E-2</v>
      </c>
      <c r="F9958" t="e">
        <f>VLOOKUP(A9958,'ancient-H_SA-L1_panAme-L2'!A:F,6,FALSE)</f>
        <v>#N/A</v>
      </c>
      <c r="G9958" t="e">
        <f>VLOOKUP(A:A,'modern-H_SA-L1_panAme-L2'!A:F,6,FALSE)</f>
        <v>#N/A</v>
      </c>
    </row>
    <row r="9959" spans="1:7" hidden="1" x14ac:dyDescent="0.2">
      <c r="A9959" t="s">
        <v>9963</v>
      </c>
      <c r="B9959" s="3">
        <v>0.83281483000000001</v>
      </c>
      <c r="C9959">
        <f t="shared" si="310"/>
        <v>1.6992844026050009E-2</v>
      </c>
      <c r="D9959">
        <v>4485</v>
      </c>
      <c r="E9959">
        <f t="shared" si="311"/>
        <v>4.2514315009210067E-2</v>
      </c>
      <c r="F9959" t="e">
        <f>VLOOKUP(A9959,'ancient-H_SA-L1_panAme-L2'!A:F,6,FALSE)</f>
        <v>#N/A</v>
      </c>
      <c r="G9959" t="e">
        <f>VLOOKUP(A:A,'modern-H_SA-L1_panAme-L2'!A:F,6,FALSE)</f>
        <v>#N/A</v>
      </c>
    </row>
    <row r="9960" spans="1:7" hidden="1" x14ac:dyDescent="0.2">
      <c r="A9960" t="s">
        <v>9964</v>
      </c>
      <c r="B9960" s="3">
        <v>1.2305644499999999</v>
      </c>
      <c r="C9960">
        <f t="shared" si="310"/>
        <v>2.4268725819317398E-3</v>
      </c>
      <c r="D9960">
        <v>981</v>
      </c>
      <c r="E9960">
        <f t="shared" si="311"/>
        <v>2.7759365180281399E-2</v>
      </c>
      <c r="F9960" t="e">
        <f>VLOOKUP(A9960,'ancient-H_SA-L1_panAme-L2'!A:F,6,FALSE)</f>
        <v>#N/A</v>
      </c>
      <c r="G9960" t="e">
        <f>VLOOKUP(A:A,'modern-H_SA-L1_panAme-L2'!A:F,6,FALSE)</f>
        <v>#N/A</v>
      </c>
    </row>
    <row r="9961" spans="1:7" x14ac:dyDescent="0.2">
      <c r="A9961" t="s">
        <v>9965</v>
      </c>
      <c r="B9961" s="3">
        <v>1.07112155</v>
      </c>
      <c r="C9961">
        <f t="shared" si="310"/>
        <v>5.2949711729270458E-3</v>
      </c>
      <c r="D9961">
        <v>1851</v>
      </c>
      <c r="E9961">
        <f t="shared" si="311"/>
        <v>3.2098796073157417E-2</v>
      </c>
      <c r="F9961">
        <f>VLOOKUP(A9961,'ancient-H_SA-L1_panAme-L2'!A:F,6,FALSE)</f>
        <v>1</v>
      </c>
      <c r="G9961" t="e">
        <f>VLOOKUP(A:A,'modern-H_SA-L1_panAme-L2'!A:F,6,FALSE)</f>
        <v>#N/A</v>
      </c>
    </row>
    <row r="9962" spans="1:7" hidden="1" x14ac:dyDescent="0.2">
      <c r="A9962" t="s">
        <v>9966</v>
      </c>
      <c r="B9962" s="3">
        <v>1.22630763</v>
      </c>
      <c r="C9962">
        <f t="shared" si="310"/>
        <v>2.4779510901775806E-3</v>
      </c>
      <c r="D9962">
        <v>1018</v>
      </c>
      <c r="E9962">
        <f t="shared" si="311"/>
        <v>2.731344713446231E-2</v>
      </c>
      <c r="F9962" t="e">
        <f>VLOOKUP(A9962,'ancient-H_SA-L1_panAme-L2'!A:F,6,FALSE)</f>
        <v>#N/A</v>
      </c>
      <c r="G9962" t="e">
        <f>VLOOKUP(A:A,'modern-H_SA-L1_panAme-L2'!A:F,6,FALSE)</f>
        <v>#N/A</v>
      </c>
    </row>
    <row r="9963" spans="1:7" hidden="1" x14ac:dyDescent="0.2">
      <c r="A9963" t="s">
        <v>9967</v>
      </c>
      <c r="B9963" s="3">
        <v>0.68546213</v>
      </c>
      <c r="C9963">
        <f t="shared" si="310"/>
        <v>3.4945478049578441E-2</v>
      </c>
      <c r="D9963">
        <v>8058</v>
      </c>
      <c r="E9963">
        <f t="shared" si="311"/>
        <v>4.866259731872917E-2</v>
      </c>
      <c r="F9963" t="e">
        <f>VLOOKUP(A9963,'ancient-H_SA-L1_panAme-L2'!A:F,6,FALSE)</f>
        <v>#N/A</v>
      </c>
      <c r="G9963" t="e">
        <f>VLOOKUP(A:A,'modern-H_SA-L1_panAme-L2'!A:F,6,FALSE)</f>
        <v>#N/A</v>
      </c>
    </row>
    <row r="9964" spans="1:7" hidden="1" x14ac:dyDescent="0.2">
      <c r="A9964" t="s">
        <v>9968</v>
      </c>
      <c r="B9964" s="3">
        <v>0.66455090999999999</v>
      </c>
      <c r="C9964">
        <f t="shared" si="310"/>
        <v>3.871037594415503E-2</v>
      </c>
      <c r="D9964">
        <v>8835</v>
      </c>
      <c r="E9964">
        <f t="shared" si="311"/>
        <v>4.9164587263085861E-2</v>
      </c>
      <c r="F9964" t="e">
        <f>VLOOKUP(A9964,'ancient-H_SA-L1_panAme-L2'!A:F,6,FALSE)</f>
        <v>#N/A</v>
      </c>
      <c r="G9964" t="e">
        <f>VLOOKUP(A:A,'modern-H_SA-L1_panAme-L2'!A:F,6,FALSE)</f>
        <v>#N/A</v>
      </c>
    </row>
    <row r="9965" spans="1:7" hidden="1" x14ac:dyDescent="0.2">
      <c r="A9965" t="s">
        <v>9969</v>
      </c>
      <c r="B9965" s="3">
        <v>0.64683531999999999</v>
      </c>
      <c r="C9965">
        <f t="shared" si="310"/>
        <v>4.2215610015407343E-2</v>
      </c>
      <c r="D9965">
        <v>9599</v>
      </c>
      <c r="E9965">
        <f t="shared" si="311"/>
        <v>4.9349032189070295E-2</v>
      </c>
      <c r="F9965" t="e">
        <f>VLOOKUP(A9965,'ancient-H_SA-L1_panAme-L2'!A:F,6,FALSE)</f>
        <v>#N/A</v>
      </c>
      <c r="G9965" t="e">
        <f>VLOOKUP(A:A,'modern-H_SA-L1_panAme-L2'!A:F,6,FALSE)</f>
        <v>#N/A</v>
      </c>
    </row>
    <row r="9966" spans="1:7" hidden="1" x14ac:dyDescent="0.2">
      <c r="A9966" t="s">
        <v>9970</v>
      </c>
      <c r="B9966" s="3">
        <v>0.66903862000000003</v>
      </c>
      <c r="C9966">
        <f t="shared" si="310"/>
        <v>3.7869623930364679E-2</v>
      </c>
      <c r="D9966">
        <v>8661</v>
      </c>
      <c r="E9966">
        <f t="shared" si="311"/>
        <v>4.9063047006422125E-2</v>
      </c>
      <c r="F9966" t="e">
        <f>VLOOKUP(A9966,'ancient-H_SA-L1_panAme-L2'!A:F,6,FALSE)</f>
        <v>#N/A</v>
      </c>
      <c r="G9966" t="e">
        <f>VLOOKUP(A:A,'modern-H_SA-L1_panAme-L2'!A:F,6,FALSE)</f>
        <v>#N/A</v>
      </c>
    </row>
    <row r="9967" spans="1:7" hidden="1" x14ac:dyDescent="0.2">
      <c r="A9967" t="s">
        <v>9971</v>
      </c>
      <c r="B9967" s="3">
        <v>0.68024572999999999</v>
      </c>
      <c r="C9967">
        <f t="shared" si="310"/>
        <v>3.5848901395250744E-2</v>
      </c>
      <c r="D9967">
        <v>8197</v>
      </c>
      <c r="E9967">
        <f t="shared" si="311"/>
        <v>4.9074115231927361E-2</v>
      </c>
      <c r="F9967" t="e">
        <f>VLOOKUP(A9967,'ancient-H_SA-L1_panAme-L2'!A:F,6,FALSE)</f>
        <v>#N/A</v>
      </c>
      <c r="G9967" t="e">
        <f>VLOOKUP(A:A,'modern-H_SA-L1_panAme-L2'!A:F,6,FALSE)</f>
        <v>#N/A</v>
      </c>
    </row>
    <row r="9968" spans="1:7" hidden="1" x14ac:dyDescent="0.2">
      <c r="A9968" t="s">
        <v>9972</v>
      </c>
      <c r="B9968" s="3">
        <v>0.92596696000000001</v>
      </c>
      <c r="C9968">
        <f t="shared" si="310"/>
        <v>1.0772525349815223E-2</v>
      </c>
      <c r="D9968">
        <v>3166</v>
      </c>
      <c r="E9968">
        <f t="shared" si="311"/>
        <v>3.8180198025987558E-2</v>
      </c>
      <c r="F9968" t="e">
        <f>VLOOKUP(A9968,'ancient-H_SA-L1_panAme-L2'!A:F,6,FALSE)</f>
        <v>#N/A</v>
      </c>
      <c r="G9968" t="e">
        <f>VLOOKUP(A:A,'modern-H_SA-L1_panAme-L2'!A:F,6,FALSE)</f>
        <v>#N/A</v>
      </c>
    </row>
    <row r="9969" spans="1:7" hidden="1" x14ac:dyDescent="0.2">
      <c r="A9969" t="s">
        <v>9973</v>
      </c>
      <c r="B9969" s="3">
        <v>0.88163475000000002</v>
      </c>
      <c r="C9969">
        <f t="shared" si="310"/>
        <v>1.3382079313629612E-2</v>
      </c>
      <c r="D9969">
        <v>3746</v>
      </c>
      <c r="E9969">
        <f t="shared" si="311"/>
        <v>4.0085507735781602E-2</v>
      </c>
      <c r="F9969" t="e">
        <f>VLOOKUP(A9969,'ancient-H_SA-L1_panAme-L2'!A:F,6,FALSE)</f>
        <v>#N/A</v>
      </c>
      <c r="G9969" t="e">
        <f>VLOOKUP(A:A,'modern-H_SA-L1_panAme-L2'!A:F,6,FALSE)</f>
        <v>#N/A</v>
      </c>
    </row>
    <row r="9970" spans="1:7" hidden="1" x14ac:dyDescent="0.2">
      <c r="A9970" t="s">
        <v>9974</v>
      </c>
      <c r="B9970" s="3">
        <v>0.64858238999999995</v>
      </c>
      <c r="C9970">
        <f t="shared" si="310"/>
        <v>4.1856271599333812E-2</v>
      </c>
      <c r="D9970">
        <v>9513</v>
      </c>
      <c r="E9970">
        <f t="shared" si="311"/>
        <v>4.9371304910766814E-2</v>
      </c>
      <c r="F9970" t="e">
        <f>VLOOKUP(A9970,'ancient-H_SA-L1_panAme-L2'!A:F,6,FALSE)</f>
        <v>#N/A</v>
      </c>
      <c r="G9970" t="e">
        <f>VLOOKUP(A:A,'modern-H_SA-L1_panAme-L2'!A:F,6,FALSE)</f>
        <v>#N/A</v>
      </c>
    </row>
    <row r="9971" spans="1:7" hidden="1" x14ac:dyDescent="0.2">
      <c r="A9971" t="s">
        <v>9975</v>
      </c>
      <c r="B9971" s="3">
        <v>0.70439481999999998</v>
      </c>
      <c r="C9971">
        <f t="shared" si="310"/>
        <v>3.1853632467245541E-2</v>
      </c>
      <c r="D9971">
        <v>7505</v>
      </c>
      <c r="E9971">
        <f t="shared" si="311"/>
        <v>4.7625530968016284E-2</v>
      </c>
      <c r="F9971" t="e">
        <f>VLOOKUP(A9971,'ancient-H_SA-L1_panAme-L2'!A:F,6,FALSE)</f>
        <v>#N/A</v>
      </c>
      <c r="G9971" t="e">
        <f>VLOOKUP(A:A,'modern-H_SA-L1_panAme-L2'!A:F,6,FALSE)</f>
        <v>#N/A</v>
      </c>
    </row>
    <row r="9972" spans="1:7" hidden="1" x14ac:dyDescent="0.2">
      <c r="A9972" t="s">
        <v>9976</v>
      </c>
      <c r="B9972" s="3">
        <v>0.64618794000000002</v>
      </c>
      <c r="C9972">
        <f t="shared" si="310"/>
        <v>4.2349545479542602E-2</v>
      </c>
      <c r="D9972">
        <v>9644</v>
      </c>
      <c r="E9972">
        <f t="shared" si="311"/>
        <v>4.9274600770007004E-2</v>
      </c>
      <c r="F9972" t="e">
        <f>VLOOKUP(A9972,'ancient-H_SA-L1_panAme-L2'!A:F,6,FALSE)</f>
        <v>#N/A</v>
      </c>
      <c r="G9972" t="e">
        <f>VLOOKUP(A:A,'modern-H_SA-L1_panAme-L2'!A:F,6,FALSE)</f>
        <v>#N/A</v>
      </c>
    </row>
    <row r="9973" spans="1:7" hidden="1" x14ac:dyDescent="0.2">
      <c r="A9973" t="s">
        <v>9977</v>
      </c>
      <c r="B9973" s="3">
        <v>0.75771632</v>
      </c>
      <c r="C9973">
        <f t="shared" si="310"/>
        <v>2.4538647538222359E-2</v>
      </c>
      <c r="D9973">
        <v>6065</v>
      </c>
      <c r="E9973">
        <f t="shared" si="311"/>
        <v>4.5399532403362419E-2</v>
      </c>
      <c r="F9973" t="e">
        <f>VLOOKUP(A9973,'ancient-H_SA-L1_panAme-L2'!A:F,6,FALSE)</f>
        <v>#N/A</v>
      </c>
      <c r="G9973" t="e">
        <f>VLOOKUP(A:A,'modern-H_SA-L1_panAme-L2'!A:F,6,FALSE)</f>
        <v>#N/A</v>
      </c>
    </row>
    <row r="9974" spans="1:7" hidden="1" x14ac:dyDescent="0.2">
      <c r="A9974" t="s">
        <v>9978</v>
      </c>
      <c r="B9974" s="3">
        <v>0.66225228000000003</v>
      </c>
      <c r="C9974">
        <f t="shared" si="310"/>
        <v>3.9148216777896212E-2</v>
      </c>
      <c r="D9974">
        <v>8938</v>
      </c>
      <c r="E9974">
        <f t="shared" si="311"/>
        <v>4.9147699761106896E-2</v>
      </c>
      <c r="F9974" t="e">
        <f>VLOOKUP(A9974,'ancient-H_SA-L1_panAme-L2'!A:F,6,FALSE)</f>
        <v>#N/A</v>
      </c>
      <c r="G9974" t="e">
        <f>VLOOKUP(A:A,'modern-H_SA-L1_panAme-L2'!A:F,6,FALSE)</f>
        <v>#N/A</v>
      </c>
    </row>
    <row r="9975" spans="1:7" x14ac:dyDescent="0.2">
      <c r="A9975" t="s">
        <v>9979</v>
      </c>
      <c r="B9975" s="3">
        <v>0.70242813999999998</v>
      </c>
      <c r="C9975">
        <f t="shared" si="310"/>
        <v>3.2161638453883819E-2</v>
      </c>
      <c r="D9975">
        <v>7571</v>
      </c>
      <c r="E9975">
        <f t="shared" si="311"/>
        <v>4.7666853135785281E-2</v>
      </c>
      <c r="F9975">
        <f>VLOOKUP(A9975,'ancient-H_SA-L1_panAme-L2'!A:F,6,FALSE)</f>
        <v>1</v>
      </c>
      <c r="G9975" t="e">
        <f>VLOOKUP(A:A,'modern-H_SA-L1_panAme-L2'!A:F,6,FALSE)</f>
        <v>#N/A</v>
      </c>
    </row>
    <row r="9976" spans="1:7" hidden="1" x14ac:dyDescent="0.2">
      <c r="A9976" t="s">
        <v>9980</v>
      </c>
      <c r="B9976" s="3">
        <v>0.62914093999999998</v>
      </c>
      <c r="C9976">
        <f t="shared" si="310"/>
        <v>4.6033466269275805E-2</v>
      </c>
      <c r="D9976">
        <v>10416</v>
      </c>
      <c r="E9976">
        <f t="shared" si="311"/>
        <v>4.959116023497924E-2</v>
      </c>
      <c r="F9976" t="e">
        <f>VLOOKUP(A9976,'ancient-H_SA-L1_panAme-L2'!A:F,6,FALSE)</f>
        <v>#N/A</v>
      </c>
      <c r="G9976" t="e">
        <f>VLOOKUP(A:A,'modern-H_SA-L1_panAme-L2'!A:F,6,FALSE)</f>
        <v>#N/A</v>
      </c>
    </row>
    <row r="9977" spans="1:7" hidden="1" x14ac:dyDescent="0.2">
      <c r="A9977" t="s">
        <v>9981</v>
      </c>
      <c r="B9977" s="3">
        <v>0.71058047000000002</v>
      </c>
      <c r="C9977">
        <f t="shared" si="310"/>
        <v>3.0903981887422997E-2</v>
      </c>
      <c r="D9977">
        <v>7316</v>
      </c>
      <c r="E9977">
        <f t="shared" si="311"/>
        <v>4.7399341273752518E-2</v>
      </c>
      <c r="F9977" t="e">
        <f>VLOOKUP(A9977,'ancient-H_SA-L1_panAme-L2'!A:F,6,FALSE)</f>
        <v>#N/A</v>
      </c>
      <c r="G9977" t="e">
        <f>VLOOKUP(A:A,'modern-H_SA-L1_panAme-L2'!A:F,6,FALSE)</f>
        <v>#N/A</v>
      </c>
    </row>
    <row r="9978" spans="1:7" hidden="1" x14ac:dyDescent="0.2">
      <c r="A9978" t="s">
        <v>9982</v>
      </c>
      <c r="B9978" s="3">
        <v>0.66903862000000003</v>
      </c>
      <c r="C9978">
        <f t="shared" si="310"/>
        <v>3.7869623930364679E-2</v>
      </c>
      <c r="D9978">
        <v>8662</v>
      </c>
      <c r="E9978">
        <f t="shared" si="311"/>
        <v>4.9057382835675602E-2</v>
      </c>
      <c r="F9978" t="e">
        <f>VLOOKUP(A9978,'ancient-H_SA-L1_panAme-L2'!A:F,6,FALSE)</f>
        <v>#N/A</v>
      </c>
      <c r="G9978" t="e">
        <f>VLOOKUP(A:A,'modern-H_SA-L1_panAme-L2'!A:F,6,FALSE)</f>
        <v>#N/A</v>
      </c>
    </row>
    <row r="9979" spans="1:7" hidden="1" x14ac:dyDescent="0.2">
      <c r="A9979" t="s">
        <v>9983</v>
      </c>
      <c r="B9979" s="3">
        <v>0.71827890000000005</v>
      </c>
      <c r="C9979">
        <f t="shared" si="310"/>
        <v>2.9761530040131587E-2</v>
      </c>
      <c r="D9979">
        <v>7042</v>
      </c>
      <c r="E9979">
        <f t="shared" si="311"/>
        <v>4.7423193493370708E-2</v>
      </c>
      <c r="F9979" t="e">
        <f>VLOOKUP(A9979,'ancient-H_SA-L1_panAme-L2'!A:F,6,FALSE)</f>
        <v>#N/A</v>
      </c>
      <c r="G9979" t="e">
        <f>VLOOKUP(A:A,'modern-H_SA-L1_panAme-L2'!A:F,6,FALSE)</f>
        <v>#N/A</v>
      </c>
    </row>
    <row r="9980" spans="1:7" hidden="1" x14ac:dyDescent="0.2">
      <c r="A9980" t="s">
        <v>9984</v>
      </c>
      <c r="B9980" s="3">
        <v>0.62740593</v>
      </c>
      <c r="C9980">
        <f t="shared" si="310"/>
        <v>4.6425926478307088E-2</v>
      </c>
      <c r="D9980">
        <v>10454</v>
      </c>
      <c r="E9980">
        <f t="shared" si="311"/>
        <v>4.9832152383114961E-2</v>
      </c>
      <c r="F9980" t="e">
        <f>VLOOKUP(A9980,'ancient-H_SA-L1_panAme-L2'!A:F,6,FALSE)</f>
        <v>#N/A</v>
      </c>
      <c r="G9980" t="e">
        <f>VLOOKUP(A:A,'modern-H_SA-L1_panAme-L2'!A:F,6,FALSE)</f>
        <v>#N/A</v>
      </c>
    </row>
    <row r="9981" spans="1:7" hidden="1" x14ac:dyDescent="0.2">
      <c r="A9981" t="s">
        <v>9985</v>
      </c>
      <c r="B9981" s="3">
        <v>0.64705022000000001</v>
      </c>
      <c r="C9981">
        <f t="shared" si="310"/>
        <v>4.217124339081435E-2</v>
      </c>
      <c r="D9981">
        <v>9593</v>
      </c>
      <c r="E9981">
        <f t="shared" si="311"/>
        <v>4.9328001885575713E-2</v>
      </c>
      <c r="F9981" t="e">
        <f>VLOOKUP(A9981,'ancient-H_SA-L1_panAme-L2'!A:F,6,FALSE)</f>
        <v>#N/A</v>
      </c>
      <c r="G9981" t="e">
        <f>VLOOKUP(A:A,'modern-H_SA-L1_panAme-L2'!A:F,6,FALSE)</f>
        <v>#N/A</v>
      </c>
    </row>
    <row r="9982" spans="1:7" hidden="1" x14ac:dyDescent="0.2">
      <c r="A9982" t="s">
        <v>9986</v>
      </c>
      <c r="B9982" s="3">
        <v>0.61537129000000002</v>
      </c>
      <c r="C9982">
        <f t="shared" si="310"/>
        <v>4.9241834504637996E-2</v>
      </c>
      <c r="D9982">
        <v>11056</v>
      </c>
      <c r="E9982">
        <f t="shared" si="311"/>
        <v>4.9976720782972404E-2</v>
      </c>
      <c r="F9982" t="e">
        <f>VLOOKUP(A9982,'ancient-H_SA-L1_panAme-L2'!A:F,6,FALSE)</f>
        <v>#N/A</v>
      </c>
      <c r="G9982" t="e">
        <f>VLOOKUP(A:A,'modern-H_SA-L1_panAme-L2'!A:F,6,FALSE)</f>
        <v>#N/A</v>
      </c>
    </row>
    <row r="9983" spans="1:7" hidden="1" x14ac:dyDescent="0.2">
      <c r="A9983" t="s">
        <v>9987</v>
      </c>
      <c r="B9983" s="3">
        <v>1.1313459100000001</v>
      </c>
      <c r="C9983">
        <f t="shared" si="310"/>
        <v>3.9435437237837689E-3</v>
      </c>
      <c r="D9983">
        <v>1475</v>
      </c>
      <c r="E9983">
        <f t="shared" si="311"/>
        <v>3.0000341779374693E-2</v>
      </c>
      <c r="F9983" t="e">
        <f>VLOOKUP(A9983,'ancient-H_SA-L1_panAme-L2'!A:F,6,FALSE)</f>
        <v>#N/A</v>
      </c>
      <c r="G9983" t="e">
        <f>VLOOKUP(A:A,'modern-H_SA-L1_panAme-L2'!A:F,6,FALSE)</f>
        <v>#N/A</v>
      </c>
    </row>
    <row r="9984" spans="1:7" hidden="1" x14ac:dyDescent="0.2">
      <c r="A9984" t="s">
        <v>9988</v>
      </c>
      <c r="B9984" s="3">
        <v>0.92273965000000002</v>
      </c>
      <c r="C9984">
        <f t="shared" si="310"/>
        <v>1.0943986983782596E-2</v>
      </c>
      <c r="D9984">
        <v>3238</v>
      </c>
      <c r="E9984">
        <f t="shared" si="311"/>
        <v>3.7925410112731477E-2</v>
      </c>
      <c r="F9984" t="e">
        <f>VLOOKUP(A9984,'ancient-H_SA-L1_panAme-L2'!A:F,6,FALSE)</f>
        <v>#N/A</v>
      </c>
      <c r="G9984" t="e">
        <f>VLOOKUP(A:A,'modern-H_SA-L1_panAme-L2'!A:F,6,FALSE)</f>
        <v>#N/A</v>
      </c>
    </row>
    <row r="9985" spans="1:7" hidden="1" x14ac:dyDescent="0.2">
      <c r="A9985" t="s">
        <v>9989</v>
      </c>
      <c r="B9985" s="3">
        <v>0.86473922999999997</v>
      </c>
      <c r="C9985">
        <f t="shared" si="310"/>
        <v>1.4535387981847267E-2</v>
      </c>
      <c r="D9985">
        <v>3994</v>
      </c>
      <c r="E9985">
        <f t="shared" si="311"/>
        <v>4.0836652114248417E-2</v>
      </c>
      <c r="F9985" t="e">
        <f>VLOOKUP(A9985,'ancient-H_SA-L1_panAme-L2'!A:F,6,FALSE)</f>
        <v>#N/A</v>
      </c>
      <c r="G9985" t="e">
        <f>VLOOKUP(A:A,'modern-H_SA-L1_panAme-L2'!A:F,6,FALSE)</f>
        <v>#N/A</v>
      </c>
    </row>
    <row r="9986" spans="1:7" hidden="1" x14ac:dyDescent="0.2">
      <c r="A9986" t="s">
        <v>9990</v>
      </c>
      <c r="B9986" s="3">
        <v>0.72366816</v>
      </c>
      <c r="C9986">
        <f t="shared" ref="C9986:C10049" si="312">EXP(-4.893*B9986)</f>
        <v>2.898698604228149E-2</v>
      </c>
      <c r="D9986">
        <v>6899</v>
      </c>
      <c r="E9986">
        <f t="shared" ref="E9986:E10049" si="313">C9986*11221/D9986</f>
        <v>4.7146393735387822E-2</v>
      </c>
      <c r="F9986" t="e">
        <f>VLOOKUP(A9986,'ancient-H_SA-L1_panAme-L2'!A:F,6,FALSE)</f>
        <v>#N/A</v>
      </c>
      <c r="G9986" t="e">
        <f>VLOOKUP(A:A,'modern-H_SA-L1_panAme-L2'!A:F,6,FALSE)</f>
        <v>#N/A</v>
      </c>
    </row>
    <row r="9987" spans="1:7" hidden="1" x14ac:dyDescent="0.2">
      <c r="A9987" t="s">
        <v>9991</v>
      </c>
      <c r="B9987" s="3">
        <v>0.66903862000000003</v>
      </c>
      <c r="C9987">
        <f t="shared" si="312"/>
        <v>3.7869623930364679E-2</v>
      </c>
      <c r="D9987">
        <v>8663</v>
      </c>
      <c r="E9987">
        <f t="shared" si="313"/>
        <v>4.9051719972598641E-2</v>
      </c>
      <c r="F9987" t="e">
        <f>VLOOKUP(A9987,'ancient-H_SA-L1_panAme-L2'!A:F,6,FALSE)</f>
        <v>#N/A</v>
      </c>
      <c r="G9987" t="e">
        <f>VLOOKUP(A:A,'modern-H_SA-L1_panAme-L2'!A:F,6,FALSE)</f>
        <v>#N/A</v>
      </c>
    </row>
    <row r="9988" spans="1:7" hidden="1" x14ac:dyDescent="0.2">
      <c r="A9988" t="s">
        <v>9992</v>
      </c>
      <c r="B9988" s="3">
        <v>1.05848779</v>
      </c>
      <c r="C9988">
        <f t="shared" si="312"/>
        <v>5.6326190114080058E-3</v>
      </c>
      <c r="D9988">
        <v>1971</v>
      </c>
      <c r="E9988">
        <f t="shared" si="313"/>
        <v>3.206677723338875E-2</v>
      </c>
      <c r="F9988" t="e">
        <f>VLOOKUP(A9988,'ancient-H_SA-L1_panAme-L2'!A:F,6,FALSE)</f>
        <v>#N/A</v>
      </c>
      <c r="G9988" t="e">
        <f>VLOOKUP(A:A,'modern-H_SA-L1_panAme-L2'!A:F,6,FALSE)</f>
        <v>#N/A</v>
      </c>
    </row>
    <row r="9989" spans="1:7" hidden="1" x14ac:dyDescent="0.2">
      <c r="A9989" t="s">
        <v>9993</v>
      </c>
      <c r="B9989" s="3">
        <v>1.00442269</v>
      </c>
      <c r="C9989">
        <f t="shared" si="312"/>
        <v>7.3383575959033616E-3</v>
      </c>
      <c r="D9989">
        <v>2386</v>
      </c>
      <c r="E9989">
        <f t="shared" si="313"/>
        <v>3.451119471233513E-2</v>
      </c>
      <c r="F9989" t="e">
        <f>VLOOKUP(A9989,'ancient-H_SA-L1_panAme-L2'!A:F,6,FALSE)</f>
        <v>#N/A</v>
      </c>
      <c r="G9989" t="e">
        <f>VLOOKUP(A:A,'modern-H_SA-L1_panAme-L2'!A:F,6,FALSE)</f>
        <v>#N/A</v>
      </c>
    </row>
    <row r="9990" spans="1:7" hidden="1" x14ac:dyDescent="0.2">
      <c r="A9990" t="s">
        <v>9994</v>
      </c>
      <c r="B9990" s="3">
        <v>0.79991456999999999</v>
      </c>
      <c r="C9990">
        <f t="shared" si="312"/>
        <v>1.9960858639560784E-2</v>
      </c>
      <c r="D9990">
        <v>5080</v>
      </c>
      <c r="E9990">
        <f t="shared" si="313"/>
        <v>4.4090707636714875E-2</v>
      </c>
      <c r="F9990" t="e">
        <f>VLOOKUP(A9990,'ancient-H_SA-L1_panAme-L2'!A:F,6,FALSE)</f>
        <v>#N/A</v>
      </c>
      <c r="G9990" t="e">
        <f>VLOOKUP(A:A,'modern-H_SA-L1_panAme-L2'!A:F,6,FALSE)</f>
        <v>#N/A</v>
      </c>
    </row>
    <row r="9991" spans="1:7" hidden="1" x14ac:dyDescent="0.2">
      <c r="A9991" t="s">
        <v>9995</v>
      </c>
      <c r="B9991" s="3">
        <v>0.63183376999999996</v>
      </c>
      <c r="C9991">
        <f t="shared" si="312"/>
        <v>4.5430906910007618E-2</v>
      </c>
      <c r="D9991">
        <v>10311</v>
      </c>
      <c r="E9991">
        <f t="shared" si="313"/>
        <v>4.9440423473687857E-2</v>
      </c>
      <c r="F9991" t="e">
        <f>VLOOKUP(A9991,'ancient-H_SA-L1_panAme-L2'!A:F,6,FALSE)</f>
        <v>#N/A</v>
      </c>
      <c r="G9991" t="e">
        <f>VLOOKUP(A:A,'modern-H_SA-L1_panAme-L2'!A:F,6,FALSE)</f>
        <v>#N/A</v>
      </c>
    </row>
    <row r="9992" spans="1:7" hidden="1" x14ac:dyDescent="0.2">
      <c r="A9992" t="s">
        <v>9996</v>
      </c>
      <c r="B9992" s="3">
        <v>0.92265978999999998</v>
      </c>
      <c r="C9992">
        <f t="shared" si="312"/>
        <v>1.094826423682211E-2</v>
      </c>
      <c r="D9992">
        <v>3243</v>
      </c>
      <c r="E9992">
        <f t="shared" si="313"/>
        <v>3.7881736972365368E-2</v>
      </c>
      <c r="F9992" t="e">
        <f>VLOOKUP(A9992,'ancient-H_SA-L1_panAme-L2'!A:F,6,FALSE)</f>
        <v>#N/A</v>
      </c>
      <c r="G9992" t="e">
        <f>VLOOKUP(A:A,'modern-H_SA-L1_panAme-L2'!A:F,6,FALSE)</f>
        <v>#N/A</v>
      </c>
    </row>
    <row r="9993" spans="1:7" hidden="1" x14ac:dyDescent="0.2">
      <c r="A9993" t="s">
        <v>9997</v>
      </c>
      <c r="B9993" s="3">
        <v>0.69532793999999998</v>
      </c>
      <c r="C9993">
        <f t="shared" si="312"/>
        <v>3.3298610472463713E-2</v>
      </c>
      <c r="D9993">
        <v>7848</v>
      </c>
      <c r="E9993">
        <f t="shared" si="313"/>
        <v>4.7610054550396956E-2</v>
      </c>
      <c r="F9993" t="e">
        <f>VLOOKUP(A9993,'ancient-H_SA-L1_panAme-L2'!A:F,6,FALSE)</f>
        <v>#N/A</v>
      </c>
      <c r="G9993" t="e">
        <f>VLOOKUP(A:A,'modern-H_SA-L1_panAme-L2'!A:F,6,FALSE)</f>
        <v>#N/A</v>
      </c>
    </row>
    <row r="9994" spans="1:7" hidden="1" x14ac:dyDescent="0.2">
      <c r="A9994" t="s">
        <v>9998</v>
      </c>
      <c r="B9994" s="3">
        <v>0.92416326000000004</v>
      </c>
      <c r="C9994">
        <f t="shared" si="312"/>
        <v>1.0868019086811736E-2</v>
      </c>
      <c r="D9994">
        <v>3206</v>
      </c>
      <c r="E9994">
        <f t="shared" si="313"/>
        <v>3.8038066803841079E-2</v>
      </c>
      <c r="F9994" t="e">
        <f>VLOOKUP(A9994,'ancient-H_SA-L1_panAme-L2'!A:F,6,FALSE)</f>
        <v>#N/A</v>
      </c>
      <c r="G9994" t="e">
        <f>VLOOKUP(A:A,'modern-H_SA-L1_panAme-L2'!A:F,6,FALSE)</f>
        <v>#N/A</v>
      </c>
    </row>
    <row r="9995" spans="1:7" hidden="1" x14ac:dyDescent="0.2">
      <c r="A9995" t="s">
        <v>9999</v>
      </c>
      <c r="B9995" s="3">
        <v>0.67402326999999995</v>
      </c>
      <c r="C9995">
        <f t="shared" si="312"/>
        <v>3.6957160549842154E-2</v>
      </c>
      <c r="D9995">
        <v>8481</v>
      </c>
      <c r="E9995">
        <f t="shared" si="313"/>
        <v>4.8897099225301117E-2</v>
      </c>
      <c r="F9995" t="e">
        <f>VLOOKUP(A9995,'ancient-H_SA-L1_panAme-L2'!A:F,6,FALSE)</f>
        <v>#N/A</v>
      </c>
      <c r="G9995" t="e">
        <f>VLOOKUP(A:A,'modern-H_SA-L1_panAme-L2'!A:F,6,FALSE)</f>
        <v>#N/A</v>
      </c>
    </row>
    <row r="9996" spans="1:7" hidden="1" x14ac:dyDescent="0.2">
      <c r="A9996" t="s">
        <v>10000</v>
      </c>
      <c r="B9996" s="3">
        <v>0.63804941000000004</v>
      </c>
      <c r="C9996">
        <f t="shared" si="312"/>
        <v>4.4070010444513738E-2</v>
      </c>
      <c r="D9996">
        <v>10013</v>
      </c>
      <c r="E9996">
        <f t="shared" si="313"/>
        <v>4.9386755937070675E-2</v>
      </c>
      <c r="F9996" t="e">
        <f>VLOOKUP(A9996,'ancient-H_SA-L1_panAme-L2'!A:F,6,FALSE)</f>
        <v>#N/A</v>
      </c>
      <c r="G9996" t="e">
        <f>VLOOKUP(A:A,'modern-H_SA-L1_panAme-L2'!A:F,6,FALSE)</f>
        <v>#N/A</v>
      </c>
    </row>
    <row r="9997" spans="1:7" hidden="1" x14ac:dyDescent="0.2">
      <c r="A9997" t="s">
        <v>10001</v>
      </c>
      <c r="B9997" s="3">
        <v>0.70874018999999999</v>
      </c>
      <c r="C9997">
        <f t="shared" si="312"/>
        <v>3.1183513113880536E-2</v>
      </c>
      <c r="D9997">
        <v>7358</v>
      </c>
      <c r="E9997">
        <f t="shared" si="313"/>
        <v>4.7555069400768347E-2</v>
      </c>
      <c r="F9997" t="e">
        <f>VLOOKUP(A9997,'ancient-H_SA-L1_panAme-L2'!A:F,6,FALSE)</f>
        <v>#N/A</v>
      </c>
      <c r="G9997" t="e">
        <f>VLOOKUP(A:A,'modern-H_SA-L1_panAme-L2'!A:F,6,FALSE)</f>
        <v>#N/A</v>
      </c>
    </row>
    <row r="9998" spans="1:7" hidden="1" x14ac:dyDescent="0.2">
      <c r="A9998" t="s">
        <v>10002</v>
      </c>
      <c r="B9998" s="3">
        <v>1.3130457499999999</v>
      </c>
      <c r="C9998">
        <f t="shared" si="312"/>
        <v>1.6209662535280854E-3</v>
      </c>
      <c r="D9998">
        <v>741</v>
      </c>
      <c r="E9998">
        <f t="shared" si="313"/>
        <v>2.4546372916111534E-2</v>
      </c>
      <c r="F9998" t="e">
        <f>VLOOKUP(A9998,'ancient-H_SA-L1_panAme-L2'!A:F,6,FALSE)</f>
        <v>#N/A</v>
      </c>
      <c r="G9998" t="e">
        <f>VLOOKUP(A:A,'modern-H_SA-L1_panAme-L2'!A:F,6,FALSE)</f>
        <v>#N/A</v>
      </c>
    </row>
    <row r="9999" spans="1:7" hidden="1" x14ac:dyDescent="0.2">
      <c r="A9999" t="s">
        <v>10003</v>
      </c>
      <c r="B9999" s="3">
        <v>0.79450880999999995</v>
      </c>
      <c r="C9999">
        <f t="shared" si="312"/>
        <v>2.0495875517876089E-2</v>
      </c>
      <c r="D9999">
        <v>5188</v>
      </c>
      <c r="E9999">
        <f t="shared" si="313"/>
        <v>4.4330034538567382E-2</v>
      </c>
      <c r="F9999" t="e">
        <f>VLOOKUP(A9999,'ancient-H_SA-L1_panAme-L2'!A:F,6,FALSE)</f>
        <v>#N/A</v>
      </c>
      <c r="G9999" t="e">
        <f>VLOOKUP(A:A,'modern-H_SA-L1_panAme-L2'!A:F,6,FALSE)</f>
        <v>#N/A</v>
      </c>
    </row>
    <row r="10000" spans="1:7" hidden="1" x14ac:dyDescent="0.2">
      <c r="A10000" t="s">
        <v>10004</v>
      </c>
      <c r="B10000" s="3">
        <v>0.71942079999999997</v>
      </c>
      <c r="C10000">
        <f t="shared" si="312"/>
        <v>2.9595706631661389E-2</v>
      </c>
      <c r="D10000">
        <v>7024</v>
      </c>
      <c r="E10000">
        <f t="shared" si="313"/>
        <v>4.7279815505961338E-2</v>
      </c>
      <c r="F10000" t="e">
        <f>VLOOKUP(A10000,'ancient-H_SA-L1_panAme-L2'!A:F,6,FALSE)</f>
        <v>#N/A</v>
      </c>
      <c r="G10000" t="e">
        <f>VLOOKUP(A:A,'modern-H_SA-L1_panAme-L2'!A:F,6,FALSE)</f>
        <v>#N/A</v>
      </c>
    </row>
    <row r="10001" spans="1:7" hidden="1" x14ac:dyDescent="0.2">
      <c r="A10001" t="s">
        <v>10005</v>
      </c>
      <c r="B10001" s="3">
        <v>0.72238806</v>
      </c>
      <c r="C10001">
        <f t="shared" si="312"/>
        <v>2.9169116673506253E-2</v>
      </c>
      <c r="D10001">
        <v>6967</v>
      </c>
      <c r="E10001">
        <f t="shared" si="313"/>
        <v>4.6979569139287164E-2</v>
      </c>
      <c r="F10001" t="e">
        <f>VLOOKUP(A10001,'ancient-H_SA-L1_panAme-L2'!A:F,6,FALSE)</f>
        <v>#N/A</v>
      </c>
      <c r="G10001" t="e">
        <f>VLOOKUP(A:A,'modern-H_SA-L1_panAme-L2'!A:F,6,FALSE)</f>
        <v>#N/A</v>
      </c>
    </row>
    <row r="10002" spans="1:7" hidden="1" x14ac:dyDescent="0.2">
      <c r="A10002" t="s">
        <v>10006</v>
      </c>
      <c r="B10002" s="3">
        <v>0.62657251999999997</v>
      </c>
      <c r="C10002">
        <f t="shared" si="312"/>
        <v>4.66156321444035E-2</v>
      </c>
      <c r="D10002">
        <v>10494</v>
      </c>
      <c r="E10002">
        <f t="shared" si="313"/>
        <v>4.9845055106951752E-2</v>
      </c>
      <c r="F10002" t="e">
        <f>VLOOKUP(A10002,'ancient-H_SA-L1_panAme-L2'!A:F,6,FALSE)</f>
        <v>#N/A</v>
      </c>
      <c r="G10002" t="e">
        <f>VLOOKUP(A:A,'modern-H_SA-L1_panAme-L2'!A:F,6,FALSE)</f>
        <v>#N/A</v>
      </c>
    </row>
    <row r="10003" spans="1:7" hidden="1" x14ac:dyDescent="0.2">
      <c r="A10003" t="s">
        <v>10007</v>
      </c>
      <c r="B10003" s="3">
        <v>0.74178688000000004</v>
      </c>
      <c r="C10003">
        <f t="shared" si="312"/>
        <v>2.6527769106313319E-2</v>
      </c>
      <c r="D10003">
        <v>6455</v>
      </c>
      <c r="E10003">
        <f t="shared" si="313"/>
        <v>4.6114345025862397E-2</v>
      </c>
      <c r="F10003" t="e">
        <f>VLOOKUP(A10003,'ancient-H_SA-L1_panAme-L2'!A:F,6,FALSE)</f>
        <v>#N/A</v>
      </c>
      <c r="G10003" t="e">
        <f>VLOOKUP(A:A,'modern-H_SA-L1_panAme-L2'!A:F,6,FALSE)</f>
        <v>#N/A</v>
      </c>
    </row>
    <row r="10004" spans="1:7" hidden="1" x14ac:dyDescent="0.2">
      <c r="A10004" t="s">
        <v>10008</v>
      </c>
      <c r="B10004" s="3">
        <v>0.69828875999999995</v>
      </c>
      <c r="C10004">
        <f t="shared" si="312"/>
        <v>3.2819681340358106E-2</v>
      </c>
      <c r="D10004">
        <v>7755</v>
      </c>
      <c r="E10004">
        <f t="shared" si="313"/>
        <v>4.7488026346893399E-2</v>
      </c>
      <c r="F10004" t="e">
        <f>VLOOKUP(A10004,'ancient-H_SA-L1_panAme-L2'!A:F,6,FALSE)</f>
        <v>#N/A</v>
      </c>
      <c r="G10004" t="e">
        <f>VLOOKUP(A:A,'modern-H_SA-L1_panAme-L2'!A:F,6,FALSE)</f>
        <v>#N/A</v>
      </c>
    </row>
    <row r="10005" spans="1:7" hidden="1" x14ac:dyDescent="0.2">
      <c r="A10005" t="s">
        <v>10009</v>
      </c>
      <c r="B10005" s="3">
        <v>0.94921401000000005</v>
      </c>
      <c r="C10005">
        <f t="shared" si="312"/>
        <v>9.6142957175395574E-3</v>
      </c>
      <c r="D10005">
        <v>2907</v>
      </c>
      <c r="E10005">
        <f t="shared" si="313"/>
        <v>3.7111115323877321E-2</v>
      </c>
      <c r="F10005" t="e">
        <f>VLOOKUP(A10005,'ancient-H_SA-L1_panAme-L2'!A:F,6,FALSE)</f>
        <v>#N/A</v>
      </c>
      <c r="G10005" t="e">
        <f>VLOOKUP(A:A,'modern-H_SA-L1_panAme-L2'!A:F,6,FALSE)</f>
        <v>#N/A</v>
      </c>
    </row>
    <row r="10006" spans="1:7" hidden="1" x14ac:dyDescent="0.2">
      <c r="A10006" t="s">
        <v>10010</v>
      </c>
      <c r="B10006" s="3">
        <v>0.78064252999999995</v>
      </c>
      <c r="C10006">
        <f t="shared" si="312"/>
        <v>2.1934733383317671E-2</v>
      </c>
      <c r="D10006">
        <v>5518</v>
      </c>
      <c r="E10006">
        <f t="shared" si="313"/>
        <v>4.460486467818188E-2</v>
      </c>
      <c r="F10006" t="e">
        <f>VLOOKUP(A10006,'ancient-H_SA-L1_panAme-L2'!A:F,6,FALSE)</f>
        <v>#N/A</v>
      </c>
      <c r="G10006" t="e">
        <f>VLOOKUP(A:A,'modern-H_SA-L1_panAme-L2'!A:F,6,FALSE)</f>
        <v>#N/A</v>
      </c>
    </row>
    <row r="10007" spans="1:7" hidden="1" x14ac:dyDescent="0.2">
      <c r="A10007" t="s">
        <v>10011</v>
      </c>
      <c r="B10007" s="3">
        <v>1.0072200600000001</v>
      </c>
      <c r="C10007">
        <f t="shared" si="312"/>
        <v>7.2385978853785242E-3</v>
      </c>
      <c r="D10007">
        <v>2365</v>
      </c>
      <c r="E10007">
        <f t="shared" si="313"/>
        <v>3.4344315802043307E-2</v>
      </c>
      <c r="F10007" t="e">
        <f>VLOOKUP(A10007,'ancient-H_SA-L1_panAme-L2'!A:F,6,FALSE)</f>
        <v>#N/A</v>
      </c>
      <c r="G10007" t="e">
        <f>VLOOKUP(A:A,'modern-H_SA-L1_panAme-L2'!A:F,6,FALSE)</f>
        <v>#N/A</v>
      </c>
    </row>
    <row r="10008" spans="1:7" hidden="1" x14ac:dyDescent="0.2">
      <c r="A10008" t="s">
        <v>10012</v>
      </c>
      <c r="B10008" s="3">
        <v>0.82946052000000003</v>
      </c>
      <c r="C10008">
        <f t="shared" si="312"/>
        <v>1.7274042731852943E-2</v>
      </c>
      <c r="D10008">
        <v>4534</v>
      </c>
      <c r="E10008">
        <f t="shared" si="313"/>
        <v>4.2750779332625027E-2</v>
      </c>
      <c r="F10008" t="e">
        <f>VLOOKUP(A10008,'ancient-H_SA-L1_panAme-L2'!A:F,6,FALSE)</f>
        <v>#N/A</v>
      </c>
      <c r="G10008" t="e">
        <f>VLOOKUP(A:A,'modern-H_SA-L1_panAme-L2'!A:F,6,FALSE)</f>
        <v>#N/A</v>
      </c>
    </row>
    <row r="10009" spans="1:7" x14ac:dyDescent="0.2">
      <c r="A10009" t="s">
        <v>10013</v>
      </c>
      <c r="B10009" s="3">
        <v>1.72439616</v>
      </c>
      <c r="C10009">
        <f t="shared" si="312"/>
        <v>2.1659736020735167E-4</v>
      </c>
      <c r="D10009">
        <v>111</v>
      </c>
      <c r="E10009">
        <f t="shared" si="313"/>
        <v>2.1895846656636873E-2</v>
      </c>
      <c r="F10009">
        <f>VLOOKUP(A10009,'ancient-H_SA-L1_panAme-L2'!A:F,6,FALSE)</f>
        <v>1</v>
      </c>
      <c r="G10009" t="e">
        <f>VLOOKUP(A:A,'modern-H_SA-L1_panAme-L2'!A:F,6,FALSE)</f>
        <v>#N/A</v>
      </c>
    </row>
    <row r="10010" spans="1:7" hidden="1" x14ac:dyDescent="0.2">
      <c r="A10010" t="s">
        <v>10014</v>
      </c>
      <c r="B10010" s="3">
        <v>1.72439616</v>
      </c>
      <c r="C10010">
        <f t="shared" si="312"/>
        <v>2.1659736020735167E-4</v>
      </c>
      <c r="D10010">
        <v>112</v>
      </c>
      <c r="E10010">
        <f t="shared" si="313"/>
        <v>2.1700348025774047E-2</v>
      </c>
      <c r="F10010" t="e">
        <f>VLOOKUP(A10010,'ancient-H_SA-L1_panAme-L2'!A:F,6,FALSE)</f>
        <v>#N/A</v>
      </c>
      <c r="G10010" t="e">
        <f>VLOOKUP(A:A,'modern-H_SA-L1_panAme-L2'!A:F,6,FALSE)</f>
        <v>#N/A</v>
      </c>
    </row>
    <row r="10011" spans="1:7" hidden="1" x14ac:dyDescent="0.2">
      <c r="A10011" t="s">
        <v>10015</v>
      </c>
      <c r="B10011" s="3">
        <v>1.72904708</v>
      </c>
      <c r="C10011">
        <f t="shared" si="312"/>
        <v>2.1172392713214293E-4</v>
      </c>
      <c r="D10011">
        <v>104</v>
      </c>
      <c r="E10011">
        <f t="shared" si="313"/>
        <v>2.2843790253363229E-2</v>
      </c>
      <c r="F10011" t="e">
        <f>VLOOKUP(A10011,'ancient-H_SA-L1_panAme-L2'!A:F,6,FALSE)</f>
        <v>#N/A</v>
      </c>
      <c r="G10011" t="e">
        <f>VLOOKUP(A:A,'modern-H_SA-L1_panAme-L2'!A:F,6,FALSE)</f>
        <v>#N/A</v>
      </c>
    </row>
    <row r="10012" spans="1:7" hidden="1" x14ac:dyDescent="0.2">
      <c r="A10012" t="s">
        <v>10016</v>
      </c>
      <c r="B10012" s="3">
        <v>0.73650989</v>
      </c>
      <c r="C10012">
        <f t="shared" si="312"/>
        <v>2.7221643865131599E-2</v>
      </c>
      <c r="D10012">
        <v>6581</v>
      </c>
      <c r="E10012">
        <f t="shared" si="313"/>
        <v>4.6414536667777187E-2</v>
      </c>
      <c r="F10012" t="e">
        <f>VLOOKUP(A10012,'ancient-H_SA-L1_panAme-L2'!A:F,6,FALSE)</f>
        <v>#N/A</v>
      </c>
      <c r="G10012" t="e">
        <f>VLOOKUP(A:A,'modern-H_SA-L1_panAme-L2'!A:F,6,FALSE)</f>
        <v>#N/A</v>
      </c>
    </row>
    <row r="10013" spans="1:7" hidden="1" x14ac:dyDescent="0.2">
      <c r="A10013" t="s">
        <v>10017</v>
      </c>
      <c r="B10013" s="3">
        <v>1.4541752100000001</v>
      </c>
      <c r="C10013">
        <f t="shared" si="312"/>
        <v>8.125937201544798E-4</v>
      </c>
      <c r="D10013">
        <v>428</v>
      </c>
      <c r="E10013">
        <f t="shared" si="313"/>
        <v>2.1304004985638825E-2</v>
      </c>
      <c r="F10013" t="e">
        <f>VLOOKUP(A10013,'ancient-H_SA-L1_panAme-L2'!A:F,6,FALSE)</f>
        <v>#N/A</v>
      </c>
      <c r="G10013" t="e">
        <f>VLOOKUP(A:A,'modern-H_SA-L1_panAme-L2'!A:F,6,FALSE)</f>
        <v>#N/A</v>
      </c>
    </row>
    <row r="10014" spans="1:7" hidden="1" x14ac:dyDescent="0.2">
      <c r="A10014" t="s">
        <v>10018</v>
      </c>
      <c r="B10014" s="3">
        <v>0.65955934000000005</v>
      </c>
      <c r="C10014">
        <f t="shared" si="312"/>
        <v>3.9667468890221137E-2</v>
      </c>
      <c r="D10014">
        <v>9081</v>
      </c>
      <c r="E10014">
        <f t="shared" si="313"/>
        <v>4.9015380290405391E-2</v>
      </c>
      <c r="F10014" t="e">
        <f>VLOOKUP(A10014,'ancient-H_SA-L1_panAme-L2'!A:F,6,FALSE)</f>
        <v>#N/A</v>
      </c>
      <c r="G10014" t="e">
        <f>VLOOKUP(A:A,'modern-H_SA-L1_panAme-L2'!A:F,6,FALSE)</f>
        <v>#N/A</v>
      </c>
    </row>
    <row r="10015" spans="1:7" hidden="1" x14ac:dyDescent="0.2">
      <c r="A10015" t="s">
        <v>10019</v>
      </c>
      <c r="B10015" s="3">
        <v>0.67672120999999996</v>
      </c>
      <c r="C10015">
        <f t="shared" si="312"/>
        <v>3.6472494401042173E-2</v>
      </c>
      <c r="D10015">
        <v>8403</v>
      </c>
      <c r="E10015">
        <f t="shared" si="313"/>
        <v>4.8703779563738454E-2</v>
      </c>
      <c r="F10015" t="e">
        <f>VLOOKUP(A10015,'ancient-H_SA-L1_panAme-L2'!A:F,6,FALSE)</f>
        <v>#N/A</v>
      </c>
      <c r="G10015" t="e">
        <f>VLOOKUP(A:A,'modern-H_SA-L1_panAme-L2'!A:F,6,FALSE)</f>
        <v>#N/A</v>
      </c>
    </row>
    <row r="10016" spans="1:7" hidden="1" x14ac:dyDescent="0.2">
      <c r="A10016" t="s">
        <v>10020</v>
      </c>
      <c r="B10016" s="3">
        <v>0.85906802000000004</v>
      </c>
      <c r="C10016">
        <f t="shared" si="312"/>
        <v>1.4944382207186734E-2</v>
      </c>
      <c r="D10016">
        <v>4094</v>
      </c>
      <c r="E10016">
        <f t="shared" si="313"/>
        <v>4.0960164325071408E-2</v>
      </c>
      <c r="F10016" t="e">
        <f>VLOOKUP(A10016,'ancient-H_SA-L1_panAme-L2'!A:F,6,FALSE)</f>
        <v>#N/A</v>
      </c>
      <c r="G10016" t="e">
        <f>VLOOKUP(A:A,'modern-H_SA-L1_panAme-L2'!A:F,6,FALSE)</f>
        <v>#N/A</v>
      </c>
    </row>
    <row r="10017" spans="1:7" hidden="1" x14ac:dyDescent="0.2">
      <c r="A10017" t="s">
        <v>10021</v>
      </c>
      <c r="B10017" s="3">
        <v>1.10987452</v>
      </c>
      <c r="C10017">
        <f t="shared" si="312"/>
        <v>4.3803965316123487E-3</v>
      </c>
      <c r="D10017">
        <v>1597</v>
      </c>
      <c r="E10017">
        <f t="shared" si="313"/>
        <v>3.0777977132888018E-2</v>
      </c>
      <c r="F10017" t="e">
        <f>VLOOKUP(A10017,'ancient-H_SA-L1_panAme-L2'!A:F,6,FALSE)</f>
        <v>#N/A</v>
      </c>
      <c r="G10017" t="e">
        <f>VLOOKUP(A:A,'modern-H_SA-L1_panAme-L2'!A:F,6,FALSE)</f>
        <v>#N/A</v>
      </c>
    </row>
    <row r="10018" spans="1:7" hidden="1" x14ac:dyDescent="0.2">
      <c r="A10018" t="s">
        <v>10022</v>
      </c>
      <c r="B10018" s="3">
        <v>1.1979987400000001</v>
      </c>
      <c r="C10018">
        <f t="shared" si="312"/>
        <v>2.846093761575734E-3</v>
      </c>
      <c r="D10018">
        <v>1135</v>
      </c>
      <c r="E10018">
        <f t="shared" si="313"/>
        <v>2.8137460879860184E-2</v>
      </c>
      <c r="F10018" t="e">
        <f>VLOOKUP(A10018,'ancient-H_SA-L1_panAme-L2'!A:F,6,FALSE)</f>
        <v>#N/A</v>
      </c>
      <c r="G10018" t="e">
        <f>VLOOKUP(A:A,'modern-H_SA-L1_panAme-L2'!A:F,6,FALSE)</f>
        <v>#N/A</v>
      </c>
    </row>
    <row r="10019" spans="1:7" hidden="1" x14ac:dyDescent="0.2">
      <c r="A10019" t="s">
        <v>10023</v>
      </c>
      <c r="B10019" s="3">
        <v>0.69924202999999996</v>
      </c>
      <c r="C10019">
        <f t="shared" si="312"/>
        <v>3.2666955316804677E-2</v>
      </c>
      <c r="D10019">
        <v>7704</v>
      </c>
      <c r="E10019">
        <f t="shared" si="313"/>
        <v>4.7579946211041703E-2</v>
      </c>
      <c r="F10019" t="e">
        <f>VLOOKUP(A10019,'ancient-H_SA-L1_panAme-L2'!A:F,6,FALSE)</f>
        <v>#N/A</v>
      </c>
      <c r="G10019" t="e">
        <f>VLOOKUP(A:A,'modern-H_SA-L1_panAme-L2'!A:F,6,FALSE)</f>
        <v>#N/A</v>
      </c>
    </row>
    <row r="10020" spans="1:7" hidden="1" x14ac:dyDescent="0.2">
      <c r="A10020" t="s">
        <v>10024</v>
      </c>
      <c r="B10020" s="3">
        <v>1.4148228899999999</v>
      </c>
      <c r="C10020">
        <f t="shared" si="312"/>
        <v>9.8513841800659894E-4</v>
      </c>
      <c r="D10020">
        <v>486</v>
      </c>
      <c r="E10020">
        <f t="shared" si="313"/>
        <v>2.274534606677376E-2</v>
      </c>
      <c r="F10020" t="e">
        <f>VLOOKUP(A10020,'ancient-H_SA-L1_panAme-L2'!A:F,6,FALSE)</f>
        <v>#N/A</v>
      </c>
      <c r="G10020" t="e">
        <f>VLOOKUP(A:A,'modern-H_SA-L1_panAme-L2'!A:F,6,FALSE)</f>
        <v>#N/A</v>
      </c>
    </row>
    <row r="10021" spans="1:7" hidden="1" x14ac:dyDescent="0.2">
      <c r="A10021" t="s">
        <v>10025</v>
      </c>
      <c r="B10021" s="3">
        <v>0.92994043000000004</v>
      </c>
      <c r="C10021">
        <f t="shared" si="312"/>
        <v>1.0565106748497586E-2</v>
      </c>
      <c r="D10021">
        <v>3121</v>
      </c>
      <c r="E10021">
        <f t="shared" si="313"/>
        <v>3.7984960853858191E-2</v>
      </c>
      <c r="F10021" t="e">
        <f>VLOOKUP(A10021,'ancient-H_SA-L1_panAme-L2'!A:F,6,FALSE)</f>
        <v>#N/A</v>
      </c>
      <c r="G10021" t="e">
        <f>VLOOKUP(A:A,'modern-H_SA-L1_panAme-L2'!A:F,6,FALSE)</f>
        <v>#N/A</v>
      </c>
    </row>
    <row r="10022" spans="1:7" hidden="1" x14ac:dyDescent="0.2">
      <c r="A10022" t="s">
        <v>10026</v>
      </c>
      <c r="B10022" s="3">
        <v>0.75572508999999999</v>
      </c>
      <c r="C10022">
        <f t="shared" si="312"/>
        <v>2.4778898241541773E-2</v>
      </c>
      <c r="D10022">
        <v>6115</v>
      </c>
      <c r="E10022">
        <f t="shared" si="313"/>
        <v>4.5469176969475104E-2</v>
      </c>
      <c r="F10022" t="e">
        <f>VLOOKUP(A10022,'ancient-H_SA-L1_panAme-L2'!A:F,6,FALSE)</f>
        <v>#N/A</v>
      </c>
      <c r="G10022" t="e">
        <f>VLOOKUP(A:A,'modern-H_SA-L1_panAme-L2'!A:F,6,FALSE)</f>
        <v>#N/A</v>
      </c>
    </row>
    <row r="10023" spans="1:7" hidden="1" x14ac:dyDescent="0.2">
      <c r="A10023" t="s">
        <v>10027</v>
      </c>
      <c r="B10023" s="3">
        <v>1.0913288000000001</v>
      </c>
      <c r="C10023">
        <f t="shared" si="312"/>
        <v>4.7964854920784705E-3</v>
      </c>
      <c r="D10023">
        <v>1736</v>
      </c>
      <c r="E10023">
        <f t="shared" si="313"/>
        <v>3.1003089692749144E-2</v>
      </c>
      <c r="F10023" t="e">
        <f>VLOOKUP(A10023,'ancient-H_SA-L1_panAme-L2'!A:F,6,FALSE)</f>
        <v>#N/A</v>
      </c>
      <c r="G10023" t="e">
        <f>VLOOKUP(A:A,'modern-H_SA-L1_panAme-L2'!A:F,6,FALSE)</f>
        <v>#N/A</v>
      </c>
    </row>
    <row r="10024" spans="1:7" hidden="1" x14ac:dyDescent="0.2">
      <c r="A10024" t="s">
        <v>10028</v>
      </c>
      <c r="B10024" s="3">
        <v>1.2126116199999999</v>
      </c>
      <c r="C10024">
        <f t="shared" si="312"/>
        <v>2.6497005200821987E-3</v>
      </c>
      <c r="D10024">
        <v>1073</v>
      </c>
      <c r="E10024">
        <f t="shared" si="313"/>
        <v>2.7709496305538071E-2</v>
      </c>
      <c r="F10024" t="e">
        <f>VLOOKUP(A10024,'ancient-H_SA-L1_panAme-L2'!A:F,6,FALSE)</f>
        <v>#N/A</v>
      </c>
      <c r="G10024" t="e">
        <f>VLOOKUP(A:A,'modern-H_SA-L1_panAme-L2'!A:F,6,FALSE)</f>
        <v>#N/A</v>
      </c>
    </row>
    <row r="10025" spans="1:7" hidden="1" x14ac:dyDescent="0.2">
      <c r="A10025" t="s">
        <v>10029</v>
      </c>
      <c r="B10025" s="3">
        <v>0.61434517</v>
      </c>
      <c r="C10025">
        <f t="shared" si="312"/>
        <v>4.9489689857452682E-2</v>
      </c>
      <c r="D10025">
        <v>11123</v>
      </c>
      <c r="E10025">
        <f t="shared" si="313"/>
        <v>4.9925722367209976E-2</v>
      </c>
      <c r="F10025" t="e">
        <f>VLOOKUP(A10025,'ancient-H_SA-L1_panAme-L2'!A:F,6,FALSE)</f>
        <v>#N/A</v>
      </c>
      <c r="G10025" t="e">
        <f>VLOOKUP(A:A,'modern-H_SA-L1_panAme-L2'!A:F,6,FALSE)</f>
        <v>#N/A</v>
      </c>
    </row>
    <row r="10026" spans="1:7" hidden="1" x14ac:dyDescent="0.2">
      <c r="A10026" t="s">
        <v>10030</v>
      </c>
      <c r="B10026" s="3">
        <v>0.73381074999999996</v>
      </c>
      <c r="C10026">
        <f t="shared" si="312"/>
        <v>2.7583541688775064E-2</v>
      </c>
      <c r="D10026">
        <v>6641</v>
      </c>
      <c r="E10026">
        <f t="shared" si="313"/>
        <v>4.6606673887930286E-2</v>
      </c>
      <c r="F10026" t="e">
        <f>VLOOKUP(A10026,'ancient-H_SA-L1_panAme-L2'!A:F,6,FALSE)</f>
        <v>#N/A</v>
      </c>
      <c r="G10026" t="e">
        <f>VLOOKUP(A:A,'modern-H_SA-L1_panAme-L2'!A:F,6,FALSE)</f>
        <v>#N/A</v>
      </c>
    </row>
    <row r="10027" spans="1:7" hidden="1" x14ac:dyDescent="0.2">
      <c r="A10027" t="s">
        <v>10031</v>
      </c>
      <c r="B10027" s="3">
        <v>0.97315267000000005</v>
      </c>
      <c r="C10027">
        <f t="shared" si="312"/>
        <v>8.5516073948113391E-3</v>
      </c>
      <c r="D10027">
        <v>2669</v>
      </c>
      <c r="E10027">
        <f t="shared" si="313"/>
        <v>3.5952636409583377E-2</v>
      </c>
      <c r="F10027" t="e">
        <f>VLOOKUP(A10027,'ancient-H_SA-L1_panAme-L2'!A:F,6,FALSE)</f>
        <v>#N/A</v>
      </c>
      <c r="G10027" t="e">
        <f>VLOOKUP(A:A,'modern-H_SA-L1_panAme-L2'!A:F,6,FALSE)</f>
        <v>#N/A</v>
      </c>
    </row>
    <row r="10028" spans="1:7" hidden="1" x14ac:dyDescent="0.2">
      <c r="A10028" t="s">
        <v>10032</v>
      </c>
      <c r="B10028" s="3">
        <v>0.67346888999999999</v>
      </c>
      <c r="C10028">
        <f t="shared" si="312"/>
        <v>3.7057545944148937E-2</v>
      </c>
      <c r="D10028">
        <v>8490</v>
      </c>
      <c r="E10028">
        <f t="shared" si="313"/>
        <v>4.8977941465170226E-2</v>
      </c>
      <c r="F10028" t="e">
        <f>VLOOKUP(A10028,'ancient-H_SA-L1_panAme-L2'!A:F,6,FALSE)</f>
        <v>#N/A</v>
      </c>
      <c r="G10028" t="e">
        <f>VLOOKUP(A:A,'modern-H_SA-L1_panAme-L2'!A:F,6,FALSE)</f>
        <v>#N/A</v>
      </c>
    </row>
    <row r="10029" spans="1:7" x14ac:dyDescent="0.2">
      <c r="A10029" t="s">
        <v>10033</v>
      </c>
      <c r="B10029" s="3">
        <v>0.96564422000000005</v>
      </c>
      <c r="C10029">
        <f t="shared" si="312"/>
        <v>8.8716261460030296E-3</v>
      </c>
      <c r="D10029">
        <v>2771</v>
      </c>
      <c r="E10029">
        <f t="shared" si="313"/>
        <v>3.592512341548177E-2</v>
      </c>
      <c r="F10029">
        <f>VLOOKUP(A10029,'ancient-H_SA-L1_panAme-L2'!A:F,6,FALSE)</f>
        <v>1</v>
      </c>
      <c r="G10029" t="e">
        <f>VLOOKUP(A:A,'modern-H_SA-L1_panAme-L2'!A:F,6,FALSE)</f>
        <v>#N/A</v>
      </c>
    </row>
    <row r="10030" spans="1:7" hidden="1" x14ac:dyDescent="0.2">
      <c r="A10030" t="s">
        <v>10034</v>
      </c>
      <c r="B10030" s="3">
        <v>0.76517254999999995</v>
      </c>
      <c r="C10030">
        <f t="shared" si="312"/>
        <v>2.3659529958118781E-2</v>
      </c>
      <c r="D10030">
        <v>5863</v>
      </c>
      <c r="E10030">
        <f t="shared" si="313"/>
        <v>4.5281184659739182E-2</v>
      </c>
      <c r="F10030" t="e">
        <f>VLOOKUP(A10030,'ancient-H_SA-L1_panAme-L2'!A:F,6,FALSE)</f>
        <v>#N/A</v>
      </c>
      <c r="G10030" t="e">
        <f>VLOOKUP(A:A,'modern-H_SA-L1_panAme-L2'!A:F,6,FALSE)</f>
        <v>#N/A</v>
      </c>
    </row>
    <row r="10031" spans="1:7" x14ac:dyDescent="0.2">
      <c r="A10031" t="s">
        <v>10035</v>
      </c>
      <c r="B10031" s="3">
        <v>0.68685600999999996</v>
      </c>
      <c r="C10031">
        <f t="shared" si="312"/>
        <v>3.4707951898941325E-2</v>
      </c>
      <c r="D10031">
        <v>8019</v>
      </c>
      <c r="E10031">
        <f t="shared" si="313"/>
        <v>4.8566894657441156E-2</v>
      </c>
      <c r="F10031">
        <f>VLOOKUP(A10031,'ancient-H_SA-L1_panAme-L2'!A:F,6,FALSE)</f>
        <v>1</v>
      </c>
      <c r="G10031" t="e">
        <f>VLOOKUP(A:A,'modern-H_SA-L1_panAme-L2'!A:F,6,FALSE)</f>
        <v>#N/A</v>
      </c>
    </row>
    <row r="10032" spans="1:7" x14ac:dyDescent="0.2">
      <c r="A10032" t="s">
        <v>10036</v>
      </c>
      <c r="B10032" s="3">
        <v>0.69823246000000005</v>
      </c>
      <c r="C10032">
        <f t="shared" si="312"/>
        <v>3.2828723617020515E-2</v>
      </c>
      <c r="D10032">
        <v>7767</v>
      </c>
      <c r="E10032">
        <f t="shared" si="313"/>
        <v>4.7427720832572066E-2</v>
      </c>
      <c r="F10032">
        <f>VLOOKUP(A10032,'ancient-H_SA-L1_panAme-L2'!A:F,6,FALSE)</f>
        <v>1</v>
      </c>
      <c r="G10032" t="e">
        <f>VLOOKUP(A:A,'modern-H_SA-L1_panAme-L2'!A:F,6,FALSE)</f>
        <v>#N/A</v>
      </c>
    </row>
    <row r="10033" spans="1:7" hidden="1" x14ac:dyDescent="0.2">
      <c r="A10033" t="s">
        <v>10037</v>
      </c>
      <c r="B10033" s="3">
        <v>0.79125955000000003</v>
      </c>
      <c r="C10033">
        <f t="shared" si="312"/>
        <v>2.0824335959214742E-2</v>
      </c>
      <c r="D10033">
        <v>5278</v>
      </c>
      <c r="E10033">
        <f t="shared" si="313"/>
        <v>4.4272427775359724E-2</v>
      </c>
      <c r="F10033" t="e">
        <f>VLOOKUP(A10033,'ancient-H_SA-L1_panAme-L2'!A:F,6,FALSE)</f>
        <v>#N/A</v>
      </c>
      <c r="G10033" t="e">
        <f>VLOOKUP(A:A,'modern-H_SA-L1_panAme-L2'!A:F,6,FALSE)</f>
        <v>#N/A</v>
      </c>
    </row>
    <row r="10034" spans="1:7" hidden="1" x14ac:dyDescent="0.2">
      <c r="A10034" t="s">
        <v>10038</v>
      </c>
      <c r="B10034" s="3">
        <v>0.66439530000000002</v>
      </c>
      <c r="C10034">
        <f t="shared" si="312"/>
        <v>3.8739861237569867E-2</v>
      </c>
      <c r="D10034">
        <v>8847</v>
      </c>
      <c r="E10034">
        <f t="shared" si="313"/>
        <v>4.9135298174157509E-2</v>
      </c>
      <c r="F10034" t="e">
        <f>VLOOKUP(A10034,'ancient-H_SA-L1_panAme-L2'!A:F,6,FALSE)</f>
        <v>#N/A</v>
      </c>
      <c r="G10034" t="e">
        <f>VLOOKUP(A:A,'modern-H_SA-L1_panAme-L2'!A:F,6,FALSE)</f>
        <v>#N/A</v>
      </c>
    </row>
    <row r="10035" spans="1:7" hidden="1" x14ac:dyDescent="0.2">
      <c r="A10035" t="s">
        <v>10039</v>
      </c>
      <c r="B10035" s="3">
        <v>0.69144576000000002</v>
      </c>
      <c r="C10035">
        <f t="shared" si="312"/>
        <v>3.3937180229077421E-2</v>
      </c>
      <c r="D10035">
        <v>7926</v>
      </c>
      <c r="E10035">
        <f t="shared" si="313"/>
        <v>4.8045558838061796E-2</v>
      </c>
      <c r="F10035" t="e">
        <f>VLOOKUP(A10035,'ancient-H_SA-L1_panAme-L2'!A:F,6,FALSE)</f>
        <v>#N/A</v>
      </c>
      <c r="G10035" t="e">
        <f>VLOOKUP(A:A,'modern-H_SA-L1_panAme-L2'!A:F,6,FALSE)</f>
        <v>#N/A</v>
      </c>
    </row>
    <row r="10036" spans="1:7" hidden="1" x14ac:dyDescent="0.2">
      <c r="A10036" t="s">
        <v>10040</v>
      </c>
      <c r="B10036" s="3">
        <v>1.0318382800000001</v>
      </c>
      <c r="C10036">
        <f t="shared" si="312"/>
        <v>6.417127418332026E-3</v>
      </c>
      <c r="D10036">
        <v>2155</v>
      </c>
      <c r="E10036">
        <f t="shared" si="313"/>
        <v>3.3413729355500542E-2</v>
      </c>
      <c r="F10036" t="e">
        <f>VLOOKUP(A10036,'ancient-H_SA-L1_panAme-L2'!A:F,6,FALSE)</f>
        <v>#N/A</v>
      </c>
      <c r="G10036" t="e">
        <f>VLOOKUP(A:A,'modern-H_SA-L1_panAme-L2'!A:F,6,FALSE)</f>
        <v>#N/A</v>
      </c>
    </row>
    <row r="10037" spans="1:7" hidden="1" x14ac:dyDescent="0.2">
      <c r="A10037" t="s">
        <v>10041</v>
      </c>
      <c r="B10037" s="3">
        <v>1.0801985199999999</v>
      </c>
      <c r="C10037">
        <f t="shared" si="312"/>
        <v>5.0649482507617158E-3</v>
      </c>
      <c r="D10037">
        <v>1803</v>
      </c>
      <c r="E10037">
        <f t="shared" si="313"/>
        <v>3.1521788309371718E-2</v>
      </c>
      <c r="F10037" t="e">
        <f>VLOOKUP(A10037,'ancient-H_SA-L1_panAme-L2'!A:F,6,FALSE)</f>
        <v>#N/A</v>
      </c>
      <c r="G10037" t="e">
        <f>VLOOKUP(A:A,'modern-H_SA-L1_panAme-L2'!A:F,6,FALSE)</f>
        <v>#N/A</v>
      </c>
    </row>
    <row r="10038" spans="1:7" hidden="1" x14ac:dyDescent="0.2">
      <c r="A10038" t="s">
        <v>10042</v>
      </c>
      <c r="B10038" s="3">
        <v>0.69828875999999995</v>
      </c>
      <c r="C10038">
        <f t="shared" si="312"/>
        <v>3.2819681340358106E-2</v>
      </c>
      <c r="D10038">
        <v>7756</v>
      </c>
      <c r="E10038">
        <f t="shared" si="313"/>
        <v>4.7481903599814121E-2</v>
      </c>
      <c r="F10038" t="e">
        <f>VLOOKUP(A10038,'ancient-H_SA-L1_panAme-L2'!A:F,6,FALSE)</f>
        <v>#N/A</v>
      </c>
      <c r="G10038" t="e">
        <f>VLOOKUP(A:A,'modern-H_SA-L1_panAme-L2'!A:F,6,FALSE)</f>
        <v>#N/A</v>
      </c>
    </row>
    <row r="10039" spans="1:7" hidden="1" x14ac:dyDescent="0.2">
      <c r="A10039" t="s">
        <v>10043</v>
      </c>
      <c r="B10039" s="3">
        <v>0.66041256000000004</v>
      </c>
      <c r="C10039">
        <f t="shared" si="312"/>
        <v>3.9502210126133704E-2</v>
      </c>
      <c r="D10039">
        <v>9002</v>
      </c>
      <c r="E10039">
        <f t="shared" si="313"/>
        <v>4.9239535639340845E-2</v>
      </c>
      <c r="F10039" t="e">
        <f>VLOOKUP(A10039,'ancient-H_SA-L1_panAme-L2'!A:F,6,FALSE)</f>
        <v>#N/A</v>
      </c>
      <c r="G10039" t="e">
        <f>VLOOKUP(A:A,'modern-H_SA-L1_panAme-L2'!A:F,6,FALSE)</f>
        <v>#N/A</v>
      </c>
    </row>
    <row r="10040" spans="1:7" hidden="1" x14ac:dyDescent="0.2">
      <c r="A10040" t="s">
        <v>10044</v>
      </c>
      <c r="B10040" s="3">
        <v>0.70242813999999998</v>
      </c>
      <c r="C10040">
        <f t="shared" si="312"/>
        <v>3.2161638453883819E-2</v>
      </c>
      <c r="D10040">
        <v>7572</v>
      </c>
      <c r="E10040">
        <f t="shared" si="313"/>
        <v>4.766055798877844E-2</v>
      </c>
      <c r="F10040" t="e">
        <f>VLOOKUP(A10040,'ancient-H_SA-L1_panAme-L2'!A:F,6,FALSE)</f>
        <v>#N/A</v>
      </c>
      <c r="G10040" t="e">
        <f>VLOOKUP(A:A,'modern-H_SA-L1_panAme-L2'!A:F,6,FALSE)</f>
        <v>#N/A</v>
      </c>
    </row>
    <row r="10041" spans="1:7" hidden="1" x14ac:dyDescent="0.2">
      <c r="A10041" t="s">
        <v>10045</v>
      </c>
      <c r="B10041" s="3">
        <v>0.70435281000000005</v>
      </c>
      <c r="C10041">
        <f t="shared" si="312"/>
        <v>3.1860180811436732E-2</v>
      </c>
      <c r="D10041">
        <v>7508</v>
      </c>
      <c r="E10041">
        <f t="shared" si="313"/>
        <v>4.761628781101912E-2</v>
      </c>
      <c r="F10041" t="e">
        <f>VLOOKUP(A10041,'ancient-H_SA-L1_panAme-L2'!A:F,6,FALSE)</f>
        <v>#N/A</v>
      </c>
      <c r="G10041" t="e">
        <f>VLOOKUP(A:A,'modern-H_SA-L1_panAme-L2'!A:F,6,FALSE)</f>
        <v>#N/A</v>
      </c>
    </row>
    <row r="10042" spans="1:7" hidden="1" x14ac:dyDescent="0.2">
      <c r="A10042" t="s">
        <v>10046</v>
      </c>
      <c r="B10042" s="3">
        <v>1.1909146100000001</v>
      </c>
      <c r="C10042">
        <f t="shared" si="312"/>
        <v>2.9464766253794713E-3</v>
      </c>
      <c r="D10042">
        <v>1179</v>
      </c>
      <c r="E10042">
        <f t="shared" si="313"/>
        <v>2.8042760147059417E-2</v>
      </c>
      <c r="F10042" t="e">
        <f>VLOOKUP(A10042,'ancient-H_SA-L1_panAme-L2'!A:F,6,FALSE)</f>
        <v>#N/A</v>
      </c>
      <c r="G10042" t="e">
        <f>VLOOKUP(A:A,'modern-H_SA-L1_panAme-L2'!A:F,6,FALSE)</f>
        <v>#N/A</v>
      </c>
    </row>
    <row r="10043" spans="1:7" x14ac:dyDescent="0.2">
      <c r="A10043" t="s">
        <v>10047</v>
      </c>
      <c r="B10043" s="3">
        <v>1.6958181999999999</v>
      </c>
      <c r="C10043">
        <f t="shared" si="312"/>
        <v>2.491044048981945E-4</v>
      </c>
      <c r="D10043">
        <v>142</v>
      </c>
      <c r="E10043">
        <f t="shared" si="313"/>
        <v>1.9684510756074934E-2</v>
      </c>
      <c r="F10043">
        <f>VLOOKUP(A10043,'ancient-H_SA-L1_panAme-L2'!A:F,6,FALSE)</f>
        <v>1</v>
      </c>
      <c r="G10043" t="e">
        <f>VLOOKUP(A:A,'modern-H_SA-L1_panAme-L2'!A:F,6,FALSE)</f>
        <v>#N/A</v>
      </c>
    </row>
    <row r="10044" spans="1:7" hidden="1" x14ac:dyDescent="0.2">
      <c r="A10044" t="s">
        <v>10048</v>
      </c>
      <c r="B10044" s="3">
        <v>1.01158934</v>
      </c>
      <c r="C10044">
        <f t="shared" si="312"/>
        <v>7.0854872183317586E-3</v>
      </c>
      <c r="D10044">
        <v>2329</v>
      </c>
      <c r="E10044">
        <f t="shared" si="313"/>
        <v>3.4137506258866752E-2</v>
      </c>
      <c r="F10044" t="e">
        <f>VLOOKUP(A10044,'ancient-H_SA-L1_panAme-L2'!A:F,6,FALSE)</f>
        <v>#N/A</v>
      </c>
      <c r="G10044" t="e">
        <f>VLOOKUP(A:A,'modern-H_SA-L1_panAme-L2'!A:F,6,FALSE)</f>
        <v>#N/A</v>
      </c>
    </row>
    <row r="10045" spans="1:7" hidden="1" x14ac:dyDescent="0.2">
      <c r="A10045" t="s">
        <v>10049</v>
      </c>
      <c r="B10045" s="3">
        <v>1.97018684</v>
      </c>
      <c r="C10045">
        <f t="shared" si="312"/>
        <v>6.5064972647691757E-5</v>
      </c>
      <c r="D10045">
        <v>24</v>
      </c>
      <c r="E10045">
        <f t="shared" si="313"/>
        <v>3.0420585753322887E-2</v>
      </c>
      <c r="F10045" t="e">
        <f>VLOOKUP(A10045,'ancient-H_SA-L1_panAme-L2'!A:F,6,FALSE)</f>
        <v>#N/A</v>
      </c>
      <c r="G10045" t="e">
        <f>VLOOKUP(A:A,'modern-H_SA-L1_panAme-L2'!A:F,6,FALSE)</f>
        <v>#N/A</v>
      </c>
    </row>
    <row r="10046" spans="1:7" hidden="1" x14ac:dyDescent="0.2">
      <c r="A10046" t="s">
        <v>10050</v>
      </c>
      <c r="B10046" s="3">
        <v>0.89163875000000004</v>
      </c>
      <c r="C10046">
        <f t="shared" si="312"/>
        <v>1.2742805976584528E-2</v>
      </c>
      <c r="D10046">
        <v>3598</v>
      </c>
      <c r="E10046">
        <f t="shared" si="313"/>
        <v>3.9740696460048637E-2</v>
      </c>
      <c r="F10046" t="e">
        <f>VLOOKUP(A10046,'ancient-H_SA-L1_panAme-L2'!A:F,6,FALSE)</f>
        <v>#N/A</v>
      </c>
      <c r="G10046" t="e">
        <f>VLOOKUP(A:A,'modern-H_SA-L1_panAme-L2'!A:F,6,FALSE)</f>
        <v>#N/A</v>
      </c>
    </row>
    <row r="10047" spans="1:7" hidden="1" x14ac:dyDescent="0.2">
      <c r="A10047" t="s">
        <v>10051</v>
      </c>
      <c r="B10047" s="3">
        <v>1.1173676800000001</v>
      </c>
      <c r="C10047">
        <f t="shared" si="312"/>
        <v>4.2227020558604448E-3</v>
      </c>
      <c r="D10047">
        <v>1563</v>
      </c>
      <c r="E10047">
        <f t="shared" si="313"/>
        <v>3.0315380530268748E-2</v>
      </c>
      <c r="F10047" t="e">
        <f>VLOOKUP(A10047,'ancient-H_SA-L1_panAme-L2'!A:F,6,FALSE)</f>
        <v>#N/A</v>
      </c>
      <c r="G10047" t="e">
        <f>VLOOKUP(A:A,'modern-H_SA-L1_panAme-L2'!A:F,6,FALSE)</f>
        <v>#N/A</v>
      </c>
    </row>
    <row r="10048" spans="1:7" hidden="1" x14ac:dyDescent="0.2">
      <c r="A10048" t="s">
        <v>10052</v>
      </c>
      <c r="B10048" s="3">
        <v>0.63291271000000004</v>
      </c>
      <c r="C10048">
        <f t="shared" si="312"/>
        <v>4.519169761813896E-2</v>
      </c>
      <c r="D10048">
        <v>10191</v>
      </c>
      <c r="E10048">
        <f t="shared" si="313"/>
        <v>4.9759203117764425E-2</v>
      </c>
      <c r="F10048" t="e">
        <f>VLOOKUP(A10048,'ancient-H_SA-L1_panAme-L2'!A:F,6,FALSE)</f>
        <v>#N/A</v>
      </c>
      <c r="G10048" t="e">
        <f>VLOOKUP(A:A,'modern-H_SA-L1_panAme-L2'!A:F,6,FALSE)</f>
        <v>#N/A</v>
      </c>
    </row>
    <row r="10049" spans="1:7" hidden="1" x14ac:dyDescent="0.2">
      <c r="A10049" t="s">
        <v>10053</v>
      </c>
      <c r="B10049" s="3">
        <v>0.70769685000000004</v>
      </c>
      <c r="C10049">
        <f t="shared" si="312"/>
        <v>3.1343113940523797E-2</v>
      </c>
      <c r="D10049">
        <v>7406</v>
      </c>
      <c r="E10049">
        <f t="shared" si="313"/>
        <v>4.7488668853175472E-2</v>
      </c>
      <c r="F10049" t="e">
        <f>VLOOKUP(A10049,'ancient-H_SA-L1_panAme-L2'!A:F,6,FALSE)</f>
        <v>#N/A</v>
      </c>
      <c r="G10049" t="e">
        <f>VLOOKUP(A:A,'modern-H_SA-L1_panAme-L2'!A:F,6,FALSE)</f>
        <v>#N/A</v>
      </c>
    </row>
    <row r="10050" spans="1:7" hidden="1" x14ac:dyDescent="0.2">
      <c r="A10050" t="s">
        <v>10054</v>
      </c>
      <c r="B10050" s="3">
        <v>0.89621916000000001</v>
      </c>
      <c r="C10050">
        <f t="shared" ref="C10050:C10113" si="314">EXP(-4.893*B10050)</f>
        <v>1.246039144630442E-2</v>
      </c>
      <c r="D10050">
        <v>3529</v>
      </c>
      <c r="E10050">
        <f t="shared" ref="E10050:E10113" si="315">C10050*11221/D10050</f>
        <v>3.9619737154712918E-2</v>
      </c>
      <c r="F10050" t="e">
        <f>VLOOKUP(A10050,'ancient-H_SA-L1_panAme-L2'!A:F,6,FALSE)</f>
        <v>#N/A</v>
      </c>
      <c r="G10050" t="e">
        <f>VLOOKUP(A:A,'modern-H_SA-L1_panAme-L2'!A:F,6,FALSE)</f>
        <v>#N/A</v>
      </c>
    </row>
    <row r="10051" spans="1:7" hidden="1" x14ac:dyDescent="0.2">
      <c r="A10051" t="s">
        <v>10055</v>
      </c>
      <c r="B10051" s="3">
        <v>0.77265037000000003</v>
      </c>
      <c r="C10051">
        <f t="shared" si="314"/>
        <v>2.2809497781240796E-2</v>
      </c>
      <c r="D10051">
        <v>5678</v>
      </c>
      <c r="E10051">
        <f t="shared" si="315"/>
        <v>4.5076677457432719E-2</v>
      </c>
      <c r="F10051" t="e">
        <f>VLOOKUP(A10051,'ancient-H_SA-L1_panAme-L2'!A:F,6,FALSE)</f>
        <v>#N/A</v>
      </c>
      <c r="G10051" t="e">
        <f>VLOOKUP(A:A,'modern-H_SA-L1_panAme-L2'!A:F,6,FALSE)</f>
        <v>#N/A</v>
      </c>
    </row>
    <row r="10052" spans="1:7" hidden="1" x14ac:dyDescent="0.2">
      <c r="A10052" t="s">
        <v>10056</v>
      </c>
      <c r="B10052" s="3">
        <v>0.94485025</v>
      </c>
      <c r="C10052">
        <f t="shared" si="314"/>
        <v>9.8217862570920932E-3</v>
      </c>
      <c r="D10052">
        <v>2935</v>
      </c>
      <c r="E10052">
        <f t="shared" si="315"/>
        <v>3.7550345346109161E-2</v>
      </c>
      <c r="F10052" t="e">
        <f>VLOOKUP(A10052,'ancient-H_SA-L1_panAme-L2'!A:F,6,FALSE)</f>
        <v>#N/A</v>
      </c>
      <c r="G10052" t="e">
        <f>VLOOKUP(A:A,'modern-H_SA-L1_panAme-L2'!A:F,6,FALSE)</f>
        <v>#N/A</v>
      </c>
    </row>
    <row r="10053" spans="1:7" hidden="1" x14ac:dyDescent="0.2">
      <c r="A10053" t="s">
        <v>10057</v>
      </c>
      <c r="B10053" s="3">
        <v>0.79770392000000001</v>
      </c>
      <c r="C10053">
        <f t="shared" si="314"/>
        <v>2.0177941411969654E-2</v>
      </c>
      <c r="D10053">
        <v>5112</v>
      </c>
      <c r="E10053">
        <f t="shared" si="315"/>
        <v>4.4291212946735423E-2</v>
      </c>
      <c r="F10053" t="e">
        <f>VLOOKUP(A10053,'ancient-H_SA-L1_panAme-L2'!A:F,6,FALSE)</f>
        <v>#N/A</v>
      </c>
      <c r="G10053" t="e">
        <f>VLOOKUP(A:A,'modern-H_SA-L1_panAme-L2'!A:F,6,FALSE)</f>
        <v>#N/A</v>
      </c>
    </row>
    <row r="10054" spans="1:7" hidden="1" x14ac:dyDescent="0.2">
      <c r="A10054" t="s">
        <v>10058</v>
      </c>
      <c r="B10054" s="3">
        <v>0.66782171999999995</v>
      </c>
      <c r="C10054">
        <f t="shared" si="314"/>
        <v>3.809578335924059E-2</v>
      </c>
      <c r="D10054">
        <v>8689</v>
      </c>
      <c r="E10054">
        <f t="shared" si="315"/>
        <v>4.9197005993099167E-2</v>
      </c>
      <c r="F10054" t="e">
        <f>VLOOKUP(A10054,'ancient-H_SA-L1_panAme-L2'!A:F,6,FALSE)</f>
        <v>#N/A</v>
      </c>
      <c r="G10054" t="e">
        <f>VLOOKUP(A:A,'modern-H_SA-L1_panAme-L2'!A:F,6,FALSE)</f>
        <v>#N/A</v>
      </c>
    </row>
    <row r="10055" spans="1:7" hidden="1" x14ac:dyDescent="0.2">
      <c r="A10055" t="s">
        <v>10059</v>
      </c>
      <c r="B10055" s="3">
        <v>0.69196992999999996</v>
      </c>
      <c r="C10055">
        <f t="shared" si="314"/>
        <v>3.3850250901660793E-2</v>
      </c>
      <c r="D10055">
        <v>7919</v>
      </c>
      <c r="E10055">
        <f t="shared" si="315"/>
        <v>4.7964852300484376E-2</v>
      </c>
      <c r="F10055" t="e">
        <f>VLOOKUP(A10055,'ancient-H_SA-L1_panAme-L2'!A:F,6,FALSE)</f>
        <v>#N/A</v>
      </c>
      <c r="G10055" t="e">
        <f>VLOOKUP(A:A,'modern-H_SA-L1_panAme-L2'!A:F,6,FALSE)</f>
        <v>#N/A</v>
      </c>
    </row>
    <row r="10056" spans="1:7" hidden="1" x14ac:dyDescent="0.2">
      <c r="A10056" t="s">
        <v>10060</v>
      </c>
      <c r="B10056" s="3">
        <v>0.72481837000000005</v>
      </c>
      <c r="C10056">
        <f t="shared" si="314"/>
        <v>2.8824306144971563E-2</v>
      </c>
      <c r="D10056">
        <v>6860</v>
      </c>
      <c r="E10056">
        <f t="shared" si="315"/>
        <v>4.7148329337132054E-2</v>
      </c>
      <c r="F10056" t="e">
        <f>VLOOKUP(A10056,'ancient-H_SA-L1_panAme-L2'!A:F,6,FALSE)</f>
        <v>#N/A</v>
      </c>
      <c r="G10056" t="e">
        <f>VLOOKUP(A:A,'modern-H_SA-L1_panAme-L2'!A:F,6,FALSE)</f>
        <v>#N/A</v>
      </c>
    </row>
    <row r="10057" spans="1:7" hidden="1" x14ac:dyDescent="0.2">
      <c r="A10057" t="s">
        <v>10061</v>
      </c>
      <c r="B10057" s="3">
        <v>0.68159738999999997</v>
      </c>
      <c r="C10057">
        <f t="shared" si="314"/>
        <v>3.561259080800612E-2</v>
      </c>
      <c r="D10057">
        <v>8143</v>
      </c>
      <c r="E10057">
        <f t="shared" si="315"/>
        <v>4.9073913969868189E-2</v>
      </c>
      <c r="F10057" t="e">
        <f>VLOOKUP(A10057,'ancient-H_SA-L1_panAme-L2'!A:F,6,FALSE)</f>
        <v>#N/A</v>
      </c>
      <c r="G10057" t="e">
        <f>VLOOKUP(A:A,'modern-H_SA-L1_panAme-L2'!A:F,6,FALSE)</f>
        <v>#N/A</v>
      </c>
    </row>
    <row r="10058" spans="1:7" hidden="1" x14ac:dyDescent="0.2">
      <c r="A10058" t="s">
        <v>10062</v>
      </c>
      <c r="B10058" s="3">
        <v>1.70233199</v>
      </c>
      <c r="C10058">
        <f t="shared" si="314"/>
        <v>2.4129014509017866E-4</v>
      </c>
      <c r="D10058">
        <v>125</v>
      </c>
      <c r="E10058">
        <f t="shared" si="315"/>
        <v>2.1660133744455159E-2</v>
      </c>
      <c r="F10058" t="e">
        <f>VLOOKUP(A10058,'ancient-H_SA-L1_panAme-L2'!A:F,6,FALSE)</f>
        <v>#N/A</v>
      </c>
      <c r="G10058" t="e">
        <f>VLOOKUP(A:A,'modern-H_SA-L1_panAme-L2'!A:F,6,FALSE)</f>
        <v>#N/A</v>
      </c>
    </row>
    <row r="10059" spans="1:7" hidden="1" x14ac:dyDescent="0.2">
      <c r="A10059" t="s">
        <v>10063</v>
      </c>
      <c r="B10059" s="3">
        <v>1.1849561500000001</v>
      </c>
      <c r="C10059">
        <f t="shared" si="314"/>
        <v>3.0336449096059715E-3</v>
      </c>
      <c r="D10059">
        <v>1220</v>
      </c>
      <c r="E10059">
        <f t="shared" si="315"/>
        <v>2.7902073385810335E-2</v>
      </c>
      <c r="F10059" t="e">
        <f>VLOOKUP(A10059,'ancient-H_SA-L1_panAme-L2'!A:F,6,FALSE)</f>
        <v>#N/A</v>
      </c>
      <c r="G10059" t="e">
        <f>VLOOKUP(A:A,'modern-H_SA-L1_panAme-L2'!A:F,6,FALSE)</f>
        <v>#N/A</v>
      </c>
    </row>
    <row r="10060" spans="1:7" hidden="1" x14ac:dyDescent="0.2">
      <c r="A10060" t="s">
        <v>10064</v>
      </c>
      <c r="B10060" s="3">
        <v>0.67978426999999997</v>
      </c>
      <c r="C10060">
        <f t="shared" si="314"/>
        <v>3.5929936933804633E-2</v>
      </c>
      <c r="D10060">
        <v>8215</v>
      </c>
      <c r="E10060">
        <f t="shared" si="315"/>
        <v>4.9077275999296628E-2</v>
      </c>
      <c r="F10060" t="e">
        <f>VLOOKUP(A10060,'ancient-H_SA-L1_panAme-L2'!A:F,6,FALSE)</f>
        <v>#N/A</v>
      </c>
      <c r="G10060" t="e">
        <f>VLOOKUP(A:A,'modern-H_SA-L1_panAme-L2'!A:F,6,FALSE)</f>
        <v>#N/A</v>
      </c>
    </row>
    <row r="10061" spans="1:7" hidden="1" x14ac:dyDescent="0.2">
      <c r="A10061" t="s">
        <v>10065</v>
      </c>
      <c r="B10061" s="3">
        <v>0.91842197999999997</v>
      </c>
      <c r="C10061">
        <f t="shared" si="314"/>
        <v>1.1177653151981357E-2</v>
      </c>
      <c r="D10061">
        <v>3283</v>
      </c>
      <c r="E10061">
        <f t="shared" si="315"/>
        <v>3.8204217489607922E-2</v>
      </c>
      <c r="F10061" t="e">
        <f>VLOOKUP(A10061,'ancient-H_SA-L1_panAme-L2'!A:F,6,FALSE)</f>
        <v>#N/A</v>
      </c>
      <c r="G10061" t="e">
        <f>VLOOKUP(A:A,'modern-H_SA-L1_panAme-L2'!A:F,6,FALSE)</f>
        <v>#N/A</v>
      </c>
    </row>
    <row r="10062" spans="1:7" hidden="1" x14ac:dyDescent="0.2">
      <c r="A10062" t="s">
        <v>10066</v>
      </c>
      <c r="B10062" s="3">
        <v>0.93860913999999995</v>
      </c>
      <c r="C10062">
        <f t="shared" si="314"/>
        <v>1.0126348172440059E-2</v>
      </c>
      <c r="D10062">
        <v>2985</v>
      </c>
      <c r="E10062">
        <f t="shared" si="315"/>
        <v>3.806624885860968E-2</v>
      </c>
      <c r="F10062" t="e">
        <f>VLOOKUP(A10062,'ancient-H_SA-L1_panAme-L2'!A:F,6,FALSE)</f>
        <v>#N/A</v>
      </c>
      <c r="G10062" t="e">
        <f>VLOOKUP(A:A,'modern-H_SA-L1_panAme-L2'!A:F,6,FALSE)</f>
        <v>#N/A</v>
      </c>
    </row>
    <row r="10063" spans="1:7" hidden="1" x14ac:dyDescent="0.2">
      <c r="A10063" t="s">
        <v>10067</v>
      </c>
      <c r="B10063" s="3">
        <v>0.71523305000000004</v>
      </c>
      <c r="C10063">
        <f t="shared" si="314"/>
        <v>3.0208398004170082E-2</v>
      </c>
      <c r="D10063">
        <v>7174</v>
      </c>
      <c r="E10063">
        <f t="shared" si="315"/>
        <v>4.7249572624030171E-2</v>
      </c>
      <c r="F10063" t="e">
        <f>VLOOKUP(A10063,'ancient-H_SA-L1_panAme-L2'!A:F,6,FALSE)</f>
        <v>#N/A</v>
      </c>
      <c r="G10063" t="e">
        <f>VLOOKUP(A:A,'modern-H_SA-L1_panAme-L2'!A:F,6,FALSE)</f>
        <v>#N/A</v>
      </c>
    </row>
    <row r="10064" spans="1:7" hidden="1" x14ac:dyDescent="0.2">
      <c r="A10064" t="s">
        <v>10068</v>
      </c>
      <c r="B10064" s="3">
        <v>0.71523305000000004</v>
      </c>
      <c r="C10064">
        <f t="shared" si="314"/>
        <v>3.0208398004170082E-2</v>
      </c>
      <c r="D10064">
        <v>7175</v>
      </c>
      <c r="E10064">
        <f t="shared" si="315"/>
        <v>4.7242987317741111E-2</v>
      </c>
      <c r="F10064" t="e">
        <f>VLOOKUP(A10064,'ancient-H_SA-L1_panAme-L2'!A:F,6,FALSE)</f>
        <v>#N/A</v>
      </c>
      <c r="G10064" t="e">
        <f>VLOOKUP(A:A,'modern-H_SA-L1_panAme-L2'!A:F,6,FALSE)</f>
        <v>#N/A</v>
      </c>
    </row>
    <row r="10065" spans="1:7" hidden="1" x14ac:dyDescent="0.2">
      <c r="A10065" t="s">
        <v>10069</v>
      </c>
      <c r="B10065" s="3">
        <v>1.2673176799999999</v>
      </c>
      <c r="C10065">
        <f t="shared" si="314"/>
        <v>2.0274318036190603E-3</v>
      </c>
      <c r="D10065">
        <v>863</v>
      </c>
      <c r="E10065">
        <f t="shared" si="315"/>
        <v>2.6361312014379461E-2</v>
      </c>
      <c r="F10065" t="e">
        <f>VLOOKUP(A10065,'ancient-H_SA-L1_panAme-L2'!A:F,6,FALSE)</f>
        <v>#N/A</v>
      </c>
      <c r="G10065" t="e">
        <f>VLOOKUP(A:A,'modern-H_SA-L1_panAme-L2'!A:F,6,FALSE)</f>
        <v>#N/A</v>
      </c>
    </row>
    <row r="10066" spans="1:7" hidden="1" x14ac:dyDescent="0.2">
      <c r="A10066" t="s">
        <v>10070</v>
      </c>
      <c r="B10066" s="3">
        <v>0.73476158000000003</v>
      </c>
      <c r="C10066">
        <f t="shared" si="314"/>
        <v>2.7455509770264286E-2</v>
      </c>
      <c r="D10066">
        <v>6616</v>
      </c>
      <c r="E10066">
        <f t="shared" si="315"/>
        <v>4.6565640134845154E-2</v>
      </c>
      <c r="F10066" t="e">
        <f>VLOOKUP(A10066,'ancient-H_SA-L1_panAme-L2'!A:F,6,FALSE)</f>
        <v>#N/A</v>
      </c>
      <c r="G10066" t="e">
        <f>VLOOKUP(A:A,'modern-H_SA-L1_panAme-L2'!A:F,6,FALSE)</f>
        <v>#N/A</v>
      </c>
    </row>
    <row r="10067" spans="1:7" hidden="1" x14ac:dyDescent="0.2">
      <c r="A10067" t="s">
        <v>10071</v>
      </c>
      <c r="B10067" s="3">
        <v>0.9373224</v>
      </c>
      <c r="C10067">
        <f t="shared" si="314"/>
        <v>1.0190304976462788E-2</v>
      </c>
      <c r="D10067">
        <v>3000</v>
      </c>
      <c r="E10067">
        <f t="shared" si="315"/>
        <v>3.8115137380296316E-2</v>
      </c>
      <c r="F10067" t="e">
        <f>VLOOKUP(A10067,'ancient-H_SA-L1_panAme-L2'!A:F,6,FALSE)</f>
        <v>#N/A</v>
      </c>
      <c r="G10067" t="e">
        <f>VLOOKUP(A:A,'modern-H_SA-L1_panAme-L2'!A:F,6,FALSE)</f>
        <v>#N/A</v>
      </c>
    </row>
    <row r="10068" spans="1:7" hidden="1" x14ac:dyDescent="0.2">
      <c r="A10068" t="s">
        <v>10072</v>
      </c>
      <c r="B10068" s="3">
        <v>0.61905916000000005</v>
      </c>
      <c r="C10068">
        <f t="shared" si="314"/>
        <v>4.8361246899148717E-2</v>
      </c>
      <c r="D10068">
        <v>10881</v>
      </c>
      <c r="E10068">
        <f t="shared" si="315"/>
        <v>4.9872396972277161E-2</v>
      </c>
      <c r="F10068" t="e">
        <f>VLOOKUP(A10068,'ancient-H_SA-L1_panAme-L2'!A:F,6,FALSE)</f>
        <v>#N/A</v>
      </c>
      <c r="G10068" t="e">
        <f>VLOOKUP(A:A,'modern-H_SA-L1_panAme-L2'!A:F,6,FALSE)</f>
        <v>#N/A</v>
      </c>
    </row>
    <row r="10069" spans="1:7" hidden="1" x14ac:dyDescent="0.2">
      <c r="A10069" t="s">
        <v>10073</v>
      </c>
      <c r="B10069" s="3">
        <v>1.0201808800000001</v>
      </c>
      <c r="C10069">
        <f t="shared" si="314"/>
        <v>6.7937986519486923E-3</v>
      </c>
      <c r="D10069">
        <v>2259</v>
      </c>
      <c r="E10069">
        <f t="shared" si="315"/>
        <v>3.3746442971897418E-2</v>
      </c>
      <c r="F10069" t="e">
        <f>VLOOKUP(A10069,'ancient-H_SA-L1_panAme-L2'!A:F,6,FALSE)</f>
        <v>#N/A</v>
      </c>
      <c r="G10069" t="e">
        <f>VLOOKUP(A:A,'modern-H_SA-L1_panAme-L2'!A:F,6,FALSE)</f>
        <v>#N/A</v>
      </c>
    </row>
    <row r="10070" spans="1:7" hidden="1" x14ac:dyDescent="0.2">
      <c r="A10070" t="s">
        <v>10074</v>
      </c>
      <c r="B10070" s="3">
        <v>0.77352025000000002</v>
      </c>
      <c r="C10070">
        <f t="shared" si="314"/>
        <v>2.2712619513713103E-2</v>
      </c>
      <c r="D10070">
        <v>5650</v>
      </c>
      <c r="E10070">
        <f t="shared" si="315"/>
        <v>4.5107664347499951E-2</v>
      </c>
      <c r="F10070" t="e">
        <f>VLOOKUP(A10070,'ancient-H_SA-L1_panAme-L2'!A:F,6,FALSE)</f>
        <v>#N/A</v>
      </c>
      <c r="G10070" t="e">
        <f>VLOOKUP(A:A,'modern-H_SA-L1_panAme-L2'!A:F,6,FALSE)</f>
        <v>#N/A</v>
      </c>
    </row>
    <row r="10071" spans="1:7" hidden="1" x14ac:dyDescent="0.2">
      <c r="A10071" t="s">
        <v>10075</v>
      </c>
      <c r="B10071" s="3">
        <v>0.94786199000000004</v>
      </c>
      <c r="C10071">
        <f t="shared" si="314"/>
        <v>9.6781092995070848E-3</v>
      </c>
      <c r="D10071">
        <v>2916</v>
      </c>
      <c r="E10071">
        <f t="shared" si="315"/>
        <v>3.7242134584968792E-2</v>
      </c>
      <c r="F10071" t="e">
        <f>VLOOKUP(A10071,'ancient-H_SA-L1_panAme-L2'!A:F,6,FALSE)</f>
        <v>#N/A</v>
      </c>
      <c r="G10071" t="e">
        <f>VLOOKUP(A:A,'modern-H_SA-L1_panAme-L2'!A:F,6,FALSE)</f>
        <v>#N/A</v>
      </c>
    </row>
    <row r="10072" spans="1:7" hidden="1" x14ac:dyDescent="0.2">
      <c r="A10072" t="s">
        <v>10076</v>
      </c>
      <c r="B10072" s="3">
        <v>1.09044216</v>
      </c>
      <c r="C10072">
        <f t="shared" si="314"/>
        <v>4.8173394295995542E-3</v>
      </c>
      <c r="D10072">
        <v>1754</v>
      </c>
      <c r="E10072">
        <f t="shared" si="315"/>
        <v>3.0818338506007181E-2</v>
      </c>
      <c r="F10072" t="e">
        <f>VLOOKUP(A10072,'ancient-H_SA-L1_panAme-L2'!A:F,6,FALSE)</f>
        <v>#N/A</v>
      </c>
      <c r="G10072" t="e">
        <f>VLOOKUP(A:A,'modern-H_SA-L1_panAme-L2'!A:F,6,FALSE)</f>
        <v>#N/A</v>
      </c>
    </row>
    <row r="10073" spans="1:7" hidden="1" x14ac:dyDescent="0.2">
      <c r="A10073" t="s">
        <v>10077</v>
      </c>
      <c r="B10073" s="3">
        <v>1.18589302</v>
      </c>
      <c r="C10073">
        <f t="shared" si="314"/>
        <v>3.0197701889651202E-3</v>
      </c>
      <c r="D10073">
        <v>1210</v>
      </c>
      <c r="E10073">
        <f t="shared" si="315"/>
        <v>2.8004001066427781E-2</v>
      </c>
      <c r="F10073" t="e">
        <f>VLOOKUP(A10073,'ancient-H_SA-L1_panAme-L2'!A:F,6,FALSE)</f>
        <v>#N/A</v>
      </c>
      <c r="G10073" t="e">
        <f>VLOOKUP(A:A,'modern-H_SA-L1_panAme-L2'!A:F,6,FALSE)</f>
        <v>#N/A</v>
      </c>
    </row>
    <row r="10074" spans="1:7" hidden="1" x14ac:dyDescent="0.2">
      <c r="A10074" t="s">
        <v>10078</v>
      </c>
      <c r="B10074" s="3">
        <v>1.47667715</v>
      </c>
      <c r="C10074">
        <f t="shared" si="314"/>
        <v>7.2787495112828333E-4</v>
      </c>
      <c r="D10074">
        <v>399</v>
      </c>
      <c r="E10074">
        <f t="shared" si="315"/>
        <v>2.0469886783484881E-2</v>
      </c>
      <c r="F10074" t="e">
        <f>VLOOKUP(A10074,'ancient-H_SA-L1_panAme-L2'!A:F,6,FALSE)</f>
        <v>#N/A</v>
      </c>
      <c r="G10074" t="e">
        <f>VLOOKUP(A:A,'modern-H_SA-L1_panAme-L2'!A:F,6,FALSE)</f>
        <v>#N/A</v>
      </c>
    </row>
    <row r="10075" spans="1:7" hidden="1" x14ac:dyDescent="0.2">
      <c r="A10075" t="s">
        <v>10079</v>
      </c>
      <c r="B10075" s="3">
        <v>0.78443563000000005</v>
      </c>
      <c r="C10075">
        <f t="shared" si="314"/>
        <v>2.1531387222930503E-2</v>
      </c>
      <c r="D10075">
        <v>5423</v>
      </c>
      <c r="E10075">
        <f t="shared" si="315"/>
        <v>4.4551668085654285E-2</v>
      </c>
      <c r="F10075" t="e">
        <f>VLOOKUP(A10075,'ancient-H_SA-L1_panAme-L2'!A:F,6,FALSE)</f>
        <v>#N/A</v>
      </c>
      <c r="G10075" t="e">
        <f>VLOOKUP(A:A,'modern-H_SA-L1_panAme-L2'!A:F,6,FALSE)</f>
        <v>#N/A</v>
      </c>
    </row>
    <row r="10076" spans="1:7" hidden="1" x14ac:dyDescent="0.2">
      <c r="A10076" t="s">
        <v>10080</v>
      </c>
      <c r="B10076" s="3">
        <v>0.86047288</v>
      </c>
      <c r="C10076">
        <f t="shared" si="314"/>
        <v>1.4842007088454741E-2</v>
      </c>
      <c r="D10076">
        <v>4078</v>
      </c>
      <c r="E10076">
        <f t="shared" si="315"/>
        <v>4.0839176444225272E-2</v>
      </c>
      <c r="F10076" t="e">
        <f>VLOOKUP(A10076,'ancient-H_SA-L1_panAme-L2'!A:F,6,FALSE)</f>
        <v>#N/A</v>
      </c>
      <c r="G10076" t="e">
        <f>VLOOKUP(A:A,'modern-H_SA-L1_panAme-L2'!A:F,6,FALSE)</f>
        <v>#N/A</v>
      </c>
    </row>
    <row r="10077" spans="1:7" hidden="1" x14ac:dyDescent="0.2">
      <c r="A10077" t="s">
        <v>10081</v>
      </c>
      <c r="B10077" s="3">
        <v>0.69506131000000004</v>
      </c>
      <c r="C10077">
        <f t="shared" si="314"/>
        <v>3.3342080875330103E-2</v>
      </c>
      <c r="D10077">
        <v>7855</v>
      </c>
      <c r="E10077">
        <f t="shared" si="315"/>
        <v>4.7629724952524391E-2</v>
      </c>
      <c r="F10077" t="e">
        <f>VLOOKUP(A10077,'ancient-H_SA-L1_panAme-L2'!A:F,6,FALSE)</f>
        <v>#N/A</v>
      </c>
      <c r="G10077" t="e">
        <f>VLOOKUP(A:A,'modern-H_SA-L1_panAme-L2'!A:F,6,FALSE)</f>
        <v>#N/A</v>
      </c>
    </row>
    <row r="10078" spans="1:7" hidden="1" x14ac:dyDescent="0.2">
      <c r="A10078" t="s">
        <v>10082</v>
      </c>
      <c r="B10078" s="3">
        <v>0.75763904999999998</v>
      </c>
      <c r="C10078">
        <f t="shared" si="314"/>
        <v>2.4547926915932976E-2</v>
      </c>
      <c r="D10078">
        <v>6071</v>
      </c>
      <c r="E10078">
        <f t="shared" si="315"/>
        <v>4.537181484494876E-2</v>
      </c>
      <c r="F10078" t="e">
        <f>VLOOKUP(A10078,'ancient-H_SA-L1_panAme-L2'!A:F,6,FALSE)</f>
        <v>#N/A</v>
      </c>
      <c r="G10078" t="e">
        <f>VLOOKUP(A:A,'modern-H_SA-L1_panAme-L2'!A:F,6,FALSE)</f>
        <v>#N/A</v>
      </c>
    </row>
    <row r="10079" spans="1:7" hidden="1" x14ac:dyDescent="0.2">
      <c r="A10079" t="s">
        <v>10083</v>
      </c>
      <c r="B10079" s="3">
        <v>0.62941835000000002</v>
      </c>
      <c r="C10079">
        <f t="shared" si="314"/>
        <v>4.5971024343178075E-2</v>
      </c>
      <c r="D10079">
        <v>10400</v>
      </c>
      <c r="E10079">
        <f t="shared" si="315"/>
        <v>4.9600083091807814E-2</v>
      </c>
      <c r="F10079" t="e">
        <f>VLOOKUP(A10079,'ancient-H_SA-L1_panAme-L2'!A:F,6,FALSE)</f>
        <v>#N/A</v>
      </c>
      <c r="G10079" t="e">
        <f>VLOOKUP(A:A,'modern-H_SA-L1_panAme-L2'!A:F,6,FALSE)</f>
        <v>#N/A</v>
      </c>
    </row>
    <row r="10080" spans="1:7" hidden="1" x14ac:dyDescent="0.2">
      <c r="A10080" t="s">
        <v>10084</v>
      </c>
      <c r="B10080" s="3">
        <v>0.75024416000000005</v>
      </c>
      <c r="C10080">
        <f t="shared" si="314"/>
        <v>2.5452414329648839E-2</v>
      </c>
      <c r="D10080">
        <v>6266</v>
      </c>
      <c r="E10080">
        <f t="shared" si="315"/>
        <v>4.5579562909829174E-2</v>
      </c>
      <c r="F10080" t="e">
        <f>VLOOKUP(A10080,'ancient-H_SA-L1_panAme-L2'!A:F,6,FALSE)</f>
        <v>#N/A</v>
      </c>
      <c r="G10080" t="e">
        <f>VLOOKUP(A:A,'modern-H_SA-L1_panAme-L2'!A:F,6,FALSE)</f>
        <v>#N/A</v>
      </c>
    </row>
    <row r="10081" spans="1:7" hidden="1" x14ac:dyDescent="0.2">
      <c r="A10081" t="s">
        <v>10085</v>
      </c>
      <c r="B10081" s="3">
        <v>0.90840025999999996</v>
      </c>
      <c r="C10081">
        <f t="shared" si="314"/>
        <v>1.1739424664899691E-2</v>
      </c>
      <c r="D10081">
        <v>3390</v>
      </c>
      <c r="E10081">
        <f t="shared" si="315"/>
        <v>3.8857841936530808E-2</v>
      </c>
      <c r="F10081" t="e">
        <f>VLOOKUP(A10081,'ancient-H_SA-L1_panAme-L2'!A:F,6,FALSE)</f>
        <v>#N/A</v>
      </c>
      <c r="G10081" t="e">
        <f>VLOOKUP(A:A,'modern-H_SA-L1_panAme-L2'!A:F,6,FALSE)</f>
        <v>#N/A</v>
      </c>
    </row>
    <row r="10082" spans="1:7" hidden="1" x14ac:dyDescent="0.2">
      <c r="A10082" t="s">
        <v>10086</v>
      </c>
      <c r="B10082" s="3">
        <v>0.63576580999999999</v>
      </c>
      <c r="C10082">
        <f t="shared" si="314"/>
        <v>4.4565194886266465E-2</v>
      </c>
      <c r="D10082">
        <v>10089</v>
      </c>
      <c r="E10082">
        <f t="shared" si="315"/>
        <v>4.9565472476835758E-2</v>
      </c>
      <c r="F10082" t="e">
        <f>VLOOKUP(A10082,'ancient-H_SA-L1_panAme-L2'!A:F,6,FALSE)</f>
        <v>#N/A</v>
      </c>
      <c r="G10082" t="e">
        <f>VLOOKUP(A:A,'modern-H_SA-L1_panAme-L2'!A:F,6,FALSE)</f>
        <v>#N/A</v>
      </c>
    </row>
    <row r="10083" spans="1:7" hidden="1" x14ac:dyDescent="0.2">
      <c r="A10083" t="s">
        <v>10087</v>
      </c>
      <c r="B10083" s="3">
        <v>0.67326940000000002</v>
      </c>
      <c r="C10083">
        <f t="shared" si="314"/>
        <v>3.7093735643690152E-2</v>
      </c>
      <c r="D10083">
        <v>8503</v>
      </c>
      <c r="E10083">
        <f t="shared" si="315"/>
        <v>4.8950818259184667E-2</v>
      </c>
      <c r="F10083" t="e">
        <f>VLOOKUP(A10083,'ancient-H_SA-L1_panAme-L2'!A:F,6,FALSE)</f>
        <v>#N/A</v>
      </c>
      <c r="G10083" t="e">
        <f>VLOOKUP(A:A,'modern-H_SA-L1_panAme-L2'!A:F,6,FALSE)</f>
        <v>#N/A</v>
      </c>
    </row>
    <row r="10084" spans="1:7" hidden="1" x14ac:dyDescent="0.2">
      <c r="A10084" t="s">
        <v>10088</v>
      </c>
      <c r="B10084" s="3">
        <v>0.71990412000000004</v>
      </c>
      <c r="C10084">
        <f t="shared" si="314"/>
        <v>2.9525798890543482E-2</v>
      </c>
      <c r="D10084">
        <v>7003</v>
      </c>
      <c r="E10084">
        <f t="shared" si="315"/>
        <v>4.7309580087218105E-2</v>
      </c>
      <c r="F10084" t="e">
        <f>VLOOKUP(A10084,'ancient-H_SA-L1_panAme-L2'!A:F,6,FALSE)</f>
        <v>#N/A</v>
      </c>
      <c r="G10084" t="e">
        <f>VLOOKUP(A:A,'modern-H_SA-L1_panAme-L2'!A:F,6,FALSE)</f>
        <v>#N/A</v>
      </c>
    </row>
    <row r="10085" spans="1:7" hidden="1" x14ac:dyDescent="0.2">
      <c r="A10085" t="s">
        <v>10089</v>
      </c>
      <c r="B10085" s="3">
        <v>0.80165816000000001</v>
      </c>
      <c r="C10085">
        <f t="shared" si="314"/>
        <v>1.9791289211821623E-2</v>
      </c>
      <c r="D10085">
        <v>5023</v>
      </c>
      <c r="E10085">
        <f t="shared" si="315"/>
        <v>4.4212234968315833E-2</v>
      </c>
      <c r="F10085" t="e">
        <f>VLOOKUP(A10085,'ancient-H_SA-L1_panAme-L2'!A:F,6,FALSE)</f>
        <v>#N/A</v>
      </c>
      <c r="G10085" t="e">
        <f>VLOOKUP(A:A,'modern-H_SA-L1_panAme-L2'!A:F,6,FALSE)</f>
        <v>#N/A</v>
      </c>
    </row>
    <row r="10086" spans="1:7" hidden="1" x14ac:dyDescent="0.2">
      <c r="A10086" t="s">
        <v>10090</v>
      </c>
      <c r="B10086" s="3">
        <v>1.1082296599999999</v>
      </c>
      <c r="C10086">
        <f t="shared" si="314"/>
        <v>4.4157935286853103E-3</v>
      </c>
      <c r="D10086">
        <v>1603</v>
      </c>
      <c r="E10086">
        <f t="shared" si="315"/>
        <v>3.091055470079717E-2</v>
      </c>
      <c r="F10086" t="e">
        <f>VLOOKUP(A10086,'ancient-H_SA-L1_panAme-L2'!A:F,6,FALSE)</f>
        <v>#N/A</v>
      </c>
      <c r="G10086" t="e">
        <f>VLOOKUP(A:A,'modern-H_SA-L1_panAme-L2'!A:F,6,FALSE)</f>
        <v>#N/A</v>
      </c>
    </row>
    <row r="10087" spans="1:7" hidden="1" x14ac:dyDescent="0.2">
      <c r="A10087" t="s">
        <v>10091</v>
      </c>
      <c r="B10087" s="3">
        <v>0.67116076000000002</v>
      </c>
      <c r="C10087">
        <f t="shared" si="314"/>
        <v>3.7478434228195107E-2</v>
      </c>
      <c r="D10087">
        <v>8577</v>
      </c>
      <c r="E10087">
        <f t="shared" si="315"/>
        <v>4.9031772236746797E-2</v>
      </c>
      <c r="F10087" t="e">
        <f>VLOOKUP(A10087,'ancient-H_SA-L1_panAme-L2'!A:F,6,FALSE)</f>
        <v>#N/A</v>
      </c>
      <c r="G10087" t="e">
        <f>VLOOKUP(A:A,'modern-H_SA-L1_panAme-L2'!A:F,6,FALSE)</f>
        <v>#N/A</v>
      </c>
    </row>
    <row r="10088" spans="1:7" hidden="1" x14ac:dyDescent="0.2">
      <c r="A10088" t="s">
        <v>10092</v>
      </c>
      <c r="B10088" s="3">
        <v>0.92448536999999997</v>
      </c>
      <c r="C10088">
        <f t="shared" si="314"/>
        <v>1.0850903664534197E-2</v>
      </c>
      <c r="D10088">
        <v>3176</v>
      </c>
      <c r="E10088">
        <f t="shared" si="315"/>
        <v>3.8336898620824379E-2</v>
      </c>
      <c r="F10088" t="e">
        <f>VLOOKUP(A10088,'ancient-H_SA-L1_panAme-L2'!A:F,6,FALSE)</f>
        <v>#N/A</v>
      </c>
      <c r="G10088" t="e">
        <f>VLOOKUP(A:A,'modern-H_SA-L1_panAme-L2'!A:F,6,FALSE)</f>
        <v>#N/A</v>
      </c>
    </row>
    <row r="10089" spans="1:7" hidden="1" x14ac:dyDescent="0.2">
      <c r="A10089" t="s">
        <v>10093</v>
      </c>
      <c r="B10089" s="3">
        <v>0.64683531999999999</v>
      </c>
      <c r="C10089">
        <f t="shared" si="314"/>
        <v>4.2215610015407343E-2</v>
      </c>
      <c r="D10089">
        <v>9600</v>
      </c>
      <c r="E10089">
        <f t="shared" si="315"/>
        <v>4.9343891664883933E-2</v>
      </c>
      <c r="F10089" t="e">
        <f>VLOOKUP(A10089,'ancient-H_SA-L1_panAme-L2'!A:F,6,FALSE)</f>
        <v>#N/A</v>
      </c>
      <c r="G10089" t="e">
        <f>VLOOKUP(A:A,'modern-H_SA-L1_panAme-L2'!A:F,6,FALSE)</f>
        <v>#N/A</v>
      </c>
    </row>
    <row r="10090" spans="1:7" hidden="1" x14ac:dyDescent="0.2">
      <c r="A10090" t="s">
        <v>10094</v>
      </c>
      <c r="B10090" s="3">
        <v>0.82085810000000003</v>
      </c>
      <c r="C10090">
        <f t="shared" si="314"/>
        <v>1.8016654780445538E-2</v>
      </c>
      <c r="D10090">
        <v>4706</v>
      </c>
      <c r="E10090">
        <f t="shared" si="315"/>
        <v>4.295896372532499E-2</v>
      </c>
      <c r="F10090" t="e">
        <f>VLOOKUP(A10090,'ancient-H_SA-L1_panAme-L2'!A:F,6,FALSE)</f>
        <v>#N/A</v>
      </c>
      <c r="G10090" t="e">
        <f>VLOOKUP(A:A,'modern-H_SA-L1_panAme-L2'!A:F,6,FALSE)</f>
        <v>#N/A</v>
      </c>
    </row>
    <row r="10091" spans="1:7" hidden="1" x14ac:dyDescent="0.2">
      <c r="A10091" t="s">
        <v>10095</v>
      </c>
      <c r="B10091" s="3">
        <v>0.64543715000000002</v>
      </c>
      <c r="C10091">
        <f t="shared" si="314"/>
        <v>4.2505407538313174E-2</v>
      </c>
      <c r="D10091">
        <v>9683</v>
      </c>
      <c r="E10091">
        <f t="shared" si="315"/>
        <v>4.9256756995498516E-2</v>
      </c>
      <c r="F10091" t="e">
        <f>VLOOKUP(A10091,'ancient-H_SA-L1_panAme-L2'!A:F,6,FALSE)</f>
        <v>#N/A</v>
      </c>
      <c r="G10091" t="e">
        <f>VLOOKUP(A:A,'modern-H_SA-L1_panAme-L2'!A:F,6,FALSE)</f>
        <v>#N/A</v>
      </c>
    </row>
    <row r="10092" spans="1:7" hidden="1" x14ac:dyDescent="0.2">
      <c r="A10092" t="s">
        <v>10096</v>
      </c>
      <c r="B10092" s="3">
        <v>0.64850744999999999</v>
      </c>
      <c r="C10092">
        <f t="shared" si="314"/>
        <v>4.1871622330681729E-2</v>
      </c>
      <c r="D10092">
        <v>9534</v>
      </c>
      <c r="E10092">
        <f t="shared" si="315"/>
        <v>4.9280624519884589E-2</v>
      </c>
      <c r="F10092" t="e">
        <f>VLOOKUP(A10092,'ancient-H_SA-L1_panAme-L2'!A:F,6,FALSE)</f>
        <v>#N/A</v>
      </c>
      <c r="G10092" t="e">
        <f>VLOOKUP(A:A,'modern-H_SA-L1_panAme-L2'!A:F,6,FALSE)</f>
        <v>#N/A</v>
      </c>
    </row>
    <row r="10093" spans="1:7" hidden="1" x14ac:dyDescent="0.2">
      <c r="A10093" t="s">
        <v>10097</v>
      </c>
      <c r="B10093" s="3">
        <v>0.70300812000000001</v>
      </c>
      <c r="C10093">
        <f t="shared" si="314"/>
        <v>3.2070498183003955E-2</v>
      </c>
      <c r="D10093">
        <v>7547</v>
      </c>
      <c r="E10093">
        <f t="shared" si="315"/>
        <v>4.7682928330659513E-2</v>
      </c>
      <c r="F10093" t="e">
        <f>VLOOKUP(A10093,'ancient-H_SA-L1_panAme-L2'!A:F,6,FALSE)</f>
        <v>#N/A</v>
      </c>
      <c r="G10093" t="e">
        <f>VLOOKUP(A:A,'modern-H_SA-L1_panAme-L2'!A:F,6,FALSE)</f>
        <v>#N/A</v>
      </c>
    </row>
    <row r="10094" spans="1:7" hidden="1" x14ac:dyDescent="0.2">
      <c r="A10094" t="s">
        <v>10098</v>
      </c>
      <c r="B10094" s="3">
        <v>0.83130333000000001</v>
      </c>
      <c r="C10094">
        <f t="shared" si="314"/>
        <v>1.7118985063670392E-2</v>
      </c>
      <c r="D10094">
        <v>4498</v>
      </c>
      <c r="E10094">
        <f t="shared" si="315"/>
        <v>4.2706120809125267E-2</v>
      </c>
      <c r="F10094" t="e">
        <f>VLOOKUP(A10094,'ancient-H_SA-L1_panAme-L2'!A:F,6,FALSE)</f>
        <v>#N/A</v>
      </c>
      <c r="G10094" t="e">
        <f>VLOOKUP(A:A,'modern-H_SA-L1_panAme-L2'!A:F,6,FALSE)</f>
        <v>#N/A</v>
      </c>
    </row>
    <row r="10095" spans="1:7" hidden="1" x14ac:dyDescent="0.2">
      <c r="A10095" t="s">
        <v>10099</v>
      </c>
      <c r="B10095" s="3">
        <v>0.66904386999999998</v>
      </c>
      <c r="C10095">
        <f t="shared" si="314"/>
        <v>3.7868651138492478E-2</v>
      </c>
      <c r="D10095">
        <v>8650</v>
      </c>
      <c r="E10095">
        <f t="shared" si="315"/>
        <v>4.9124177390176195E-2</v>
      </c>
      <c r="F10095" t="e">
        <f>VLOOKUP(A10095,'ancient-H_SA-L1_panAme-L2'!A:F,6,FALSE)</f>
        <v>#N/A</v>
      </c>
      <c r="G10095" t="e">
        <f>VLOOKUP(A:A,'modern-H_SA-L1_panAme-L2'!A:F,6,FALSE)</f>
        <v>#N/A</v>
      </c>
    </row>
    <row r="10096" spans="1:7" hidden="1" x14ac:dyDescent="0.2">
      <c r="A10096" t="s">
        <v>10100</v>
      </c>
      <c r="B10096" s="3">
        <v>0.63650691999999998</v>
      </c>
      <c r="C10096">
        <f t="shared" si="314"/>
        <v>4.4403882949067185E-2</v>
      </c>
      <c r="D10096">
        <v>10052</v>
      </c>
      <c r="E10096">
        <f t="shared" si="315"/>
        <v>4.9567844266960093E-2</v>
      </c>
      <c r="F10096" t="e">
        <f>VLOOKUP(A10096,'ancient-H_SA-L1_panAme-L2'!A:F,6,FALSE)</f>
        <v>#N/A</v>
      </c>
      <c r="G10096" t="e">
        <f>VLOOKUP(A:A,'modern-H_SA-L1_panAme-L2'!A:F,6,FALSE)</f>
        <v>#N/A</v>
      </c>
    </row>
    <row r="10097" spans="1:7" hidden="1" x14ac:dyDescent="0.2">
      <c r="A10097" t="s">
        <v>10101</v>
      </c>
      <c r="B10097" s="3">
        <v>0.71252943000000002</v>
      </c>
      <c r="C10097">
        <f t="shared" si="314"/>
        <v>3.0610674193740264E-2</v>
      </c>
      <c r="D10097">
        <v>7258</v>
      </c>
      <c r="E10097">
        <f t="shared" si="315"/>
        <v>4.7324659014599001E-2</v>
      </c>
      <c r="F10097" t="e">
        <f>VLOOKUP(A10097,'ancient-H_SA-L1_panAme-L2'!A:F,6,FALSE)</f>
        <v>#N/A</v>
      </c>
      <c r="G10097" t="e">
        <f>VLOOKUP(A:A,'modern-H_SA-L1_panAme-L2'!A:F,6,FALSE)</f>
        <v>#N/A</v>
      </c>
    </row>
    <row r="10098" spans="1:7" hidden="1" x14ac:dyDescent="0.2">
      <c r="A10098" t="s">
        <v>10102</v>
      </c>
      <c r="B10098" s="3">
        <v>1.01531167</v>
      </c>
      <c r="C10098">
        <f t="shared" si="314"/>
        <v>6.9576048033806346E-3</v>
      </c>
      <c r="D10098">
        <v>2291</v>
      </c>
      <c r="E10098">
        <f t="shared" si="315"/>
        <v>3.4077382583471892E-2</v>
      </c>
      <c r="F10098" t="e">
        <f>VLOOKUP(A10098,'ancient-H_SA-L1_panAme-L2'!A:F,6,FALSE)</f>
        <v>#N/A</v>
      </c>
      <c r="G10098" t="e">
        <f>VLOOKUP(A:A,'modern-H_SA-L1_panAme-L2'!A:F,6,FALSE)</f>
        <v>#N/A</v>
      </c>
    </row>
    <row r="10099" spans="1:7" hidden="1" x14ac:dyDescent="0.2">
      <c r="A10099" t="s">
        <v>10103</v>
      </c>
      <c r="B10099" s="3">
        <v>0.75527096999999999</v>
      </c>
      <c r="C10099">
        <f t="shared" si="314"/>
        <v>2.4834018396474929E-2</v>
      </c>
      <c r="D10099">
        <v>6124</v>
      </c>
      <c r="E10099">
        <f t="shared" si="315"/>
        <v>4.5503350820843433E-2</v>
      </c>
      <c r="F10099" t="e">
        <f>VLOOKUP(A10099,'ancient-H_SA-L1_panAme-L2'!A:F,6,FALSE)</f>
        <v>#N/A</v>
      </c>
      <c r="G10099" t="e">
        <f>VLOOKUP(A:A,'modern-H_SA-L1_panAme-L2'!A:F,6,FALSE)</f>
        <v>#N/A</v>
      </c>
    </row>
    <row r="10100" spans="1:7" hidden="1" x14ac:dyDescent="0.2">
      <c r="A10100" t="s">
        <v>10104</v>
      </c>
      <c r="B10100" s="3">
        <v>0.80358187999999997</v>
      </c>
      <c r="C10100">
        <f t="shared" si="314"/>
        <v>1.9605872528135226E-2</v>
      </c>
      <c r="D10100">
        <v>5004</v>
      </c>
      <c r="E10100">
        <f t="shared" si="315"/>
        <v>4.3964327665508666E-2</v>
      </c>
      <c r="F10100" t="e">
        <f>VLOOKUP(A10100,'ancient-H_SA-L1_panAme-L2'!A:F,6,FALSE)</f>
        <v>#N/A</v>
      </c>
      <c r="G10100" t="e">
        <f>VLOOKUP(A:A,'modern-H_SA-L1_panAme-L2'!A:F,6,FALSE)</f>
        <v>#N/A</v>
      </c>
    </row>
    <row r="10101" spans="1:7" hidden="1" x14ac:dyDescent="0.2">
      <c r="A10101" t="s">
        <v>10105</v>
      </c>
      <c r="B10101" s="3">
        <v>0.61362552000000004</v>
      </c>
      <c r="C10101">
        <f t="shared" si="314"/>
        <v>4.9664262477982161E-2</v>
      </c>
      <c r="D10101">
        <v>11163</v>
      </c>
      <c r="E10101">
        <f t="shared" si="315"/>
        <v>4.9922304870145824E-2</v>
      </c>
      <c r="F10101" t="e">
        <f>VLOOKUP(A10101,'ancient-H_SA-L1_panAme-L2'!A:F,6,FALSE)</f>
        <v>#N/A</v>
      </c>
      <c r="G10101" t="e">
        <f>VLOOKUP(A:A,'modern-H_SA-L1_panAme-L2'!A:F,6,FALSE)</f>
        <v>#N/A</v>
      </c>
    </row>
    <row r="10102" spans="1:7" hidden="1" x14ac:dyDescent="0.2">
      <c r="A10102" t="s">
        <v>10106</v>
      </c>
      <c r="B10102" s="3">
        <v>0.62967158999999995</v>
      </c>
      <c r="C10102">
        <f t="shared" si="314"/>
        <v>4.5914096771146183E-2</v>
      </c>
      <c r="D10102">
        <v>10385</v>
      </c>
      <c r="E10102">
        <f t="shared" si="315"/>
        <v>4.9610214720176342E-2</v>
      </c>
      <c r="F10102" t="e">
        <f>VLOOKUP(A10102,'ancient-H_SA-L1_panAme-L2'!A:F,6,FALSE)</f>
        <v>#N/A</v>
      </c>
      <c r="G10102" t="e">
        <f>VLOOKUP(A:A,'modern-H_SA-L1_panAme-L2'!A:F,6,FALSE)</f>
        <v>#N/A</v>
      </c>
    </row>
    <row r="10103" spans="1:7" hidden="1" x14ac:dyDescent="0.2">
      <c r="A10103" t="s">
        <v>10107</v>
      </c>
      <c r="B10103" s="3">
        <v>0.85692020999999996</v>
      </c>
      <c r="C10103">
        <f t="shared" si="314"/>
        <v>1.5102264378996904E-2</v>
      </c>
      <c r="D10103">
        <v>4129</v>
      </c>
      <c r="E10103">
        <f t="shared" si="315"/>
        <v>4.1042021941565573E-2</v>
      </c>
      <c r="F10103" t="e">
        <f>VLOOKUP(A10103,'ancient-H_SA-L1_panAme-L2'!A:F,6,FALSE)</f>
        <v>#N/A</v>
      </c>
      <c r="G10103" t="e">
        <f>VLOOKUP(A:A,'modern-H_SA-L1_panAme-L2'!A:F,6,FALSE)</f>
        <v>#N/A</v>
      </c>
    </row>
    <row r="10104" spans="1:7" hidden="1" x14ac:dyDescent="0.2">
      <c r="A10104" t="s">
        <v>10108</v>
      </c>
      <c r="B10104" s="3">
        <v>0.81637996000000002</v>
      </c>
      <c r="C10104">
        <f t="shared" si="314"/>
        <v>1.8415784215883798E-2</v>
      </c>
      <c r="D10104">
        <v>4777</v>
      </c>
      <c r="E10104">
        <f t="shared" si="315"/>
        <v>4.3258010191842597E-2</v>
      </c>
      <c r="F10104" t="e">
        <f>VLOOKUP(A10104,'ancient-H_SA-L1_panAme-L2'!A:F,6,FALSE)</f>
        <v>#N/A</v>
      </c>
      <c r="G10104" t="e">
        <f>VLOOKUP(A:A,'modern-H_SA-L1_panAme-L2'!A:F,6,FALSE)</f>
        <v>#N/A</v>
      </c>
    </row>
    <row r="10105" spans="1:7" x14ac:dyDescent="0.2">
      <c r="A10105" t="s">
        <v>10109</v>
      </c>
      <c r="B10105" s="3">
        <v>0.70749640000000003</v>
      </c>
      <c r="C10105">
        <f t="shared" si="314"/>
        <v>3.1373870405194584E-2</v>
      </c>
      <c r="D10105">
        <v>7413</v>
      </c>
      <c r="E10105">
        <f t="shared" si="315"/>
        <v>4.7490381737041475E-2</v>
      </c>
      <c r="F10105">
        <f>VLOOKUP(A10105,'ancient-H_SA-L1_panAme-L2'!A:F,6,FALSE)</f>
        <v>1</v>
      </c>
      <c r="G10105" t="e">
        <f>VLOOKUP(A:A,'modern-H_SA-L1_panAme-L2'!A:F,6,FALSE)</f>
        <v>#N/A</v>
      </c>
    </row>
    <row r="10106" spans="1:7" hidden="1" x14ac:dyDescent="0.2">
      <c r="A10106" t="s">
        <v>10110</v>
      </c>
      <c r="B10106" s="3">
        <v>1.2585001</v>
      </c>
      <c r="C10106">
        <f t="shared" si="314"/>
        <v>2.1168185756441286E-3</v>
      </c>
      <c r="D10106">
        <v>897</v>
      </c>
      <c r="E10106">
        <f t="shared" si="315"/>
        <v>2.6480291234451246E-2</v>
      </c>
      <c r="F10106" t="e">
        <f>VLOOKUP(A10106,'ancient-H_SA-L1_panAme-L2'!A:F,6,FALSE)</f>
        <v>#N/A</v>
      </c>
      <c r="G10106" t="e">
        <f>VLOOKUP(A:A,'modern-H_SA-L1_panAme-L2'!A:F,6,FALSE)</f>
        <v>#N/A</v>
      </c>
    </row>
    <row r="10107" spans="1:7" hidden="1" x14ac:dyDescent="0.2">
      <c r="A10107" t="s">
        <v>10111</v>
      </c>
      <c r="B10107" s="3">
        <v>0.69967703000000003</v>
      </c>
      <c r="C10107">
        <f t="shared" si="314"/>
        <v>3.2597499115846501E-2</v>
      </c>
      <c r="D10107">
        <v>7698</v>
      </c>
      <c r="E10107">
        <f t="shared" si="315"/>
        <v>4.751578820198929E-2</v>
      </c>
      <c r="F10107" t="e">
        <f>VLOOKUP(A10107,'ancient-H_SA-L1_panAme-L2'!A:F,6,FALSE)</f>
        <v>#N/A</v>
      </c>
      <c r="G10107" t="e">
        <f>VLOOKUP(A:A,'modern-H_SA-L1_panAme-L2'!A:F,6,FALSE)</f>
        <v>#N/A</v>
      </c>
    </row>
    <row r="10108" spans="1:7" hidden="1" x14ac:dyDescent="0.2">
      <c r="A10108" t="s">
        <v>10112</v>
      </c>
      <c r="B10108" s="3">
        <v>0.65224669000000002</v>
      </c>
      <c r="C10108">
        <f t="shared" si="314"/>
        <v>4.1112500546671336E-2</v>
      </c>
      <c r="D10108">
        <v>9334</v>
      </c>
      <c r="E10108">
        <f t="shared" si="315"/>
        <v>4.9423973498414299E-2</v>
      </c>
      <c r="F10108" t="e">
        <f>VLOOKUP(A10108,'ancient-H_SA-L1_panAme-L2'!A:F,6,FALSE)</f>
        <v>#N/A</v>
      </c>
      <c r="G10108" t="e">
        <f>VLOOKUP(A:A,'modern-H_SA-L1_panAme-L2'!A:F,6,FALSE)</f>
        <v>#N/A</v>
      </c>
    </row>
    <row r="10109" spans="1:7" hidden="1" x14ac:dyDescent="0.2">
      <c r="A10109" t="s">
        <v>10113</v>
      </c>
      <c r="B10109" s="3">
        <v>0.76920710999999997</v>
      </c>
      <c r="C10109">
        <f t="shared" si="314"/>
        <v>2.3197044765289134E-2</v>
      </c>
      <c r="D10109">
        <v>5778</v>
      </c>
      <c r="E10109">
        <f t="shared" si="315"/>
        <v>4.5049158759312799E-2</v>
      </c>
      <c r="F10109" t="e">
        <f>VLOOKUP(A10109,'ancient-H_SA-L1_panAme-L2'!A:F,6,FALSE)</f>
        <v>#N/A</v>
      </c>
      <c r="G10109" t="e">
        <f>VLOOKUP(A:A,'modern-H_SA-L1_panAme-L2'!A:F,6,FALSE)</f>
        <v>#N/A</v>
      </c>
    </row>
    <row r="10110" spans="1:7" hidden="1" x14ac:dyDescent="0.2">
      <c r="A10110" t="s">
        <v>10114</v>
      </c>
      <c r="B10110" s="3">
        <v>0.64522979000000003</v>
      </c>
      <c r="C10110">
        <f t="shared" si="314"/>
        <v>4.2548555941021422E-2</v>
      </c>
      <c r="D10110">
        <v>9693</v>
      </c>
      <c r="E10110">
        <f t="shared" si="315"/>
        <v>4.9255890458495967E-2</v>
      </c>
      <c r="F10110" t="e">
        <f>VLOOKUP(A10110,'ancient-H_SA-L1_panAme-L2'!A:F,6,FALSE)</f>
        <v>#N/A</v>
      </c>
      <c r="G10110" t="e">
        <f>VLOOKUP(A:A,'modern-H_SA-L1_panAme-L2'!A:F,6,FALSE)</f>
        <v>#N/A</v>
      </c>
    </row>
    <row r="10111" spans="1:7" hidden="1" x14ac:dyDescent="0.2">
      <c r="A10111" t="s">
        <v>10115</v>
      </c>
      <c r="B10111" s="3">
        <v>0.84650413000000002</v>
      </c>
      <c r="C10111">
        <f t="shared" si="314"/>
        <v>1.5891916296099498E-2</v>
      </c>
      <c r="D10111">
        <v>4305</v>
      </c>
      <c r="E10111">
        <f t="shared" si="315"/>
        <v>4.1422344427069095E-2</v>
      </c>
      <c r="F10111" t="e">
        <f>VLOOKUP(A10111,'ancient-H_SA-L1_panAme-L2'!A:F,6,FALSE)</f>
        <v>#N/A</v>
      </c>
      <c r="G10111" t="e">
        <f>VLOOKUP(A:A,'modern-H_SA-L1_panAme-L2'!A:F,6,FALSE)</f>
        <v>#N/A</v>
      </c>
    </row>
    <row r="10112" spans="1:7" hidden="1" x14ac:dyDescent="0.2">
      <c r="A10112" t="s">
        <v>10116</v>
      </c>
      <c r="B10112" s="3">
        <v>0.72018040000000005</v>
      </c>
      <c r="C10112">
        <f t="shared" si="314"/>
        <v>2.9485911758987089E-2</v>
      </c>
      <c r="D10112">
        <v>6993</v>
      </c>
      <c r="E10112">
        <f t="shared" si="315"/>
        <v>4.7313229779435736E-2</v>
      </c>
      <c r="F10112" t="e">
        <f>VLOOKUP(A10112,'ancient-H_SA-L1_panAme-L2'!A:F,6,FALSE)</f>
        <v>#N/A</v>
      </c>
      <c r="G10112" t="e">
        <f>VLOOKUP(A:A,'modern-H_SA-L1_panAme-L2'!A:F,6,FALSE)</f>
        <v>#N/A</v>
      </c>
    </row>
    <row r="10113" spans="1:7" hidden="1" x14ac:dyDescent="0.2">
      <c r="A10113" t="s">
        <v>10117</v>
      </c>
      <c r="B10113" s="3">
        <v>1.6628052900000001</v>
      </c>
      <c r="C10113">
        <f t="shared" si="314"/>
        <v>2.9277496430079691E-4</v>
      </c>
      <c r="D10113">
        <v>170</v>
      </c>
      <c r="E10113">
        <f t="shared" si="315"/>
        <v>1.9324869849524955E-2</v>
      </c>
      <c r="F10113" t="e">
        <f>VLOOKUP(A10113,'ancient-H_SA-L1_panAme-L2'!A:F,6,FALSE)</f>
        <v>#N/A</v>
      </c>
      <c r="G10113" t="e">
        <f>VLOOKUP(A:A,'modern-H_SA-L1_panAme-L2'!A:F,6,FALSE)</f>
        <v>#N/A</v>
      </c>
    </row>
    <row r="10114" spans="1:7" hidden="1" x14ac:dyDescent="0.2">
      <c r="A10114" t="s">
        <v>10118</v>
      </c>
      <c r="B10114" s="3">
        <v>0.77255244999999995</v>
      </c>
      <c r="C10114">
        <f t="shared" ref="C10114:C10177" si="316">EXP(-4.893*B10114)</f>
        <v>2.2820428944684459E-2</v>
      </c>
      <c r="D10114">
        <v>5679</v>
      </c>
      <c r="E10114">
        <f t="shared" ref="E10114:E10177" si="317">C10114*11221/D10114</f>
        <v>4.5090338649111515E-2</v>
      </c>
      <c r="F10114" t="e">
        <f>VLOOKUP(A10114,'ancient-H_SA-L1_panAme-L2'!A:F,6,FALSE)</f>
        <v>#N/A</v>
      </c>
      <c r="G10114" t="e">
        <f>VLOOKUP(A:A,'modern-H_SA-L1_panAme-L2'!A:F,6,FALSE)</f>
        <v>#N/A</v>
      </c>
    </row>
    <row r="10115" spans="1:7" hidden="1" x14ac:dyDescent="0.2">
      <c r="A10115" t="s">
        <v>10119</v>
      </c>
      <c r="B10115" s="3">
        <v>1.26008349</v>
      </c>
      <c r="C10115">
        <f t="shared" si="316"/>
        <v>2.1004818324021194E-3</v>
      </c>
      <c r="D10115">
        <v>890</v>
      </c>
      <c r="E10115">
        <f t="shared" si="317"/>
        <v>2.6482591731892342E-2</v>
      </c>
      <c r="F10115" t="e">
        <f>VLOOKUP(A10115,'ancient-H_SA-L1_panAme-L2'!A:F,6,FALSE)</f>
        <v>#N/A</v>
      </c>
      <c r="G10115" t="e">
        <f>VLOOKUP(A:A,'modern-H_SA-L1_panAme-L2'!A:F,6,FALSE)</f>
        <v>#N/A</v>
      </c>
    </row>
    <row r="10116" spans="1:7" hidden="1" x14ac:dyDescent="0.2">
      <c r="A10116" t="s">
        <v>10120</v>
      </c>
      <c r="B10116" s="3">
        <v>0.78192764999999997</v>
      </c>
      <c r="C10116">
        <f t="shared" si="316"/>
        <v>2.1797238501588774E-2</v>
      </c>
      <c r="D10116">
        <v>5496</v>
      </c>
      <c r="E10116">
        <f t="shared" si="317"/>
        <v>4.4502695274077075E-2</v>
      </c>
      <c r="F10116" t="e">
        <f>VLOOKUP(A10116,'ancient-H_SA-L1_panAme-L2'!A:F,6,FALSE)</f>
        <v>#N/A</v>
      </c>
      <c r="G10116" t="e">
        <f>VLOOKUP(A:A,'modern-H_SA-L1_panAme-L2'!A:F,6,FALSE)</f>
        <v>#N/A</v>
      </c>
    </row>
    <row r="10117" spans="1:7" hidden="1" x14ac:dyDescent="0.2">
      <c r="A10117" t="s">
        <v>10121</v>
      </c>
      <c r="B10117" s="3">
        <v>0.78158989000000001</v>
      </c>
      <c r="C10117">
        <f t="shared" si="316"/>
        <v>2.1833291702425411E-2</v>
      </c>
      <c r="D10117">
        <v>5503</v>
      </c>
      <c r="E10117">
        <f t="shared" si="317"/>
        <v>4.4519601343433676E-2</v>
      </c>
      <c r="F10117" t="e">
        <f>VLOOKUP(A10117,'ancient-H_SA-L1_panAme-L2'!A:F,6,FALSE)</f>
        <v>#N/A</v>
      </c>
      <c r="G10117" t="e">
        <f>VLOOKUP(A:A,'modern-H_SA-L1_panAme-L2'!A:F,6,FALSE)</f>
        <v>#N/A</v>
      </c>
    </row>
    <row r="10118" spans="1:7" hidden="1" x14ac:dyDescent="0.2">
      <c r="A10118" t="s">
        <v>10122</v>
      </c>
      <c r="B10118" s="3">
        <v>0.83378640000000004</v>
      </c>
      <c r="C10118">
        <f t="shared" si="316"/>
        <v>1.6912253591494019E-2</v>
      </c>
      <c r="D10118">
        <v>4473</v>
      </c>
      <c r="E10118">
        <f t="shared" si="317"/>
        <v>4.2426201106674354E-2</v>
      </c>
      <c r="F10118" t="e">
        <f>VLOOKUP(A10118,'ancient-H_SA-L1_panAme-L2'!A:F,6,FALSE)</f>
        <v>#N/A</v>
      </c>
      <c r="G10118" t="e">
        <f>VLOOKUP(A:A,'modern-H_SA-L1_panAme-L2'!A:F,6,FALSE)</f>
        <v>#N/A</v>
      </c>
    </row>
    <row r="10119" spans="1:7" hidden="1" x14ac:dyDescent="0.2">
      <c r="A10119" t="s">
        <v>10123</v>
      </c>
      <c r="B10119" s="3">
        <v>0.81886806000000001</v>
      </c>
      <c r="C10119">
        <f t="shared" si="316"/>
        <v>1.8192944633099405E-2</v>
      </c>
      <c r="D10119">
        <v>4738</v>
      </c>
      <c r="E10119">
        <f t="shared" si="317"/>
        <v>4.3086330039680966E-2</v>
      </c>
      <c r="F10119" t="e">
        <f>VLOOKUP(A10119,'ancient-H_SA-L1_panAme-L2'!A:F,6,FALSE)</f>
        <v>#N/A</v>
      </c>
      <c r="G10119" t="e">
        <f>VLOOKUP(A:A,'modern-H_SA-L1_panAme-L2'!A:F,6,FALSE)</f>
        <v>#N/A</v>
      </c>
    </row>
    <row r="10120" spans="1:7" hidden="1" x14ac:dyDescent="0.2">
      <c r="A10120" t="s">
        <v>10124</v>
      </c>
      <c r="B10120" s="3">
        <v>0.61434517</v>
      </c>
      <c r="C10120">
        <f t="shared" si="316"/>
        <v>4.9489689857452682E-2</v>
      </c>
      <c r="D10120">
        <v>11129</v>
      </c>
      <c r="E10120">
        <f t="shared" si="317"/>
        <v>4.989880581278431E-2</v>
      </c>
      <c r="F10120" t="e">
        <f>VLOOKUP(A10120,'ancient-H_SA-L1_panAme-L2'!A:F,6,FALSE)</f>
        <v>#N/A</v>
      </c>
      <c r="G10120" t="e">
        <f>VLOOKUP(A:A,'modern-H_SA-L1_panAme-L2'!A:F,6,FALSE)</f>
        <v>#N/A</v>
      </c>
    </row>
    <row r="10121" spans="1:7" hidden="1" x14ac:dyDescent="0.2">
      <c r="A10121" t="s">
        <v>10125</v>
      </c>
      <c r="B10121" s="3">
        <v>0.90377291000000004</v>
      </c>
      <c r="C10121">
        <f t="shared" si="316"/>
        <v>1.2008256205673079E-2</v>
      </c>
      <c r="D10121">
        <v>3433</v>
      </c>
      <c r="E10121">
        <f t="shared" si="317"/>
        <v>3.9249823152885999E-2</v>
      </c>
      <c r="F10121" t="e">
        <f>VLOOKUP(A10121,'ancient-H_SA-L1_panAme-L2'!A:F,6,FALSE)</f>
        <v>#N/A</v>
      </c>
      <c r="G10121" t="e">
        <f>VLOOKUP(A:A,'modern-H_SA-L1_panAme-L2'!A:F,6,FALSE)</f>
        <v>#N/A</v>
      </c>
    </row>
    <row r="10122" spans="1:7" hidden="1" x14ac:dyDescent="0.2">
      <c r="A10122" t="s">
        <v>10126</v>
      </c>
      <c r="B10122" s="3">
        <v>0.86105836999999996</v>
      </c>
      <c r="C10122">
        <f t="shared" si="316"/>
        <v>1.4799548515157189E-2</v>
      </c>
      <c r="D10122">
        <v>4067</v>
      </c>
      <c r="E10122">
        <f t="shared" si="317"/>
        <v>4.083248927675899E-2</v>
      </c>
      <c r="F10122" t="e">
        <f>VLOOKUP(A10122,'ancient-H_SA-L1_panAme-L2'!A:F,6,FALSE)</f>
        <v>#N/A</v>
      </c>
      <c r="G10122" t="e">
        <f>VLOOKUP(A:A,'modern-H_SA-L1_panAme-L2'!A:F,6,FALSE)</f>
        <v>#N/A</v>
      </c>
    </row>
    <row r="10123" spans="1:7" hidden="1" x14ac:dyDescent="0.2">
      <c r="A10123" t="s">
        <v>10127</v>
      </c>
      <c r="B10123" s="3">
        <v>1.18589302</v>
      </c>
      <c r="C10123">
        <f t="shared" si="316"/>
        <v>3.0197701889651202E-3</v>
      </c>
      <c r="D10123">
        <v>1211</v>
      </c>
      <c r="E10123">
        <f t="shared" si="317"/>
        <v>2.7980876375208602E-2</v>
      </c>
      <c r="F10123" t="e">
        <f>VLOOKUP(A10123,'ancient-H_SA-L1_panAme-L2'!A:F,6,FALSE)</f>
        <v>#N/A</v>
      </c>
      <c r="G10123" t="e">
        <f>VLOOKUP(A:A,'modern-H_SA-L1_panAme-L2'!A:F,6,FALSE)</f>
        <v>#N/A</v>
      </c>
    </row>
    <row r="10124" spans="1:7" hidden="1" x14ac:dyDescent="0.2">
      <c r="A10124" t="s">
        <v>10128</v>
      </c>
      <c r="B10124" s="3">
        <v>0.96590916999999998</v>
      </c>
      <c r="C10124">
        <f t="shared" si="316"/>
        <v>8.8601324186081444E-3</v>
      </c>
      <c r="D10124">
        <v>2757</v>
      </c>
      <c r="E10124">
        <f t="shared" si="317"/>
        <v>3.606077108059557E-2</v>
      </c>
      <c r="F10124" t="e">
        <f>VLOOKUP(A10124,'ancient-H_SA-L1_panAme-L2'!A:F,6,FALSE)</f>
        <v>#N/A</v>
      </c>
      <c r="G10124" t="e">
        <f>VLOOKUP(A:A,'modern-H_SA-L1_panAme-L2'!A:F,6,FALSE)</f>
        <v>#N/A</v>
      </c>
    </row>
    <row r="10125" spans="1:7" hidden="1" x14ac:dyDescent="0.2">
      <c r="A10125" t="s">
        <v>10129</v>
      </c>
      <c r="B10125" s="3">
        <v>1.18589302</v>
      </c>
      <c r="C10125">
        <f t="shared" si="316"/>
        <v>3.0197701889651202E-3</v>
      </c>
      <c r="D10125">
        <v>1212</v>
      </c>
      <c r="E10125">
        <f t="shared" si="317"/>
        <v>2.7957789843545886E-2</v>
      </c>
      <c r="F10125" t="e">
        <f>VLOOKUP(A10125,'ancient-H_SA-L1_panAme-L2'!A:F,6,FALSE)</f>
        <v>#N/A</v>
      </c>
      <c r="G10125" t="e">
        <f>VLOOKUP(A:A,'modern-H_SA-L1_panAme-L2'!A:F,6,FALSE)</f>
        <v>#N/A</v>
      </c>
    </row>
    <row r="10126" spans="1:7" hidden="1" x14ac:dyDescent="0.2">
      <c r="A10126" t="s">
        <v>10130</v>
      </c>
      <c r="B10126" s="3">
        <v>1.5896015699999999</v>
      </c>
      <c r="C10126">
        <f t="shared" si="316"/>
        <v>4.1888234289988235E-4</v>
      </c>
      <c r="D10126">
        <v>235</v>
      </c>
      <c r="E10126">
        <f t="shared" si="317"/>
        <v>2.0001186253955659E-2</v>
      </c>
      <c r="F10126" t="e">
        <f>VLOOKUP(A10126,'ancient-H_SA-L1_panAme-L2'!A:F,6,FALSE)</f>
        <v>#N/A</v>
      </c>
      <c r="G10126" t="e">
        <f>VLOOKUP(A:A,'modern-H_SA-L1_panAme-L2'!A:F,6,FALSE)</f>
        <v>#N/A</v>
      </c>
    </row>
    <row r="10127" spans="1:7" hidden="1" x14ac:dyDescent="0.2">
      <c r="A10127" t="s">
        <v>10131</v>
      </c>
      <c r="B10127" s="3">
        <v>0.68205954000000002</v>
      </c>
      <c r="C10127">
        <f t="shared" si="316"/>
        <v>3.5532151041689615E-2</v>
      </c>
      <c r="D10127">
        <v>8139</v>
      </c>
      <c r="E10127">
        <f t="shared" si="317"/>
        <v>4.898713193743693E-2</v>
      </c>
      <c r="F10127" t="e">
        <f>VLOOKUP(A10127,'ancient-H_SA-L1_panAme-L2'!A:F,6,FALSE)</f>
        <v>#N/A</v>
      </c>
      <c r="G10127" t="e">
        <f>VLOOKUP(A:A,'modern-H_SA-L1_panAme-L2'!A:F,6,FALSE)</f>
        <v>#N/A</v>
      </c>
    </row>
    <row r="10128" spans="1:7" hidden="1" x14ac:dyDescent="0.2">
      <c r="A10128" t="s">
        <v>10132</v>
      </c>
      <c r="B10128" s="3">
        <v>0.69490735000000003</v>
      </c>
      <c r="C10128">
        <f t="shared" si="316"/>
        <v>3.3367207804283039E-2</v>
      </c>
      <c r="D10128">
        <v>7860</v>
      </c>
      <c r="E10128">
        <f t="shared" si="317"/>
        <v>4.7635297553671754E-2</v>
      </c>
      <c r="F10128" t="e">
        <f>VLOOKUP(A10128,'ancient-H_SA-L1_panAme-L2'!A:F,6,FALSE)</f>
        <v>#N/A</v>
      </c>
      <c r="G10128" t="e">
        <f>VLOOKUP(A:A,'modern-H_SA-L1_panAme-L2'!A:F,6,FALSE)</f>
        <v>#N/A</v>
      </c>
    </row>
    <row r="10129" spans="1:7" hidden="1" x14ac:dyDescent="0.2">
      <c r="A10129" t="s">
        <v>10133</v>
      </c>
      <c r="B10129" s="3">
        <v>0.62125542</v>
      </c>
      <c r="C10129">
        <f t="shared" si="316"/>
        <v>4.7844324897024594E-2</v>
      </c>
      <c r="D10129">
        <v>10763</v>
      </c>
      <c r="E10129">
        <f t="shared" si="317"/>
        <v>4.9880253616046914E-2</v>
      </c>
      <c r="F10129" t="e">
        <f>VLOOKUP(A10129,'ancient-H_SA-L1_panAme-L2'!A:F,6,FALSE)</f>
        <v>#N/A</v>
      </c>
      <c r="G10129" t="e">
        <f>VLOOKUP(A:A,'modern-H_SA-L1_panAme-L2'!A:F,6,FALSE)</f>
        <v>#N/A</v>
      </c>
    </row>
    <row r="10130" spans="1:7" x14ac:dyDescent="0.2">
      <c r="A10130" t="s">
        <v>10134</v>
      </c>
      <c r="B10130" s="3">
        <v>0.90623271999999999</v>
      </c>
      <c r="C10130">
        <f t="shared" si="316"/>
        <v>1.1864592920428237E-2</v>
      </c>
      <c r="D10130">
        <v>3405</v>
      </c>
      <c r="E10130">
        <f t="shared" si="317"/>
        <v>3.9099147477276136E-2</v>
      </c>
      <c r="F10130">
        <f>VLOOKUP(A10130,'ancient-H_SA-L1_panAme-L2'!A:F,6,FALSE)</f>
        <v>1</v>
      </c>
      <c r="G10130" t="e">
        <f>VLOOKUP(A:A,'modern-H_SA-L1_panAme-L2'!A:F,6,FALSE)</f>
        <v>#N/A</v>
      </c>
    </row>
    <row r="10131" spans="1:7" hidden="1" x14ac:dyDescent="0.2">
      <c r="A10131" t="s">
        <v>10135</v>
      </c>
      <c r="B10131" s="3">
        <v>1.3415783999999999</v>
      </c>
      <c r="C10131">
        <f t="shared" si="316"/>
        <v>1.4097496956025598E-3</v>
      </c>
      <c r="D10131">
        <v>642</v>
      </c>
      <c r="E10131">
        <f t="shared" si="317"/>
        <v>2.463987746784474E-2</v>
      </c>
      <c r="F10131" t="e">
        <f>VLOOKUP(A10131,'ancient-H_SA-L1_panAme-L2'!A:F,6,FALSE)</f>
        <v>#N/A</v>
      </c>
      <c r="G10131" t="e">
        <f>VLOOKUP(A:A,'modern-H_SA-L1_panAme-L2'!A:F,6,FALSE)</f>
        <v>#N/A</v>
      </c>
    </row>
    <row r="10132" spans="1:7" hidden="1" x14ac:dyDescent="0.2">
      <c r="A10132" t="s">
        <v>10136</v>
      </c>
      <c r="B10132" s="3">
        <v>0.71166761999999995</v>
      </c>
      <c r="C10132">
        <f t="shared" si="316"/>
        <v>3.0740026934759083E-2</v>
      </c>
      <c r="D10132">
        <v>7291</v>
      </c>
      <c r="E10132">
        <f t="shared" si="317"/>
        <v>4.7309538092844827E-2</v>
      </c>
      <c r="F10132" t="e">
        <f>VLOOKUP(A10132,'ancient-H_SA-L1_panAme-L2'!A:F,6,FALSE)</f>
        <v>#N/A</v>
      </c>
      <c r="G10132" t="e">
        <f>VLOOKUP(A:A,'modern-H_SA-L1_panAme-L2'!A:F,6,FALSE)</f>
        <v>#N/A</v>
      </c>
    </row>
    <row r="10133" spans="1:7" hidden="1" x14ac:dyDescent="0.2">
      <c r="A10133" t="s">
        <v>10137</v>
      </c>
      <c r="B10133" s="3">
        <v>0.79510453999999997</v>
      </c>
      <c r="C10133">
        <f t="shared" si="316"/>
        <v>2.0436218938040492E-2</v>
      </c>
      <c r="D10133">
        <v>5174</v>
      </c>
      <c r="E10133">
        <f t="shared" si="317"/>
        <v>4.4320605470381205E-2</v>
      </c>
      <c r="F10133" t="e">
        <f>VLOOKUP(A10133,'ancient-H_SA-L1_panAme-L2'!A:F,6,FALSE)</f>
        <v>#N/A</v>
      </c>
      <c r="G10133" t="e">
        <f>VLOOKUP(A:A,'modern-H_SA-L1_panAme-L2'!A:F,6,FALSE)</f>
        <v>#N/A</v>
      </c>
    </row>
    <row r="10134" spans="1:7" hidden="1" x14ac:dyDescent="0.2">
      <c r="A10134" t="s">
        <v>10138</v>
      </c>
      <c r="B10134" s="3">
        <v>0.67778448000000002</v>
      </c>
      <c r="C10134">
        <f t="shared" si="316"/>
        <v>3.6283236069809294E-2</v>
      </c>
      <c r="D10134">
        <v>8360</v>
      </c>
      <c r="E10134">
        <f t="shared" si="317"/>
        <v>4.8700262193699773E-2</v>
      </c>
      <c r="F10134" t="e">
        <f>VLOOKUP(A10134,'ancient-H_SA-L1_panAme-L2'!A:F,6,FALSE)</f>
        <v>#N/A</v>
      </c>
      <c r="G10134" t="e">
        <f>VLOOKUP(A:A,'modern-H_SA-L1_panAme-L2'!A:F,6,FALSE)</f>
        <v>#N/A</v>
      </c>
    </row>
    <row r="10135" spans="1:7" hidden="1" x14ac:dyDescent="0.2">
      <c r="A10135" t="s">
        <v>10139</v>
      </c>
      <c r="B10135" s="3">
        <v>0.64761394999999999</v>
      </c>
      <c r="C10135">
        <f t="shared" si="316"/>
        <v>4.2055081427715739E-2</v>
      </c>
      <c r="D10135">
        <v>9568</v>
      </c>
      <c r="E10135">
        <f t="shared" si="317"/>
        <v>4.9320659354138624E-2</v>
      </c>
      <c r="F10135" t="e">
        <f>VLOOKUP(A10135,'ancient-H_SA-L1_panAme-L2'!A:F,6,FALSE)</f>
        <v>#N/A</v>
      </c>
      <c r="G10135" t="e">
        <f>VLOOKUP(A:A,'modern-H_SA-L1_panAme-L2'!A:F,6,FALSE)</f>
        <v>#N/A</v>
      </c>
    </row>
    <row r="10136" spans="1:7" hidden="1" x14ac:dyDescent="0.2">
      <c r="A10136" t="s">
        <v>10140</v>
      </c>
      <c r="B10136" s="3">
        <v>1.07452426</v>
      </c>
      <c r="C10136">
        <f t="shared" si="316"/>
        <v>5.207542600904687E-3</v>
      </c>
      <c r="D10136">
        <v>1839</v>
      </c>
      <c r="E10136">
        <f t="shared" si="317"/>
        <v>3.1774788213567967E-2</v>
      </c>
      <c r="F10136" t="e">
        <f>VLOOKUP(A10136,'ancient-H_SA-L1_panAme-L2'!A:F,6,FALSE)</f>
        <v>#N/A</v>
      </c>
      <c r="G10136" t="e">
        <f>VLOOKUP(A:A,'modern-H_SA-L1_panAme-L2'!A:F,6,FALSE)</f>
        <v>#N/A</v>
      </c>
    </row>
    <row r="10137" spans="1:7" hidden="1" x14ac:dyDescent="0.2">
      <c r="A10137" t="s">
        <v>10141</v>
      </c>
      <c r="B10137" s="3">
        <v>1.1250341500000001</v>
      </c>
      <c r="C10137">
        <f t="shared" si="316"/>
        <v>4.0672340874238861E-3</v>
      </c>
      <c r="D10137">
        <v>1514</v>
      </c>
      <c r="E10137">
        <f t="shared" si="317"/>
        <v>3.0144275888364217E-2</v>
      </c>
      <c r="F10137" t="e">
        <f>VLOOKUP(A10137,'ancient-H_SA-L1_panAme-L2'!A:F,6,FALSE)</f>
        <v>#N/A</v>
      </c>
      <c r="G10137" t="e">
        <f>VLOOKUP(A:A,'modern-H_SA-L1_panAme-L2'!A:F,6,FALSE)</f>
        <v>#N/A</v>
      </c>
    </row>
    <row r="10138" spans="1:7" hidden="1" x14ac:dyDescent="0.2">
      <c r="A10138" t="s">
        <v>10142</v>
      </c>
      <c r="B10138" s="3">
        <v>0.65988827000000005</v>
      </c>
      <c r="C10138">
        <f t="shared" si="316"/>
        <v>3.9603677252947542E-2</v>
      </c>
      <c r="D10138">
        <v>9015</v>
      </c>
      <c r="E10138">
        <f t="shared" si="317"/>
        <v>4.9294826672803591E-2</v>
      </c>
      <c r="F10138" t="e">
        <f>VLOOKUP(A10138,'ancient-H_SA-L1_panAme-L2'!A:F,6,FALSE)</f>
        <v>#N/A</v>
      </c>
      <c r="G10138" t="e">
        <f>VLOOKUP(A:A,'modern-H_SA-L1_panAme-L2'!A:F,6,FALSE)</f>
        <v>#N/A</v>
      </c>
    </row>
    <row r="10139" spans="1:7" hidden="1" x14ac:dyDescent="0.2">
      <c r="A10139" t="s">
        <v>10143</v>
      </c>
      <c r="B10139" s="3">
        <v>1.2154702100000001</v>
      </c>
      <c r="C10139">
        <f t="shared" si="316"/>
        <v>2.6128969320221734E-3</v>
      </c>
      <c r="D10139">
        <v>1067</v>
      </c>
      <c r="E10139">
        <f t="shared" si="317"/>
        <v>2.7478272234508723E-2</v>
      </c>
      <c r="F10139" t="e">
        <f>VLOOKUP(A10139,'ancient-H_SA-L1_panAme-L2'!A:F,6,FALSE)</f>
        <v>#N/A</v>
      </c>
      <c r="G10139" t="e">
        <f>VLOOKUP(A:A,'modern-H_SA-L1_panAme-L2'!A:F,6,FALSE)</f>
        <v>#N/A</v>
      </c>
    </row>
    <row r="10140" spans="1:7" hidden="1" x14ac:dyDescent="0.2">
      <c r="A10140" t="s">
        <v>10144</v>
      </c>
      <c r="B10140" s="3">
        <v>1.12210678</v>
      </c>
      <c r="C10140">
        <f t="shared" si="316"/>
        <v>4.125910837249655E-3</v>
      </c>
      <c r="D10140">
        <v>1545</v>
      </c>
      <c r="E10140">
        <f t="shared" si="317"/>
        <v>2.9965595795973063E-2</v>
      </c>
      <c r="F10140" t="e">
        <f>VLOOKUP(A10140,'ancient-H_SA-L1_panAme-L2'!A:F,6,FALSE)</f>
        <v>#N/A</v>
      </c>
      <c r="G10140" t="e">
        <f>VLOOKUP(A:A,'modern-H_SA-L1_panAme-L2'!A:F,6,FALSE)</f>
        <v>#N/A</v>
      </c>
    </row>
    <row r="10141" spans="1:7" hidden="1" x14ac:dyDescent="0.2">
      <c r="A10141" t="s">
        <v>10145</v>
      </c>
      <c r="B10141" s="3">
        <v>0.76048039000000001</v>
      </c>
      <c r="C10141">
        <f t="shared" si="316"/>
        <v>2.4209006436230321E-2</v>
      </c>
      <c r="D10141">
        <v>5959</v>
      </c>
      <c r="E10141">
        <f t="shared" si="317"/>
        <v>4.5586383826303145E-2</v>
      </c>
      <c r="F10141" t="e">
        <f>VLOOKUP(A10141,'ancient-H_SA-L1_panAme-L2'!A:F,6,FALSE)</f>
        <v>#N/A</v>
      </c>
      <c r="G10141" t="e">
        <f>VLOOKUP(A:A,'modern-H_SA-L1_panAme-L2'!A:F,6,FALSE)</f>
        <v>#N/A</v>
      </c>
    </row>
    <row r="10142" spans="1:7" hidden="1" x14ac:dyDescent="0.2">
      <c r="A10142" t="s">
        <v>10146</v>
      </c>
      <c r="B10142" s="3">
        <v>0.78598363999999998</v>
      </c>
      <c r="C10142">
        <f t="shared" si="316"/>
        <v>2.1368915695140718E-2</v>
      </c>
      <c r="D10142">
        <v>5396</v>
      </c>
      <c r="E10142">
        <f t="shared" si="317"/>
        <v>4.4436731470565975E-2</v>
      </c>
      <c r="F10142" t="e">
        <f>VLOOKUP(A10142,'ancient-H_SA-L1_panAme-L2'!A:F,6,FALSE)</f>
        <v>#N/A</v>
      </c>
      <c r="G10142" t="e">
        <f>VLOOKUP(A:A,'modern-H_SA-L1_panAme-L2'!A:F,6,FALSE)</f>
        <v>#N/A</v>
      </c>
    </row>
    <row r="10143" spans="1:7" hidden="1" x14ac:dyDescent="0.2">
      <c r="A10143" t="s">
        <v>10147</v>
      </c>
      <c r="B10143" s="3">
        <v>0.65699178000000003</v>
      </c>
      <c r="C10143">
        <f t="shared" si="316"/>
        <v>4.0168957645043968E-2</v>
      </c>
      <c r="D10143">
        <v>9194</v>
      </c>
      <c r="E10143">
        <f t="shared" si="317"/>
        <v>4.9025002581579109E-2</v>
      </c>
      <c r="F10143" t="e">
        <f>VLOOKUP(A10143,'ancient-H_SA-L1_panAme-L2'!A:F,6,FALSE)</f>
        <v>#N/A</v>
      </c>
      <c r="G10143" t="e">
        <f>VLOOKUP(A:A,'modern-H_SA-L1_panAme-L2'!A:F,6,FALSE)</f>
        <v>#N/A</v>
      </c>
    </row>
    <row r="10144" spans="1:7" hidden="1" x14ac:dyDescent="0.2">
      <c r="A10144" t="s">
        <v>10148</v>
      </c>
      <c r="B10144" s="3">
        <v>0.66713144000000002</v>
      </c>
      <c r="C10144">
        <f t="shared" si="316"/>
        <v>3.8224670931833432E-2</v>
      </c>
      <c r="D10144">
        <v>8717</v>
      </c>
      <c r="E10144">
        <f t="shared" si="317"/>
        <v>4.9204890733750485E-2</v>
      </c>
      <c r="F10144" t="e">
        <f>VLOOKUP(A10144,'ancient-H_SA-L1_panAme-L2'!A:F,6,FALSE)</f>
        <v>#N/A</v>
      </c>
      <c r="G10144" t="e">
        <f>VLOOKUP(A:A,'modern-H_SA-L1_panAme-L2'!A:F,6,FALSE)</f>
        <v>#N/A</v>
      </c>
    </row>
    <row r="10145" spans="1:7" hidden="1" x14ac:dyDescent="0.2">
      <c r="A10145" t="s">
        <v>10149</v>
      </c>
      <c r="B10145" s="3">
        <v>0.91516808000000005</v>
      </c>
      <c r="C10145">
        <f t="shared" si="316"/>
        <v>1.1357040540390106E-2</v>
      </c>
      <c r="D10145">
        <v>3314</v>
      </c>
      <c r="E10145">
        <f t="shared" si="317"/>
        <v>3.8454240164066802E-2</v>
      </c>
      <c r="F10145" t="e">
        <f>VLOOKUP(A10145,'ancient-H_SA-L1_panAme-L2'!A:F,6,FALSE)</f>
        <v>#N/A</v>
      </c>
      <c r="G10145" t="e">
        <f>VLOOKUP(A:A,'modern-H_SA-L1_panAme-L2'!A:F,6,FALSE)</f>
        <v>#N/A</v>
      </c>
    </row>
    <row r="10146" spans="1:7" hidden="1" x14ac:dyDescent="0.2">
      <c r="A10146" t="s">
        <v>10150</v>
      </c>
      <c r="B10146" s="3">
        <v>0.63529957000000004</v>
      </c>
      <c r="C10146">
        <f t="shared" si="316"/>
        <v>4.466697806987581E-2</v>
      </c>
      <c r="D10146">
        <v>10112</v>
      </c>
      <c r="E10146">
        <f t="shared" si="317"/>
        <v>4.9565680470933196E-2</v>
      </c>
      <c r="F10146" t="e">
        <f>VLOOKUP(A10146,'ancient-H_SA-L1_panAme-L2'!A:F,6,FALSE)</f>
        <v>#N/A</v>
      </c>
      <c r="G10146" t="e">
        <f>VLOOKUP(A:A,'modern-H_SA-L1_panAme-L2'!A:F,6,FALSE)</f>
        <v>#N/A</v>
      </c>
    </row>
    <row r="10147" spans="1:7" hidden="1" x14ac:dyDescent="0.2">
      <c r="A10147" t="s">
        <v>10151</v>
      </c>
      <c r="B10147" s="3">
        <v>0.74092358999999997</v>
      </c>
      <c r="C10147">
        <f t="shared" si="316"/>
        <v>2.6640061470271162E-2</v>
      </c>
      <c r="D10147">
        <v>6468</v>
      </c>
      <c r="E10147">
        <f t="shared" si="317"/>
        <v>4.6216470277970427E-2</v>
      </c>
      <c r="F10147" t="e">
        <f>VLOOKUP(A10147,'ancient-H_SA-L1_panAme-L2'!A:F,6,FALSE)</f>
        <v>#N/A</v>
      </c>
      <c r="G10147" t="e">
        <f>VLOOKUP(A:A,'modern-H_SA-L1_panAme-L2'!A:F,6,FALSE)</f>
        <v>#N/A</v>
      </c>
    </row>
    <row r="10148" spans="1:7" hidden="1" x14ac:dyDescent="0.2">
      <c r="A10148" t="s">
        <v>10152</v>
      </c>
      <c r="B10148" s="3">
        <v>0.84519398999999995</v>
      </c>
      <c r="C10148">
        <f t="shared" si="316"/>
        <v>1.5994118899876963E-2</v>
      </c>
      <c r="D10148">
        <v>4323</v>
      </c>
      <c r="E10148">
        <f t="shared" si="317"/>
        <v>4.1515153406319547E-2</v>
      </c>
      <c r="F10148" t="e">
        <f>VLOOKUP(A10148,'ancient-H_SA-L1_panAme-L2'!A:F,6,FALSE)</f>
        <v>#N/A</v>
      </c>
      <c r="G10148" t="e">
        <f>VLOOKUP(A:A,'modern-H_SA-L1_panAme-L2'!A:F,6,FALSE)</f>
        <v>#N/A</v>
      </c>
    </row>
    <row r="10149" spans="1:7" hidden="1" x14ac:dyDescent="0.2">
      <c r="A10149" t="s">
        <v>10153</v>
      </c>
      <c r="B10149" s="3">
        <v>0.64019020999999998</v>
      </c>
      <c r="C10149">
        <f t="shared" si="316"/>
        <v>4.3610789330588581E-2</v>
      </c>
      <c r="D10149">
        <v>9886</v>
      </c>
      <c r="E10149">
        <f t="shared" si="317"/>
        <v>4.9499966323946439E-2</v>
      </c>
      <c r="F10149" t="e">
        <f>VLOOKUP(A10149,'ancient-H_SA-L1_panAme-L2'!A:F,6,FALSE)</f>
        <v>#N/A</v>
      </c>
      <c r="G10149" t="e">
        <f>VLOOKUP(A:A,'modern-H_SA-L1_panAme-L2'!A:F,6,FALSE)</f>
        <v>#N/A</v>
      </c>
    </row>
    <row r="10150" spans="1:7" hidden="1" x14ac:dyDescent="0.2">
      <c r="A10150" t="s">
        <v>10154</v>
      </c>
      <c r="B10150" s="3">
        <v>1.28988141</v>
      </c>
      <c r="C10150">
        <f t="shared" si="316"/>
        <v>1.8155084021169211E-3</v>
      </c>
      <c r="D10150">
        <v>804</v>
      </c>
      <c r="E10150">
        <f t="shared" si="317"/>
        <v>2.5338084303674093E-2</v>
      </c>
      <c r="F10150" t="e">
        <f>VLOOKUP(A10150,'ancient-H_SA-L1_panAme-L2'!A:F,6,FALSE)</f>
        <v>#N/A</v>
      </c>
      <c r="G10150" t="e">
        <f>VLOOKUP(A:A,'modern-H_SA-L1_panAme-L2'!A:F,6,FALSE)</f>
        <v>#N/A</v>
      </c>
    </row>
    <row r="10151" spans="1:7" hidden="1" x14ac:dyDescent="0.2">
      <c r="A10151" t="s">
        <v>10155</v>
      </c>
      <c r="B10151" s="3">
        <v>1.15215964</v>
      </c>
      <c r="C10151">
        <f t="shared" si="316"/>
        <v>3.5617007176418918E-3</v>
      </c>
      <c r="D10151">
        <v>1362</v>
      </c>
      <c r="E10151">
        <f t="shared" si="317"/>
        <v>2.9343497615755994E-2</v>
      </c>
      <c r="F10151" t="e">
        <f>VLOOKUP(A10151,'ancient-H_SA-L1_panAme-L2'!A:F,6,FALSE)</f>
        <v>#N/A</v>
      </c>
      <c r="G10151" t="e">
        <f>VLOOKUP(A:A,'modern-H_SA-L1_panAme-L2'!A:F,6,FALSE)</f>
        <v>#N/A</v>
      </c>
    </row>
    <row r="10152" spans="1:7" hidden="1" x14ac:dyDescent="0.2">
      <c r="A10152" t="s">
        <v>10156</v>
      </c>
      <c r="B10152" s="3">
        <v>0.83793213</v>
      </c>
      <c r="C10152">
        <f t="shared" si="316"/>
        <v>1.6572643713344638E-2</v>
      </c>
      <c r="D10152">
        <v>4430</v>
      </c>
      <c r="E10152">
        <f t="shared" si="317"/>
        <v>4.1977795735313808E-2</v>
      </c>
      <c r="F10152" t="e">
        <f>VLOOKUP(A10152,'ancient-H_SA-L1_panAme-L2'!A:F,6,FALSE)</f>
        <v>#N/A</v>
      </c>
      <c r="G10152" t="e">
        <f>VLOOKUP(A:A,'modern-H_SA-L1_panAme-L2'!A:F,6,FALSE)</f>
        <v>#N/A</v>
      </c>
    </row>
    <row r="10153" spans="1:7" hidden="1" x14ac:dyDescent="0.2">
      <c r="A10153" t="s">
        <v>10157</v>
      </c>
      <c r="B10153" s="3">
        <v>0.70242813999999998</v>
      </c>
      <c r="C10153">
        <f t="shared" si="316"/>
        <v>3.2161638453883819E-2</v>
      </c>
      <c r="D10153">
        <v>7575</v>
      </c>
      <c r="E10153">
        <f t="shared" si="317"/>
        <v>4.7641682520268035E-2</v>
      </c>
      <c r="F10153" t="e">
        <f>VLOOKUP(A10153,'ancient-H_SA-L1_panAme-L2'!A:F,6,FALSE)</f>
        <v>#N/A</v>
      </c>
      <c r="G10153" t="e">
        <f>VLOOKUP(A:A,'modern-H_SA-L1_panAme-L2'!A:F,6,FALSE)</f>
        <v>#N/A</v>
      </c>
    </row>
    <row r="10154" spans="1:7" hidden="1" x14ac:dyDescent="0.2">
      <c r="A10154" t="s">
        <v>10158</v>
      </c>
      <c r="B10154" s="3">
        <v>0.75799351999999998</v>
      </c>
      <c r="C10154">
        <f t="shared" si="316"/>
        <v>2.4505387359983196E-2</v>
      </c>
      <c r="D10154">
        <v>6048</v>
      </c>
      <c r="E10154">
        <f t="shared" si="317"/>
        <v>4.5465435113487343E-2</v>
      </c>
      <c r="F10154" t="e">
        <f>VLOOKUP(A10154,'ancient-H_SA-L1_panAme-L2'!A:F,6,FALSE)</f>
        <v>#N/A</v>
      </c>
      <c r="G10154" t="e">
        <f>VLOOKUP(A:A,'modern-H_SA-L1_panAme-L2'!A:F,6,FALSE)</f>
        <v>#N/A</v>
      </c>
    </row>
    <row r="10155" spans="1:7" hidden="1" x14ac:dyDescent="0.2">
      <c r="A10155" t="s">
        <v>10159</v>
      </c>
      <c r="B10155" s="3">
        <v>0.62413299</v>
      </c>
      <c r="C10155">
        <f t="shared" si="316"/>
        <v>4.7175399463434922E-2</v>
      </c>
      <c r="D10155">
        <v>10614</v>
      </c>
      <c r="E10155">
        <f t="shared" si="317"/>
        <v>4.9873295400339475E-2</v>
      </c>
      <c r="F10155" t="e">
        <f>VLOOKUP(A10155,'ancient-H_SA-L1_panAme-L2'!A:F,6,FALSE)</f>
        <v>#N/A</v>
      </c>
      <c r="G10155" t="e">
        <f>VLOOKUP(A:A,'modern-H_SA-L1_panAme-L2'!A:F,6,FALSE)</f>
        <v>#N/A</v>
      </c>
    </row>
    <row r="10156" spans="1:7" hidden="1" x14ac:dyDescent="0.2">
      <c r="A10156" t="s">
        <v>10160</v>
      </c>
      <c r="B10156" s="3">
        <v>0.74646643000000001</v>
      </c>
      <c r="C10156">
        <f t="shared" si="316"/>
        <v>2.5927262907329548E-2</v>
      </c>
      <c r="D10156">
        <v>6388</v>
      </c>
      <c r="E10156">
        <f t="shared" si="317"/>
        <v>4.5543177376822931E-2</v>
      </c>
      <c r="F10156" t="e">
        <f>VLOOKUP(A10156,'ancient-H_SA-L1_panAme-L2'!A:F,6,FALSE)</f>
        <v>#N/A</v>
      </c>
      <c r="G10156" t="e">
        <f>VLOOKUP(A:A,'modern-H_SA-L1_panAme-L2'!A:F,6,FALSE)</f>
        <v>#N/A</v>
      </c>
    </row>
    <row r="10157" spans="1:7" hidden="1" x14ac:dyDescent="0.2">
      <c r="A10157" t="s">
        <v>10161</v>
      </c>
      <c r="B10157" s="3">
        <v>0.77544219000000003</v>
      </c>
      <c r="C10157">
        <f t="shared" si="316"/>
        <v>2.2500030017309679E-2</v>
      </c>
      <c r="D10157">
        <v>5606</v>
      </c>
      <c r="E10157">
        <f t="shared" si="317"/>
        <v>4.5036182094939689E-2</v>
      </c>
      <c r="F10157" t="e">
        <f>VLOOKUP(A10157,'ancient-H_SA-L1_panAme-L2'!A:F,6,FALSE)</f>
        <v>#N/A</v>
      </c>
      <c r="G10157" t="e">
        <f>VLOOKUP(A:A,'modern-H_SA-L1_panAme-L2'!A:F,6,FALSE)</f>
        <v>#N/A</v>
      </c>
    </row>
    <row r="10158" spans="1:7" hidden="1" x14ac:dyDescent="0.2">
      <c r="A10158" t="s">
        <v>10162</v>
      </c>
      <c r="B10158" s="3">
        <v>0.87789134999999996</v>
      </c>
      <c r="C10158">
        <f t="shared" si="316"/>
        <v>1.3629450145865231E-2</v>
      </c>
      <c r="D10158">
        <v>3814</v>
      </c>
      <c r="E10158">
        <f t="shared" si="317"/>
        <v>4.0098599917869369E-2</v>
      </c>
      <c r="F10158" t="e">
        <f>VLOOKUP(A10158,'ancient-H_SA-L1_panAme-L2'!A:F,6,FALSE)</f>
        <v>#N/A</v>
      </c>
      <c r="G10158" t="e">
        <f>VLOOKUP(A:A,'modern-H_SA-L1_panAme-L2'!A:F,6,FALSE)</f>
        <v>#N/A</v>
      </c>
    </row>
    <row r="10159" spans="1:7" hidden="1" x14ac:dyDescent="0.2">
      <c r="A10159" t="s">
        <v>10163</v>
      </c>
      <c r="B10159" s="3">
        <v>0.65696692999999995</v>
      </c>
      <c r="C10159">
        <f t="shared" si="316"/>
        <v>4.0173842127730126E-2</v>
      </c>
      <c r="D10159">
        <v>9199</v>
      </c>
      <c r="E10159">
        <f t="shared" si="317"/>
        <v>4.9004313785765814E-2</v>
      </c>
      <c r="F10159" t="e">
        <f>VLOOKUP(A10159,'ancient-H_SA-L1_panAme-L2'!A:F,6,FALSE)</f>
        <v>#N/A</v>
      </c>
      <c r="G10159" t="e">
        <f>VLOOKUP(A:A,'modern-H_SA-L1_panAme-L2'!A:F,6,FALSE)</f>
        <v>#N/A</v>
      </c>
    </row>
    <row r="10160" spans="1:7" hidden="1" x14ac:dyDescent="0.2">
      <c r="A10160" t="s">
        <v>10164</v>
      </c>
      <c r="B10160" s="3">
        <v>0.66616737999999998</v>
      </c>
      <c r="C10160">
        <f t="shared" si="316"/>
        <v>3.8405408216268755E-2</v>
      </c>
      <c r="D10160">
        <v>8750</v>
      </c>
      <c r="E10160">
        <f t="shared" si="317"/>
        <v>4.9251095496543051E-2</v>
      </c>
      <c r="F10160" t="e">
        <f>VLOOKUP(A10160,'ancient-H_SA-L1_panAme-L2'!A:F,6,FALSE)</f>
        <v>#N/A</v>
      </c>
      <c r="G10160" t="e">
        <f>VLOOKUP(A:A,'modern-H_SA-L1_panAme-L2'!A:F,6,FALSE)</f>
        <v>#N/A</v>
      </c>
    </row>
    <row r="10161" spans="1:7" hidden="1" x14ac:dyDescent="0.2">
      <c r="A10161" t="s">
        <v>10165</v>
      </c>
      <c r="B10161" s="3">
        <v>0.67001619999999995</v>
      </c>
      <c r="C10161">
        <f t="shared" si="316"/>
        <v>3.7688914735960699E-2</v>
      </c>
      <c r="D10161">
        <v>8608</v>
      </c>
      <c r="E10161">
        <f t="shared" si="317"/>
        <v>4.9129566943798206E-2</v>
      </c>
      <c r="F10161" t="e">
        <f>VLOOKUP(A10161,'ancient-H_SA-L1_panAme-L2'!A:F,6,FALSE)</f>
        <v>#N/A</v>
      </c>
      <c r="G10161" t="e">
        <f>VLOOKUP(A:A,'modern-H_SA-L1_panAme-L2'!A:F,6,FALSE)</f>
        <v>#N/A</v>
      </c>
    </row>
    <row r="10162" spans="1:7" hidden="1" x14ac:dyDescent="0.2">
      <c r="A10162" t="s">
        <v>10166</v>
      </c>
      <c r="B10162" s="3">
        <v>1.2197833899999999</v>
      </c>
      <c r="C10162">
        <f t="shared" si="316"/>
        <v>2.5583311508379728E-3</v>
      </c>
      <c r="D10162">
        <v>1058</v>
      </c>
      <c r="E10162">
        <f t="shared" si="317"/>
        <v>2.7133302309596305E-2</v>
      </c>
      <c r="F10162" t="e">
        <f>VLOOKUP(A10162,'ancient-H_SA-L1_panAme-L2'!A:F,6,FALSE)</f>
        <v>#N/A</v>
      </c>
      <c r="G10162" t="e">
        <f>VLOOKUP(A:A,'modern-H_SA-L1_panAme-L2'!A:F,6,FALSE)</f>
        <v>#N/A</v>
      </c>
    </row>
    <row r="10163" spans="1:7" hidden="1" x14ac:dyDescent="0.2">
      <c r="A10163" t="s">
        <v>10167</v>
      </c>
      <c r="B10163" s="3">
        <v>0.93013210999999996</v>
      </c>
      <c r="C10163">
        <f t="shared" si="316"/>
        <v>1.0555202483276476E-2</v>
      </c>
      <c r="D10163">
        <v>3117</v>
      </c>
      <c r="E10163">
        <f t="shared" si="317"/>
        <v>3.7998051673033474E-2</v>
      </c>
      <c r="F10163" t="e">
        <f>VLOOKUP(A10163,'ancient-H_SA-L1_panAme-L2'!A:F,6,FALSE)</f>
        <v>#N/A</v>
      </c>
      <c r="G10163" t="e">
        <f>VLOOKUP(A:A,'modern-H_SA-L1_panAme-L2'!A:F,6,FALSE)</f>
        <v>#N/A</v>
      </c>
    </row>
    <row r="10164" spans="1:7" hidden="1" x14ac:dyDescent="0.2">
      <c r="A10164" t="s">
        <v>10168</v>
      </c>
      <c r="B10164" s="3">
        <v>0.99924002000000001</v>
      </c>
      <c r="C10164">
        <f t="shared" si="316"/>
        <v>7.5268291771983659E-3</v>
      </c>
      <c r="D10164">
        <v>2436</v>
      </c>
      <c r="E10164">
        <f t="shared" si="317"/>
        <v>3.467099761795684E-2</v>
      </c>
      <c r="F10164" t="e">
        <f>VLOOKUP(A10164,'ancient-H_SA-L1_panAme-L2'!A:F,6,FALSE)</f>
        <v>#N/A</v>
      </c>
      <c r="G10164" t="e">
        <f>VLOOKUP(A:A,'modern-H_SA-L1_panAme-L2'!A:F,6,FALSE)</f>
        <v>#N/A</v>
      </c>
    </row>
    <row r="10165" spans="1:7" hidden="1" x14ac:dyDescent="0.2">
      <c r="A10165" t="s">
        <v>10169</v>
      </c>
      <c r="B10165" s="3">
        <v>0.95501722</v>
      </c>
      <c r="C10165">
        <f t="shared" si="316"/>
        <v>9.345136256836889E-3</v>
      </c>
      <c r="D10165">
        <v>2864</v>
      </c>
      <c r="E10165">
        <f t="shared" si="317"/>
        <v>3.6613747883368269E-2</v>
      </c>
      <c r="F10165" t="e">
        <f>VLOOKUP(A10165,'ancient-H_SA-L1_panAme-L2'!A:F,6,FALSE)</f>
        <v>#N/A</v>
      </c>
      <c r="G10165" t="e">
        <f>VLOOKUP(A:A,'modern-H_SA-L1_panAme-L2'!A:F,6,FALSE)</f>
        <v>#N/A</v>
      </c>
    </row>
    <row r="10166" spans="1:7" hidden="1" x14ac:dyDescent="0.2">
      <c r="A10166" t="s">
        <v>10170</v>
      </c>
      <c r="B10166" s="3">
        <v>0.99979224</v>
      </c>
      <c r="C10166">
        <f t="shared" si="316"/>
        <v>7.5065190424526609E-3</v>
      </c>
      <c r="D10166">
        <v>2427</v>
      </c>
      <c r="E10166">
        <f t="shared" si="317"/>
        <v>3.4705665502827075E-2</v>
      </c>
      <c r="F10166" t="e">
        <f>VLOOKUP(A10166,'ancient-H_SA-L1_panAme-L2'!A:F,6,FALSE)</f>
        <v>#N/A</v>
      </c>
      <c r="G10166" t="e">
        <f>VLOOKUP(A:A,'modern-H_SA-L1_panAme-L2'!A:F,6,FALSE)</f>
        <v>#N/A</v>
      </c>
    </row>
    <row r="10167" spans="1:7" hidden="1" x14ac:dyDescent="0.2">
      <c r="A10167" t="s">
        <v>10171</v>
      </c>
      <c r="B10167" s="3">
        <v>0.83436452999999999</v>
      </c>
      <c r="C10167">
        <f t="shared" si="316"/>
        <v>1.6864479978753226E-2</v>
      </c>
      <c r="D10167">
        <v>4470</v>
      </c>
      <c r="E10167">
        <f t="shared" si="317"/>
        <v>4.2334749405277393E-2</v>
      </c>
      <c r="F10167" t="e">
        <f>VLOOKUP(A10167,'ancient-H_SA-L1_panAme-L2'!A:F,6,FALSE)</f>
        <v>#N/A</v>
      </c>
      <c r="G10167" t="e">
        <f>VLOOKUP(A:A,'modern-H_SA-L1_panAme-L2'!A:F,6,FALSE)</f>
        <v>#N/A</v>
      </c>
    </row>
    <row r="10168" spans="1:7" hidden="1" x14ac:dyDescent="0.2">
      <c r="A10168" t="s">
        <v>10172</v>
      </c>
      <c r="B10168" s="3">
        <v>0.71166761999999995</v>
      </c>
      <c r="C10168">
        <f t="shared" si="316"/>
        <v>3.0740026934759083E-2</v>
      </c>
      <c r="D10168">
        <v>7292</v>
      </c>
      <c r="E10168">
        <f t="shared" si="317"/>
        <v>4.7303050224208949E-2</v>
      </c>
      <c r="F10168" t="e">
        <f>VLOOKUP(A10168,'ancient-H_SA-L1_panAme-L2'!A:F,6,FALSE)</f>
        <v>#N/A</v>
      </c>
      <c r="G10168" t="e">
        <f>VLOOKUP(A:A,'modern-H_SA-L1_panAme-L2'!A:F,6,FALSE)</f>
        <v>#N/A</v>
      </c>
    </row>
    <row r="10169" spans="1:7" hidden="1" x14ac:dyDescent="0.2">
      <c r="A10169" t="s">
        <v>10173</v>
      </c>
      <c r="B10169" s="3">
        <v>0.68312105999999995</v>
      </c>
      <c r="C10169">
        <f t="shared" si="316"/>
        <v>3.534807489352635E-2</v>
      </c>
      <c r="D10169">
        <v>8119</v>
      </c>
      <c r="E10169">
        <f t="shared" si="317"/>
        <v>4.8853399233927723E-2</v>
      </c>
      <c r="F10169" t="e">
        <f>VLOOKUP(A10169,'ancient-H_SA-L1_panAme-L2'!A:F,6,FALSE)</f>
        <v>#N/A</v>
      </c>
      <c r="G10169" t="e">
        <f>VLOOKUP(A:A,'modern-H_SA-L1_panAme-L2'!A:F,6,FALSE)</f>
        <v>#N/A</v>
      </c>
    </row>
    <row r="10170" spans="1:7" hidden="1" x14ac:dyDescent="0.2">
      <c r="A10170" t="s">
        <v>10174</v>
      </c>
      <c r="B10170" s="3">
        <v>0.73689621999999999</v>
      </c>
      <c r="C10170">
        <f t="shared" si="316"/>
        <v>2.7170235050965767E-2</v>
      </c>
      <c r="D10170">
        <v>6570</v>
      </c>
      <c r="E10170">
        <f t="shared" si="317"/>
        <v>4.6404445587045186E-2</v>
      </c>
      <c r="F10170" t="e">
        <f>VLOOKUP(A10170,'ancient-H_SA-L1_panAme-L2'!A:F,6,FALSE)</f>
        <v>#N/A</v>
      </c>
      <c r="G10170" t="e">
        <f>VLOOKUP(A:A,'modern-H_SA-L1_panAme-L2'!A:F,6,FALSE)</f>
        <v>#N/A</v>
      </c>
    </row>
    <row r="10171" spans="1:7" hidden="1" x14ac:dyDescent="0.2">
      <c r="A10171" t="s">
        <v>10175</v>
      </c>
      <c r="B10171" s="3">
        <v>0.83651321000000001</v>
      </c>
      <c r="C10171">
        <f t="shared" si="316"/>
        <v>1.668810420343014E-2</v>
      </c>
      <c r="D10171">
        <v>4450</v>
      </c>
      <c r="E10171">
        <f t="shared" si="317"/>
        <v>4.2080273543076314E-2</v>
      </c>
      <c r="F10171" t="e">
        <f>VLOOKUP(A10171,'ancient-H_SA-L1_panAme-L2'!A:F,6,FALSE)</f>
        <v>#N/A</v>
      </c>
      <c r="G10171" t="e">
        <f>VLOOKUP(A:A,'modern-H_SA-L1_panAme-L2'!A:F,6,FALSE)</f>
        <v>#N/A</v>
      </c>
    </row>
    <row r="10172" spans="1:7" hidden="1" x14ac:dyDescent="0.2">
      <c r="A10172" t="s">
        <v>10176</v>
      </c>
      <c r="B10172" s="3">
        <v>0.75413962999999995</v>
      </c>
      <c r="C10172">
        <f t="shared" si="316"/>
        <v>2.4971871948722909E-2</v>
      </c>
      <c r="D10172">
        <v>6153</v>
      </c>
      <c r="E10172">
        <f t="shared" si="317"/>
        <v>4.5540285248922438E-2</v>
      </c>
      <c r="F10172" t="e">
        <f>VLOOKUP(A10172,'ancient-H_SA-L1_panAme-L2'!A:F,6,FALSE)</f>
        <v>#N/A</v>
      </c>
      <c r="G10172" t="e">
        <f>VLOOKUP(A:A,'modern-H_SA-L1_panAme-L2'!A:F,6,FALSE)</f>
        <v>#N/A</v>
      </c>
    </row>
    <row r="10173" spans="1:7" hidden="1" x14ac:dyDescent="0.2">
      <c r="A10173" t="s">
        <v>10177</v>
      </c>
      <c r="B10173" s="3">
        <v>0.64618794000000002</v>
      </c>
      <c r="C10173">
        <f t="shared" si="316"/>
        <v>4.2349545479542602E-2</v>
      </c>
      <c r="D10173">
        <v>9646</v>
      </c>
      <c r="E10173">
        <f t="shared" si="317"/>
        <v>4.926438418266095E-2</v>
      </c>
      <c r="F10173" t="e">
        <f>VLOOKUP(A10173,'ancient-H_SA-L1_panAme-L2'!A:F,6,FALSE)</f>
        <v>#N/A</v>
      </c>
      <c r="G10173" t="e">
        <f>VLOOKUP(A:A,'modern-H_SA-L1_panAme-L2'!A:F,6,FALSE)</f>
        <v>#N/A</v>
      </c>
    </row>
    <row r="10174" spans="1:7" hidden="1" x14ac:dyDescent="0.2">
      <c r="A10174" t="s">
        <v>10178</v>
      </c>
      <c r="B10174" s="3">
        <v>0.97028270000000005</v>
      </c>
      <c r="C10174">
        <f t="shared" si="316"/>
        <v>8.6725427383619637E-3</v>
      </c>
      <c r="D10174">
        <v>2709</v>
      </c>
      <c r="E10174">
        <f t="shared" si="317"/>
        <v>3.5922702867168546E-2</v>
      </c>
      <c r="F10174" t="e">
        <f>VLOOKUP(A10174,'ancient-H_SA-L1_panAme-L2'!A:F,6,FALSE)</f>
        <v>#N/A</v>
      </c>
      <c r="G10174" t="e">
        <f>VLOOKUP(A:A,'modern-H_SA-L1_panAme-L2'!A:F,6,FALSE)</f>
        <v>#N/A</v>
      </c>
    </row>
    <row r="10175" spans="1:7" hidden="1" x14ac:dyDescent="0.2">
      <c r="A10175" t="s">
        <v>10179</v>
      </c>
      <c r="B10175" s="3">
        <v>0.70676930999999998</v>
      </c>
      <c r="C10175">
        <f t="shared" si="316"/>
        <v>3.148568648159563E-2</v>
      </c>
      <c r="D10175">
        <v>7430</v>
      </c>
      <c r="E10175">
        <f t="shared" si="317"/>
        <v>4.7550590580078676E-2</v>
      </c>
      <c r="F10175" t="e">
        <f>VLOOKUP(A10175,'ancient-H_SA-L1_panAme-L2'!A:F,6,FALSE)</f>
        <v>#N/A</v>
      </c>
      <c r="G10175" t="e">
        <f>VLOOKUP(A:A,'modern-H_SA-L1_panAme-L2'!A:F,6,FALSE)</f>
        <v>#N/A</v>
      </c>
    </row>
    <row r="10176" spans="1:7" hidden="1" x14ac:dyDescent="0.2">
      <c r="A10176" t="s">
        <v>10180</v>
      </c>
      <c r="B10176" s="3">
        <v>0.69584261999999997</v>
      </c>
      <c r="C10176">
        <f t="shared" si="316"/>
        <v>3.3214859109075665E-2</v>
      </c>
      <c r="D10176">
        <v>7824</v>
      </c>
      <c r="E10176">
        <f t="shared" si="317"/>
        <v>4.7635983392502301E-2</v>
      </c>
      <c r="F10176" t="e">
        <f>VLOOKUP(A10176,'ancient-H_SA-L1_panAme-L2'!A:F,6,FALSE)</f>
        <v>#N/A</v>
      </c>
      <c r="G10176" t="e">
        <f>VLOOKUP(A:A,'modern-H_SA-L1_panAme-L2'!A:F,6,FALSE)</f>
        <v>#N/A</v>
      </c>
    </row>
    <row r="10177" spans="1:7" hidden="1" x14ac:dyDescent="0.2">
      <c r="A10177" t="s">
        <v>10181</v>
      </c>
      <c r="B10177" s="3">
        <v>0.83651321000000001</v>
      </c>
      <c r="C10177">
        <f t="shared" si="316"/>
        <v>1.668810420343014E-2</v>
      </c>
      <c r="D10177">
        <v>4451</v>
      </c>
      <c r="E10177">
        <f t="shared" si="317"/>
        <v>4.207081942635129E-2</v>
      </c>
      <c r="F10177" t="e">
        <f>VLOOKUP(A10177,'ancient-H_SA-L1_panAme-L2'!A:F,6,FALSE)</f>
        <v>#N/A</v>
      </c>
      <c r="G10177" t="e">
        <f>VLOOKUP(A:A,'modern-H_SA-L1_panAme-L2'!A:F,6,FALSE)</f>
        <v>#N/A</v>
      </c>
    </row>
    <row r="10178" spans="1:7" hidden="1" x14ac:dyDescent="0.2">
      <c r="A10178" t="s">
        <v>10182</v>
      </c>
      <c r="B10178" s="3">
        <v>0.76528996000000005</v>
      </c>
      <c r="C10178">
        <f t="shared" ref="C10178:C10241" si="318">EXP(-4.893*B10178)</f>
        <v>2.3645941766150407E-2</v>
      </c>
      <c r="D10178">
        <v>5858</v>
      </c>
      <c r="E10178">
        <f t="shared" ref="E10178:E10241" si="319">C10178*11221/D10178</f>
        <v>4.5293805489582402E-2</v>
      </c>
      <c r="F10178" t="e">
        <f>VLOOKUP(A10178,'ancient-H_SA-L1_panAme-L2'!A:F,6,FALSE)</f>
        <v>#N/A</v>
      </c>
      <c r="G10178" t="e">
        <f>VLOOKUP(A:A,'modern-H_SA-L1_panAme-L2'!A:F,6,FALSE)</f>
        <v>#N/A</v>
      </c>
    </row>
    <row r="10179" spans="1:7" hidden="1" x14ac:dyDescent="0.2">
      <c r="A10179" t="s">
        <v>10183</v>
      </c>
      <c r="B10179" s="3">
        <v>0.66358718000000005</v>
      </c>
      <c r="C10179">
        <f t="shared" si="318"/>
        <v>3.8893346981423556E-2</v>
      </c>
      <c r="D10179">
        <v>8897</v>
      </c>
      <c r="E10179">
        <f t="shared" si="319"/>
        <v>4.9052742101669523E-2</v>
      </c>
      <c r="F10179" t="e">
        <f>VLOOKUP(A10179,'ancient-H_SA-L1_panAme-L2'!A:F,6,FALSE)</f>
        <v>#N/A</v>
      </c>
      <c r="G10179" t="e">
        <f>VLOOKUP(A:A,'modern-H_SA-L1_panAme-L2'!A:F,6,FALSE)</f>
        <v>#N/A</v>
      </c>
    </row>
    <row r="10180" spans="1:7" hidden="1" x14ac:dyDescent="0.2">
      <c r="A10180" t="s">
        <v>10184</v>
      </c>
      <c r="B10180" s="3">
        <v>0.71053233999999998</v>
      </c>
      <c r="C10180">
        <f t="shared" si="318"/>
        <v>3.0911260634978056E-2</v>
      </c>
      <c r="D10180">
        <v>7320</v>
      </c>
      <c r="E10180">
        <f t="shared" si="319"/>
        <v>4.7384597757525786E-2</v>
      </c>
      <c r="F10180" t="e">
        <f>VLOOKUP(A10180,'ancient-H_SA-L1_panAme-L2'!A:F,6,FALSE)</f>
        <v>#N/A</v>
      </c>
      <c r="G10180" t="e">
        <f>VLOOKUP(A:A,'modern-H_SA-L1_panAme-L2'!A:F,6,FALSE)</f>
        <v>#N/A</v>
      </c>
    </row>
    <row r="10181" spans="1:7" hidden="1" x14ac:dyDescent="0.2">
      <c r="A10181" t="s">
        <v>10185</v>
      </c>
      <c r="B10181" s="3">
        <v>0.77352025000000002</v>
      </c>
      <c r="C10181">
        <f t="shared" si="318"/>
        <v>2.2712619513713103E-2</v>
      </c>
      <c r="D10181">
        <v>5651</v>
      </c>
      <c r="E10181">
        <f t="shared" si="319"/>
        <v>4.5099682102879977E-2</v>
      </c>
      <c r="F10181" t="e">
        <f>VLOOKUP(A10181,'ancient-H_SA-L1_panAme-L2'!A:F,6,FALSE)</f>
        <v>#N/A</v>
      </c>
      <c r="G10181" t="e">
        <f>VLOOKUP(A:A,'modern-H_SA-L1_panAme-L2'!A:F,6,FALSE)</f>
        <v>#N/A</v>
      </c>
    </row>
    <row r="10182" spans="1:7" hidden="1" x14ac:dyDescent="0.2">
      <c r="A10182" t="s">
        <v>10186</v>
      </c>
      <c r="B10182" s="3">
        <v>0.87936519000000002</v>
      </c>
      <c r="C10182">
        <f t="shared" si="318"/>
        <v>1.3531514932417272E-2</v>
      </c>
      <c r="D10182">
        <v>3786</v>
      </c>
      <c r="E10182">
        <f t="shared" si="319"/>
        <v>4.010489409842953E-2</v>
      </c>
      <c r="F10182" t="e">
        <f>VLOOKUP(A10182,'ancient-H_SA-L1_panAme-L2'!A:F,6,FALSE)</f>
        <v>#N/A</v>
      </c>
      <c r="G10182" t="e">
        <f>VLOOKUP(A:A,'modern-H_SA-L1_panAme-L2'!A:F,6,FALSE)</f>
        <v>#N/A</v>
      </c>
    </row>
    <row r="10183" spans="1:7" hidden="1" x14ac:dyDescent="0.2">
      <c r="A10183" t="s">
        <v>10187</v>
      </c>
      <c r="B10183" s="3">
        <v>1.4696730600000001</v>
      </c>
      <c r="C10183">
        <f t="shared" si="318"/>
        <v>7.5325233310047563E-4</v>
      </c>
      <c r="D10183">
        <v>413</v>
      </c>
      <c r="E10183">
        <f t="shared" si="319"/>
        <v>2.0465482880679026E-2</v>
      </c>
      <c r="F10183" t="e">
        <f>VLOOKUP(A10183,'ancient-H_SA-L1_panAme-L2'!A:F,6,FALSE)</f>
        <v>#N/A</v>
      </c>
      <c r="G10183" t="e">
        <f>VLOOKUP(A:A,'modern-H_SA-L1_panAme-L2'!A:F,6,FALSE)</f>
        <v>#N/A</v>
      </c>
    </row>
    <row r="10184" spans="1:7" x14ac:dyDescent="0.2">
      <c r="A10184" t="s">
        <v>10188</v>
      </c>
      <c r="B10184" s="3">
        <v>0.86267355999999995</v>
      </c>
      <c r="C10184">
        <f t="shared" si="318"/>
        <v>1.4683046808323601E-2</v>
      </c>
      <c r="D10184">
        <v>4032</v>
      </c>
      <c r="E10184">
        <f t="shared" si="319"/>
        <v>4.0862715336358907E-2</v>
      </c>
      <c r="F10184">
        <f>VLOOKUP(A10184,'ancient-H_SA-L1_panAme-L2'!A:F,6,FALSE)</f>
        <v>1</v>
      </c>
      <c r="G10184" t="e">
        <f>VLOOKUP(A:A,'modern-H_SA-L1_panAme-L2'!A:F,6,FALSE)</f>
        <v>#N/A</v>
      </c>
    </row>
    <row r="10185" spans="1:7" hidden="1" x14ac:dyDescent="0.2">
      <c r="A10185" t="s">
        <v>10189</v>
      </c>
      <c r="B10185" s="3">
        <v>0.79447188000000002</v>
      </c>
      <c r="C10185">
        <f t="shared" si="318"/>
        <v>2.0499579426268642E-2</v>
      </c>
      <c r="D10185">
        <v>5195</v>
      </c>
      <c r="E10185">
        <f t="shared" si="319"/>
        <v>4.4278302356527514E-2</v>
      </c>
      <c r="F10185" t="e">
        <f>VLOOKUP(A10185,'ancient-H_SA-L1_panAme-L2'!A:F,6,FALSE)</f>
        <v>#N/A</v>
      </c>
      <c r="G10185" t="e">
        <f>VLOOKUP(A:A,'modern-H_SA-L1_panAme-L2'!A:F,6,FALSE)</f>
        <v>#N/A</v>
      </c>
    </row>
    <row r="10186" spans="1:7" hidden="1" x14ac:dyDescent="0.2">
      <c r="A10186" t="s">
        <v>10190</v>
      </c>
      <c r="B10186" s="3">
        <v>0.86678949000000005</v>
      </c>
      <c r="C10186">
        <f t="shared" si="318"/>
        <v>1.4390299077857998E-2</v>
      </c>
      <c r="D10186">
        <v>3960</v>
      </c>
      <c r="E10186">
        <f t="shared" si="319"/>
        <v>4.0776147967839543E-2</v>
      </c>
      <c r="F10186" t="e">
        <f>VLOOKUP(A10186,'ancient-H_SA-L1_panAme-L2'!A:F,6,FALSE)</f>
        <v>#N/A</v>
      </c>
      <c r="G10186" t="e">
        <f>VLOOKUP(A:A,'modern-H_SA-L1_panAme-L2'!A:F,6,FALSE)</f>
        <v>#N/A</v>
      </c>
    </row>
    <row r="10187" spans="1:7" hidden="1" x14ac:dyDescent="0.2">
      <c r="A10187" t="s">
        <v>10191</v>
      </c>
      <c r="B10187" s="3">
        <v>0.75190157000000002</v>
      </c>
      <c r="C10187">
        <f t="shared" si="318"/>
        <v>2.5246837414656779E-2</v>
      </c>
      <c r="D10187">
        <v>6227</v>
      </c>
      <c r="E10187">
        <f t="shared" si="319"/>
        <v>4.5494582082843057E-2</v>
      </c>
      <c r="F10187" t="e">
        <f>VLOOKUP(A10187,'ancient-H_SA-L1_panAme-L2'!A:F,6,FALSE)</f>
        <v>#N/A</v>
      </c>
      <c r="G10187" t="e">
        <f>VLOOKUP(A:A,'modern-H_SA-L1_panAme-L2'!A:F,6,FALSE)</f>
        <v>#N/A</v>
      </c>
    </row>
    <row r="10188" spans="1:7" hidden="1" x14ac:dyDescent="0.2">
      <c r="A10188" t="s">
        <v>10192</v>
      </c>
      <c r="B10188" s="3">
        <v>0.66904386999999998</v>
      </c>
      <c r="C10188">
        <f t="shared" si="318"/>
        <v>3.7868651138492478E-2</v>
      </c>
      <c r="D10188">
        <v>8651</v>
      </c>
      <c r="E10188">
        <f t="shared" si="319"/>
        <v>4.9118498950991109E-2</v>
      </c>
      <c r="F10188" t="e">
        <f>VLOOKUP(A10188,'ancient-H_SA-L1_panAme-L2'!A:F,6,FALSE)</f>
        <v>#N/A</v>
      </c>
      <c r="G10188" t="e">
        <f>VLOOKUP(A:A,'modern-H_SA-L1_panAme-L2'!A:F,6,FALSE)</f>
        <v>#N/A</v>
      </c>
    </row>
    <row r="10189" spans="1:7" hidden="1" x14ac:dyDescent="0.2">
      <c r="A10189" t="s">
        <v>10193</v>
      </c>
      <c r="B10189" s="3">
        <v>0.63472163000000004</v>
      </c>
      <c r="C10189">
        <f t="shared" si="318"/>
        <v>4.4793468814031706E-2</v>
      </c>
      <c r="D10189">
        <v>10130</v>
      </c>
      <c r="E10189">
        <f t="shared" si="319"/>
        <v>4.961772098344025E-2</v>
      </c>
      <c r="F10189" t="e">
        <f>VLOOKUP(A10189,'ancient-H_SA-L1_panAme-L2'!A:F,6,FALSE)</f>
        <v>#N/A</v>
      </c>
      <c r="G10189" t="e">
        <f>VLOOKUP(A:A,'modern-H_SA-L1_panAme-L2'!A:F,6,FALSE)</f>
        <v>#N/A</v>
      </c>
    </row>
    <row r="10190" spans="1:7" hidden="1" x14ac:dyDescent="0.2">
      <c r="A10190" t="s">
        <v>10194</v>
      </c>
      <c r="B10190" s="3">
        <v>0.72545915000000005</v>
      </c>
      <c r="C10190">
        <f t="shared" si="318"/>
        <v>2.8734073773019377E-2</v>
      </c>
      <c r="D10190">
        <v>6853</v>
      </c>
      <c r="E10190">
        <f t="shared" si="319"/>
        <v>4.7048743879622129E-2</v>
      </c>
      <c r="F10190" t="e">
        <f>VLOOKUP(A10190,'ancient-H_SA-L1_panAme-L2'!A:F,6,FALSE)</f>
        <v>#N/A</v>
      </c>
      <c r="G10190" t="e">
        <f>VLOOKUP(A:A,'modern-H_SA-L1_panAme-L2'!A:F,6,FALSE)</f>
        <v>#N/A</v>
      </c>
    </row>
    <row r="10191" spans="1:7" hidden="1" x14ac:dyDescent="0.2">
      <c r="A10191" t="s">
        <v>10195</v>
      </c>
      <c r="B10191" s="3">
        <v>0.75668997999999998</v>
      </c>
      <c r="C10191">
        <f t="shared" si="318"/>
        <v>2.466218766358386E-2</v>
      </c>
      <c r="D10191">
        <v>6101</v>
      </c>
      <c r="E10191">
        <f t="shared" si="319"/>
        <v>4.5358860477474922E-2</v>
      </c>
      <c r="F10191" t="e">
        <f>VLOOKUP(A10191,'ancient-H_SA-L1_panAme-L2'!A:F,6,FALSE)</f>
        <v>#N/A</v>
      </c>
      <c r="G10191" t="e">
        <f>VLOOKUP(A:A,'modern-H_SA-L1_panAme-L2'!A:F,6,FALSE)</f>
        <v>#N/A</v>
      </c>
    </row>
    <row r="10192" spans="1:7" hidden="1" x14ac:dyDescent="0.2">
      <c r="A10192" t="s">
        <v>10196</v>
      </c>
      <c r="B10192" s="3">
        <v>0.63329707999999996</v>
      </c>
      <c r="C10192">
        <f t="shared" si="318"/>
        <v>4.5106784453757154E-2</v>
      </c>
      <c r="D10192">
        <v>10181</v>
      </c>
      <c r="E10192">
        <f t="shared" si="319"/>
        <v>4.971449055648846E-2</v>
      </c>
      <c r="F10192" t="e">
        <f>VLOOKUP(A10192,'ancient-H_SA-L1_panAme-L2'!A:F,6,FALSE)</f>
        <v>#N/A</v>
      </c>
      <c r="G10192" t="e">
        <f>VLOOKUP(A:A,'modern-H_SA-L1_panAme-L2'!A:F,6,FALSE)</f>
        <v>#N/A</v>
      </c>
    </row>
    <row r="10193" spans="1:7" hidden="1" x14ac:dyDescent="0.2">
      <c r="A10193" t="s">
        <v>10197</v>
      </c>
      <c r="B10193" s="3">
        <v>0.78258433000000005</v>
      </c>
      <c r="C10193">
        <f t="shared" si="318"/>
        <v>2.172731342594723E-2</v>
      </c>
      <c r="D10193">
        <v>5468</v>
      </c>
      <c r="E10193">
        <f t="shared" si="319"/>
        <v>4.4587085580203703E-2</v>
      </c>
      <c r="F10193" t="e">
        <f>VLOOKUP(A10193,'ancient-H_SA-L1_panAme-L2'!A:F,6,FALSE)</f>
        <v>#N/A</v>
      </c>
      <c r="G10193" t="e">
        <f>VLOOKUP(A:A,'modern-H_SA-L1_panAme-L2'!A:F,6,FALSE)</f>
        <v>#N/A</v>
      </c>
    </row>
    <row r="10194" spans="1:7" x14ac:dyDescent="0.2">
      <c r="A10194" t="s">
        <v>10198</v>
      </c>
      <c r="B10194" s="3">
        <v>1.0785279000000001</v>
      </c>
      <c r="C10194">
        <f t="shared" si="318"/>
        <v>5.1065205600672051E-3</v>
      </c>
      <c r="D10194">
        <v>1816</v>
      </c>
      <c r="E10194">
        <f t="shared" si="319"/>
        <v>3.1553010575172964E-2</v>
      </c>
      <c r="F10194">
        <f>VLOOKUP(A10194,'ancient-H_SA-L1_panAme-L2'!A:F,6,FALSE)</f>
        <v>1</v>
      </c>
      <c r="G10194" t="e">
        <f>VLOOKUP(A:A,'modern-H_SA-L1_panAme-L2'!A:F,6,FALSE)</f>
        <v>#N/A</v>
      </c>
    </row>
    <row r="10195" spans="1:7" x14ac:dyDescent="0.2">
      <c r="A10195" t="s">
        <v>10199</v>
      </c>
      <c r="B10195" s="3">
        <v>1.15941776</v>
      </c>
      <c r="C10195">
        <f t="shared" si="318"/>
        <v>3.4374302755208648E-3</v>
      </c>
      <c r="D10195">
        <v>1331</v>
      </c>
      <c r="E10195">
        <f t="shared" si="319"/>
        <v>2.8979267559443748E-2</v>
      </c>
      <c r="F10195">
        <f>VLOOKUP(A10195,'ancient-H_SA-L1_panAme-L2'!A:F,6,FALSE)</f>
        <v>1</v>
      </c>
      <c r="G10195" t="e">
        <f>VLOOKUP(A:A,'modern-H_SA-L1_panAme-L2'!A:F,6,FALSE)</f>
        <v>#N/A</v>
      </c>
    </row>
    <row r="10196" spans="1:7" hidden="1" x14ac:dyDescent="0.2">
      <c r="A10196" t="s">
        <v>10200</v>
      </c>
      <c r="B10196" s="3">
        <v>1.61981727</v>
      </c>
      <c r="C10196">
        <f t="shared" si="318"/>
        <v>3.6131301342961125E-4</v>
      </c>
      <c r="D10196">
        <v>215</v>
      </c>
      <c r="E10196">
        <f t="shared" si="319"/>
        <v>1.8857178249737989E-2</v>
      </c>
      <c r="F10196" t="e">
        <f>VLOOKUP(A10196,'ancient-H_SA-L1_panAme-L2'!A:F,6,FALSE)</f>
        <v>#N/A</v>
      </c>
      <c r="G10196" t="e">
        <f>VLOOKUP(A:A,'modern-H_SA-L1_panAme-L2'!A:F,6,FALSE)</f>
        <v>#N/A</v>
      </c>
    </row>
    <row r="10197" spans="1:7" hidden="1" x14ac:dyDescent="0.2">
      <c r="A10197" t="s">
        <v>10201</v>
      </c>
      <c r="B10197" s="3">
        <v>0.79620787999999998</v>
      </c>
      <c r="C10197">
        <f t="shared" si="318"/>
        <v>2.0326188370585169E-2</v>
      </c>
      <c r="D10197">
        <v>5151</v>
      </c>
      <c r="E10197">
        <f t="shared" si="319"/>
        <v>4.4278811824177089E-2</v>
      </c>
      <c r="F10197" t="e">
        <f>VLOOKUP(A10197,'ancient-H_SA-L1_panAme-L2'!A:F,6,FALSE)</f>
        <v>#N/A</v>
      </c>
      <c r="G10197" t="e">
        <f>VLOOKUP(A:A,'modern-H_SA-L1_panAme-L2'!A:F,6,FALSE)</f>
        <v>#N/A</v>
      </c>
    </row>
    <row r="10198" spans="1:7" hidden="1" x14ac:dyDescent="0.2">
      <c r="A10198" t="s">
        <v>10202</v>
      </c>
      <c r="B10198" s="3">
        <v>0.64414610999999999</v>
      </c>
      <c r="C10198">
        <f t="shared" si="318"/>
        <v>4.277476657634461E-2</v>
      </c>
      <c r="D10198">
        <v>9716</v>
      </c>
      <c r="E10198">
        <f t="shared" si="319"/>
        <v>4.9400540937954186E-2</v>
      </c>
      <c r="F10198" t="e">
        <f>VLOOKUP(A10198,'ancient-H_SA-L1_panAme-L2'!A:F,6,FALSE)</f>
        <v>#N/A</v>
      </c>
      <c r="G10198" t="e">
        <f>VLOOKUP(A:A,'modern-H_SA-L1_panAme-L2'!A:F,6,FALSE)</f>
        <v>#N/A</v>
      </c>
    </row>
    <row r="10199" spans="1:7" hidden="1" x14ac:dyDescent="0.2">
      <c r="A10199" t="s">
        <v>10203</v>
      </c>
      <c r="B10199" s="3">
        <v>0.69196992999999996</v>
      </c>
      <c r="C10199">
        <f t="shared" si="318"/>
        <v>3.3850250901660793E-2</v>
      </c>
      <c r="D10199">
        <v>7918</v>
      </c>
      <c r="E10199">
        <f t="shared" si="319"/>
        <v>4.7970909998425841E-2</v>
      </c>
      <c r="F10199" t="e">
        <f>VLOOKUP(A10199,'ancient-H_SA-L1_panAme-L2'!A:F,6,FALSE)</f>
        <v>#N/A</v>
      </c>
      <c r="G10199" t="e">
        <f>VLOOKUP(A:A,'modern-H_SA-L1_panAme-L2'!A:F,6,FALSE)</f>
        <v>#N/A</v>
      </c>
    </row>
    <row r="10200" spans="1:7" hidden="1" x14ac:dyDescent="0.2">
      <c r="A10200" t="s">
        <v>10204</v>
      </c>
      <c r="B10200" s="3">
        <v>0.75413962999999995</v>
      </c>
      <c r="C10200">
        <f t="shared" si="318"/>
        <v>2.4971871948722909E-2</v>
      </c>
      <c r="D10200">
        <v>6152</v>
      </c>
      <c r="E10200">
        <f t="shared" si="319"/>
        <v>4.554768776603052E-2</v>
      </c>
      <c r="F10200" t="e">
        <f>VLOOKUP(A10200,'ancient-H_SA-L1_panAme-L2'!A:F,6,FALSE)</f>
        <v>#N/A</v>
      </c>
      <c r="G10200" t="e">
        <f>VLOOKUP(A:A,'modern-H_SA-L1_panAme-L2'!A:F,6,FALSE)</f>
        <v>#N/A</v>
      </c>
    </row>
    <row r="10201" spans="1:7" hidden="1" x14ac:dyDescent="0.2">
      <c r="A10201" t="s">
        <v>10205</v>
      </c>
      <c r="B10201" s="3">
        <v>0.67267423999999998</v>
      </c>
      <c r="C10201">
        <f t="shared" si="318"/>
        <v>3.720191441270769E-2</v>
      </c>
      <c r="D10201">
        <v>8526</v>
      </c>
      <c r="E10201">
        <f t="shared" si="319"/>
        <v>4.896114023281644E-2</v>
      </c>
      <c r="F10201" t="e">
        <f>VLOOKUP(A10201,'ancient-H_SA-L1_panAme-L2'!A:F,6,FALSE)</f>
        <v>#N/A</v>
      </c>
      <c r="G10201" t="e">
        <f>VLOOKUP(A:A,'modern-H_SA-L1_panAme-L2'!A:F,6,FALSE)</f>
        <v>#N/A</v>
      </c>
    </row>
    <row r="10202" spans="1:7" hidden="1" x14ac:dyDescent="0.2">
      <c r="A10202" t="s">
        <v>10206</v>
      </c>
      <c r="B10202" s="3">
        <v>0.73689621999999999</v>
      </c>
      <c r="C10202">
        <f t="shared" si="318"/>
        <v>2.7170235050965767E-2</v>
      </c>
      <c r="D10202">
        <v>6571</v>
      </c>
      <c r="E10202">
        <f t="shared" si="319"/>
        <v>4.6397383580411941E-2</v>
      </c>
      <c r="F10202" t="e">
        <f>VLOOKUP(A10202,'ancient-H_SA-L1_panAme-L2'!A:F,6,FALSE)</f>
        <v>#N/A</v>
      </c>
      <c r="G10202" t="e">
        <f>VLOOKUP(A:A,'modern-H_SA-L1_panAme-L2'!A:F,6,FALSE)</f>
        <v>#N/A</v>
      </c>
    </row>
    <row r="10203" spans="1:7" hidden="1" x14ac:dyDescent="0.2">
      <c r="A10203" t="s">
        <v>10207</v>
      </c>
      <c r="B10203" s="3">
        <v>1.10250855</v>
      </c>
      <c r="C10203">
        <f t="shared" si="318"/>
        <v>4.5411529966611691E-3</v>
      </c>
      <c r="D10203">
        <v>1652</v>
      </c>
      <c r="E10203">
        <f t="shared" si="319"/>
        <v>3.084520446460955E-2</v>
      </c>
      <c r="F10203" t="e">
        <f>VLOOKUP(A10203,'ancient-H_SA-L1_panAme-L2'!A:F,6,FALSE)</f>
        <v>#N/A</v>
      </c>
      <c r="G10203" t="e">
        <f>VLOOKUP(A:A,'modern-H_SA-L1_panAme-L2'!A:F,6,FALSE)</f>
        <v>#N/A</v>
      </c>
    </row>
    <row r="10204" spans="1:7" hidden="1" x14ac:dyDescent="0.2">
      <c r="A10204" t="s">
        <v>10208</v>
      </c>
      <c r="B10204" s="3">
        <v>0.64543715000000002</v>
      </c>
      <c r="C10204">
        <f t="shared" si="318"/>
        <v>4.2505407538313174E-2</v>
      </c>
      <c r="D10204">
        <v>9682</v>
      </c>
      <c r="E10204">
        <f t="shared" si="319"/>
        <v>4.9261844452325149E-2</v>
      </c>
      <c r="F10204" t="e">
        <f>VLOOKUP(A10204,'ancient-H_SA-L1_panAme-L2'!A:F,6,FALSE)</f>
        <v>#N/A</v>
      </c>
      <c r="G10204" t="e">
        <f>VLOOKUP(A:A,'modern-H_SA-L1_panAme-L2'!A:F,6,FALSE)</f>
        <v>#N/A</v>
      </c>
    </row>
    <row r="10205" spans="1:7" hidden="1" x14ac:dyDescent="0.2">
      <c r="A10205" t="s">
        <v>10209</v>
      </c>
      <c r="B10205" s="3">
        <v>1.09807564</v>
      </c>
      <c r="C10205">
        <f t="shared" si="318"/>
        <v>4.6407276379268224E-3</v>
      </c>
      <c r="D10205">
        <v>1697</v>
      </c>
      <c r="E10205">
        <f t="shared" si="319"/>
        <v>3.0685683456203226E-2</v>
      </c>
      <c r="F10205" t="e">
        <f>VLOOKUP(A10205,'ancient-H_SA-L1_panAme-L2'!A:F,6,FALSE)</f>
        <v>#N/A</v>
      </c>
      <c r="G10205" t="e">
        <f>VLOOKUP(A:A,'modern-H_SA-L1_panAme-L2'!A:F,6,FALSE)</f>
        <v>#N/A</v>
      </c>
    </row>
    <row r="10206" spans="1:7" hidden="1" x14ac:dyDescent="0.2">
      <c r="A10206" t="s">
        <v>10210</v>
      </c>
      <c r="B10206" s="3">
        <v>1.09044216</v>
      </c>
      <c r="C10206">
        <f t="shared" si="318"/>
        <v>4.8173394295995542E-3</v>
      </c>
      <c r="D10206">
        <v>1752</v>
      </c>
      <c r="E10206">
        <f t="shared" si="319"/>
        <v>3.0853519257726367E-2</v>
      </c>
      <c r="F10206" t="e">
        <f>VLOOKUP(A10206,'ancient-H_SA-L1_panAme-L2'!A:F,6,FALSE)</f>
        <v>#N/A</v>
      </c>
      <c r="G10206" t="e">
        <f>VLOOKUP(A:A,'modern-H_SA-L1_panAme-L2'!A:F,6,FALSE)</f>
        <v>#N/A</v>
      </c>
    </row>
    <row r="10207" spans="1:7" hidden="1" x14ac:dyDescent="0.2">
      <c r="A10207" t="s">
        <v>10211</v>
      </c>
      <c r="B10207" s="3">
        <v>0.67624276000000005</v>
      </c>
      <c r="C10207">
        <f t="shared" si="318"/>
        <v>3.6557978569989075E-2</v>
      </c>
      <c r="D10207">
        <v>8431</v>
      </c>
      <c r="E10207">
        <f t="shared" si="319"/>
        <v>4.8655803289508651E-2</v>
      </c>
      <c r="F10207" t="e">
        <f>VLOOKUP(A10207,'ancient-H_SA-L1_panAme-L2'!A:F,6,FALSE)</f>
        <v>#N/A</v>
      </c>
      <c r="G10207" t="e">
        <f>VLOOKUP(A:A,'modern-H_SA-L1_panAme-L2'!A:F,6,FALSE)</f>
        <v>#N/A</v>
      </c>
    </row>
    <row r="10208" spans="1:7" hidden="1" x14ac:dyDescent="0.2">
      <c r="A10208" t="s">
        <v>10212</v>
      </c>
      <c r="B10208" s="3">
        <v>0.72331069000000003</v>
      </c>
      <c r="C10208">
        <f t="shared" si="318"/>
        <v>2.9037731566727853E-2</v>
      </c>
      <c r="D10208">
        <v>6933</v>
      </c>
      <c r="E10208">
        <f t="shared" si="319"/>
        <v>4.699731514643779E-2</v>
      </c>
      <c r="F10208" t="e">
        <f>VLOOKUP(A10208,'ancient-H_SA-L1_panAme-L2'!A:F,6,FALSE)</f>
        <v>#N/A</v>
      </c>
      <c r="G10208" t="e">
        <f>VLOOKUP(A:A,'modern-H_SA-L1_panAme-L2'!A:F,6,FALSE)</f>
        <v>#N/A</v>
      </c>
    </row>
    <row r="10209" spans="1:7" hidden="1" x14ac:dyDescent="0.2">
      <c r="A10209" t="s">
        <v>10213</v>
      </c>
      <c r="B10209" s="3">
        <v>1.3191896599999999</v>
      </c>
      <c r="C10209">
        <f t="shared" si="318"/>
        <v>1.5729616955977791E-3</v>
      </c>
      <c r="D10209">
        <v>715</v>
      </c>
      <c r="E10209">
        <f t="shared" si="319"/>
        <v>2.468559886196179E-2</v>
      </c>
      <c r="F10209" t="e">
        <f>VLOOKUP(A10209,'ancient-H_SA-L1_panAme-L2'!A:F,6,FALSE)</f>
        <v>#N/A</v>
      </c>
      <c r="G10209" t="e">
        <f>VLOOKUP(A:A,'modern-H_SA-L1_panAme-L2'!A:F,6,FALSE)</f>
        <v>#N/A</v>
      </c>
    </row>
    <row r="10210" spans="1:7" hidden="1" x14ac:dyDescent="0.2">
      <c r="A10210" t="s">
        <v>10214</v>
      </c>
      <c r="B10210" s="3">
        <v>1.0603883999999999</v>
      </c>
      <c r="C10210">
        <f t="shared" si="318"/>
        <v>5.5804802432150658E-3</v>
      </c>
      <c r="D10210">
        <v>1951</v>
      </c>
      <c r="E10210">
        <f t="shared" si="319"/>
        <v>3.2095627272740263E-2</v>
      </c>
      <c r="F10210" t="e">
        <f>VLOOKUP(A10210,'ancient-H_SA-L1_panAme-L2'!A:F,6,FALSE)</f>
        <v>#N/A</v>
      </c>
      <c r="G10210" t="e">
        <f>VLOOKUP(A:A,'modern-H_SA-L1_panAme-L2'!A:F,6,FALSE)</f>
        <v>#N/A</v>
      </c>
    </row>
    <row r="10211" spans="1:7" hidden="1" x14ac:dyDescent="0.2">
      <c r="A10211" t="s">
        <v>10215</v>
      </c>
      <c r="B10211" s="3">
        <v>1.1050877699999999</v>
      </c>
      <c r="C10211">
        <f t="shared" si="318"/>
        <v>4.4842031977913492E-3</v>
      </c>
      <c r="D10211">
        <v>1616</v>
      </c>
      <c r="E10211">
        <f t="shared" si="319"/>
        <v>3.1136908466842035E-2</v>
      </c>
      <c r="F10211" t="e">
        <f>VLOOKUP(A10211,'ancient-H_SA-L1_panAme-L2'!A:F,6,FALSE)</f>
        <v>#N/A</v>
      </c>
      <c r="G10211" t="e">
        <f>VLOOKUP(A:A,'modern-H_SA-L1_panAme-L2'!A:F,6,FALSE)</f>
        <v>#N/A</v>
      </c>
    </row>
    <row r="10212" spans="1:7" hidden="1" x14ac:dyDescent="0.2">
      <c r="A10212" t="s">
        <v>10216</v>
      </c>
      <c r="B10212" s="3">
        <v>0.89796436999999996</v>
      </c>
      <c r="C10212">
        <f t="shared" si="318"/>
        <v>1.2354441284093935E-2</v>
      </c>
      <c r="D10212">
        <v>3497</v>
      </c>
      <c r="E10212">
        <f t="shared" si="319"/>
        <v>3.9642317886422085E-2</v>
      </c>
      <c r="F10212" t="e">
        <f>VLOOKUP(A10212,'ancient-H_SA-L1_panAme-L2'!A:F,6,FALSE)</f>
        <v>#N/A</v>
      </c>
      <c r="G10212" t="e">
        <f>VLOOKUP(A:A,'modern-H_SA-L1_panAme-L2'!A:F,6,FALSE)</f>
        <v>#N/A</v>
      </c>
    </row>
    <row r="10213" spans="1:7" hidden="1" x14ac:dyDescent="0.2">
      <c r="A10213" t="s">
        <v>10217</v>
      </c>
      <c r="B10213" s="3">
        <v>0.67820060000000004</v>
      </c>
      <c r="C10213">
        <f t="shared" si="318"/>
        <v>3.6209435831035162E-2</v>
      </c>
      <c r="D10213">
        <v>8263</v>
      </c>
      <c r="E10213">
        <f t="shared" si="319"/>
        <v>4.9171739012470718E-2</v>
      </c>
      <c r="F10213" t="e">
        <f>VLOOKUP(A10213,'ancient-H_SA-L1_panAme-L2'!A:F,6,FALSE)</f>
        <v>#N/A</v>
      </c>
      <c r="G10213" t="e">
        <f>VLOOKUP(A:A,'modern-H_SA-L1_panAme-L2'!A:F,6,FALSE)</f>
        <v>#N/A</v>
      </c>
    </row>
    <row r="10214" spans="1:7" hidden="1" x14ac:dyDescent="0.2">
      <c r="A10214" t="s">
        <v>10218</v>
      </c>
      <c r="B10214" s="3">
        <v>0.80638969000000005</v>
      </c>
      <c r="C10214">
        <f t="shared" si="318"/>
        <v>1.933835686192532E-2</v>
      </c>
      <c r="D10214">
        <v>4945</v>
      </c>
      <c r="E10214">
        <f t="shared" si="319"/>
        <v>4.3881840717424472E-2</v>
      </c>
      <c r="F10214" t="e">
        <f>VLOOKUP(A10214,'ancient-H_SA-L1_panAme-L2'!A:F,6,FALSE)</f>
        <v>#N/A</v>
      </c>
      <c r="G10214" t="e">
        <f>VLOOKUP(A:A,'modern-H_SA-L1_panAme-L2'!A:F,6,FALSE)</f>
        <v>#N/A</v>
      </c>
    </row>
    <row r="10215" spans="1:7" hidden="1" x14ac:dyDescent="0.2">
      <c r="A10215" t="s">
        <v>10219</v>
      </c>
      <c r="B10215" s="3">
        <v>0.87956961</v>
      </c>
      <c r="C10215">
        <f t="shared" si="318"/>
        <v>1.3517987111593134E-2</v>
      </c>
      <c r="D10215">
        <v>3779</v>
      </c>
      <c r="E10215">
        <f t="shared" si="319"/>
        <v>4.0139013860594486E-2</v>
      </c>
      <c r="F10215" t="e">
        <f>VLOOKUP(A10215,'ancient-H_SA-L1_panAme-L2'!A:F,6,FALSE)</f>
        <v>#N/A</v>
      </c>
      <c r="G10215" t="e">
        <f>VLOOKUP(A:A,'modern-H_SA-L1_panAme-L2'!A:F,6,FALSE)</f>
        <v>#N/A</v>
      </c>
    </row>
    <row r="10216" spans="1:7" hidden="1" x14ac:dyDescent="0.2">
      <c r="A10216" t="s">
        <v>10220</v>
      </c>
      <c r="B10216" s="3">
        <v>0.98702993999999999</v>
      </c>
      <c r="C10216">
        <f t="shared" si="318"/>
        <v>7.9902159149610932E-3</v>
      </c>
      <c r="D10216">
        <v>2526</v>
      </c>
      <c r="E10216">
        <f t="shared" si="319"/>
        <v>3.5494145994369924E-2</v>
      </c>
      <c r="F10216" t="e">
        <f>VLOOKUP(A10216,'ancient-H_SA-L1_panAme-L2'!A:F,6,FALSE)</f>
        <v>#N/A</v>
      </c>
      <c r="G10216" t="e">
        <f>VLOOKUP(A:A,'modern-H_SA-L1_panAme-L2'!A:F,6,FALSE)</f>
        <v>#N/A</v>
      </c>
    </row>
    <row r="10217" spans="1:7" hidden="1" x14ac:dyDescent="0.2">
      <c r="A10217" t="s">
        <v>10221</v>
      </c>
      <c r="B10217" s="3">
        <v>0.92085810999999995</v>
      </c>
      <c r="C10217">
        <f t="shared" si="318"/>
        <v>1.1045206652558447E-2</v>
      </c>
      <c r="D10217">
        <v>3263</v>
      </c>
      <c r="E10217">
        <f t="shared" si="319"/>
        <v>3.798291873991981E-2</v>
      </c>
      <c r="F10217" t="e">
        <f>VLOOKUP(A10217,'ancient-H_SA-L1_panAme-L2'!A:F,6,FALSE)</f>
        <v>#N/A</v>
      </c>
      <c r="G10217" t="e">
        <f>VLOOKUP(A:A,'modern-H_SA-L1_panAme-L2'!A:F,6,FALSE)</f>
        <v>#N/A</v>
      </c>
    </row>
    <row r="10218" spans="1:7" hidden="1" x14ac:dyDescent="0.2">
      <c r="A10218" t="s">
        <v>10222</v>
      </c>
      <c r="B10218" s="3">
        <v>1.03729078</v>
      </c>
      <c r="C10218">
        <f t="shared" si="318"/>
        <v>6.2481879420715212E-3</v>
      </c>
      <c r="D10218">
        <v>2107</v>
      </c>
      <c r="E10218">
        <f t="shared" si="319"/>
        <v>3.3275233458939034E-2</v>
      </c>
      <c r="F10218" t="e">
        <f>VLOOKUP(A10218,'ancient-H_SA-L1_panAme-L2'!A:F,6,FALSE)</f>
        <v>#N/A</v>
      </c>
      <c r="G10218" t="e">
        <f>VLOOKUP(A:A,'modern-H_SA-L1_panAme-L2'!A:F,6,FALSE)</f>
        <v>#N/A</v>
      </c>
    </row>
    <row r="10219" spans="1:7" hidden="1" x14ac:dyDescent="0.2">
      <c r="A10219" t="s">
        <v>10223</v>
      </c>
      <c r="B10219" s="3">
        <v>1.53248351</v>
      </c>
      <c r="C10219">
        <f t="shared" si="318"/>
        <v>5.53946850009724E-4</v>
      </c>
      <c r="D10219">
        <v>303</v>
      </c>
      <c r="E10219">
        <f t="shared" si="319"/>
        <v>2.0514315524617532E-2</v>
      </c>
      <c r="F10219" t="e">
        <f>VLOOKUP(A10219,'ancient-H_SA-L1_panAme-L2'!A:F,6,FALSE)</f>
        <v>#N/A</v>
      </c>
      <c r="G10219" t="e">
        <f>VLOOKUP(A:A,'modern-H_SA-L1_panAme-L2'!A:F,6,FALSE)</f>
        <v>#N/A</v>
      </c>
    </row>
    <row r="10220" spans="1:7" hidden="1" x14ac:dyDescent="0.2">
      <c r="A10220" t="s">
        <v>10224</v>
      </c>
      <c r="B10220" s="3">
        <v>0.67936832000000003</v>
      </c>
      <c r="C10220">
        <f t="shared" si="318"/>
        <v>3.6003137564295552E-2</v>
      </c>
      <c r="D10220">
        <v>8231</v>
      </c>
      <c r="E10220">
        <f t="shared" si="319"/>
        <v>4.9081667672088491E-2</v>
      </c>
      <c r="F10220" t="e">
        <f>VLOOKUP(A10220,'ancient-H_SA-L1_panAme-L2'!A:F,6,FALSE)</f>
        <v>#N/A</v>
      </c>
      <c r="G10220" t="e">
        <f>VLOOKUP(A:A,'modern-H_SA-L1_panAme-L2'!A:F,6,FALSE)</f>
        <v>#N/A</v>
      </c>
    </row>
    <row r="10221" spans="1:7" hidden="1" x14ac:dyDescent="0.2">
      <c r="A10221" t="s">
        <v>10225</v>
      </c>
      <c r="B10221" s="3">
        <v>0.61950676000000005</v>
      </c>
      <c r="C10221">
        <f t="shared" si="318"/>
        <v>4.8255446502832013E-2</v>
      </c>
      <c r="D10221">
        <v>10868</v>
      </c>
      <c r="E10221">
        <f t="shared" si="319"/>
        <v>4.9822816084677764E-2</v>
      </c>
      <c r="F10221" t="e">
        <f>VLOOKUP(A10221,'ancient-H_SA-L1_panAme-L2'!A:F,6,FALSE)</f>
        <v>#N/A</v>
      </c>
      <c r="G10221" t="e">
        <f>VLOOKUP(A:A,'modern-H_SA-L1_panAme-L2'!A:F,6,FALSE)</f>
        <v>#N/A</v>
      </c>
    </row>
    <row r="10222" spans="1:7" hidden="1" x14ac:dyDescent="0.2">
      <c r="A10222" t="s">
        <v>10226</v>
      </c>
      <c r="B10222" s="3">
        <v>1.13425558</v>
      </c>
      <c r="C10222">
        <f t="shared" si="318"/>
        <v>3.8877972050470489E-3</v>
      </c>
      <c r="D10222">
        <v>1452</v>
      </c>
      <c r="E10222">
        <f t="shared" si="319"/>
        <v>3.0044746858011666E-2</v>
      </c>
      <c r="F10222" t="e">
        <f>VLOOKUP(A10222,'ancient-H_SA-L1_panAme-L2'!A:F,6,FALSE)</f>
        <v>#N/A</v>
      </c>
      <c r="G10222" t="e">
        <f>VLOOKUP(A:A,'modern-H_SA-L1_panAme-L2'!A:F,6,FALSE)</f>
        <v>#N/A</v>
      </c>
    </row>
    <row r="10223" spans="1:7" hidden="1" x14ac:dyDescent="0.2">
      <c r="A10223" t="s">
        <v>10227</v>
      </c>
      <c r="B10223" s="3">
        <v>0.89110489999999998</v>
      </c>
      <c r="C10223">
        <f t="shared" si="318"/>
        <v>1.2776135328828512E-2</v>
      </c>
      <c r="D10223">
        <v>3605</v>
      </c>
      <c r="E10223">
        <f t="shared" si="319"/>
        <v>3.9767271712839038E-2</v>
      </c>
      <c r="F10223" t="e">
        <f>VLOOKUP(A10223,'ancient-H_SA-L1_panAme-L2'!A:F,6,FALSE)</f>
        <v>#N/A</v>
      </c>
      <c r="G10223" t="e">
        <f>VLOOKUP(A:A,'modern-H_SA-L1_panAme-L2'!A:F,6,FALSE)</f>
        <v>#N/A</v>
      </c>
    </row>
    <row r="10224" spans="1:7" hidden="1" x14ac:dyDescent="0.2">
      <c r="A10224" t="s">
        <v>10228</v>
      </c>
      <c r="B10224" s="3">
        <v>0.64019020999999998</v>
      </c>
      <c r="C10224">
        <f t="shared" si="318"/>
        <v>4.3610789330588581E-2</v>
      </c>
      <c r="D10224">
        <v>9887</v>
      </c>
      <c r="E10224">
        <f t="shared" si="319"/>
        <v>4.9494959753063061E-2</v>
      </c>
      <c r="F10224" t="e">
        <f>VLOOKUP(A10224,'ancient-H_SA-L1_panAme-L2'!A:F,6,FALSE)</f>
        <v>#N/A</v>
      </c>
      <c r="G10224" t="e">
        <f>VLOOKUP(A:A,'modern-H_SA-L1_panAme-L2'!A:F,6,FALSE)</f>
        <v>#N/A</v>
      </c>
    </row>
    <row r="10225" spans="1:7" hidden="1" x14ac:dyDescent="0.2">
      <c r="A10225" t="s">
        <v>10229</v>
      </c>
      <c r="B10225" s="3">
        <v>0.63650691999999998</v>
      </c>
      <c r="C10225">
        <f t="shared" si="318"/>
        <v>4.4403882949067185E-2</v>
      </c>
      <c r="D10225">
        <v>10053</v>
      </c>
      <c r="E10225">
        <f t="shared" si="319"/>
        <v>4.9562913614988845E-2</v>
      </c>
      <c r="F10225" t="e">
        <f>VLOOKUP(A10225,'ancient-H_SA-L1_panAme-L2'!A:F,6,FALSE)</f>
        <v>#N/A</v>
      </c>
      <c r="G10225" t="e">
        <f>VLOOKUP(A:A,'modern-H_SA-L1_panAme-L2'!A:F,6,FALSE)</f>
        <v>#N/A</v>
      </c>
    </row>
    <row r="10226" spans="1:7" hidden="1" x14ac:dyDescent="0.2">
      <c r="A10226" t="s">
        <v>10230</v>
      </c>
      <c r="B10226" s="3">
        <v>1.1809606699999999</v>
      </c>
      <c r="C10226">
        <f t="shared" si="318"/>
        <v>3.0935358374251567E-3</v>
      </c>
      <c r="D10226">
        <v>1251</v>
      </c>
      <c r="E10226">
        <f t="shared" si="319"/>
        <v>2.7747854222020526E-2</v>
      </c>
      <c r="F10226" t="e">
        <f>VLOOKUP(A10226,'ancient-H_SA-L1_panAme-L2'!A:F,6,FALSE)</f>
        <v>#N/A</v>
      </c>
      <c r="G10226" t="e">
        <f>VLOOKUP(A:A,'modern-H_SA-L1_panAme-L2'!A:F,6,FALSE)</f>
        <v>#N/A</v>
      </c>
    </row>
    <row r="10227" spans="1:7" hidden="1" x14ac:dyDescent="0.2">
      <c r="A10227" t="s">
        <v>10231</v>
      </c>
      <c r="B10227" s="3">
        <v>0.63361641999999996</v>
      </c>
      <c r="C10227">
        <f t="shared" si="318"/>
        <v>4.5036358757360645E-2</v>
      </c>
      <c r="D10227">
        <v>10172</v>
      </c>
      <c r="E10227">
        <f t="shared" si="319"/>
        <v>4.9680788597753031E-2</v>
      </c>
      <c r="F10227" t="e">
        <f>VLOOKUP(A10227,'ancient-H_SA-L1_panAme-L2'!A:F,6,FALSE)</f>
        <v>#N/A</v>
      </c>
      <c r="G10227" t="e">
        <f>VLOOKUP(A:A,'modern-H_SA-L1_panAme-L2'!A:F,6,FALSE)</f>
        <v>#N/A</v>
      </c>
    </row>
    <row r="10228" spans="1:7" hidden="1" x14ac:dyDescent="0.2">
      <c r="A10228" t="s">
        <v>10232</v>
      </c>
      <c r="B10228" s="3">
        <v>0.84268293000000005</v>
      </c>
      <c r="C10228">
        <f t="shared" si="318"/>
        <v>1.6191844709540302E-2</v>
      </c>
      <c r="D10228">
        <v>4363</v>
      </c>
      <c r="E10228">
        <f t="shared" si="319"/>
        <v>4.1643064287360011E-2</v>
      </c>
      <c r="F10228" t="e">
        <f>VLOOKUP(A10228,'ancient-H_SA-L1_panAme-L2'!A:F,6,FALSE)</f>
        <v>#N/A</v>
      </c>
      <c r="G10228" t="e">
        <f>VLOOKUP(A:A,'modern-H_SA-L1_panAme-L2'!A:F,6,FALSE)</f>
        <v>#N/A</v>
      </c>
    </row>
    <row r="10229" spans="1:7" hidden="1" x14ac:dyDescent="0.2">
      <c r="A10229" t="s">
        <v>10233</v>
      </c>
      <c r="B10229" s="3">
        <v>0.93618250000000003</v>
      </c>
      <c r="C10229">
        <f t="shared" si="318"/>
        <v>1.0247300514738232E-2</v>
      </c>
      <c r="D10229">
        <v>3014</v>
      </c>
      <c r="E10229">
        <f t="shared" si="319"/>
        <v>3.8150285028492929E-2</v>
      </c>
      <c r="F10229" t="e">
        <f>VLOOKUP(A10229,'ancient-H_SA-L1_panAme-L2'!A:F,6,FALSE)</f>
        <v>#N/A</v>
      </c>
      <c r="G10229" t="e">
        <f>VLOOKUP(A:A,'modern-H_SA-L1_panAme-L2'!A:F,6,FALSE)</f>
        <v>#N/A</v>
      </c>
    </row>
    <row r="10230" spans="1:7" hidden="1" x14ac:dyDescent="0.2">
      <c r="A10230" t="s">
        <v>10234</v>
      </c>
      <c r="B10230" s="3">
        <v>0.98070369999999996</v>
      </c>
      <c r="C10230">
        <f t="shared" si="318"/>
        <v>8.2414151846286667E-3</v>
      </c>
      <c r="D10230">
        <v>2575</v>
      </c>
      <c r="E10230">
        <f t="shared" si="319"/>
        <v>3.5913366907463405E-2</v>
      </c>
      <c r="F10230" t="e">
        <f>VLOOKUP(A10230,'ancient-H_SA-L1_panAme-L2'!A:F,6,FALSE)</f>
        <v>#N/A</v>
      </c>
      <c r="G10230" t="e">
        <f>VLOOKUP(A:A,'modern-H_SA-L1_panAme-L2'!A:F,6,FALSE)</f>
        <v>#N/A</v>
      </c>
    </row>
    <row r="10231" spans="1:7" hidden="1" x14ac:dyDescent="0.2">
      <c r="A10231" t="s">
        <v>10235</v>
      </c>
      <c r="B10231" s="3">
        <v>0.99826106999999997</v>
      </c>
      <c r="C10231">
        <f t="shared" si="318"/>
        <v>7.5629691929252731E-3</v>
      </c>
      <c r="D10231">
        <v>2439</v>
      </c>
      <c r="E10231">
        <f t="shared" si="319"/>
        <v>3.4794619644860393E-2</v>
      </c>
      <c r="F10231" t="e">
        <f>VLOOKUP(A10231,'ancient-H_SA-L1_panAme-L2'!A:F,6,FALSE)</f>
        <v>#N/A</v>
      </c>
      <c r="G10231" t="e">
        <f>VLOOKUP(A:A,'modern-H_SA-L1_panAme-L2'!A:F,6,FALSE)</f>
        <v>#N/A</v>
      </c>
    </row>
    <row r="10232" spans="1:7" hidden="1" x14ac:dyDescent="0.2">
      <c r="A10232" t="s">
        <v>10236</v>
      </c>
      <c r="B10232" s="3">
        <v>0.90151981000000003</v>
      </c>
      <c r="C10232">
        <f t="shared" si="318"/>
        <v>1.2141372662669559E-2</v>
      </c>
      <c r="D10232">
        <v>3454</v>
      </c>
      <c r="E10232">
        <f t="shared" si="319"/>
        <v>3.9443642920618159E-2</v>
      </c>
      <c r="F10232" t="e">
        <f>VLOOKUP(A10232,'ancient-H_SA-L1_panAme-L2'!A:F,6,FALSE)</f>
        <v>#N/A</v>
      </c>
      <c r="G10232" t="e">
        <f>VLOOKUP(A:A,'modern-H_SA-L1_panAme-L2'!A:F,6,FALSE)</f>
        <v>#N/A</v>
      </c>
    </row>
    <row r="10233" spans="1:7" hidden="1" x14ac:dyDescent="0.2">
      <c r="A10233" t="s">
        <v>10237</v>
      </c>
      <c r="B10233" s="3">
        <v>0.80256103000000001</v>
      </c>
      <c r="C10233">
        <f t="shared" si="318"/>
        <v>1.9704049228020829E-2</v>
      </c>
      <c r="D10233">
        <v>5013</v>
      </c>
      <c r="E10233">
        <f t="shared" si="319"/>
        <v>4.4105153877442987E-2</v>
      </c>
      <c r="F10233" t="e">
        <f>VLOOKUP(A10233,'ancient-H_SA-L1_panAme-L2'!A:F,6,FALSE)</f>
        <v>#N/A</v>
      </c>
      <c r="G10233" t="e">
        <f>VLOOKUP(A:A,'modern-H_SA-L1_panAme-L2'!A:F,6,FALSE)</f>
        <v>#N/A</v>
      </c>
    </row>
    <row r="10234" spans="1:7" hidden="1" x14ac:dyDescent="0.2">
      <c r="A10234" t="s">
        <v>10238</v>
      </c>
      <c r="B10234" s="3">
        <v>0.86283094999999999</v>
      </c>
      <c r="C10234">
        <f t="shared" si="318"/>
        <v>1.4671743610771899E-2</v>
      </c>
      <c r="D10234">
        <v>4020</v>
      </c>
      <c r="E10234">
        <f t="shared" si="319"/>
        <v>4.09531430488735E-2</v>
      </c>
      <c r="F10234" t="e">
        <f>VLOOKUP(A10234,'ancient-H_SA-L1_panAme-L2'!A:F,6,FALSE)</f>
        <v>#N/A</v>
      </c>
      <c r="G10234" t="e">
        <f>VLOOKUP(A:A,'modern-H_SA-L1_panAme-L2'!A:F,6,FALSE)</f>
        <v>#N/A</v>
      </c>
    </row>
    <row r="10235" spans="1:7" hidden="1" x14ac:dyDescent="0.2">
      <c r="A10235" t="s">
        <v>10239</v>
      </c>
      <c r="B10235" s="3">
        <v>0.83456388000000004</v>
      </c>
      <c r="C10235">
        <f t="shared" si="318"/>
        <v>1.6848038055471692E-2</v>
      </c>
      <c r="D10235">
        <v>4464</v>
      </c>
      <c r="E10235">
        <f t="shared" si="319"/>
        <v>4.2350321465154092E-2</v>
      </c>
      <c r="F10235" t="e">
        <f>VLOOKUP(A10235,'ancient-H_SA-L1_panAme-L2'!A:F,6,FALSE)</f>
        <v>#N/A</v>
      </c>
      <c r="G10235" t="e">
        <f>VLOOKUP(A:A,'modern-H_SA-L1_panAme-L2'!A:F,6,FALSE)</f>
        <v>#N/A</v>
      </c>
    </row>
    <row r="10236" spans="1:7" hidden="1" x14ac:dyDescent="0.2">
      <c r="A10236" t="s">
        <v>10240</v>
      </c>
      <c r="B10236" s="3">
        <v>1.71150482</v>
      </c>
      <c r="C10236">
        <f t="shared" si="318"/>
        <v>2.306998404766727E-4</v>
      </c>
      <c r="D10236">
        <v>118</v>
      </c>
      <c r="E10236">
        <f t="shared" si="319"/>
        <v>2.1937990762616478E-2</v>
      </c>
      <c r="F10236" t="e">
        <f>VLOOKUP(A10236,'ancient-H_SA-L1_panAme-L2'!A:F,6,FALSE)</f>
        <v>#N/A</v>
      </c>
      <c r="G10236" t="e">
        <f>VLOOKUP(A:A,'modern-H_SA-L1_panAme-L2'!A:F,6,FALSE)</f>
        <v>#N/A</v>
      </c>
    </row>
    <row r="10237" spans="1:7" hidden="1" x14ac:dyDescent="0.2">
      <c r="A10237" t="s">
        <v>10241</v>
      </c>
      <c r="B10237" s="3">
        <v>1.3054440199999999</v>
      </c>
      <c r="C10237">
        <f t="shared" si="318"/>
        <v>1.6823938486786821E-3</v>
      </c>
      <c r="D10237">
        <v>756</v>
      </c>
      <c r="E10237">
        <f t="shared" si="319"/>
        <v>2.4971086476221552E-2</v>
      </c>
      <c r="F10237" t="e">
        <f>VLOOKUP(A10237,'ancient-H_SA-L1_panAme-L2'!A:F,6,FALSE)</f>
        <v>#N/A</v>
      </c>
      <c r="G10237" t="e">
        <f>VLOOKUP(A:A,'modern-H_SA-L1_panAme-L2'!A:F,6,FALSE)</f>
        <v>#N/A</v>
      </c>
    </row>
    <row r="10238" spans="1:7" hidden="1" x14ac:dyDescent="0.2">
      <c r="A10238" t="s">
        <v>10242</v>
      </c>
      <c r="B10238" s="3">
        <v>0.74178688000000004</v>
      </c>
      <c r="C10238">
        <f t="shared" si="318"/>
        <v>2.6527769106313319E-2</v>
      </c>
      <c r="D10238">
        <v>6457</v>
      </c>
      <c r="E10238">
        <f t="shared" si="319"/>
        <v>4.6100061505643761E-2</v>
      </c>
      <c r="F10238" t="e">
        <f>VLOOKUP(A10238,'ancient-H_SA-L1_panAme-L2'!A:F,6,FALSE)</f>
        <v>#N/A</v>
      </c>
      <c r="G10238" t="e">
        <f>VLOOKUP(A:A,'modern-H_SA-L1_panAme-L2'!A:F,6,FALSE)</f>
        <v>#N/A</v>
      </c>
    </row>
    <row r="10239" spans="1:7" hidden="1" x14ac:dyDescent="0.2">
      <c r="A10239" t="s">
        <v>10243</v>
      </c>
      <c r="B10239" s="3">
        <v>0.90400155999999998</v>
      </c>
      <c r="C10239">
        <f t="shared" si="318"/>
        <v>1.1994829067795627E-2</v>
      </c>
      <c r="D10239">
        <v>3422</v>
      </c>
      <c r="E10239">
        <f t="shared" si="319"/>
        <v>3.933196287835615E-2</v>
      </c>
      <c r="F10239" t="e">
        <f>VLOOKUP(A10239,'ancient-H_SA-L1_panAme-L2'!A:F,6,FALSE)</f>
        <v>#N/A</v>
      </c>
      <c r="G10239" t="e">
        <f>VLOOKUP(A:A,'modern-H_SA-L1_panAme-L2'!A:F,6,FALSE)</f>
        <v>#N/A</v>
      </c>
    </row>
    <row r="10240" spans="1:7" hidden="1" x14ac:dyDescent="0.2">
      <c r="A10240" t="s">
        <v>10244</v>
      </c>
      <c r="B10240" s="3">
        <v>0.81518904999999997</v>
      </c>
      <c r="C10240">
        <f t="shared" si="318"/>
        <v>1.8523408514294813E-2</v>
      </c>
      <c r="D10240">
        <v>4816</v>
      </c>
      <c r="E10240">
        <f t="shared" si="319"/>
        <v>4.3158464895951432E-2</v>
      </c>
      <c r="F10240" t="e">
        <f>VLOOKUP(A10240,'ancient-H_SA-L1_panAme-L2'!A:F,6,FALSE)</f>
        <v>#N/A</v>
      </c>
      <c r="G10240" t="e">
        <f>VLOOKUP(A:A,'modern-H_SA-L1_panAme-L2'!A:F,6,FALSE)</f>
        <v>#N/A</v>
      </c>
    </row>
    <row r="10241" spans="1:7" hidden="1" x14ac:dyDescent="0.2">
      <c r="A10241" t="s">
        <v>10245</v>
      </c>
      <c r="B10241" s="3">
        <v>0.63839047999999998</v>
      </c>
      <c r="C10241">
        <f t="shared" si="318"/>
        <v>4.3996525299857106E-2</v>
      </c>
      <c r="D10241">
        <v>9996</v>
      </c>
      <c r="E10241">
        <f t="shared" si="319"/>
        <v>4.9388256341506259E-2</v>
      </c>
      <c r="F10241" t="e">
        <f>VLOOKUP(A10241,'ancient-H_SA-L1_panAme-L2'!A:F,6,FALSE)</f>
        <v>#N/A</v>
      </c>
      <c r="G10241" t="e">
        <f>VLOOKUP(A:A,'modern-H_SA-L1_panAme-L2'!A:F,6,FALSE)</f>
        <v>#N/A</v>
      </c>
    </row>
    <row r="10242" spans="1:7" x14ac:dyDescent="0.2">
      <c r="A10242" t="s">
        <v>10246</v>
      </c>
      <c r="B10242" s="3">
        <v>1.2601061099999999</v>
      </c>
      <c r="C10242">
        <f t="shared" ref="C10242:C10305" si="320">EXP(-4.893*B10242)</f>
        <v>2.1002493646520366E-3</v>
      </c>
      <c r="D10242">
        <v>875</v>
      </c>
      <c r="E10242">
        <f t="shared" ref="E10242:E10305" si="321">C10242*11221/D10242</f>
        <v>2.6933597852297715E-2</v>
      </c>
      <c r="F10242">
        <f>VLOOKUP(A10242,'ancient-H_SA-L1_panAme-L2'!A:F,6,FALSE)</f>
        <v>1</v>
      </c>
      <c r="G10242" t="e">
        <f>VLOOKUP(A:A,'modern-H_SA-L1_panAme-L2'!A:F,6,FALSE)</f>
        <v>#N/A</v>
      </c>
    </row>
    <row r="10243" spans="1:7" hidden="1" x14ac:dyDescent="0.2">
      <c r="A10243" t="s">
        <v>10247</v>
      </c>
      <c r="B10243" s="3">
        <v>0.63870143999999995</v>
      </c>
      <c r="C10243">
        <f t="shared" si="320"/>
        <v>4.3929634287542818E-2</v>
      </c>
      <c r="D10243">
        <v>9975</v>
      </c>
      <c r="E10243">
        <f t="shared" si="321"/>
        <v>4.9416985096793785E-2</v>
      </c>
      <c r="F10243" t="e">
        <f>VLOOKUP(A10243,'ancient-H_SA-L1_panAme-L2'!A:F,6,FALSE)</f>
        <v>#N/A</v>
      </c>
      <c r="G10243" t="e">
        <f>VLOOKUP(A:A,'modern-H_SA-L1_panAme-L2'!A:F,6,FALSE)</f>
        <v>#N/A</v>
      </c>
    </row>
    <row r="10244" spans="1:7" hidden="1" x14ac:dyDescent="0.2">
      <c r="A10244" t="s">
        <v>10248</v>
      </c>
      <c r="B10244" s="3">
        <v>0.74862625999999999</v>
      </c>
      <c r="C10244">
        <f t="shared" si="320"/>
        <v>2.5654705082287736E-2</v>
      </c>
      <c r="D10244">
        <v>6314</v>
      </c>
      <c r="E10244">
        <f t="shared" si="321"/>
        <v>4.5592563466637738E-2</v>
      </c>
      <c r="F10244" t="e">
        <f>VLOOKUP(A10244,'ancient-H_SA-L1_panAme-L2'!A:F,6,FALSE)</f>
        <v>#N/A</v>
      </c>
      <c r="G10244" t="e">
        <f>VLOOKUP(A:A,'modern-H_SA-L1_panAme-L2'!A:F,6,FALSE)</f>
        <v>#N/A</v>
      </c>
    </row>
    <row r="10245" spans="1:7" hidden="1" x14ac:dyDescent="0.2">
      <c r="A10245" t="s">
        <v>10249</v>
      </c>
      <c r="B10245" s="3">
        <v>0.71289133000000005</v>
      </c>
      <c r="C10245">
        <f t="shared" si="320"/>
        <v>3.0556517488973534E-2</v>
      </c>
      <c r="D10245">
        <v>7237</v>
      </c>
      <c r="E10245">
        <f t="shared" si="321"/>
        <v>4.7378013367938655E-2</v>
      </c>
      <c r="F10245" t="e">
        <f>VLOOKUP(A10245,'ancient-H_SA-L1_panAme-L2'!A:F,6,FALSE)</f>
        <v>#N/A</v>
      </c>
      <c r="G10245" t="e">
        <f>VLOOKUP(A:A,'modern-H_SA-L1_panAme-L2'!A:F,6,FALSE)</f>
        <v>#N/A</v>
      </c>
    </row>
    <row r="10246" spans="1:7" hidden="1" x14ac:dyDescent="0.2">
      <c r="A10246" t="s">
        <v>10250</v>
      </c>
      <c r="B10246" s="3">
        <v>0.82149691000000002</v>
      </c>
      <c r="C10246">
        <f t="shared" si="320"/>
        <v>1.7960428090288236E-2</v>
      </c>
      <c r="D10246">
        <v>4684</v>
      </c>
      <c r="E10246">
        <f t="shared" si="321"/>
        <v>4.3026038343536355E-2</v>
      </c>
      <c r="F10246" t="e">
        <f>VLOOKUP(A10246,'ancient-H_SA-L1_panAme-L2'!A:F,6,FALSE)</f>
        <v>#N/A</v>
      </c>
      <c r="G10246" t="e">
        <f>VLOOKUP(A:A,'modern-H_SA-L1_panAme-L2'!A:F,6,FALSE)</f>
        <v>#N/A</v>
      </c>
    </row>
    <row r="10247" spans="1:7" hidden="1" x14ac:dyDescent="0.2">
      <c r="A10247" t="s">
        <v>10251</v>
      </c>
      <c r="B10247" s="3">
        <v>0.67793709000000002</v>
      </c>
      <c r="C10247">
        <f t="shared" si="320"/>
        <v>3.6256152738385443E-2</v>
      </c>
      <c r="D10247">
        <v>8287</v>
      </c>
      <c r="E10247">
        <f t="shared" si="321"/>
        <v>4.9092589583374327E-2</v>
      </c>
      <c r="F10247" t="e">
        <f>VLOOKUP(A10247,'ancient-H_SA-L1_panAme-L2'!A:F,6,FALSE)</f>
        <v>#N/A</v>
      </c>
      <c r="G10247" t="e">
        <f>VLOOKUP(A:A,'modern-H_SA-L1_panAme-L2'!A:F,6,FALSE)</f>
        <v>#N/A</v>
      </c>
    </row>
    <row r="10248" spans="1:7" hidden="1" x14ac:dyDescent="0.2">
      <c r="A10248" t="s">
        <v>10252</v>
      </c>
      <c r="B10248" s="3">
        <v>0.64761394999999999</v>
      </c>
      <c r="C10248">
        <f t="shared" si="320"/>
        <v>4.2055081427715739E-2</v>
      </c>
      <c r="D10248">
        <v>9569</v>
      </c>
      <c r="E10248">
        <f t="shared" si="321"/>
        <v>4.9315505141644719E-2</v>
      </c>
      <c r="F10248" t="e">
        <f>VLOOKUP(A10248,'ancient-H_SA-L1_panAme-L2'!A:F,6,FALSE)</f>
        <v>#N/A</v>
      </c>
      <c r="G10248" t="e">
        <f>VLOOKUP(A:A,'modern-H_SA-L1_panAme-L2'!A:F,6,FALSE)</f>
        <v>#N/A</v>
      </c>
    </row>
    <row r="10249" spans="1:7" hidden="1" x14ac:dyDescent="0.2">
      <c r="A10249" t="s">
        <v>10253</v>
      </c>
      <c r="B10249" s="3">
        <v>0.63870143999999995</v>
      </c>
      <c r="C10249">
        <f t="shared" si="320"/>
        <v>4.3929634287542818E-2</v>
      </c>
      <c r="D10249">
        <v>9976</v>
      </c>
      <c r="E10249">
        <f t="shared" si="321"/>
        <v>4.941203150967502E-2</v>
      </c>
      <c r="F10249" t="e">
        <f>VLOOKUP(A10249,'ancient-H_SA-L1_panAme-L2'!A:F,6,FALSE)</f>
        <v>#N/A</v>
      </c>
      <c r="G10249" t="e">
        <f>VLOOKUP(A:A,'modern-H_SA-L1_panAme-L2'!A:F,6,FALSE)</f>
        <v>#N/A</v>
      </c>
    </row>
    <row r="10250" spans="1:7" hidden="1" x14ac:dyDescent="0.2">
      <c r="A10250" t="s">
        <v>10254</v>
      </c>
      <c r="B10250" s="3">
        <v>0.67595369000000005</v>
      </c>
      <c r="C10250">
        <f t="shared" si="320"/>
        <v>3.6609723473998858E-2</v>
      </c>
      <c r="D10250">
        <v>8445</v>
      </c>
      <c r="E10250">
        <f t="shared" si="321"/>
        <v>4.8643896637269535E-2</v>
      </c>
      <c r="F10250" t="e">
        <f>VLOOKUP(A10250,'ancient-H_SA-L1_panAme-L2'!A:F,6,FALSE)</f>
        <v>#N/A</v>
      </c>
      <c r="G10250" t="e">
        <f>VLOOKUP(A:A,'modern-H_SA-L1_panAme-L2'!A:F,6,FALSE)</f>
        <v>#N/A</v>
      </c>
    </row>
    <row r="10251" spans="1:7" hidden="1" x14ac:dyDescent="0.2">
      <c r="A10251" t="s">
        <v>10255</v>
      </c>
      <c r="B10251" s="3">
        <v>0.82642316999999998</v>
      </c>
      <c r="C10251">
        <f t="shared" si="320"/>
        <v>1.7532682457174702E-2</v>
      </c>
      <c r="D10251">
        <v>4601</v>
      </c>
      <c r="E10251">
        <f t="shared" si="321"/>
        <v>4.2759015399251761E-2</v>
      </c>
      <c r="F10251" t="e">
        <f>VLOOKUP(A10251,'ancient-H_SA-L1_panAme-L2'!A:F,6,FALSE)</f>
        <v>#N/A</v>
      </c>
      <c r="G10251" t="e">
        <f>VLOOKUP(A:A,'modern-H_SA-L1_panAme-L2'!A:F,6,FALSE)</f>
        <v>#N/A</v>
      </c>
    </row>
    <row r="10252" spans="1:7" hidden="1" x14ac:dyDescent="0.2">
      <c r="A10252" t="s">
        <v>10256</v>
      </c>
      <c r="B10252" s="3">
        <v>0.80563450000000003</v>
      </c>
      <c r="C10252">
        <f t="shared" si="320"/>
        <v>1.9409947074848801E-2</v>
      </c>
      <c r="D10252">
        <v>4979</v>
      </c>
      <c r="E10252">
        <f t="shared" si="321"/>
        <v>4.3743526034721508E-2</v>
      </c>
      <c r="F10252" t="e">
        <f>VLOOKUP(A10252,'ancient-H_SA-L1_panAme-L2'!A:F,6,FALSE)</f>
        <v>#N/A</v>
      </c>
      <c r="G10252" t="e">
        <f>VLOOKUP(A:A,'modern-H_SA-L1_panAme-L2'!A:F,6,FALSE)</f>
        <v>#N/A</v>
      </c>
    </row>
    <row r="10253" spans="1:7" x14ac:dyDescent="0.2">
      <c r="A10253" t="s">
        <v>10257</v>
      </c>
      <c r="B10253" s="3">
        <v>1.53248351</v>
      </c>
      <c r="C10253">
        <f t="shared" si="320"/>
        <v>5.53946850009724E-4</v>
      </c>
      <c r="D10253">
        <v>304</v>
      </c>
      <c r="E10253">
        <f t="shared" si="321"/>
        <v>2.0446834223549714E-2</v>
      </c>
      <c r="F10253">
        <f>VLOOKUP(A10253,'ancient-H_SA-L1_panAme-L2'!A:F,6,FALSE)</f>
        <v>1</v>
      </c>
      <c r="G10253" t="e">
        <f>VLOOKUP(A:A,'modern-H_SA-L1_panAme-L2'!A:F,6,FALSE)</f>
        <v>#N/A</v>
      </c>
    </row>
    <row r="10254" spans="1:7" hidden="1" x14ac:dyDescent="0.2">
      <c r="A10254" t="s">
        <v>10258</v>
      </c>
      <c r="B10254" s="3">
        <v>0.84396024999999997</v>
      </c>
      <c r="C10254">
        <f t="shared" si="320"/>
        <v>1.6090962447755024E-2</v>
      </c>
      <c r="D10254">
        <v>4338</v>
      </c>
      <c r="E10254">
        <f t="shared" si="321"/>
        <v>4.1622104570368634E-2</v>
      </c>
      <c r="F10254" t="e">
        <f>VLOOKUP(A10254,'ancient-H_SA-L1_panAme-L2'!A:F,6,FALSE)</f>
        <v>#N/A</v>
      </c>
      <c r="G10254" t="e">
        <f>VLOOKUP(A:A,'modern-H_SA-L1_panAme-L2'!A:F,6,FALSE)</f>
        <v>#N/A</v>
      </c>
    </row>
    <row r="10255" spans="1:7" hidden="1" x14ac:dyDescent="0.2">
      <c r="A10255" t="s">
        <v>10259</v>
      </c>
      <c r="B10255" s="3">
        <v>0.62259180000000003</v>
      </c>
      <c r="C10255">
        <f t="shared" si="320"/>
        <v>4.7532495911279858E-2</v>
      </c>
      <c r="D10255">
        <v>10705</v>
      </c>
      <c r="E10255">
        <f t="shared" si="321"/>
        <v>4.9823646578278487E-2</v>
      </c>
      <c r="F10255" t="e">
        <f>VLOOKUP(A10255,'ancient-H_SA-L1_panAme-L2'!A:F,6,FALSE)</f>
        <v>#N/A</v>
      </c>
      <c r="G10255" t="e">
        <f>VLOOKUP(A:A,'modern-H_SA-L1_panAme-L2'!A:F,6,FALSE)</f>
        <v>#N/A</v>
      </c>
    </row>
    <row r="10256" spans="1:7" hidden="1" x14ac:dyDescent="0.2">
      <c r="A10256" t="s">
        <v>10260</v>
      </c>
      <c r="B10256" s="3">
        <v>0.78086529999999998</v>
      </c>
      <c r="C10256">
        <f t="shared" si="320"/>
        <v>2.1910837251318663E-2</v>
      </c>
      <c r="D10256">
        <v>5513</v>
      </c>
      <c r="E10256">
        <f t="shared" si="321"/>
        <v>4.4596681443324272E-2</v>
      </c>
      <c r="F10256" t="e">
        <f>VLOOKUP(A10256,'ancient-H_SA-L1_panAme-L2'!A:F,6,FALSE)</f>
        <v>#N/A</v>
      </c>
      <c r="G10256" t="e">
        <f>VLOOKUP(A:A,'modern-H_SA-L1_panAme-L2'!A:F,6,FALSE)</f>
        <v>#N/A</v>
      </c>
    </row>
    <row r="10257" spans="1:7" hidden="1" x14ac:dyDescent="0.2">
      <c r="A10257" t="s">
        <v>10261</v>
      </c>
      <c r="B10257" s="3">
        <v>0.76661997000000004</v>
      </c>
      <c r="C10257">
        <f t="shared" si="320"/>
        <v>2.3492559776673097E-2</v>
      </c>
      <c r="D10257">
        <v>5832</v>
      </c>
      <c r="E10257">
        <f t="shared" si="321"/>
        <v>4.5200619556592728E-2</v>
      </c>
      <c r="F10257" t="e">
        <f>VLOOKUP(A10257,'ancient-H_SA-L1_panAme-L2'!A:F,6,FALSE)</f>
        <v>#N/A</v>
      </c>
      <c r="G10257" t="e">
        <f>VLOOKUP(A:A,'modern-H_SA-L1_panAme-L2'!A:F,6,FALSE)</f>
        <v>#N/A</v>
      </c>
    </row>
    <row r="10258" spans="1:7" hidden="1" x14ac:dyDescent="0.2">
      <c r="A10258" t="s">
        <v>10262</v>
      </c>
      <c r="B10258" s="3">
        <v>0.93505879000000003</v>
      </c>
      <c r="C10258">
        <f t="shared" si="320"/>
        <v>1.0303798560316102E-2</v>
      </c>
      <c r="D10258">
        <v>3039</v>
      </c>
      <c r="E10258">
        <f t="shared" si="321"/>
        <v>3.8045055493684428E-2</v>
      </c>
      <c r="F10258" t="e">
        <f>VLOOKUP(A10258,'ancient-H_SA-L1_panAme-L2'!A:F,6,FALSE)</f>
        <v>#N/A</v>
      </c>
      <c r="G10258" t="e">
        <f>VLOOKUP(A:A,'modern-H_SA-L1_panAme-L2'!A:F,6,FALSE)</f>
        <v>#N/A</v>
      </c>
    </row>
    <row r="10259" spans="1:7" hidden="1" x14ac:dyDescent="0.2">
      <c r="A10259" t="s">
        <v>10263</v>
      </c>
      <c r="B10259" s="3">
        <v>0.66662765999999996</v>
      </c>
      <c r="C10259">
        <f t="shared" si="320"/>
        <v>3.8319010801107875E-2</v>
      </c>
      <c r="D10259">
        <v>8739</v>
      </c>
      <c r="E10259">
        <f t="shared" si="321"/>
        <v>4.9202153587279029E-2</v>
      </c>
      <c r="F10259" t="e">
        <f>VLOOKUP(A10259,'ancient-H_SA-L1_panAme-L2'!A:F,6,FALSE)</f>
        <v>#N/A</v>
      </c>
      <c r="G10259" t="e">
        <f>VLOOKUP(A:A,'modern-H_SA-L1_panAme-L2'!A:F,6,FALSE)</f>
        <v>#N/A</v>
      </c>
    </row>
    <row r="10260" spans="1:7" hidden="1" x14ac:dyDescent="0.2">
      <c r="A10260" t="s">
        <v>10264</v>
      </c>
      <c r="B10260" s="3">
        <v>0.83950499000000001</v>
      </c>
      <c r="C10260">
        <f t="shared" si="320"/>
        <v>1.6445590110981005E-2</v>
      </c>
      <c r="D10260">
        <v>4398</v>
      </c>
      <c r="E10260">
        <f t="shared" si="321"/>
        <v>4.1959064719262813E-2</v>
      </c>
      <c r="F10260" t="e">
        <f>VLOOKUP(A10260,'ancient-H_SA-L1_panAme-L2'!A:F,6,FALSE)</f>
        <v>#N/A</v>
      </c>
      <c r="G10260" t="e">
        <f>VLOOKUP(A:A,'modern-H_SA-L1_panAme-L2'!A:F,6,FALSE)</f>
        <v>#N/A</v>
      </c>
    </row>
    <row r="10261" spans="1:7" hidden="1" x14ac:dyDescent="0.2">
      <c r="A10261" t="s">
        <v>10265</v>
      </c>
      <c r="B10261" s="3">
        <v>1.07768921</v>
      </c>
      <c r="C10261">
        <f t="shared" si="320"/>
        <v>5.127519297319692E-3</v>
      </c>
      <c r="D10261">
        <v>1824</v>
      </c>
      <c r="E10261">
        <f t="shared" si="321"/>
        <v>3.1543801554399266E-2</v>
      </c>
      <c r="F10261" t="e">
        <f>VLOOKUP(A10261,'ancient-H_SA-L1_panAme-L2'!A:F,6,FALSE)</f>
        <v>#N/A</v>
      </c>
      <c r="G10261" t="e">
        <f>VLOOKUP(A:A,'modern-H_SA-L1_panAme-L2'!A:F,6,FALSE)</f>
        <v>#N/A</v>
      </c>
    </row>
    <row r="10262" spans="1:7" hidden="1" x14ac:dyDescent="0.2">
      <c r="A10262" t="s">
        <v>10266</v>
      </c>
      <c r="B10262" s="3">
        <v>0.63210657999999997</v>
      </c>
      <c r="C10262">
        <f t="shared" si="320"/>
        <v>4.5370303497562547E-2</v>
      </c>
      <c r="D10262">
        <v>10281</v>
      </c>
      <c r="E10262">
        <f t="shared" si="321"/>
        <v>4.9518546400753753E-2</v>
      </c>
      <c r="F10262" t="e">
        <f>VLOOKUP(A10262,'ancient-H_SA-L1_panAme-L2'!A:F,6,FALSE)</f>
        <v>#N/A</v>
      </c>
      <c r="G10262" t="e">
        <f>VLOOKUP(A:A,'modern-H_SA-L1_panAme-L2'!A:F,6,FALSE)</f>
        <v>#N/A</v>
      </c>
    </row>
    <row r="10263" spans="1:7" hidden="1" x14ac:dyDescent="0.2">
      <c r="A10263" t="s">
        <v>10267</v>
      </c>
      <c r="B10263" s="3">
        <v>0.63499322999999996</v>
      </c>
      <c r="C10263">
        <f t="shared" si="320"/>
        <v>4.4733980572209599E-2</v>
      </c>
      <c r="D10263">
        <v>10120</v>
      </c>
      <c r="E10263">
        <f t="shared" si="321"/>
        <v>4.9600790118652559E-2</v>
      </c>
      <c r="F10263" t="e">
        <f>VLOOKUP(A10263,'ancient-H_SA-L1_panAme-L2'!A:F,6,FALSE)</f>
        <v>#N/A</v>
      </c>
      <c r="G10263" t="e">
        <f>VLOOKUP(A:A,'modern-H_SA-L1_panAme-L2'!A:F,6,FALSE)</f>
        <v>#N/A</v>
      </c>
    </row>
    <row r="10264" spans="1:7" hidden="1" x14ac:dyDescent="0.2">
      <c r="A10264" t="s">
        <v>10268</v>
      </c>
      <c r="B10264" s="3">
        <v>0.65955934000000005</v>
      </c>
      <c r="C10264">
        <f t="shared" si="320"/>
        <v>3.9667468890221137E-2</v>
      </c>
      <c r="D10264">
        <v>9092</v>
      </c>
      <c r="E10264">
        <f t="shared" si="321"/>
        <v>4.8956078796433281E-2</v>
      </c>
      <c r="F10264" t="e">
        <f>VLOOKUP(A10264,'ancient-H_SA-L1_panAme-L2'!A:F,6,FALSE)</f>
        <v>#N/A</v>
      </c>
      <c r="G10264" t="e">
        <f>VLOOKUP(A:A,'modern-H_SA-L1_panAme-L2'!A:F,6,FALSE)</f>
        <v>#N/A</v>
      </c>
    </row>
    <row r="10265" spans="1:7" hidden="1" x14ac:dyDescent="0.2">
      <c r="A10265" t="s">
        <v>10269</v>
      </c>
      <c r="B10265" s="3">
        <v>1.19617474</v>
      </c>
      <c r="C10265">
        <f t="shared" si="320"/>
        <v>2.8716083576372561E-3</v>
      </c>
      <c r="D10265">
        <v>1151</v>
      </c>
      <c r="E10265">
        <f t="shared" si="321"/>
        <v>2.7995062885358517E-2</v>
      </c>
      <c r="F10265" t="e">
        <f>VLOOKUP(A10265,'ancient-H_SA-L1_panAme-L2'!A:F,6,FALSE)</f>
        <v>#N/A</v>
      </c>
      <c r="G10265" t="e">
        <f>VLOOKUP(A:A,'modern-H_SA-L1_panAme-L2'!A:F,6,FALSE)</f>
        <v>#N/A</v>
      </c>
    </row>
    <row r="10266" spans="1:7" hidden="1" x14ac:dyDescent="0.2">
      <c r="A10266" t="s">
        <v>10270</v>
      </c>
      <c r="B10266" s="3">
        <v>0.96590916999999998</v>
      </c>
      <c r="C10266">
        <f t="shared" si="320"/>
        <v>8.8601324186081444E-3</v>
      </c>
      <c r="D10266">
        <v>2758</v>
      </c>
      <c r="E10266">
        <f t="shared" si="321"/>
        <v>3.6047696109210291E-2</v>
      </c>
      <c r="F10266" t="e">
        <f>VLOOKUP(A10266,'ancient-H_SA-L1_panAme-L2'!A:F,6,FALSE)</f>
        <v>#N/A</v>
      </c>
      <c r="G10266" t="e">
        <f>VLOOKUP(A:A,'modern-H_SA-L1_panAme-L2'!A:F,6,FALSE)</f>
        <v>#N/A</v>
      </c>
    </row>
    <row r="10267" spans="1:7" hidden="1" x14ac:dyDescent="0.2">
      <c r="A10267" t="s">
        <v>10271</v>
      </c>
      <c r="B10267" s="3">
        <v>1.09044216</v>
      </c>
      <c r="C10267">
        <f t="shared" si="320"/>
        <v>4.8173394295995542E-3</v>
      </c>
      <c r="D10267">
        <v>1755</v>
      </c>
      <c r="E10267">
        <f t="shared" si="321"/>
        <v>3.0800778199166153E-2</v>
      </c>
      <c r="F10267" t="e">
        <f>VLOOKUP(A10267,'ancient-H_SA-L1_panAme-L2'!A:F,6,FALSE)</f>
        <v>#N/A</v>
      </c>
      <c r="G10267" t="e">
        <f>VLOOKUP(A:A,'modern-H_SA-L1_panAme-L2'!A:F,6,FALSE)</f>
        <v>#N/A</v>
      </c>
    </row>
    <row r="10268" spans="1:7" hidden="1" x14ac:dyDescent="0.2">
      <c r="A10268" t="s">
        <v>10272</v>
      </c>
      <c r="B10268" s="3">
        <v>1.0380841999999999</v>
      </c>
      <c r="C10268">
        <f t="shared" si="320"/>
        <v>6.2239782254117273E-3</v>
      </c>
      <c r="D10268">
        <v>2094</v>
      </c>
      <c r="E10268">
        <f t="shared" si="321"/>
        <v>3.3352081980585001E-2</v>
      </c>
      <c r="F10268" t="e">
        <f>VLOOKUP(A10268,'ancient-H_SA-L1_panAme-L2'!A:F,6,FALSE)</f>
        <v>#N/A</v>
      </c>
      <c r="G10268" t="e">
        <f>VLOOKUP(A:A,'modern-H_SA-L1_panAme-L2'!A:F,6,FALSE)</f>
        <v>#N/A</v>
      </c>
    </row>
    <row r="10269" spans="1:7" x14ac:dyDescent="0.2">
      <c r="A10269" t="s">
        <v>10273</v>
      </c>
      <c r="B10269" s="3">
        <v>0.9841278</v>
      </c>
      <c r="C10269">
        <f t="shared" si="320"/>
        <v>8.1044877671745431E-3</v>
      </c>
      <c r="D10269">
        <v>2543</v>
      </c>
      <c r="E10269">
        <f t="shared" si="321"/>
        <v>3.5761092109896003E-2</v>
      </c>
      <c r="F10269">
        <f>VLOOKUP(A10269,'ancient-H_SA-L1_panAme-L2'!A:F,6,FALSE)</f>
        <v>1</v>
      </c>
      <c r="G10269" t="e">
        <f>VLOOKUP(A:A,'modern-H_SA-L1_panAme-L2'!A:F,6,FALSE)</f>
        <v>#N/A</v>
      </c>
    </row>
    <row r="10270" spans="1:7" hidden="1" x14ac:dyDescent="0.2">
      <c r="A10270" t="s">
        <v>10274</v>
      </c>
      <c r="B10270" s="3">
        <v>0.73355013000000002</v>
      </c>
      <c r="C10270">
        <f t="shared" si="320"/>
        <v>2.7618739035226516E-2</v>
      </c>
      <c r="D10270">
        <v>6663</v>
      </c>
      <c r="E10270">
        <f t="shared" si="321"/>
        <v>4.6512062241374268E-2</v>
      </c>
      <c r="F10270" t="e">
        <f>VLOOKUP(A10270,'ancient-H_SA-L1_panAme-L2'!A:F,6,FALSE)</f>
        <v>#N/A</v>
      </c>
      <c r="G10270" t="e">
        <f>VLOOKUP(A:A,'modern-H_SA-L1_panAme-L2'!A:F,6,FALSE)</f>
        <v>#N/A</v>
      </c>
    </row>
    <row r="10271" spans="1:7" hidden="1" x14ac:dyDescent="0.2">
      <c r="A10271" t="s">
        <v>10275</v>
      </c>
      <c r="B10271" s="3">
        <v>0.75024416000000005</v>
      </c>
      <c r="C10271">
        <f t="shared" si="320"/>
        <v>2.5452414329648839E-2</v>
      </c>
      <c r="D10271">
        <v>6267</v>
      </c>
      <c r="E10271">
        <f t="shared" si="321"/>
        <v>4.5572289962181205E-2</v>
      </c>
      <c r="F10271" t="e">
        <f>VLOOKUP(A10271,'ancient-H_SA-L1_panAme-L2'!A:F,6,FALSE)</f>
        <v>#N/A</v>
      </c>
      <c r="G10271" t="e">
        <f>VLOOKUP(A:A,'modern-H_SA-L1_panAme-L2'!A:F,6,FALSE)</f>
        <v>#N/A</v>
      </c>
    </row>
    <row r="10272" spans="1:7" hidden="1" x14ac:dyDescent="0.2">
      <c r="A10272" t="s">
        <v>10276</v>
      </c>
      <c r="B10272" s="3">
        <v>0.71315291999999997</v>
      </c>
      <c r="C10272">
        <f t="shared" si="320"/>
        <v>3.0517431392474433E-2</v>
      </c>
      <c r="D10272">
        <v>7232</v>
      </c>
      <c r="E10272">
        <f t="shared" si="321"/>
        <v>4.7350124122643202E-2</v>
      </c>
      <c r="F10272" t="e">
        <f>VLOOKUP(A10272,'ancient-H_SA-L1_panAme-L2'!A:F,6,FALSE)</f>
        <v>#N/A</v>
      </c>
      <c r="G10272" t="e">
        <f>VLOOKUP(A:A,'modern-H_SA-L1_panAme-L2'!A:F,6,FALSE)</f>
        <v>#N/A</v>
      </c>
    </row>
    <row r="10273" spans="1:7" hidden="1" x14ac:dyDescent="0.2">
      <c r="A10273" t="s">
        <v>10277</v>
      </c>
      <c r="B10273" s="3">
        <v>0.90123531000000001</v>
      </c>
      <c r="C10273">
        <f t="shared" si="320"/>
        <v>1.2158285933085976E-2</v>
      </c>
      <c r="D10273">
        <v>3455</v>
      </c>
      <c r="E10273">
        <f t="shared" si="321"/>
        <v>3.9487156716398769E-2</v>
      </c>
      <c r="F10273" t="e">
        <f>VLOOKUP(A10273,'ancient-H_SA-L1_panAme-L2'!A:F,6,FALSE)</f>
        <v>#N/A</v>
      </c>
      <c r="G10273" t="e">
        <f>VLOOKUP(A:A,'modern-H_SA-L1_panAme-L2'!A:F,6,FALSE)</f>
        <v>#N/A</v>
      </c>
    </row>
    <row r="10274" spans="1:7" hidden="1" x14ac:dyDescent="0.2">
      <c r="A10274" t="s">
        <v>10278</v>
      </c>
      <c r="B10274" s="3">
        <v>0.78539473999999998</v>
      </c>
      <c r="C10274">
        <f t="shared" si="320"/>
        <v>2.1430578760895817E-2</v>
      </c>
      <c r="D10274">
        <v>5407</v>
      </c>
      <c r="E10274">
        <f t="shared" si="321"/>
        <v>4.4474297073425553E-2</v>
      </c>
      <c r="F10274" t="e">
        <f>VLOOKUP(A10274,'ancient-H_SA-L1_panAme-L2'!A:F,6,FALSE)</f>
        <v>#N/A</v>
      </c>
      <c r="G10274" t="e">
        <f>VLOOKUP(A:A,'modern-H_SA-L1_panAme-L2'!A:F,6,FALSE)</f>
        <v>#N/A</v>
      </c>
    </row>
    <row r="10275" spans="1:7" hidden="1" x14ac:dyDescent="0.2">
      <c r="A10275" t="s">
        <v>10279</v>
      </c>
      <c r="B10275" s="3">
        <v>0.64306704000000003</v>
      </c>
      <c r="C10275">
        <f t="shared" si="320"/>
        <v>4.3001209889469705E-2</v>
      </c>
      <c r="D10275">
        <v>9751</v>
      </c>
      <c r="E10275">
        <f t="shared" si="321"/>
        <v>4.9483804345168657E-2</v>
      </c>
      <c r="F10275" t="e">
        <f>VLOOKUP(A10275,'ancient-H_SA-L1_panAme-L2'!A:F,6,FALSE)</f>
        <v>#N/A</v>
      </c>
      <c r="G10275" t="e">
        <f>VLOOKUP(A:A,'modern-H_SA-L1_panAme-L2'!A:F,6,FALSE)</f>
        <v>#N/A</v>
      </c>
    </row>
    <row r="10276" spans="1:7" hidden="1" x14ac:dyDescent="0.2">
      <c r="A10276" t="s">
        <v>10280</v>
      </c>
      <c r="B10276" s="3">
        <v>0.66546435000000004</v>
      </c>
      <c r="C10276">
        <f t="shared" si="320"/>
        <v>3.8537747458555163E-2</v>
      </c>
      <c r="D10276">
        <v>8769</v>
      </c>
      <c r="E10276">
        <f t="shared" si="321"/>
        <v>4.9313726107018757E-2</v>
      </c>
      <c r="F10276" t="e">
        <f>VLOOKUP(A10276,'ancient-H_SA-L1_panAme-L2'!A:F,6,FALSE)</f>
        <v>#N/A</v>
      </c>
      <c r="G10276" t="e">
        <f>VLOOKUP(A:A,'modern-H_SA-L1_panAme-L2'!A:F,6,FALSE)</f>
        <v>#N/A</v>
      </c>
    </row>
    <row r="10277" spans="1:7" hidden="1" x14ac:dyDescent="0.2">
      <c r="A10277" t="s">
        <v>10281</v>
      </c>
      <c r="B10277" s="3">
        <v>0.90704311999999998</v>
      </c>
      <c r="C10277">
        <f t="shared" si="320"/>
        <v>1.1817639555299124E-2</v>
      </c>
      <c r="D10277">
        <v>3397</v>
      </c>
      <c r="E10277">
        <f t="shared" si="321"/>
        <v>3.9036129952902988E-2</v>
      </c>
      <c r="F10277" t="e">
        <f>VLOOKUP(A10277,'ancient-H_SA-L1_panAme-L2'!A:F,6,FALSE)</f>
        <v>#N/A</v>
      </c>
      <c r="G10277" t="e">
        <f>VLOOKUP(A:A,'modern-H_SA-L1_panAme-L2'!A:F,6,FALSE)</f>
        <v>#N/A</v>
      </c>
    </row>
    <row r="10278" spans="1:7" hidden="1" x14ac:dyDescent="0.2">
      <c r="A10278" t="s">
        <v>10282</v>
      </c>
      <c r="B10278" s="3">
        <v>0.81622612999999999</v>
      </c>
      <c r="C10278">
        <f t="shared" si="320"/>
        <v>1.8429650813975761E-2</v>
      </c>
      <c r="D10278">
        <v>4781</v>
      </c>
      <c r="E10278">
        <f t="shared" si="321"/>
        <v>4.3254363477017783E-2</v>
      </c>
      <c r="F10278" t="e">
        <f>VLOOKUP(A10278,'ancient-H_SA-L1_panAme-L2'!A:F,6,FALSE)</f>
        <v>#N/A</v>
      </c>
      <c r="G10278" t="e">
        <f>VLOOKUP(A:A,'modern-H_SA-L1_panAme-L2'!A:F,6,FALSE)</f>
        <v>#N/A</v>
      </c>
    </row>
    <row r="10279" spans="1:7" hidden="1" x14ac:dyDescent="0.2">
      <c r="A10279" t="s">
        <v>10283</v>
      </c>
      <c r="B10279" s="3">
        <v>1.14328662</v>
      </c>
      <c r="C10279">
        <f t="shared" si="320"/>
        <v>3.7197402750851738E-3</v>
      </c>
      <c r="D10279">
        <v>1397</v>
      </c>
      <c r="E10279">
        <f t="shared" si="321"/>
        <v>2.9877742037745694E-2</v>
      </c>
      <c r="F10279" t="e">
        <f>VLOOKUP(A10279,'ancient-H_SA-L1_panAme-L2'!A:F,6,FALSE)</f>
        <v>#N/A</v>
      </c>
      <c r="G10279" t="e">
        <f>VLOOKUP(A:A,'modern-H_SA-L1_panAme-L2'!A:F,6,FALSE)</f>
        <v>#N/A</v>
      </c>
    </row>
    <row r="10280" spans="1:7" hidden="1" x14ac:dyDescent="0.2">
      <c r="A10280" t="s">
        <v>10284</v>
      </c>
      <c r="B10280" s="3">
        <v>0.69924202999999996</v>
      </c>
      <c r="C10280">
        <f t="shared" si="320"/>
        <v>3.2666955316804677E-2</v>
      </c>
      <c r="D10280">
        <v>7706</v>
      </c>
      <c r="E10280">
        <f t="shared" si="321"/>
        <v>4.756759740589999E-2</v>
      </c>
      <c r="F10280" t="e">
        <f>VLOOKUP(A10280,'ancient-H_SA-L1_panAme-L2'!A:F,6,FALSE)</f>
        <v>#N/A</v>
      </c>
      <c r="G10280" t="e">
        <f>VLOOKUP(A:A,'modern-H_SA-L1_panAme-L2'!A:F,6,FALSE)</f>
        <v>#N/A</v>
      </c>
    </row>
    <row r="10281" spans="1:7" hidden="1" x14ac:dyDescent="0.2">
      <c r="A10281" t="s">
        <v>10285</v>
      </c>
      <c r="B10281" s="3">
        <v>1.4968356199999999</v>
      </c>
      <c r="C10281">
        <f t="shared" si="320"/>
        <v>6.595078462150577E-4</v>
      </c>
      <c r="D10281">
        <v>342</v>
      </c>
      <c r="E10281">
        <f t="shared" si="321"/>
        <v>2.1638413866605737E-2</v>
      </c>
      <c r="F10281" t="e">
        <f>VLOOKUP(A10281,'ancient-H_SA-L1_panAme-L2'!A:F,6,FALSE)</f>
        <v>#N/A</v>
      </c>
      <c r="G10281" t="e">
        <f>VLOOKUP(A:A,'modern-H_SA-L1_panAme-L2'!A:F,6,FALSE)</f>
        <v>#N/A</v>
      </c>
    </row>
    <row r="10282" spans="1:7" x14ac:dyDescent="0.2">
      <c r="A10282" t="s">
        <v>10286</v>
      </c>
      <c r="B10282" s="3">
        <v>0.78609284999999995</v>
      </c>
      <c r="C10282">
        <f t="shared" si="320"/>
        <v>2.1357499954903658E-2</v>
      </c>
      <c r="D10282">
        <v>5392</v>
      </c>
      <c r="E10282">
        <f t="shared" si="321"/>
        <v>4.4445939724401695E-2</v>
      </c>
      <c r="F10282">
        <f>VLOOKUP(A10282,'ancient-H_SA-L1_panAme-L2'!A:F,6,FALSE)</f>
        <v>1</v>
      </c>
      <c r="G10282" t="e">
        <f>VLOOKUP(A:A,'modern-H_SA-L1_panAme-L2'!A:F,6,FALSE)</f>
        <v>#N/A</v>
      </c>
    </row>
    <row r="10283" spans="1:7" hidden="1" x14ac:dyDescent="0.2">
      <c r="A10283" t="s">
        <v>10287</v>
      </c>
      <c r="B10283" s="3">
        <v>1.2753842</v>
      </c>
      <c r="C10283">
        <f t="shared" si="320"/>
        <v>1.9489687536032088E-3</v>
      </c>
      <c r="D10283">
        <v>842</v>
      </c>
      <c r="E10283">
        <f t="shared" si="321"/>
        <v>2.5973133472899767E-2</v>
      </c>
      <c r="F10283" t="e">
        <f>VLOOKUP(A10283,'ancient-H_SA-L1_panAme-L2'!A:F,6,FALSE)</f>
        <v>#N/A</v>
      </c>
      <c r="G10283" t="e">
        <f>VLOOKUP(A:A,'modern-H_SA-L1_panAme-L2'!A:F,6,FALSE)</f>
        <v>#N/A</v>
      </c>
    </row>
    <row r="10284" spans="1:7" hidden="1" x14ac:dyDescent="0.2">
      <c r="A10284" t="s">
        <v>10288</v>
      </c>
      <c r="B10284" s="3">
        <v>0.62019955999999998</v>
      </c>
      <c r="C10284">
        <f t="shared" si="320"/>
        <v>4.8092143737078222E-2</v>
      </c>
      <c r="D10284">
        <v>10817</v>
      </c>
      <c r="E10284">
        <f t="shared" si="321"/>
        <v>4.9888318838287392E-2</v>
      </c>
      <c r="F10284" t="e">
        <f>VLOOKUP(A10284,'ancient-H_SA-L1_panAme-L2'!A:F,6,FALSE)</f>
        <v>#N/A</v>
      </c>
      <c r="G10284" t="e">
        <f>VLOOKUP(A:A,'modern-H_SA-L1_panAme-L2'!A:F,6,FALSE)</f>
        <v>#N/A</v>
      </c>
    </row>
    <row r="10285" spans="1:7" hidden="1" x14ac:dyDescent="0.2">
      <c r="A10285" t="s">
        <v>10289</v>
      </c>
      <c r="B10285" s="3">
        <v>0.69977029999999996</v>
      </c>
      <c r="C10285">
        <f t="shared" si="320"/>
        <v>3.2582625985673463E-2</v>
      </c>
      <c r="D10285">
        <v>7673</v>
      </c>
      <c r="E10285">
        <f t="shared" si="321"/>
        <v>4.7648852624168118E-2</v>
      </c>
      <c r="F10285" t="e">
        <f>VLOOKUP(A10285,'ancient-H_SA-L1_panAme-L2'!A:F,6,FALSE)</f>
        <v>#N/A</v>
      </c>
      <c r="G10285" t="e">
        <f>VLOOKUP(A:A,'modern-H_SA-L1_panAme-L2'!A:F,6,FALSE)</f>
        <v>#N/A</v>
      </c>
    </row>
    <row r="10286" spans="1:7" hidden="1" x14ac:dyDescent="0.2">
      <c r="A10286" t="s">
        <v>10290</v>
      </c>
      <c r="B10286" s="3">
        <v>0.99528554999999996</v>
      </c>
      <c r="C10286">
        <f t="shared" si="320"/>
        <v>7.6738855892434857E-3</v>
      </c>
      <c r="D10286">
        <v>2462</v>
      </c>
      <c r="E10286">
        <f t="shared" si="321"/>
        <v>3.4975089438221432E-2</v>
      </c>
      <c r="F10286" t="e">
        <f>VLOOKUP(A10286,'ancient-H_SA-L1_panAme-L2'!A:F,6,FALSE)</f>
        <v>#N/A</v>
      </c>
      <c r="G10286" t="e">
        <f>VLOOKUP(A:A,'modern-H_SA-L1_panAme-L2'!A:F,6,FALSE)</f>
        <v>#N/A</v>
      </c>
    </row>
    <row r="10287" spans="1:7" hidden="1" x14ac:dyDescent="0.2">
      <c r="A10287" t="s">
        <v>10291</v>
      </c>
      <c r="B10287" s="3">
        <v>1.29186661</v>
      </c>
      <c r="C10287">
        <f t="shared" si="320"/>
        <v>1.7979586827992023E-3</v>
      </c>
      <c r="D10287">
        <v>799</v>
      </c>
      <c r="E10287">
        <f t="shared" si="321"/>
        <v>2.5250180700487922E-2</v>
      </c>
      <c r="F10287" t="e">
        <f>VLOOKUP(A10287,'ancient-H_SA-L1_panAme-L2'!A:F,6,FALSE)</f>
        <v>#N/A</v>
      </c>
      <c r="G10287" t="e">
        <f>VLOOKUP(A:A,'modern-H_SA-L1_panAme-L2'!A:F,6,FALSE)</f>
        <v>#N/A</v>
      </c>
    </row>
    <row r="10288" spans="1:7" hidden="1" x14ac:dyDescent="0.2">
      <c r="A10288" t="s">
        <v>10292</v>
      </c>
      <c r="B10288" s="3">
        <v>0.6814424</v>
      </c>
      <c r="C10288">
        <f t="shared" si="320"/>
        <v>3.5639608431869439E-2</v>
      </c>
      <c r="D10288">
        <v>8154</v>
      </c>
      <c r="E10288">
        <f t="shared" si="321"/>
        <v>4.9044891613196834E-2</v>
      </c>
      <c r="F10288" t="e">
        <f>VLOOKUP(A10288,'ancient-H_SA-L1_panAme-L2'!A:F,6,FALSE)</f>
        <v>#N/A</v>
      </c>
      <c r="G10288" t="e">
        <f>VLOOKUP(A:A,'modern-H_SA-L1_panAme-L2'!A:F,6,FALSE)</f>
        <v>#N/A</v>
      </c>
    </row>
    <row r="10289" spans="1:7" hidden="1" x14ac:dyDescent="0.2">
      <c r="A10289" t="s">
        <v>10293</v>
      </c>
      <c r="B10289" s="3">
        <v>0.61549900999999996</v>
      </c>
      <c r="C10289">
        <f t="shared" si="320"/>
        <v>4.9211071223514105E-2</v>
      </c>
      <c r="D10289">
        <v>11047</v>
      </c>
      <c r="E10289">
        <f t="shared" si="321"/>
        <v>4.9986189028609733E-2</v>
      </c>
      <c r="F10289" t="e">
        <f>VLOOKUP(A10289,'ancient-H_SA-L1_panAme-L2'!A:F,6,FALSE)</f>
        <v>#N/A</v>
      </c>
      <c r="G10289" t="e">
        <f>VLOOKUP(A:A,'modern-H_SA-L1_panAme-L2'!A:F,6,FALSE)</f>
        <v>#N/A</v>
      </c>
    </row>
    <row r="10290" spans="1:7" hidden="1" x14ac:dyDescent="0.2">
      <c r="A10290" t="s">
        <v>10294</v>
      </c>
      <c r="B10290" s="3">
        <v>0.63216275</v>
      </c>
      <c r="C10290">
        <f t="shared" si="320"/>
        <v>4.5357835645379166E-2</v>
      </c>
      <c r="D10290">
        <v>10246</v>
      </c>
      <c r="E10290">
        <f t="shared" si="321"/>
        <v>4.9674045849775486E-2</v>
      </c>
      <c r="F10290" t="e">
        <f>VLOOKUP(A10290,'ancient-H_SA-L1_panAme-L2'!A:F,6,FALSE)</f>
        <v>#N/A</v>
      </c>
      <c r="G10290" t="e">
        <f>VLOOKUP(A:A,'modern-H_SA-L1_panAme-L2'!A:F,6,FALSE)</f>
        <v>#N/A</v>
      </c>
    </row>
    <row r="10291" spans="1:7" hidden="1" x14ac:dyDescent="0.2">
      <c r="A10291" t="s">
        <v>10295</v>
      </c>
      <c r="B10291" s="3">
        <v>0.64850744999999999</v>
      </c>
      <c r="C10291">
        <f t="shared" si="320"/>
        <v>4.1871622330681729E-2</v>
      </c>
      <c r="D10291">
        <v>9535</v>
      </c>
      <c r="E10291">
        <f t="shared" si="321"/>
        <v>4.9275456127171442E-2</v>
      </c>
      <c r="F10291" t="e">
        <f>VLOOKUP(A10291,'ancient-H_SA-L1_panAme-L2'!A:F,6,FALSE)</f>
        <v>#N/A</v>
      </c>
      <c r="G10291" t="e">
        <f>VLOOKUP(A:A,'modern-H_SA-L1_panAme-L2'!A:F,6,FALSE)</f>
        <v>#N/A</v>
      </c>
    </row>
    <row r="10292" spans="1:7" hidden="1" x14ac:dyDescent="0.2">
      <c r="A10292" t="s">
        <v>10296</v>
      </c>
      <c r="B10292" s="3">
        <v>0.64864637000000003</v>
      </c>
      <c r="C10292">
        <f t="shared" si="320"/>
        <v>4.1843170371028526E-2</v>
      </c>
      <c r="D10292">
        <v>9511</v>
      </c>
      <c r="E10292">
        <f t="shared" si="321"/>
        <v>4.9366230126517835E-2</v>
      </c>
      <c r="F10292" t="e">
        <f>VLOOKUP(A10292,'ancient-H_SA-L1_panAme-L2'!A:F,6,FALSE)</f>
        <v>#N/A</v>
      </c>
      <c r="G10292" t="e">
        <f>VLOOKUP(A:A,'modern-H_SA-L1_panAme-L2'!A:F,6,FALSE)</f>
        <v>#N/A</v>
      </c>
    </row>
    <row r="10293" spans="1:7" hidden="1" x14ac:dyDescent="0.2">
      <c r="A10293" t="s">
        <v>10297</v>
      </c>
      <c r="B10293" s="3">
        <v>0.80795088000000004</v>
      </c>
      <c r="C10293">
        <f t="shared" si="320"/>
        <v>1.9191195826078762E-2</v>
      </c>
      <c r="D10293">
        <v>4923</v>
      </c>
      <c r="E10293">
        <f t="shared" si="321"/>
        <v>4.3742516425843959E-2</v>
      </c>
      <c r="F10293" t="e">
        <f>VLOOKUP(A10293,'ancient-H_SA-L1_panAme-L2'!A:F,6,FALSE)</f>
        <v>#N/A</v>
      </c>
      <c r="G10293" t="e">
        <f>VLOOKUP(A:A,'modern-H_SA-L1_panAme-L2'!A:F,6,FALSE)</f>
        <v>#N/A</v>
      </c>
    </row>
    <row r="10294" spans="1:7" hidden="1" x14ac:dyDescent="0.2">
      <c r="A10294" t="s">
        <v>10298</v>
      </c>
      <c r="B10294" s="3">
        <v>1.06924223</v>
      </c>
      <c r="C10294">
        <f t="shared" si="320"/>
        <v>5.3438857003184062E-3</v>
      </c>
      <c r="D10294">
        <v>1863</v>
      </c>
      <c r="E10294">
        <f t="shared" si="321"/>
        <v>3.2186656705997227E-2</v>
      </c>
      <c r="F10294" t="e">
        <f>VLOOKUP(A10294,'ancient-H_SA-L1_panAme-L2'!A:F,6,FALSE)</f>
        <v>#N/A</v>
      </c>
      <c r="G10294" t="e">
        <f>VLOOKUP(A:A,'modern-H_SA-L1_panAme-L2'!A:F,6,FALSE)</f>
        <v>#N/A</v>
      </c>
    </row>
    <row r="10295" spans="1:7" hidden="1" x14ac:dyDescent="0.2">
      <c r="A10295" t="s">
        <v>10299</v>
      </c>
      <c r="B10295" s="3">
        <v>0.76616753999999998</v>
      </c>
      <c r="C10295">
        <f t="shared" si="320"/>
        <v>2.3544623802563992E-2</v>
      </c>
      <c r="D10295">
        <v>5843</v>
      </c>
      <c r="E10295">
        <f t="shared" si="321"/>
        <v>4.5215509787535607E-2</v>
      </c>
      <c r="F10295" t="e">
        <f>VLOOKUP(A10295,'ancient-H_SA-L1_panAme-L2'!A:F,6,FALSE)</f>
        <v>#N/A</v>
      </c>
      <c r="G10295" t="e">
        <f>VLOOKUP(A:A,'modern-H_SA-L1_panAme-L2'!A:F,6,FALSE)</f>
        <v>#N/A</v>
      </c>
    </row>
    <row r="10296" spans="1:7" hidden="1" x14ac:dyDescent="0.2">
      <c r="A10296" t="s">
        <v>10300</v>
      </c>
      <c r="B10296" s="3">
        <v>0.93883148000000005</v>
      </c>
      <c r="C10296">
        <f t="shared" si="320"/>
        <v>1.011533761118151E-2</v>
      </c>
      <c r="D10296">
        <v>2979</v>
      </c>
      <c r="E10296">
        <f t="shared" si="321"/>
        <v>3.8101444556921021E-2</v>
      </c>
      <c r="F10296" t="e">
        <f>VLOOKUP(A10296,'ancient-H_SA-L1_panAme-L2'!A:F,6,FALSE)</f>
        <v>#N/A</v>
      </c>
      <c r="G10296" t="e">
        <f>VLOOKUP(A:A,'modern-H_SA-L1_panAme-L2'!A:F,6,FALSE)</f>
        <v>#N/A</v>
      </c>
    </row>
    <row r="10297" spans="1:7" hidden="1" x14ac:dyDescent="0.2">
      <c r="A10297" t="s">
        <v>10301</v>
      </c>
      <c r="B10297" s="3">
        <v>0.90439177000000004</v>
      </c>
      <c r="C10297">
        <f t="shared" si="320"/>
        <v>1.1971949219453222E-2</v>
      </c>
      <c r="D10297">
        <v>3419</v>
      </c>
      <c r="E10297">
        <f t="shared" si="321"/>
        <v>3.9291384086424276E-2</v>
      </c>
      <c r="F10297" t="e">
        <f>VLOOKUP(A10297,'ancient-H_SA-L1_panAme-L2'!A:F,6,FALSE)</f>
        <v>#N/A</v>
      </c>
      <c r="G10297" t="e">
        <f>VLOOKUP(A:A,'modern-H_SA-L1_panAme-L2'!A:F,6,FALSE)</f>
        <v>#N/A</v>
      </c>
    </row>
    <row r="10298" spans="1:7" hidden="1" x14ac:dyDescent="0.2">
      <c r="A10298" t="s">
        <v>10302</v>
      </c>
      <c r="B10298" s="3">
        <v>0.71252674000000005</v>
      </c>
      <c r="C10298">
        <f t="shared" si="320"/>
        <v>3.0611077099289355E-2</v>
      </c>
      <c r="D10298">
        <v>7264</v>
      </c>
      <c r="E10298">
        <f t="shared" si="321"/>
        <v>4.728619164800741E-2</v>
      </c>
      <c r="F10298" t="e">
        <f>VLOOKUP(A10298,'ancient-H_SA-L1_panAme-L2'!A:F,6,FALSE)</f>
        <v>#N/A</v>
      </c>
      <c r="G10298" t="e">
        <f>VLOOKUP(A:A,'modern-H_SA-L1_panAme-L2'!A:F,6,FALSE)</f>
        <v>#N/A</v>
      </c>
    </row>
    <row r="10299" spans="1:7" hidden="1" x14ac:dyDescent="0.2">
      <c r="A10299" t="s">
        <v>10303</v>
      </c>
      <c r="B10299" s="3">
        <v>0.87343143999999995</v>
      </c>
      <c r="C10299">
        <f t="shared" si="320"/>
        <v>1.3930145642678365E-2</v>
      </c>
      <c r="D10299">
        <v>3860</v>
      </c>
      <c r="E10299">
        <f t="shared" si="321"/>
        <v>4.049486120634558E-2</v>
      </c>
      <c r="F10299" t="e">
        <f>VLOOKUP(A10299,'ancient-H_SA-L1_panAme-L2'!A:F,6,FALSE)</f>
        <v>#N/A</v>
      </c>
      <c r="G10299" t="e">
        <f>VLOOKUP(A:A,'modern-H_SA-L1_panAme-L2'!A:F,6,FALSE)</f>
        <v>#N/A</v>
      </c>
    </row>
    <row r="10300" spans="1:7" hidden="1" x14ac:dyDescent="0.2">
      <c r="A10300" t="s">
        <v>10304</v>
      </c>
      <c r="B10300" s="3">
        <v>0.83235738000000004</v>
      </c>
      <c r="C10300">
        <f t="shared" si="320"/>
        <v>1.7030921756111539E-2</v>
      </c>
      <c r="D10300">
        <v>4489</v>
      </c>
      <c r="E10300">
        <f t="shared" si="321"/>
        <v>4.2571613505307991E-2</v>
      </c>
      <c r="F10300" t="e">
        <f>VLOOKUP(A10300,'ancient-H_SA-L1_panAme-L2'!A:F,6,FALSE)</f>
        <v>#N/A</v>
      </c>
      <c r="G10300" t="e">
        <f>VLOOKUP(A:A,'modern-H_SA-L1_panAme-L2'!A:F,6,FALSE)</f>
        <v>#N/A</v>
      </c>
    </row>
    <row r="10301" spans="1:7" hidden="1" x14ac:dyDescent="0.2">
      <c r="A10301" t="s">
        <v>10305</v>
      </c>
      <c r="B10301" s="3">
        <v>1.2535787300000001</v>
      </c>
      <c r="C10301">
        <f t="shared" si="320"/>
        <v>2.1684108088245954E-3</v>
      </c>
      <c r="D10301">
        <v>914</v>
      </c>
      <c r="E10301">
        <f t="shared" si="321"/>
        <v>2.6621157205493198E-2</v>
      </c>
      <c r="F10301" t="e">
        <f>VLOOKUP(A10301,'ancient-H_SA-L1_panAme-L2'!A:F,6,FALSE)</f>
        <v>#N/A</v>
      </c>
      <c r="G10301" t="e">
        <f>VLOOKUP(A:A,'modern-H_SA-L1_panAme-L2'!A:F,6,FALSE)</f>
        <v>#N/A</v>
      </c>
    </row>
    <row r="10302" spans="1:7" hidden="1" x14ac:dyDescent="0.2">
      <c r="A10302" t="s">
        <v>10306</v>
      </c>
      <c r="B10302" s="3">
        <v>1.0211775999999999</v>
      </c>
      <c r="C10302">
        <f t="shared" si="320"/>
        <v>6.7607462919719334E-3</v>
      </c>
      <c r="D10302">
        <v>2245</v>
      </c>
      <c r="E10302">
        <f t="shared" si="321"/>
        <v>3.3791685586733657E-2</v>
      </c>
      <c r="F10302" t="e">
        <f>VLOOKUP(A10302,'ancient-H_SA-L1_panAme-L2'!A:F,6,FALSE)</f>
        <v>#N/A</v>
      </c>
      <c r="G10302" t="e">
        <f>VLOOKUP(A:A,'modern-H_SA-L1_panAme-L2'!A:F,6,FALSE)</f>
        <v>#N/A</v>
      </c>
    </row>
    <row r="10303" spans="1:7" hidden="1" x14ac:dyDescent="0.2">
      <c r="A10303" t="s">
        <v>10307</v>
      </c>
      <c r="B10303" s="3">
        <v>1.1229407600000001</v>
      </c>
      <c r="C10303">
        <f t="shared" si="320"/>
        <v>4.1091086861345409E-3</v>
      </c>
      <c r="D10303">
        <v>1538</v>
      </c>
      <c r="E10303">
        <f t="shared" si="321"/>
        <v>2.9979394386941277E-2</v>
      </c>
      <c r="F10303" t="e">
        <f>VLOOKUP(A10303,'ancient-H_SA-L1_panAme-L2'!A:F,6,FALSE)</f>
        <v>#N/A</v>
      </c>
      <c r="G10303" t="e">
        <f>VLOOKUP(A:A,'modern-H_SA-L1_panAme-L2'!A:F,6,FALSE)</f>
        <v>#N/A</v>
      </c>
    </row>
    <row r="10304" spans="1:7" hidden="1" x14ac:dyDescent="0.2">
      <c r="A10304" t="s">
        <v>10308</v>
      </c>
      <c r="B10304" s="3">
        <v>0.78064252999999995</v>
      </c>
      <c r="C10304">
        <f t="shared" si="320"/>
        <v>2.1934733383317671E-2</v>
      </c>
      <c r="D10304">
        <v>5519</v>
      </c>
      <c r="E10304">
        <f t="shared" si="321"/>
        <v>4.459678262261417E-2</v>
      </c>
      <c r="F10304" t="e">
        <f>VLOOKUP(A10304,'ancient-H_SA-L1_panAme-L2'!A:F,6,FALSE)</f>
        <v>#N/A</v>
      </c>
      <c r="G10304" t="e">
        <f>VLOOKUP(A:A,'modern-H_SA-L1_panAme-L2'!A:F,6,FALSE)</f>
        <v>#N/A</v>
      </c>
    </row>
    <row r="10305" spans="1:7" hidden="1" x14ac:dyDescent="0.2">
      <c r="A10305" t="s">
        <v>10309</v>
      </c>
      <c r="B10305" s="3">
        <v>0.63547092999999999</v>
      </c>
      <c r="C10305">
        <f t="shared" si="320"/>
        <v>4.4629542091897394E-2</v>
      </c>
      <c r="D10305">
        <v>10096</v>
      </c>
      <c r="E10305">
        <f t="shared" si="321"/>
        <v>4.9602623991004423E-2</v>
      </c>
      <c r="F10305" t="e">
        <f>VLOOKUP(A10305,'ancient-H_SA-L1_panAme-L2'!A:F,6,FALSE)</f>
        <v>#N/A</v>
      </c>
      <c r="G10305" t="e">
        <f>VLOOKUP(A:A,'modern-H_SA-L1_panAme-L2'!A:F,6,FALSE)</f>
        <v>#N/A</v>
      </c>
    </row>
    <row r="10306" spans="1:7" hidden="1" x14ac:dyDescent="0.2">
      <c r="A10306" t="s">
        <v>10310</v>
      </c>
      <c r="B10306" s="3">
        <v>0.65420738000000001</v>
      </c>
      <c r="C10306">
        <f t="shared" ref="C10306:C10369" si="322">EXP(-4.893*B10306)</f>
        <v>4.071996727741585E-2</v>
      </c>
      <c r="D10306">
        <v>9278</v>
      </c>
      <c r="E10306">
        <f t="shared" ref="E10306:E10369" si="323">C10306*11221/D10306</f>
        <v>4.9247548266855276E-2</v>
      </c>
      <c r="F10306" t="e">
        <f>VLOOKUP(A10306,'ancient-H_SA-L1_panAme-L2'!A:F,6,FALSE)</f>
        <v>#N/A</v>
      </c>
      <c r="G10306" t="e">
        <f>VLOOKUP(A:A,'modern-H_SA-L1_panAme-L2'!A:F,6,FALSE)</f>
        <v>#N/A</v>
      </c>
    </row>
    <row r="10307" spans="1:7" hidden="1" x14ac:dyDescent="0.2">
      <c r="A10307" t="s">
        <v>10311</v>
      </c>
      <c r="B10307" s="3">
        <v>1.49507923</v>
      </c>
      <c r="C10307">
        <f t="shared" si="322"/>
        <v>6.6520009196756628E-4</v>
      </c>
      <c r="D10307">
        <v>353</v>
      </c>
      <c r="E10307">
        <f t="shared" si="323"/>
        <v>2.1145071478663062E-2</v>
      </c>
      <c r="F10307" t="e">
        <f>VLOOKUP(A10307,'ancient-H_SA-L1_panAme-L2'!A:F,6,FALSE)</f>
        <v>#N/A</v>
      </c>
      <c r="G10307" t="e">
        <f>VLOOKUP(A:A,'modern-H_SA-L1_panAme-L2'!A:F,6,FALSE)</f>
        <v>#N/A</v>
      </c>
    </row>
    <row r="10308" spans="1:7" hidden="1" x14ac:dyDescent="0.2">
      <c r="A10308" t="s">
        <v>10312</v>
      </c>
      <c r="B10308" s="3">
        <v>0.89309008000000001</v>
      </c>
      <c r="C10308">
        <f t="shared" si="322"/>
        <v>1.2652635299422921E-2</v>
      </c>
      <c r="D10308">
        <v>3581</v>
      </c>
      <c r="E10308">
        <f t="shared" si="323"/>
        <v>3.964680834817777E-2</v>
      </c>
      <c r="F10308" t="e">
        <f>VLOOKUP(A10308,'ancient-H_SA-L1_panAme-L2'!A:F,6,FALSE)</f>
        <v>#N/A</v>
      </c>
      <c r="G10308" t="e">
        <f>VLOOKUP(A:A,'modern-H_SA-L1_panAme-L2'!A:F,6,FALSE)</f>
        <v>#N/A</v>
      </c>
    </row>
    <row r="10309" spans="1:7" hidden="1" x14ac:dyDescent="0.2">
      <c r="A10309" t="s">
        <v>10313</v>
      </c>
      <c r="B10309" s="3">
        <v>0.67125858000000005</v>
      </c>
      <c r="C10309">
        <f t="shared" si="322"/>
        <v>3.7460500095319385E-2</v>
      </c>
      <c r="D10309">
        <v>8564</v>
      </c>
      <c r="E10309">
        <f t="shared" si="323"/>
        <v>4.9082703359362309E-2</v>
      </c>
      <c r="F10309" t="e">
        <f>VLOOKUP(A10309,'ancient-H_SA-L1_panAme-L2'!A:F,6,FALSE)</f>
        <v>#N/A</v>
      </c>
      <c r="G10309" t="e">
        <f>VLOOKUP(A:A,'modern-H_SA-L1_panAme-L2'!A:F,6,FALSE)</f>
        <v>#N/A</v>
      </c>
    </row>
    <row r="10310" spans="1:7" x14ac:dyDescent="0.2">
      <c r="A10310" t="s">
        <v>10314</v>
      </c>
      <c r="B10310" s="3">
        <v>1.1773047299999999</v>
      </c>
      <c r="C10310">
        <f t="shared" si="322"/>
        <v>3.149372526605969E-3</v>
      </c>
      <c r="D10310">
        <v>1265</v>
      </c>
      <c r="E10310">
        <f t="shared" si="323"/>
        <v>2.7936054641142752E-2</v>
      </c>
      <c r="F10310">
        <f>VLOOKUP(A10310,'ancient-H_SA-L1_panAme-L2'!A:F,6,FALSE)</f>
        <v>1</v>
      </c>
      <c r="G10310" t="e">
        <f>VLOOKUP(A:A,'modern-H_SA-L1_panAme-L2'!A:F,6,FALSE)</f>
        <v>#N/A</v>
      </c>
    </row>
    <row r="10311" spans="1:7" hidden="1" x14ac:dyDescent="0.2">
      <c r="A10311" t="s">
        <v>10315</v>
      </c>
      <c r="B10311" s="3">
        <v>0.77734420999999998</v>
      </c>
      <c r="C10311">
        <f t="shared" si="322"/>
        <v>2.2291602977327688E-2</v>
      </c>
      <c r="D10311">
        <v>5564</v>
      </c>
      <c r="E10311">
        <f t="shared" si="323"/>
        <v>4.4955801043960096E-2</v>
      </c>
      <c r="F10311" t="e">
        <f>VLOOKUP(A10311,'ancient-H_SA-L1_panAme-L2'!A:F,6,FALSE)</f>
        <v>#N/A</v>
      </c>
      <c r="G10311" t="e">
        <f>VLOOKUP(A:A,'modern-H_SA-L1_panAme-L2'!A:F,6,FALSE)</f>
        <v>#N/A</v>
      </c>
    </row>
    <row r="10312" spans="1:7" hidden="1" x14ac:dyDescent="0.2">
      <c r="A10312" t="s">
        <v>10316</v>
      </c>
      <c r="B10312" s="3">
        <v>0.64953329000000004</v>
      </c>
      <c r="C10312">
        <f t="shared" si="322"/>
        <v>4.1661977029679872E-2</v>
      </c>
      <c r="D10312">
        <v>9488</v>
      </c>
      <c r="E10312">
        <f t="shared" si="323"/>
        <v>4.9271610903250197E-2</v>
      </c>
      <c r="F10312" t="e">
        <f>VLOOKUP(A10312,'ancient-H_SA-L1_panAme-L2'!A:F,6,FALSE)</f>
        <v>#N/A</v>
      </c>
      <c r="G10312" t="e">
        <f>VLOOKUP(A:A,'modern-H_SA-L1_panAme-L2'!A:F,6,FALSE)</f>
        <v>#N/A</v>
      </c>
    </row>
    <row r="10313" spans="1:7" hidden="1" x14ac:dyDescent="0.2">
      <c r="A10313" t="s">
        <v>10317</v>
      </c>
      <c r="B10313" s="3">
        <v>0.73937819999999999</v>
      </c>
      <c r="C10313">
        <f t="shared" si="322"/>
        <v>2.684226631171498E-2</v>
      </c>
      <c r="D10313">
        <v>6518</v>
      </c>
      <c r="E10313">
        <f t="shared" si="323"/>
        <v>4.6210044535709392E-2</v>
      </c>
      <c r="F10313" t="e">
        <f>VLOOKUP(A10313,'ancient-H_SA-L1_panAme-L2'!A:F,6,FALSE)</f>
        <v>#N/A</v>
      </c>
      <c r="G10313" t="e">
        <f>VLOOKUP(A:A,'modern-H_SA-L1_panAme-L2'!A:F,6,FALSE)</f>
        <v>#N/A</v>
      </c>
    </row>
    <row r="10314" spans="1:7" x14ac:dyDescent="0.2">
      <c r="A10314" t="s">
        <v>10318</v>
      </c>
      <c r="B10314" s="3">
        <v>0.71655371000000001</v>
      </c>
      <c r="C10314">
        <f t="shared" si="322"/>
        <v>3.0013821011394583E-2</v>
      </c>
      <c r="D10314">
        <v>7127</v>
      </c>
      <c r="E10314">
        <f t="shared" si="323"/>
        <v>4.7254817674878435E-2</v>
      </c>
      <c r="F10314">
        <f>VLOOKUP(A10314,'ancient-H_SA-L1_panAme-L2'!A:F,6,FALSE)</f>
        <v>1</v>
      </c>
      <c r="G10314" t="e">
        <f>VLOOKUP(A:A,'modern-H_SA-L1_panAme-L2'!A:F,6,FALSE)</f>
        <v>#N/A</v>
      </c>
    </row>
    <row r="10315" spans="1:7" hidden="1" x14ac:dyDescent="0.2">
      <c r="A10315" t="s">
        <v>10319</v>
      </c>
      <c r="B10315" s="3">
        <v>0.80153859000000005</v>
      </c>
      <c r="C10315">
        <f t="shared" si="322"/>
        <v>1.9802871612366789E-2</v>
      </c>
      <c r="D10315">
        <v>5032</v>
      </c>
      <c r="E10315">
        <f t="shared" si="323"/>
        <v>4.415898695595543E-2</v>
      </c>
      <c r="F10315" t="e">
        <f>VLOOKUP(A10315,'ancient-H_SA-L1_panAme-L2'!A:F,6,FALSE)</f>
        <v>#N/A</v>
      </c>
      <c r="G10315" t="e">
        <f>VLOOKUP(A:A,'modern-H_SA-L1_panAme-L2'!A:F,6,FALSE)</f>
        <v>#N/A</v>
      </c>
    </row>
    <row r="10316" spans="1:7" hidden="1" x14ac:dyDescent="0.2">
      <c r="A10316" t="s">
        <v>10320</v>
      </c>
      <c r="B10316" s="3">
        <v>0.63728260999999997</v>
      </c>
      <c r="C10316">
        <f t="shared" si="322"/>
        <v>4.423566960427612E-2</v>
      </c>
      <c r="D10316">
        <v>10035</v>
      </c>
      <c r="E10316">
        <f t="shared" si="323"/>
        <v>4.9463721836530382E-2</v>
      </c>
      <c r="F10316" t="e">
        <f>VLOOKUP(A10316,'ancient-H_SA-L1_panAme-L2'!A:F,6,FALSE)</f>
        <v>#N/A</v>
      </c>
      <c r="G10316" t="e">
        <f>VLOOKUP(A:A,'modern-H_SA-L1_panAme-L2'!A:F,6,FALSE)</f>
        <v>#N/A</v>
      </c>
    </row>
    <row r="10317" spans="1:7" hidden="1" x14ac:dyDescent="0.2">
      <c r="A10317" t="s">
        <v>10321</v>
      </c>
      <c r="B10317" s="3">
        <v>1.098616</v>
      </c>
      <c r="C10317">
        <f t="shared" si="322"/>
        <v>4.6284738465356516E-3</v>
      </c>
      <c r="D10317">
        <v>1693</v>
      </c>
      <c r="E10317">
        <f t="shared" si="323"/>
        <v>3.0676966941510068E-2</v>
      </c>
      <c r="F10317" t="e">
        <f>VLOOKUP(A10317,'ancient-H_SA-L1_panAme-L2'!A:F,6,FALSE)</f>
        <v>#N/A</v>
      </c>
      <c r="G10317" t="e">
        <f>VLOOKUP(A:A,'modern-H_SA-L1_panAme-L2'!A:F,6,FALSE)</f>
        <v>#N/A</v>
      </c>
    </row>
    <row r="10318" spans="1:7" hidden="1" x14ac:dyDescent="0.2">
      <c r="A10318" t="s">
        <v>10322</v>
      </c>
      <c r="B10318" s="3">
        <v>1.2209204499999999</v>
      </c>
      <c r="C10318">
        <f t="shared" si="322"/>
        <v>2.5441370531800499E-3</v>
      </c>
      <c r="D10318">
        <v>1051</v>
      </c>
      <c r="E10318">
        <f t="shared" si="323"/>
        <v>2.7162475617253417E-2</v>
      </c>
      <c r="F10318" t="e">
        <f>VLOOKUP(A10318,'ancient-H_SA-L1_panAme-L2'!A:F,6,FALSE)</f>
        <v>#N/A</v>
      </c>
      <c r="G10318" t="e">
        <f>VLOOKUP(A:A,'modern-H_SA-L1_panAme-L2'!A:F,6,FALSE)</f>
        <v>#N/A</v>
      </c>
    </row>
    <row r="10319" spans="1:7" x14ac:dyDescent="0.2">
      <c r="A10319" t="s">
        <v>10323</v>
      </c>
      <c r="B10319" s="3">
        <v>1.70233199</v>
      </c>
      <c r="C10319">
        <f t="shared" si="322"/>
        <v>2.4129014509017866E-4</v>
      </c>
      <c r="D10319">
        <v>126</v>
      </c>
      <c r="E10319">
        <f t="shared" si="323"/>
        <v>2.1488227921086466E-2</v>
      </c>
      <c r="F10319">
        <f>VLOOKUP(A10319,'ancient-H_SA-L1_panAme-L2'!A:F,6,FALSE)</f>
        <v>1</v>
      </c>
      <c r="G10319" t="e">
        <f>VLOOKUP(A:A,'modern-H_SA-L1_panAme-L2'!A:F,6,FALSE)</f>
        <v>#N/A</v>
      </c>
    </row>
    <row r="10320" spans="1:7" hidden="1" x14ac:dyDescent="0.2">
      <c r="A10320" t="s">
        <v>10324</v>
      </c>
      <c r="B10320" s="3">
        <v>0.67778448000000002</v>
      </c>
      <c r="C10320">
        <f t="shared" si="322"/>
        <v>3.6283236069809294E-2</v>
      </c>
      <c r="D10320">
        <v>8361</v>
      </c>
      <c r="E10320">
        <f t="shared" si="323"/>
        <v>4.8694437500218887E-2</v>
      </c>
      <c r="F10320" t="e">
        <f>VLOOKUP(A10320,'ancient-H_SA-L1_panAme-L2'!A:F,6,FALSE)</f>
        <v>#N/A</v>
      </c>
      <c r="G10320" t="e">
        <f>VLOOKUP(A:A,'modern-H_SA-L1_panAme-L2'!A:F,6,FALSE)</f>
        <v>#N/A</v>
      </c>
    </row>
    <row r="10321" spans="1:7" hidden="1" x14ac:dyDescent="0.2">
      <c r="A10321" t="s">
        <v>10325</v>
      </c>
      <c r="B10321" s="3">
        <v>0.65955934000000005</v>
      </c>
      <c r="C10321">
        <f t="shared" si="322"/>
        <v>3.9667468890221137E-2</v>
      </c>
      <c r="D10321">
        <v>9093</v>
      </c>
      <c r="E10321">
        <f t="shared" si="323"/>
        <v>4.8950694866069656E-2</v>
      </c>
      <c r="F10321" t="e">
        <f>VLOOKUP(A10321,'ancient-H_SA-L1_panAme-L2'!A:F,6,FALSE)</f>
        <v>#N/A</v>
      </c>
      <c r="G10321" t="e">
        <f>VLOOKUP(A:A,'modern-H_SA-L1_panAme-L2'!A:F,6,FALSE)</f>
        <v>#N/A</v>
      </c>
    </row>
    <row r="10322" spans="1:7" hidden="1" x14ac:dyDescent="0.2">
      <c r="A10322" t="s">
        <v>10326</v>
      </c>
      <c r="B10322" s="3">
        <v>0.91226604</v>
      </c>
      <c r="C10322">
        <f t="shared" si="322"/>
        <v>1.1519457305518663E-2</v>
      </c>
      <c r="D10322">
        <v>3347</v>
      </c>
      <c r="E10322">
        <f t="shared" si="323"/>
        <v>3.861960873176723E-2</v>
      </c>
      <c r="F10322" t="e">
        <f>VLOOKUP(A10322,'ancient-H_SA-L1_panAme-L2'!A:F,6,FALSE)</f>
        <v>#N/A</v>
      </c>
      <c r="G10322" t="e">
        <f>VLOOKUP(A:A,'modern-H_SA-L1_panAme-L2'!A:F,6,FALSE)</f>
        <v>#N/A</v>
      </c>
    </row>
    <row r="10323" spans="1:7" x14ac:dyDescent="0.2">
      <c r="A10323" t="s">
        <v>10327</v>
      </c>
      <c r="B10323" s="3">
        <v>1.44956968</v>
      </c>
      <c r="C10323">
        <f t="shared" si="322"/>
        <v>8.311132887015134E-4</v>
      </c>
      <c r="D10323">
        <v>439</v>
      </c>
      <c r="E10323">
        <f t="shared" si="323"/>
        <v>2.1243558570659869E-2</v>
      </c>
      <c r="F10323">
        <f>VLOOKUP(A10323,'ancient-H_SA-L1_panAme-L2'!A:F,6,FALSE)</f>
        <v>1</v>
      </c>
      <c r="G10323" t="e">
        <f>VLOOKUP(A:A,'modern-H_SA-L1_panAme-L2'!A:F,6,FALSE)</f>
        <v>#N/A</v>
      </c>
    </row>
    <row r="10324" spans="1:7" hidden="1" x14ac:dyDescent="0.2">
      <c r="A10324" t="s">
        <v>10328</v>
      </c>
      <c r="B10324" s="3">
        <v>0.63210657999999997</v>
      </c>
      <c r="C10324">
        <f t="shared" si="322"/>
        <v>4.5370303497562547E-2</v>
      </c>
      <c r="D10324">
        <v>10282</v>
      </c>
      <c r="E10324">
        <f t="shared" si="323"/>
        <v>4.9513730358505093E-2</v>
      </c>
      <c r="F10324" t="e">
        <f>VLOOKUP(A10324,'ancient-H_SA-L1_panAme-L2'!A:F,6,FALSE)</f>
        <v>#N/A</v>
      </c>
      <c r="G10324" t="e">
        <f>VLOOKUP(A:A,'modern-H_SA-L1_panAme-L2'!A:F,6,FALSE)</f>
        <v>#N/A</v>
      </c>
    </row>
    <row r="10325" spans="1:7" hidden="1" x14ac:dyDescent="0.2">
      <c r="A10325" t="s">
        <v>10329</v>
      </c>
      <c r="B10325" s="3">
        <v>0.84408742999999997</v>
      </c>
      <c r="C10325">
        <f t="shared" si="322"/>
        <v>1.608095228967751E-2</v>
      </c>
      <c r="D10325">
        <v>4336</v>
      </c>
      <c r="E10325">
        <f t="shared" si="323"/>
        <v>4.1615397980274756E-2</v>
      </c>
      <c r="F10325" t="e">
        <f>VLOOKUP(A10325,'ancient-H_SA-L1_panAme-L2'!A:F,6,FALSE)</f>
        <v>#N/A</v>
      </c>
      <c r="G10325" t="e">
        <f>VLOOKUP(A:A,'modern-H_SA-L1_panAme-L2'!A:F,6,FALSE)</f>
        <v>#N/A</v>
      </c>
    </row>
    <row r="10326" spans="1:7" hidden="1" x14ac:dyDescent="0.2">
      <c r="A10326" t="s">
        <v>10330</v>
      </c>
      <c r="B10326" s="3">
        <v>1.04466536</v>
      </c>
      <c r="C10326">
        <f t="shared" si="322"/>
        <v>6.0267486672939911E-3</v>
      </c>
      <c r="D10326">
        <v>2056</v>
      </c>
      <c r="E10326">
        <f t="shared" si="323"/>
        <v>3.2892094744993133E-2</v>
      </c>
      <c r="F10326" t="e">
        <f>VLOOKUP(A10326,'ancient-H_SA-L1_panAme-L2'!A:F,6,FALSE)</f>
        <v>#N/A</v>
      </c>
      <c r="G10326" t="e">
        <f>VLOOKUP(A:A,'modern-H_SA-L1_panAme-L2'!A:F,6,FALSE)</f>
        <v>#N/A</v>
      </c>
    </row>
    <row r="10327" spans="1:7" hidden="1" x14ac:dyDescent="0.2">
      <c r="A10327" t="s">
        <v>10331</v>
      </c>
      <c r="B10327" s="3">
        <v>0.67696867999999999</v>
      </c>
      <c r="C10327">
        <f t="shared" si="322"/>
        <v>3.6428357653191717E-2</v>
      </c>
      <c r="D10327">
        <v>8379</v>
      </c>
      <c r="E10327">
        <f t="shared" si="323"/>
        <v>4.8784174868894171E-2</v>
      </c>
      <c r="F10327" t="e">
        <f>VLOOKUP(A10327,'ancient-H_SA-L1_panAme-L2'!A:F,6,FALSE)</f>
        <v>#N/A</v>
      </c>
      <c r="G10327" t="e">
        <f>VLOOKUP(A:A,'modern-H_SA-L1_panAme-L2'!A:F,6,FALSE)</f>
        <v>#N/A</v>
      </c>
    </row>
    <row r="10328" spans="1:7" hidden="1" x14ac:dyDescent="0.2">
      <c r="A10328" t="s">
        <v>10332</v>
      </c>
      <c r="B10328" s="3">
        <v>0.85367627000000001</v>
      </c>
      <c r="C10328">
        <f t="shared" si="322"/>
        <v>1.5343889089842154E-2</v>
      </c>
      <c r="D10328">
        <v>4170</v>
      </c>
      <c r="E10328">
        <f t="shared" si="323"/>
        <v>4.1288676133601633E-2</v>
      </c>
      <c r="F10328" t="e">
        <f>VLOOKUP(A10328,'ancient-H_SA-L1_panAme-L2'!A:F,6,FALSE)</f>
        <v>#N/A</v>
      </c>
      <c r="G10328" t="e">
        <f>VLOOKUP(A:A,'modern-H_SA-L1_panAme-L2'!A:F,6,FALSE)</f>
        <v>#N/A</v>
      </c>
    </row>
    <row r="10329" spans="1:7" x14ac:dyDescent="0.2">
      <c r="A10329" t="s">
        <v>10333</v>
      </c>
      <c r="B10329" s="3">
        <v>0.97749929000000002</v>
      </c>
      <c r="C10329">
        <f t="shared" si="322"/>
        <v>8.3716521374695985E-3</v>
      </c>
      <c r="D10329">
        <v>2590</v>
      </c>
      <c r="E10329">
        <f t="shared" si="323"/>
        <v>3.6269617233415583E-2</v>
      </c>
      <c r="F10329">
        <f>VLOOKUP(A10329,'ancient-H_SA-L1_panAme-L2'!A:F,6,FALSE)</f>
        <v>1</v>
      </c>
      <c r="G10329" t="e">
        <f>VLOOKUP(A:A,'modern-H_SA-L1_panAme-L2'!A:F,6,FALSE)</f>
        <v>#N/A</v>
      </c>
    </row>
    <row r="10330" spans="1:7" hidden="1" x14ac:dyDescent="0.2">
      <c r="A10330" t="s">
        <v>10334</v>
      </c>
      <c r="B10330" s="3">
        <v>0.82892686000000004</v>
      </c>
      <c r="C10330">
        <f t="shared" si="322"/>
        <v>1.7319207625836872E-2</v>
      </c>
      <c r="D10330">
        <v>4562</v>
      </c>
      <c r="E10330">
        <f t="shared" si="323"/>
        <v>4.2599480221287934E-2</v>
      </c>
      <c r="F10330" t="e">
        <f>VLOOKUP(A10330,'ancient-H_SA-L1_panAme-L2'!A:F,6,FALSE)</f>
        <v>#N/A</v>
      </c>
      <c r="G10330" t="e">
        <f>VLOOKUP(A:A,'modern-H_SA-L1_panAme-L2'!A:F,6,FALSE)</f>
        <v>#N/A</v>
      </c>
    </row>
    <row r="10331" spans="1:7" hidden="1" x14ac:dyDescent="0.2">
      <c r="A10331" t="s">
        <v>10335</v>
      </c>
      <c r="B10331" s="3">
        <v>0.75785539999999996</v>
      </c>
      <c r="C10331">
        <f t="shared" si="322"/>
        <v>2.4521954216780707E-2</v>
      </c>
      <c r="D10331">
        <v>6049</v>
      </c>
      <c r="E10331">
        <f t="shared" si="323"/>
        <v>4.5488650730120074E-2</v>
      </c>
      <c r="F10331" t="e">
        <f>VLOOKUP(A10331,'ancient-H_SA-L1_panAme-L2'!A:F,6,FALSE)</f>
        <v>#N/A</v>
      </c>
      <c r="G10331" t="e">
        <f>VLOOKUP(A:A,'modern-H_SA-L1_panAme-L2'!A:F,6,FALSE)</f>
        <v>#N/A</v>
      </c>
    </row>
    <row r="10332" spans="1:7" hidden="1" x14ac:dyDescent="0.2">
      <c r="A10332" t="s">
        <v>10336</v>
      </c>
      <c r="B10332" s="3">
        <v>0.73018046999999997</v>
      </c>
      <c r="C10332">
        <f t="shared" si="322"/>
        <v>2.8077884535706345E-2</v>
      </c>
      <c r="D10332">
        <v>6753</v>
      </c>
      <c r="E10332">
        <f t="shared" si="323"/>
        <v>4.6655107711411355E-2</v>
      </c>
      <c r="F10332" t="e">
        <f>VLOOKUP(A10332,'ancient-H_SA-L1_panAme-L2'!A:F,6,FALSE)</f>
        <v>#N/A</v>
      </c>
      <c r="G10332" t="e">
        <f>VLOOKUP(A:A,'modern-H_SA-L1_panAme-L2'!A:F,6,FALSE)</f>
        <v>#N/A</v>
      </c>
    </row>
    <row r="10333" spans="1:7" hidden="1" x14ac:dyDescent="0.2">
      <c r="A10333" t="s">
        <v>10337</v>
      </c>
      <c r="B10333" s="3">
        <v>0.61434517</v>
      </c>
      <c r="C10333">
        <f t="shared" si="322"/>
        <v>4.9489689857452682E-2</v>
      </c>
      <c r="D10333">
        <v>11130</v>
      </c>
      <c r="E10333">
        <f t="shared" si="323"/>
        <v>4.9894322541821794E-2</v>
      </c>
      <c r="F10333" t="e">
        <f>VLOOKUP(A10333,'ancient-H_SA-L1_panAme-L2'!A:F,6,FALSE)</f>
        <v>#N/A</v>
      </c>
      <c r="G10333" t="e">
        <f>VLOOKUP(A:A,'modern-H_SA-L1_panAme-L2'!A:F,6,FALSE)</f>
        <v>#N/A</v>
      </c>
    </row>
    <row r="10334" spans="1:7" hidden="1" x14ac:dyDescent="0.2">
      <c r="A10334" t="s">
        <v>10338</v>
      </c>
      <c r="B10334" s="3">
        <v>0.65910813999999995</v>
      </c>
      <c r="C10334">
        <f t="shared" si="322"/>
        <v>3.9755140359596271E-2</v>
      </c>
      <c r="D10334">
        <v>9129</v>
      </c>
      <c r="E10334">
        <f t="shared" si="323"/>
        <v>4.8865421182498606E-2</v>
      </c>
      <c r="F10334" t="e">
        <f>VLOOKUP(A10334,'ancient-H_SA-L1_panAme-L2'!A:F,6,FALSE)</f>
        <v>#N/A</v>
      </c>
      <c r="G10334" t="e">
        <f>VLOOKUP(A:A,'modern-H_SA-L1_panAme-L2'!A:F,6,FALSE)</f>
        <v>#N/A</v>
      </c>
    </row>
    <row r="10335" spans="1:7" hidden="1" x14ac:dyDescent="0.2">
      <c r="A10335" t="s">
        <v>10339</v>
      </c>
      <c r="B10335" s="3">
        <v>0.97542753999999998</v>
      </c>
      <c r="C10335">
        <f t="shared" si="322"/>
        <v>8.4569477778653132E-3</v>
      </c>
      <c r="D10335">
        <v>2615</v>
      </c>
      <c r="E10335">
        <f t="shared" si="323"/>
        <v>3.628887610532569E-2</v>
      </c>
      <c r="F10335" t="e">
        <f>VLOOKUP(A10335,'ancient-H_SA-L1_panAme-L2'!A:F,6,FALSE)</f>
        <v>#N/A</v>
      </c>
      <c r="G10335" t="e">
        <f>VLOOKUP(A:A,'modern-H_SA-L1_panAme-L2'!A:F,6,FALSE)</f>
        <v>#N/A</v>
      </c>
    </row>
    <row r="10336" spans="1:7" hidden="1" x14ac:dyDescent="0.2">
      <c r="A10336" t="s">
        <v>10340</v>
      </c>
      <c r="B10336" s="3">
        <v>0.97501537999999999</v>
      </c>
      <c r="C10336">
        <f t="shared" si="322"/>
        <v>8.4740201040615134E-3</v>
      </c>
      <c r="D10336">
        <v>2635</v>
      </c>
      <c r="E10336">
        <f t="shared" si="323"/>
        <v>3.6086140260976937E-2</v>
      </c>
      <c r="F10336" t="e">
        <f>VLOOKUP(A10336,'ancient-H_SA-L1_panAme-L2'!A:F,6,FALSE)</f>
        <v>#N/A</v>
      </c>
      <c r="G10336" t="e">
        <f>VLOOKUP(A:A,'modern-H_SA-L1_panAme-L2'!A:F,6,FALSE)</f>
        <v>#N/A</v>
      </c>
    </row>
    <row r="10337" spans="1:7" hidden="1" x14ac:dyDescent="0.2">
      <c r="A10337" t="s">
        <v>10341</v>
      </c>
      <c r="B10337" s="3">
        <v>0.78016205999999999</v>
      </c>
      <c r="C10337">
        <f t="shared" si="322"/>
        <v>2.1986361282317127E-2</v>
      </c>
      <c r="D10337">
        <v>5532</v>
      </c>
      <c r="E10337">
        <f t="shared" si="323"/>
        <v>4.459670281071592E-2</v>
      </c>
      <c r="F10337" t="e">
        <f>VLOOKUP(A10337,'ancient-H_SA-L1_panAme-L2'!A:F,6,FALSE)</f>
        <v>#N/A</v>
      </c>
      <c r="G10337" t="e">
        <f>VLOOKUP(A:A,'modern-H_SA-L1_panAme-L2'!A:F,6,FALSE)</f>
        <v>#N/A</v>
      </c>
    </row>
    <row r="10338" spans="1:7" hidden="1" x14ac:dyDescent="0.2">
      <c r="A10338" t="s">
        <v>10342</v>
      </c>
      <c r="B10338" s="3">
        <v>0.74552394</v>
      </c>
      <c r="C10338">
        <f t="shared" si="322"/>
        <v>2.6047105285894281E-2</v>
      </c>
      <c r="D10338">
        <v>6399</v>
      </c>
      <c r="E10338">
        <f t="shared" si="323"/>
        <v>4.5675038039227962E-2</v>
      </c>
      <c r="F10338" t="e">
        <f>VLOOKUP(A10338,'ancient-H_SA-L1_panAme-L2'!A:F,6,FALSE)</f>
        <v>#N/A</v>
      </c>
      <c r="G10338" t="e">
        <f>VLOOKUP(A:A,'modern-H_SA-L1_panAme-L2'!A:F,6,FALSE)</f>
        <v>#N/A</v>
      </c>
    </row>
    <row r="10339" spans="1:7" hidden="1" x14ac:dyDescent="0.2">
      <c r="A10339" t="s">
        <v>10343</v>
      </c>
      <c r="B10339" s="3">
        <v>1.1695007399999999</v>
      </c>
      <c r="C10339">
        <f t="shared" si="322"/>
        <v>3.2719566116752737E-3</v>
      </c>
      <c r="D10339">
        <v>1287</v>
      </c>
      <c r="E10339">
        <f t="shared" si="323"/>
        <v>2.8527292260767868E-2</v>
      </c>
      <c r="F10339" t="e">
        <f>VLOOKUP(A10339,'ancient-H_SA-L1_panAme-L2'!A:F,6,FALSE)</f>
        <v>#N/A</v>
      </c>
      <c r="G10339" t="e">
        <f>VLOOKUP(A:A,'modern-H_SA-L1_panAme-L2'!A:F,6,FALSE)</f>
        <v>#N/A</v>
      </c>
    </row>
    <row r="10340" spans="1:7" hidden="1" x14ac:dyDescent="0.2">
      <c r="A10340" t="s">
        <v>10344</v>
      </c>
      <c r="B10340" s="3">
        <v>0.69532793999999998</v>
      </c>
      <c r="C10340">
        <f t="shared" si="322"/>
        <v>3.3298610472463713E-2</v>
      </c>
      <c r="D10340">
        <v>7850</v>
      </c>
      <c r="E10340">
        <f t="shared" si="323"/>
        <v>4.7597924600193034E-2</v>
      </c>
      <c r="F10340" t="e">
        <f>VLOOKUP(A10340,'ancient-H_SA-L1_panAme-L2'!A:F,6,FALSE)</f>
        <v>#N/A</v>
      </c>
      <c r="G10340" t="e">
        <f>VLOOKUP(A:A,'modern-H_SA-L1_panAme-L2'!A:F,6,FALSE)</f>
        <v>#N/A</v>
      </c>
    </row>
    <row r="10341" spans="1:7" hidden="1" x14ac:dyDescent="0.2">
      <c r="A10341" t="s">
        <v>10345</v>
      </c>
      <c r="B10341" s="3">
        <v>0.68654526999999999</v>
      </c>
      <c r="C10341">
        <f t="shared" si="322"/>
        <v>3.476076377162006E-2</v>
      </c>
      <c r="D10341">
        <v>8028</v>
      </c>
      <c r="E10341">
        <f t="shared" si="323"/>
        <v>4.8586264359908905E-2</v>
      </c>
      <c r="F10341" t="e">
        <f>VLOOKUP(A10341,'ancient-H_SA-L1_panAme-L2'!A:F,6,FALSE)</f>
        <v>#N/A</v>
      </c>
      <c r="G10341" t="e">
        <f>VLOOKUP(A:A,'modern-H_SA-L1_panAme-L2'!A:F,6,FALSE)</f>
        <v>#N/A</v>
      </c>
    </row>
    <row r="10342" spans="1:7" hidden="1" x14ac:dyDescent="0.2">
      <c r="A10342" t="s">
        <v>10346</v>
      </c>
      <c r="B10342" s="3">
        <v>0.96167371000000001</v>
      </c>
      <c r="C10342">
        <f t="shared" si="322"/>
        <v>9.0456666148771188E-3</v>
      </c>
      <c r="D10342">
        <v>2815</v>
      </c>
      <c r="E10342">
        <f t="shared" si="323"/>
        <v>3.6057344612979096E-2</v>
      </c>
      <c r="F10342" t="e">
        <f>VLOOKUP(A10342,'ancient-H_SA-L1_panAme-L2'!A:F,6,FALSE)</f>
        <v>#N/A</v>
      </c>
      <c r="G10342" t="e">
        <f>VLOOKUP(A:A,'modern-H_SA-L1_panAme-L2'!A:F,6,FALSE)</f>
        <v>#N/A</v>
      </c>
    </row>
    <row r="10343" spans="1:7" hidden="1" x14ac:dyDescent="0.2">
      <c r="A10343" t="s">
        <v>10347</v>
      </c>
      <c r="B10343" s="3">
        <v>0.63839952</v>
      </c>
      <c r="C10343">
        <f t="shared" si="322"/>
        <v>4.399457925691224E-2</v>
      </c>
      <c r="D10343">
        <v>9985</v>
      </c>
      <c r="E10343">
        <f t="shared" si="323"/>
        <v>4.9440478101333223E-2</v>
      </c>
      <c r="F10343" t="e">
        <f>VLOOKUP(A10343,'ancient-H_SA-L1_panAme-L2'!A:F,6,FALSE)</f>
        <v>#N/A</v>
      </c>
      <c r="G10343" t="e">
        <f>VLOOKUP(A:A,'modern-H_SA-L1_panAme-L2'!A:F,6,FALSE)</f>
        <v>#N/A</v>
      </c>
    </row>
    <row r="10344" spans="1:7" hidden="1" x14ac:dyDescent="0.2">
      <c r="A10344" t="s">
        <v>10348</v>
      </c>
      <c r="B10344" s="3">
        <v>0.78383577000000004</v>
      </c>
      <c r="C10344">
        <f t="shared" si="322"/>
        <v>2.1594677156288076E-2</v>
      </c>
      <c r="D10344">
        <v>5452</v>
      </c>
      <c r="E10344">
        <f t="shared" si="323"/>
        <v>4.4444950911722028E-2</v>
      </c>
      <c r="F10344" t="e">
        <f>VLOOKUP(A10344,'ancient-H_SA-L1_panAme-L2'!A:F,6,FALSE)</f>
        <v>#N/A</v>
      </c>
      <c r="G10344" t="e">
        <f>VLOOKUP(A:A,'modern-H_SA-L1_panAme-L2'!A:F,6,FALSE)</f>
        <v>#N/A</v>
      </c>
    </row>
    <row r="10345" spans="1:7" hidden="1" x14ac:dyDescent="0.2">
      <c r="A10345" t="s">
        <v>10349</v>
      </c>
      <c r="B10345" s="3">
        <v>0.70199882000000002</v>
      </c>
      <c r="C10345">
        <f t="shared" si="322"/>
        <v>3.2229270220981369E-2</v>
      </c>
      <c r="D10345">
        <v>7592</v>
      </c>
      <c r="E10345">
        <f t="shared" si="323"/>
        <v>4.7634963270499465E-2</v>
      </c>
      <c r="F10345" t="e">
        <f>VLOOKUP(A10345,'ancient-H_SA-L1_panAme-L2'!A:F,6,FALSE)</f>
        <v>#N/A</v>
      </c>
      <c r="G10345" t="e">
        <f>VLOOKUP(A:A,'modern-H_SA-L1_panAme-L2'!A:F,6,FALSE)</f>
        <v>#N/A</v>
      </c>
    </row>
    <row r="10346" spans="1:7" x14ac:dyDescent="0.2">
      <c r="A10346" t="s">
        <v>10350</v>
      </c>
      <c r="B10346" s="3">
        <v>0.72248802000000001</v>
      </c>
      <c r="C10346">
        <f t="shared" si="322"/>
        <v>2.9154853422090427E-2</v>
      </c>
      <c r="D10346">
        <v>6959</v>
      </c>
      <c r="E10346">
        <f t="shared" si="323"/>
        <v>4.7010577705026105E-2</v>
      </c>
      <c r="F10346">
        <f>VLOOKUP(A10346,'ancient-H_SA-L1_panAme-L2'!A:F,6,FALSE)</f>
        <v>1</v>
      </c>
      <c r="G10346" t="e">
        <f>VLOOKUP(A:A,'modern-H_SA-L1_panAme-L2'!A:F,6,FALSE)</f>
        <v>#N/A</v>
      </c>
    </row>
    <row r="10347" spans="1:7" hidden="1" x14ac:dyDescent="0.2">
      <c r="A10347" t="s">
        <v>10351</v>
      </c>
      <c r="B10347" s="3">
        <v>0.67687662999999998</v>
      </c>
      <c r="C10347">
        <f t="shared" si="322"/>
        <v>3.6444768704653845E-2</v>
      </c>
      <c r="D10347">
        <v>8383</v>
      </c>
      <c r="E10347">
        <f t="shared" si="323"/>
        <v>4.878286408623652E-2</v>
      </c>
      <c r="F10347" t="e">
        <f>VLOOKUP(A10347,'ancient-H_SA-L1_panAme-L2'!A:F,6,FALSE)</f>
        <v>#N/A</v>
      </c>
      <c r="G10347" t="e">
        <f>VLOOKUP(A:A,'modern-H_SA-L1_panAme-L2'!A:F,6,FALSE)</f>
        <v>#N/A</v>
      </c>
    </row>
    <row r="10348" spans="1:7" hidden="1" x14ac:dyDescent="0.2">
      <c r="A10348" t="s">
        <v>10352</v>
      </c>
      <c r="B10348" s="3">
        <v>0.71751403000000002</v>
      </c>
      <c r="C10348">
        <f t="shared" si="322"/>
        <v>2.9873121517281487E-2</v>
      </c>
      <c r="D10348">
        <v>7092</v>
      </c>
      <c r="E10348">
        <f t="shared" si="323"/>
        <v>4.7265411244418437E-2</v>
      </c>
      <c r="F10348" t="e">
        <f>VLOOKUP(A10348,'ancient-H_SA-L1_panAme-L2'!A:F,6,FALSE)</f>
        <v>#N/A</v>
      </c>
      <c r="G10348" t="e">
        <f>VLOOKUP(A:A,'modern-H_SA-L1_panAme-L2'!A:F,6,FALSE)</f>
        <v>#N/A</v>
      </c>
    </row>
    <row r="10349" spans="1:7" hidden="1" x14ac:dyDescent="0.2">
      <c r="A10349" t="s">
        <v>10353</v>
      </c>
      <c r="B10349" s="3">
        <v>0.64252900999999996</v>
      </c>
      <c r="C10349">
        <f t="shared" si="322"/>
        <v>4.311456318896479E-2</v>
      </c>
      <c r="D10349">
        <v>9783</v>
      </c>
      <c r="E10349">
        <f t="shared" si="323"/>
        <v>4.9451958861634865E-2</v>
      </c>
      <c r="F10349" t="e">
        <f>VLOOKUP(A10349,'ancient-H_SA-L1_panAme-L2'!A:F,6,FALSE)</f>
        <v>#N/A</v>
      </c>
      <c r="G10349" t="e">
        <f>VLOOKUP(A:A,'modern-H_SA-L1_panAme-L2'!A:F,6,FALSE)</f>
        <v>#N/A</v>
      </c>
    </row>
    <row r="10350" spans="1:7" hidden="1" x14ac:dyDescent="0.2">
      <c r="A10350" t="s">
        <v>10354</v>
      </c>
      <c r="B10350" s="3">
        <v>0.84779952000000003</v>
      </c>
      <c r="C10350">
        <f t="shared" si="322"/>
        <v>1.5791506427663891E-2</v>
      </c>
      <c r="D10350">
        <v>4276</v>
      </c>
      <c r="E10350">
        <f t="shared" si="323"/>
        <v>4.1439778677459432E-2</v>
      </c>
      <c r="F10350" t="e">
        <f>VLOOKUP(A10350,'ancient-H_SA-L1_panAme-L2'!A:F,6,FALSE)</f>
        <v>#N/A</v>
      </c>
      <c r="G10350" t="e">
        <f>VLOOKUP(A:A,'modern-H_SA-L1_panAme-L2'!A:F,6,FALSE)</f>
        <v>#N/A</v>
      </c>
    </row>
    <row r="10351" spans="1:7" hidden="1" x14ac:dyDescent="0.2">
      <c r="A10351" t="s">
        <v>10355</v>
      </c>
      <c r="B10351" s="3">
        <v>0.87557366000000003</v>
      </c>
      <c r="C10351">
        <f t="shared" si="322"/>
        <v>1.3784894078209054E-2</v>
      </c>
      <c r="D10351">
        <v>3835</v>
      </c>
      <c r="E10351">
        <f t="shared" si="323"/>
        <v>4.0333845228574659E-2</v>
      </c>
      <c r="F10351" t="e">
        <f>VLOOKUP(A10351,'ancient-H_SA-L1_panAme-L2'!A:F,6,FALSE)</f>
        <v>#N/A</v>
      </c>
      <c r="G10351" t="e">
        <f>VLOOKUP(A:A,'modern-H_SA-L1_panAme-L2'!A:F,6,FALSE)</f>
        <v>#N/A</v>
      </c>
    </row>
    <row r="10352" spans="1:7" hidden="1" x14ac:dyDescent="0.2">
      <c r="A10352" t="s">
        <v>10356</v>
      </c>
      <c r="B10352" s="3">
        <v>1.00216701</v>
      </c>
      <c r="C10352">
        <f t="shared" si="322"/>
        <v>7.419799973392721E-3</v>
      </c>
      <c r="D10352">
        <v>2406</v>
      </c>
      <c r="E10352">
        <f t="shared" si="323"/>
        <v>3.4604146093698968E-2</v>
      </c>
      <c r="F10352" t="e">
        <f>VLOOKUP(A10352,'ancient-H_SA-L1_panAme-L2'!A:F,6,FALSE)</f>
        <v>#N/A</v>
      </c>
      <c r="G10352" t="e">
        <f>VLOOKUP(A:A,'modern-H_SA-L1_panAme-L2'!A:F,6,FALSE)</f>
        <v>#N/A</v>
      </c>
    </row>
    <row r="10353" spans="1:7" hidden="1" x14ac:dyDescent="0.2">
      <c r="A10353" t="s">
        <v>10357</v>
      </c>
      <c r="B10353" s="3">
        <v>0.63399269000000003</v>
      </c>
      <c r="C10353">
        <f t="shared" si="322"/>
        <v>4.495351908870384E-2</v>
      </c>
      <c r="D10353">
        <v>10162</v>
      </c>
      <c r="E10353">
        <f t="shared" si="323"/>
        <v>4.9638204850850798E-2</v>
      </c>
      <c r="F10353" t="e">
        <f>VLOOKUP(A10353,'ancient-H_SA-L1_panAme-L2'!A:F,6,FALSE)</f>
        <v>#N/A</v>
      </c>
      <c r="G10353" t="e">
        <f>VLOOKUP(A:A,'modern-H_SA-L1_panAme-L2'!A:F,6,FALSE)</f>
        <v>#N/A</v>
      </c>
    </row>
    <row r="10354" spans="1:7" hidden="1" x14ac:dyDescent="0.2">
      <c r="A10354" t="s">
        <v>10358</v>
      </c>
      <c r="B10354" s="3">
        <v>0.79371826999999995</v>
      </c>
      <c r="C10354">
        <f t="shared" si="322"/>
        <v>2.0575309394958986E-2</v>
      </c>
      <c r="D10354">
        <v>5235</v>
      </c>
      <c r="E10354">
        <f t="shared" si="323"/>
        <v>4.4102301188316102E-2</v>
      </c>
      <c r="F10354" t="e">
        <f>VLOOKUP(A10354,'ancient-H_SA-L1_panAme-L2'!A:F,6,FALSE)</f>
        <v>#N/A</v>
      </c>
      <c r="G10354" t="e">
        <f>VLOOKUP(A:A,'modern-H_SA-L1_panAme-L2'!A:F,6,FALSE)</f>
        <v>#N/A</v>
      </c>
    </row>
    <row r="10355" spans="1:7" hidden="1" x14ac:dyDescent="0.2">
      <c r="A10355" t="s">
        <v>10359</v>
      </c>
      <c r="B10355" s="3">
        <v>0.83235738000000004</v>
      </c>
      <c r="C10355">
        <f t="shared" si="322"/>
        <v>1.7030921756111539E-2</v>
      </c>
      <c r="D10355">
        <v>4490</v>
      </c>
      <c r="E10355">
        <f t="shared" si="323"/>
        <v>4.2562132076910376E-2</v>
      </c>
      <c r="F10355" t="e">
        <f>VLOOKUP(A10355,'ancient-H_SA-L1_panAme-L2'!A:F,6,FALSE)</f>
        <v>#N/A</v>
      </c>
      <c r="G10355" t="e">
        <f>VLOOKUP(A:A,'modern-H_SA-L1_panAme-L2'!A:F,6,FALSE)</f>
        <v>#N/A</v>
      </c>
    </row>
    <row r="10356" spans="1:7" hidden="1" x14ac:dyDescent="0.2">
      <c r="A10356" t="s">
        <v>10360</v>
      </c>
      <c r="B10356" s="3">
        <v>0.76971400999999995</v>
      </c>
      <c r="C10356">
        <f t="shared" si="322"/>
        <v>2.3139581315259873E-2</v>
      </c>
      <c r="D10356">
        <v>5750</v>
      </c>
      <c r="E10356">
        <f t="shared" si="323"/>
        <v>4.5156389902353218E-2</v>
      </c>
      <c r="F10356" t="e">
        <f>VLOOKUP(A10356,'ancient-H_SA-L1_panAme-L2'!A:F,6,FALSE)</f>
        <v>#N/A</v>
      </c>
      <c r="G10356" t="e">
        <f>VLOOKUP(A:A,'modern-H_SA-L1_panAme-L2'!A:F,6,FALSE)</f>
        <v>#N/A</v>
      </c>
    </row>
    <row r="10357" spans="1:7" hidden="1" x14ac:dyDescent="0.2">
      <c r="A10357" t="s">
        <v>10361</v>
      </c>
      <c r="B10357" s="3">
        <v>1.03729078</v>
      </c>
      <c r="C10357">
        <f t="shared" si="322"/>
        <v>6.2481879420715212E-3</v>
      </c>
      <c r="D10357">
        <v>2108</v>
      </c>
      <c r="E10357">
        <f t="shared" si="323"/>
        <v>3.3259448243825679E-2</v>
      </c>
      <c r="F10357" t="e">
        <f>VLOOKUP(A10357,'ancient-H_SA-L1_panAme-L2'!A:F,6,FALSE)</f>
        <v>#N/A</v>
      </c>
      <c r="G10357" t="e">
        <f>VLOOKUP(A:A,'modern-H_SA-L1_panAme-L2'!A:F,6,FALSE)</f>
        <v>#N/A</v>
      </c>
    </row>
    <row r="10358" spans="1:7" x14ac:dyDescent="0.2">
      <c r="A10358" t="s">
        <v>10362</v>
      </c>
      <c r="B10358" s="3">
        <v>1.3799470899999999</v>
      </c>
      <c r="C10358">
        <f t="shared" si="322"/>
        <v>1.1684454236956191E-3</v>
      </c>
      <c r="D10358">
        <v>561</v>
      </c>
      <c r="E10358">
        <f t="shared" si="323"/>
        <v>2.3370991264328952E-2</v>
      </c>
      <c r="F10358">
        <f>VLOOKUP(A10358,'ancient-H_SA-L1_panAme-L2'!A:F,6,FALSE)</f>
        <v>1</v>
      </c>
      <c r="G10358" t="e">
        <f>VLOOKUP(A:A,'modern-H_SA-L1_panAme-L2'!A:F,6,FALSE)</f>
        <v>#N/A</v>
      </c>
    </row>
    <row r="10359" spans="1:7" hidden="1" x14ac:dyDescent="0.2">
      <c r="A10359" t="s">
        <v>10363</v>
      </c>
      <c r="B10359" s="3">
        <v>0.68220391999999996</v>
      </c>
      <c r="C10359">
        <f t="shared" si="322"/>
        <v>3.5507058170462992E-2</v>
      </c>
      <c r="D10359">
        <v>8133</v>
      </c>
      <c r="E10359">
        <f t="shared" si="323"/>
        <v>4.898865114112446E-2</v>
      </c>
      <c r="F10359" t="e">
        <f>VLOOKUP(A10359,'ancient-H_SA-L1_panAme-L2'!A:F,6,FALSE)</f>
        <v>#N/A</v>
      </c>
      <c r="G10359" t="e">
        <f>VLOOKUP(A:A,'modern-H_SA-L1_panAme-L2'!A:F,6,FALSE)</f>
        <v>#N/A</v>
      </c>
    </row>
    <row r="10360" spans="1:7" hidden="1" x14ac:dyDescent="0.2">
      <c r="A10360" t="s">
        <v>10364</v>
      </c>
      <c r="B10360" s="3">
        <v>0.69961903000000003</v>
      </c>
      <c r="C10360">
        <f t="shared" si="322"/>
        <v>3.2606751403320318E-2</v>
      </c>
      <c r="D10360">
        <v>7702</v>
      </c>
      <c r="E10360">
        <f t="shared" si="323"/>
        <v>4.7504590690295674E-2</v>
      </c>
      <c r="F10360" t="e">
        <f>VLOOKUP(A10360,'ancient-H_SA-L1_panAme-L2'!A:F,6,FALSE)</f>
        <v>#N/A</v>
      </c>
      <c r="G10360" t="e">
        <f>VLOOKUP(A:A,'modern-H_SA-L1_panAme-L2'!A:F,6,FALSE)</f>
        <v>#N/A</v>
      </c>
    </row>
    <row r="10361" spans="1:7" hidden="1" x14ac:dyDescent="0.2">
      <c r="A10361" t="s">
        <v>10365</v>
      </c>
      <c r="B10361" s="3">
        <v>0.84567079000000001</v>
      </c>
      <c r="C10361">
        <f t="shared" si="322"/>
        <v>1.5956848394601136E-2</v>
      </c>
      <c r="D10361">
        <v>4318</v>
      </c>
      <c r="E10361">
        <f t="shared" si="323"/>
        <v>4.1466372356604761E-2</v>
      </c>
      <c r="F10361" t="e">
        <f>VLOOKUP(A10361,'ancient-H_SA-L1_panAme-L2'!A:F,6,FALSE)</f>
        <v>#N/A</v>
      </c>
      <c r="G10361" t="e">
        <f>VLOOKUP(A:A,'modern-H_SA-L1_panAme-L2'!A:F,6,FALSE)</f>
        <v>#N/A</v>
      </c>
    </row>
    <row r="10362" spans="1:7" hidden="1" x14ac:dyDescent="0.2">
      <c r="A10362" t="s">
        <v>10366</v>
      </c>
      <c r="B10362" s="3">
        <v>0.72573350999999997</v>
      </c>
      <c r="C10362">
        <f t="shared" si="322"/>
        <v>2.8695525783066968E-2</v>
      </c>
      <c r="D10362">
        <v>6851</v>
      </c>
      <c r="E10362">
        <f t="shared" si="323"/>
        <v>4.6999342404290538E-2</v>
      </c>
      <c r="F10362" t="e">
        <f>VLOOKUP(A10362,'ancient-H_SA-L1_panAme-L2'!A:F,6,FALSE)</f>
        <v>#N/A</v>
      </c>
      <c r="G10362" t="e">
        <f>VLOOKUP(A:A,'modern-H_SA-L1_panAme-L2'!A:F,6,FALSE)</f>
        <v>#N/A</v>
      </c>
    </row>
    <row r="10363" spans="1:7" hidden="1" x14ac:dyDescent="0.2">
      <c r="A10363" t="s">
        <v>10367</v>
      </c>
      <c r="B10363" s="3">
        <v>0.66342058999999998</v>
      </c>
      <c r="C10363">
        <f t="shared" si="322"/>
        <v>3.8925062840262245E-2</v>
      </c>
      <c r="D10363">
        <v>8904</v>
      </c>
      <c r="E10363">
        <f t="shared" si="323"/>
        <v>4.9054147588789607E-2</v>
      </c>
      <c r="F10363" t="e">
        <f>VLOOKUP(A10363,'ancient-H_SA-L1_panAme-L2'!A:F,6,FALSE)</f>
        <v>#N/A</v>
      </c>
      <c r="G10363" t="e">
        <f>VLOOKUP(A:A,'modern-H_SA-L1_panAme-L2'!A:F,6,FALSE)</f>
        <v>#N/A</v>
      </c>
    </row>
    <row r="10364" spans="1:7" hidden="1" x14ac:dyDescent="0.2">
      <c r="A10364" t="s">
        <v>10368</v>
      </c>
      <c r="B10364" s="3">
        <v>0.78771652000000003</v>
      </c>
      <c r="C10364">
        <f t="shared" si="322"/>
        <v>2.1188495019752222E-2</v>
      </c>
      <c r="D10364">
        <v>5341</v>
      </c>
      <c r="E10364">
        <f t="shared" si="323"/>
        <v>4.4515278527736318E-2</v>
      </c>
      <c r="F10364" t="e">
        <f>VLOOKUP(A10364,'ancient-H_SA-L1_panAme-L2'!A:F,6,FALSE)</f>
        <v>#N/A</v>
      </c>
      <c r="G10364" t="e">
        <f>VLOOKUP(A:A,'modern-H_SA-L1_panAme-L2'!A:F,6,FALSE)</f>
        <v>#N/A</v>
      </c>
    </row>
    <row r="10365" spans="1:7" hidden="1" x14ac:dyDescent="0.2">
      <c r="A10365" t="s">
        <v>10369</v>
      </c>
      <c r="B10365" s="3">
        <v>1.36696331</v>
      </c>
      <c r="C10365">
        <f t="shared" si="322"/>
        <v>1.2450850030798401E-3</v>
      </c>
      <c r="D10365">
        <v>592</v>
      </c>
      <c r="E10365">
        <f t="shared" si="323"/>
        <v>2.3599829087092714E-2</v>
      </c>
      <c r="F10365" t="e">
        <f>VLOOKUP(A10365,'ancient-H_SA-L1_panAme-L2'!A:F,6,FALSE)</f>
        <v>#N/A</v>
      </c>
      <c r="G10365" t="e">
        <f>VLOOKUP(A:A,'modern-H_SA-L1_panAme-L2'!A:F,6,FALSE)</f>
        <v>#N/A</v>
      </c>
    </row>
    <row r="10366" spans="1:7" hidden="1" x14ac:dyDescent="0.2">
      <c r="A10366" t="s">
        <v>10370</v>
      </c>
      <c r="B10366" s="3">
        <v>0.87390234</v>
      </c>
      <c r="C10366">
        <f t="shared" si="322"/>
        <v>1.3898085952029873E-2</v>
      </c>
      <c r="D10366">
        <v>3853</v>
      </c>
      <c r="E10366">
        <f t="shared" si="323"/>
        <v>4.0475064227284509E-2</v>
      </c>
      <c r="F10366" t="e">
        <f>VLOOKUP(A10366,'ancient-H_SA-L1_panAme-L2'!A:F,6,FALSE)</f>
        <v>#N/A</v>
      </c>
      <c r="G10366" t="e">
        <f>VLOOKUP(A:A,'modern-H_SA-L1_panAme-L2'!A:F,6,FALSE)</f>
        <v>#N/A</v>
      </c>
    </row>
    <row r="10367" spans="1:7" hidden="1" x14ac:dyDescent="0.2">
      <c r="A10367" t="s">
        <v>10371</v>
      </c>
      <c r="B10367" s="3">
        <v>0.67646576999999997</v>
      </c>
      <c r="C10367">
        <f t="shared" si="322"/>
        <v>3.6518108701743872E-2</v>
      </c>
      <c r="D10367">
        <v>8430</v>
      </c>
      <c r="E10367">
        <f t="shared" si="323"/>
        <v>4.8608505070257171E-2</v>
      </c>
      <c r="F10367" t="e">
        <f>VLOOKUP(A10367,'ancient-H_SA-L1_panAme-L2'!A:F,6,FALSE)</f>
        <v>#N/A</v>
      </c>
      <c r="G10367" t="e">
        <f>VLOOKUP(A:A,'modern-H_SA-L1_panAme-L2'!A:F,6,FALSE)</f>
        <v>#N/A</v>
      </c>
    </row>
    <row r="10368" spans="1:7" hidden="1" x14ac:dyDescent="0.2">
      <c r="A10368" t="s">
        <v>10372</v>
      </c>
      <c r="B10368" s="3">
        <v>1.3130606499999999</v>
      </c>
      <c r="C10368">
        <f t="shared" si="322"/>
        <v>1.6208480801565045E-3</v>
      </c>
      <c r="D10368">
        <v>740</v>
      </c>
      <c r="E10368">
        <f t="shared" si="323"/>
        <v>2.457775176680559E-2</v>
      </c>
      <c r="F10368" t="e">
        <f>VLOOKUP(A10368,'ancient-H_SA-L1_panAme-L2'!A:F,6,FALSE)</f>
        <v>#N/A</v>
      </c>
      <c r="G10368" t="e">
        <f>VLOOKUP(A:A,'modern-H_SA-L1_panAme-L2'!A:F,6,FALSE)</f>
        <v>#N/A</v>
      </c>
    </row>
    <row r="10369" spans="1:7" hidden="1" x14ac:dyDescent="0.2">
      <c r="A10369" t="s">
        <v>10373</v>
      </c>
      <c r="B10369" s="3">
        <v>0.85240769000000005</v>
      </c>
      <c r="C10369">
        <f t="shared" si="322"/>
        <v>1.5439427298029053E-2</v>
      </c>
      <c r="D10369">
        <v>4191</v>
      </c>
      <c r="E10369">
        <f t="shared" si="323"/>
        <v>4.1337583801284661E-2</v>
      </c>
      <c r="F10369" t="e">
        <f>VLOOKUP(A10369,'ancient-H_SA-L1_panAme-L2'!A:F,6,FALSE)</f>
        <v>#N/A</v>
      </c>
      <c r="G10369" t="e">
        <f>VLOOKUP(A:A,'modern-H_SA-L1_panAme-L2'!A:F,6,FALSE)</f>
        <v>#N/A</v>
      </c>
    </row>
    <row r="10370" spans="1:7" hidden="1" x14ac:dyDescent="0.2">
      <c r="A10370" t="s">
        <v>10374</v>
      </c>
      <c r="B10370" s="3">
        <v>1.0383891999999999</v>
      </c>
      <c r="C10370">
        <f t="shared" ref="C10370:C10433" si="324">EXP(-4.893*B10370)</f>
        <v>6.2146967055776488E-3</v>
      </c>
      <c r="D10370">
        <v>2090</v>
      </c>
      <c r="E10370">
        <f t="shared" ref="E10370:E10433" si="325">C10370*11221/D10370</f>
        <v>3.3366082169036748E-2</v>
      </c>
      <c r="F10370" t="e">
        <f>VLOOKUP(A10370,'ancient-H_SA-L1_panAme-L2'!A:F,6,FALSE)</f>
        <v>#N/A</v>
      </c>
      <c r="G10370" t="e">
        <f>VLOOKUP(A:A,'modern-H_SA-L1_panAme-L2'!A:F,6,FALSE)</f>
        <v>#N/A</v>
      </c>
    </row>
    <row r="10371" spans="1:7" hidden="1" x14ac:dyDescent="0.2">
      <c r="A10371" t="s">
        <v>10375</v>
      </c>
      <c r="B10371" s="3">
        <v>0.69121796999999996</v>
      </c>
      <c r="C10371">
        <f t="shared" si="324"/>
        <v>3.3975026899204896E-2</v>
      </c>
      <c r="D10371">
        <v>7945</v>
      </c>
      <c r="E10371">
        <f t="shared" si="325"/>
        <v>4.7984112880551051E-2</v>
      </c>
      <c r="F10371" t="e">
        <f>VLOOKUP(A10371,'ancient-H_SA-L1_panAme-L2'!A:F,6,FALSE)</f>
        <v>#N/A</v>
      </c>
      <c r="G10371" t="e">
        <f>VLOOKUP(A:A,'modern-H_SA-L1_panAme-L2'!A:F,6,FALSE)</f>
        <v>#N/A</v>
      </c>
    </row>
    <row r="10372" spans="1:7" hidden="1" x14ac:dyDescent="0.2">
      <c r="A10372" t="s">
        <v>10376</v>
      </c>
      <c r="B10372" s="3">
        <v>0.65295877999999996</v>
      </c>
      <c r="C10372">
        <f t="shared" si="324"/>
        <v>4.0969503318921824E-2</v>
      </c>
      <c r="D10372">
        <v>9307</v>
      </c>
      <c r="E10372">
        <f t="shared" si="325"/>
        <v>4.9394949687506365E-2</v>
      </c>
      <c r="F10372" t="e">
        <f>VLOOKUP(A10372,'ancient-H_SA-L1_panAme-L2'!A:F,6,FALSE)</f>
        <v>#N/A</v>
      </c>
      <c r="G10372" t="e">
        <f>VLOOKUP(A:A,'modern-H_SA-L1_panAme-L2'!A:F,6,FALSE)</f>
        <v>#N/A</v>
      </c>
    </row>
    <row r="10373" spans="1:7" hidden="1" x14ac:dyDescent="0.2">
      <c r="A10373" t="s">
        <v>10377</v>
      </c>
      <c r="B10373" s="3">
        <v>1.31202245</v>
      </c>
      <c r="C10373">
        <f t="shared" si="324"/>
        <v>1.6291027956066666E-3</v>
      </c>
      <c r="D10373">
        <v>744</v>
      </c>
      <c r="E10373">
        <f t="shared" si="325"/>
        <v>2.4570110846105386E-2</v>
      </c>
      <c r="F10373" t="e">
        <f>VLOOKUP(A10373,'ancient-H_SA-L1_panAme-L2'!A:F,6,FALSE)</f>
        <v>#N/A</v>
      </c>
      <c r="G10373" t="e">
        <f>VLOOKUP(A:A,'modern-H_SA-L1_panAme-L2'!A:F,6,FALSE)</f>
        <v>#N/A</v>
      </c>
    </row>
    <row r="10374" spans="1:7" x14ac:dyDescent="0.2">
      <c r="A10374" t="s">
        <v>10378</v>
      </c>
      <c r="B10374" s="3">
        <v>1.7360940899999999</v>
      </c>
      <c r="C10374">
        <f t="shared" si="324"/>
        <v>2.0454789953160382E-4</v>
      </c>
      <c r="D10374">
        <v>98</v>
      </c>
      <c r="E10374">
        <f t="shared" si="325"/>
        <v>2.3420734496368639E-2</v>
      </c>
      <c r="F10374">
        <f>VLOOKUP(A10374,'ancient-H_SA-L1_panAme-L2'!A:F,6,FALSE)</f>
        <v>1</v>
      </c>
      <c r="G10374" t="e">
        <f>VLOOKUP(A:A,'modern-H_SA-L1_panAme-L2'!A:F,6,FALSE)</f>
        <v>#N/A</v>
      </c>
    </row>
    <row r="10375" spans="1:7" hidden="1" x14ac:dyDescent="0.2">
      <c r="A10375" t="s">
        <v>10379</v>
      </c>
      <c r="B10375" s="3">
        <v>0.69993801</v>
      </c>
      <c r="C10375">
        <f t="shared" si="324"/>
        <v>3.2555899486348676E-2</v>
      </c>
      <c r="D10375">
        <v>7670</v>
      </c>
      <c r="E10375">
        <f t="shared" si="325"/>
        <v>4.762838958752523E-2</v>
      </c>
      <c r="F10375" t="e">
        <f>VLOOKUP(A10375,'ancient-H_SA-L1_panAme-L2'!A:F,6,FALSE)</f>
        <v>#N/A</v>
      </c>
      <c r="G10375" t="e">
        <f>VLOOKUP(A:A,'modern-H_SA-L1_panAme-L2'!A:F,6,FALSE)</f>
        <v>#N/A</v>
      </c>
    </row>
    <row r="10376" spans="1:7" hidden="1" x14ac:dyDescent="0.2">
      <c r="A10376" t="s">
        <v>10380</v>
      </c>
      <c r="B10376" s="3">
        <v>0.65112674000000004</v>
      </c>
      <c r="C10376">
        <f t="shared" si="324"/>
        <v>4.1338411991959138E-2</v>
      </c>
      <c r="D10376">
        <v>9406</v>
      </c>
      <c r="E10376">
        <f t="shared" si="325"/>
        <v>4.9315152132869813E-2</v>
      </c>
      <c r="F10376" t="e">
        <f>VLOOKUP(A10376,'ancient-H_SA-L1_panAme-L2'!A:F,6,FALSE)</f>
        <v>#N/A</v>
      </c>
      <c r="G10376" t="e">
        <f>VLOOKUP(A:A,'modern-H_SA-L1_panAme-L2'!A:F,6,FALSE)</f>
        <v>#N/A</v>
      </c>
    </row>
    <row r="10377" spans="1:7" hidden="1" x14ac:dyDescent="0.2">
      <c r="A10377" t="s">
        <v>10381</v>
      </c>
      <c r="B10377" s="3">
        <v>0.73937819999999999</v>
      </c>
      <c r="C10377">
        <f t="shared" si="324"/>
        <v>2.684226631171498E-2</v>
      </c>
      <c r="D10377">
        <v>6519</v>
      </c>
      <c r="E10377">
        <f t="shared" si="325"/>
        <v>4.6202956018369969E-2</v>
      </c>
      <c r="F10377" t="e">
        <f>VLOOKUP(A10377,'ancient-H_SA-L1_panAme-L2'!A:F,6,FALSE)</f>
        <v>#N/A</v>
      </c>
      <c r="G10377" t="e">
        <f>VLOOKUP(A:A,'modern-H_SA-L1_panAme-L2'!A:F,6,FALSE)</f>
        <v>#N/A</v>
      </c>
    </row>
    <row r="10378" spans="1:7" hidden="1" x14ac:dyDescent="0.2">
      <c r="A10378" t="s">
        <v>10382</v>
      </c>
      <c r="B10378" s="3">
        <v>0.80563450000000003</v>
      </c>
      <c r="C10378">
        <f t="shared" si="324"/>
        <v>1.9409947074848801E-2</v>
      </c>
      <c r="D10378">
        <v>4980</v>
      </c>
      <c r="E10378">
        <f t="shared" si="325"/>
        <v>4.3734742194152292E-2</v>
      </c>
      <c r="F10378" t="e">
        <f>VLOOKUP(A10378,'ancient-H_SA-L1_panAme-L2'!A:F,6,FALSE)</f>
        <v>#N/A</v>
      </c>
      <c r="G10378" t="e">
        <f>VLOOKUP(A:A,'modern-H_SA-L1_panAme-L2'!A:F,6,FALSE)</f>
        <v>#N/A</v>
      </c>
    </row>
    <row r="10379" spans="1:7" hidden="1" x14ac:dyDescent="0.2">
      <c r="A10379" t="s">
        <v>10383</v>
      </c>
      <c r="B10379" s="3">
        <v>1.20611435</v>
      </c>
      <c r="C10379">
        <f t="shared" si="324"/>
        <v>2.7352908240678344E-3</v>
      </c>
      <c r="D10379">
        <v>1097</v>
      </c>
      <c r="E10379">
        <f t="shared" si="325"/>
        <v>2.7978758739166061E-2</v>
      </c>
      <c r="F10379" t="e">
        <f>VLOOKUP(A10379,'ancient-H_SA-L1_panAme-L2'!A:F,6,FALSE)</f>
        <v>#N/A</v>
      </c>
      <c r="G10379" t="e">
        <f>VLOOKUP(A:A,'modern-H_SA-L1_panAme-L2'!A:F,6,FALSE)</f>
        <v>#N/A</v>
      </c>
    </row>
    <row r="10380" spans="1:7" hidden="1" x14ac:dyDescent="0.2">
      <c r="A10380" t="s">
        <v>10384</v>
      </c>
      <c r="B10380" s="3">
        <v>0.90959314999999996</v>
      </c>
      <c r="C10380">
        <f t="shared" si="324"/>
        <v>1.167110344755648E-2</v>
      </c>
      <c r="D10380">
        <v>3378</v>
      </c>
      <c r="E10380">
        <f t="shared" si="325"/>
        <v>3.8768931848736317E-2</v>
      </c>
      <c r="F10380" t="e">
        <f>VLOOKUP(A10380,'ancient-H_SA-L1_panAme-L2'!A:F,6,FALSE)</f>
        <v>#N/A</v>
      </c>
      <c r="G10380" t="e">
        <f>VLOOKUP(A:A,'modern-H_SA-L1_panAme-L2'!A:F,6,FALSE)</f>
        <v>#N/A</v>
      </c>
    </row>
    <row r="10381" spans="1:7" hidden="1" x14ac:dyDescent="0.2">
      <c r="A10381" t="s">
        <v>10385</v>
      </c>
      <c r="B10381" s="3">
        <v>0.76538063999999995</v>
      </c>
      <c r="C10381">
        <f t="shared" si="324"/>
        <v>2.3635452454263024E-2</v>
      </c>
      <c r="D10381">
        <v>5853</v>
      </c>
      <c r="E10381">
        <f t="shared" si="325"/>
        <v>4.5312388858582853E-2</v>
      </c>
      <c r="F10381" t="e">
        <f>VLOOKUP(A10381,'ancient-H_SA-L1_panAme-L2'!A:F,6,FALSE)</f>
        <v>#N/A</v>
      </c>
      <c r="G10381" t="e">
        <f>VLOOKUP(A:A,'modern-H_SA-L1_panAme-L2'!A:F,6,FALSE)</f>
        <v>#N/A</v>
      </c>
    </row>
    <row r="10382" spans="1:7" hidden="1" x14ac:dyDescent="0.2">
      <c r="A10382" t="s">
        <v>10386</v>
      </c>
      <c r="B10382" s="3">
        <v>0.85771324999999998</v>
      </c>
      <c r="C10382">
        <f t="shared" si="324"/>
        <v>1.5043775938198745E-2</v>
      </c>
      <c r="D10382">
        <v>4113</v>
      </c>
      <c r="E10382">
        <f t="shared" si="325"/>
        <v>4.1042112765020206E-2</v>
      </c>
      <c r="F10382" t="e">
        <f>VLOOKUP(A10382,'ancient-H_SA-L1_panAme-L2'!A:F,6,FALSE)</f>
        <v>#N/A</v>
      </c>
      <c r="G10382" t="e">
        <f>VLOOKUP(A:A,'modern-H_SA-L1_panAme-L2'!A:F,6,FALSE)</f>
        <v>#N/A</v>
      </c>
    </row>
    <row r="10383" spans="1:7" hidden="1" x14ac:dyDescent="0.2">
      <c r="A10383" t="s">
        <v>10387</v>
      </c>
      <c r="B10383" s="3">
        <v>0.82099374000000003</v>
      </c>
      <c r="C10383">
        <f t="shared" si="324"/>
        <v>1.800470133664079E-2</v>
      </c>
      <c r="D10383">
        <v>4704</v>
      </c>
      <c r="E10383">
        <f t="shared" si="325"/>
        <v>4.2948714646778546E-2</v>
      </c>
      <c r="F10383" t="e">
        <f>VLOOKUP(A10383,'ancient-H_SA-L1_panAme-L2'!A:F,6,FALSE)</f>
        <v>#N/A</v>
      </c>
      <c r="G10383" t="e">
        <f>VLOOKUP(A:A,'modern-H_SA-L1_panAme-L2'!A:F,6,FALSE)</f>
        <v>#N/A</v>
      </c>
    </row>
    <row r="10384" spans="1:7" hidden="1" x14ac:dyDescent="0.2">
      <c r="A10384" t="s">
        <v>10388</v>
      </c>
      <c r="B10384" s="3">
        <v>0.66063031999999999</v>
      </c>
      <c r="C10384">
        <f t="shared" si="324"/>
        <v>3.9460142949146702E-2</v>
      </c>
      <c r="D10384">
        <v>8992</v>
      </c>
      <c r="E10384">
        <f t="shared" si="325"/>
        <v>4.9241799825664498E-2</v>
      </c>
      <c r="F10384" t="e">
        <f>VLOOKUP(A10384,'ancient-H_SA-L1_panAme-L2'!A:F,6,FALSE)</f>
        <v>#N/A</v>
      </c>
      <c r="G10384" t="e">
        <f>VLOOKUP(A:A,'modern-H_SA-L1_panAme-L2'!A:F,6,FALSE)</f>
        <v>#N/A</v>
      </c>
    </row>
    <row r="10385" spans="1:7" hidden="1" x14ac:dyDescent="0.2">
      <c r="A10385" t="s">
        <v>10389</v>
      </c>
      <c r="B10385" s="3">
        <v>0.98070369999999996</v>
      </c>
      <c r="C10385">
        <f t="shared" si="324"/>
        <v>8.2414151846286667E-3</v>
      </c>
      <c r="D10385">
        <v>2576</v>
      </c>
      <c r="E10385">
        <f t="shared" si="325"/>
        <v>3.5899425383042805E-2</v>
      </c>
      <c r="F10385" t="e">
        <f>VLOOKUP(A10385,'ancient-H_SA-L1_panAme-L2'!A:F,6,FALSE)</f>
        <v>#N/A</v>
      </c>
      <c r="G10385" t="e">
        <f>VLOOKUP(A:A,'modern-H_SA-L1_panAme-L2'!A:F,6,FALSE)</f>
        <v>#N/A</v>
      </c>
    </row>
    <row r="10386" spans="1:7" hidden="1" x14ac:dyDescent="0.2">
      <c r="A10386" t="s">
        <v>10390</v>
      </c>
      <c r="B10386" s="3">
        <v>1.5795306600000001</v>
      </c>
      <c r="C10386">
        <f t="shared" si="324"/>
        <v>4.4004061901044099E-4</v>
      </c>
      <c r="D10386">
        <v>247</v>
      </c>
      <c r="E10386">
        <f t="shared" si="325"/>
        <v>1.9990671198041127E-2</v>
      </c>
      <c r="F10386" t="e">
        <f>VLOOKUP(A10386,'ancient-H_SA-L1_panAme-L2'!A:F,6,FALSE)</f>
        <v>#N/A</v>
      </c>
      <c r="G10386" t="e">
        <f>VLOOKUP(A:A,'modern-H_SA-L1_panAme-L2'!A:F,6,FALSE)</f>
        <v>#N/A</v>
      </c>
    </row>
    <row r="10387" spans="1:7" hidden="1" x14ac:dyDescent="0.2">
      <c r="A10387" t="s">
        <v>10391</v>
      </c>
      <c r="B10387" s="3">
        <v>0.81478479999999998</v>
      </c>
      <c r="C10387">
        <f t="shared" si="324"/>
        <v>1.8560083988349015E-2</v>
      </c>
      <c r="D10387">
        <v>4825</v>
      </c>
      <c r="E10387">
        <f t="shared" si="325"/>
        <v>4.3163254390313849E-2</v>
      </c>
      <c r="F10387" t="e">
        <f>VLOOKUP(A10387,'ancient-H_SA-L1_panAme-L2'!A:F,6,FALSE)</f>
        <v>#N/A</v>
      </c>
      <c r="G10387" t="e">
        <f>VLOOKUP(A:A,'modern-H_SA-L1_panAme-L2'!A:F,6,FALSE)</f>
        <v>#N/A</v>
      </c>
    </row>
    <row r="10388" spans="1:7" hidden="1" x14ac:dyDescent="0.2">
      <c r="A10388" t="s">
        <v>10392</v>
      </c>
      <c r="B10388" s="3">
        <v>0.77603909000000004</v>
      </c>
      <c r="C10388">
        <f t="shared" si="324"/>
        <v>2.2434411586668743E-2</v>
      </c>
      <c r="D10388">
        <v>5594</v>
      </c>
      <c r="E10388">
        <f t="shared" si="325"/>
        <v>4.5001167753666423E-2</v>
      </c>
      <c r="F10388" t="e">
        <f>VLOOKUP(A10388,'ancient-H_SA-L1_panAme-L2'!A:F,6,FALSE)</f>
        <v>#N/A</v>
      </c>
      <c r="G10388" t="e">
        <f>VLOOKUP(A:A,'modern-H_SA-L1_panAme-L2'!A:F,6,FALSE)</f>
        <v>#N/A</v>
      </c>
    </row>
    <row r="10389" spans="1:7" hidden="1" x14ac:dyDescent="0.2">
      <c r="A10389" t="s">
        <v>10393</v>
      </c>
      <c r="B10389" s="3">
        <v>0.75302376999999998</v>
      </c>
      <c r="C10389">
        <f t="shared" si="324"/>
        <v>2.5108588837632985E-2</v>
      </c>
      <c r="D10389">
        <v>6201</v>
      </c>
      <c r="E10389">
        <f t="shared" si="325"/>
        <v>4.5435167770856266E-2</v>
      </c>
      <c r="F10389" t="e">
        <f>VLOOKUP(A10389,'ancient-H_SA-L1_panAme-L2'!A:F,6,FALSE)</f>
        <v>#N/A</v>
      </c>
      <c r="G10389" t="e">
        <f>VLOOKUP(A:A,'modern-H_SA-L1_panAme-L2'!A:F,6,FALSE)</f>
        <v>#N/A</v>
      </c>
    </row>
    <row r="10390" spans="1:7" hidden="1" x14ac:dyDescent="0.2">
      <c r="A10390" t="s">
        <v>10394</v>
      </c>
      <c r="B10390" s="3">
        <v>1.7680778500000001</v>
      </c>
      <c r="C10390">
        <f t="shared" si="324"/>
        <v>1.7491596138338559E-4</v>
      </c>
      <c r="D10390">
        <v>82</v>
      </c>
      <c r="E10390">
        <f t="shared" si="325"/>
        <v>2.3935756130280119E-2</v>
      </c>
      <c r="F10390" t="e">
        <f>VLOOKUP(A10390,'ancient-H_SA-L1_panAme-L2'!A:F,6,FALSE)</f>
        <v>#N/A</v>
      </c>
      <c r="G10390" t="e">
        <f>VLOOKUP(A:A,'modern-H_SA-L1_panAme-L2'!A:F,6,FALSE)</f>
        <v>#N/A</v>
      </c>
    </row>
    <row r="10391" spans="1:7" hidden="1" x14ac:dyDescent="0.2">
      <c r="A10391" t="s">
        <v>10395</v>
      </c>
      <c r="B10391" s="3">
        <v>0.96919639000000002</v>
      </c>
      <c r="C10391">
        <f t="shared" si="324"/>
        <v>8.7187627615608696E-3</v>
      </c>
      <c r="D10391">
        <v>2713</v>
      </c>
      <c r="E10391">
        <f t="shared" si="325"/>
        <v>3.6060905620152787E-2</v>
      </c>
      <c r="F10391" t="e">
        <f>VLOOKUP(A10391,'ancient-H_SA-L1_panAme-L2'!A:F,6,FALSE)</f>
        <v>#N/A</v>
      </c>
      <c r="G10391" t="e">
        <f>VLOOKUP(A:A,'modern-H_SA-L1_panAme-L2'!A:F,6,FALSE)</f>
        <v>#N/A</v>
      </c>
    </row>
    <row r="10392" spans="1:7" hidden="1" x14ac:dyDescent="0.2">
      <c r="A10392" t="s">
        <v>10396</v>
      </c>
      <c r="B10392" s="3">
        <v>1.47727144</v>
      </c>
      <c r="C10392">
        <f t="shared" si="324"/>
        <v>7.2576146631609631E-4</v>
      </c>
      <c r="D10392">
        <v>397</v>
      </c>
      <c r="E10392">
        <f t="shared" si="325"/>
        <v>2.0513273081946896E-2</v>
      </c>
      <c r="F10392" t="e">
        <f>VLOOKUP(A10392,'ancient-H_SA-L1_panAme-L2'!A:F,6,FALSE)</f>
        <v>#N/A</v>
      </c>
      <c r="G10392" t="e">
        <f>VLOOKUP(A:A,'modern-H_SA-L1_panAme-L2'!A:F,6,FALSE)</f>
        <v>#N/A</v>
      </c>
    </row>
    <row r="10393" spans="1:7" hidden="1" x14ac:dyDescent="0.2">
      <c r="A10393" t="s">
        <v>10397</v>
      </c>
      <c r="B10393" s="3">
        <v>0.98883003000000003</v>
      </c>
      <c r="C10393">
        <f t="shared" si="324"/>
        <v>7.9201483934073294E-3</v>
      </c>
      <c r="D10393">
        <v>2513</v>
      </c>
      <c r="E10393">
        <f t="shared" si="325"/>
        <v>3.5364896586718521E-2</v>
      </c>
      <c r="F10393" t="e">
        <f>VLOOKUP(A10393,'ancient-H_SA-L1_panAme-L2'!A:F,6,FALSE)</f>
        <v>#N/A</v>
      </c>
      <c r="G10393" t="e">
        <f>VLOOKUP(A:A,'modern-H_SA-L1_panAme-L2'!A:F,6,FALSE)</f>
        <v>#N/A</v>
      </c>
    </row>
    <row r="10394" spans="1:7" hidden="1" x14ac:dyDescent="0.2">
      <c r="A10394" t="s">
        <v>10398</v>
      </c>
      <c r="B10394" s="3">
        <v>0.66163037000000002</v>
      </c>
      <c r="C10394">
        <f t="shared" si="324"/>
        <v>3.9267526459906714E-2</v>
      </c>
      <c r="D10394">
        <v>8951</v>
      </c>
      <c r="E10394">
        <f t="shared" si="325"/>
        <v>4.9225886985433273E-2</v>
      </c>
      <c r="F10394" t="e">
        <f>VLOOKUP(A10394,'ancient-H_SA-L1_panAme-L2'!A:F,6,FALSE)</f>
        <v>#N/A</v>
      </c>
      <c r="G10394" t="e">
        <f>VLOOKUP(A:A,'modern-H_SA-L1_panAme-L2'!A:F,6,FALSE)</f>
        <v>#N/A</v>
      </c>
    </row>
    <row r="10395" spans="1:7" hidden="1" x14ac:dyDescent="0.2">
      <c r="A10395" t="s">
        <v>10399</v>
      </c>
      <c r="B10395" s="3">
        <v>0.68320767999999998</v>
      </c>
      <c r="C10395">
        <f t="shared" si="324"/>
        <v>3.5333096434663189E-2</v>
      </c>
      <c r="D10395">
        <v>8108</v>
      </c>
      <c r="E10395">
        <f t="shared" si="325"/>
        <v>4.8898948580828272E-2</v>
      </c>
      <c r="F10395" t="e">
        <f>VLOOKUP(A10395,'ancient-H_SA-L1_panAme-L2'!A:F,6,FALSE)</f>
        <v>#N/A</v>
      </c>
      <c r="G10395" t="e">
        <f>VLOOKUP(A:A,'modern-H_SA-L1_panAme-L2'!A:F,6,FALSE)</f>
        <v>#N/A</v>
      </c>
    </row>
    <row r="10396" spans="1:7" hidden="1" x14ac:dyDescent="0.2">
      <c r="A10396" t="s">
        <v>10400</v>
      </c>
      <c r="B10396" s="3">
        <v>0.96138615000000005</v>
      </c>
      <c r="C10396">
        <f t="shared" si="324"/>
        <v>9.058403107162577E-3</v>
      </c>
      <c r="D10396">
        <v>2819</v>
      </c>
      <c r="E10396">
        <f t="shared" si="325"/>
        <v>3.6056878774555261E-2</v>
      </c>
      <c r="F10396" t="e">
        <f>VLOOKUP(A10396,'ancient-H_SA-L1_panAme-L2'!A:F,6,FALSE)</f>
        <v>#N/A</v>
      </c>
      <c r="G10396" t="e">
        <f>VLOOKUP(A:A,'modern-H_SA-L1_panAme-L2'!A:F,6,FALSE)</f>
        <v>#N/A</v>
      </c>
    </row>
    <row r="10397" spans="1:7" hidden="1" x14ac:dyDescent="0.2">
      <c r="A10397" t="s">
        <v>10401</v>
      </c>
      <c r="B10397" s="3">
        <v>0.62056849999999997</v>
      </c>
      <c r="C10397">
        <f t="shared" si="324"/>
        <v>4.8005404987852371E-2</v>
      </c>
      <c r="D10397">
        <v>10805</v>
      </c>
      <c r="E10397">
        <f t="shared" si="325"/>
        <v>4.9853646401544792E-2</v>
      </c>
      <c r="F10397" t="e">
        <f>VLOOKUP(A10397,'ancient-H_SA-L1_panAme-L2'!A:F,6,FALSE)</f>
        <v>#N/A</v>
      </c>
      <c r="G10397" t="e">
        <f>VLOOKUP(A:A,'modern-H_SA-L1_panAme-L2'!A:F,6,FALSE)</f>
        <v>#N/A</v>
      </c>
    </row>
    <row r="10398" spans="1:7" hidden="1" x14ac:dyDescent="0.2">
      <c r="A10398" t="s">
        <v>10402</v>
      </c>
      <c r="B10398" s="3">
        <v>0.83793213</v>
      </c>
      <c r="C10398">
        <f t="shared" si="324"/>
        <v>1.6572643713344638E-2</v>
      </c>
      <c r="D10398">
        <v>4431</v>
      </c>
      <c r="E10398">
        <f t="shared" si="325"/>
        <v>4.1968322073446217E-2</v>
      </c>
      <c r="F10398" t="e">
        <f>VLOOKUP(A10398,'ancient-H_SA-L1_panAme-L2'!A:F,6,FALSE)</f>
        <v>#N/A</v>
      </c>
      <c r="G10398" t="e">
        <f>VLOOKUP(A:A,'modern-H_SA-L1_panAme-L2'!A:F,6,FALSE)</f>
        <v>#N/A</v>
      </c>
    </row>
    <row r="10399" spans="1:7" hidden="1" x14ac:dyDescent="0.2">
      <c r="A10399" t="s">
        <v>10403</v>
      </c>
      <c r="B10399" s="3">
        <v>0.96138615000000005</v>
      </c>
      <c r="C10399">
        <f t="shared" si="324"/>
        <v>9.058403107162577E-3</v>
      </c>
      <c r="D10399">
        <v>2820</v>
      </c>
      <c r="E10399">
        <f t="shared" si="325"/>
        <v>3.6044092647330245E-2</v>
      </c>
      <c r="F10399" t="e">
        <f>VLOOKUP(A10399,'ancient-H_SA-L1_panAme-L2'!A:F,6,FALSE)</f>
        <v>#N/A</v>
      </c>
      <c r="G10399" t="e">
        <f>VLOOKUP(A:A,'modern-H_SA-L1_panAme-L2'!A:F,6,FALSE)</f>
        <v>#N/A</v>
      </c>
    </row>
    <row r="10400" spans="1:7" hidden="1" x14ac:dyDescent="0.2">
      <c r="A10400" t="s">
        <v>10404</v>
      </c>
      <c r="B10400" s="3">
        <v>0.67704768999999998</v>
      </c>
      <c r="C10400">
        <f t="shared" si="324"/>
        <v>3.6414277320261479E-2</v>
      </c>
      <c r="D10400">
        <v>8376</v>
      </c>
      <c r="E10400">
        <f t="shared" si="325"/>
        <v>4.8782784838903304E-2</v>
      </c>
      <c r="F10400" t="e">
        <f>VLOOKUP(A10400,'ancient-H_SA-L1_panAme-L2'!A:F,6,FALSE)</f>
        <v>#N/A</v>
      </c>
      <c r="G10400" t="e">
        <f>VLOOKUP(A:A,'modern-H_SA-L1_panAme-L2'!A:F,6,FALSE)</f>
        <v>#N/A</v>
      </c>
    </row>
    <row r="10401" spans="1:7" hidden="1" x14ac:dyDescent="0.2">
      <c r="A10401" t="s">
        <v>10405</v>
      </c>
      <c r="B10401" s="3">
        <v>1.3102522999999999</v>
      </c>
      <c r="C10401">
        <f t="shared" si="324"/>
        <v>1.6432742987869094E-3</v>
      </c>
      <c r="D10401">
        <v>753</v>
      </c>
      <c r="E10401">
        <f t="shared" si="325"/>
        <v>2.4487624046066279E-2</v>
      </c>
      <c r="F10401" t="e">
        <f>VLOOKUP(A10401,'ancient-H_SA-L1_panAme-L2'!A:F,6,FALSE)</f>
        <v>#N/A</v>
      </c>
      <c r="G10401" t="e">
        <f>VLOOKUP(A:A,'modern-H_SA-L1_panAme-L2'!A:F,6,FALSE)</f>
        <v>#N/A</v>
      </c>
    </row>
    <row r="10402" spans="1:7" hidden="1" x14ac:dyDescent="0.2">
      <c r="A10402" t="s">
        <v>10406</v>
      </c>
      <c r="B10402" s="3">
        <v>0.74514873000000004</v>
      </c>
      <c r="C10402">
        <f t="shared" si="324"/>
        <v>2.6094969155643698E-2</v>
      </c>
      <c r="D10402">
        <v>6405</v>
      </c>
      <c r="E10402">
        <f t="shared" si="325"/>
        <v>4.5716104433329893E-2</v>
      </c>
      <c r="F10402" t="e">
        <f>VLOOKUP(A10402,'ancient-H_SA-L1_panAme-L2'!A:F,6,FALSE)</f>
        <v>#N/A</v>
      </c>
      <c r="G10402" t="e">
        <f>VLOOKUP(A:A,'modern-H_SA-L1_panAme-L2'!A:F,6,FALSE)</f>
        <v>#N/A</v>
      </c>
    </row>
    <row r="10403" spans="1:7" hidden="1" x14ac:dyDescent="0.2">
      <c r="A10403" t="s">
        <v>10407</v>
      </c>
      <c r="B10403" s="3">
        <v>0.71523305000000004</v>
      </c>
      <c r="C10403">
        <f t="shared" si="324"/>
        <v>3.0208398004170082E-2</v>
      </c>
      <c r="D10403">
        <v>7176</v>
      </c>
      <c r="E10403">
        <f t="shared" si="325"/>
        <v>4.7236403846821692E-2</v>
      </c>
      <c r="F10403" t="e">
        <f>VLOOKUP(A10403,'ancient-H_SA-L1_panAme-L2'!A:F,6,FALSE)</f>
        <v>#N/A</v>
      </c>
      <c r="G10403" t="e">
        <f>VLOOKUP(A:A,'modern-H_SA-L1_panAme-L2'!A:F,6,FALSE)</f>
        <v>#N/A</v>
      </c>
    </row>
    <row r="10404" spans="1:7" hidden="1" x14ac:dyDescent="0.2">
      <c r="A10404" t="s">
        <v>10408</v>
      </c>
      <c r="B10404" s="3">
        <v>0.78598363999999998</v>
      </c>
      <c r="C10404">
        <f t="shared" si="324"/>
        <v>2.1368915695140718E-2</v>
      </c>
      <c r="D10404">
        <v>5397</v>
      </c>
      <c r="E10404">
        <f t="shared" si="325"/>
        <v>4.4428497871998145E-2</v>
      </c>
      <c r="F10404" t="e">
        <f>VLOOKUP(A10404,'ancient-H_SA-L1_panAme-L2'!A:F,6,FALSE)</f>
        <v>#N/A</v>
      </c>
      <c r="G10404" t="e">
        <f>VLOOKUP(A:A,'modern-H_SA-L1_panAme-L2'!A:F,6,FALSE)</f>
        <v>#N/A</v>
      </c>
    </row>
    <row r="10405" spans="1:7" hidden="1" x14ac:dyDescent="0.2">
      <c r="A10405" t="s">
        <v>10409</v>
      </c>
      <c r="B10405" s="3">
        <v>1.6521542300000001</v>
      </c>
      <c r="C10405">
        <f t="shared" si="324"/>
        <v>3.0843771002949961E-4</v>
      </c>
      <c r="D10405">
        <v>195</v>
      </c>
      <c r="E10405">
        <f t="shared" si="325"/>
        <v>1.7748613047389821E-2</v>
      </c>
      <c r="F10405" t="e">
        <f>VLOOKUP(A10405,'ancient-H_SA-L1_panAme-L2'!A:F,6,FALSE)</f>
        <v>#N/A</v>
      </c>
      <c r="G10405" t="e">
        <f>VLOOKUP(A:A,'modern-H_SA-L1_panAme-L2'!A:F,6,FALSE)</f>
        <v>#N/A</v>
      </c>
    </row>
    <row r="10406" spans="1:7" hidden="1" x14ac:dyDescent="0.2">
      <c r="A10406" t="s">
        <v>10410</v>
      </c>
      <c r="B10406" s="3">
        <v>0.64253976999999995</v>
      </c>
      <c r="C10406">
        <f t="shared" si="324"/>
        <v>4.3112293323877331E-2</v>
      </c>
      <c r="D10406">
        <v>9776</v>
      </c>
      <c r="E10406">
        <f t="shared" si="325"/>
        <v>4.9484763030608378E-2</v>
      </c>
      <c r="F10406" t="e">
        <f>VLOOKUP(A10406,'ancient-H_SA-L1_panAme-L2'!A:F,6,FALSE)</f>
        <v>#N/A</v>
      </c>
      <c r="G10406" t="e">
        <f>VLOOKUP(A:A,'modern-H_SA-L1_panAme-L2'!A:F,6,FALSE)</f>
        <v>#N/A</v>
      </c>
    </row>
    <row r="10407" spans="1:7" hidden="1" x14ac:dyDescent="0.2">
      <c r="A10407" t="s">
        <v>10411</v>
      </c>
      <c r="B10407" s="3">
        <v>0.90977103000000004</v>
      </c>
      <c r="C10407">
        <f t="shared" si="324"/>
        <v>1.1660949725501982E-2</v>
      </c>
      <c r="D10407">
        <v>3364</v>
      </c>
      <c r="E10407">
        <f t="shared" si="325"/>
        <v>3.8896408106378642E-2</v>
      </c>
      <c r="F10407" t="e">
        <f>VLOOKUP(A10407,'ancient-H_SA-L1_panAme-L2'!A:F,6,FALSE)</f>
        <v>#N/A</v>
      </c>
      <c r="G10407" t="e">
        <f>VLOOKUP(A:A,'modern-H_SA-L1_panAme-L2'!A:F,6,FALSE)</f>
        <v>#N/A</v>
      </c>
    </row>
    <row r="10408" spans="1:7" hidden="1" x14ac:dyDescent="0.2">
      <c r="A10408" t="s">
        <v>10412</v>
      </c>
      <c r="B10408" s="3">
        <v>0.65955934000000005</v>
      </c>
      <c r="C10408">
        <f t="shared" si="324"/>
        <v>3.9667468890221137E-2</v>
      </c>
      <c r="D10408">
        <v>9085</v>
      </c>
      <c r="E10408">
        <f t="shared" si="325"/>
        <v>4.8993799495560965E-2</v>
      </c>
      <c r="F10408" t="e">
        <f>VLOOKUP(A10408,'ancient-H_SA-L1_panAme-L2'!A:F,6,FALSE)</f>
        <v>#N/A</v>
      </c>
      <c r="G10408" t="e">
        <f>VLOOKUP(A:A,'modern-H_SA-L1_panAme-L2'!A:F,6,FALSE)</f>
        <v>#N/A</v>
      </c>
    </row>
    <row r="10409" spans="1:7" hidden="1" x14ac:dyDescent="0.2">
      <c r="A10409" t="s">
        <v>10413</v>
      </c>
      <c r="B10409" s="3">
        <v>0.61905916000000005</v>
      </c>
      <c r="C10409">
        <f t="shared" si="324"/>
        <v>4.8361246899148717E-2</v>
      </c>
      <c r="D10409">
        <v>10882</v>
      </c>
      <c r="E10409">
        <f t="shared" si="325"/>
        <v>4.9867813954727787E-2</v>
      </c>
      <c r="F10409" t="e">
        <f>VLOOKUP(A10409,'ancient-H_SA-L1_panAme-L2'!A:F,6,FALSE)</f>
        <v>#N/A</v>
      </c>
      <c r="G10409" t="e">
        <f>VLOOKUP(A:A,'modern-H_SA-L1_panAme-L2'!A:F,6,FALSE)</f>
        <v>#N/A</v>
      </c>
    </row>
    <row r="10410" spans="1:7" hidden="1" x14ac:dyDescent="0.2">
      <c r="A10410" t="s">
        <v>10414</v>
      </c>
      <c r="B10410" s="3">
        <v>0.65112674000000004</v>
      </c>
      <c r="C10410">
        <f t="shared" si="324"/>
        <v>4.1338411991959138E-2</v>
      </c>
      <c r="D10410">
        <v>9407</v>
      </c>
      <c r="E10410">
        <f t="shared" si="325"/>
        <v>4.9309909743996329E-2</v>
      </c>
      <c r="F10410" t="e">
        <f>VLOOKUP(A10410,'ancient-H_SA-L1_panAme-L2'!A:F,6,FALSE)</f>
        <v>#N/A</v>
      </c>
      <c r="G10410" t="e">
        <f>VLOOKUP(A:A,'modern-H_SA-L1_panAme-L2'!A:F,6,FALSE)</f>
        <v>#N/A</v>
      </c>
    </row>
    <row r="10411" spans="1:7" hidden="1" x14ac:dyDescent="0.2">
      <c r="A10411" t="s">
        <v>10415</v>
      </c>
      <c r="B10411" s="3">
        <v>0.65187735000000002</v>
      </c>
      <c r="C10411">
        <f t="shared" si="324"/>
        <v>4.1186865436053446E-2</v>
      </c>
      <c r="D10411">
        <v>9347</v>
      </c>
      <c r="E10411">
        <f t="shared" si="325"/>
        <v>4.9444508083658467E-2</v>
      </c>
      <c r="F10411" t="e">
        <f>VLOOKUP(A10411,'ancient-H_SA-L1_panAme-L2'!A:F,6,FALSE)</f>
        <v>#N/A</v>
      </c>
      <c r="G10411" t="e">
        <f>VLOOKUP(A:A,'modern-H_SA-L1_panAme-L2'!A:F,6,FALSE)</f>
        <v>#N/A</v>
      </c>
    </row>
    <row r="10412" spans="1:7" hidden="1" x14ac:dyDescent="0.2">
      <c r="A10412" t="s">
        <v>10416</v>
      </c>
      <c r="B10412" s="3">
        <v>0.73453946000000003</v>
      </c>
      <c r="C10412">
        <f t="shared" si="324"/>
        <v>2.7485365549894156E-2</v>
      </c>
      <c r="D10412">
        <v>6626</v>
      </c>
      <c r="E10412">
        <f t="shared" si="325"/>
        <v>4.6545923156559359E-2</v>
      </c>
      <c r="F10412" t="e">
        <f>VLOOKUP(A10412,'ancient-H_SA-L1_panAme-L2'!A:F,6,FALSE)</f>
        <v>#N/A</v>
      </c>
      <c r="G10412" t="e">
        <f>VLOOKUP(A:A,'modern-H_SA-L1_panAme-L2'!A:F,6,FALSE)</f>
        <v>#N/A</v>
      </c>
    </row>
    <row r="10413" spans="1:7" hidden="1" x14ac:dyDescent="0.2">
      <c r="A10413" t="s">
        <v>10417</v>
      </c>
      <c r="B10413" s="3">
        <v>0.70318882999999999</v>
      </c>
      <c r="C10413">
        <f t="shared" si="324"/>
        <v>3.2042153531777334E-2</v>
      </c>
      <c r="D10413">
        <v>7535</v>
      </c>
      <c r="E10413">
        <f t="shared" si="325"/>
        <v>4.7716656241549228E-2</v>
      </c>
      <c r="F10413" t="e">
        <f>VLOOKUP(A10413,'ancient-H_SA-L1_panAme-L2'!A:F,6,FALSE)</f>
        <v>#N/A</v>
      </c>
      <c r="G10413" t="e">
        <f>VLOOKUP(A:A,'modern-H_SA-L1_panAme-L2'!A:F,6,FALSE)</f>
        <v>#N/A</v>
      </c>
    </row>
    <row r="10414" spans="1:7" hidden="1" x14ac:dyDescent="0.2">
      <c r="A10414" t="s">
        <v>10418</v>
      </c>
      <c r="B10414" s="3">
        <v>0.84856091</v>
      </c>
      <c r="C10414">
        <f t="shared" si="324"/>
        <v>1.5732784917103747E-2</v>
      </c>
      <c r="D10414">
        <v>4266</v>
      </c>
      <c r="E10414">
        <f t="shared" si="325"/>
        <v>4.1382461217726478E-2</v>
      </c>
      <c r="F10414" t="e">
        <f>VLOOKUP(A10414,'ancient-H_SA-L1_panAme-L2'!A:F,6,FALSE)</f>
        <v>#N/A</v>
      </c>
      <c r="G10414" t="e">
        <f>VLOOKUP(A:A,'modern-H_SA-L1_panAme-L2'!A:F,6,FALSE)</f>
        <v>#N/A</v>
      </c>
    </row>
    <row r="10415" spans="1:7" hidden="1" x14ac:dyDescent="0.2">
      <c r="A10415" t="s">
        <v>10419</v>
      </c>
      <c r="B10415" s="3">
        <v>0.64019020999999998</v>
      </c>
      <c r="C10415">
        <f t="shared" si="324"/>
        <v>4.3610789330588581E-2</v>
      </c>
      <c r="D10415">
        <v>9888</v>
      </c>
      <c r="E10415">
        <f t="shared" si="325"/>
        <v>4.9489954194835609E-2</v>
      </c>
      <c r="F10415" t="e">
        <f>VLOOKUP(A10415,'ancient-H_SA-L1_panAme-L2'!A:F,6,FALSE)</f>
        <v>#N/A</v>
      </c>
      <c r="G10415" t="e">
        <f>VLOOKUP(A:A,'modern-H_SA-L1_panAme-L2'!A:F,6,FALSE)</f>
        <v>#N/A</v>
      </c>
    </row>
    <row r="10416" spans="1:7" hidden="1" x14ac:dyDescent="0.2">
      <c r="A10416" t="s">
        <v>10420</v>
      </c>
      <c r="B10416" s="3">
        <v>0.62208304999999997</v>
      </c>
      <c r="C10416">
        <f t="shared" si="324"/>
        <v>4.765096660110512E-2</v>
      </c>
      <c r="D10416">
        <v>10738</v>
      </c>
      <c r="E10416">
        <f t="shared" si="325"/>
        <v>4.9794328201806716E-2</v>
      </c>
      <c r="F10416" t="e">
        <f>VLOOKUP(A10416,'ancient-H_SA-L1_panAme-L2'!A:F,6,FALSE)</f>
        <v>#N/A</v>
      </c>
      <c r="G10416" t="e">
        <f>VLOOKUP(A:A,'modern-H_SA-L1_panAme-L2'!A:F,6,FALSE)</f>
        <v>#N/A</v>
      </c>
    </row>
    <row r="10417" spans="1:7" hidden="1" x14ac:dyDescent="0.2">
      <c r="A10417" t="s">
        <v>10421</v>
      </c>
      <c r="B10417" s="3">
        <v>1.32504483</v>
      </c>
      <c r="C10417">
        <f t="shared" si="324"/>
        <v>1.5285367814157566E-3</v>
      </c>
      <c r="D10417">
        <v>690</v>
      </c>
      <c r="E10417">
        <f t="shared" si="325"/>
        <v>2.4857552498936529E-2</v>
      </c>
      <c r="F10417" t="e">
        <f>VLOOKUP(A10417,'ancient-H_SA-L1_panAme-L2'!A:F,6,FALSE)</f>
        <v>#N/A</v>
      </c>
      <c r="G10417" t="e">
        <f>VLOOKUP(A:A,'modern-H_SA-L1_panAme-L2'!A:F,6,FALSE)</f>
        <v>#N/A</v>
      </c>
    </row>
    <row r="10418" spans="1:7" hidden="1" x14ac:dyDescent="0.2">
      <c r="A10418" t="s">
        <v>10422</v>
      </c>
      <c r="B10418" s="3">
        <v>0.78568519000000003</v>
      </c>
      <c r="C10418">
        <f t="shared" si="324"/>
        <v>2.1400143857368211E-2</v>
      </c>
      <c r="D10418">
        <v>5403</v>
      </c>
      <c r="E10418">
        <f t="shared" si="325"/>
        <v>4.4444015218124876E-2</v>
      </c>
      <c r="F10418" t="e">
        <f>VLOOKUP(A10418,'ancient-H_SA-L1_panAme-L2'!A:F,6,FALSE)</f>
        <v>#N/A</v>
      </c>
      <c r="G10418" t="e">
        <f>VLOOKUP(A:A,'modern-H_SA-L1_panAme-L2'!A:F,6,FALSE)</f>
        <v>#N/A</v>
      </c>
    </row>
    <row r="10419" spans="1:7" hidden="1" x14ac:dyDescent="0.2">
      <c r="A10419" t="s">
        <v>10423</v>
      </c>
      <c r="B10419" s="3">
        <v>0.64019020999999998</v>
      </c>
      <c r="C10419">
        <f t="shared" si="324"/>
        <v>4.3610789330588581E-2</v>
      </c>
      <c r="D10419">
        <v>9889</v>
      </c>
      <c r="E10419">
        <f t="shared" si="325"/>
        <v>4.9484949648956868E-2</v>
      </c>
      <c r="F10419" t="e">
        <f>VLOOKUP(A10419,'ancient-H_SA-L1_panAme-L2'!A:F,6,FALSE)</f>
        <v>#N/A</v>
      </c>
      <c r="G10419" t="e">
        <f>VLOOKUP(A:A,'modern-H_SA-L1_panAme-L2'!A:F,6,FALSE)</f>
        <v>#N/A</v>
      </c>
    </row>
    <row r="10420" spans="1:7" hidden="1" x14ac:dyDescent="0.2">
      <c r="A10420" t="s">
        <v>10424</v>
      </c>
      <c r="B10420" s="3">
        <v>0.78315599000000002</v>
      </c>
      <c r="C10420">
        <f t="shared" si="324"/>
        <v>2.1666624171541547E-2</v>
      </c>
      <c r="D10420">
        <v>5457</v>
      </c>
      <c r="E10420">
        <f t="shared" si="325"/>
        <v>4.4552169658945887E-2</v>
      </c>
      <c r="F10420" t="e">
        <f>VLOOKUP(A10420,'ancient-H_SA-L1_panAme-L2'!A:F,6,FALSE)</f>
        <v>#N/A</v>
      </c>
      <c r="G10420" t="e">
        <f>VLOOKUP(A:A,'modern-H_SA-L1_panAme-L2'!A:F,6,FALSE)</f>
        <v>#N/A</v>
      </c>
    </row>
    <row r="10421" spans="1:7" hidden="1" x14ac:dyDescent="0.2">
      <c r="A10421" t="s">
        <v>10425</v>
      </c>
      <c r="B10421" s="3">
        <v>0.88227279999999997</v>
      </c>
      <c r="C10421">
        <f t="shared" si="324"/>
        <v>1.3340365895800652E-2</v>
      </c>
      <c r="D10421">
        <v>3731</v>
      </c>
      <c r="E10421">
        <f t="shared" si="325"/>
        <v>4.0121213003693146E-2</v>
      </c>
      <c r="F10421" t="e">
        <f>VLOOKUP(A10421,'ancient-H_SA-L1_panAme-L2'!A:F,6,FALSE)</f>
        <v>#N/A</v>
      </c>
      <c r="G10421" t="e">
        <f>VLOOKUP(A:A,'modern-H_SA-L1_panAme-L2'!A:F,6,FALSE)</f>
        <v>#N/A</v>
      </c>
    </row>
    <row r="10422" spans="1:7" hidden="1" x14ac:dyDescent="0.2">
      <c r="A10422" t="s">
        <v>10426</v>
      </c>
      <c r="B10422" s="3">
        <v>1.1598459800000001</v>
      </c>
      <c r="C10422">
        <f t="shared" si="324"/>
        <v>3.4302354352682804E-3</v>
      </c>
      <c r="D10422">
        <v>1328</v>
      </c>
      <c r="E10422">
        <f t="shared" si="325"/>
        <v>2.8983939622850435E-2</v>
      </c>
      <c r="F10422" t="e">
        <f>VLOOKUP(A10422,'ancient-H_SA-L1_panAme-L2'!A:F,6,FALSE)</f>
        <v>#N/A</v>
      </c>
      <c r="G10422" t="e">
        <f>VLOOKUP(A:A,'modern-H_SA-L1_panAme-L2'!A:F,6,FALSE)</f>
        <v>#N/A</v>
      </c>
    </row>
    <row r="10423" spans="1:7" hidden="1" x14ac:dyDescent="0.2">
      <c r="A10423" t="s">
        <v>10427</v>
      </c>
      <c r="B10423" s="3">
        <v>0.91580720000000004</v>
      </c>
      <c r="C10423">
        <f t="shared" si="324"/>
        <v>1.1321580117463521E-2</v>
      </c>
      <c r="D10423">
        <v>3303</v>
      </c>
      <c r="E10423">
        <f t="shared" si="325"/>
        <v>3.8461837874071501E-2</v>
      </c>
      <c r="F10423" t="e">
        <f>VLOOKUP(A10423,'ancient-H_SA-L1_panAme-L2'!A:F,6,FALSE)</f>
        <v>#N/A</v>
      </c>
      <c r="G10423" t="e">
        <f>VLOOKUP(A:A,'modern-H_SA-L1_panAme-L2'!A:F,6,FALSE)</f>
        <v>#N/A</v>
      </c>
    </row>
    <row r="10424" spans="1:7" hidden="1" x14ac:dyDescent="0.2">
      <c r="A10424" t="s">
        <v>10428</v>
      </c>
      <c r="B10424" s="3">
        <v>0.66724485</v>
      </c>
      <c r="C10424">
        <f t="shared" si="324"/>
        <v>3.8203465367782408E-2</v>
      </c>
      <c r="D10424">
        <v>8712</v>
      </c>
      <c r="E10424">
        <f t="shared" si="325"/>
        <v>4.9205817825055828E-2</v>
      </c>
      <c r="F10424" t="e">
        <f>VLOOKUP(A10424,'ancient-H_SA-L1_panAme-L2'!A:F,6,FALSE)</f>
        <v>#N/A</v>
      </c>
      <c r="G10424" t="e">
        <f>VLOOKUP(A:A,'modern-H_SA-L1_panAme-L2'!A:F,6,FALSE)</f>
        <v>#N/A</v>
      </c>
    </row>
    <row r="10425" spans="1:7" hidden="1" x14ac:dyDescent="0.2">
      <c r="A10425" t="s">
        <v>10429</v>
      </c>
      <c r="B10425" s="3">
        <v>1.33760879</v>
      </c>
      <c r="C10425">
        <f t="shared" si="324"/>
        <v>1.4373993437694565E-3</v>
      </c>
      <c r="D10425">
        <v>666</v>
      </c>
      <c r="E10425">
        <f t="shared" si="325"/>
        <v>2.4217804859515125E-2</v>
      </c>
      <c r="F10425" t="e">
        <f>VLOOKUP(A10425,'ancient-H_SA-L1_panAme-L2'!A:F,6,FALSE)</f>
        <v>#N/A</v>
      </c>
      <c r="G10425" t="e">
        <f>VLOOKUP(A:A,'modern-H_SA-L1_panAme-L2'!A:F,6,FALSE)</f>
        <v>#N/A</v>
      </c>
    </row>
    <row r="10426" spans="1:7" hidden="1" x14ac:dyDescent="0.2">
      <c r="A10426" t="s">
        <v>10430</v>
      </c>
      <c r="B10426" s="3">
        <v>0.68663940999999995</v>
      </c>
      <c r="C10426">
        <f t="shared" si="324"/>
        <v>3.4744755711746525E-2</v>
      </c>
      <c r="D10426">
        <v>8025</v>
      </c>
      <c r="E10426">
        <f t="shared" si="325"/>
        <v>4.8582044092399718E-2</v>
      </c>
      <c r="F10426" t="e">
        <f>VLOOKUP(A10426,'ancient-H_SA-L1_panAme-L2'!A:F,6,FALSE)</f>
        <v>#N/A</v>
      </c>
      <c r="G10426" t="e">
        <f>VLOOKUP(A:A,'modern-H_SA-L1_panAme-L2'!A:F,6,FALSE)</f>
        <v>#N/A</v>
      </c>
    </row>
    <row r="10427" spans="1:7" x14ac:dyDescent="0.2">
      <c r="A10427" t="s">
        <v>10431</v>
      </c>
      <c r="B10427" s="3">
        <v>0.62387044000000003</v>
      </c>
      <c r="C10427">
        <f t="shared" si="324"/>
        <v>4.7236042622153272E-2</v>
      </c>
      <c r="D10427">
        <v>10625</v>
      </c>
      <c r="E10427">
        <f t="shared" si="325"/>
        <v>4.988570675418183E-2</v>
      </c>
      <c r="F10427">
        <f>VLOOKUP(A10427,'ancient-H_SA-L1_panAme-L2'!A:F,6,FALSE)</f>
        <v>1</v>
      </c>
      <c r="G10427" t="e">
        <f>VLOOKUP(A:A,'modern-H_SA-L1_panAme-L2'!A:F,6,FALSE)</f>
        <v>#N/A</v>
      </c>
    </row>
    <row r="10428" spans="1:7" hidden="1" x14ac:dyDescent="0.2">
      <c r="A10428" t="s">
        <v>10432</v>
      </c>
      <c r="B10428" s="3">
        <v>0.62698350000000003</v>
      </c>
      <c r="C10428">
        <f t="shared" si="324"/>
        <v>4.6521985787271632E-2</v>
      </c>
      <c r="D10428">
        <v>10467</v>
      </c>
      <c r="E10428">
        <f t="shared" si="325"/>
        <v>4.9873239946400583E-2</v>
      </c>
      <c r="F10428" t="e">
        <f>VLOOKUP(A10428,'ancient-H_SA-L1_panAme-L2'!A:F,6,FALSE)</f>
        <v>#N/A</v>
      </c>
      <c r="G10428" t="e">
        <f>VLOOKUP(A:A,'modern-H_SA-L1_panAme-L2'!A:F,6,FALSE)</f>
        <v>#N/A</v>
      </c>
    </row>
    <row r="10429" spans="1:7" hidden="1" x14ac:dyDescent="0.2">
      <c r="A10429" t="s">
        <v>10433</v>
      </c>
      <c r="B10429" s="3">
        <v>0.63210657999999997</v>
      </c>
      <c r="C10429">
        <f t="shared" si="324"/>
        <v>4.5370303497562547E-2</v>
      </c>
      <c r="D10429">
        <v>10283</v>
      </c>
      <c r="E10429">
        <f t="shared" si="325"/>
        <v>4.9508915252956268E-2</v>
      </c>
      <c r="F10429" t="e">
        <f>VLOOKUP(A10429,'ancient-H_SA-L1_panAme-L2'!A:F,6,FALSE)</f>
        <v>#N/A</v>
      </c>
      <c r="G10429" t="e">
        <f>VLOOKUP(A:A,'modern-H_SA-L1_panAme-L2'!A:F,6,FALSE)</f>
        <v>#N/A</v>
      </c>
    </row>
    <row r="10430" spans="1:7" hidden="1" x14ac:dyDescent="0.2">
      <c r="A10430" t="s">
        <v>10434</v>
      </c>
      <c r="B10430" s="3">
        <v>0.81251982</v>
      </c>
      <c r="C10430">
        <f t="shared" si="324"/>
        <v>1.8766921017614003E-2</v>
      </c>
      <c r="D10430">
        <v>4855</v>
      </c>
      <c r="E10430">
        <f t="shared" si="325"/>
        <v>4.3374587175828365E-2</v>
      </c>
      <c r="F10430" t="e">
        <f>VLOOKUP(A10430,'ancient-H_SA-L1_panAme-L2'!A:F,6,FALSE)</f>
        <v>#N/A</v>
      </c>
      <c r="G10430" t="e">
        <f>VLOOKUP(A:A,'modern-H_SA-L1_panAme-L2'!A:F,6,FALSE)</f>
        <v>#N/A</v>
      </c>
    </row>
    <row r="10431" spans="1:7" hidden="1" x14ac:dyDescent="0.2">
      <c r="A10431" t="s">
        <v>10435</v>
      </c>
      <c r="B10431" s="3">
        <v>0.66904386999999998</v>
      </c>
      <c r="C10431">
        <f t="shared" si="324"/>
        <v>3.7868651138492478E-2</v>
      </c>
      <c r="D10431">
        <v>8652</v>
      </c>
      <c r="E10431">
        <f t="shared" si="325"/>
        <v>4.9112821824436437E-2</v>
      </c>
      <c r="F10431" t="e">
        <f>VLOOKUP(A10431,'ancient-H_SA-L1_panAme-L2'!A:F,6,FALSE)</f>
        <v>#N/A</v>
      </c>
      <c r="G10431" t="e">
        <f>VLOOKUP(A:A,'modern-H_SA-L1_panAme-L2'!A:F,6,FALSE)</f>
        <v>#N/A</v>
      </c>
    </row>
    <row r="10432" spans="1:7" x14ac:dyDescent="0.2">
      <c r="A10432" t="s">
        <v>10436</v>
      </c>
      <c r="B10432" s="3">
        <v>0.67116076000000002</v>
      </c>
      <c r="C10432">
        <f t="shared" si="324"/>
        <v>3.7478434228195107E-2</v>
      </c>
      <c r="D10432">
        <v>8578</v>
      </c>
      <c r="E10432">
        <f t="shared" si="325"/>
        <v>4.9026056245579069E-2</v>
      </c>
      <c r="F10432">
        <f>VLOOKUP(A10432,'ancient-H_SA-L1_panAme-L2'!A:F,6,FALSE)</f>
        <v>1</v>
      </c>
      <c r="G10432" t="e">
        <f>VLOOKUP(A:A,'modern-H_SA-L1_panAme-L2'!A:F,6,FALSE)</f>
        <v>#N/A</v>
      </c>
    </row>
    <row r="10433" spans="1:7" hidden="1" x14ac:dyDescent="0.2">
      <c r="A10433" t="s">
        <v>10437</v>
      </c>
      <c r="B10433" s="3">
        <v>0.71606583000000001</v>
      </c>
      <c r="C10433">
        <f t="shared" si="324"/>
        <v>3.0085555498173228E-2</v>
      </c>
      <c r="D10433">
        <v>7153</v>
      </c>
      <c r="E10433">
        <f t="shared" si="325"/>
        <v>4.7195584823850383E-2</v>
      </c>
      <c r="F10433" t="e">
        <f>VLOOKUP(A10433,'ancient-H_SA-L1_panAme-L2'!A:F,6,FALSE)</f>
        <v>#N/A</v>
      </c>
      <c r="G10433" t="e">
        <f>VLOOKUP(A:A,'modern-H_SA-L1_panAme-L2'!A:F,6,FALSE)</f>
        <v>#N/A</v>
      </c>
    </row>
    <row r="10434" spans="1:7" hidden="1" x14ac:dyDescent="0.2">
      <c r="A10434" t="s">
        <v>10438</v>
      </c>
      <c r="B10434" s="3">
        <v>1.1780947399999999</v>
      </c>
      <c r="C10434">
        <f t="shared" ref="C10434:C10497" si="326">EXP(-4.893*B10434)</f>
        <v>3.1372220665330463E-3</v>
      </c>
      <c r="D10434">
        <v>1258</v>
      </c>
      <c r="E10434">
        <f t="shared" ref="E10434:E10497" si="327">C10434*11221/D10434</f>
        <v>2.7983123059274494E-2</v>
      </c>
      <c r="F10434" t="e">
        <f>VLOOKUP(A10434,'ancient-H_SA-L1_panAme-L2'!A:F,6,FALSE)</f>
        <v>#N/A</v>
      </c>
      <c r="G10434" t="e">
        <f>VLOOKUP(A:A,'modern-H_SA-L1_panAme-L2'!A:F,6,FALSE)</f>
        <v>#N/A</v>
      </c>
    </row>
    <row r="10435" spans="1:7" hidden="1" x14ac:dyDescent="0.2">
      <c r="A10435" t="s">
        <v>10439</v>
      </c>
      <c r="B10435" s="3">
        <v>0.67820060000000004</v>
      </c>
      <c r="C10435">
        <f t="shared" si="326"/>
        <v>3.6209435831035162E-2</v>
      </c>
      <c r="D10435">
        <v>8264</v>
      </c>
      <c r="E10435">
        <f t="shared" si="327"/>
        <v>4.9165788898843849E-2</v>
      </c>
      <c r="F10435" t="e">
        <f>VLOOKUP(A10435,'ancient-H_SA-L1_panAme-L2'!A:F,6,FALSE)</f>
        <v>#N/A</v>
      </c>
      <c r="G10435" t="e">
        <f>VLOOKUP(A:A,'modern-H_SA-L1_panAme-L2'!A:F,6,FALSE)</f>
        <v>#N/A</v>
      </c>
    </row>
    <row r="10436" spans="1:7" hidden="1" x14ac:dyDescent="0.2">
      <c r="A10436" t="s">
        <v>10440</v>
      </c>
      <c r="B10436" s="3">
        <v>0.67342148000000002</v>
      </c>
      <c r="C10436">
        <f t="shared" si="326"/>
        <v>3.7066143444475071E-2</v>
      </c>
      <c r="D10436">
        <v>8501</v>
      </c>
      <c r="E10436">
        <f t="shared" si="327"/>
        <v>4.892591407957355E-2</v>
      </c>
      <c r="F10436" t="e">
        <f>VLOOKUP(A10436,'ancient-H_SA-L1_panAme-L2'!A:F,6,FALSE)</f>
        <v>#N/A</v>
      </c>
      <c r="G10436" t="e">
        <f>VLOOKUP(A:A,'modern-H_SA-L1_panAme-L2'!A:F,6,FALSE)</f>
        <v>#N/A</v>
      </c>
    </row>
    <row r="10437" spans="1:7" hidden="1" x14ac:dyDescent="0.2">
      <c r="A10437" t="s">
        <v>10441</v>
      </c>
      <c r="B10437" s="3">
        <v>0.74623284999999995</v>
      </c>
      <c r="C10437">
        <f t="shared" si="326"/>
        <v>2.5956912296060203E-2</v>
      </c>
      <c r="D10437">
        <v>6392</v>
      </c>
      <c r="E10437">
        <f t="shared" si="327"/>
        <v>4.5566726044131971E-2</v>
      </c>
      <c r="F10437" t="e">
        <f>VLOOKUP(A10437,'ancient-H_SA-L1_panAme-L2'!A:F,6,FALSE)</f>
        <v>#N/A</v>
      </c>
      <c r="G10437" t="e">
        <f>VLOOKUP(A:A,'modern-H_SA-L1_panAme-L2'!A:F,6,FALSE)</f>
        <v>#N/A</v>
      </c>
    </row>
    <row r="10438" spans="1:7" hidden="1" x14ac:dyDescent="0.2">
      <c r="A10438" t="s">
        <v>10442</v>
      </c>
      <c r="B10438" s="3">
        <v>0.65955934000000005</v>
      </c>
      <c r="C10438">
        <f t="shared" si="326"/>
        <v>3.9667468890221137E-2</v>
      </c>
      <c r="D10438">
        <v>9094</v>
      </c>
      <c r="E10438">
        <f t="shared" si="327"/>
        <v>4.8945312119768131E-2</v>
      </c>
      <c r="F10438" t="e">
        <f>VLOOKUP(A10438,'ancient-H_SA-L1_panAme-L2'!A:F,6,FALSE)</f>
        <v>#N/A</v>
      </c>
      <c r="G10438" t="e">
        <f>VLOOKUP(A:A,'modern-H_SA-L1_panAme-L2'!A:F,6,FALSE)</f>
        <v>#N/A</v>
      </c>
    </row>
    <row r="10439" spans="1:7" hidden="1" x14ac:dyDescent="0.2">
      <c r="A10439" t="s">
        <v>10443</v>
      </c>
      <c r="B10439" s="3">
        <v>0.93505879000000003</v>
      </c>
      <c r="C10439">
        <f t="shared" si="326"/>
        <v>1.0303798560316102E-2</v>
      </c>
      <c r="D10439">
        <v>3040</v>
      </c>
      <c r="E10439">
        <f t="shared" si="327"/>
        <v>3.8032540672798348E-2</v>
      </c>
      <c r="F10439" t="e">
        <f>VLOOKUP(A10439,'ancient-H_SA-L1_panAme-L2'!A:F,6,FALSE)</f>
        <v>#N/A</v>
      </c>
      <c r="G10439" t="e">
        <f>VLOOKUP(A:A,'modern-H_SA-L1_panAme-L2'!A:F,6,FALSE)</f>
        <v>#N/A</v>
      </c>
    </row>
    <row r="10440" spans="1:7" hidden="1" x14ac:dyDescent="0.2">
      <c r="A10440" t="s">
        <v>10444</v>
      </c>
      <c r="B10440" s="3">
        <v>0.67318193999999998</v>
      </c>
      <c r="C10440">
        <f t="shared" si="326"/>
        <v>3.7109612999998133E-2</v>
      </c>
      <c r="D10440">
        <v>8513</v>
      </c>
      <c r="E10440">
        <f t="shared" si="327"/>
        <v>4.8914244975094445E-2</v>
      </c>
      <c r="F10440" t="e">
        <f>VLOOKUP(A10440,'ancient-H_SA-L1_panAme-L2'!A:F,6,FALSE)</f>
        <v>#N/A</v>
      </c>
      <c r="G10440" t="e">
        <f>VLOOKUP(A:A,'modern-H_SA-L1_panAme-L2'!A:F,6,FALSE)</f>
        <v>#N/A</v>
      </c>
    </row>
    <row r="10441" spans="1:7" hidden="1" x14ac:dyDescent="0.2">
      <c r="A10441" t="s">
        <v>10445</v>
      </c>
      <c r="B10441" s="3">
        <v>0.70242813999999998</v>
      </c>
      <c r="C10441">
        <f t="shared" si="326"/>
        <v>3.2161638453883819E-2</v>
      </c>
      <c r="D10441">
        <v>7576</v>
      </c>
      <c r="E10441">
        <f t="shared" si="327"/>
        <v>4.7635394019407383E-2</v>
      </c>
      <c r="F10441" t="e">
        <f>VLOOKUP(A10441,'ancient-H_SA-L1_panAme-L2'!A:F,6,FALSE)</f>
        <v>#N/A</v>
      </c>
      <c r="G10441" t="e">
        <f>VLOOKUP(A:A,'modern-H_SA-L1_panAme-L2'!A:F,6,FALSE)</f>
        <v>#N/A</v>
      </c>
    </row>
    <row r="10442" spans="1:7" hidden="1" x14ac:dyDescent="0.2">
      <c r="A10442" t="s">
        <v>10446</v>
      </c>
      <c r="B10442" s="3">
        <v>0.62387044000000003</v>
      </c>
      <c r="C10442">
        <f t="shared" si="326"/>
        <v>4.7236042622153272E-2</v>
      </c>
      <c r="D10442">
        <v>10626</v>
      </c>
      <c r="E10442">
        <f t="shared" si="327"/>
        <v>4.9881012070692822E-2</v>
      </c>
      <c r="F10442" t="e">
        <f>VLOOKUP(A10442,'ancient-H_SA-L1_panAme-L2'!A:F,6,FALSE)</f>
        <v>#N/A</v>
      </c>
      <c r="G10442" t="e">
        <f>VLOOKUP(A:A,'modern-H_SA-L1_panAme-L2'!A:F,6,FALSE)</f>
        <v>#N/A</v>
      </c>
    </row>
    <row r="10443" spans="1:7" hidden="1" x14ac:dyDescent="0.2">
      <c r="A10443" t="s">
        <v>10447</v>
      </c>
      <c r="B10443" s="3">
        <v>0.62105703000000001</v>
      </c>
      <c r="C10443">
        <f t="shared" si="326"/>
        <v>4.7890790997885964E-2</v>
      </c>
      <c r="D10443">
        <v>10781</v>
      </c>
      <c r="E10443">
        <f t="shared" si="327"/>
        <v>4.984533584892667E-2</v>
      </c>
      <c r="F10443" t="e">
        <f>VLOOKUP(A10443,'ancient-H_SA-L1_panAme-L2'!A:F,6,FALSE)</f>
        <v>#N/A</v>
      </c>
      <c r="G10443" t="e">
        <f>VLOOKUP(A:A,'modern-H_SA-L1_panAme-L2'!A:F,6,FALSE)</f>
        <v>#N/A</v>
      </c>
    </row>
    <row r="10444" spans="1:7" hidden="1" x14ac:dyDescent="0.2">
      <c r="A10444" t="s">
        <v>10448</v>
      </c>
      <c r="B10444" s="3">
        <v>0.78633056000000001</v>
      </c>
      <c r="C10444">
        <f t="shared" si="326"/>
        <v>2.1332673166707002E-2</v>
      </c>
      <c r="D10444">
        <v>5388</v>
      </c>
      <c r="E10444">
        <f t="shared" si="327"/>
        <v>4.4427231923463116E-2</v>
      </c>
      <c r="F10444" t="e">
        <f>VLOOKUP(A10444,'ancient-H_SA-L1_panAme-L2'!A:F,6,FALSE)</f>
        <v>#N/A</v>
      </c>
      <c r="G10444" t="e">
        <f>VLOOKUP(A:A,'modern-H_SA-L1_panAme-L2'!A:F,6,FALSE)</f>
        <v>#N/A</v>
      </c>
    </row>
    <row r="10445" spans="1:7" hidden="1" x14ac:dyDescent="0.2">
      <c r="A10445" t="s">
        <v>10449</v>
      </c>
      <c r="B10445" s="3">
        <v>0.73445121000000002</v>
      </c>
      <c r="C10445">
        <f t="shared" si="326"/>
        <v>2.7497236492802654E-2</v>
      </c>
      <c r="D10445">
        <v>6631</v>
      </c>
      <c r="E10445">
        <f t="shared" si="327"/>
        <v>4.6530913992721849E-2</v>
      </c>
      <c r="F10445" t="e">
        <f>VLOOKUP(A10445,'ancient-H_SA-L1_panAme-L2'!A:F,6,FALSE)</f>
        <v>#N/A</v>
      </c>
      <c r="G10445" t="e">
        <f>VLOOKUP(A:A,'modern-H_SA-L1_panAme-L2'!A:F,6,FALSE)</f>
        <v>#N/A</v>
      </c>
    </row>
    <row r="10446" spans="1:7" hidden="1" x14ac:dyDescent="0.2">
      <c r="A10446" t="s">
        <v>10450</v>
      </c>
      <c r="B10446" s="3">
        <v>0.79715033999999996</v>
      </c>
      <c r="C10446">
        <f t="shared" si="326"/>
        <v>2.0232670823201026E-2</v>
      </c>
      <c r="D10446">
        <v>5118</v>
      </c>
      <c r="E10446">
        <f t="shared" si="327"/>
        <v>4.4359280833751215E-2</v>
      </c>
      <c r="F10446" t="e">
        <f>VLOOKUP(A10446,'ancient-H_SA-L1_panAme-L2'!A:F,6,FALSE)</f>
        <v>#N/A</v>
      </c>
      <c r="G10446" t="e">
        <f>VLOOKUP(A:A,'modern-H_SA-L1_panAme-L2'!A:F,6,FALSE)</f>
        <v>#N/A</v>
      </c>
    </row>
    <row r="10447" spans="1:7" hidden="1" x14ac:dyDescent="0.2">
      <c r="A10447" t="s">
        <v>10451</v>
      </c>
      <c r="B10447" s="3">
        <v>0.77141391000000004</v>
      </c>
      <c r="C10447">
        <f t="shared" si="326"/>
        <v>2.294791350025896E-2</v>
      </c>
      <c r="D10447">
        <v>5692</v>
      </c>
      <c r="E10447">
        <f t="shared" si="327"/>
        <v>4.5238674874632075E-2</v>
      </c>
      <c r="F10447" t="e">
        <f>VLOOKUP(A10447,'ancient-H_SA-L1_panAme-L2'!A:F,6,FALSE)</f>
        <v>#N/A</v>
      </c>
      <c r="G10447" t="e">
        <f>VLOOKUP(A:A,'modern-H_SA-L1_panAme-L2'!A:F,6,FALSE)</f>
        <v>#N/A</v>
      </c>
    </row>
    <row r="10448" spans="1:7" hidden="1" x14ac:dyDescent="0.2">
      <c r="A10448" t="s">
        <v>10452</v>
      </c>
      <c r="B10448" s="3">
        <v>0.76920710999999997</v>
      </c>
      <c r="C10448">
        <f t="shared" si="326"/>
        <v>2.3197044765289134E-2</v>
      </c>
      <c r="D10448">
        <v>5779</v>
      </c>
      <c r="E10448">
        <f t="shared" si="327"/>
        <v>4.5041363438537693E-2</v>
      </c>
      <c r="F10448" t="e">
        <f>VLOOKUP(A10448,'ancient-H_SA-L1_panAme-L2'!A:F,6,FALSE)</f>
        <v>#N/A</v>
      </c>
      <c r="G10448" t="e">
        <f>VLOOKUP(A:A,'modern-H_SA-L1_panAme-L2'!A:F,6,FALSE)</f>
        <v>#N/A</v>
      </c>
    </row>
    <row r="10449" spans="1:7" hidden="1" x14ac:dyDescent="0.2">
      <c r="A10449" t="s">
        <v>10453</v>
      </c>
      <c r="B10449" s="3">
        <v>0.87936519000000002</v>
      </c>
      <c r="C10449">
        <f t="shared" si="326"/>
        <v>1.3531514932417272E-2</v>
      </c>
      <c r="D10449">
        <v>3787</v>
      </c>
      <c r="E10449">
        <f t="shared" si="327"/>
        <v>4.0094303949472984E-2</v>
      </c>
      <c r="F10449" t="e">
        <f>VLOOKUP(A10449,'ancient-H_SA-L1_panAme-L2'!A:F,6,FALSE)</f>
        <v>#N/A</v>
      </c>
      <c r="G10449" t="e">
        <f>VLOOKUP(A:A,'modern-H_SA-L1_panAme-L2'!A:F,6,FALSE)</f>
        <v>#N/A</v>
      </c>
    </row>
    <row r="10450" spans="1:7" hidden="1" x14ac:dyDescent="0.2">
      <c r="A10450" t="s">
        <v>10454</v>
      </c>
      <c r="B10450" s="3">
        <v>0.89796436999999996</v>
      </c>
      <c r="C10450">
        <f t="shared" si="326"/>
        <v>1.2354441284093935E-2</v>
      </c>
      <c r="D10450">
        <v>3498</v>
      </c>
      <c r="E10450">
        <f t="shared" si="327"/>
        <v>3.963098503396742E-2</v>
      </c>
      <c r="F10450" t="e">
        <f>VLOOKUP(A10450,'ancient-H_SA-L1_panAme-L2'!A:F,6,FALSE)</f>
        <v>#N/A</v>
      </c>
      <c r="G10450" t="e">
        <f>VLOOKUP(A:A,'modern-H_SA-L1_panAme-L2'!A:F,6,FALSE)</f>
        <v>#N/A</v>
      </c>
    </row>
    <row r="10451" spans="1:7" hidden="1" x14ac:dyDescent="0.2">
      <c r="A10451" t="s">
        <v>10455</v>
      </c>
      <c r="B10451" s="3">
        <v>0.62208304999999997</v>
      </c>
      <c r="C10451">
        <f t="shared" si="326"/>
        <v>4.765096660110512E-2</v>
      </c>
      <c r="D10451">
        <v>10739</v>
      </c>
      <c r="E10451">
        <f t="shared" si="327"/>
        <v>4.9789691426669197E-2</v>
      </c>
      <c r="F10451" t="e">
        <f>VLOOKUP(A10451,'ancient-H_SA-L1_panAme-L2'!A:F,6,FALSE)</f>
        <v>#N/A</v>
      </c>
      <c r="G10451" t="e">
        <f>VLOOKUP(A:A,'modern-H_SA-L1_panAme-L2'!A:F,6,FALSE)</f>
        <v>#N/A</v>
      </c>
    </row>
    <row r="10452" spans="1:7" hidden="1" x14ac:dyDescent="0.2">
      <c r="A10452" t="s">
        <v>10456</v>
      </c>
      <c r="B10452" s="3">
        <v>0.61393273999999998</v>
      </c>
      <c r="C10452">
        <f t="shared" si="326"/>
        <v>4.9589661879726403E-2</v>
      </c>
      <c r="D10452">
        <v>11153</v>
      </c>
      <c r="E10452">
        <f t="shared" si="327"/>
        <v>4.9892010755169899E-2</v>
      </c>
      <c r="F10452" t="e">
        <f>VLOOKUP(A10452,'ancient-H_SA-L1_panAme-L2'!A:F,6,FALSE)</f>
        <v>#N/A</v>
      </c>
      <c r="G10452" t="e">
        <f>VLOOKUP(A:A,'modern-H_SA-L1_panAme-L2'!A:F,6,FALSE)</f>
        <v>#N/A</v>
      </c>
    </row>
    <row r="10453" spans="1:7" hidden="1" x14ac:dyDescent="0.2">
      <c r="A10453" t="s">
        <v>10457</v>
      </c>
      <c r="B10453" s="3">
        <v>0.62413299</v>
      </c>
      <c r="C10453">
        <f t="shared" si="326"/>
        <v>4.7175399463434922E-2</v>
      </c>
      <c r="D10453">
        <v>10615</v>
      </c>
      <c r="E10453">
        <f t="shared" si="327"/>
        <v>4.9868597021121355E-2</v>
      </c>
      <c r="F10453" t="e">
        <f>VLOOKUP(A10453,'ancient-H_SA-L1_panAme-L2'!A:F,6,FALSE)</f>
        <v>#N/A</v>
      </c>
      <c r="G10453" t="e">
        <f>VLOOKUP(A:A,'modern-H_SA-L1_panAme-L2'!A:F,6,FALSE)</f>
        <v>#N/A</v>
      </c>
    </row>
    <row r="10454" spans="1:7" hidden="1" x14ac:dyDescent="0.2">
      <c r="A10454" t="s">
        <v>10458</v>
      </c>
      <c r="B10454" s="3">
        <v>1.4890576200000001</v>
      </c>
      <c r="C10454">
        <f t="shared" si="326"/>
        <v>6.8509096379298538E-4</v>
      </c>
      <c r="D10454">
        <v>384</v>
      </c>
      <c r="E10454">
        <f t="shared" si="327"/>
        <v>2.0019285689377834E-2</v>
      </c>
      <c r="F10454" t="e">
        <f>VLOOKUP(A10454,'ancient-H_SA-L1_panAme-L2'!A:F,6,FALSE)</f>
        <v>#N/A</v>
      </c>
      <c r="G10454" t="e">
        <f>VLOOKUP(A:A,'modern-H_SA-L1_panAme-L2'!A:F,6,FALSE)</f>
        <v>#N/A</v>
      </c>
    </row>
    <row r="10455" spans="1:7" hidden="1" x14ac:dyDescent="0.2">
      <c r="A10455" t="s">
        <v>10459</v>
      </c>
      <c r="B10455" s="3">
        <v>0.64953329000000004</v>
      </c>
      <c r="C10455">
        <f t="shared" si="326"/>
        <v>4.1661977029679872E-2</v>
      </c>
      <c r="D10455">
        <v>9489</v>
      </c>
      <c r="E10455">
        <f t="shared" si="327"/>
        <v>4.9266418405526174E-2</v>
      </c>
      <c r="F10455" t="e">
        <f>VLOOKUP(A10455,'ancient-H_SA-L1_panAme-L2'!A:F,6,FALSE)</f>
        <v>#N/A</v>
      </c>
      <c r="G10455" t="e">
        <f>VLOOKUP(A:A,'modern-H_SA-L1_panAme-L2'!A:F,6,FALSE)</f>
        <v>#N/A</v>
      </c>
    </row>
    <row r="10456" spans="1:7" hidden="1" x14ac:dyDescent="0.2">
      <c r="A10456" t="s">
        <v>10460</v>
      </c>
      <c r="B10456" s="3">
        <v>0.66462189000000005</v>
      </c>
      <c r="C10456">
        <f t="shared" si="326"/>
        <v>3.8696933965987459E-2</v>
      </c>
      <c r="D10456">
        <v>8778</v>
      </c>
      <c r="E10456">
        <f t="shared" si="327"/>
        <v>4.9466654822550159E-2</v>
      </c>
      <c r="F10456" t="e">
        <f>VLOOKUP(A10456,'ancient-H_SA-L1_panAme-L2'!A:F,6,FALSE)</f>
        <v>#N/A</v>
      </c>
      <c r="G10456" t="e">
        <f>VLOOKUP(A:A,'modern-H_SA-L1_panAme-L2'!A:F,6,FALSE)</f>
        <v>#N/A</v>
      </c>
    </row>
    <row r="10457" spans="1:7" hidden="1" x14ac:dyDescent="0.2">
      <c r="A10457" t="s">
        <v>10461</v>
      </c>
      <c r="B10457" s="3">
        <v>0.63723644999999995</v>
      </c>
      <c r="C10457">
        <f t="shared" si="326"/>
        <v>4.4245661839925426E-2</v>
      </c>
      <c r="D10457">
        <v>10039</v>
      </c>
      <c r="E10457">
        <f t="shared" si="327"/>
        <v>4.9455181941010382E-2</v>
      </c>
      <c r="F10457" t="e">
        <f>VLOOKUP(A10457,'ancient-H_SA-L1_panAme-L2'!A:F,6,FALSE)</f>
        <v>#N/A</v>
      </c>
      <c r="G10457" t="e">
        <f>VLOOKUP(A:A,'modern-H_SA-L1_panAme-L2'!A:F,6,FALSE)</f>
        <v>#N/A</v>
      </c>
    </row>
    <row r="10458" spans="1:7" hidden="1" x14ac:dyDescent="0.2">
      <c r="A10458" t="s">
        <v>10462</v>
      </c>
      <c r="B10458" s="3">
        <v>0.86000597999999995</v>
      </c>
      <c r="C10458">
        <f t="shared" si="326"/>
        <v>1.487595303325921E-2</v>
      </c>
      <c r="D10458">
        <v>4082</v>
      </c>
      <c r="E10458">
        <f t="shared" si="327"/>
        <v>4.0892471579177268E-2</v>
      </c>
      <c r="F10458" t="e">
        <f>VLOOKUP(A10458,'ancient-H_SA-L1_panAme-L2'!A:F,6,FALSE)</f>
        <v>#N/A</v>
      </c>
      <c r="G10458" t="e">
        <f>VLOOKUP(A:A,'modern-H_SA-L1_panAme-L2'!A:F,6,FALSE)</f>
        <v>#N/A</v>
      </c>
    </row>
    <row r="10459" spans="1:7" hidden="1" x14ac:dyDescent="0.2">
      <c r="A10459" t="s">
        <v>10463</v>
      </c>
      <c r="B10459" s="3">
        <v>0.71763151999999997</v>
      </c>
      <c r="C10459">
        <f t="shared" si="326"/>
        <v>2.9855953035271224E-2</v>
      </c>
      <c r="D10459">
        <v>7081</v>
      </c>
      <c r="E10459">
        <f t="shared" si="327"/>
        <v>4.7311629573334055E-2</v>
      </c>
      <c r="F10459" t="e">
        <f>VLOOKUP(A10459,'ancient-H_SA-L1_panAme-L2'!A:F,6,FALSE)</f>
        <v>#N/A</v>
      </c>
      <c r="G10459" t="e">
        <f>VLOOKUP(A:A,'modern-H_SA-L1_panAme-L2'!A:F,6,FALSE)</f>
        <v>#N/A</v>
      </c>
    </row>
    <row r="10460" spans="1:7" hidden="1" x14ac:dyDescent="0.2">
      <c r="A10460" t="s">
        <v>10464</v>
      </c>
      <c r="B10460" s="3">
        <v>0.87760327000000005</v>
      </c>
      <c r="C10460">
        <f t="shared" si="326"/>
        <v>1.3648675430612925E-2</v>
      </c>
      <c r="D10460">
        <v>3821</v>
      </c>
      <c r="E10460">
        <f t="shared" si="327"/>
        <v>4.0081598274511285E-2</v>
      </c>
      <c r="F10460" t="e">
        <f>VLOOKUP(A10460,'ancient-H_SA-L1_panAme-L2'!A:F,6,FALSE)</f>
        <v>#N/A</v>
      </c>
      <c r="G10460" t="e">
        <f>VLOOKUP(A:A,'modern-H_SA-L1_panAme-L2'!A:F,6,FALSE)</f>
        <v>#N/A</v>
      </c>
    </row>
    <row r="10461" spans="1:7" hidden="1" x14ac:dyDescent="0.2">
      <c r="A10461" t="s">
        <v>10465</v>
      </c>
      <c r="B10461" s="3">
        <v>0.65112674000000004</v>
      </c>
      <c r="C10461">
        <f t="shared" si="326"/>
        <v>4.1338411991959138E-2</v>
      </c>
      <c r="D10461">
        <v>9408</v>
      </c>
      <c r="E10461">
        <f t="shared" si="327"/>
        <v>4.9304668469576263E-2</v>
      </c>
      <c r="F10461" t="e">
        <f>VLOOKUP(A10461,'ancient-H_SA-L1_panAme-L2'!A:F,6,FALSE)</f>
        <v>#N/A</v>
      </c>
      <c r="G10461" t="e">
        <f>VLOOKUP(A:A,'modern-H_SA-L1_panAme-L2'!A:F,6,FALSE)</f>
        <v>#N/A</v>
      </c>
    </row>
    <row r="10462" spans="1:7" hidden="1" x14ac:dyDescent="0.2">
      <c r="A10462" t="s">
        <v>10466</v>
      </c>
      <c r="B10462" s="3">
        <v>0.66759946000000003</v>
      </c>
      <c r="C10462">
        <f t="shared" si="326"/>
        <v>3.8137235752255139E-2</v>
      </c>
      <c r="D10462">
        <v>8707</v>
      </c>
      <c r="E10462">
        <f t="shared" si="327"/>
        <v>4.9148721991048E-2</v>
      </c>
      <c r="F10462" t="e">
        <f>VLOOKUP(A10462,'ancient-H_SA-L1_panAme-L2'!A:F,6,FALSE)</f>
        <v>#N/A</v>
      </c>
      <c r="G10462" t="e">
        <f>VLOOKUP(A:A,'modern-H_SA-L1_panAme-L2'!A:F,6,FALSE)</f>
        <v>#N/A</v>
      </c>
    </row>
    <row r="10463" spans="1:7" x14ac:dyDescent="0.2">
      <c r="A10463" t="s">
        <v>10467</v>
      </c>
      <c r="B10463" s="3">
        <v>0.80429784000000004</v>
      </c>
      <c r="C10463">
        <f t="shared" si="326"/>
        <v>1.9537309551616103E-2</v>
      </c>
      <c r="D10463">
        <v>4991</v>
      </c>
      <c r="E10463">
        <f t="shared" si="327"/>
        <v>4.3924694545919511E-2</v>
      </c>
      <c r="F10463">
        <f>VLOOKUP(A10463,'ancient-H_SA-L1_panAme-L2'!A:F,6,FALSE)</f>
        <v>1</v>
      </c>
      <c r="G10463" t="e">
        <f>VLOOKUP(A:A,'modern-H_SA-L1_panAme-L2'!A:F,6,FALSE)</f>
        <v>#N/A</v>
      </c>
    </row>
    <row r="10464" spans="1:7" hidden="1" x14ac:dyDescent="0.2">
      <c r="A10464" t="s">
        <v>10468</v>
      </c>
      <c r="B10464" s="3">
        <v>0.79125955000000003</v>
      </c>
      <c r="C10464">
        <f t="shared" si="326"/>
        <v>2.0824335959214742E-2</v>
      </c>
      <c r="D10464">
        <v>5279</v>
      </c>
      <c r="E10464">
        <f t="shared" si="327"/>
        <v>4.4264041257501156E-2</v>
      </c>
      <c r="F10464" t="e">
        <f>VLOOKUP(A10464,'ancient-H_SA-L1_panAme-L2'!A:F,6,FALSE)</f>
        <v>#N/A</v>
      </c>
      <c r="G10464" t="e">
        <f>VLOOKUP(A:A,'modern-H_SA-L1_panAme-L2'!A:F,6,FALSE)</f>
        <v>#N/A</v>
      </c>
    </row>
    <row r="10465" spans="1:7" hidden="1" x14ac:dyDescent="0.2">
      <c r="A10465" t="s">
        <v>10469</v>
      </c>
      <c r="B10465" s="3">
        <v>0.75508430999999998</v>
      </c>
      <c r="C10465">
        <f t="shared" si="326"/>
        <v>2.4856710346444044E-2</v>
      </c>
      <c r="D10465">
        <v>6131</v>
      </c>
      <c r="E10465">
        <f t="shared" si="327"/>
        <v>4.5492928852951982E-2</v>
      </c>
      <c r="F10465" t="e">
        <f>VLOOKUP(A10465,'ancient-H_SA-L1_panAme-L2'!A:F,6,FALSE)</f>
        <v>#N/A</v>
      </c>
      <c r="G10465" t="e">
        <f>VLOOKUP(A:A,'modern-H_SA-L1_panAme-L2'!A:F,6,FALSE)</f>
        <v>#N/A</v>
      </c>
    </row>
    <row r="10466" spans="1:7" hidden="1" x14ac:dyDescent="0.2">
      <c r="A10466" t="s">
        <v>10470</v>
      </c>
      <c r="B10466" s="3">
        <v>0.88885749000000003</v>
      </c>
      <c r="C10466">
        <f t="shared" si="326"/>
        <v>1.2917404400945191E-2</v>
      </c>
      <c r="D10466">
        <v>3666</v>
      </c>
      <c r="E10466">
        <f t="shared" si="327"/>
        <v>3.9537969117022904E-2</v>
      </c>
      <c r="F10466" t="e">
        <f>VLOOKUP(A10466,'ancient-H_SA-L1_panAme-L2'!A:F,6,FALSE)</f>
        <v>#N/A</v>
      </c>
      <c r="G10466" t="e">
        <f>VLOOKUP(A:A,'modern-H_SA-L1_panAme-L2'!A:F,6,FALSE)</f>
        <v>#N/A</v>
      </c>
    </row>
    <row r="10467" spans="1:7" hidden="1" x14ac:dyDescent="0.2">
      <c r="A10467" t="s">
        <v>10471</v>
      </c>
      <c r="B10467" s="3">
        <v>1.23694185</v>
      </c>
      <c r="C10467">
        <f t="shared" si="326"/>
        <v>2.3523123119922698E-3</v>
      </c>
      <c r="D10467">
        <v>952</v>
      </c>
      <c r="E10467">
        <f t="shared" si="327"/>
        <v>2.7726151736203006E-2</v>
      </c>
      <c r="F10467" t="e">
        <f>VLOOKUP(A10467,'ancient-H_SA-L1_panAme-L2'!A:F,6,FALSE)</f>
        <v>#N/A</v>
      </c>
      <c r="G10467" t="e">
        <f>VLOOKUP(A:A,'modern-H_SA-L1_panAme-L2'!A:F,6,FALSE)</f>
        <v>#N/A</v>
      </c>
    </row>
    <row r="10468" spans="1:7" hidden="1" x14ac:dyDescent="0.2">
      <c r="A10468" t="s">
        <v>10472</v>
      </c>
      <c r="B10468" s="3">
        <v>0.76161624999999999</v>
      </c>
      <c r="C10468">
        <f t="shared" si="326"/>
        <v>2.4074831717492487E-2</v>
      </c>
      <c r="D10468">
        <v>5928</v>
      </c>
      <c r="E10468">
        <f t="shared" si="327"/>
        <v>4.5570797351886502E-2</v>
      </c>
      <c r="F10468" t="e">
        <f>VLOOKUP(A10468,'ancient-H_SA-L1_panAme-L2'!A:F,6,FALSE)</f>
        <v>#N/A</v>
      </c>
      <c r="G10468" t="e">
        <f>VLOOKUP(A:A,'modern-H_SA-L1_panAme-L2'!A:F,6,FALSE)</f>
        <v>#N/A</v>
      </c>
    </row>
    <row r="10469" spans="1:7" hidden="1" x14ac:dyDescent="0.2">
      <c r="A10469" t="s">
        <v>10473</v>
      </c>
      <c r="B10469" s="3">
        <v>0.94824956999999999</v>
      </c>
      <c r="C10469">
        <f t="shared" si="326"/>
        <v>9.6597728453336976E-3</v>
      </c>
      <c r="D10469">
        <v>2910</v>
      </c>
      <c r="E10469">
        <f t="shared" si="327"/>
        <v>3.7248216871989495E-2</v>
      </c>
      <c r="F10469" t="e">
        <f>VLOOKUP(A10469,'ancient-H_SA-L1_panAme-L2'!A:F,6,FALSE)</f>
        <v>#N/A</v>
      </c>
      <c r="G10469" t="e">
        <f>VLOOKUP(A:A,'modern-H_SA-L1_panAme-L2'!A:F,6,FALSE)</f>
        <v>#N/A</v>
      </c>
    </row>
    <row r="10470" spans="1:7" hidden="1" x14ac:dyDescent="0.2">
      <c r="A10470" t="s">
        <v>10474</v>
      </c>
      <c r="B10470" s="3">
        <v>0.69443684999999999</v>
      </c>
      <c r="C10470">
        <f t="shared" si="326"/>
        <v>3.344411282835115E-2</v>
      </c>
      <c r="D10470">
        <v>7867</v>
      </c>
      <c r="E10470">
        <f t="shared" si="327"/>
        <v>4.7702604556619836E-2</v>
      </c>
      <c r="F10470" t="e">
        <f>VLOOKUP(A10470,'ancient-H_SA-L1_panAme-L2'!A:F,6,FALSE)</f>
        <v>#N/A</v>
      </c>
      <c r="G10470" t="e">
        <f>VLOOKUP(A:A,'modern-H_SA-L1_panAme-L2'!A:F,6,FALSE)</f>
        <v>#N/A</v>
      </c>
    </row>
    <row r="10471" spans="1:7" hidden="1" x14ac:dyDescent="0.2">
      <c r="A10471" t="s">
        <v>10475</v>
      </c>
      <c r="B10471" s="3">
        <v>0.67367175000000001</v>
      </c>
      <c r="C10471">
        <f t="shared" si="326"/>
        <v>3.7020781096432989E-2</v>
      </c>
      <c r="D10471">
        <v>8486</v>
      </c>
      <c r="E10471">
        <f t="shared" si="327"/>
        <v>4.8952413938613548E-2</v>
      </c>
      <c r="F10471" t="e">
        <f>VLOOKUP(A10471,'ancient-H_SA-L1_panAme-L2'!A:F,6,FALSE)</f>
        <v>#N/A</v>
      </c>
      <c r="G10471" t="e">
        <f>VLOOKUP(A:A,'modern-H_SA-L1_panAme-L2'!A:F,6,FALSE)</f>
        <v>#N/A</v>
      </c>
    </row>
    <row r="10472" spans="1:7" hidden="1" x14ac:dyDescent="0.2">
      <c r="A10472" t="s">
        <v>10476</v>
      </c>
      <c r="B10472" s="3">
        <v>0.71751403000000002</v>
      </c>
      <c r="C10472">
        <f t="shared" si="326"/>
        <v>2.9873121517281487E-2</v>
      </c>
      <c r="D10472">
        <v>7091</v>
      </c>
      <c r="E10472">
        <f t="shared" si="327"/>
        <v>4.7272076793881762E-2</v>
      </c>
      <c r="F10472" t="e">
        <f>VLOOKUP(A10472,'ancient-H_SA-L1_panAme-L2'!A:F,6,FALSE)</f>
        <v>#N/A</v>
      </c>
      <c r="G10472" t="e">
        <f>VLOOKUP(A:A,'modern-H_SA-L1_panAme-L2'!A:F,6,FALSE)</f>
        <v>#N/A</v>
      </c>
    </row>
    <row r="10473" spans="1:7" x14ac:dyDescent="0.2">
      <c r="A10473" t="s">
        <v>10477</v>
      </c>
      <c r="B10473" s="3">
        <v>0.64733476000000001</v>
      </c>
      <c r="C10473">
        <f t="shared" si="326"/>
        <v>4.2112571152054239E-2</v>
      </c>
      <c r="D10473">
        <v>9582</v>
      </c>
      <c r="E10473">
        <f t="shared" si="327"/>
        <v>4.9315921613149717E-2</v>
      </c>
      <c r="F10473">
        <f>VLOOKUP(A10473,'ancient-H_SA-L1_panAme-L2'!A:F,6,FALSE)</f>
        <v>1</v>
      </c>
      <c r="G10473" t="e">
        <f>VLOOKUP(A:A,'modern-H_SA-L1_panAme-L2'!A:F,6,FALSE)</f>
        <v>#N/A</v>
      </c>
    </row>
    <row r="10474" spans="1:7" hidden="1" x14ac:dyDescent="0.2">
      <c r="A10474" t="s">
        <v>10478</v>
      </c>
      <c r="B10474" s="3">
        <v>1.1276262100000001</v>
      </c>
      <c r="C10474">
        <f t="shared" si="326"/>
        <v>4.0159753059437588E-3</v>
      </c>
      <c r="D10474">
        <v>1503</v>
      </c>
      <c r="E10474">
        <f t="shared" si="327"/>
        <v>2.9982208188952038E-2</v>
      </c>
      <c r="F10474" t="e">
        <f>VLOOKUP(A10474,'ancient-H_SA-L1_panAme-L2'!A:F,6,FALSE)</f>
        <v>#N/A</v>
      </c>
      <c r="G10474" t="e">
        <f>VLOOKUP(A:A,'modern-H_SA-L1_panAme-L2'!A:F,6,FALSE)</f>
        <v>#N/A</v>
      </c>
    </row>
    <row r="10475" spans="1:7" hidden="1" x14ac:dyDescent="0.2">
      <c r="A10475" t="s">
        <v>10479</v>
      </c>
      <c r="B10475" s="3">
        <v>0.69506131000000004</v>
      </c>
      <c r="C10475">
        <f t="shared" si="326"/>
        <v>3.3342080875330103E-2</v>
      </c>
      <c r="D10475">
        <v>7854</v>
      </c>
      <c r="E10475">
        <f t="shared" si="327"/>
        <v>4.763578934327465E-2</v>
      </c>
      <c r="F10475" t="e">
        <f>VLOOKUP(A10475,'ancient-H_SA-L1_panAme-L2'!A:F,6,FALSE)</f>
        <v>#N/A</v>
      </c>
      <c r="G10475" t="e">
        <f>VLOOKUP(A:A,'modern-H_SA-L1_panAme-L2'!A:F,6,FALSE)</f>
        <v>#N/A</v>
      </c>
    </row>
    <row r="10476" spans="1:7" hidden="1" x14ac:dyDescent="0.2">
      <c r="A10476" t="s">
        <v>10480</v>
      </c>
      <c r="B10476" s="3">
        <v>0.70676930999999998</v>
      </c>
      <c r="C10476">
        <f t="shared" si="326"/>
        <v>3.148568648159563E-2</v>
      </c>
      <c r="D10476">
        <v>7429</v>
      </c>
      <c r="E10476">
        <f t="shared" si="327"/>
        <v>4.7556991251848778E-2</v>
      </c>
      <c r="F10476" t="e">
        <f>VLOOKUP(A10476,'ancient-H_SA-L1_panAme-L2'!A:F,6,FALSE)</f>
        <v>#N/A</v>
      </c>
      <c r="G10476" t="e">
        <f>VLOOKUP(A:A,'modern-H_SA-L1_panAme-L2'!A:F,6,FALSE)</f>
        <v>#N/A</v>
      </c>
    </row>
    <row r="10477" spans="1:7" hidden="1" x14ac:dyDescent="0.2">
      <c r="A10477" t="s">
        <v>10481</v>
      </c>
      <c r="B10477" s="3">
        <v>1.2935789600000001</v>
      </c>
      <c r="C10477">
        <f t="shared" si="326"/>
        <v>1.7829573668777881E-3</v>
      </c>
      <c r="D10477">
        <v>781</v>
      </c>
      <c r="E10477">
        <f t="shared" si="327"/>
        <v>2.5616600017587272E-2</v>
      </c>
      <c r="F10477" t="e">
        <f>VLOOKUP(A10477,'ancient-H_SA-L1_panAme-L2'!A:F,6,FALSE)</f>
        <v>#N/A</v>
      </c>
      <c r="G10477" t="e">
        <f>VLOOKUP(A:A,'modern-H_SA-L1_panAme-L2'!A:F,6,FALSE)</f>
        <v>#N/A</v>
      </c>
    </row>
    <row r="10478" spans="1:7" hidden="1" x14ac:dyDescent="0.2">
      <c r="A10478" t="s">
        <v>10482</v>
      </c>
      <c r="B10478" s="3">
        <v>1.37299485</v>
      </c>
      <c r="C10478">
        <f t="shared" si="326"/>
        <v>1.2088765750166374E-3</v>
      </c>
      <c r="D10478">
        <v>586</v>
      </c>
      <c r="E10478">
        <f t="shared" si="327"/>
        <v>2.3148129775190596E-2</v>
      </c>
      <c r="F10478" t="e">
        <f>VLOOKUP(A10478,'ancient-H_SA-L1_panAme-L2'!A:F,6,FALSE)</f>
        <v>#N/A</v>
      </c>
      <c r="G10478" t="e">
        <f>VLOOKUP(A:A,'modern-H_SA-L1_panAme-L2'!A:F,6,FALSE)</f>
        <v>#N/A</v>
      </c>
    </row>
    <row r="10479" spans="1:7" hidden="1" x14ac:dyDescent="0.2">
      <c r="A10479" t="s">
        <v>10483</v>
      </c>
      <c r="B10479" s="3">
        <v>1.1814527399999999</v>
      </c>
      <c r="C10479">
        <f t="shared" si="326"/>
        <v>3.0860964952391374E-3</v>
      </c>
      <c r="D10479">
        <v>1249</v>
      </c>
      <c r="E10479">
        <f t="shared" si="327"/>
        <v>2.7725451379566338E-2</v>
      </c>
      <c r="F10479" t="e">
        <f>VLOOKUP(A10479,'ancient-H_SA-L1_panAme-L2'!A:F,6,FALSE)</f>
        <v>#N/A</v>
      </c>
      <c r="G10479" t="e">
        <f>VLOOKUP(A:A,'modern-H_SA-L1_panAme-L2'!A:F,6,FALSE)</f>
        <v>#N/A</v>
      </c>
    </row>
    <row r="10480" spans="1:7" hidden="1" x14ac:dyDescent="0.2">
      <c r="A10480" t="s">
        <v>10484</v>
      </c>
      <c r="B10480" s="3">
        <v>1.8705486499999999</v>
      </c>
      <c r="C10480">
        <f t="shared" si="326"/>
        <v>1.0594456795561146E-4</v>
      </c>
      <c r="D10480">
        <v>47</v>
      </c>
      <c r="E10480">
        <f t="shared" si="327"/>
        <v>2.5293702064466302E-2</v>
      </c>
      <c r="F10480" t="e">
        <f>VLOOKUP(A10480,'ancient-H_SA-L1_panAme-L2'!A:F,6,FALSE)</f>
        <v>#N/A</v>
      </c>
      <c r="G10480" t="e">
        <f>VLOOKUP(A:A,'modern-H_SA-L1_panAme-L2'!A:F,6,FALSE)</f>
        <v>#N/A</v>
      </c>
    </row>
    <row r="10481" spans="1:7" x14ac:dyDescent="0.2">
      <c r="A10481" t="s">
        <v>10485</v>
      </c>
      <c r="B10481" s="3">
        <v>1.4547817999999999</v>
      </c>
      <c r="C10481">
        <f t="shared" si="326"/>
        <v>8.1018548118055389E-4</v>
      </c>
      <c r="D10481">
        <v>425</v>
      </c>
      <c r="E10481">
        <f t="shared" si="327"/>
        <v>2.1390803021945869E-2</v>
      </c>
      <c r="F10481">
        <f>VLOOKUP(A10481,'ancient-H_SA-L1_panAme-L2'!A:F,6,FALSE)</f>
        <v>1</v>
      </c>
      <c r="G10481" t="e">
        <f>VLOOKUP(A:A,'modern-H_SA-L1_panAme-L2'!A:F,6,FALSE)</f>
        <v>#N/A</v>
      </c>
    </row>
    <row r="10482" spans="1:7" hidden="1" x14ac:dyDescent="0.2">
      <c r="A10482" t="s">
        <v>10486</v>
      </c>
      <c r="B10482" s="3">
        <v>0.82360491999999996</v>
      </c>
      <c r="C10482">
        <f t="shared" si="326"/>
        <v>1.7776127499259213E-2</v>
      </c>
      <c r="D10482">
        <v>4636</v>
      </c>
      <c r="E10482">
        <f t="shared" si="327"/>
        <v>4.3025437159013726E-2</v>
      </c>
      <c r="F10482" t="e">
        <f>VLOOKUP(A10482,'ancient-H_SA-L1_panAme-L2'!A:F,6,FALSE)</f>
        <v>#N/A</v>
      </c>
      <c r="G10482" t="e">
        <f>VLOOKUP(A:A,'modern-H_SA-L1_panAme-L2'!A:F,6,FALSE)</f>
        <v>#N/A</v>
      </c>
    </row>
    <row r="10483" spans="1:7" hidden="1" x14ac:dyDescent="0.2">
      <c r="A10483" t="s">
        <v>10487</v>
      </c>
      <c r="B10483" s="3">
        <v>0.62637310999999996</v>
      </c>
      <c r="C10483">
        <f t="shared" si="326"/>
        <v>4.6661137825385071E-2</v>
      </c>
      <c r="D10483">
        <v>10518</v>
      </c>
      <c r="E10483">
        <f t="shared" si="327"/>
        <v>4.9779865710082326E-2</v>
      </c>
      <c r="F10483" t="e">
        <f>VLOOKUP(A10483,'ancient-H_SA-L1_panAme-L2'!A:F,6,FALSE)</f>
        <v>#N/A</v>
      </c>
      <c r="G10483" t="e">
        <f>VLOOKUP(A:A,'modern-H_SA-L1_panAme-L2'!A:F,6,FALSE)</f>
        <v>#N/A</v>
      </c>
    </row>
    <row r="10484" spans="1:7" hidden="1" x14ac:dyDescent="0.2">
      <c r="A10484" t="s">
        <v>10488</v>
      </c>
      <c r="B10484" s="3">
        <v>0.75749891999999996</v>
      </c>
      <c r="C10484">
        <f t="shared" si="326"/>
        <v>2.4564764123126952E-2</v>
      </c>
      <c r="D10484">
        <v>6083</v>
      </c>
      <c r="E10484">
        <f t="shared" si="327"/>
        <v>4.5313368112051215E-2</v>
      </c>
      <c r="F10484" t="e">
        <f>VLOOKUP(A10484,'ancient-H_SA-L1_panAme-L2'!A:F,6,FALSE)</f>
        <v>#N/A</v>
      </c>
      <c r="G10484" t="e">
        <f>VLOOKUP(A:A,'modern-H_SA-L1_panAme-L2'!A:F,6,FALSE)</f>
        <v>#N/A</v>
      </c>
    </row>
    <row r="10485" spans="1:7" hidden="1" x14ac:dyDescent="0.2">
      <c r="A10485" t="s">
        <v>10489</v>
      </c>
      <c r="B10485" s="3">
        <v>0.75763904999999998</v>
      </c>
      <c r="C10485">
        <f t="shared" si="326"/>
        <v>2.4547926915932976E-2</v>
      </c>
      <c r="D10485">
        <v>6072</v>
      </c>
      <c r="E10485">
        <f t="shared" si="327"/>
        <v>4.5364342543426202E-2</v>
      </c>
      <c r="F10485" t="e">
        <f>VLOOKUP(A10485,'ancient-H_SA-L1_panAme-L2'!A:F,6,FALSE)</f>
        <v>#N/A</v>
      </c>
      <c r="G10485" t="e">
        <f>VLOOKUP(A:A,'modern-H_SA-L1_panAme-L2'!A:F,6,FALSE)</f>
        <v>#N/A</v>
      </c>
    </row>
    <row r="10486" spans="1:7" hidden="1" x14ac:dyDescent="0.2">
      <c r="A10486" t="s">
        <v>10490</v>
      </c>
      <c r="B10486" s="3">
        <v>0.71982157000000002</v>
      </c>
      <c r="C10486">
        <f t="shared" si="326"/>
        <v>2.9537727275960365E-2</v>
      </c>
      <c r="D10486">
        <v>7010</v>
      </c>
      <c r="E10486">
        <f t="shared" si="327"/>
        <v>4.7281431920620724E-2</v>
      </c>
      <c r="F10486" t="e">
        <f>VLOOKUP(A10486,'ancient-H_SA-L1_panAme-L2'!A:F,6,FALSE)</f>
        <v>#N/A</v>
      </c>
      <c r="G10486" t="e">
        <f>VLOOKUP(A:A,'modern-H_SA-L1_panAme-L2'!A:F,6,FALSE)</f>
        <v>#N/A</v>
      </c>
    </row>
    <row r="10487" spans="1:7" hidden="1" x14ac:dyDescent="0.2">
      <c r="A10487" t="s">
        <v>10491</v>
      </c>
      <c r="B10487" s="3">
        <v>1.0139132399999999</v>
      </c>
      <c r="C10487">
        <f t="shared" si="326"/>
        <v>7.0053755892602191E-3</v>
      </c>
      <c r="D10487">
        <v>2299</v>
      </c>
      <c r="E10487">
        <f t="shared" si="327"/>
        <v>3.419196149938622E-2</v>
      </c>
      <c r="F10487" t="e">
        <f>VLOOKUP(A10487,'ancient-H_SA-L1_panAme-L2'!A:F,6,FALSE)</f>
        <v>#N/A</v>
      </c>
      <c r="G10487" t="e">
        <f>VLOOKUP(A:A,'modern-H_SA-L1_panAme-L2'!A:F,6,FALSE)</f>
        <v>#N/A</v>
      </c>
    </row>
    <row r="10488" spans="1:7" hidden="1" x14ac:dyDescent="0.2">
      <c r="A10488" t="s">
        <v>10492</v>
      </c>
      <c r="B10488" s="3">
        <v>0.71982157000000002</v>
      </c>
      <c r="C10488">
        <f t="shared" si="326"/>
        <v>2.9537727275960365E-2</v>
      </c>
      <c r="D10488">
        <v>7011</v>
      </c>
      <c r="E10488">
        <f t="shared" si="327"/>
        <v>4.7274688027892066E-2</v>
      </c>
      <c r="F10488" t="e">
        <f>VLOOKUP(A10488,'ancient-H_SA-L1_panAme-L2'!A:F,6,FALSE)</f>
        <v>#N/A</v>
      </c>
      <c r="G10488" t="e">
        <f>VLOOKUP(A:A,'modern-H_SA-L1_panAme-L2'!A:F,6,FALSE)</f>
        <v>#N/A</v>
      </c>
    </row>
    <row r="10489" spans="1:7" hidden="1" x14ac:dyDescent="0.2">
      <c r="A10489" t="s">
        <v>10493</v>
      </c>
      <c r="B10489" s="3">
        <v>0.82191272000000004</v>
      </c>
      <c r="C10489">
        <f t="shared" si="326"/>
        <v>1.7923923699455269E-2</v>
      </c>
      <c r="D10489">
        <v>4674</v>
      </c>
      <c r="E10489">
        <f t="shared" si="327"/>
        <v>4.3030455248521095E-2</v>
      </c>
      <c r="F10489" t="e">
        <f>VLOOKUP(A10489,'ancient-H_SA-L1_panAme-L2'!A:F,6,FALSE)</f>
        <v>#N/A</v>
      </c>
      <c r="G10489" t="e">
        <f>VLOOKUP(A:A,'modern-H_SA-L1_panAme-L2'!A:F,6,FALSE)</f>
        <v>#N/A</v>
      </c>
    </row>
    <row r="10490" spans="1:7" hidden="1" x14ac:dyDescent="0.2">
      <c r="A10490" t="s">
        <v>10494</v>
      </c>
      <c r="B10490" s="3">
        <v>0.72410571000000001</v>
      </c>
      <c r="C10490">
        <f t="shared" si="326"/>
        <v>2.892499325678486E-2</v>
      </c>
      <c r="D10490">
        <v>6885</v>
      </c>
      <c r="E10490">
        <f t="shared" si="327"/>
        <v>4.71412272090607E-2</v>
      </c>
      <c r="F10490" t="e">
        <f>VLOOKUP(A10490,'ancient-H_SA-L1_panAme-L2'!A:F,6,FALSE)</f>
        <v>#N/A</v>
      </c>
      <c r="G10490" t="e">
        <f>VLOOKUP(A:A,'modern-H_SA-L1_panAme-L2'!A:F,6,FALSE)</f>
        <v>#N/A</v>
      </c>
    </row>
    <row r="10491" spans="1:7" hidden="1" x14ac:dyDescent="0.2">
      <c r="A10491" t="s">
        <v>10495</v>
      </c>
      <c r="B10491" s="3">
        <v>0.71693344000000003</v>
      </c>
      <c r="C10491">
        <f t="shared" si="326"/>
        <v>2.9958106540292486E-2</v>
      </c>
      <c r="D10491">
        <v>7103</v>
      </c>
      <c r="E10491">
        <f t="shared" si="327"/>
        <v>4.7326469588712096E-2</v>
      </c>
      <c r="F10491" t="e">
        <f>VLOOKUP(A10491,'ancient-H_SA-L1_panAme-L2'!A:F,6,FALSE)</f>
        <v>#N/A</v>
      </c>
      <c r="G10491" t="e">
        <f>VLOOKUP(A:A,'modern-H_SA-L1_panAme-L2'!A:F,6,FALSE)</f>
        <v>#N/A</v>
      </c>
    </row>
    <row r="10492" spans="1:7" hidden="1" x14ac:dyDescent="0.2">
      <c r="A10492" t="s">
        <v>10496</v>
      </c>
      <c r="B10492" s="3">
        <v>0.63091905999999998</v>
      </c>
      <c r="C10492">
        <f t="shared" si="326"/>
        <v>4.5634696639301801E-2</v>
      </c>
      <c r="D10492">
        <v>10363</v>
      </c>
      <c r="E10492">
        <f t="shared" si="327"/>
        <v>4.9413001156962809E-2</v>
      </c>
      <c r="F10492" t="e">
        <f>VLOOKUP(A10492,'ancient-H_SA-L1_panAme-L2'!A:F,6,FALSE)</f>
        <v>#N/A</v>
      </c>
      <c r="G10492" t="e">
        <f>VLOOKUP(A:A,'modern-H_SA-L1_panAme-L2'!A:F,6,FALSE)</f>
        <v>#N/A</v>
      </c>
    </row>
    <row r="10493" spans="1:7" hidden="1" x14ac:dyDescent="0.2">
      <c r="A10493" t="s">
        <v>10497</v>
      </c>
      <c r="B10493" s="3">
        <v>1.69119481</v>
      </c>
      <c r="C10493">
        <f t="shared" si="326"/>
        <v>2.5480393132328873E-4</v>
      </c>
      <c r="D10493">
        <v>145</v>
      </c>
      <c r="E10493">
        <f t="shared" si="327"/>
        <v>1.9718309747438777E-2</v>
      </c>
      <c r="F10493" t="e">
        <f>VLOOKUP(A10493,'ancient-H_SA-L1_panAme-L2'!A:F,6,FALSE)</f>
        <v>#N/A</v>
      </c>
      <c r="G10493" t="e">
        <f>VLOOKUP(A:A,'modern-H_SA-L1_panAme-L2'!A:F,6,FALSE)</f>
        <v>#N/A</v>
      </c>
    </row>
    <row r="10494" spans="1:7" hidden="1" x14ac:dyDescent="0.2">
      <c r="A10494" t="s">
        <v>10498</v>
      </c>
      <c r="B10494" s="3">
        <v>0.76154736000000001</v>
      </c>
      <c r="C10494">
        <f t="shared" si="326"/>
        <v>2.4082948200025909E-2</v>
      </c>
      <c r="D10494">
        <v>5929</v>
      </c>
      <c r="E10494">
        <f t="shared" si="327"/>
        <v>4.5578472213272173E-2</v>
      </c>
      <c r="F10494" t="e">
        <f>VLOOKUP(A10494,'ancient-H_SA-L1_panAme-L2'!A:F,6,FALSE)</f>
        <v>#N/A</v>
      </c>
      <c r="G10494" t="e">
        <f>VLOOKUP(A:A,'modern-H_SA-L1_panAme-L2'!A:F,6,FALSE)</f>
        <v>#N/A</v>
      </c>
    </row>
    <row r="10495" spans="1:7" x14ac:dyDescent="0.2">
      <c r="A10495" t="s">
        <v>10499</v>
      </c>
      <c r="B10495" s="3">
        <v>0.85904932000000001</v>
      </c>
      <c r="C10495">
        <f t="shared" si="326"/>
        <v>1.4945749667268474E-2</v>
      </c>
      <c r="D10495">
        <v>4099</v>
      </c>
      <c r="E10495">
        <f t="shared" si="327"/>
        <v>4.0913944136721045E-2</v>
      </c>
      <c r="F10495">
        <f>VLOOKUP(A10495,'ancient-H_SA-L1_panAme-L2'!A:F,6,FALSE)</f>
        <v>1</v>
      </c>
      <c r="G10495" t="e">
        <f>VLOOKUP(A:A,'modern-H_SA-L1_panAme-L2'!A:F,6,FALSE)</f>
        <v>#N/A</v>
      </c>
    </row>
    <row r="10496" spans="1:7" x14ac:dyDescent="0.2">
      <c r="A10496" t="s">
        <v>10500</v>
      </c>
      <c r="B10496" s="3">
        <v>0.80601449000000003</v>
      </c>
      <c r="C10496">
        <f t="shared" si="326"/>
        <v>1.9373891862537292E-2</v>
      </c>
      <c r="D10496">
        <v>4970</v>
      </c>
      <c r="E10496">
        <f t="shared" si="327"/>
        <v>4.3741336134714474E-2</v>
      </c>
      <c r="F10496">
        <f>VLOOKUP(A10496,'ancient-H_SA-L1_panAme-L2'!A:F,6,FALSE)</f>
        <v>1</v>
      </c>
      <c r="G10496" t="e">
        <f>VLOOKUP(A:A,'modern-H_SA-L1_panAme-L2'!A:F,6,FALSE)</f>
        <v>#N/A</v>
      </c>
    </row>
    <row r="10497" spans="1:7" hidden="1" x14ac:dyDescent="0.2">
      <c r="A10497" t="s">
        <v>10501</v>
      </c>
      <c r="B10497" s="3">
        <v>0.97528493000000005</v>
      </c>
      <c r="C10497">
        <f t="shared" si="326"/>
        <v>8.4628510170020391E-3</v>
      </c>
      <c r="D10497">
        <v>2630</v>
      </c>
      <c r="E10497">
        <f t="shared" si="327"/>
        <v>3.6107091734517066E-2</v>
      </c>
      <c r="F10497" t="e">
        <f>VLOOKUP(A10497,'ancient-H_SA-L1_panAme-L2'!A:F,6,FALSE)</f>
        <v>#N/A</v>
      </c>
      <c r="G10497" t="e">
        <f>VLOOKUP(A:A,'modern-H_SA-L1_panAme-L2'!A:F,6,FALSE)</f>
        <v>#N/A</v>
      </c>
    </row>
    <row r="10498" spans="1:7" hidden="1" x14ac:dyDescent="0.2">
      <c r="A10498" t="s">
        <v>10502</v>
      </c>
      <c r="B10498" s="3">
        <v>0.69391486000000002</v>
      </c>
      <c r="C10498">
        <f t="shared" ref="C10498:C10561" si="328">EXP(-4.893*B10498)</f>
        <v>3.3529641516726084E-2</v>
      </c>
      <c r="D10498">
        <v>7875</v>
      </c>
      <c r="E10498">
        <f t="shared" ref="E10498:E10561" si="329">C10498*11221/D10498</f>
        <v>4.7776013645610592E-2</v>
      </c>
      <c r="F10498" t="e">
        <f>VLOOKUP(A10498,'ancient-H_SA-L1_panAme-L2'!A:F,6,FALSE)</f>
        <v>#N/A</v>
      </c>
      <c r="G10498" t="e">
        <f>VLOOKUP(A:A,'modern-H_SA-L1_panAme-L2'!A:F,6,FALSE)</f>
        <v>#N/A</v>
      </c>
    </row>
    <row r="10499" spans="1:7" hidden="1" x14ac:dyDescent="0.2">
      <c r="A10499" t="s">
        <v>10503</v>
      </c>
      <c r="B10499" s="3">
        <v>1.2784506600000001</v>
      </c>
      <c r="C10499">
        <f t="shared" si="328"/>
        <v>1.9199443468464943E-3</v>
      </c>
      <c r="D10499">
        <v>836</v>
      </c>
      <c r="E10499">
        <f t="shared" si="329"/>
        <v>2.5769970712876209E-2</v>
      </c>
      <c r="F10499" t="e">
        <f>VLOOKUP(A10499,'ancient-H_SA-L1_panAme-L2'!A:F,6,FALSE)</f>
        <v>#N/A</v>
      </c>
      <c r="G10499" t="e">
        <f>VLOOKUP(A:A,'modern-H_SA-L1_panAme-L2'!A:F,6,FALSE)</f>
        <v>#N/A</v>
      </c>
    </row>
    <row r="10500" spans="1:7" hidden="1" x14ac:dyDescent="0.2">
      <c r="A10500" t="s">
        <v>10504</v>
      </c>
      <c r="B10500" s="3">
        <v>1.9658166100000001</v>
      </c>
      <c r="C10500">
        <f t="shared" si="328"/>
        <v>6.6471274054716632E-5</v>
      </c>
      <c r="D10500">
        <v>25</v>
      </c>
      <c r="E10500">
        <f t="shared" si="329"/>
        <v>2.9834966646719013E-2</v>
      </c>
      <c r="F10500" t="e">
        <f>VLOOKUP(A10500,'ancient-H_SA-L1_panAme-L2'!A:F,6,FALSE)</f>
        <v>#N/A</v>
      </c>
      <c r="G10500" t="e">
        <f>VLOOKUP(A:A,'modern-H_SA-L1_panAme-L2'!A:F,6,FALSE)</f>
        <v>#N/A</v>
      </c>
    </row>
    <row r="10501" spans="1:7" hidden="1" x14ac:dyDescent="0.2">
      <c r="A10501" t="s">
        <v>10505</v>
      </c>
      <c r="B10501" s="3">
        <v>0.65187735000000002</v>
      </c>
      <c r="C10501">
        <f t="shared" si="328"/>
        <v>4.1186865436053446E-2</v>
      </c>
      <c r="D10501">
        <v>9346</v>
      </c>
      <c r="E10501">
        <f t="shared" si="329"/>
        <v>4.9449798529633611E-2</v>
      </c>
      <c r="F10501" t="e">
        <f>VLOOKUP(A10501,'ancient-H_SA-L1_panAme-L2'!A:F,6,FALSE)</f>
        <v>#N/A</v>
      </c>
      <c r="G10501" t="e">
        <f>VLOOKUP(A:A,'modern-H_SA-L1_panAme-L2'!A:F,6,FALSE)</f>
        <v>#N/A</v>
      </c>
    </row>
    <row r="10502" spans="1:7" hidden="1" x14ac:dyDescent="0.2">
      <c r="A10502" t="s">
        <v>10506</v>
      </c>
      <c r="B10502" s="3">
        <v>1.06708213</v>
      </c>
      <c r="C10502">
        <f t="shared" si="328"/>
        <v>5.4006667430966174E-3</v>
      </c>
      <c r="D10502">
        <v>1888</v>
      </c>
      <c r="E10502">
        <f t="shared" si="329"/>
        <v>3.209792453616904E-2</v>
      </c>
      <c r="F10502" t="e">
        <f>VLOOKUP(A10502,'ancient-H_SA-L1_panAme-L2'!A:F,6,FALSE)</f>
        <v>#N/A</v>
      </c>
      <c r="G10502" t="e">
        <f>VLOOKUP(A:A,'modern-H_SA-L1_panAme-L2'!A:F,6,FALSE)</f>
        <v>#N/A</v>
      </c>
    </row>
    <row r="10503" spans="1:7" hidden="1" x14ac:dyDescent="0.2">
      <c r="A10503" t="s">
        <v>10507</v>
      </c>
      <c r="B10503" s="3">
        <v>0.63210657999999997</v>
      </c>
      <c r="C10503">
        <f t="shared" si="328"/>
        <v>4.5370303497562547E-2</v>
      </c>
      <c r="D10503">
        <v>10280</v>
      </c>
      <c r="E10503">
        <f t="shared" si="329"/>
        <v>4.9523363379975614E-2</v>
      </c>
      <c r="F10503" t="e">
        <f>VLOOKUP(A10503,'ancient-H_SA-L1_panAme-L2'!A:F,6,FALSE)</f>
        <v>#N/A</v>
      </c>
      <c r="G10503" t="e">
        <f>VLOOKUP(A:A,'modern-H_SA-L1_panAme-L2'!A:F,6,FALSE)</f>
        <v>#N/A</v>
      </c>
    </row>
    <row r="10504" spans="1:7" hidden="1" x14ac:dyDescent="0.2">
      <c r="A10504" t="s">
        <v>10508</v>
      </c>
      <c r="B10504" s="3">
        <v>1.3464092999999999</v>
      </c>
      <c r="C10504">
        <f t="shared" si="328"/>
        <v>1.3768173590336821E-3</v>
      </c>
      <c r="D10504">
        <v>639</v>
      </c>
      <c r="E10504">
        <f t="shared" si="329"/>
        <v>2.4177257567632157E-2</v>
      </c>
      <c r="F10504" t="e">
        <f>VLOOKUP(A10504,'ancient-H_SA-L1_panAme-L2'!A:F,6,FALSE)</f>
        <v>#N/A</v>
      </c>
      <c r="G10504" t="e">
        <f>VLOOKUP(A:A,'modern-H_SA-L1_panAme-L2'!A:F,6,FALSE)</f>
        <v>#N/A</v>
      </c>
    </row>
    <row r="10505" spans="1:7" hidden="1" x14ac:dyDescent="0.2">
      <c r="A10505" t="s">
        <v>10509</v>
      </c>
      <c r="B10505" s="3">
        <v>0.63235414999999995</v>
      </c>
      <c r="C10505">
        <f t="shared" si="328"/>
        <v>4.5315377000861391E-2</v>
      </c>
      <c r="D10505">
        <v>10244</v>
      </c>
      <c r="E10505">
        <f t="shared" si="329"/>
        <v>4.9637235974879505E-2</v>
      </c>
      <c r="F10505" t="e">
        <f>VLOOKUP(A10505,'ancient-H_SA-L1_panAme-L2'!A:F,6,FALSE)</f>
        <v>#N/A</v>
      </c>
      <c r="G10505" t="e">
        <f>VLOOKUP(A:A,'modern-H_SA-L1_panAme-L2'!A:F,6,FALSE)</f>
        <v>#N/A</v>
      </c>
    </row>
    <row r="10506" spans="1:7" hidden="1" x14ac:dyDescent="0.2">
      <c r="A10506" t="s">
        <v>10510</v>
      </c>
      <c r="B10506" s="3">
        <v>0.89258760000000004</v>
      </c>
      <c r="C10506">
        <f t="shared" si="328"/>
        <v>1.2683781780075754E-2</v>
      </c>
      <c r="D10506">
        <v>3588</v>
      </c>
      <c r="E10506">
        <f t="shared" si="329"/>
        <v>3.9666866040755304E-2</v>
      </c>
      <c r="F10506" t="e">
        <f>VLOOKUP(A10506,'ancient-H_SA-L1_panAme-L2'!A:F,6,FALSE)</f>
        <v>#N/A</v>
      </c>
      <c r="G10506" t="e">
        <f>VLOOKUP(A:A,'modern-H_SA-L1_panAme-L2'!A:F,6,FALSE)</f>
        <v>#N/A</v>
      </c>
    </row>
    <row r="10507" spans="1:7" hidden="1" x14ac:dyDescent="0.2">
      <c r="A10507" t="s">
        <v>10511</v>
      </c>
      <c r="B10507" s="3">
        <v>0.63134652000000002</v>
      </c>
      <c r="C10507">
        <f t="shared" si="328"/>
        <v>4.5539348599886016E-2</v>
      </c>
      <c r="D10507">
        <v>10343</v>
      </c>
      <c r="E10507">
        <f t="shared" si="329"/>
        <v>4.9405107864190369E-2</v>
      </c>
      <c r="F10507" t="e">
        <f>VLOOKUP(A10507,'ancient-H_SA-L1_panAme-L2'!A:F,6,FALSE)</f>
        <v>#N/A</v>
      </c>
      <c r="G10507" t="e">
        <f>VLOOKUP(A:A,'modern-H_SA-L1_panAme-L2'!A:F,6,FALSE)</f>
        <v>#N/A</v>
      </c>
    </row>
    <row r="10508" spans="1:7" x14ac:dyDescent="0.2">
      <c r="A10508" t="s">
        <v>10512</v>
      </c>
      <c r="B10508" s="3">
        <v>0.80601449000000003</v>
      </c>
      <c r="C10508">
        <f t="shared" si="328"/>
        <v>1.9373891862537292E-2</v>
      </c>
      <c r="D10508">
        <v>4971</v>
      </c>
      <c r="E10508">
        <f t="shared" si="329"/>
        <v>4.3732536831529056E-2</v>
      </c>
      <c r="F10508">
        <f>VLOOKUP(A10508,'ancient-H_SA-L1_panAme-L2'!A:F,6,FALSE)</f>
        <v>1</v>
      </c>
      <c r="G10508" t="e">
        <f>VLOOKUP(A:A,'modern-H_SA-L1_panAme-L2'!A:F,6,FALSE)</f>
        <v>#N/A</v>
      </c>
    </row>
    <row r="10509" spans="1:7" hidden="1" x14ac:dyDescent="0.2">
      <c r="A10509" t="s">
        <v>10513</v>
      </c>
      <c r="B10509" s="3">
        <v>0.95501722</v>
      </c>
      <c r="C10509">
        <f t="shared" si="328"/>
        <v>9.345136256836889E-3</v>
      </c>
      <c r="D10509">
        <v>2863</v>
      </c>
      <c r="E10509">
        <f t="shared" si="329"/>
        <v>3.6626536478507415E-2</v>
      </c>
      <c r="F10509" t="e">
        <f>VLOOKUP(A10509,'ancient-H_SA-L1_panAme-L2'!A:F,6,FALSE)</f>
        <v>#N/A</v>
      </c>
      <c r="G10509" t="e">
        <f>VLOOKUP(A:A,'modern-H_SA-L1_panAme-L2'!A:F,6,FALSE)</f>
        <v>#N/A</v>
      </c>
    </row>
    <row r="10510" spans="1:7" hidden="1" x14ac:dyDescent="0.2">
      <c r="A10510" t="s">
        <v>10514</v>
      </c>
      <c r="B10510" s="3">
        <v>0.68071139999999997</v>
      </c>
      <c r="C10510">
        <f t="shared" si="328"/>
        <v>3.5767311824951485E-2</v>
      </c>
      <c r="D10510">
        <v>8181</v>
      </c>
      <c r="E10510">
        <f t="shared" si="329"/>
        <v>4.9058184328050432E-2</v>
      </c>
      <c r="F10510" t="e">
        <f>VLOOKUP(A10510,'ancient-H_SA-L1_panAme-L2'!A:F,6,FALSE)</f>
        <v>#N/A</v>
      </c>
      <c r="G10510" t="e">
        <f>VLOOKUP(A:A,'modern-H_SA-L1_panAme-L2'!A:F,6,FALSE)</f>
        <v>#N/A</v>
      </c>
    </row>
    <row r="10511" spans="1:7" hidden="1" x14ac:dyDescent="0.2">
      <c r="A10511" t="s">
        <v>10515</v>
      </c>
      <c r="B10511" s="3">
        <v>0.74879647000000005</v>
      </c>
      <c r="C10511">
        <f t="shared" si="328"/>
        <v>2.5633347775891754E-2</v>
      </c>
      <c r="D10511">
        <v>6302</v>
      </c>
      <c r="E10511">
        <f t="shared" si="329"/>
        <v>4.5641351220768227E-2</v>
      </c>
      <c r="F10511" t="e">
        <f>VLOOKUP(A10511,'ancient-H_SA-L1_panAme-L2'!A:F,6,FALSE)</f>
        <v>#N/A</v>
      </c>
      <c r="G10511" t="e">
        <f>VLOOKUP(A:A,'modern-H_SA-L1_panAme-L2'!A:F,6,FALSE)</f>
        <v>#N/A</v>
      </c>
    </row>
    <row r="10512" spans="1:7" hidden="1" x14ac:dyDescent="0.2">
      <c r="A10512" t="s">
        <v>10516</v>
      </c>
      <c r="B10512" s="3">
        <v>0.80618504000000002</v>
      </c>
      <c r="C10512">
        <f t="shared" si="328"/>
        <v>1.9357731071535222E-2</v>
      </c>
      <c r="D10512">
        <v>4958</v>
      </c>
      <c r="E10512">
        <f t="shared" si="329"/>
        <v>4.3810629357341008E-2</v>
      </c>
      <c r="F10512" t="e">
        <f>VLOOKUP(A10512,'ancient-H_SA-L1_panAme-L2'!A:F,6,FALSE)</f>
        <v>#N/A</v>
      </c>
      <c r="G10512" t="e">
        <f>VLOOKUP(A:A,'modern-H_SA-L1_panAme-L2'!A:F,6,FALSE)</f>
        <v>#N/A</v>
      </c>
    </row>
    <row r="10513" spans="1:7" x14ac:dyDescent="0.2">
      <c r="A10513" t="s">
        <v>10517</v>
      </c>
      <c r="B10513" s="3">
        <v>0.79478466999999997</v>
      </c>
      <c r="C10513">
        <f t="shared" si="328"/>
        <v>2.0468229196406382E-2</v>
      </c>
      <c r="D10513">
        <v>5185</v>
      </c>
      <c r="E10513">
        <f t="shared" si="329"/>
        <v>4.4295853387247064E-2</v>
      </c>
      <c r="F10513">
        <f>VLOOKUP(A10513,'ancient-H_SA-L1_panAme-L2'!A:F,6,FALSE)</f>
        <v>1</v>
      </c>
      <c r="G10513" t="e">
        <f>VLOOKUP(A:A,'modern-H_SA-L1_panAme-L2'!A:F,6,FALSE)</f>
        <v>#N/A</v>
      </c>
    </row>
    <row r="10514" spans="1:7" hidden="1" x14ac:dyDescent="0.2">
      <c r="A10514" t="s">
        <v>10518</v>
      </c>
      <c r="B10514" s="3">
        <v>0.73453946000000003</v>
      </c>
      <c r="C10514">
        <f t="shared" si="328"/>
        <v>2.7485365549894156E-2</v>
      </c>
      <c r="D10514">
        <v>6624</v>
      </c>
      <c r="E10514">
        <f t="shared" si="329"/>
        <v>4.6559976877319192E-2</v>
      </c>
      <c r="F10514" t="e">
        <f>VLOOKUP(A10514,'ancient-H_SA-L1_panAme-L2'!A:F,6,FALSE)</f>
        <v>#N/A</v>
      </c>
      <c r="G10514" t="e">
        <f>VLOOKUP(A:A,'modern-H_SA-L1_panAme-L2'!A:F,6,FALSE)</f>
        <v>#N/A</v>
      </c>
    </row>
    <row r="10515" spans="1:7" hidden="1" x14ac:dyDescent="0.2">
      <c r="A10515" t="s">
        <v>10519</v>
      </c>
      <c r="B10515" s="3">
        <v>0.73834197000000001</v>
      </c>
      <c r="C10515">
        <f t="shared" si="328"/>
        <v>2.6978709550280384E-2</v>
      </c>
      <c r="D10515">
        <v>6540</v>
      </c>
      <c r="E10515">
        <f t="shared" si="329"/>
        <v>4.6288700284968835E-2</v>
      </c>
      <c r="F10515" t="e">
        <f>VLOOKUP(A10515,'ancient-H_SA-L1_panAme-L2'!A:F,6,FALSE)</f>
        <v>#N/A</v>
      </c>
      <c r="G10515" t="e">
        <f>VLOOKUP(A:A,'modern-H_SA-L1_panAme-L2'!A:F,6,FALSE)</f>
        <v>#N/A</v>
      </c>
    </row>
    <row r="10516" spans="1:7" hidden="1" x14ac:dyDescent="0.2">
      <c r="A10516" t="s">
        <v>10520</v>
      </c>
      <c r="B10516" s="3">
        <v>0.64850744999999999</v>
      </c>
      <c r="C10516">
        <f t="shared" si="328"/>
        <v>4.1871622330681729E-2</v>
      </c>
      <c r="D10516">
        <v>9533</v>
      </c>
      <c r="E10516">
        <f t="shared" si="329"/>
        <v>4.9285793996913844E-2</v>
      </c>
      <c r="F10516" t="e">
        <f>VLOOKUP(A10516,'ancient-H_SA-L1_panAme-L2'!A:F,6,FALSE)</f>
        <v>#N/A</v>
      </c>
      <c r="G10516" t="e">
        <f>VLOOKUP(A:A,'modern-H_SA-L1_panAme-L2'!A:F,6,FALSE)</f>
        <v>#N/A</v>
      </c>
    </row>
    <row r="10517" spans="1:7" hidden="1" x14ac:dyDescent="0.2">
      <c r="A10517" t="s">
        <v>10521</v>
      </c>
      <c r="B10517" s="3">
        <v>0.66455090999999999</v>
      </c>
      <c r="C10517">
        <f t="shared" si="328"/>
        <v>3.871037594415503E-2</v>
      </c>
      <c r="D10517">
        <v>8836</v>
      </c>
      <c r="E10517">
        <f t="shared" si="329"/>
        <v>4.9159023140489318E-2</v>
      </c>
      <c r="F10517" t="e">
        <f>VLOOKUP(A10517,'ancient-H_SA-L1_panAme-L2'!A:F,6,FALSE)</f>
        <v>#N/A</v>
      </c>
      <c r="G10517" t="e">
        <f>VLOOKUP(A:A,'modern-H_SA-L1_panAme-L2'!A:F,6,FALSE)</f>
        <v>#N/A</v>
      </c>
    </row>
    <row r="10518" spans="1:7" hidden="1" x14ac:dyDescent="0.2">
      <c r="A10518" t="s">
        <v>10522</v>
      </c>
      <c r="B10518" s="3">
        <v>0.73834197000000001</v>
      </c>
      <c r="C10518">
        <f t="shared" si="328"/>
        <v>2.6978709550280384E-2</v>
      </c>
      <c r="D10518">
        <v>6541</v>
      </c>
      <c r="E10518">
        <f t="shared" si="329"/>
        <v>4.6281623584114993E-2</v>
      </c>
      <c r="F10518" t="e">
        <f>VLOOKUP(A10518,'ancient-H_SA-L1_panAme-L2'!A:F,6,FALSE)</f>
        <v>#N/A</v>
      </c>
      <c r="G10518" t="e">
        <f>VLOOKUP(A:A,'modern-H_SA-L1_panAme-L2'!A:F,6,FALSE)</f>
        <v>#N/A</v>
      </c>
    </row>
    <row r="10519" spans="1:7" hidden="1" x14ac:dyDescent="0.2">
      <c r="A10519" t="s">
        <v>10523</v>
      </c>
      <c r="B10519" s="3">
        <v>0.70034580999999996</v>
      </c>
      <c r="C10519">
        <f t="shared" si="328"/>
        <v>3.249100333824391E-2</v>
      </c>
      <c r="D10519">
        <v>7669</v>
      </c>
      <c r="E10519">
        <f t="shared" si="329"/>
        <v>4.7539646428274206E-2</v>
      </c>
      <c r="F10519" t="e">
        <f>VLOOKUP(A10519,'ancient-H_SA-L1_panAme-L2'!A:F,6,FALSE)</f>
        <v>#N/A</v>
      </c>
      <c r="G10519" t="e">
        <f>VLOOKUP(A:A,'modern-H_SA-L1_panAme-L2'!A:F,6,FALSE)</f>
        <v>#N/A</v>
      </c>
    </row>
    <row r="10520" spans="1:7" hidden="1" x14ac:dyDescent="0.2">
      <c r="A10520" t="s">
        <v>10524</v>
      </c>
      <c r="B10520" s="3">
        <v>0.66459018999999997</v>
      </c>
      <c r="C10520">
        <f t="shared" si="328"/>
        <v>3.8702936639410344E-2</v>
      </c>
      <c r="D10520">
        <v>8813</v>
      </c>
      <c r="E10520">
        <f t="shared" si="329"/>
        <v>4.9277845459074487E-2</v>
      </c>
      <c r="F10520" t="e">
        <f>VLOOKUP(A10520,'ancient-H_SA-L1_panAme-L2'!A:F,6,FALSE)</f>
        <v>#N/A</v>
      </c>
      <c r="G10520" t="e">
        <f>VLOOKUP(A:A,'modern-H_SA-L1_panAme-L2'!A:F,6,FALSE)</f>
        <v>#N/A</v>
      </c>
    </row>
    <row r="10521" spans="1:7" hidden="1" x14ac:dyDescent="0.2">
      <c r="A10521" t="s">
        <v>10525</v>
      </c>
      <c r="B10521" s="3">
        <v>0.74879647000000005</v>
      </c>
      <c r="C10521">
        <f t="shared" si="328"/>
        <v>2.5633347775891754E-2</v>
      </c>
      <c r="D10521">
        <v>6303</v>
      </c>
      <c r="E10521">
        <f t="shared" si="329"/>
        <v>4.5634110010039884E-2</v>
      </c>
      <c r="F10521" t="e">
        <f>VLOOKUP(A10521,'ancient-H_SA-L1_panAme-L2'!A:F,6,FALSE)</f>
        <v>#N/A</v>
      </c>
      <c r="G10521" t="e">
        <f>VLOOKUP(A:A,'modern-H_SA-L1_panAme-L2'!A:F,6,FALSE)</f>
        <v>#N/A</v>
      </c>
    </row>
    <row r="10522" spans="1:7" hidden="1" x14ac:dyDescent="0.2">
      <c r="A10522" t="s">
        <v>10526</v>
      </c>
      <c r="B10522" s="3">
        <v>0.76789669999999999</v>
      </c>
      <c r="C10522">
        <f t="shared" si="328"/>
        <v>2.3346258270094362E-2</v>
      </c>
      <c r="D10522">
        <v>5810</v>
      </c>
      <c r="E10522">
        <f t="shared" si="329"/>
        <v>4.5089219285495502E-2</v>
      </c>
      <c r="F10522" t="e">
        <f>VLOOKUP(A10522,'ancient-H_SA-L1_panAme-L2'!A:F,6,FALSE)</f>
        <v>#N/A</v>
      </c>
      <c r="G10522" t="e">
        <f>VLOOKUP(A:A,'modern-H_SA-L1_panAme-L2'!A:F,6,FALSE)</f>
        <v>#N/A</v>
      </c>
    </row>
    <row r="10523" spans="1:7" hidden="1" x14ac:dyDescent="0.2">
      <c r="A10523" t="s">
        <v>10527</v>
      </c>
      <c r="B10523" s="3">
        <v>0.99732960999999998</v>
      </c>
      <c r="C10523">
        <f t="shared" si="328"/>
        <v>7.5975171053599307E-3</v>
      </c>
      <c r="D10523">
        <v>2447</v>
      </c>
      <c r="E10523">
        <f t="shared" si="329"/>
        <v>3.4839288696053849E-2</v>
      </c>
      <c r="F10523" t="e">
        <f>VLOOKUP(A10523,'ancient-H_SA-L1_panAme-L2'!A:F,6,FALSE)</f>
        <v>#N/A</v>
      </c>
      <c r="G10523" t="e">
        <f>VLOOKUP(A:A,'modern-H_SA-L1_panAme-L2'!A:F,6,FALSE)</f>
        <v>#N/A</v>
      </c>
    </row>
    <row r="10524" spans="1:7" hidden="1" x14ac:dyDescent="0.2">
      <c r="A10524" t="s">
        <v>10528</v>
      </c>
      <c r="B10524" s="3">
        <v>1.4228951700000001</v>
      </c>
      <c r="C10524">
        <f t="shared" si="328"/>
        <v>9.4698617197683992E-4</v>
      </c>
      <c r="D10524">
        <v>475</v>
      </c>
      <c r="E10524">
        <f t="shared" si="329"/>
        <v>2.2370803864741308E-2</v>
      </c>
      <c r="F10524" t="e">
        <f>VLOOKUP(A10524,'ancient-H_SA-L1_panAme-L2'!A:F,6,FALSE)</f>
        <v>#N/A</v>
      </c>
      <c r="G10524" t="e">
        <f>VLOOKUP(A:A,'modern-H_SA-L1_panAme-L2'!A:F,6,FALSE)</f>
        <v>#N/A</v>
      </c>
    </row>
    <row r="10525" spans="1:7" hidden="1" x14ac:dyDescent="0.2">
      <c r="A10525" t="s">
        <v>10529</v>
      </c>
      <c r="B10525" s="3">
        <v>0.81576431999999999</v>
      </c>
      <c r="C10525">
        <f t="shared" si="328"/>
        <v>1.8471342208459508E-2</v>
      </c>
      <c r="D10525">
        <v>4793</v>
      </c>
      <c r="E10525">
        <f t="shared" si="329"/>
        <v>4.3243674300255407E-2</v>
      </c>
      <c r="F10525" t="e">
        <f>VLOOKUP(A10525,'ancient-H_SA-L1_panAme-L2'!A:F,6,FALSE)</f>
        <v>#N/A</v>
      </c>
      <c r="G10525" t="e">
        <f>VLOOKUP(A:A,'modern-H_SA-L1_panAme-L2'!A:F,6,FALSE)</f>
        <v>#N/A</v>
      </c>
    </row>
    <row r="10526" spans="1:7" hidden="1" x14ac:dyDescent="0.2">
      <c r="A10526" t="s">
        <v>10530</v>
      </c>
      <c r="B10526" s="3">
        <v>0.80046141000000004</v>
      </c>
      <c r="C10526">
        <f t="shared" si="328"/>
        <v>1.9907520996504557E-2</v>
      </c>
      <c r="D10526">
        <v>5063</v>
      </c>
      <c r="E10526">
        <f t="shared" si="329"/>
        <v>4.4120539818640656E-2</v>
      </c>
      <c r="F10526" t="e">
        <f>VLOOKUP(A10526,'ancient-H_SA-L1_panAme-L2'!A:F,6,FALSE)</f>
        <v>#N/A</v>
      </c>
      <c r="G10526" t="e">
        <f>VLOOKUP(A:A,'modern-H_SA-L1_panAme-L2'!A:F,6,FALSE)</f>
        <v>#N/A</v>
      </c>
    </row>
    <row r="10527" spans="1:7" hidden="1" x14ac:dyDescent="0.2">
      <c r="A10527" t="s">
        <v>10531</v>
      </c>
      <c r="B10527" s="3">
        <v>1.2676789100000001</v>
      </c>
      <c r="C10527">
        <f t="shared" si="328"/>
        <v>2.0238514862050494E-3</v>
      </c>
      <c r="D10527">
        <v>861</v>
      </c>
      <c r="E10527">
        <f t="shared" si="329"/>
        <v>2.6375885629160118E-2</v>
      </c>
      <c r="F10527" t="e">
        <f>VLOOKUP(A10527,'ancient-H_SA-L1_panAme-L2'!A:F,6,FALSE)</f>
        <v>#N/A</v>
      </c>
      <c r="G10527" t="e">
        <f>VLOOKUP(A:A,'modern-H_SA-L1_panAme-L2'!A:F,6,FALSE)</f>
        <v>#N/A</v>
      </c>
    </row>
    <row r="10528" spans="1:7" hidden="1" x14ac:dyDescent="0.2">
      <c r="A10528" t="s">
        <v>10532</v>
      </c>
      <c r="B10528" s="3">
        <v>0.82247252000000004</v>
      </c>
      <c r="C10528">
        <f t="shared" si="328"/>
        <v>1.7874895432307782E-2</v>
      </c>
      <c r="D10528">
        <v>4654</v>
      </c>
      <c r="E10528">
        <f t="shared" si="329"/>
        <v>4.3097164083782905E-2</v>
      </c>
      <c r="F10528" t="e">
        <f>VLOOKUP(A10528,'ancient-H_SA-L1_panAme-L2'!A:F,6,FALSE)</f>
        <v>#N/A</v>
      </c>
      <c r="G10528" t="e">
        <f>VLOOKUP(A:A,'modern-H_SA-L1_panAme-L2'!A:F,6,FALSE)</f>
        <v>#N/A</v>
      </c>
    </row>
    <row r="10529" spans="1:7" hidden="1" x14ac:dyDescent="0.2">
      <c r="A10529" t="s">
        <v>10533</v>
      </c>
      <c r="B10529" s="3">
        <v>0.64904359</v>
      </c>
      <c r="C10529">
        <f t="shared" si="328"/>
        <v>4.1761923072974563E-2</v>
      </c>
      <c r="D10529">
        <v>9503</v>
      </c>
      <c r="E10529">
        <f t="shared" si="329"/>
        <v>4.9311852972939864E-2</v>
      </c>
      <c r="F10529" t="e">
        <f>VLOOKUP(A10529,'ancient-H_SA-L1_panAme-L2'!A:F,6,FALSE)</f>
        <v>#N/A</v>
      </c>
      <c r="G10529" t="e">
        <f>VLOOKUP(A:A,'modern-H_SA-L1_panAme-L2'!A:F,6,FALSE)</f>
        <v>#N/A</v>
      </c>
    </row>
    <row r="10530" spans="1:7" hidden="1" x14ac:dyDescent="0.2">
      <c r="A10530" t="s">
        <v>10534</v>
      </c>
      <c r="B10530" s="3">
        <v>0.67778448000000002</v>
      </c>
      <c r="C10530">
        <f t="shared" si="328"/>
        <v>3.6283236069809294E-2</v>
      </c>
      <c r="D10530">
        <v>8359</v>
      </c>
      <c r="E10530">
        <f t="shared" si="329"/>
        <v>4.8706088280814699E-2</v>
      </c>
      <c r="F10530" t="e">
        <f>VLOOKUP(A10530,'ancient-H_SA-L1_panAme-L2'!A:F,6,FALSE)</f>
        <v>#N/A</v>
      </c>
      <c r="G10530" t="e">
        <f>VLOOKUP(A:A,'modern-H_SA-L1_panAme-L2'!A:F,6,FALSE)</f>
        <v>#N/A</v>
      </c>
    </row>
    <row r="10531" spans="1:7" hidden="1" x14ac:dyDescent="0.2">
      <c r="A10531" t="s">
        <v>10535</v>
      </c>
      <c r="B10531" s="3">
        <v>0.97464989000000002</v>
      </c>
      <c r="C10531">
        <f t="shared" si="328"/>
        <v>8.4891881137088253E-3</v>
      </c>
      <c r="D10531">
        <v>2641</v>
      </c>
      <c r="E10531">
        <f t="shared" si="329"/>
        <v>3.6068602735299785E-2</v>
      </c>
      <c r="F10531" t="e">
        <f>VLOOKUP(A10531,'ancient-H_SA-L1_panAme-L2'!A:F,6,FALSE)</f>
        <v>#N/A</v>
      </c>
      <c r="G10531" t="e">
        <f>VLOOKUP(A:A,'modern-H_SA-L1_panAme-L2'!A:F,6,FALSE)</f>
        <v>#N/A</v>
      </c>
    </row>
    <row r="10532" spans="1:7" hidden="1" x14ac:dyDescent="0.2">
      <c r="A10532" t="s">
        <v>10536</v>
      </c>
      <c r="B10532" s="3">
        <v>0.66765337999999996</v>
      </c>
      <c r="C10532">
        <f t="shared" si="328"/>
        <v>3.8127175311174037E-2</v>
      </c>
      <c r="D10532">
        <v>8698</v>
      </c>
      <c r="E10532">
        <f t="shared" si="329"/>
        <v>4.91865985475608E-2</v>
      </c>
      <c r="F10532" t="e">
        <f>VLOOKUP(A10532,'ancient-H_SA-L1_panAme-L2'!A:F,6,FALSE)</f>
        <v>#N/A</v>
      </c>
      <c r="G10532" t="e">
        <f>VLOOKUP(A:A,'modern-H_SA-L1_panAme-L2'!A:F,6,FALSE)</f>
        <v>#N/A</v>
      </c>
    </row>
    <row r="10533" spans="1:7" hidden="1" x14ac:dyDescent="0.2">
      <c r="A10533" t="s">
        <v>10537</v>
      </c>
      <c r="B10533" s="3">
        <v>0.78019411999999999</v>
      </c>
      <c r="C10533">
        <f t="shared" si="328"/>
        <v>2.1982912561563803E-2</v>
      </c>
      <c r="D10533">
        <v>5528</v>
      </c>
      <c r="E10533">
        <f t="shared" si="329"/>
        <v>4.4621972115287165E-2</v>
      </c>
      <c r="F10533" t="e">
        <f>VLOOKUP(A10533,'ancient-H_SA-L1_panAme-L2'!A:F,6,FALSE)</f>
        <v>#N/A</v>
      </c>
      <c r="G10533" t="e">
        <f>VLOOKUP(A:A,'modern-H_SA-L1_panAme-L2'!A:F,6,FALSE)</f>
        <v>#N/A</v>
      </c>
    </row>
    <row r="10534" spans="1:7" hidden="1" x14ac:dyDescent="0.2">
      <c r="A10534" t="s">
        <v>10538</v>
      </c>
      <c r="B10534" s="3">
        <v>0.63237659999999996</v>
      </c>
      <c r="C10534">
        <f t="shared" si="328"/>
        <v>4.5310399477516021E-2</v>
      </c>
      <c r="D10534">
        <v>10209</v>
      </c>
      <c r="E10534">
        <f t="shared" si="329"/>
        <v>4.9801938734176439E-2</v>
      </c>
      <c r="F10534" t="e">
        <f>VLOOKUP(A10534,'ancient-H_SA-L1_panAme-L2'!A:F,6,FALSE)</f>
        <v>#N/A</v>
      </c>
      <c r="G10534" t="e">
        <f>VLOOKUP(A:A,'modern-H_SA-L1_panAme-L2'!A:F,6,FALSE)</f>
        <v>#N/A</v>
      </c>
    </row>
    <row r="10535" spans="1:7" hidden="1" x14ac:dyDescent="0.2">
      <c r="A10535" t="s">
        <v>10539</v>
      </c>
      <c r="B10535" s="3">
        <v>0.96919639000000002</v>
      </c>
      <c r="C10535">
        <f t="shared" si="328"/>
        <v>8.7187627615608696E-3</v>
      </c>
      <c r="D10535">
        <v>2712</v>
      </c>
      <c r="E10535">
        <f t="shared" si="329"/>
        <v>3.6074202414260514E-2</v>
      </c>
      <c r="F10535" t="e">
        <f>VLOOKUP(A10535,'ancient-H_SA-L1_panAme-L2'!A:F,6,FALSE)</f>
        <v>#N/A</v>
      </c>
      <c r="G10535" t="e">
        <f>VLOOKUP(A:A,'modern-H_SA-L1_panAme-L2'!A:F,6,FALSE)</f>
        <v>#N/A</v>
      </c>
    </row>
    <row r="10536" spans="1:7" hidden="1" x14ac:dyDescent="0.2">
      <c r="A10536" t="s">
        <v>10540</v>
      </c>
      <c r="B10536" s="3">
        <v>0.65478086999999996</v>
      </c>
      <c r="C10536">
        <f t="shared" si="328"/>
        <v>4.0605863691250348E-2</v>
      </c>
      <c r="D10536">
        <v>9252</v>
      </c>
      <c r="E10536">
        <f t="shared" si="329"/>
        <v>4.9247556904401225E-2</v>
      </c>
      <c r="F10536" t="e">
        <f>VLOOKUP(A10536,'ancient-H_SA-L1_panAme-L2'!A:F,6,FALSE)</f>
        <v>#N/A</v>
      </c>
      <c r="G10536" t="e">
        <f>VLOOKUP(A:A,'modern-H_SA-L1_panAme-L2'!A:F,6,FALSE)</f>
        <v>#N/A</v>
      </c>
    </row>
    <row r="10537" spans="1:7" hidden="1" x14ac:dyDescent="0.2">
      <c r="A10537" t="s">
        <v>10541</v>
      </c>
      <c r="B10537" s="3">
        <v>1.0072200600000001</v>
      </c>
      <c r="C10537">
        <f t="shared" si="328"/>
        <v>7.2385978853785242E-3</v>
      </c>
      <c r="D10537">
        <v>2367</v>
      </c>
      <c r="E10537">
        <f t="shared" si="329"/>
        <v>3.4315296523799083E-2</v>
      </c>
      <c r="F10537" t="e">
        <f>VLOOKUP(A10537,'ancient-H_SA-L1_panAme-L2'!A:F,6,FALSE)</f>
        <v>#N/A</v>
      </c>
      <c r="G10537" t="e">
        <f>VLOOKUP(A:A,'modern-H_SA-L1_panAme-L2'!A:F,6,FALSE)</f>
        <v>#N/A</v>
      </c>
    </row>
    <row r="10538" spans="1:7" x14ac:dyDescent="0.2">
      <c r="A10538" t="s">
        <v>10542</v>
      </c>
      <c r="B10538" s="3">
        <v>0.89796436999999996</v>
      </c>
      <c r="C10538">
        <f t="shared" si="328"/>
        <v>1.2354441284093935E-2</v>
      </c>
      <c r="D10538">
        <v>3496</v>
      </c>
      <c r="E10538">
        <f t="shared" si="329"/>
        <v>3.9653657222201953E-2</v>
      </c>
      <c r="F10538">
        <f>VLOOKUP(A10538,'ancient-H_SA-L1_panAme-L2'!A:F,6,FALSE)</f>
        <v>1</v>
      </c>
      <c r="G10538" t="e">
        <f>VLOOKUP(A:A,'modern-H_SA-L1_panAme-L2'!A:F,6,FALSE)</f>
        <v>#N/A</v>
      </c>
    </row>
    <row r="10539" spans="1:7" hidden="1" x14ac:dyDescent="0.2">
      <c r="A10539" t="s">
        <v>10543</v>
      </c>
      <c r="B10539" s="3">
        <v>0.86105836999999996</v>
      </c>
      <c r="C10539">
        <f t="shared" si="328"/>
        <v>1.4799548515157189E-2</v>
      </c>
      <c r="D10539">
        <v>4065</v>
      </c>
      <c r="E10539">
        <f t="shared" si="329"/>
        <v>4.085257906238101E-2</v>
      </c>
      <c r="F10539" t="e">
        <f>VLOOKUP(A10539,'ancient-H_SA-L1_panAme-L2'!A:F,6,FALSE)</f>
        <v>#N/A</v>
      </c>
      <c r="G10539" t="e">
        <f>VLOOKUP(A:A,'modern-H_SA-L1_panAme-L2'!A:F,6,FALSE)</f>
        <v>#N/A</v>
      </c>
    </row>
    <row r="10540" spans="1:7" hidden="1" x14ac:dyDescent="0.2">
      <c r="A10540" t="s">
        <v>10544</v>
      </c>
      <c r="B10540" s="3">
        <v>1.4753628700000001</v>
      </c>
      <c r="C10540">
        <f t="shared" si="328"/>
        <v>7.3257083189889568E-4</v>
      </c>
      <c r="D10540">
        <v>409</v>
      </c>
      <c r="E10540">
        <f t="shared" si="329"/>
        <v>2.009823301891811E-2</v>
      </c>
      <c r="F10540" t="e">
        <f>VLOOKUP(A10540,'ancient-H_SA-L1_panAme-L2'!A:F,6,FALSE)</f>
        <v>#N/A</v>
      </c>
      <c r="G10540" t="e">
        <f>VLOOKUP(A:A,'modern-H_SA-L1_panAme-L2'!A:F,6,FALSE)</f>
        <v>#N/A</v>
      </c>
    </row>
    <row r="10541" spans="1:7" hidden="1" x14ac:dyDescent="0.2">
      <c r="A10541" t="s">
        <v>10545</v>
      </c>
      <c r="B10541" s="3">
        <v>0.66225228000000003</v>
      </c>
      <c r="C10541">
        <f t="shared" si="328"/>
        <v>3.9148216777896212E-2</v>
      </c>
      <c r="D10541">
        <v>8939</v>
      </c>
      <c r="E10541">
        <f t="shared" si="329"/>
        <v>4.9142201640538473E-2</v>
      </c>
      <c r="F10541" t="e">
        <f>VLOOKUP(A10541,'ancient-H_SA-L1_panAme-L2'!A:F,6,FALSE)</f>
        <v>#N/A</v>
      </c>
      <c r="G10541" t="e">
        <f>VLOOKUP(A:A,'modern-H_SA-L1_panAme-L2'!A:F,6,FALSE)</f>
        <v>#N/A</v>
      </c>
    </row>
    <row r="10542" spans="1:7" hidden="1" x14ac:dyDescent="0.2">
      <c r="A10542" t="s">
        <v>10546</v>
      </c>
      <c r="B10542" s="3">
        <v>0.95185381999999996</v>
      </c>
      <c r="C10542">
        <f t="shared" si="328"/>
        <v>9.4909103728649646E-3</v>
      </c>
      <c r="D10542">
        <v>2892</v>
      </c>
      <c r="E10542">
        <f t="shared" si="329"/>
        <v>3.6824863517952201E-2</v>
      </c>
      <c r="F10542" t="e">
        <f>VLOOKUP(A10542,'ancient-H_SA-L1_panAme-L2'!A:F,6,FALSE)</f>
        <v>#N/A</v>
      </c>
      <c r="G10542" t="e">
        <f>VLOOKUP(A:A,'modern-H_SA-L1_panAme-L2'!A:F,6,FALSE)</f>
        <v>#N/A</v>
      </c>
    </row>
    <row r="10543" spans="1:7" hidden="1" x14ac:dyDescent="0.2">
      <c r="A10543" t="s">
        <v>10547</v>
      </c>
      <c r="B10543" s="3">
        <v>0.82587147999999999</v>
      </c>
      <c r="C10543">
        <f t="shared" si="328"/>
        <v>1.7580074452953825E-2</v>
      </c>
      <c r="D10543">
        <v>4620</v>
      </c>
      <c r="E10543">
        <f t="shared" si="329"/>
        <v>4.2698271739522696E-2</v>
      </c>
      <c r="F10543" t="e">
        <f>VLOOKUP(A10543,'ancient-H_SA-L1_panAme-L2'!A:F,6,FALSE)</f>
        <v>#N/A</v>
      </c>
      <c r="G10543" t="e">
        <f>VLOOKUP(A:A,'modern-H_SA-L1_panAme-L2'!A:F,6,FALSE)</f>
        <v>#N/A</v>
      </c>
    </row>
    <row r="10544" spans="1:7" hidden="1" x14ac:dyDescent="0.2">
      <c r="A10544" t="s">
        <v>10548</v>
      </c>
      <c r="B10544" s="3">
        <v>1.40621829</v>
      </c>
      <c r="C10544">
        <f t="shared" si="328"/>
        <v>1.0275005328861794E-3</v>
      </c>
      <c r="D10544">
        <v>512</v>
      </c>
      <c r="E10544">
        <f t="shared" si="329"/>
        <v>2.2518717733429335E-2</v>
      </c>
      <c r="F10544" t="e">
        <f>VLOOKUP(A10544,'ancient-H_SA-L1_panAme-L2'!A:F,6,FALSE)</f>
        <v>#N/A</v>
      </c>
      <c r="G10544" t="e">
        <f>VLOOKUP(A:A,'modern-H_SA-L1_panAme-L2'!A:F,6,FALSE)</f>
        <v>#N/A</v>
      </c>
    </row>
    <row r="10545" spans="1:7" hidden="1" x14ac:dyDescent="0.2">
      <c r="A10545" t="s">
        <v>10549</v>
      </c>
      <c r="B10545" s="3">
        <v>0.63231243999999998</v>
      </c>
      <c r="C10545">
        <f t="shared" si="328"/>
        <v>4.5324626225358086E-2</v>
      </c>
      <c r="D10545">
        <v>10245</v>
      </c>
      <c r="E10545">
        <f t="shared" si="329"/>
        <v>4.9642521315250668E-2</v>
      </c>
      <c r="F10545" t="e">
        <f>VLOOKUP(A10545,'ancient-H_SA-L1_panAme-L2'!A:F,6,FALSE)</f>
        <v>#N/A</v>
      </c>
      <c r="G10545" t="e">
        <f>VLOOKUP(A:A,'modern-H_SA-L1_panAme-L2'!A:F,6,FALSE)</f>
        <v>#N/A</v>
      </c>
    </row>
    <row r="10546" spans="1:7" hidden="1" x14ac:dyDescent="0.2">
      <c r="A10546" t="s">
        <v>10550</v>
      </c>
      <c r="B10546" s="3">
        <v>0.64522979000000003</v>
      </c>
      <c r="C10546">
        <f t="shared" si="328"/>
        <v>4.2548555941021422E-2</v>
      </c>
      <c r="D10546">
        <v>9692</v>
      </c>
      <c r="E10546">
        <f t="shared" si="329"/>
        <v>4.926097257678512E-2</v>
      </c>
      <c r="F10546" t="e">
        <f>VLOOKUP(A10546,'ancient-H_SA-L1_panAme-L2'!A:F,6,FALSE)</f>
        <v>#N/A</v>
      </c>
      <c r="G10546" t="e">
        <f>VLOOKUP(A:A,'modern-H_SA-L1_panAme-L2'!A:F,6,FALSE)</f>
        <v>#N/A</v>
      </c>
    </row>
    <row r="10547" spans="1:7" hidden="1" x14ac:dyDescent="0.2">
      <c r="A10547" t="s">
        <v>10551</v>
      </c>
      <c r="B10547" s="3">
        <v>1.71150482</v>
      </c>
      <c r="C10547">
        <f t="shared" si="328"/>
        <v>2.306998404766727E-4</v>
      </c>
      <c r="D10547">
        <v>117</v>
      </c>
      <c r="E10547">
        <f t="shared" si="329"/>
        <v>2.2125494957168753E-2</v>
      </c>
      <c r="F10547" t="e">
        <f>VLOOKUP(A10547,'ancient-H_SA-L1_panAme-L2'!A:F,6,FALSE)</f>
        <v>#N/A</v>
      </c>
      <c r="G10547" t="e">
        <f>VLOOKUP(A:A,'modern-H_SA-L1_panAme-L2'!A:F,6,FALSE)</f>
        <v>#N/A</v>
      </c>
    </row>
    <row r="10548" spans="1:7" hidden="1" x14ac:dyDescent="0.2">
      <c r="A10548" t="s">
        <v>10552</v>
      </c>
      <c r="B10548" s="3">
        <v>0.72519020999999995</v>
      </c>
      <c r="C10548">
        <f t="shared" si="328"/>
        <v>2.8771910503309076E-2</v>
      </c>
      <c r="D10548">
        <v>6856</v>
      </c>
      <c r="E10548">
        <f t="shared" si="329"/>
        <v>4.7090082811789842E-2</v>
      </c>
      <c r="F10548" t="e">
        <f>VLOOKUP(A10548,'ancient-H_SA-L1_panAme-L2'!A:F,6,FALSE)</f>
        <v>#N/A</v>
      </c>
      <c r="G10548" t="e">
        <f>VLOOKUP(A:A,'modern-H_SA-L1_panAme-L2'!A:F,6,FALSE)</f>
        <v>#N/A</v>
      </c>
    </row>
    <row r="10549" spans="1:7" hidden="1" x14ac:dyDescent="0.2">
      <c r="A10549" t="s">
        <v>10553</v>
      </c>
      <c r="B10549" s="3">
        <v>0.73689621999999999</v>
      </c>
      <c r="C10549">
        <f t="shared" si="328"/>
        <v>2.7170235050965767E-2</v>
      </c>
      <c r="D10549">
        <v>6569</v>
      </c>
      <c r="E10549">
        <f t="shared" si="329"/>
        <v>4.6411509743779396E-2</v>
      </c>
      <c r="F10549" t="e">
        <f>VLOOKUP(A10549,'ancient-H_SA-L1_panAme-L2'!A:F,6,FALSE)</f>
        <v>#N/A</v>
      </c>
      <c r="G10549" t="e">
        <f>VLOOKUP(A:A,'modern-H_SA-L1_panAme-L2'!A:F,6,FALSE)</f>
        <v>#N/A</v>
      </c>
    </row>
    <row r="10550" spans="1:7" hidden="1" x14ac:dyDescent="0.2">
      <c r="A10550" t="s">
        <v>10554</v>
      </c>
      <c r="B10550" s="3">
        <v>0.89258760000000004</v>
      </c>
      <c r="C10550">
        <f t="shared" si="328"/>
        <v>1.2683781780075754E-2</v>
      </c>
      <c r="D10550">
        <v>3589</v>
      </c>
      <c r="E10550">
        <f t="shared" si="329"/>
        <v>3.9655813695801068E-2</v>
      </c>
      <c r="F10550" t="e">
        <f>VLOOKUP(A10550,'ancient-H_SA-L1_panAme-L2'!A:F,6,FALSE)</f>
        <v>#N/A</v>
      </c>
      <c r="G10550" t="e">
        <f>VLOOKUP(A:A,'modern-H_SA-L1_panAme-L2'!A:F,6,FALSE)</f>
        <v>#N/A</v>
      </c>
    </row>
    <row r="10551" spans="1:7" hidden="1" x14ac:dyDescent="0.2">
      <c r="A10551" t="s">
        <v>10555</v>
      </c>
      <c r="B10551" s="3">
        <v>0.78156415999999995</v>
      </c>
      <c r="C10551">
        <f t="shared" si="328"/>
        <v>2.1836040618985603E-2</v>
      </c>
      <c r="D10551">
        <v>5504</v>
      </c>
      <c r="E10551">
        <f t="shared" si="329"/>
        <v>4.4517116966867269E-2</v>
      </c>
      <c r="F10551" t="e">
        <f>VLOOKUP(A10551,'ancient-H_SA-L1_panAme-L2'!A:F,6,FALSE)</f>
        <v>#N/A</v>
      </c>
      <c r="G10551" t="e">
        <f>VLOOKUP(A:A,'modern-H_SA-L1_panAme-L2'!A:F,6,FALSE)</f>
        <v>#N/A</v>
      </c>
    </row>
    <row r="10552" spans="1:7" hidden="1" x14ac:dyDescent="0.2">
      <c r="A10552" t="s">
        <v>10556</v>
      </c>
      <c r="B10552" s="3">
        <v>0.65093047999999998</v>
      </c>
      <c r="C10552">
        <f t="shared" si="328"/>
        <v>4.1378128343193446E-2</v>
      </c>
      <c r="D10552">
        <v>9420</v>
      </c>
      <c r="E10552">
        <f t="shared" si="329"/>
        <v>4.9289169653818861E-2</v>
      </c>
      <c r="F10552" t="e">
        <f>VLOOKUP(A10552,'ancient-H_SA-L1_panAme-L2'!A:F,6,FALSE)</f>
        <v>#N/A</v>
      </c>
      <c r="G10552" t="e">
        <f>VLOOKUP(A:A,'modern-H_SA-L1_panAme-L2'!A:F,6,FALSE)</f>
        <v>#N/A</v>
      </c>
    </row>
    <row r="10553" spans="1:7" hidden="1" x14ac:dyDescent="0.2">
      <c r="A10553" t="s">
        <v>10557</v>
      </c>
      <c r="B10553" s="3">
        <v>0.65335476999999997</v>
      </c>
      <c r="C10553">
        <f t="shared" si="328"/>
        <v>4.089019852125144E-2</v>
      </c>
      <c r="D10553">
        <v>9301</v>
      </c>
      <c r="E10553">
        <f t="shared" si="329"/>
        <v>4.9331138329960479E-2</v>
      </c>
      <c r="F10553" t="e">
        <f>VLOOKUP(A10553,'ancient-H_SA-L1_panAme-L2'!A:F,6,FALSE)</f>
        <v>#N/A</v>
      </c>
      <c r="G10553" t="e">
        <f>VLOOKUP(A:A,'modern-H_SA-L1_panAme-L2'!A:F,6,FALSE)</f>
        <v>#N/A</v>
      </c>
    </row>
    <row r="10554" spans="1:7" hidden="1" x14ac:dyDescent="0.2">
      <c r="A10554" t="s">
        <v>10558</v>
      </c>
      <c r="B10554" s="3">
        <v>1.09044216</v>
      </c>
      <c r="C10554">
        <f t="shared" si="328"/>
        <v>4.8173394295995542E-3</v>
      </c>
      <c r="D10554">
        <v>1753</v>
      </c>
      <c r="E10554">
        <f t="shared" si="329"/>
        <v>3.0835918847425328E-2</v>
      </c>
      <c r="F10554" t="e">
        <f>VLOOKUP(A10554,'ancient-H_SA-L1_panAme-L2'!A:F,6,FALSE)</f>
        <v>#N/A</v>
      </c>
      <c r="G10554" t="e">
        <f>VLOOKUP(A:A,'modern-H_SA-L1_panAme-L2'!A:F,6,FALSE)</f>
        <v>#N/A</v>
      </c>
    </row>
    <row r="10555" spans="1:7" hidden="1" x14ac:dyDescent="0.2">
      <c r="A10555" t="s">
        <v>10559</v>
      </c>
      <c r="B10555" s="3">
        <v>0.67457314999999995</v>
      </c>
      <c r="C10555">
        <f t="shared" si="328"/>
        <v>3.6857858635919533E-2</v>
      </c>
      <c r="D10555">
        <v>8472</v>
      </c>
      <c r="E10555">
        <f t="shared" si="329"/>
        <v>4.8817520273094085E-2</v>
      </c>
      <c r="F10555" t="e">
        <f>VLOOKUP(A10555,'ancient-H_SA-L1_panAme-L2'!A:F,6,FALSE)</f>
        <v>#N/A</v>
      </c>
      <c r="G10555" t="e">
        <f>VLOOKUP(A:A,'modern-H_SA-L1_panAme-L2'!A:F,6,FALSE)</f>
        <v>#N/A</v>
      </c>
    </row>
    <row r="10556" spans="1:7" hidden="1" x14ac:dyDescent="0.2">
      <c r="A10556" t="s">
        <v>10560</v>
      </c>
      <c r="B10556" s="3">
        <v>0.66358718000000005</v>
      </c>
      <c r="C10556">
        <f t="shared" si="328"/>
        <v>3.8893346981423556E-2</v>
      </c>
      <c r="D10556">
        <v>8895</v>
      </c>
      <c r="E10556">
        <f t="shared" si="329"/>
        <v>4.9063771386009418E-2</v>
      </c>
      <c r="F10556" t="e">
        <f>VLOOKUP(A10556,'ancient-H_SA-L1_panAme-L2'!A:F,6,FALSE)</f>
        <v>#N/A</v>
      </c>
      <c r="G10556" t="e">
        <f>VLOOKUP(A:A,'modern-H_SA-L1_panAme-L2'!A:F,6,FALSE)</f>
        <v>#N/A</v>
      </c>
    </row>
    <row r="10557" spans="1:7" hidden="1" x14ac:dyDescent="0.2">
      <c r="A10557" t="s">
        <v>10561</v>
      </c>
      <c r="B10557" s="3">
        <v>0.69910742999999997</v>
      </c>
      <c r="C10557">
        <f t="shared" si="328"/>
        <v>3.268847678792787E-2</v>
      </c>
      <c r="D10557">
        <v>7710</v>
      </c>
      <c r="E10557">
        <f t="shared" si="329"/>
        <v>4.7574240990575695E-2</v>
      </c>
      <c r="F10557" t="e">
        <f>VLOOKUP(A10557,'ancient-H_SA-L1_panAme-L2'!A:F,6,FALSE)</f>
        <v>#N/A</v>
      </c>
      <c r="G10557" t="e">
        <f>VLOOKUP(A:A,'modern-H_SA-L1_panAme-L2'!A:F,6,FALSE)</f>
        <v>#N/A</v>
      </c>
    </row>
    <row r="10558" spans="1:7" hidden="1" x14ac:dyDescent="0.2">
      <c r="A10558" t="s">
        <v>10562</v>
      </c>
      <c r="B10558" s="3">
        <v>0.63483080000000003</v>
      </c>
      <c r="C10558">
        <f t="shared" si="328"/>
        <v>4.4769547929563537E-2</v>
      </c>
      <c r="D10558">
        <v>10127</v>
      </c>
      <c r="E10558">
        <f t="shared" si="329"/>
        <v>4.9605914616138287E-2</v>
      </c>
      <c r="F10558" t="e">
        <f>VLOOKUP(A10558,'ancient-H_SA-L1_panAme-L2'!A:F,6,FALSE)</f>
        <v>#N/A</v>
      </c>
      <c r="G10558" t="e">
        <f>VLOOKUP(A:A,'modern-H_SA-L1_panAme-L2'!A:F,6,FALSE)</f>
        <v>#N/A</v>
      </c>
    </row>
    <row r="10559" spans="1:7" hidden="1" x14ac:dyDescent="0.2">
      <c r="A10559" t="s">
        <v>10563</v>
      </c>
      <c r="B10559" s="3">
        <v>0.63446228999999998</v>
      </c>
      <c r="C10559">
        <f t="shared" si="328"/>
        <v>4.4850345593335325E-2</v>
      </c>
      <c r="D10559">
        <v>10151</v>
      </c>
      <c r="E10559">
        <f t="shared" si="329"/>
        <v>4.9577945808572131E-2</v>
      </c>
      <c r="F10559" t="e">
        <f>VLOOKUP(A10559,'ancient-H_SA-L1_panAme-L2'!A:F,6,FALSE)</f>
        <v>#N/A</v>
      </c>
      <c r="G10559" t="e">
        <f>VLOOKUP(A:A,'modern-H_SA-L1_panAme-L2'!A:F,6,FALSE)</f>
        <v>#N/A</v>
      </c>
    </row>
    <row r="10560" spans="1:7" hidden="1" x14ac:dyDescent="0.2">
      <c r="A10560" t="s">
        <v>10564</v>
      </c>
      <c r="B10560" s="3">
        <v>0.66413146000000001</v>
      </c>
      <c r="C10560">
        <f t="shared" si="328"/>
        <v>3.8789905497987748E-2</v>
      </c>
      <c r="D10560">
        <v>8865</v>
      </c>
      <c r="E10560">
        <f t="shared" si="329"/>
        <v>4.9098875306590017E-2</v>
      </c>
      <c r="F10560" t="e">
        <f>VLOOKUP(A10560,'ancient-H_SA-L1_panAme-L2'!A:F,6,FALSE)</f>
        <v>#N/A</v>
      </c>
      <c r="G10560" t="e">
        <f>VLOOKUP(A:A,'modern-H_SA-L1_panAme-L2'!A:F,6,FALSE)</f>
        <v>#N/A</v>
      </c>
    </row>
    <row r="10561" spans="1:7" hidden="1" x14ac:dyDescent="0.2">
      <c r="A10561" t="s">
        <v>10565</v>
      </c>
      <c r="B10561" s="3">
        <v>1.4968356199999999</v>
      </c>
      <c r="C10561">
        <f t="shared" si="328"/>
        <v>6.595078462150577E-4</v>
      </c>
      <c r="D10561">
        <v>341</v>
      </c>
      <c r="E10561">
        <f t="shared" si="329"/>
        <v>2.1701869625745343E-2</v>
      </c>
      <c r="F10561" t="e">
        <f>VLOOKUP(A10561,'ancient-H_SA-L1_panAme-L2'!A:F,6,FALSE)</f>
        <v>#N/A</v>
      </c>
      <c r="G10561" t="e">
        <f>VLOOKUP(A:A,'modern-H_SA-L1_panAme-L2'!A:F,6,FALSE)</f>
        <v>#N/A</v>
      </c>
    </row>
    <row r="10562" spans="1:7" hidden="1" x14ac:dyDescent="0.2">
      <c r="A10562" t="s">
        <v>10566</v>
      </c>
      <c r="B10562" s="3">
        <v>0.72699645000000002</v>
      </c>
      <c r="C10562">
        <f t="shared" ref="C10562:C10625" si="330">EXP(-4.893*B10562)</f>
        <v>2.8518746675813667E-2</v>
      </c>
      <c r="D10562">
        <v>6827</v>
      </c>
      <c r="E10562">
        <f t="shared" ref="E10562:E10625" si="331">C10562*11221/D10562</f>
        <v>4.6874008561491889E-2</v>
      </c>
      <c r="F10562" t="e">
        <f>VLOOKUP(A10562,'ancient-H_SA-L1_panAme-L2'!A:F,6,FALSE)</f>
        <v>#N/A</v>
      </c>
      <c r="G10562" t="e">
        <f>VLOOKUP(A:A,'modern-H_SA-L1_panAme-L2'!A:F,6,FALSE)</f>
        <v>#N/A</v>
      </c>
    </row>
    <row r="10563" spans="1:7" hidden="1" x14ac:dyDescent="0.2">
      <c r="A10563" t="s">
        <v>10567</v>
      </c>
      <c r="B10563" s="3">
        <v>0.73445121000000002</v>
      </c>
      <c r="C10563">
        <f t="shared" si="330"/>
        <v>2.7497236492802654E-2</v>
      </c>
      <c r="D10563">
        <v>6630</v>
      </c>
      <c r="E10563">
        <f t="shared" si="331"/>
        <v>4.6537932230126484E-2</v>
      </c>
      <c r="F10563" t="e">
        <f>VLOOKUP(A10563,'ancient-H_SA-L1_panAme-L2'!A:F,6,FALSE)</f>
        <v>#N/A</v>
      </c>
      <c r="G10563" t="e">
        <f>VLOOKUP(A:A,'modern-H_SA-L1_panAme-L2'!A:F,6,FALSE)</f>
        <v>#N/A</v>
      </c>
    </row>
    <row r="10564" spans="1:7" hidden="1" x14ac:dyDescent="0.2">
      <c r="A10564" t="s">
        <v>10568</v>
      </c>
      <c r="B10564" s="3">
        <v>0.78953298000000005</v>
      </c>
      <c r="C10564">
        <f t="shared" si="330"/>
        <v>2.100100739665527E-2</v>
      </c>
      <c r="D10564">
        <v>5310</v>
      </c>
      <c r="E10564">
        <f t="shared" si="331"/>
        <v>4.4378964971350056E-2</v>
      </c>
      <c r="F10564" t="e">
        <f>VLOOKUP(A10564,'ancient-H_SA-L1_panAme-L2'!A:F,6,FALSE)</f>
        <v>#N/A</v>
      </c>
      <c r="G10564" t="e">
        <f>VLOOKUP(A:A,'modern-H_SA-L1_panAme-L2'!A:F,6,FALSE)</f>
        <v>#N/A</v>
      </c>
    </row>
    <row r="10565" spans="1:7" hidden="1" x14ac:dyDescent="0.2">
      <c r="A10565" t="s">
        <v>10569</v>
      </c>
      <c r="B10565" s="3">
        <v>0.84743371000000001</v>
      </c>
      <c r="C10565">
        <f t="shared" si="330"/>
        <v>1.5819797087853114E-2</v>
      </c>
      <c r="D10565">
        <v>4289</v>
      </c>
      <c r="E10565">
        <f t="shared" si="331"/>
        <v>4.1388189116996918E-2</v>
      </c>
      <c r="F10565" t="e">
        <f>VLOOKUP(A10565,'ancient-H_SA-L1_panAme-L2'!A:F,6,FALSE)</f>
        <v>#N/A</v>
      </c>
      <c r="G10565" t="e">
        <f>VLOOKUP(A:A,'modern-H_SA-L1_panAme-L2'!A:F,6,FALSE)</f>
        <v>#N/A</v>
      </c>
    </row>
    <row r="10566" spans="1:7" x14ac:dyDescent="0.2">
      <c r="A10566" t="s">
        <v>10570</v>
      </c>
      <c r="B10566" s="3">
        <v>1.23031406</v>
      </c>
      <c r="C10566">
        <f t="shared" si="330"/>
        <v>2.4298477070731723E-3</v>
      </c>
      <c r="D10566">
        <v>985</v>
      </c>
      <c r="E10566">
        <f t="shared" si="331"/>
        <v>2.7680529056921893E-2</v>
      </c>
      <c r="F10566">
        <f>VLOOKUP(A10566,'ancient-H_SA-L1_panAme-L2'!A:F,6,FALSE)</f>
        <v>1</v>
      </c>
      <c r="G10566" t="e">
        <f>VLOOKUP(A:A,'modern-H_SA-L1_panAme-L2'!A:F,6,FALSE)</f>
        <v>#N/A</v>
      </c>
    </row>
    <row r="10567" spans="1:7" hidden="1" x14ac:dyDescent="0.2">
      <c r="A10567" t="s">
        <v>10571</v>
      </c>
      <c r="B10567" s="3">
        <v>0.64737827000000003</v>
      </c>
      <c r="C10567">
        <f t="shared" si="330"/>
        <v>4.2103606574511156E-2</v>
      </c>
      <c r="D10567">
        <v>9580</v>
      </c>
      <c r="E10567">
        <f t="shared" si="331"/>
        <v>4.9315717053506229E-2</v>
      </c>
      <c r="F10567" t="e">
        <f>VLOOKUP(A10567,'ancient-H_SA-L1_panAme-L2'!A:F,6,FALSE)</f>
        <v>#N/A</v>
      </c>
      <c r="G10567" t="e">
        <f>VLOOKUP(A:A,'modern-H_SA-L1_panAme-L2'!A:F,6,FALSE)</f>
        <v>#N/A</v>
      </c>
    </row>
    <row r="10568" spans="1:7" hidden="1" x14ac:dyDescent="0.2">
      <c r="A10568" t="s">
        <v>10572</v>
      </c>
      <c r="B10568" s="3">
        <v>0.62914618</v>
      </c>
      <c r="C10568">
        <f t="shared" si="330"/>
        <v>4.6032286017633907E-2</v>
      </c>
      <c r="D10568">
        <v>10415</v>
      </c>
      <c r="E10568">
        <f t="shared" si="331"/>
        <v>4.9594650158796938E-2</v>
      </c>
      <c r="F10568" t="e">
        <f>VLOOKUP(A10568,'ancient-H_SA-L1_panAme-L2'!A:F,6,FALSE)</f>
        <v>#N/A</v>
      </c>
      <c r="G10568" t="e">
        <f>VLOOKUP(A:A,'modern-H_SA-L1_panAme-L2'!A:F,6,FALSE)</f>
        <v>#N/A</v>
      </c>
    </row>
    <row r="10569" spans="1:7" hidden="1" x14ac:dyDescent="0.2">
      <c r="A10569" t="s">
        <v>10573</v>
      </c>
      <c r="B10569" s="3">
        <v>0.65075664</v>
      </c>
      <c r="C10569">
        <f t="shared" si="330"/>
        <v>4.1413339515922673E-2</v>
      </c>
      <c r="D10569">
        <v>9427</v>
      </c>
      <c r="E10569">
        <f t="shared" si="331"/>
        <v>4.9294482094851842E-2</v>
      </c>
      <c r="F10569" t="e">
        <f>VLOOKUP(A10569,'ancient-H_SA-L1_panAme-L2'!A:F,6,FALSE)</f>
        <v>#N/A</v>
      </c>
      <c r="G10569" t="e">
        <f>VLOOKUP(A:A,'modern-H_SA-L1_panAme-L2'!A:F,6,FALSE)</f>
        <v>#N/A</v>
      </c>
    </row>
    <row r="10570" spans="1:7" x14ac:dyDescent="0.2">
      <c r="A10570" t="s">
        <v>10574</v>
      </c>
      <c r="B10570" s="3">
        <v>1.3635476</v>
      </c>
      <c r="C10570">
        <f t="shared" si="330"/>
        <v>1.2660690602341019E-3</v>
      </c>
      <c r="D10570">
        <v>602</v>
      </c>
      <c r="E10570">
        <f t="shared" si="331"/>
        <v>2.3598938413433315E-2</v>
      </c>
      <c r="F10570">
        <f>VLOOKUP(A10570,'ancient-H_SA-L1_panAme-L2'!A:F,6,FALSE)</f>
        <v>1</v>
      </c>
      <c r="G10570" t="e">
        <f>VLOOKUP(A:A,'modern-H_SA-L1_panAme-L2'!A:F,6,FALSE)</f>
        <v>#N/A</v>
      </c>
    </row>
    <row r="10571" spans="1:7" hidden="1" x14ac:dyDescent="0.2">
      <c r="A10571" t="s">
        <v>10575</v>
      </c>
      <c r="B10571" s="3">
        <v>0.62550892000000002</v>
      </c>
      <c r="C10571">
        <f t="shared" si="330"/>
        <v>4.6858861331883647E-2</v>
      </c>
      <c r="D10571">
        <v>10547</v>
      </c>
      <c r="E10571">
        <f t="shared" si="331"/>
        <v>4.9853350052627893E-2</v>
      </c>
      <c r="F10571" t="e">
        <f>VLOOKUP(A10571,'ancient-H_SA-L1_panAme-L2'!A:F,6,FALSE)</f>
        <v>#N/A</v>
      </c>
      <c r="G10571" t="e">
        <f>VLOOKUP(A:A,'modern-H_SA-L1_panAme-L2'!A:F,6,FALSE)</f>
        <v>#N/A</v>
      </c>
    </row>
    <row r="10572" spans="1:7" hidden="1" x14ac:dyDescent="0.2">
      <c r="A10572" t="s">
        <v>10576</v>
      </c>
      <c r="B10572" s="3">
        <v>0.61966573000000003</v>
      </c>
      <c r="C10572">
        <f t="shared" si="330"/>
        <v>4.8217926070532838E-2</v>
      </c>
      <c r="D10572">
        <v>10844</v>
      </c>
      <c r="E10572">
        <f t="shared" si="331"/>
        <v>4.9894259354246497E-2</v>
      </c>
      <c r="F10572" t="e">
        <f>VLOOKUP(A10572,'ancient-H_SA-L1_panAme-L2'!A:F,6,FALSE)</f>
        <v>#N/A</v>
      </c>
      <c r="G10572" t="e">
        <f>VLOOKUP(A:A,'modern-H_SA-L1_panAme-L2'!A:F,6,FALSE)</f>
        <v>#N/A</v>
      </c>
    </row>
    <row r="10573" spans="1:7" hidden="1" x14ac:dyDescent="0.2">
      <c r="A10573" t="s">
        <v>10577</v>
      </c>
      <c r="B10573" s="3">
        <v>0.67003840999999997</v>
      </c>
      <c r="C10573">
        <f t="shared" si="330"/>
        <v>3.7684819171098241E-2</v>
      </c>
      <c r="D10573">
        <v>8601</v>
      </c>
      <c r="E10573">
        <f t="shared" si="331"/>
        <v>4.916420833843662E-2</v>
      </c>
      <c r="F10573" t="e">
        <f>VLOOKUP(A10573,'ancient-H_SA-L1_panAme-L2'!A:F,6,FALSE)</f>
        <v>#N/A</v>
      </c>
      <c r="G10573" t="e">
        <f>VLOOKUP(A:A,'modern-H_SA-L1_panAme-L2'!A:F,6,FALSE)</f>
        <v>#N/A</v>
      </c>
    </row>
    <row r="10574" spans="1:7" hidden="1" x14ac:dyDescent="0.2">
      <c r="A10574" t="s">
        <v>10578</v>
      </c>
      <c r="B10574" s="3">
        <v>0.61549900999999996</v>
      </c>
      <c r="C10574">
        <f t="shared" si="330"/>
        <v>4.9211071223514105E-2</v>
      </c>
      <c r="D10574">
        <v>11046</v>
      </c>
      <c r="E10574">
        <f t="shared" si="331"/>
        <v>4.9990714303734536E-2</v>
      </c>
      <c r="F10574" t="e">
        <f>VLOOKUP(A10574,'ancient-H_SA-L1_panAme-L2'!A:F,6,FALSE)</f>
        <v>#N/A</v>
      </c>
      <c r="G10574" t="e">
        <f>VLOOKUP(A:A,'modern-H_SA-L1_panAme-L2'!A:F,6,FALSE)</f>
        <v>#N/A</v>
      </c>
    </row>
    <row r="10575" spans="1:7" hidden="1" x14ac:dyDescent="0.2">
      <c r="A10575" t="s">
        <v>10579</v>
      </c>
      <c r="B10575" s="3">
        <v>1.00808177</v>
      </c>
      <c r="C10575">
        <f t="shared" si="330"/>
        <v>7.2081416967331915E-3</v>
      </c>
      <c r="D10575">
        <v>2344</v>
      </c>
      <c r="E10575">
        <f t="shared" si="331"/>
        <v>3.4506210741912603E-2</v>
      </c>
      <c r="F10575" t="e">
        <f>VLOOKUP(A10575,'ancient-H_SA-L1_panAme-L2'!A:F,6,FALSE)</f>
        <v>#N/A</v>
      </c>
      <c r="G10575" t="e">
        <f>VLOOKUP(A:A,'modern-H_SA-L1_panAme-L2'!A:F,6,FALSE)</f>
        <v>#N/A</v>
      </c>
    </row>
    <row r="10576" spans="1:7" hidden="1" x14ac:dyDescent="0.2">
      <c r="A10576" t="s">
        <v>10580</v>
      </c>
      <c r="B10576" s="3">
        <v>0.96781295000000001</v>
      </c>
      <c r="C10576">
        <f t="shared" si="330"/>
        <v>8.7779817713265103E-3</v>
      </c>
      <c r="D10576">
        <v>2731</v>
      </c>
      <c r="E10576">
        <f t="shared" si="331"/>
        <v>3.6066544656189956E-2</v>
      </c>
      <c r="F10576" t="e">
        <f>VLOOKUP(A10576,'ancient-H_SA-L1_panAme-L2'!A:F,6,FALSE)</f>
        <v>#N/A</v>
      </c>
      <c r="G10576" t="e">
        <f>VLOOKUP(A:A,'modern-H_SA-L1_panAme-L2'!A:F,6,FALSE)</f>
        <v>#N/A</v>
      </c>
    </row>
    <row r="10577" spans="1:7" hidden="1" x14ac:dyDescent="0.2">
      <c r="A10577" t="s">
        <v>10581</v>
      </c>
      <c r="B10577" s="3">
        <v>0.93005576999999995</v>
      </c>
      <c r="C10577">
        <f t="shared" si="330"/>
        <v>1.0559145921613078E-2</v>
      </c>
      <c r="D10577">
        <v>3119</v>
      </c>
      <c r="E10577">
        <f t="shared" si="331"/>
        <v>3.7987873160121942E-2</v>
      </c>
      <c r="F10577" t="e">
        <f>VLOOKUP(A10577,'ancient-H_SA-L1_panAme-L2'!A:F,6,FALSE)</f>
        <v>#N/A</v>
      </c>
      <c r="G10577" t="e">
        <f>VLOOKUP(A:A,'modern-H_SA-L1_panAme-L2'!A:F,6,FALSE)</f>
        <v>#N/A</v>
      </c>
    </row>
    <row r="10578" spans="1:7" hidden="1" x14ac:dyDescent="0.2">
      <c r="A10578" t="s">
        <v>10582</v>
      </c>
      <c r="B10578" s="3">
        <v>0.69697593999999996</v>
      </c>
      <c r="C10578">
        <f t="shared" si="330"/>
        <v>3.3031181344341638E-2</v>
      </c>
      <c r="D10578">
        <v>7805</v>
      </c>
      <c r="E10578">
        <f t="shared" si="331"/>
        <v>4.7487877753344974E-2</v>
      </c>
      <c r="F10578" t="e">
        <f>VLOOKUP(A10578,'ancient-H_SA-L1_panAme-L2'!A:F,6,FALSE)</f>
        <v>#N/A</v>
      </c>
      <c r="G10578" t="e">
        <f>VLOOKUP(A:A,'modern-H_SA-L1_panAme-L2'!A:F,6,FALSE)</f>
        <v>#N/A</v>
      </c>
    </row>
    <row r="10579" spans="1:7" hidden="1" x14ac:dyDescent="0.2">
      <c r="A10579" t="s">
        <v>10583</v>
      </c>
      <c r="B10579" s="3">
        <v>0.76816910999999999</v>
      </c>
      <c r="C10579">
        <f t="shared" si="330"/>
        <v>2.3315160722316521E-2</v>
      </c>
      <c r="D10579">
        <v>5796</v>
      </c>
      <c r="E10579">
        <f t="shared" si="331"/>
        <v>4.5137925891151426E-2</v>
      </c>
      <c r="F10579" t="e">
        <f>VLOOKUP(A10579,'ancient-H_SA-L1_panAme-L2'!A:F,6,FALSE)</f>
        <v>#N/A</v>
      </c>
      <c r="G10579" t="e">
        <f>VLOOKUP(A:A,'modern-H_SA-L1_panAme-L2'!A:F,6,FALSE)</f>
        <v>#N/A</v>
      </c>
    </row>
    <row r="10580" spans="1:7" hidden="1" x14ac:dyDescent="0.2">
      <c r="A10580" t="s">
        <v>10584</v>
      </c>
      <c r="B10580" s="3">
        <v>0.65112674000000004</v>
      </c>
      <c r="C10580">
        <f t="shared" si="330"/>
        <v>4.1338411991959138E-2</v>
      </c>
      <c r="D10580">
        <v>9400</v>
      </c>
      <c r="E10580">
        <f t="shared" si="331"/>
        <v>4.9346629889550367E-2</v>
      </c>
      <c r="F10580" t="e">
        <f>VLOOKUP(A10580,'ancient-H_SA-L1_panAme-L2'!A:F,6,FALSE)</f>
        <v>#N/A</v>
      </c>
      <c r="G10580" t="e">
        <f>VLOOKUP(A:A,'modern-H_SA-L1_panAme-L2'!A:F,6,FALSE)</f>
        <v>#N/A</v>
      </c>
    </row>
    <row r="10581" spans="1:7" hidden="1" x14ac:dyDescent="0.2">
      <c r="A10581" t="s">
        <v>10585</v>
      </c>
      <c r="B10581" s="3">
        <v>0.62671482000000001</v>
      </c>
      <c r="C10581">
        <f t="shared" si="330"/>
        <v>4.6583186193354574E-2</v>
      </c>
      <c r="D10581">
        <v>10481</v>
      </c>
      <c r="E10581">
        <f t="shared" si="331"/>
        <v>4.9872143142413096E-2</v>
      </c>
      <c r="F10581" t="e">
        <f>VLOOKUP(A10581,'ancient-H_SA-L1_panAme-L2'!A:F,6,FALSE)</f>
        <v>#N/A</v>
      </c>
      <c r="G10581" t="e">
        <f>VLOOKUP(A:A,'modern-H_SA-L1_panAme-L2'!A:F,6,FALSE)</f>
        <v>#N/A</v>
      </c>
    </row>
    <row r="10582" spans="1:7" hidden="1" x14ac:dyDescent="0.2">
      <c r="A10582" t="s">
        <v>10586</v>
      </c>
      <c r="B10582" s="3">
        <v>1.20771797</v>
      </c>
      <c r="C10582">
        <f t="shared" si="330"/>
        <v>2.7139123130521491E-3</v>
      </c>
      <c r="D10582">
        <v>1087</v>
      </c>
      <c r="E10582">
        <f t="shared" si="331"/>
        <v>2.8015464640991871E-2</v>
      </c>
      <c r="F10582" t="e">
        <f>VLOOKUP(A10582,'ancient-H_SA-L1_panAme-L2'!A:F,6,FALSE)</f>
        <v>#N/A</v>
      </c>
      <c r="G10582" t="e">
        <f>VLOOKUP(A:A,'modern-H_SA-L1_panAme-L2'!A:F,6,FALSE)</f>
        <v>#N/A</v>
      </c>
    </row>
    <row r="10583" spans="1:7" hidden="1" x14ac:dyDescent="0.2">
      <c r="A10583" t="s">
        <v>10587</v>
      </c>
      <c r="B10583" s="3">
        <v>0.75162205000000004</v>
      </c>
      <c r="C10583">
        <f t="shared" si="330"/>
        <v>2.5281390919935184E-2</v>
      </c>
      <c r="D10583">
        <v>6235</v>
      </c>
      <c r="E10583">
        <f t="shared" si="331"/>
        <v>4.5498394147969967E-2</v>
      </c>
      <c r="F10583" t="e">
        <f>VLOOKUP(A10583,'ancient-H_SA-L1_panAme-L2'!A:F,6,FALSE)</f>
        <v>#N/A</v>
      </c>
      <c r="G10583" t="e">
        <f>VLOOKUP(A:A,'modern-H_SA-L1_panAme-L2'!A:F,6,FALSE)</f>
        <v>#N/A</v>
      </c>
    </row>
    <row r="10584" spans="1:7" hidden="1" x14ac:dyDescent="0.2">
      <c r="A10584" t="s">
        <v>10588</v>
      </c>
      <c r="B10584" s="3">
        <v>1.1460624800000001</v>
      </c>
      <c r="C10584">
        <f t="shared" si="330"/>
        <v>3.6695592678176602E-3</v>
      </c>
      <c r="D10584">
        <v>1382</v>
      </c>
      <c r="E10584">
        <f t="shared" si="331"/>
        <v>2.9794590842389265E-2</v>
      </c>
      <c r="F10584" t="e">
        <f>VLOOKUP(A10584,'ancient-H_SA-L1_panAme-L2'!A:F,6,FALSE)</f>
        <v>#N/A</v>
      </c>
      <c r="G10584" t="e">
        <f>VLOOKUP(A:A,'modern-H_SA-L1_panAme-L2'!A:F,6,FALSE)</f>
        <v>#N/A</v>
      </c>
    </row>
    <row r="10585" spans="1:7" hidden="1" x14ac:dyDescent="0.2">
      <c r="A10585" t="s">
        <v>10589</v>
      </c>
      <c r="B10585" s="3">
        <v>0.78766566999999998</v>
      </c>
      <c r="C10585">
        <f t="shared" si="330"/>
        <v>2.1193767564970305E-2</v>
      </c>
      <c r="D10585">
        <v>5344</v>
      </c>
      <c r="E10585">
        <f t="shared" si="331"/>
        <v>4.4501359626970771E-2</v>
      </c>
      <c r="F10585" t="e">
        <f>VLOOKUP(A10585,'ancient-H_SA-L1_panAme-L2'!A:F,6,FALSE)</f>
        <v>#N/A</v>
      </c>
      <c r="G10585" t="e">
        <f>VLOOKUP(A:A,'modern-H_SA-L1_panAme-L2'!A:F,6,FALSE)</f>
        <v>#N/A</v>
      </c>
    </row>
    <row r="10586" spans="1:7" hidden="1" x14ac:dyDescent="0.2">
      <c r="A10586" t="s">
        <v>10590</v>
      </c>
      <c r="B10586" s="3">
        <v>1.03671991</v>
      </c>
      <c r="C10586">
        <f t="shared" si="330"/>
        <v>6.2656651966523941E-3</v>
      </c>
      <c r="D10586">
        <v>2113</v>
      </c>
      <c r="E10586">
        <f t="shared" si="331"/>
        <v>3.3273558528933517E-2</v>
      </c>
      <c r="F10586" t="e">
        <f>VLOOKUP(A10586,'ancient-H_SA-L1_panAme-L2'!A:F,6,FALSE)</f>
        <v>#N/A</v>
      </c>
      <c r="G10586" t="e">
        <f>VLOOKUP(A:A,'modern-H_SA-L1_panAme-L2'!A:F,6,FALSE)</f>
        <v>#N/A</v>
      </c>
    </row>
    <row r="10587" spans="1:7" hidden="1" x14ac:dyDescent="0.2">
      <c r="A10587" t="s">
        <v>10591</v>
      </c>
      <c r="B10587" s="3">
        <v>1.3340566</v>
      </c>
      <c r="C10587">
        <f t="shared" si="330"/>
        <v>1.4626009672578095E-3</v>
      </c>
      <c r="D10587">
        <v>672</v>
      </c>
      <c r="E10587">
        <f t="shared" si="331"/>
        <v>2.4422389067856966E-2</v>
      </c>
      <c r="F10587" t="e">
        <f>VLOOKUP(A10587,'ancient-H_SA-L1_panAme-L2'!A:F,6,FALSE)</f>
        <v>#N/A</v>
      </c>
      <c r="G10587" t="e">
        <f>VLOOKUP(A:A,'modern-H_SA-L1_panAme-L2'!A:F,6,FALSE)</f>
        <v>#N/A</v>
      </c>
    </row>
    <row r="10588" spans="1:7" hidden="1" x14ac:dyDescent="0.2">
      <c r="A10588" t="s">
        <v>10592</v>
      </c>
      <c r="B10588" s="3">
        <v>1.1020193599999999</v>
      </c>
      <c r="C10588">
        <f t="shared" si="330"/>
        <v>4.5520357500831304E-3</v>
      </c>
      <c r="D10588">
        <v>1655</v>
      </c>
      <c r="E10588">
        <f t="shared" si="331"/>
        <v>3.086307743304097E-2</v>
      </c>
      <c r="F10588" t="e">
        <f>VLOOKUP(A10588,'ancient-H_SA-L1_panAme-L2'!A:F,6,FALSE)</f>
        <v>#N/A</v>
      </c>
      <c r="G10588" t="e">
        <f>VLOOKUP(A:A,'modern-H_SA-L1_panAme-L2'!A:F,6,FALSE)</f>
        <v>#N/A</v>
      </c>
    </row>
    <row r="10589" spans="1:7" hidden="1" x14ac:dyDescent="0.2">
      <c r="A10589" t="s">
        <v>10593</v>
      </c>
      <c r="B10589" s="3">
        <v>1.4092579199999999</v>
      </c>
      <c r="C10589">
        <f t="shared" si="330"/>
        <v>1.0123316923692941E-3</v>
      </c>
      <c r="D10589">
        <v>507</v>
      </c>
      <c r="E10589">
        <f t="shared" si="331"/>
        <v>2.2405076765435596E-2</v>
      </c>
      <c r="F10589" t="e">
        <f>VLOOKUP(A10589,'ancient-H_SA-L1_panAme-L2'!A:F,6,FALSE)</f>
        <v>#N/A</v>
      </c>
      <c r="G10589" t="e">
        <f>VLOOKUP(A:A,'modern-H_SA-L1_panAme-L2'!A:F,6,FALSE)</f>
        <v>#N/A</v>
      </c>
    </row>
    <row r="10590" spans="1:7" hidden="1" x14ac:dyDescent="0.2">
      <c r="A10590" t="s">
        <v>10594</v>
      </c>
      <c r="B10590" s="3">
        <v>0.68071139999999997</v>
      </c>
      <c r="C10590">
        <f t="shared" si="330"/>
        <v>3.5767311824951485E-2</v>
      </c>
      <c r="D10590">
        <v>8182</v>
      </c>
      <c r="E10590">
        <f t="shared" si="331"/>
        <v>4.9052188460985163E-2</v>
      </c>
      <c r="F10590" t="e">
        <f>VLOOKUP(A10590,'ancient-H_SA-L1_panAme-L2'!A:F,6,FALSE)</f>
        <v>#N/A</v>
      </c>
      <c r="G10590" t="e">
        <f>VLOOKUP(A:A,'modern-H_SA-L1_panAme-L2'!A:F,6,FALSE)</f>
        <v>#N/A</v>
      </c>
    </row>
    <row r="10591" spans="1:7" hidden="1" x14ac:dyDescent="0.2">
      <c r="A10591" t="s">
        <v>10595</v>
      </c>
      <c r="B10591" s="3">
        <v>0.78218005999999995</v>
      </c>
      <c r="C10591">
        <f t="shared" si="330"/>
        <v>2.1770334610860684E-2</v>
      </c>
      <c r="D10591">
        <v>5488</v>
      </c>
      <c r="E10591">
        <f t="shared" si="331"/>
        <v>4.4512559159706221E-2</v>
      </c>
      <c r="F10591" t="e">
        <f>VLOOKUP(A10591,'ancient-H_SA-L1_panAme-L2'!A:F,6,FALSE)</f>
        <v>#N/A</v>
      </c>
      <c r="G10591" t="e">
        <f>VLOOKUP(A:A,'modern-H_SA-L1_panAme-L2'!A:F,6,FALSE)</f>
        <v>#N/A</v>
      </c>
    </row>
    <row r="10592" spans="1:7" hidden="1" x14ac:dyDescent="0.2">
      <c r="A10592" t="s">
        <v>10596</v>
      </c>
      <c r="B10592" s="3">
        <v>1.0444191300000001</v>
      </c>
      <c r="C10592">
        <f t="shared" si="330"/>
        <v>6.0340140903433368E-3</v>
      </c>
      <c r="D10592">
        <v>2058</v>
      </c>
      <c r="E10592">
        <f t="shared" si="331"/>
        <v>3.2899743492586286E-2</v>
      </c>
      <c r="F10592" t="e">
        <f>VLOOKUP(A10592,'ancient-H_SA-L1_panAme-L2'!A:F,6,FALSE)</f>
        <v>#N/A</v>
      </c>
      <c r="G10592" t="e">
        <f>VLOOKUP(A:A,'modern-H_SA-L1_panAme-L2'!A:F,6,FALSE)</f>
        <v>#N/A</v>
      </c>
    </row>
    <row r="10593" spans="1:7" hidden="1" x14ac:dyDescent="0.2">
      <c r="A10593" t="s">
        <v>10597</v>
      </c>
      <c r="B10593" s="3">
        <v>0.89309008000000001</v>
      </c>
      <c r="C10593">
        <f t="shared" si="330"/>
        <v>1.2652635299422921E-2</v>
      </c>
      <c r="D10593">
        <v>3580</v>
      </c>
      <c r="E10593">
        <f t="shared" si="331"/>
        <v>3.9657882875649329E-2</v>
      </c>
      <c r="F10593" t="e">
        <f>VLOOKUP(A10593,'ancient-H_SA-L1_panAme-L2'!A:F,6,FALSE)</f>
        <v>#N/A</v>
      </c>
      <c r="G10593" t="e">
        <f>VLOOKUP(A:A,'modern-H_SA-L1_panAme-L2'!A:F,6,FALSE)</f>
        <v>#N/A</v>
      </c>
    </row>
    <row r="10594" spans="1:7" x14ac:dyDescent="0.2">
      <c r="A10594" t="s">
        <v>10598</v>
      </c>
      <c r="B10594" s="3">
        <v>1.12971026</v>
      </c>
      <c r="C10594">
        <f t="shared" si="330"/>
        <v>3.9752314658048852E-3</v>
      </c>
      <c r="D10594">
        <v>1493</v>
      </c>
      <c r="E10594">
        <f t="shared" si="331"/>
        <v>2.9876806616072747E-2</v>
      </c>
      <c r="F10594">
        <f>VLOOKUP(A10594,'ancient-H_SA-L1_panAme-L2'!A:F,6,FALSE)</f>
        <v>1</v>
      </c>
      <c r="G10594" t="e">
        <f>VLOOKUP(A:A,'modern-H_SA-L1_panAme-L2'!A:F,6,FALSE)</f>
        <v>#N/A</v>
      </c>
    </row>
    <row r="10595" spans="1:7" hidden="1" x14ac:dyDescent="0.2">
      <c r="A10595" t="s">
        <v>10599</v>
      </c>
      <c r="B10595" s="3">
        <v>1.2942764</v>
      </c>
      <c r="C10595">
        <f t="shared" si="330"/>
        <v>1.7768832631258787E-3</v>
      </c>
      <c r="D10595">
        <v>779</v>
      </c>
      <c r="E10595">
        <f t="shared" si="331"/>
        <v>2.5594874320327966E-2</v>
      </c>
      <c r="F10595" t="e">
        <f>VLOOKUP(A10595,'ancient-H_SA-L1_panAme-L2'!A:F,6,FALSE)</f>
        <v>#N/A</v>
      </c>
      <c r="G10595" t="e">
        <f>VLOOKUP(A:A,'modern-H_SA-L1_panAme-L2'!A:F,6,FALSE)</f>
        <v>#N/A</v>
      </c>
    </row>
    <row r="10596" spans="1:7" hidden="1" x14ac:dyDescent="0.2">
      <c r="A10596" t="s">
        <v>10600</v>
      </c>
      <c r="B10596" s="3">
        <v>0.62446003000000005</v>
      </c>
      <c r="C10596">
        <f t="shared" si="330"/>
        <v>4.7099969440105832E-2</v>
      </c>
      <c r="D10596">
        <v>10597</v>
      </c>
      <c r="E10596">
        <f t="shared" si="331"/>
        <v>4.9873431828576724E-2</v>
      </c>
      <c r="F10596" t="e">
        <f>VLOOKUP(A10596,'ancient-H_SA-L1_panAme-L2'!A:F,6,FALSE)</f>
        <v>#N/A</v>
      </c>
      <c r="G10596" t="e">
        <f>VLOOKUP(A:A,'modern-H_SA-L1_panAme-L2'!A:F,6,FALSE)</f>
        <v>#N/A</v>
      </c>
    </row>
    <row r="10597" spans="1:7" hidden="1" x14ac:dyDescent="0.2">
      <c r="A10597" t="s">
        <v>10601</v>
      </c>
      <c r="B10597" s="3">
        <v>0.74945138</v>
      </c>
      <c r="C10597">
        <f t="shared" si="330"/>
        <v>2.5551337832830583E-2</v>
      </c>
      <c r="D10597">
        <v>6281</v>
      </c>
      <c r="E10597">
        <f t="shared" si="331"/>
        <v>4.564743859611399E-2</v>
      </c>
      <c r="F10597" t="e">
        <f>VLOOKUP(A10597,'ancient-H_SA-L1_panAme-L2'!A:F,6,FALSE)</f>
        <v>#N/A</v>
      </c>
      <c r="G10597" t="e">
        <f>VLOOKUP(A:A,'modern-H_SA-L1_panAme-L2'!A:F,6,FALSE)</f>
        <v>#N/A</v>
      </c>
    </row>
    <row r="10598" spans="1:7" hidden="1" x14ac:dyDescent="0.2">
      <c r="A10598" t="s">
        <v>10602</v>
      </c>
      <c r="B10598" s="3">
        <v>0.74862625999999999</v>
      </c>
      <c r="C10598">
        <f t="shared" si="330"/>
        <v>2.5654705082287736E-2</v>
      </c>
      <c r="D10598">
        <v>6312</v>
      </c>
      <c r="E10598">
        <f t="shared" si="331"/>
        <v>4.5607009779523242E-2</v>
      </c>
      <c r="F10598" t="e">
        <f>VLOOKUP(A10598,'ancient-H_SA-L1_panAme-L2'!A:F,6,FALSE)</f>
        <v>#N/A</v>
      </c>
      <c r="G10598" t="e">
        <f>VLOOKUP(A:A,'modern-H_SA-L1_panAme-L2'!A:F,6,FALSE)</f>
        <v>#N/A</v>
      </c>
    </row>
    <row r="10599" spans="1:7" hidden="1" x14ac:dyDescent="0.2">
      <c r="A10599" t="s">
        <v>10603</v>
      </c>
      <c r="B10599" s="3">
        <v>1.9190547899999999</v>
      </c>
      <c r="C10599">
        <f t="shared" si="330"/>
        <v>8.3560880209457845E-5</v>
      </c>
      <c r="D10599">
        <v>32</v>
      </c>
      <c r="E10599">
        <f t="shared" si="331"/>
        <v>2.9301144900947703E-2</v>
      </c>
      <c r="F10599" t="e">
        <f>VLOOKUP(A10599,'ancient-H_SA-L1_panAme-L2'!A:F,6,FALSE)</f>
        <v>#N/A</v>
      </c>
      <c r="G10599" t="e">
        <f>VLOOKUP(A:A,'modern-H_SA-L1_panAme-L2'!A:F,6,FALSE)</f>
        <v>#N/A</v>
      </c>
    </row>
    <row r="10600" spans="1:7" hidden="1" x14ac:dyDescent="0.2">
      <c r="A10600" t="s">
        <v>10604</v>
      </c>
      <c r="B10600" s="3">
        <v>0.69796426</v>
      </c>
      <c r="C10600">
        <f t="shared" si="330"/>
        <v>3.2871833116545263E-2</v>
      </c>
      <c r="D10600">
        <v>7773</v>
      </c>
      <c r="E10600">
        <f t="shared" si="331"/>
        <v>4.7453343548276648E-2</v>
      </c>
      <c r="F10600" t="e">
        <f>VLOOKUP(A10600,'ancient-H_SA-L1_panAme-L2'!A:F,6,FALSE)</f>
        <v>#N/A</v>
      </c>
      <c r="G10600" t="e">
        <f>VLOOKUP(A:A,'modern-H_SA-L1_panAme-L2'!A:F,6,FALSE)</f>
        <v>#N/A</v>
      </c>
    </row>
    <row r="10601" spans="1:7" hidden="1" x14ac:dyDescent="0.2">
      <c r="A10601" t="s">
        <v>10605</v>
      </c>
      <c r="B10601" s="3">
        <v>0.63826738999999999</v>
      </c>
      <c r="C10601">
        <f t="shared" si="330"/>
        <v>4.402303148065858E-2</v>
      </c>
      <c r="D10601">
        <v>10003</v>
      </c>
      <c r="E10601">
        <f t="shared" si="331"/>
        <v>4.938342859586823E-2</v>
      </c>
      <c r="F10601" t="e">
        <f>VLOOKUP(A10601,'ancient-H_SA-L1_panAme-L2'!A:F,6,FALSE)</f>
        <v>#N/A</v>
      </c>
      <c r="G10601" t="e">
        <f>VLOOKUP(A:A,'modern-H_SA-L1_panAme-L2'!A:F,6,FALSE)</f>
        <v>#N/A</v>
      </c>
    </row>
    <row r="10602" spans="1:7" x14ac:dyDescent="0.2">
      <c r="A10602" t="s">
        <v>10606</v>
      </c>
      <c r="B10602" s="3">
        <v>0.65127400000000002</v>
      </c>
      <c r="C10602">
        <f t="shared" si="330"/>
        <v>4.1308636609638877E-2</v>
      </c>
      <c r="D10602">
        <v>9363</v>
      </c>
      <c r="E10602">
        <f t="shared" si="331"/>
        <v>4.9505950165198959E-2</v>
      </c>
      <c r="F10602">
        <f>VLOOKUP(A10602,'ancient-H_SA-L1_panAme-L2'!A:F,6,FALSE)</f>
        <v>1</v>
      </c>
      <c r="G10602" t="e">
        <f>VLOOKUP(A:A,'modern-H_SA-L1_panAme-L2'!A:F,6,FALSE)</f>
        <v>#N/A</v>
      </c>
    </row>
    <row r="10603" spans="1:7" hidden="1" x14ac:dyDescent="0.2">
      <c r="A10603" t="s">
        <v>10607</v>
      </c>
      <c r="B10603" s="3">
        <v>0.81473589000000002</v>
      </c>
      <c r="C10603">
        <f t="shared" si="330"/>
        <v>1.8564526256634753E-2</v>
      </c>
      <c r="D10603">
        <v>4826</v>
      </c>
      <c r="E10603">
        <f t="shared" si="331"/>
        <v>4.316463927179829E-2</v>
      </c>
      <c r="F10603" t="e">
        <f>VLOOKUP(A10603,'ancient-H_SA-L1_panAme-L2'!A:F,6,FALSE)</f>
        <v>#N/A</v>
      </c>
      <c r="G10603" t="e">
        <f>VLOOKUP(A:A,'modern-H_SA-L1_panAme-L2'!A:F,6,FALSE)</f>
        <v>#N/A</v>
      </c>
    </row>
    <row r="10604" spans="1:7" hidden="1" x14ac:dyDescent="0.2">
      <c r="A10604" t="s">
        <v>10608</v>
      </c>
      <c r="B10604" s="3">
        <v>1.0999938</v>
      </c>
      <c r="C10604">
        <f t="shared" si="330"/>
        <v>4.5973755845329246E-3</v>
      </c>
      <c r="D10604">
        <v>1673</v>
      </c>
      <c r="E10604">
        <f t="shared" si="331"/>
        <v>3.0835117414252208E-2</v>
      </c>
      <c r="F10604" t="e">
        <f>VLOOKUP(A10604,'ancient-H_SA-L1_panAme-L2'!A:F,6,FALSE)</f>
        <v>#N/A</v>
      </c>
      <c r="G10604" t="e">
        <f>VLOOKUP(A:A,'modern-H_SA-L1_panAme-L2'!A:F,6,FALSE)</f>
        <v>#N/A</v>
      </c>
    </row>
    <row r="10605" spans="1:7" hidden="1" x14ac:dyDescent="0.2">
      <c r="A10605" t="s">
        <v>10609</v>
      </c>
      <c r="B10605" s="3">
        <v>0.88955861000000003</v>
      </c>
      <c r="C10605">
        <f t="shared" si="330"/>
        <v>1.2873166134534361E-2</v>
      </c>
      <c r="D10605">
        <v>3658</v>
      </c>
      <c r="E10605">
        <f t="shared" si="331"/>
        <v>3.9488736248116475E-2</v>
      </c>
      <c r="F10605" t="e">
        <f>VLOOKUP(A10605,'ancient-H_SA-L1_panAme-L2'!A:F,6,FALSE)</f>
        <v>#N/A</v>
      </c>
      <c r="G10605" t="e">
        <f>VLOOKUP(A:A,'modern-H_SA-L1_panAme-L2'!A:F,6,FALSE)</f>
        <v>#N/A</v>
      </c>
    </row>
    <row r="10606" spans="1:7" x14ac:dyDescent="0.2">
      <c r="A10606" t="s">
        <v>10610</v>
      </c>
      <c r="B10606" s="3">
        <v>0.90321101999999998</v>
      </c>
      <c r="C10606">
        <f t="shared" si="330"/>
        <v>1.2041316263571704E-2</v>
      </c>
      <c r="D10606">
        <v>3437</v>
      </c>
      <c r="E10606">
        <f t="shared" si="331"/>
        <v>3.9312077333004972E-2</v>
      </c>
      <c r="F10606">
        <f>VLOOKUP(A10606,'ancient-H_SA-L1_panAme-L2'!A:F,6,FALSE)</f>
        <v>1</v>
      </c>
      <c r="G10606" t="e">
        <f>VLOOKUP(A:A,'modern-H_SA-L1_panAme-L2'!A:F,6,FALSE)</f>
        <v>#N/A</v>
      </c>
    </row>
    <row r="10607" spans="1:7" hidden="1" x14ac:dyDescent="0.2">
      <c r="A10607" t="s">
        <v>10611</v>
      </c>
      <c r="B10607" s="3">
        <v>1.9420259900000001</v>
      </c>
      <c r="C10607">
        <f t="shared" si="330"/>
        <v>7.4677391489643333E-5</v>
      </c>
      <c r="D10607">
        <v>28</v>
      </c>
      <c r="E10607">
        <f t="shared" si="331"/>
        <v>2.9926964639474564E-2</v>
      </c>
      <c r="F10607" t="e">
        <f>VLOOKUP(A10607,'ancient-H_SA-L1_panAme-L2'!A:F,6,FALSE)</f>
        <v>#N/A</v>
      </c>
      <c r="G10607" t="e">
        <f>VLOOKUP(A:A,'modern-H_SA-L1_panAme-L2'!A:F,6,FALSE)</f>
        <v>#N/A</v>
      </c>
    </row>
    <row r="10608" spans="1:7" hidden="1" x14ac:dyDescent="0.2">
      <c r="A10608" t="s">
        <v>10612</v>
      </c>
      <c r="B10608" s="3">
        <v>1.09367554</v>
      </c>
      <c r="C10608">
        <f t="shared" si="330"/>
        <v>4.7417243750824843E-3</v>
      </c>
      <c r="D10608">
        <v>1717</v>
      </c>
      <c r="E10608">
        <f t="shared" si="331"/>
        <v>3.0988287252650293E-2</v>
      </c>
      <c r="F10608" t="e">
        <f>VLOOKUP(A10608,'ancient-H_SA-L1_panAme-L2'!A:F,6,FALSE)</f>
        <v>#N/A</v>
      </c>
      <c r="G10608" t="e">
        <f>VLOOKUP(A:A,'modern-H_SA-L1_panAme-L2'!A:F,6,FALSE)</f>
        <v>#N/A</v>
      </c>
    </row>
    <row r="10609" spans="1:7" hidden="1" x14ac:dyDescent="0.2">
      <c r="A10609" t="s">
        <v>10613</v>
      </c>
      <c r="B10609" s="3">
        <v>0.91481298</v>
      </c>
      <c r="C10609">
        <f t="shared" si="330"/>
        <v>1.1376790600102495E-2</v>
      </c>
      <c r="D10609">
        <v>3318</v>
      </c>
      <c r="E10609">
        <f t="shared" si="331"/>
        <v>3.8474673696127212E-2</v>
      </c>
      <c r="F10609" t="e">
        <f>VLOOKUP(A10609,'ancient-H_SA-L1_panAme-L2'!A:F,6,FALSE)</f>
        <v>#N/A</v>
      </c>
      <c r="G10609" t="e">
        <f>VLOOKUP(A:A,'modern-H_SA-L1_panAme-L2'!A:F,6,FALSE)</f>
        <v>#N/A</v>
      </c>
    </row>
    <row r="10610" spans="1:7" hidden="1" x14ac:dyDescent="0.2">
      <c r="A10610" t="s">
        <v>10614</v>
      </c>
      <c r="B10610" s="3">
        <v>0.82504485000000005</v>
      </c>
      <c r="C10610">
        <f t="shared" si="330"/>
        <v>1.7651324586058333E-2</v>
      </c>
      <c r="D10610">
        <v>4623</v>
      </c>
      <c r="E10610">
        <f t="shared" si="331"/>
        <v>4.2843502742842432E-2</v>
      </c>
      <c r="F10610" t="e">
        <f>VLOOKUP(A10610,'ancient-H_SA-L1_panAme-L2'!A:F,6,FALSE)</f>
        <v>#N/A</v>
      </c>
      <c r="G10610" t="e">
        <f>VLOOKUP(A:A,'modern-H_SA-L1_panAme-L2'!A:F,6,FALSE)</f>
        <v>#N/A</v>
      </c>
    </row>
    <row r="10611" spans="1:7" hidden="1" x14ac:dyDescent="0.2">
      <c r="A10611" t="s">
        <v>10615</v>
      </c>
      <c r="B10611" s="3">
        <v>0.64944597999999998</v>
      </c>
      <c r="C10611">
        <f t="shared" si="330"/>
        <v>4.1679779154813128E-2</v>
      </c>
      <c r="D10611">
        <v>9493</v>
      </c>
      <c r="E10611">
        <f t="shared" si="331"/>
        <v>4.9266701980001909E-2</v>
      </c>
      <c r="F10611" t="e">
        <f>VLOOKUP(A10611,'ancient-H_SA-L1_panAme-L2'!A:F,6,FALSE)</f>
        <v>#N/A</v>
      </c>
      <c r="G10611" t="e">
        <f>VLOOKUP(A:A,'modern-H_SA-L1_panAme-L2'!A:F,6,FALSE)</f>
        <v>#N/A</v>
      </c>
    </row>
    <row r="10612" spans="1:7" hidden="1" x14ac:dyDescent="0.2">
      <c r="A10612" t="s">
        <v>10616</v>
      </c>
      <c r="B10612" s="3">
        <v>0.63465245000000003</v>
      </c>
      <c r="C10612">
        <f t="shared" si="330"/>
        <v>4.4808633868515552E-2</v>
      </c>
      <c r="D10612">
        <v>10132</v>
      </c>
      <c r="E10612">
        <f t="shared" si="331"/>
        <v>4.9624721736933775E-2</v>
      </c>
      <c r="F10612" t="e">
        <f>VLOOKUP(A10612,'ancient-H_SA-L1_panAme-L2'!A:F,6,FALSE)</f>
        <v>#N/A</v>
      </c>
      <c r="G10612" t="e">
        <f>VLOOKUP(A:A,'modern-H_SA-L1_panAme-L2'!A:F,6,FALSE)</f>
        <v>#N/A</v>
      </c>
    </row>
    <row r="10613" spans="1:7" hidden="1" x14ac:dyDescent="0.2">
      <c r="A10613" t="s">
        <v>10617</v>
      </c>
      <c r="B10613" s="3">
        <v>1.13903482</v>
      </c>
      <c r="C10613">
        <f t="shared" si="330"/>
        <v>3.7979365448071946E-3</v>
      </c>
      <c r="D10613">
        <v>1417</v>
      </c>
      <c r="E10613">
        <f t="shared" si="331"/>
        <v>3.0075261799069532E-2</v>
      </c>
      <c r="F10613" t="e">
        <f>VLOOKUP(A10613,'ancient-H_SA-L1_panAme-L2'!A:F,6,FALSE)</f>
        <v>#N/A</v>
      </c>
      <c r="G10613" t="e">
        <f>VLOOKUP(A:A,'modern-H_SA-L1_panAme-L2'!A:F,6,FALSE)</f>
        <v>#N/A</v>
      </c>
    </row>
    <row r="10614" spans="1:7" hidden="1" x14ac:dyDescent="0.2">
      <c r="A10614" t="s">
        <v>10618</v>
      </c>
      <c r="B10614" s="3">
        <v>0.64077499000000004</v>
      </c>
      <c r="C10614">
        <f t="shared" si="330"/>
        <v>4.3486182889423033E-2</v>
      </c>
      <c r="D10614">
        <v>9844</v>
      </c>
      <c r="E10614">
        <f t="shared" si="331"/>
        <v>4.956912415707191E-2</v>
      </c>
      <c r="F10614" t="e">
        <f>VLOOKUP(A10614,'ancient-H_SA-L1_panAme-L2'!A:F,6,FALSE)</f>
        <v>#N/A</v>
      </c>
      <c r="G10614" t="e">
        <f>VLOOKUP(A:A,'modern-H_SA-L1_panAme-L2'!A:F,6,FALSE)</f>
        <v>#N/A</v>
      </c>
    </row>
    <row r="10615" spans="1:7" hidden="1" x14ac:dyDescent="0.2">
      <c r="A10615" t="s">
        <v>10619</v>
      </c>
      <c r="B10615" s="3">
        <v>1.6159189599999999</v>
      </c>
      <c r="C10615">
        <f t="shared" si="330"/>
        <v>3.6827100239041185E-4</v>
      </c>
      <c r="D10615">
        <v>217</v>
      </c>
      <c r="E10615">
        <f t="shared" si="331"/>
        <v>1.9043174736510651E-2</v>
      </c>
      <c r="F10615" t="e">
        <f>VLOOKUP(A10615,'ancient-H_SA-L1_panAme-L2'!A:F,6,FALSE)</f>
        <v>#N/A</v>
      </c>
      <c r="G10615" t="e">
        <f>VLOOKUP(A:A,'modern-H_SA-L1_panAme-L2'!A:F,6,FALSE)</f>
        <v>#N/A</v>
      </c>
    </row>
    <row r="10616" spans="1:7" hidden="1" x14ac:dyDescent="0.2">
      <c r="A10616" t="s">
        <v>10620</v>
      </c>
      <c r="B10616" s="3">
        <v>0.61950676000000005</v>
      </c>
      <c r="C10616">
        <f t="shared" si="330"/>
        <v>4.8255446502832013E-2</v>
      </c>
      <c r="D10616">
        <v>10867</v>
      </c>
      <c r="E10616">
        <f t="shared" si="331"/>
        <v>4.982740086576589E-2</v>
      </c>
      <c r="F10616" t="e">
        <f>VLOOKUP(A10616,'ancient-H_SA-L1_panAme-L2'!A:F,6,FALSE)</f>
        <v>#N/A</v>
      </c>
      <c r="G10616" t="e">
        <f>VLOOKUP(A:A,'modern-H_SA-L1_panAme-L2'!A:F,6,FALSE)</f>
        <v>#N/A</v>
      </c>
    </row>
    <row r="10617" spans="1:7" hidden="1" x14ac:dyDescent="0.2">
      <c r="A10617" t="s">
        <v>10621</v>
      </c>
      <c r="B10617" s="3">
        <v>0.74862625999999999</v>
      </c>
      <c r="C10617">
        <f t="shared" si="330"/>
        <v>2.5654705082287736E-2</v>
      </c>
      <c r="D10617">
        <v>6313</v>
      </c>
      <c r="E10617">
        <f t="shared" si="331"/>
        <v>4.5599785478908708E-2</v>
      </c>
      <c r="F10617" t="e">
        <f>VLOOKUP(A10617,'ancient-H_SA-L1_panAme-L2'!A:F,6,FALSE)</f>
        <v>#N/A</v>
      </c>
      <c r="G10617" t="e">
        <f>VLOOKUP(A:A,'modern-H_SA-L1_panAme-L2'!A:F,6,FALSE)</f>
        <v>#N/A</v>
      </c>
    </row>
    <row r="10618" spans="1:7" hidden="1" x14ac:dyDescent="0.2">
      <c r="A10618" t="s">
        <v>10622</v>
      </c>
      <c r="B10618" s="3">
        <v>0.89102201999999997</v>
      </c>
      <c r="C10618">
        <f t="shared" si="330"/>
        <v>1.2781317509195053E-2</v>
      </c>
      <c r="D10618">
        <v>3623</v>
      </c>
      <c r="E10618">
        <f t="shared" si="331"/>
        <v>3.9585747659585342E-2</v>
      </c>
      <c r="F10618" t="e">
        <f>VLOOKUP(A10618,'ancient-H_SA-L1_panAme-L2'!A:F,6,FALSE)</f>
        <v>#N/A</v>
      </c>
      <c r="G10618" t="e">
        <f>VLOOKUP(A:A,'modern-H_SA-L1_panAme-L2'!A:F,6,FALSE)</f>
        <v>#N/A</v>
      </c>
    </row>
    <row r="10619" spans="1:7" hidden="1" x14ac:dyDescent="0.2">
      <c r="A10619" t="s">
        <v>10623</v>
      </c>
      <c r="B10619" s="3">
        <v>0.92273965000000002</v>
      </c>
      <c r="C10619">
        <f t="shared" si="330"/>
        <v>1.0943986983782596E-2</v>
      </c>
      <c r="D10619">
        <v>3241</v>
      </c>
      <c r="E10619">
        <f t="shared" si="331"/>
        <v>3.7890304827221388E-2</v>
      </c>
      <c r="F10619" t="e">
        <f>VLOOKUP(A10619,'ancient-H_SA-L1_panAme-L2'!A:F,6,FALSE)</f>
        <v>#N/A</v>
      </c>
      <c r="G10619" t="e">
        <f>VLOOKUP(A:A,'modern-H_SA-L1_panAme-L2'!A:F,6,FALSE)</f>
        <v>#N/A</v>
      </c>
    </row>
    <row r="10620" spans="1:7" hidden="1" x14ac:dyDescent="0.2">
      <c r="A10620" t="s">
        <v>10624</v>
      </c>
      <c r="B10620" s="3">
        <v>0.64022944000000004</v>
      </c>
      <c r="C10620">
        <f t="shared" si="330"/>
        <v>4.360241893873084E-2</v>
      </c>
      <c r="D10620">
        <v>9853</v>
      </c>
      <c r="E10620">
        <f t="shared" si="331"/>
        <v>4.9656220735968613E-2</v>
      </c>
      <c r="F10620" t="e">
        <f>VLOOKUP(A10620,'ancient-H_SA-L1_panAme-L2'!A:F,6,FALSE)</f>
        <v>#N/A</v>
      </c>
      <c r="G10620" t="e">
        <f>VLOOKUP(A:A,'modern-H_SA-L1_panAme-L2'!A:F,6,FALSE)</f>
        <v>#N/A</v>
      </c>
    </row>
    <row r="10621" spans="1:7" hidden="1" x14ac:dyDescent="0.2">
      <c r="A10621" t="s">
        <v>10625</v>
      </c>
      <c r="B10621" s="3">
        <v>1.2494246899999999</v>
      </c>
      <c r="C10621">
        <f t="shared" si="330"/>
        <v>2.212936288078904E-3</v>
      </c>
      <c r="D10621">
        <v>919</v>
      </c>
      <c r="E10621">
        <f t="shared" si="331"/>
        <v>2.701997615727245E-2</v>
      </c>
      <c r="F10621" t="e">
        <f>VLOOKUP(A10621,'ancient-H_SA-L1_panAme-L2'!A:F,6,FALSE)</f>
        <v>#N/A</v>
      </c>
      <c r="G10621" t="e">
        <f>VLOOKUP(A:A,'modern-H_SA-L1_panAme-L2'!A:F,6,FALSE)</f>
        <v>#N/A</v>
      </c>
    </row>
    <row r="10622" spans="1:7" hidden="1" x14ac:dyDescent="0.2">
      <c r="A10622" t="s">
        <v>10626</v>
      </c>
      <c r="B10622" s="3">
        <v>0.62217350000000005</v>
      </c>
      <c r="C10622">
        <f t="shared" si="330"/>
        <v>4.7629882290667447E-2</v>
      </c>
      <c r="D10622">
        <v>10710</v>
      </c>
      <c r="E10622">
        <f t="shared" si="331"/>
        <v>4.9902419158130665E-2</v>
      </c>
      <c r="F10622" t="e">
        <f>VLOOKUP(A10622,'ancient-H_SA-L1_panAme-L2'!A:F,6,FALSE)</f>
        <v>#N/A</v>
      </c>
      <c r="G10622" t="e">
        <f>VLOOKUP(A:A,'modern-H_SA-L1_panAme-L2'!A:F,6,FALSE)</f>
        <v>#N/A</v>
      </c>
    </row>
    <row r="10623" spans="1:7" hidden="1" x14ac:dyDescent="0.2">
      <c r="A10623" t="s">
        <v>10627</v>
      </c>
      <c r="B10623" s="3">
        <v>0.70805940999999994</v>
      </c>
      <c r="C10623">
        <f t="shared" si="330"/>
        <v>3.1287560356594399E-2</v>
      </c>
      <c r="D10623">
        <v>7368</v>
      </c>
      <c r="E10623">
        <f t="shared" si="331"/>
        <v>4.7648984088130529E-2</v>
      </c>
      <c r="F10623" t="e">
        <f>VLOOKUP(A10623,'ancient-H_SA-L1_panAme-L2'!A:F,6,FALSE)</f>
        <v>#N/A</v>
      </c>
      <c r="G10623" t="e">
        <f>VLOOKUP(A:A,'modern-H_SA-L1_panAme-L2'!A:F,6,FALSE)</f>
        <v>#N/A</v>
      </c>
    </row>
    <row r="10624" spans="1:7" hidden="1" x14ac:dyDescent="0.2">
      <c r="A10624" t="s">
        <v>10628</v>
      </c>
      <c r="B10624" s="3">
        <v>1.11374353</v>
      </c>
      <c r="C10624">
        <f t="shared" si="330"/>
        <v>4.2982509609784201E-3</v>
      </c>
      <c r="D10624">
        <v>1574</v>
      </c>
      <c r="E10624">
        <f t="shared" si="331"/>
        <v>3.0642105484840441E-2</v>
      </c>
      <c r="F10624" t="e">
        <f>VLOOKUP(A10624,'ancient-H_SA-L1_panAme-L2'!A:F,6,FALSE)</f>
        <v>#N/A</v>
      </c>
      <c r="G10624" t="e">
        <f>VLOOKUP(A:A,'modern-H_SA-L1_panAme-L2'!A:F,6,FALSE)</f>
        <v>#N/A</v>
      </c>
    </row>
    <row r="10625" spans="1:7" hidden="1" x14ac:dyDescent="0.2">
      <c r="A10625" t="s">
        <v>10629</v>
      </c>
      <c r="B10625" s="3">
        <v>0.84008059999999996</v>
      </c>
      <c r="C10625">
        <f t="shared" si="330"/>
        <v>1.6399336934377062E-2</v>
      </c>
      <c r="D10625">
        <v>4394</v>
      </c>
      <c r="E10625">
        <f t="shared" si="331"/>
        <v>4.187914422864019E-2</v>
      </c>
      <c r="F10625" t="e">
        <f>VLOOKUP(A10625,'ancient-H_SA-L1_panAme-L2'!A:F,6,FALSE)</f>
        <v>#N/A</v>
      </c>
      <c r="G10625" t="e">
        <f>VLOOKUP(A:A,'modern-H_SA-L1_panAme-L2'!A:F,6,FALSE)</f>
        <v>#N/A</v>
      </c>
    </row>
    <row r="10626" spans="1:7" hidden="1" x14ac:dyDescent="0.2">
      <c r="A10626" t="s">
        <v>10630</v>
      </c>
      <c r="B10626" s="3">
        <v>0.78383577000000004</v>
      </c>
      <c r="C10626">
        <f t="shared" ref="C10626:C10689" si="332">EXP(-4.893*B10626)</f>
        <v>2.1594677156288076E-2</v>
      </c>
      <c r="D10626">
        <v>5453</v>
      </c>
      <c r="E10626">
        <f t="shared" ref="E10626:E10689" si="333">C10626*11221/D10626</f>
        <v>4.4436800361398958E-2</v>
      </c>
      <c r="F10626" t="e">
        <f>VLOOKUP(A10626,'ancient-H_SA-L1_panAme-L2'!A:F,6,FALSE)</f>
        <v>#N/A</v>
      </c>
      <c r="G10626" t="e">
        <f>VLOOKUP(A:A,'modern-H_SA-L1_panAme-L2'!A:F,6,FALSE)</f>
        <v>#N/A</v>
      </c>
    </row>
    <row r="10627" spans="1:7" x14ac:dyDescent="0.2">
      <c r="A10627" t="s">
        <v>10631</v>
      </c>
      <c r="B10627" s="3">
        <v>0.67305756000000005</v>
      </c>
      <c r="C10627">
        <f t="shared" si="332"/>
        <v>3.7132204462887702E-2</v>
      </c>
      <c r="D10627">
        <v>8522</v>
      </c>
      <c r="E10627">
        <f t="shared" si="333"/>
        <v>4.8892333522419965E-2</v>
      </c>
      <c r="F10627">
        <f>VLOOKUP(A10627,'ancient-H_SA-L1_panAme-L2'!A:F,6,FALSE)</f>
        <v>1</v>
      </c>
      <c r="G10627" t="e">
        <f>VLOOKUP(A:A,'modern-H_SA-L1_panAme-L2'!A:F,6,FALSE)</f>
        <v>#N/A</v>
      </c>
    </row>
    <row r="10628" spans="1:7" hidden="1" x14ac:dyDescent="0.2">
      <c r="A10628" t="s">
        <v>10632</v>
      </c>
      <c r="B10628" s="3">
        <v>1.0906105100000001</v>
      </c>
      <c r="C10628">
        <f t="shared" si="332"/>
        <v>4.813372844972295E-3</v>
      </c>
      <c r="D10628">
        <v>1738</v>
      </c>
      <c r="E10628">
        <f t="shared" si="333"/>
        <v>3.1076442286210655E-2</v>
      </c>
      <c r="F10628" t="e">
        <f>VLOOKUP(A10628,'ancient-H_SA-L1_panAme-L2'!A:F,6,FALSE)</f>
        <v>#N/A</v>
      </c>
      <c r="G10628" t="e">
        <f>VLOOKUP(A:A,'modern-H_SA-L1_panAme-L2'!A:F,6,FALSE)</f>
        <v>#N/A</v>
      </c>
    </row>
    <row r="10629" spans="1:7" hidden="1" x14ac:dyDescent="0.2">
      <c r="A10629" t="s">
        <v>10633</v>
      </c>
      <c r="B10629" s="3">
        <v>0.80153859000000005</v>
      </c>
      <c r="C10629">
        <f t="shared" si="332"/>
        <v>1.9802871612366789E-2</v>
      </c>
      <c r="D10629">
        <v>5031</v>
      </c>
      <c r="E10629">
        <f t="shared" si="333"/>
        <v>4.416776433360519E-2</v>
      </c>
      <c r="F10629" t="e">
        <f>VLOOKUP(A10629,'ancient-H_SA-L1_panAme-L2'!A:F,6,FALSE)</f>
        <v>#N/A</v>
      </c>
      <c r="G10629" t="e">
        <f>VLOOKUP(A:A,'modern-H_SA-L1_panAme-L2'!A:F,6,FALSE)</f>
        <v>#N/A</v>
      </c>
    </row>
    <row r="10630" spans="1:7" hidden="1" x14ac:dyDescent="0.2">
      <c r="A10630" t="s">
        <v>10634</v>
      </c>
      <c r="B10630" s="3">
        <v>0.61878770000000005</v>
      </c>
      <c r="C10630">
        <f t="shared" si="332"/>
        <v>4.8425525587903313E-2</v>
      </c>
      <c r="D10630">
        <v>10892</v>
      </c>
      <c r="E10630">
        <f t="shared" si="333"/>
        <v>4.9888250332525072E-2</v>
      </c>
      <c r="F10630" t="e">
        <f>VLOOKUP(A10630,'ancient-H_SA-L1_panAme-L2'!A:F,6,FALSE)</f>
        <v>#N/A</v>
      </c>
      <c r="G10630" t="e">
        <f>VLOOKUP(A:A,'modern-H_SA-L1_panAme-L2'!A:F,6,FALSE)</f>
        <v>#N/A</v>
      </c>
    </row>
    <row r="10631" spans="1:7" hidden="1" x14ac:dyDescent="0.2">
      <c r="A10631" t="s">
        <v>10635</v>
      </c>
      <c r="B10631" s="3">
        <v>0.71252943000000002</v>
      </c>
      <c r="C10631">
        <f t="shared" si="332"/>
        <v>3.0610674193740264E-2</v>
      </c>
      <c r="D10631">
        <v>7257</v>
      </c>
      <c r="E10631">
        <f t="shared" si="333"/>
        <v>4.7331180257401066E-2</v>
      </c>
      <c r="F10631" t="e">
        <f>VLOOKUP(A10631,'ancient-H_SA-L1_panAme-L2'!A:F,6,FALSE)</f>
        <v>#N/A</v>
      </c>
      <c r="G10631" t="e">
        <f>VLOOKUP(A:A,'modern-H_SA-L1_panAme-L2'!A:F,6,FALSE)</f>
        <v>#N/A</v>
      </c>
    </row>
    <row r="10632" spans="1:7" hidden="1" x14ac:dyDescent="0.2">
      <c r="A10632" t="s">
        <v>10636</v>
      </c>
      <c r="B10632" s="3">
        <v>1.18300267</v>
      </c>
      <c r="C10632">
        <f t="shared" si="332"/>
        <v>3.0627806566882799E-3</v>
      </c>
      <c r="D10632">
        <v>1242</v>
      </c>
      <c r="E10632">
        <f t="shared" si="333"/>
        <v>2.7671064209902733E-2</v>
      </c>
      <c r="F10632" t="e">
        <f>VLOOKUP(A10632,'ancient-H_SA-L1_panAme-L2'!A:F,6,FALSE)</f>
        <v>#N/A</v>
      </c>
      <c r="G10632" t="e">
        <f>VLOOKUP(A:A,'modern-H_SA-L1_panAme-L2'!A:F,6,FALSE)</f>
        <v>#N/A</v>
      </c>
    </row>
    <row r="10633" spans="1:7" hidden="1" x14ac:dyDescent="0.2">
      <c r="A10633" t="s">
        <v>10637</v>
      </c>
      <c r="B10633" s="3">
        <v>1.04928789</v>
      </c>
      <c r="C10633">
        <f t="shared" si="332"/>
        <v>5.8919654412338028E-3</v>
      </c>
      <c r="D10633">
        <v>2024</v>
      </c>
      <c r="E10633">
        <f t="shared" si="333"/>
        <v>3.2664893387393527E-2</v>
      </c>
      <c r="F10633" t="e">
        <f>VLOOKUP(A10633,'ancient-H_SA-L1_panAme-L2'!A:F,6,FALSE)</f>
        <v>#N/A</v>
      </c>
      <c r="G10633" t="e">
        <f>VLOOKUP(A:A,'modern-H_SA-L1_panAme-L2'!A:F,6,FALSE)</f>
        <v>#N/A</v>
      </c>
    </row>
    <row r="10634" spans="1:7" hidden="1" x14ac:dyDescent="0.2">
      <c r="A10634" t="s">
        <v>10638</v>
      </c>
      <c r="B10634" s="3">
        <v>0.93475927999999997</v>
      </c>
      <c r="C10634">
        <f t="shared" si="332"/>
        <v>1.0318909872272131E-2</v>
      </c>
      <c r="D10634">
        <v>3047</v>
      </c>
      <c r="E10634">
        <f t="shared" si="333"/>
        <v>3.800081643477702E-2</v>
      </c>
      <c r="F10634" t="e">
        <f>VLOOKUP(A10634,'ancient-H_SA-L1_panAme-L2'!A:F,6,FALSE)</f>
        <v>#N/A</v>
      </c>
      <c r="G10634" t="e">
        <f>VLOOKUP(A:A,'modern-H_SA-L1_panAme-L2'!A:F,6,FALSE)</f>
        <v>#N/A</v>
      </c>
    </row>
    <row r="10635" spans="1:7" hidden="1" x14ac:dyDescent="0.2">
      <c r="A10635" t="s">
        <v>10639</v>
      </c>
      <c r="B10635" s="3">
        <v>0.86105836999999996</v>
      </c>
      <c r="C10635">
        <f t="shared" si="332"/>
        <v>1.4799548515157189E-2</v>
      </c>
      <c r="D10635">
        <v>4066</v>
      </c>
      <c r="E10635">
        <f t="shared" si="333"/>
        <v>4.0842531699109397E-2</v>
      </c>
      <c r="F10635" t="e">
        <f>VLOOKUP(A10635,'ancient-H_SA-L1_panAme-L2'!A:F,6,FALSE)</f>
        <v>#N/A</v>
      </c>
      <c r="G10635" t="e">
        <f>VLOOKUP(A:A,'modern-H_SA-L1_panAme-L2'!A:F,6,FALSE)</f>
        <v>#N/A</v>
      </c>
    </row>
    <row r="10636" spans="1:7" hidden="1" x14ac:dyDescent="0.2">
      <c r="A10636" t="s">
        <v>10640</v>
      </c>
      <c r="B10636" s="3">
        <v>0.84346206999999995</v>
      </c>
      <c r="C10636">
        <f t="shared" si="332"/>
        <v>1.613023353723448E-2</v>
      </c>
      <c r="D10636">
        <v>4351</v>
      </c>
      <c r="E10636">
        <f t="shared" si="333"/>
        <v>4.1599023332867871E-2</v>
      </c>
      <c r="F10636" t="e">
        <f>VLOOKUP(A10636,'ancient-H_SA-L1_panAme-L2'!A:F,6,FALSE)</f>
        <v>#N/A</v>
      </c>
      <c r="G10636" t="e">
        <f>VLOOKUP(A:A,'modern-H_SA-L1_panAme-L2'!A:F,6,FALSE)</f>
        <v>#N/A</v>
      </c>
    </row>
    <row r="10637" spans="1:7" hidden="1" x14ac:dyDescent="0.2">
      <c r="A10637" t="s">
        <v>10641</v>
      </c>
      <c r="B10637" s="3">
        <v>0.77105977000000003</v>
      </c>
      <c r="C10637">
        <f t="shared" si="332"/>
        <v>2.2987712277708648E-2</v>
      </c>
      <c r="D10637">
        <v>5705</v>
      </c>
      <c r="E10637">
        <f t="shared" si="333"/>
        <v>4.5213868443149646E-2</v>
      </c>
      <c r="F10637" t="e">
        <f>VLOOKUP(A10637,'ancient-H_SA-L1_panAme-L2'!A:F,6,FALSE)</f>
        <v>#N/A</v>
      </c>
      <c r="G10637" t="e">
        <f>VLOOKUP(A:A,'modern-H_SA-L1_panAme-L2'!A:F,6,FALSE)</f>
        <v>#N/A</v>
      </c>
    </row>
    <row r="10638" spans="1:7" hidden="1" x14ac:dyDescent="0.2">
      <c r="A10638" t="s">
        <v>10642</v>
      </c>
      <c r="B10638" s="3">
        <v>0.95416036000000004</v>
      </c>
      <c r="C10638">
        <f t="shared" si="332"/>
        <v>9.3843990738861124E-3</v>
      </c>
      <c r="D10638">
        <v>2878</v>
      </c>
      <c r="E10638">
        <f t="shared" si="333"/>
        <v>3.6588722031993072E-2</v>
      </c>
      <c r="F10638" t="e">
        <f>VLOOKUP(A10638,'ancient-H_SA-L1_panAme-L2'!A:F,6,FALSE)</f>
        <v>#N/A</v>
      </c>
      <c r="G10638" t="e">
        <f>VLOOKUP(A:A,'modern-H_SA-L1_panAme-L2'!A:F,6,FALSE)</f>
        <v>#N/A</v>
      </c>
    </row>
    <row r="10639" spans="1:7" hidden="1" x14ac:dyDescent="0.2">
      <c r="A10639" t="s">
        <v>10643</v>
      </c>
      <c r="B10639" s="3">
        <v>0.88647633999999997</v>
      </c>
      <c r="C10639">
        <f t="shared" si="332"/>
        <v>1.3068784804314395E-2</v>
      </c>
      <c r="D10639">
        <v>3695</v>
      </c>
      <c r="E10639">
        <f t="shared" si="333"/>
        <v>3.9687370578947716E-2</v>
      </c>
      <c r="F10639" t="e">
        <f>VLOOKUP(A10639,'ancient-H_SA-L1_panAme-L2'!A:F,6,FALSE)</f>
        <v>#N/A</v>
      </c>
      <c r="G10639" t="e">
        <f>VLOOKUP(A:A,'modern-H_SA-L1_panAme-L2'!A:F,6,FALSE)</f>
        <v>#N/A</v>
      </c>
    </row>
    <row r="10640" spans="1:7" hidden="1" x14ac:dyDescent="0.2">
      <c r="A10640" t="s">
        <v>10644</v>
      </c>
      <c r="B10640" s="3">
        <v>0.75302376999999998</v>
      </c>
      <c r="C10640">
        <f t="shared" si="332"/>
        <v>2.5108588837632985E-2</v>
      </c>
      <c r="D10640">
        <v>6198</v>
      </c>
      <c r="E10640">
        <f t="shared" si="333"/>
        <v>4.5457159623601112E-2</v>
      </c>
      <c r="F10640" t="e">
        <f>VLOOKUP(A10640,'ancient-H_SA-L1_panAme-L2'!A:F,6,FALSE)</f>
        <v>#N/A</v>
      </c>
      <c r="G10640" t="e">
        <f>VLOOKUP(A:A,'modern-H_SA-L1_panAme-L2'!A:F,6,FALSE)</f>
        <v>#N/A</v>
      </c>
    </row>
    <row r="10641" spans="1:7" hidden="1" x14ac:dyDescent="0.2">
      <c r="A10641" t="s">
        <v>10645</v>
      </c>
      <c r="B10641" s="3">
        <v>0.83129905000000004</v>
      </c>
      <c r="C10641">
        <f t="shared" si="332"/>
        <v>1.7119343573894306E-2</v>
      </c>
      <c r="D10641">
        <v>4501</v>
      </c>
      <c r="E10641">
        <f t="shared" si="333"/>
        <v>4.2678550153892027E-2</v>
      </c>
      <c r="F10641" t="e">
        <f>VLOOKUP(A10641,'ancient-H_SA-L1_panAme-L2'!A:F,6,FALSE)</f>
        <v>#N/A</v>
      </c>
      <c r="G10641" t="e">
        <f>VLOOKUP(A:A,'modern-H_SA-L1_panAme-L2'!A:F,6,FALSE)</f>
        <v>#N/A</v>
      </c>
    </row>
    <row r="10642" spans="1:7" hidden="1" x14ac:dyDescent="0.2">
      <c r="A10642" t="s">
        <v>10646</v>
      </c>
      <c r="B10642" s="3">
        <v>0.96727907000000002</v>
      </c>
      <c r="C10642">
        <f t="shared" si="332"/>
        <v>8.8009422487356301E-3</v>
      </c>
      <c r="D10642">
        <v>2736</v>
      </c>
      <c r="E10642">
        <f t="shared" si="333"/>
        <v>3.6094800063253843E-2</v>
      </c>
      <c r="F10642" t="e">
        <f>VLOOKUP(A10642,'ancient-H_SA-L1_panAme-L2'!A:F,6,FALSE)</f>
        <v>#N/A</v>
      </c>
      <c r="G10642" t="e">
        <f>VLOOKUP(A:A,'modern-H_SA-L1_panAme-L2'!A:F,6,FALSE)</f>
        <v>#N/A</v>
      </c>
    </row>
    <row r="10643" spans="1:7" hidden="1" x14ac:dyDescent="0.2">
      <c r="A10643" t="s">
        <v>10647</v>
      </c>
      <c r="B10643" s="3">
        <v>0.61271989000000004</v>
      </c>
      <c r="C10643">
        <f t="shared" si="332"/>
        <v>4.9884825445041359E-2</v>
      </c>
      <c r="D10643">
        <v>11199</v>
      </c>
      <c r="E10643">
        <f t="shared" si="333"/>
        <v>4.9982822244736949E-2</v>
      </c>
      <c r="F10643" t="e">
        <f>VLOOKUP(A10643,'ancient-H_SA-L1_panAme-L2'!A:F,6,FALSE)</f>
        <v>#N/A</v>
      </c>
      <c r="G10643" t="e">
        <f>VLOOKUP(A:A,'modern-H_SA-L1_panAme-L2'!A:F,6,FALSE)</f>
        <v>#N/A</v>
      </c>
    </row>
    <row r="10644" spans="1:7" hidden="1" x14ac:dyDescent="0.2">
      <c r="A10644" t="s">
        <v>10648</v>
      </c>
      <c r="B10644" s="3">
        <v>0.63871769</v>
      </c>
      <c r="C10644">
        <f t="shared" si="332"/>
        <v>4.3926141526267316E-2</v>
      </c>
      <c r="D10644">
        <v>9961</v>
      </c>
      <c r="E10644">
        <f t="shared" si="333"/>
        <v>4.9482505176814129E-2</v>
      </c>
      <c r="F10644" t="e">
        <f>VLOOKUP(A10644,'ancient-H_SA-L1_panAme-L2'!A:F,6,FALSE)</f>
        <v>#N/A</v>
      </c>
      <c r="G10644" t="e">
        <f>VLOOKUP(A:A,'modern-H_SA-L1_panAme-L2'!A:F,6,FALSE)</f>
        <v>#N/A</v>
      </c>
    </row>
    <row r="10645" spans="1:7" hidden="1" x14ac:dyDescent="0.2">
      <c r="A10645" t="s">
        <v>10649</v>
      </c>
      <c r="B10645" s="3">
        <v>0.82775235999999996</v>
      </c>
      <c r="C10645">
        <f t="shared" si="332"/>
        <v>1.7419024682859156E-2</v>
      </c>
      <c r="D10645">
        <v>4581</v>
      </c>
      <c r="E10645">
        <f t="shared" si="333"/>
        <v>4.2667294469845581E-2</v>
      </c>
      <c r="F10645" t="e">
        <f>VLOOKUP(A10645,'ancient-H_SA-L1_panAme-L2'!A:F,6,FALSE)</f>
        <v>#N/A</v>
      </c>
      <c r="G10645" t="e">
        <f>VLOOKUP(A:A,'modern-H_SA-L1_panAme-L2'!A:F,6,FALSE)</f>
        <v>#N/A</v>
      </c>
    </row>
    <row r="10646" spans="1:7" hidden="1" x14ac:dyDescent="0.2">
      <c r="A10646" t="s">
        <v>10650</v>
      </c>
      <c r="B10646" s="3">
        <v>0.67881071999999998</v>
      </c>
      <c r="C10646">
        <f t="shared" si="332"/>
        <v>3.610150037184523E-2</v>
      </c>
      <c r="D10646">
        <v>8241</v>
      </c>
      <c r="E10646">
        <f t="shared" si="333"/>
        <v>4.9156041217385676E-2</v>
      </c>
      <c r="F10646" t="e">
        <f>VLOOKUP(A10646,'ancient-H_SA-L1_panAme-L2'!A:F,6,FALSE)</f>
        <v>#N/A</v>
      </c>
      <c r="G10646" t="e">
        <f>VLOOKUP(A:A,'modern-H_SA-L1_panAme-L2'!A:F,6,FALSE)</f>
        <v>#N/A</v>
      </c>
    </row>
    <row r="10647" spans="1:7" hidden="1" x14ac:dyDescent="0.2">
      <c r="A10647" t="s">
        <v>10651</v>
      </c>
      <c r="B10647" s="3">
        <v>1.08985858</v>
      </c>
      <c r="C10647">
        <f t="shared" si="332"/>
        <v>4.8311147930247518E-3</v>
      </c>
      <c r="D10647">
        <v>1757</v>
      </c>
      <c r="E10647">
        <f t="shared" si="333"/>
        <v>3.0853693279755685E-2</v>
      </c>
      <c r="F10647" t="e">
        <f>VLOOKUP(A10647,'ancient-H_SA-L1_panAme-L2'!A:F,6,FALSE)</f>
        <v>#N/A</v>
      </c>
      <c r="G10647" t="e">
        <f>VLOOKUP(A:A,'modern-H_SA-L1_panAme-L2'!A:F,6,FALSE)</f>
        <v>#N/A</v>
      </c>
    </row>
    <row r="10648" spans="1:7" hidden="1" x14ac:dyDescent="0.2">
      <c r="A10648" t="s">
        <v>10652</v>
      </c>
      <c r="B10648" s="3">
        <v>0.67045500000000002</v>
      </c>
      <c r="C10648">
        <f t="shared" si="332"/>
        <v>3.7608081619238218E-2</v>
      </c>
      <c r="D10648">
        <v>8584</v>
      </c>
      <c r="E10648">
        <f t="shared" si="333"/>
        <v>4.9161263262986026E-2</v>
      </c>
      <c r="F10648" t="e">
        <f>VLOOKUP(A10648,'ancient-H_SA-L1_panAme-L2'!A:F,6,FALSE)</f>
        <v>#N/A</v>
      </c>
      <c r="G10648" t="e">
        <f>VLOOKUP(A:A,'modern-H_SA-L1_panAme-L2'!A:F,6,FALSE)</f>
        <v>#N/A</v>
      </c>
    </row>
    <row r="10649" spans="1:7" hidden="1" x14ac:dyDescent="0.2">
      <c r="A10649" t="s">
        <v>10653</v>
      </c>
      <c r="B10649" s="3">
        <v>0.67342148000000002</v>
      </c>
      <c r="C10649">
        <f t="shared" si="332"/>
        <v>3.7066143444475071E-2</v>
      </c>
      <c r="D10649">
        <v>8499</v>
      </c>
      <c r="E10649">
        <f t="shared" si="333"/>
        <v>4.8937427413866898E-2</v>
      </c>
      <c r="F10649" t="e">
        <f>VLOOKUP(A10649,'ancient-H_SA-L1_panAme-L2'!A:F,6,FALSE)</f>
        <v>#N/A</v>
      </c>
      <c r="G10649" t="e">
        <f>VLOOKUP(A:A,'modern-H_SA-L1_panAme-L2'!A:F,6,FALSE)</f>
        <v>#N/A</v>
      </c>
    </row>
    <row r="10650" spans="1:7" hidden="1" x14ac:dyDescent="0.2">
      <c r="A10650" t="s">
        <v>10654</v>
      </c>
      <c r="B10650" s="3">
        <v>0.77062914999999998</v>
      </c>
      <c r="C10650">
        <f t="shared" si="332"/>
        <v>2.3036198994758811E-2</v>
      </c>
      <c r="D10650">
        <v>5723</v>
      </c>
      <c r="E10650">
        <f t="shared" si="333"/>
        <v>4.5166728799613594E-2</v>
      </c>
      <c r="F10650" t="e">
        <f>VLOOKUP(A10650,'ancient-H_SA-L1_panAme-L2'!A:F,6,FALSE)</f>
        <v>#N/A</v>
      </c>
      <c r="G10650" t="e">
        <f>VLOOKUP(A:A,'modern-H_SA-L1_panAme-L2'!A:F,6,FALSE)</f>
        <v>#N/A</v>
      </c>
    </row>
    <row r="10651" spans="1:7" hidden="1" x14ac:dyDescent="0.2">
      <c r="A10651" t="s">
        <v>10655</v>
      </c>
      <c r="B10651" s="3">
        <v>0.82946052000000003</v>
      </c>
      <c r="C10651">
        <f t="shared" si="332"/>
        <v>1.7274042731852943E-2</v>
      </c>
      <c r="D10651">
        <v>4535</v>
      </c>
      <c r="E10651">
        <f t="shared" si="333"/>
        <v>4.2741352479409453E-2</v>
      </c>
      <c r="F10651" t="e">
        <f>VLOOKUP(A10651,'ancient-H_SA-L1_panAme-L2'!A:F,6,FALSE)</f>
        <v>#N/A</v>
      </c>
      <c r="G10651" t="e">
        <f>VLOOKUP(A:A,'modern-H_SA-L1_panAme-L2'!A:F,6,FALSE)</f>
        <v>#N/A</v>
      </c>
    </row>
    <row r="10652" spans="1:7" hidden="1" x14ac:dyDescent="0.2">
      <c r="A10652" t="s">
        <v>10656</v>
      </c>
      <c r="B10652" s="3">
        <v>1.40477385</v>
      </c>
      <c r="C10652">
        <f t="shared" si="332"/>
        <v>1.0347882650231035E-3</v>
      </c>
      <c r="D10652">
        <v>518</v>
      </c>
      <c r="E10652">
        <f t="shared" si="333"/>
        <v>2.2415751200432904E-2</v>
      </c>
      <c r="F10652" t="e">
        <f>VLOOKUP(A10652,'ancient-H_SA-L1_panAme-L2'!A:F,6,FALSE)</f>
        <v>#N/A</v>
      </c>
      <c r="G10652" t="e">
        <f>VLOOKUP(A:A,'modern-H_SA-L1_panAme-L2'!A:F,6,FALSE)</f>
        <v>#N/A</v>
      </c>
    </row>
    <row r="10653" spans="1:7" hidden="1" x14ac:dyDescent="0.2">
      <c r="A10653" t="s">
        <v>10657</v>
      </c>
      <c r="B10653" s="3">
        <v>1.58653205</v>
      </c>
      <c r="C10653">
        <f t="shared" si="332"/>
        <v>4.2522108655076974E-4</v>
      </c>
      <c r="D10653">
        <v>238</v>
      </c>
      <c r="E10653">
        <f t="shared" si="333"/>
        <v>2.0047923580614233E-2</v>
      </c>
      <c r="F10653" t="e">
        <f>VLOOKUP(A10653,'ancient-H_SA-L1_panAme-L2'!A:F,6,FALSE)</f>
        <v>#N/A</v>
      </c>
      <c r="G10653" t="e">
        <f>VLOOKUP(A:A,'modern-H_SA-L1_panAme-L2'!A:F,6,FALSE)</f>
        <v>#N/A</v>
      </c>
    </row>
    <row r="10654" spans="1:7" hidden="1" x14ac:dyDescent="0.2">
      <c r="A10654" t="s">
        <v>10658</v>
      </c>
      <c r="B10654" s="3">
        <v>1.40477385</v>
      </c>
      <c r="C10654">
        <f t="shared" si="332"/>
        <v>1.0347882650231035E-3</v>
      </c>
      <c r="D10654">
        <v>519</v>
      </c>
      <c r="E10654">
        <f t="shared" si="333"/>
        <v>2.2372560928370415E-2</v>
      </c>
      <c r="F10654" t="e">
        <f>VLOOKUP(A10654,'ancient-H_SA-L1_panAme-L2'!A:F,6,FALSE)</f>
        <v>#N/A</v>
      </c>
      <c r="G10654" t="e">
        <f>VLOOKUP(A:A,'modern-H_SA-L1_panAme-L2'!A:F,6,FALSE)</f>
        <v>#N/A</v>
      </c>
    </row>
    <row r="10655" spans="1:7" hidden="1" x14ac:dyDescent="0.2">
      <c r="A10655" t="s">
        <v>10659</v>
      </c>
      <c r="B10655" s="3">
        <v>1.03545328</v>
      </c>
      <c r="C10655">
        <f t="shared" si="332"/>
        <v>6.304617994934588E-3</v>
      </c>
      <c r="D10655">
        <v>2131</v>
      </c>
      <c r="E10655">
        <f t="shared" si="333"/>
        <v>3.319761544869123E-2</v>
      </c>
      <c r="F10655" t="e">
        <f>VLOOKUP(A10655,'ancient-H_SA-L1_panAme-L2'!A:F,6,FALSE)</f>
        <v>#N/A</v>
      </c>
      <c r="G10655" t="e">
        <f>VLOOKUP(A:A,'modern-H_SA-L1_panAme-L2'!A:F,6,FALSE)</f>
        <v>#N/A</v>
      </c>
    </row>
    <row r="10656" spans="1:7" hidden="1" x14ac:dyDescent="0.2">
      <c r="A10656" t="s">
        <v>10660</v>
      </c>
      <c r="B10656" s="3">
        <v>1.6159189599999999</v>
      </c>
      <c r="C10656">
        <f t="shared" si="332"/>
        <v>3.6827100239041185E-4</v>
      </c>
      <c r="D10656">
        <v>218</v>
      </c>
      <c r="E10656">
        <f t="shared" si="333"/>
        <v>1.895582072395785E-2</v>
      </c>
      <c r="F10656" t="e">
        <f>VLOOKUP(A10656,'ancient-H_SA-L1_panAme-L2'!A:F,6,FALSE)</f>
        <v>#N/A</v>
      </c>
      <c r="G10656" t="e">
        <f>VLOOKUP(A:A,'modern-H_SA-L1_panAme-L2'!A:F,6,FALSE)</f>
        <v>#N/A</v>
      </c>
    </row>
    <row r="10657" spans="1:7" hidden="1" x14ac:dyDescent="0.2">
      <c r="A10657" t="s">
        <v>10661</v>
      </c>
      <c r="B10657" s="3">
        <v>0.93059320000000001</v>
      </c>
      <c r="C10657">
        <f t="shared" si="332"/>
        <v>1.0531415592881318E-2</v>
      </c>
      <c r="D10657">
        <v>3096</v>
      </c>
      <c r="E10657">
        <f t="shared" si="333"/>
        <v>3.8169578284147694E-2</v>
      </c>
      <c r="F10657" t="e">
        <f>VLOOKUP(A10657,'ancient-H_SA-L1_panAme-L2'!A:F,6,FALSE)</f>
        <v>#N/A</v>
      </c>
      <c r="G10657" t="e">
        <f>VLOOKUP(A:A,'modern-H_SA-L1_panAme-L2'!A:F,6,FALSE)</f>
        <v>#N/A</v>
      </c>
    </row>
    <row r="10658" spans="1:7" hidden="1" x14ac:dyDescent="0.2">
      <c r="A10658" t="s">
        <v>10662</v>
      </c>
      <c r="B10658" s="3">
        <v>0.62872068999999997</v>
      </c>
      <c r="C10658">
        <f t="shared" si="332"/>
        <v>4.612822150331726E-2</v>
      </c>
      <c r="D10658">
        <v>10428</v>
      </c>
      <c r="E10658">
        <f t="shared" si="333"/>
        <v>4.9636054227917434E-2</v>
      </c>
      <c r="F10658" t="e">
        <f>VLOOKUP(A10658,'ancient-H_SA-L1_panAme-L2'!A:F,6,FALSE)</f>
        <v>#N/A</v>
      </c>
      <c r="G10658" t="e">
        <f>VLOOKUP(A:A,'modern-H_SA-L1_panAme-L2'!A:F,6,FALSE)</f>
        <v>#N/A</v>
      </c>
    </row>
    <row r="10659" spans="1:7" hidden="1" x14ac:dyDescent="0.2">
      <c r="A10659" t="s">
        <v>10663</v>
      </c>
      <c r="B10659" s="3">
        <v>0.71655371000000001</v>
      </c>
      <c r="C10659">
        <f t="shared" si="332"/>
        <v>3.0013821011394583E-2</v>
      </c>
      <c r="D10659">
        <v>7125</v>
      </c>
      <c r="E10659">
        <f t="shared" si="333"/>
        <v>4.7268082185102964E-2</v>
      </c>
      <c r="F10659" t="e">
        <f>VLOOKUP(A10659,'ancient-H_SA-L1_panAme-L2'!A:F,6,FALSE)</f>
        <v>#N/A</v>
      </c>
      <c r="G10659" t="e">
        <f>VLOOKUP(A:A,'modern-H_SA-L1_panAme-L2'!A:F,6,FALSE)</f>
        <v>#N/A</v>
      </c>
    </row>
    <row r="10660" spans="1:7" x14ac:dyDescent="0.2">
      <c r="A10660" t="s">
        <v>10664</v>
      </c>
      <c r="B10660" s="3">
        <v>0.82135049999999998</v>
      </c>
      <c r="C10660">
        <f t="shared" si="332"/>
        <v>1.7973299265742568E-2</v>
      </c>
      <c r="D10660">
        <v>4689</v>
      </c>
      <c r="E10660">
        <f t="shared" si="333"/>
        <v>4.3010959919150639E-2</v>
      </c>
      <c r="F10660">
        <f>VLOOKUP(A10660,'ancient-H_SA-L1_panAme-L2'!A:F,6,FALSE)</f>
        <v>1</v>
      </c>
      <c r="G10660" t="e">
        <f>VLOOKUP(A:A,'modern-H_SA-L1_panAme-L2'!A:F,6,FALSE)</f>
        <v>#N/A</v>
      </c>
    </row>
    <row r="10661" spans="1:7" hidden="1" x14ac:dyDescent="0.2">
      <c r="A10661" t="s">
        <v>10665</v>
      </c>
      <c r="B10661" s="3">
        <v>0.78666119999999995</v>
      </c>
      <c r="C10661">
        <f t="shared" si="332"/>
        <v>2.1298188611428109E-2</v>
      </c>
      <c r="D10661">
        <v>5376</v>
      </c>
      <c r="E10661">
        <f t="shared" si="333"/>
        <v>4.4454422323071952E-2</v>
      </c>
      <c r="F10661" t="e">
        <f>VLOOKUP(A10661,'ancient-H_SA-L1_panAme-L2'!A:F,6,FALSE)</f>
        <v>#N/A</v>
      </c>
      <c r="G10661" t="e">
        <f>VLOOKUP(A:A,'modern-H_SA-L1_panAme-L2'!A:F,6,FALSE)</f>
        <v>#N/A</v>
      </c>
    </row>
    <row r="10662" spans="1:7" hidden="1" x14ac:dyDescent="0.2">
      <c r="A10662" t="s">
        <v>10666</v>
      </c>
      <c r="B10662" s="3">
        <v>0.82946052000000003</v>
      </c>
      <c r="C10662">
        <f t="shared" si="332"/>
        <v>1.7274042731852943E-2</v>
      </c>
      <c r="D10662">
        <v>4536</v>
      </c>
      <c r="E10662">
        <f t="shared" si="333"/>
        <v>4.2731929782654735E-2</v>
      </c>
      <c r="F10662" t="e">
        <f>VLOOKUP(A10662,'ancient-H_SA-L1_panAme-L2'!A:F,6,FALSE)</f>
        <v>#N/A</v>
      </c>
      <c r="G10662" t="e">
        <f>VLOOKUP(A:A,'modern-H_SA-L1_panAme-L2'!A:F,6,FALSE)</f>
        <v>#N/A</v>
      </c>
    </row>
    <row r="10663" spans="1:7" hidden="1" x14ac:dyDescent="0.2">
      <c r="A10663" t="s">
        <v>10667</v>
      </c>
      <c r="B10663" s="3">
        <v>0.97315267000000005</v>
      </c>
      <c r="C10663">
        <f t="shared" si="332"/>
        <v>8.5516073948113391E-3</v>
      </c>
      <c r="D10663">
        <v>2671</v>
      </c>
      <c r="E10663">
        <f t="shared" si="333"/>
        <v>3.5925715678464261E-2</v>
      </c>
      <c r="F10663" t="e">
        <f>VLOOKUP(A10663,'ancient-H_SA-L1_panAme-L2'!A:F,6,FALSE)</f>
        <v>#N/A</v>
      </c>
      <c r="G10663" t="e">
        <f>VLOOKUP(A:A,'modern-H_SA-L1_panAme-L2'!A:F,6,FALSE)</f>
        <v>#N/A</v>
      </c>
    </row>
    <row r="10664" spans="1:7" hidden="1" x14ac:dyDescent="0.2">
      <c r="A10664" t="s">
        <v>10668</v>
      </c>
      <c r="B10664" s="3">
        <v>0.93306381000000005</v>
      </c>
      <c r="C10664">
        <f t="shared" si="332"/>
        <v>1.0404870945572388E-2</v>
      </c>
      <c r="D10664">
        <v>3062</v>
      </c>
      <c r="E10664">
        <f t="shared" si="333"/>
        <v>3.8129672397213508E-2</v>
      </c>
      <c r="F10664" t="e">
        <f>VLOOKUP(A10664,'ancient-H_SA-L1_panAme-L2'!A:F,6,FALSE)</f>
        <v>#N/A</v>
      </c>
      <c r="G10664" t="e">
        <f>VLOOKUP(A:A,'modern-H_SA-L1_panAme-L2'!A:F,6,FALSE)</f>
        <v>#N/A</v>
      </c>
    </row>
    <row r="10665" spans="1:7" hidden="1" x14ac:dyDescent="0.2">
      <c r="A10665" t="s">
        <v>10669</v>
      </c>
      <c r="B10665" s="3">
        <v>0.78724400999999999</v>
      </c>
      <c r="C10665">
        <f t="shared" si="332"/>
        <v>2.1237539311797549E-2</v>
      </c>
      <c r="D10665">
        <v>5364</v>
      </c>
      <c r="E10665">
        <f t="shared" si="333"/>
        <v>4.4427000115152923E-2</v>
      </c>
      <c r="F10665" t="e">
        <f>VLOOKUP(A10665,'ancient-H_SA-L1_panAme-L2'!A:F,6,FALSE)</f>
        <v>#N/A</v>
      </c>
      <c r="G10665" t="e">
        <f>VLOOKUP(A:A,'modern-H_SA-L1_panAme-L2'!A:F,6,FALSE)</f>
        <v>#N/A</v>
      </c>
    </row>
    <row r="10666" spans="1:7" hidden="1" x14ac:dyDescent="0.2">
      <c r="A10666" t="s">
        <v>10670</v>
      </c>
      <c r="B10666" s="3">
        <v>0.64077499000000004</v>
      </c>
      <c r="C10666">
        <f t="shared" si="332"/>
        <v>4.3486182889423033E-2</v>
      </c>
      <c r="D10666">
        <v>9845</v>
      </c>
      <c r="E10666">
        <f t="shared" si="333"/>
        <v>4.9564089202866007E-2</v>
      </c>
      <c r="F10666" t="e">
        <f>VLOOKUP(A10666,'ancient-H_SA-L1_panAme-L2'!A:F,6,FALSE)</f>
        <v>#N/A</v>
      </c>
      <c r="G10666" t="e">
        <f>VLOOKUP(A:A,'modern-H_SA-L1_panAme-L2'!A:F,6,FALSE)</f>
        <v>#N/A</v>
      </c>
    </row>
    <row r="10667" spans="1:7" hidden="1" x14ac:dyDescent="0.2">
      <c r="A10667" t="s">
        <v>10671</v>
      </c>
      <c r="B10667" s="3">
        <v>0.61966573000000003</v>
      </c>
      <c r="C10667">
        <f t="shared" si="332"/>
        <v>4.8217926070532838E-2</v>
      </c>
      <c r="D10667">
        <v>10845</v>
      </c>
      <c r="E10667">
        <f t="shared" si="333"/>
        <v>4.988965868487312E-2</v>
      </c>
      <c r="F10667" t="e">
        <f>VLOOKUP(A10667,'ancient-H_SA-L1_panAme-L2'!A:F,6,FALSE)</f>
        <v>#N/A</v>
      </c>
      <c r="G10667" t="e">
        <f>VLOOKUP(A:A,'modern-H_SA-L1_panAme-L2'!A:F,6,FALSE)</f>
        <v>#N/A</v>
      </c>
    </row>
    <row r="10668" spans="1:7" hidden="1" x14ac:dyDescent="0.2">
      <c r="A10668" t="s">
        <v>10672</v>
      </c>
      <c r="B10668" s="3">
        <v>1.2246456299999999</v>
      </c>
      <c r="C10668">
        <f t="shared" si="332"/>
        <v>2.4981843584252154E-3</v>
      </c>
      <c r="D10668">
        <v>1029</v>
      </c>
      <c r="E10668">
        <f t="shared" si="333"/>
        <v>2.7242105622827348E-2</v>
      </c>
      <c r="F10668" t="e">
        <f>VLOOKUP(A10668,'ancient-H_SA-L1_panAme-L2'!A:F,6,FALSE)</f>
        <v>#N/A</v>
      </c>
      <c r="G10668" t="e">
        <f>VLOOKUP(A:A,'modern-H_SA-L1_panAme-L2'!A:F,6,FALSE)</f>
        <v>#N/A</v>
      </c>
    </row>
    <row r="10669" spans="1:7" hidden="1" x14ac:dyDescent="0.2">
      <c r="A10669" t="s">
        <v>10673</v>
      </c>
      <c r="B10669" s="3">
        <v>1.3764425600000001</v>
      </c>
      <c r="C10669">
        <f t="shared" si="332"/>
        <v>1.1886543071286152E-3</v>
      </c>
      <c r="D10669">
        <v>578</v>
      </c>
      <c r="E10669">
        <f t="shared" si="333"/>
        <v>2.3075934221955349E-2</v>
      </c>
      <c r="F10669" t="e">
        <f>VLOOKUP(A10669,'ancient-H_SA-L1_panAme-L2'!A:F,6,FALSE)</f>
        <v>#N/A</v>
      </c>
      <c r="G10669" t="e">
        <f>VLOOKUP(A:A,'modern-H_SA-L1_panAme-L2'!A:F,6,FALSE)</f>
        <v>#N/A</v>
      </c>
    </row>
    <row r="10670" spans="1:7" hidden="1" x14ac:dyDescent="0.2">
      <c r="A10670" t="s">
        <v>10674</v>
      </c>
      <c r="B10670" s="3">
        <v>1.0139132399999999</v>
      </c>
      <c r="C10670">
        <f t="shared" si="332"/>
        <v>7.0053755892602191E-3</v>
      </c>
      <c r="D10670">
        <v>2300</v>
      </c>
      <c r="E10670">
        <f t="shared" si="333"/>
        <v>3.4177095429169094E-2</v>
      </c>
      <c r="F10670" t="e">
        <f>VLOOKUP(A10670,'ancient-H_SA-L1_panAme-L2'!A:F,6,FALSE)</f>
        <v>#N/A</v>
      </c>
      <c r="G10670" t="e">
        <f>VLOOKUP(A:A,'modern-H_SA-L1_panAme-L2'!A:F,6,FALSE)</f>
        <v>#N/A</v>
      </c>
    </row>
    <row r="10671" spans="1:7" hidden="1" x14ac:dyDescent="0.2">
      <c r="A10671" t="s">
        <v>10675</v>
      </c>
      <c r="B10671" s="3">
        <v>0.67342148000000002</v>
      </c>
      <c r="C10671">
        <f t="shared" si="332"/>
        <v>3.7066143444475071E-2</v>
      </c>
      <c r="D10671">
        <v>8500</v>
      </c>
      <c r="E10671">
        <f t="shared" si="333"/>
        <v>4.8931670069465263E-2</v>
      </c>
      <c r="F10671" t="e">
        <f>VLOOKUP(A10671,'ancient-H_SA-L1_panAme-L2'!A:F,6,FALSE)</f>
        <v>#N/A</v>
      </c>
      <c r="G10671" t="e">
        <f>VLOOKUP(A:A,'modern-H_SA-L1_panAme-L2'!A:F,6,FALSE)</f>
        <v>#N/A</v>
      </c>
    </row>
    <row r="10672" spans="1:7" x14ac:dyDescent="0.2">
      <c r="A10672" t="s">
        <v>10676</v>
      </c>
      <c r="B10672" s="3">
        <v>1.2329028200000001</v>
      </c>
      <c r="C10672">
        <f t="shared" si="332"/>
        <v>2.3992634171390503E-3</v>
      </c>
      <c r="D10672">
        <v>974</v>
      </c>
      <c r="E10672">
        <f t="shared" si="333"/>
        <v>2.7640795486362717E-2</v>
      </c>
      <c r="F10672">
        <f>VLOOKUP(A10672,'ancient-H_SA-L1_panAme-L2'!A:F,6,FALSE)</f>
        <v>1</v>
      </c>
      <c r="G10672" t="e">
        <f>VLOOKUP(A:A,'modern-H_SA-L1_panAme-L2'!A:F,6,FALSE)</f>
        <v>#N/A</v>
      </c>
    </row>
    <row r="10673" spans="1:7" hidden="1" x14ac:dyDescent="0.2">
      <c r="A10673" t="s">
        <v>10677</v>
      </c>
      <c r="B10673" s="3">
        <v>1.53313622</v>
      </c>
      <c r="C10673">
        <f t="shared" si="332"/>
        <v>5.5218052646271781E-4</v>
      </c>
      <c r="D10673">
        <v>296</v>
      </c>
      <c r="E10673">
        <f t="shared" si="333"/>
        <v>2.0932492187291069E-2</v>
      </c>
      <c r="F10673" t="e">
        <f>VLOOKUP(A10673,'ancient-H_SA-L1_panAme-L2'!A:F,6,FALSE)</f>
        <v>#N/A</v>
      </c>
      <c r="G10673" t="e">
        <f>VLOOKUP(A:A,'modern-H_SA-L1_panAme-L2'!A:F,6,FALSE)</f>
        <v>#N/A</v>
      </c>
    </row>
    <row r="10674" spans="1:7" x14ac:dyDescent="0.2">
      <c r="A10674" t="s">
        <v>10678</v>
      </c>
      <c r="B10674" s="3">
        <v>1.57067377</v>
      </c>
      <c r="C10674">
        <f t="shared" si="332"/>
        <v>4.5952980393367047E-4</v>
      </c>
      <c r="D10674">
        <v>257</v>
      </c>
      <c r="E10674">
        <f t="shared" si="333"/>
        <v>2.0063750700154537E-2</v>
      </c>
      <c r="F10674">
        <f>VLOOKUP(A10674,'ancient-H_SA-L1_panAme-L2'!A:F,6,FALSE)</f>
        <v>1</v>
      </c>
      <c r="G10674" t="e">
        <f>VLOOKUP(A:A,'modern-H_SA-L1_panAme-L2'!A:F,6,FALSE)</f>
        <v>#N/A</v>
      </c>
    </row>
    <row r="10675" spans="1:7" hidden="1" x14ac:dyDescent="0.2">
      <c r="A10675" t="s">
        <v>10679</v>
      </c>
      <c r="B10675" s="3">
        <v>0.75763904999999998</v>
      </c>
      <c r="C10675">
        <f t="shared" si="332"/>
        <v>2.4547926915932976E-2</v>
      </c>
      <c r="D10675">
        <v>6073</v>
      </c>
      <c r="E10675">
        <f t="shared" si="333"/>
        <v>4.5356872702730762E-2</v>
      </c>
      <c r="F10675" t="e">
        <f>VLOOKUP(A10675,'ancient-H_SA-L1_panAme-L2'!A:F,6,FALSE)</f>
        <v>#N/A</v>
      </c>
      <c r="G10675" t="e">
        <f>VLOOKUP(A:A,'modern-H_SA-L1_panAme-L2'!A:F,6,FALSE)</f>
        <v>#N/A</v>
      </c>
    </row>
    <row r="10676" spans="1:7" hidden="1" x14ac:dyDescent="0.2">
      <c r="A10676" t="s">
        <v>10680</v>
      </c>
      <c r="B10676" s="3">
        <v>1.3635476</v>
      </c>
      <c r="C10676">
        <f t="shared" si="332"/>
        <v>1.2660690602341019E-3</v>
      </c>
      <c r="D10676">
        <v>603</v>
      </c>
      <c r="E10676">
        <f t="shared" si="333"/>
        <v>2.3559802528833926E-2</v>
      </c>
      <c r="F10676" t="e">
        <f>VLOOKUP(A10676,'ancient-H_SA-L1_panAme-L2'!A:F,6,FALSE)</f>
        <v>#N/A</v>
      </c>
      <c r="G10676" t="e">
        <f>VLOOKUP(A:A,'modern-H_SA-L1_panAme-L2'!A:F,6,FALSE)</f>
        <v>#N/A</v>
      </c>
    </row>
    <row r="10677" spans="1:7" hidden="1" x14ac:dyDescent="0.2">
      <c r="A10677" t="s">
        <v>10681</v>
      </c>
      <c r="B10677" s="3">
        <v>0.91922985999999995</v>
      </c>
      <c r="C10677">
        <f t="shared" si="332"/>
        <v>1.1133555586806905E-2</v>
      </c>
      <c r="D10677">
        <v>3274</v>
      </c>
      <c r="E10677">
        <f t="shared" si="333"/>
        <v>3.8158102394490002E-2</v>
      </c>
      <c r="F10677" t="e">
        <f>VLOOKUP(A10677,'ancient-H_SA-L1_panAme-L2'!A:F,6,FALSE)</f>
        <v>#N/A</v>
      </c>
      <c r="G10677" t="e">
        <f>VLOOKUP(A:A,'modern-H_SA-L1_panAme-L2'!A:F,6,FALSE)</f>
        <v>#N/A</v>
      </c>
    </row>
    <row r="10678" spans="1:7" hidden="1" x14ac:dyDescent="0.2">
      <c r="A10678" t="s">
        <v>10682</v>
      </c>
      <c r="B10678" s="3">
        <v>0.64252900999999996</v>
      </c>
      <c r="C10678">
        <f t="shared" si="332"/>
        <v>4.311456318896479E-2</v>
      </c>
      <c r="D10678">
        <v>9782</v>
      </c>
      <c r="E10678">
        <f t="shared" si="333"/>
        <v>4.9457014265321397E-2</v>
      </c>
      <c r="F10678" t="e">
        <f>VLOOKUP(A10678,'ancient-H_SA-L1_panAme-L2'!A:F,6,FALSE)</f>
        <v>#N/A</v>
      </c>
      <c r="G10678" t="e">
        <f>VLOOKUP(A:A,'modern-H_SA-L1_panAme-L2'!A:F,6,FALSE)</f>
        <v>#N/A</v>
      </c>
    </row>
    <row r="10679" spans="1:7" hidden="1" x14ac:dyDescent="0.2">
      <c r="A10679" t="s">
        <v>10683</v>
      </c>
      <c r="B10679" s="3">
        <v>0.64977288</v>
      </c>
      <c r="C10679">
        <f t="shared" si="332"/>
        <v>4.1613164733412644E-2</v>
      </c>
      <c r="D10679">
        <v>9472</v>
      </c>
      <c r="E10679">
        <f t="shared" si="333"/>
        <v>4.9297014513684893E-2</v>
      </c>
      <c r="F10679" t="e">
        <f>VLOOKUP(A10679,'ancient-H_SA-L1_panAme-L2'!A:F,6,FALSE)</f>
        <v>#N/A</v>
      </c>
      <c r="G10679" t="e">
        <f>VLOOKUP(A:A,'modern-H_SA-L1_panAme-L2'!A:F,6,FALSE)</f>
        <v>#N/A</v>
      </c>
    </row>
    <row r="10680" spans="1:7" hidden="1" x14ac:dyDescent="0.2">
      <c r="A10680" t="s">
        <v>10684</v>
      </c>
      <c r="B10680" s="3">
        <v>1.087375</v>
      </c>
      <c r="C10680">
        <f t="shared" si="332"/>
        <v>4.8901814247877488E-3</v>
      </c>
      <c r="D10680">
        <v>1766</v>
      </c>
      <c r="E10680">
        <f t="shared" si="333"/>
        <v>3.1071758645268024E-2</v>
      </c>
      <c r="F10680" t="e">
        <f>VLOOKUP(A10680,'ancient-H_SA-L1_panAme-L2'!A:F,6,FALSE)</f>
        <v>#N/A</v>
      </c>
      <c r="G10680" t="e">
        <f>VLOOKUP(A:A,'modern-H_SA-L1_panAme-L2'!A:F,6,FALSE)</f>
        <v>#N/A</v>
      </c>
    </row>
    <row r="10681" spans="1:7" hidden="1" x14ac:dyDescent="0.2">
      <c r="A10681" t="s">
        <v>10685</v>
      </c>
      <c r="B10681" s="3">
        <v>1.07821422</v>
      </c>
      <c r="C10681">
        <f t="shared" si="332"/>
        <v>5.1143642507336514E-3</v>
      </c>
      <c r="D10681">
        <v>1819</v>
      </c>
      <c r="E10681">
        <f t="shared" si="333"/>
        <v>3.1549357480748934E-2</v>
      </c>
      <c r="F10681" t="e">
        <f>VLOOKUP(A10681,'ancient-H_SA-L1_panAme-L2'!A:F,6,FALSE)</f>
        <v>#N/A</v>
      </c>
      <c r="G10681" t="e">
        <f>VLOOKUP(A:A,'modern-H_SA-L1_panAme-L2'!A:F,6,FALSE)</f>
        <v>#N/A</v>
      </c>
    </row>
    <row r="10682" spans="1:7" hidden="1" x14ac:dyDescent="0.2">
      <c r="A10682" t="s">
        <v>10686</v>
      </c>
      <c r="B10682" s="3">
        <v>0.89145443999999996</v>
      </c>
      <c r="C10682">
        <f t="shared" si="332"/>
        <v>1.2754302989779082E-2</v>
      </c>
      <c r="D10682">
        <v>3602</v>
      </c>
      <c r="E10682">
        <f t="shared" si="333"/>
        <v>3.9732380302140775E-2</v>
      </c>
      <c r="F10682" t="e">
        <f>VLOOKUP(A10682,'ancient-H_SA-L1_panAme-L2'!A:F,6,FALSE)</f>
        <v>#N/A</v>
      </c>
      <c r="G10682" t="e">
        <f>VLOOKUP(A:A,'modern-H_SA-L1_panAme-L2'!A:F,6,FALSE)</f>
        <v>#N/A</v>
      </c>
    </row>
    <row r="10683" spans="1:7" hidden="1" x14ac:dyDescent="0.2">
      <c r="A10683" t="s">
        <v>10687</v>
      </c>
      <c r="B10683" s="3">
        <v>0.70804294000000001</v>
      </c>
      <c r="C10683">
        <f t="shared" si="332"/>
        <v>3.1290081851034386E-2</v>
      </c>
      <c r="D10683">
        <v>7382</v>
      </c>
      <c r="E10683">
        <f t="shared" si="333"/>
        <v>4.7562450345496728E-2</v>
      </c>
      <c r="F10683" t="e">
        <f>VLOOKUP(A10683,'ancient-H_SA-L1_panAme-L2'!A:F,6,FALSE)</f>
        <v>#N/A</v>
      </c>
      <c r="G10683" t="e">
        <f>VLOOKUP(A:A,'modern-H_SA-L1_panAme-L2'!A:F,6,FALSE)</f>
        <v>#N/A</v>
      </c>
    </row>
    <row r="10684" spans="1:7" hidden="1" x14ac:dyDescent="0.2">
      <c r="A10684" t="s">
        <v>10688</v>
      </c>
      <c r="B10684" s="3">
        <v>0.64543715000000002</v>
      </c>
      <c r="C10684">
        <f t="shared" si="332"/>
        <v>4.2505407538313174E-2</v>
      </c>
      <c r="D10684">
        <v>9680</v>
      </c>
      <c r="E10684">
        <f t="shared" si="333"/>
        <v>4.9272022519360754E-2</v>
      </c>
      <c r="F10684" t="e">
        <f>VLOOKUP(A10684,'ancient-H_SA-L1_panAme-L2'!A:F,6,FALSE)</f>
        <v>#N/A</v>
      </c>
      <c r="G10684" t="e">
        <f>VLOOKUP(A:A,'modern-H_SA-L1_panAme-L2'!A:F,6,FALSE)</f>
        <v>#N/A</v>
      </c>
    </row>
    <row r="10685" spans="1:7" hidden="1" x14ac:dyDescent="0.2">
      <c r="A10685" t="s">
        <v>10689</v>
      </c>
      <c r="B10685" s="3">
        <v>0.63839047999999998</v>
      </c>
      <c r="C10685">
        <f t="shared" si="332"/>
        <v>4.3996525299857106E-2</v>
      </c>
      <c r="D10685">
        <v>9995</v>
      </c>
      <c r="E10685">
        <f t="shared" si="333"/>
        <v>4.9393197637788551E-2</v>
      </c>
      <c r="F10685" t="e">
        <f>VLOOKUP(A10685,'ancient-H_SA-L1_panAme-L2'!A:F,6,FALSE)</f>
        <v>#N/A</v>
      </c>
      <c r="G10685" t="e">
        <f>VLOOKUP(A:A,'modern-H_SA-L1_panAme-L2'!A:F,6,FALSE)</f>
        <v>#N/A</v>
      </c>
    </row>
    <row r="10686" spans="1:7" hidden="1" x14ac:dyDescent="0.2">
      <c r="A10686" t="s">
        <v>10690</v>
      </c>
      <c r="B10686" s="3">
        <v>0.65250191000000002</v>
      </c>
      <c r="C10686">
        <f t="shared" si="332"/>
        <v>4.1061191650812845E-2</v>
      </c>
      <c r="D10686">
        <v>9322</v>
      </c>
      <c r="E10686">
        <f t="shared" si="333"/>
        <v>4.9425834747239966E-2</v>
      </c>
      <c r="F10686" t="e">
        <f>VLOOKUP(A10686,'ancient-H_SA-L1_panAme-L2'!A:F,6,FALSE)</f>
        <v>#N/A</v>
      </c>
      <c r="G10686" t="e">
        <f>VLOOKUP(A:A,'modern-H_SA-L1_panAme-L2'!A:F,6,FALSE)</f>
        <v>#N/A</v>
      </c>
    </row>
    <row r="10687" spans="1:7" hidden="1" x14ac:dyDescent="0.2">
      <c r="A10687" t="s">
        <v>10691</v>
      </c>
      <c r="B10687" s="3">
        <v>0.74229630000000002</v>
      </c>
      <c r="C10687">
        <f t="shared" si="332"/>
        <v>2.6461728539957666E-2</v>
      </c>
      <c r="D10687">
        <v>6449</v>
      </c>
      <c r="E10687">
        <f t="shared" si="333"/>
        <v>4.6042340819796086E-2</v>
      </c>
      <c r="F10687" t="e">
        <f>VLOOKUP(A10687,'ancient-H_SA-L1_panAme-L2'!A:F,6,FALSE)</f>
        <v>#N/A</v>
      </c>
      <c r="G10687" t="e">
        <f>VLOOKUP(A:A,'modern-H_SA-L1_panAme-L2'!A:F,6,FALSE)</f>
        <v>#N/A</v>
      </c>
    </row>
    <row r="10688" spans="1:7" hidden="1" x14ac:dyDescent="0.2">
      <c r="A10688" t="s">
        <v>10692</v>
      </c>
      <c r="B10688" s="3">
        <v>0.77813684999999999</v>
      </c>
      <c r="C10688">
        <f t="shared" si="332"/>
        <v>2.2205314939924555E-2</v>
      </c>
      <c r="D10688">
        <v>5559</v>
      </c>
      <c r="E10688">
        <f t="shared" si="333"/>
        <v>4.4822061331335386E-2</v>
      </c>
      <c r="F10688" t="e">
        <f>VLOOKUP(A10688,'ancient-H_SA-L1_panAme-L2'!A:F,6,FALSE)</f>
        <v>#N/A</v>
      </c>
      <c r="G10688" t="e">
        <f>VLOOKUP(A:A,'modern-H_SA-L1_panAme-L2'!A:F,6,FALSE)</f>
        <v>#N/A</v>
      </c>
    </row>
    <row r="10689" spans="1:7" hidden="1" x14ac:dyDescent="0.2">
      <c r="A10689" t="s">
        <v>10693</v>
      </c>
      <c r="B10689" s="3">
        <v>0.63589755999999997</v>
      </c>
      <c r="C10689">
        <f t="shared" si="332"/>
        <v>4.4536475068977947E-2</v>
      </c>
      <c r="D10689">
        <v>10066</v>
      </c>
      <c r="E10689">
        <f t="shared" si="333"/>
        <v>4.9646710386350247E-2</v>
      </c>
      <c r="F10689" t="e">
        <f>VLOOKUP(A10689,'ancient-H_SA-L1_panAme-L2'!A:F,6,FALSE)</f>
        <v>#N/A</v>
      </c>
      <c r="G10689" t="e">
        <f>VLOOKUP(A:A,'modern-H_SA-L1_panAme-L2'!A:F,6,FALSE)</f>
        <v>#N/A</v>
      </c>
    </row>
    <row r="10690" spans="1:7" hidden="1" x14ac:dyDescent="0.2">
      <c r="A10690" t="s">
        <v>10694</v>
      </c>
      <c r="B10690" s="3">
        <v>0.62208304999999997</v>
      </c>
      <c r="C10690">
        <f t="shared" ref="C10690:C10753" si="334">EXP(-4.893*B10690)</f>
        <v>4.765096660110512E-2</v>
      </c>
      <c r="D10690">
        <v>10737</v>
      </c>
      <c r="E10690">
        <f t="shared" ref="E10690:E10753" si="335">C10690*11221/D10690</f>
        <v>4.9798965840644548E-2</v>
      </c>
      <c r="F10690" t="e">
        <f>VLOOKUP(A10690,'ancient-H_SA-L1_panAme-L2'!A:F,6,FALSE)</f>
        <v>#N/A</v>
      </c>
      <c r="G10690" t="e">
        <f>VLOOKUP(A:A,'modern-H_SA-L1_panAme-L2'!A:F,6,FALSE)</f>
        <v>#N/A</v>
      </c>
    </row>
    <row r="10691" spans="1:7" hidden="1" x14ac:dyDescent="0.2">
      <c r="A10691" t="s">
        <v>10695</v>
      </c>
      <c r="B10691" s="3">
        <v>0.88227279999999997</v>
      </c>
      <c r="C10691">
        <f t="shared" si="334"/>
        <v>1.3340365895800652E-2</v>
      </c>
      <c r="D10691">
        <v>3729</v>
      </c>
      <c r="E10691">
        <f t="shared" si="335"/>
        <v>4.014273148747094E-2</v>
      </c>
      <c r="F10691" t="e">
        <f>VLOOKUP(A10691,'ancient-H_SA-L1_panAme-L2'!A:F,6,FALSE)</f>
        <v>#N/A</v>
      </c>
      <c r="G10691" t="e">
        <f>VLOOKUP(A:A,'modern-H_SA-L1_panAme-L2'!A:F,6,FALSE)</f>
        <v>#N/A</v>
      </c>
    </row>
    <row r="10692" spans="1:7" hidden="1" x14ac:dyDescent="0.2">
      <c r="A10692" t="s">
        <v>10696</v>
      </c>
      <c r="B10692" s="3">
        <v>0.65955934000000005</v>
      </c>
      <c r="C10692">
        <f t="shared" si="334"/>
        <v>3.9667468890221137E-2</v>
      </c>
      <c r="D10692">
        <v>9086</v>
      </c>
      <c r="E10692">
        <f t="shared" si="335"/>
        <v>4.8988407265812391E-2</v>
      </c>
      <c r="F10692" t="e">
        <f>VLOOKUP(A10692,'ancient-H_SA-L1_panAme-L2'!A:F,6,FALSE)</f>
        <v>#N/A</v>
      </c>
      <c r="G10692" t="e">
        <f>VLOOKUP(A:A,'modern-H_SA-L1_panAme-L2'!A:F,6,FALSE)</f>
        <v>#N/A</v>
      </c>
    </row>
    <row r="10693" spans="1:7" hidden="1" x14ac:dyDescent="0.2">
      <c r="A10693" t="s">
        <v>10697</v>
      </c>
      <c r="B10693" s="3">
        <v>1.4751519200000001</v>
      </c>
      <c r="C10693">
        <f t="shared" si="334"/>
        <v>7.3332736602332827E-4</v>
      </c>
      <c r="D10693">
        <v>411</v>
      </c>
      <c r="E10693">
        <f t="shared" si="335"/>
        <v>2.0021086068486047E-2</v>
      </c>
      <c r="F10693" t="e">
        <f>VLOOKUP(A10693,'ancient-H_SA-L1_panAme-L2'!A:F,6,FALSE)</f>
        <v>#N/A</v>
      </c>
      <c r="G10693" t="e">
        <f>VLOOKUP(A:A,'modern-H_SA-L1_panAme-L2'!A:F,6,FALSE)</f>
        <v>#N/A</v>
      </c>
    </row>
    <row r="10694" spans="1:7" hidden="1" x14ac:dyDescent="0.2">
      <c r="A10694" t="s">
        <v>10698</v>
      </c>
      <c r="B10694" s="3">
        <v>0.62868055</v>
      </c>
      <c r="C10694">
        <f t="shared" si="334"/>
        <v>4.6137282207338932E-2</v>
      </c>
      <c r="D10694">
        <v>10432</v>
      </c>
      <c r="E10694">
        <f t="shared" si="335"/>
        <v>4.9626767987782795E-2</v>
      </c>
      <c r="F10694" t="e">
        <f>VLOOKUP(A10694,'ancient-H_SA-L1_panAme-L2'!A:F,6,FALSE)</f>
        <v>#N/A</v>
      </c>
      <c r="G10694" t="e">
        <f>VLOOKUP(A:A,'modern-H_SA-L1_panAme-L2'!A:F,6,FALSE)</f>
        <v>#N/A</v>
      </c>
    </row>
    <row r="10695" spans="1:7" hidden="1" x14ac:dyDescent="0.2">
      <c r="A10695" t="s">
        <v>10699</v>
      </c>
      <c r="B10695" s="3">
        <v>0.65112674000000004</v>
      </c>
      <c r="C10695">
        <f t="shared" si="334"/>
        <v>4.1338411991959138E-2</v>
      </c>
      <c r="D10695">
        <v>9401</v>
      </c>
      <c r="E10695">
        <f t="shared" si="335"/>
        <v>4.9341380806485848E-2</v>
      </c>
      <c r="F10695" t="e">
        <f>VLOOKUP(A10695,'ancient-H_SA-L1_panAme-L2'!A:F,6,FALSE)</f>
        <v>#N/A</v>
      </c>
      <c r="G10695" t="e">
        <f>VLOOKUP(A:A,'modern-H_SA-L1_panAme-L2'!A:F,6,FALSE)</f>
        <v>#N/A</v>
      </c>
    </row>
    <row r="10696" spans="1:7" hidden="1" x14ac:dyDescent="0.2">
      <c r="A10696" t="s">
        <v>10700</v>
      </c>
      <c r="B10696" s="3">
        <v>0.65955934000000005</v>
      </c>
      <c r="C10696">
        <f t="shared" si="334"/>
        <v>3.9667468890221137E-2</v>
      </c>
      <c r="D10696">
        <v>9087</v>
      </c>
      <c r="E10696">
        <f t="shared" si="335"/>
        <v>4.8983016222864682E-2</v>
      </c>
      <c r="F10696" t="e">
        <f>VLOOKUP(A10696,'ancient-H_SA-L1_panAme-L2'!A:F,6,FALSE)</f>
        <v>#N/A</v>
      </c>
      <c r="G10696" t="e">
        <f>VLOOKUP(A:A,'modern-H_SA-L1_panAme-L2'!A:F,6,FALSE)</f>
        <v>#N/A</v>
      </c>
    </row>
    <row r="10697" spans="1:7" hidden="1" x14ac:dyDescent="0.2">
      <c r="A10697" t="s">
        <v>10701</v>
      </c>
      <c r="B10697" s="3">
        <v>0.69828875999999995</v>
      </c>
      <c r="C10697">
        <f t="shared" si="334"/>
        <v>3.2819681340358106E-2</v>
      </c>
      <c r="D10697">
        <v>7757</v>
      </c>
      <c r="E10697">
        <f t="shared" si="335"/>
        <v>4.7475782431372737E-2</v>
      </c>
      <c r="F10697" t="e">
        <f>VLOOKUP(A10697,'ancient-H_SA-L1_panAme-L2'!A:F,6,FALSE)</f>
        <v>#N/A</v>
      </c>
      <c r="G10697" t="e">
        <f>VLOOKUP(A:A,'modern-H_SA-L1_panAme-L2'!A:F,6,FALSE)</f>
        <v>#N/A</v>
      </c>
    </row>
    <row r="10698" spans="1:7" hidden="1" x14ac:dyDescent="0.2">
      <c r="A10698" t="s">
        <v>10702</v>
      </c>
      <c r="B10698" s="3">
        <v>0.81228909000000005</v>
      </c>
      <c r="C10698">
        <f t="shared" si="334"/>
        <v>1.8788120120473529E-2</v>
      </c>
      <c r="D10698">
        <v>4859</v>
      </c>
      <c r="E10698">
        <f t="shared" si="335"/>
        <v>4.3387836153906865E-2</v>
      </c>
      <c r="F10698" t="e">
        <f>VLOOKUP(A10698,'ancient-H_SA-L1_panAme-L2'!A:F,6,FALSE)</f>
        <v>#N/A</v>
      </c>
      <c r="G10698" t="e">
        <f>VLOOKUP(A:A,'modern-H_SA-L1_panAme-L2'!A:F,6,FALSE)</f>
        <v>#N/A</v>
      </c>
    </row>
    <row r="10699" spans="1:7" x14ac:dyDescent="0.2">
      <c r="A10699" t="s">
        <v>10703</v>
      </c>
      <c r="B10699" s="3">
        <v>0.8367175</v>
      </c>
      <c r="C10699">
        <f t="shared" si="334"/>
        <v>1.6671431259612284E-2</v>
      </c>
      <c r="D10699">
        <v>4440</v>
      </c>
      <c r="E10699">
        <f t="shared" si="335"/>
        <v>4.2132912199123747E-2</v>
      </c>
      <c r="F10699">
        <f>VLOOKUP(A10699,'ancient-H_SA-L1_panAme-L2'!A:F,6,FALSE)</f>
        <v>1</v>
      </c>
      <c r="G10699" t="e">
        <f>VLOOKUP(A:A,'modern-H_SA-L1_panAme-L2'!A:F,6,FALSE)</f>
        <v>#N/A</v>
      </c>
    </row>
    <row r="10700" spans="1:7" hidden="1" x14ac:dyDescent="0.2">
      <c r="A10700" t="s">
        <v>10704</v>
      </c>
      <c r="B10700" s="3">
        <v>0.63728260999999997</v>
      </c>
      <c r="C10700">
        <f t="shared" si="334"/>
        <v>4.423566960427612E-2</v>
      </c>
      <c r="D10700">
        <v>10034</v>
      </c>
      <c r="E10700">
        <f t="shared" si="335"/>
        <v>4.9468651448034917E-2</v>
      </c>
      <c r="F10700" t="e">
        <f>VLOOKUP(A10700,'ancient-H_SA-L1_panAme-L2'!A:F,6,FALSE)</f>
        <v>#N/A</v>
      </c>
      <c r="G10700" t="e">
        <f>VLOOKUP(A:A,'modern-H_SA-L1_panAme-L2'!A:F,6,FALSE)</f>
        <v>#N/A</v>
      </c>
    </row>
    <row r="10701" spans="1:7" hidden="1" x14ac:dyDescent="0.2">
      <c r="A10701" t="s">
        <v>10705</v>
      </c>
      <c r="B10701" s="3">
        <v>1.12971026</v>
      </c>
      <c r="C10701">
        <f t="shared" si="334"/>
        <v>3.9752314658048852E-3</v>
      </c>
      <c r="D10701">
        <v>1492</v>
      </c>
      <c r="E10701">
        <f t="shared" si="335"/>
        <v>2.989683128538647E-2</v>
      </c>
      <c r="F10701" t="e">
        <f>VLOOKUP(A10701,'ancient-H_SA-L1_panAme-L2'!A:F,6,FALSE)</f>
        <v>#N/A</v>
      </c>
      <c r="G10701" t="e">
        <f>VLOOKUP(A:A,'modern-H_SA-L1_panAme-L2'!A:F,6,FALSE)</f>
        <v>#N/A</v>
      </c>
    </row>
    <row r="10702" spans="1:7" hidden="1" x14ac:dyDescent="0.2">
      <c r="A10702" t="s">
        <v>10706</v>
      </c>
      <c r="B10702" s="3">
        <v>1.05848779</v>
      </c>
      <c r="C10702">
        <f t="shared" si="334"/>
        <v>5.6326190114080058E-3</v>
      </c>
      <c r="D10702">
        <v>1973</v>
      </c>
      <c r="E10702">
        <f t="shared" si="335"/>
        <v>3.2034271630516593E-2</v>
      </c>
      <c r="F10702" t="e">
        <f>VLOOKUP(A10702,'ancient-H_SA-L1_panAme-L2'!A:F,6,FALSE)</f>
        <v>#N/A</v>
      </c>
      <c r="G10702" t="e">
        <f>VLOOKUP(A:A,'modern-H_SA-L1_panAme-L2'!A:F,6,FALSE)</f>
        <v>#N/A</v>
      </c>
    </row>
    <row r="10703" spans="1:7" hidden="1" x14ac:dyDescent="0.2">
      <c r="A10703" t="s">
        <v>10707</v>
      </c>
      <c r="B10703" s="3">
        <v>0.73856177000000001</v>
      </c>
      <c r="C10703">
        <f t="shared" si="334"/>
        <v>2.6949710046971481E-2</v>
      </c>
      <c r="D10703">
        <v>6526</v>
      </c>
      <c r="E10703">
        <f t="shared" si="335"/>
        <v>4.633813920273782E-2</v>
      </c>
      <c r="F10703" t="e">
        <f>VLOOKUP(A10703,'ancient-H_SA-L1_panAme-L2'!A:F,6,FALSE)</f>
        <v>#N/A</v>
      </c>
      <c r="G10703" t="e">
        <f>VLOOKUP(A:A,'modern-H_SA-L1_panAme-L2'!A:F,6,FALSE)</f>
        <v>#N/A</v>
      </c>
    </row>
    <row r="10704" spans="1:7" hidden="1" x14ac:dyDescent="0.2">
      <c r="A10704" t="s">
        <v>10708</v>
      </c>
      <c r="B10704" s="3">
        <v>1.2668483800000001</v>
      </c>
      <c r="C10704">
        <f t="shared" si="334"/>
        <v>2.0320927139964961E-3</v>
      </c>
      <c r="D10704">
        <v>867</v>
      </c>
      <c r="E10704">
        <f t="shared" si="335"/>
        <v>2.6300014237317974E-2</v>
      </c>
      <c r="F10704" t="e">
        <f>VLOOKUP(A10704,'ancient-H_SA-L1_panAme-L2'!A:F,6,FALSE)</f>
        <v>#N/A</v>
      </c>
      <c r="G10704" t="e">
        <f>VLOOKUP(A:A,'modern-H_SA-L1_panAme-L2'!A:F,6,FALSE)</f>
        <v>#N/A</v>
      </c>
    </row>
    <row r="10705" spans="1:7" hidden="1" x14ac:dyDescent="0.2">
      <c r="A10705" t="s">
        <v>10709</v>
      </c>
      <c r="B10705" s="3">
        <v>0.63758234000000003</v>
      </c>
      <c r="C10705">
        <f t="shared" si="334"/>
        <v>4.417084205402734E-2</v>
      </c>
      <c r="D10705">
        <v>10024</v>
      </c>
      <c r="E10705">
        <f t="shared" si="335"/>
        <v>4.9445432830031999E-2</v>
      </c>
      <c r="F10705" t="e">
        <f>VLOOKUP(A10705,'ancient-H_SA-L1_panAme-L2'!A:F,6,FALSE)</f>
        <v>#N/A</v>
      </c>
      <c r="G10705" t="e">
        <f>VLOOKUP(A:A,'modern-H_SA-L1_panAme-L2'!A:F,6,FALSE)</f>
        <v>#N/A</v>
      </c>
    </row>
    <row r="10706" spans="1:7" hidden="1" x14ac:dyDescent="0.2">
      <c r="A10706" t="s">
        <v>10710</v>
      </c>
      <c r="B10706" s="3">
        <v>1.1772121600000001</v>
      </c>
      <c r="C10706">
        <f t="shared" si="334"/>
        <v>3.1507993422866514E-3</v>
      </c>
      <c r="D10706">
        <v>1267</v>
      </c>
      <c r="E10706">
        <f t="shared" si="335"/>
        <v>2.7904593070085644E-2</v>
      </c>
      <c r="F10706" t="e">
        <f>VLOOKUP(A10706,'ancient-H_SA-L1_panAme-L2'!A:F,6,FALSE)</f>
        <v>#N/A</v>
      </c>
      <c r="G10706" t="e">
        <f>VLOOKUP(A:A,'modern-H_SA-L1_panAme-L2'!A:F,6,FALSE)</f>
        <v>#N/A</v>
      </c>
    </row>
    <row r="10707" spans="1:7" hidden="1" x14ac:dyDescent="0.2">
      <c r="A10707" t="s">
        <v>10711</v>
      </c>
      <c r="B10707" s="3">
        <v>0.72839536999999999</v>
      </c>
      <c r="C10707">
        <f t="shared" si="334"/>
        <v>2.8324204833751292E-2</v>
      </c>
      <c r="D10707">
        <v>6806</v>
      </c>
      <c r="E10707">
        <f t="shared" si="335"/>
        <v>4.669789927116122E-2</v>
      </c>
      <c r="F10707" t="e">
        <f>VLOOKUP(A10707,'ancient-H_SA-L1_panAme-L2'!A:F,6,FALSE)</f>
        <v>#N/A</v>
      </c>
      <c r="G10707" t="e">
        <f>VLOOKUP(A:A,'modern-H_SA-L1_panAme-L2'!A:F,6,FALSE)</f>
        <v>#N/A</v>
      </c>
    </row>
    <row r="10708" spans="1:7" hidden="1" x14ac:dyDescent="0.2">
      <c r="A10708" t="s">
        <v>10712</v>
      </c>
      <c r="B10708" s="3">
        <v>0.75907822999999996</v>
      </c>
      <c r="C10708">
        <f t="shared" si="334"/>
        <v>2.4375669900218316E-2</v>
      </c>
      <c r="D10708">
        <v>6028</v>
      </c>
      <c r="E10708">
        <f t="shared" si="335"/>
        <v>4.537481618287155E-2</v>
      </c>
      <c r="F10708" t="e">
        <f>VLOOKUP(A10708,'ancient-H_SA-L1_panAme-L2'!A:F,6,FALSE)</f>
        <v>#N/A</v>
      </c>
      <c r="G10708" t="e">
        <f>VLOOKUP(A:A,'modern-H_SA-L1_panAme-L2'!A:F,6,FALSE)</f>
        <v>#N/A</v>
      </c>
    </row>
    <row r="10709" spans="1:7" hidden="1" x14ac:dyDescent="0.2">
      <c r="A10709" t="s">
        <v>10713</v>
      </c>
      <c r="B10709" s="3">
        <v>0.75907822999999996</v>
      </c>
      <c r="C10709">
        <f t="shared" si="334"/>
        <v>2.4375669900218316E-2</v>
      </c>
      <c r="D10709">
        <v>6029</v>
      </c>
      <c r="E10709">
        <f t="shared" si="335"/>
        <v>4.5367290089625097E-2</v>
      </c>
      <c r="F10709" t="e">
        <f>VLOOKUP(A10709,'ancient-H_SA-L1_panAme-L2'!A:F,6,FALSE)</f>
        <v>#N/A</v>
      </c>
      <c r="G10709" t="e">
        <f>VLOOKUP(A:A,'modern-H_SA-L1_panAme-L2'!A:F,6,FALSE)</f>
        <v>#N/A</v>
      </c>
    </row>
    <row r="10710" spans="1:7" x14ac:dyDescent="0.2">
      <c r="A10710" t="s">
        <v>10714</v>
      </c>
      <c r="B10710" s="3">
        <v>1.74778615</v>
      </c>
      <c r="C10710">
        <f t="shared" si="334"/>
        <v>1.9317430692694038E-4</v>
      </c>
      <c r="D10710">
        <v>91</v>
      </c>
      <c r="E10710">
        <f t="shared" si="335"/>
        <v>2.3819878000298878E-2</v>
      </c>
      <c r="F10710">
        <f>VLOOKUP(A10710,'ancient-H_SA-L1_panAme-L2'!A:F,6,FALSE)</f>
        <v>1</v>
      </c>
      <c r="G10710" t="e">
        <f>VLOOKUP(A:A,'modern-H_SA-L1_panAme-L2'!A:F,6,FALSE)</f>
        <v>#N/A</v>
      </c>
    </row>
    <row r="10711" spans="1:7" hidden="1" x14ac:dyDescent="0.2">
      <c r="A10711" t="s">
        <v>10715</v>
      </c>
      <c r="B10711" s="3">
        <v>0.76920710999999997</v>
      </c>
      <c r="C10711">
        <f t="shared" si="334"/>
        <v>2.3197044765289134E-2</v>
      </c>
      <c r="D10711">
        <v>5777</v>
      </c>
      <c r="E10711">
        <f t="shared" si="335"/>
        <v>4.505695677883146E-2</v>
      </c>
      <c r="F10711" t="e">
        <f>VLOOKUP(A10711,'ancient-H_SA-L1_panAme-L2'!A:F,6,FALSE)</f>
        <v>#N/A</v>
      </c>
      <c r="G10711" t="e">
        <f>VLOOKUP(A:A,'modern-H_SA-L1_panAme-L2'!A:F,6,FALSE)</f>
        <v>#N/A</v>
      </c>
    </row>
    <row r="10712" spans="1:7" hidden="1" x14ac:dyDescent="0.2">
      <c r="A10712" t="s">
        <v>10716</v>
      </c>
      <c r="B10712" s="3">
        <v>0.83793213</v>
      </c>
      <c r="C10712">
        <f t="shared" si="334"/>
        <v>1.6572643713344638E-2</v>
      </c>
      <c r="D10712">
        <v>4428</v>
      </c>
      <c r="E10712">
        <f t="shared" si="335"/>
        <v>4.1996755895989196E-2</v>
      </c>
      <c r="F10712" t="e">
        <f>VLOOKUP(A10712,'ancient-H_SA-L1_panAme-L2'!A:F,6,FALSE)</f>
        <v>#N/A</v>
      </c>
      <c r="G10712" t="e">
        <f>VLOOKUP(A:A,'modern-H_SA-L1_panAme-L2'!A:F,6,FALSE)</f>
        <v>#N/A</v>
      </c>
    </row>
    <row r="10713" spans="1:7" hidden="1" x14ac:dyDescent="0.2">
      <c r="A10713" t="s">
        <v>10717</v>
      </c>
      <c r="B10713" s="3">
        <v>0.83793213</v>
      </c>
      <c r="C10713">
        <f t="shared" si="334"/>
        <v>1.6572643713344638E-2</v>
      </c>
      <c r="D10713">
        <v>4429</v>
      </c>
      <c r="E10713">
        <f t="shared" si="335"/>
        <v>4.1987273675195343E-2</v>
      </c>
      <c r="F10713" t="e">
        <f>VLOOKUP(A10713,'ancient-H_SA-L1_panAme-L2'!A:F,6,FALSE)</f>
        <v>#N/A</v>
      </c>
      <c r="G10713" t="e">
        <f>VLOOKUP(A:A,'modern-H_SA-L1_panAme-L2'!A:F,6,FALSE)</f>
        <v>#N/A</v>
      </c>
    </row>
    <row r="10714" spans="1:7" hidden="1" x14ac:dyDescent="0.2">
      <c r="A10714" t="s">
        <v>10718</v>
      </c>
      <c r="B10714" s="3">
        <v>0.70091822000000004</v>
      </c>
      <c r="C10714">
        <f t="shared" si="334"/>
        <v>3.2400129785712786E-2</v>
      </c>
      <c r="D10714">
        <v>7621</v>
      </c>
      <c r="E10714">
        <f t="shared" si="335"/>
        <v>4.7705269167495498E-2</v>
      </c>
      <c r="F10714" t="e">
        <f>VLOOKUP(A10714,'ancient-H_SA-L1_panAme-L2'!A:F,6,FALSE)</f>
        <v>#N/A</v>
      </c>
      <c r="G10714" t="e">
        <f>VLOOKUP(A:A,'modern-H_SA-L1_panAme-L2'!A:F,6,FALSE)</f>
        <v>#N/A</v>
      </c>
    </row>
    <row r="10715" spans="1:7" hidden="1" x14ac:dyDescent="0.2">
      <c r="A10715" t="s">
        <v>10719</v>
      </c>
      <c r="B10715" s="3">
        <v>1.4117492300000001</v>
      </c>
      <c r="C10715">
        <f t="shared" si="334"/>
        <v>1.0000662987898049E-3</v>
      </c>
      <c r="D10715">
        <v>494</v>
      </c>
      <c r="E10715">
        <f t="shared" si="335"/>
        <v>2.2716080847612147E-2</v>
      </c>
      <c r="F10715" t="e">
        <f>VLOOKUP(A10715,'ancient-H_SA-L1_panAme-L2'!A:F,6,FALSE)</f>
        <v>#N/A</v>
      </c>
      <c r="G10715" t="e">
        <f>VLOOKUP(A:A,'modern-H_SA-L1_panAme-L2'!A:F,6,FALSE)</f>
        <v>#N/A</v>
      </c>
    </row>
    <row r="10716" spans="1:7" hidden="1" x14ac:dyDescent="0.2">
      <c r="A10716" t="s">
        <v>10720</v>
      </c>
      <c r="B10716" s="3">
        <v>1.0936579799999999</v>
      </c>
      <c r="C10716">
        <f t="shared" si="334"/>
        <v>4.7421318066650847E-3</v>
      </c>
      <c r="D10716">
        <v>1723</v>
      </c>
      <c r="E10716">
        <f t="shared" si="335"/>
        <v>3.0883030181421307E-2</v>
      </c>
      <c r="F10716" t="e">
        <f>VLOOKUP(A10716,'ancient-H_SA-L1_panAme-L2'!A:F,6,FALSE)</f>
        <v>#N/A</v>
      </c>
      <c r="G10716" t="e">
        <f>VLOOKUP(A:A,'modern-H_SA-L1_panAme-L2'!A:F,6,FALSE)</f>
        <v>#N/A</v>
      </c>
    </row>
    <row r="10717" spans="1:7" hidden="1" x14ac:dyDescent="0.2">
      <c r="A10717" t="s">
        <v>10721</v>
      </c>
      <c r="B10717" s="3">
        <v>0.91719101999999997</v>
      </c>
      <c r="C10717">
        <f t="shared" si="334"/>
        <v>1.1245180289278858E-2</v>
      </c>
      <c r="D10717">
        <v>3297</v>
      </c>
      <c r="E10717">
        <f t="shared" si="335"/>
        <v>3.8271813171367325E-2</v>
      </c>
      <c r="F10717" t="e">
        <f>VLOOKUP(A10717,'ancient-H_SA-L1_panAme-L2'!A:F,6,FALSE)</f>
        <v>#N/A</v>
      </c>
      <c r="G10717" t="e">
        <f>VLOOKUP(A:A,'modern-H_SA-L1_panAme-L2'!A:F,6,FALSE)</f>
        <v>#N/A</v>
      </c>
    </row>
    <row r="10718" spans="1:7" hidden="1" x14ac:dyDescent="0.2">
      <c r="A10718" t="s">
        <v>10722</v>
      </c>
      <c r="B10718" s="3">
        <v>0.85281028999999997</v>
      </c>
      <c r="C10718">
        <f t="shared" si="334"/>
        <v>1.5409042771012059E-2</v>
      </c>
      <c r="D10718">
        <v>4190</v>
      </c>
      <c r="E10718">
        <f t="shared" si="335"/>
        <v>4.1266078504421558E-2</v>
      </c>
      <c r="F10718" t="e">
        <f>VLOOKUP(A10718,'ancient-H_SA-L1_panAme-L2'!A:F,6,FALSE)</f>
        <v>#N/A</v>
      </c>
      <c r="G10718" t="e">
        <f>VLOOKUP(A:A,'modern-H_SA-L1_panAme-L2'!A:F,6,FALSE)</f>
        <v>#N/A</v>
      </c>
    </row>
    <row r="10719" spans="1:7" hidden="1" x14ac:dyDescent="0.2">
      <c r="A10719" t="s">
        <v>10723</v>
      </c>
      <c r="B10719" s="3">
        <v>0.65955934000000005</v>
      </c>
      <c r="C10719">
        <f t="shared" si="334"/>
        <v>3.9667468890221137E-2</v>
      </c>
      <c r="D10719">
        <v>9088</v>
      </c>
      <c r="E10719">
        <f t="shared" si="335"/>
        <v>4.8977626366326077E-2</v>
      </c>
      <c r="F10719" t="e">
        <f>VLOOKUP(A10719,'ancient-H_SA-L1_panAme-L2'!A:F,6,FALSE)</f>
        <v>#N/A</v>
      </c>
      <c r="G10719" t="e">
        <f>VLOOKUP(A:A,'modern-H_SA-L1_panAme-L2'!A:F,6,FALSE)</f>
        <v>#N/A</v>
      </c>
    </row>
    <row r="10720" spans="1:7" hidden="1" x14ac:dyDescent="0.2">
      <c r="A10720" t="s">
        <v>10724</v>
      </c>
      <c r="B10720" s="3">
        <v>0.74178688000000004</v>
      </c>
      <c r="C10720">
        <f t="shared" si="334"/>
        <v>2.6527769106313319E-2</v>
      </c>
      <c r="D10720">
        <v>6456</v>
      </c>
      <c r="E10720">
        <f t="shared" si="335"/>
        <v>4.6107202159532491E-2</v>
      </c>
      <c r="F10720" t="e">
        <f>VLOOKUP(A10720,'ancient-H_SA-L1_panAme-L2'!A:F,6,FALSE)</f>
        <v>#N/A</v>
      </c>
      <c r="G10720" t="e">
        <f>VLOOKUP(A:A,'modern-H_SA-L1_panAme-L2'!A:F,6,FALSE)</f>
        <v>#N/A</v>
      </c>
    </row>
    <row r="10721" spans="1:7" hidden="1" x14ac:dyDescent="0.2">
      <c r="A10721" t="s">
        <v>10725</v>
      </c>
      <c r="B10721" s="3">
        <v>0.69436761000000002</v>
      </c>
      <c r="C10721">
        <f t="shared" si="334"/>
        <v>3.3455445323049518E-2</v>
      </c>
      <c r="D10721">
        <v>7868</v>
      </c>
      <c r="E10721">
        <f t="shared" si="335"/>
        <v>4.771270360573699E-2</v>
      </c>
      <c r="F10721" t="e">
        <f>VLOOKUP(A10721,'ancient-H_SA-L1_panAme-L2'!A:F,6,FALSE)</f>
        <v>#N/A</v>
      </c>
      <c r="G10721" t="e">
        <f>VLOOKUP(A:A,'modern-H_SA-L1_panAme-L2'!A:F,6,FALSE)</f>
        <v>#N/A</v>
      </c>
    </row>
    <row r="10722" spans="1:7" hidden="1" x14ac:dyDescent="0.2">
      <c r="A10722" t="s">
        <v>10726</v>
      </c>
      <c r="B10722" s="3">
        <v>0.72471920000000001</v>
      </c>
      <c r="C10722">
        <f t="shared" si="334"/>
        <v>2.883829621097141E-2</v>
      </c>
      <c r="D10722">
        <v>6872</v>
      </c>
      <c r="E10722">
        <f t="shared" si="335"/>
        <v>4.7088841935871685E-2</v>
      </c>
      <c r="F10722" t="e">
        <f>VLOOKUP(A10722,'ancient-H_SA-L1_panAme-L2'!A:F,6,FALSE)</f>
        <v>#N/A</v>
      </c>
      <c r="G10722" t="e">
        <f>VLOOKUP(A:A,'modern-H_SA-L1_panAme-L2'!A:F,6,FALSE)</f>
        <v>#N/A</v>
      </c>
    </row>
    <row r="10723" spans="1:7" hidden="1" x14ac:dyDescent="0.2">
      <c r="A10723" t="s">
        <v>10727</v>
      </c>
      <c r="B10723" s="3">
        <v>0.61434517</v>
      </c>
      <c r="C10723">
        <f t="shared" si="334"/>
        <v>4.9489689857452682E-2</v>
      </c>
      <c r="D10723">
        <v>11128</v>
      </c>
      <c r="E10723">
        <f t="shared" si="335"/>
        <v>4.9903289889510836E-2</v>
      </c>
      <c r="F10723" t="e">
        <f>VLOOKUP(A10723,'ancient-H_SA-L1_panAme-L2'!A:F,6,FALSE)</f>
        <v>#N/A</v>
      </c>
      <c r="G10723" t="e">
        <f>VLOOKUP(A:A,'modern-H_SA-L1_panAme-L2'!A:F,6,FALSE)</f>
        <v>#N/A</v>
      </c>
    </row>
    <row r="10724" spans="1:7" hidden="1" x14ac:dyDescent="0.2">
      <c r="A10724" t="s">
        <v>10728</v>
      </c>
      <c r="B10724" s="3">
        <v>0.63589755999999997</v>
      </c>
      <c r="C10724">
        <f t="shared" si="334"/>
        <v>4.4536475068977947E-2</v>
      </c>
      <c r="D10724">
        <v>10067</v>
      </c>
      <c r="E10724">
        <f t="shared" si="335"/>
        <v>4.9641778757226737E-2</v>
      </c>
      <c r="F10724" t="e">
        <f>VLOOKUP(A10724,'ancient-H_SA-L1_panAme-L2'!A:F,6,FALSE)</f>
        <v>#N/A</v>
      </c>
      <c r="G10724" t="e">
        <f>VLOOKUP(A:A,'modern-H_SA-L1_panAme-L2'!A:F,6,FALSE)</f>
        <v>#N/A</v>
      </c>
    </row>
    <row r="10725" spans="1:7" hidden="1" x14ac:dyDescent="0.2">
      <c r="A10725" t="s">
        <v>10729</v>
      </c>
      <c r="B10725" s="3">
        <v>0.72471920000000001</v>
      </c>
      <c r="C10725">
        <f t="shared" si="334"/>
        <v>2.883829621097141E-2</v>
      </c>
      <c r="D10725">
        <v>6873</v>
      </c>
      <c r="E10725">
        <f t="shared" si="335"/>
        <v>4.7081990656672512E-2</v>
      </c>
      <c r="F10725" t="e">
        <f>VLOOKUP(A10725,'ancient-H_SA-L1_panAme-L2'!A:F,6,FALSE)</f>
        <v>#N/A</v>
      </c>
      <c r="G10725" t="e">
        <f>VLOOKUP(A:A,'modern-H_SA-L1_panAme-L2'!A:F,6,FALSE)</f>
        <v>#N/A</v>
      </c>
    </row>
    <row r="10726" spans="1:7" hidden="1" x14ac:dyDescent="0.2">
      <c r="A10726" t="s">
        <v>10730</v>
      </c>
      <c r="B10726" s="3">
        <v>1.0856866300000001</v>
      </c>
      <c r="C10726">
        <f t="shared" si="334"/>
        <v>4.9307474956266631E-3</v>
      </c>
      <c r="D10726">
        <v>1773</v>
      </c>
      <c r="E10726">
        <f t="shared" si="335"/>
        <v>3.1205819316653571E-2</v>
      </c>
      <c r="F10726" t="e">
        <f>VLOOKUP(A10726,'ancient-H_SA-L1_panAme-L2'!A:F,6,FALSE)</f>
        <v>#N/A</v>
      </c>
      <c r="G10726" t="e">
        <f>VLOOKUP(A:A,'modern-H_SA-L1_panAme-L2'!A:F,6,FALSE)</f>
        <v>#N/A</v>
      </c>
    </row>
    <row r="10727" spans="1:7" hidden="1" x14ac:dyDescent="0.2">
      <c r="A10727" t="s">
        <v>10731</v>
      </c>
      <c r="B10727" s="3">
        <v>0.76887267000000004</v>
      </c>
      <c r="C10727">
        <f t="shared" si="334"/>
        <v>2.3235035831538894E-2</v>
      </c>
      <c r="D10727">
        <v>5786</v>
      </c>
      <c r="E10727">
        <f t="shared" si="335"/>
        <v>4.506054909535049E-2</v>
      </c>
      <c r="F10727" t="e">
        <f>VLOOKUP(A10727,'ancient-H_SA-L1_panAme-L2'!A:F,6,FALSE)</f>
        <v>#N/A</v>
      </c>
      <c r="G10727" t="e">
        <f>VLOOKUP(A:A,'modern-H_SA-L1_panAme-L2'!A:F,6,FALSE)</f>
        <v>#N/A</v>
      </c>
    </row>
    <row r="10728" spans="1:7" hidden="1" x14ac:dyDescent="0.2">
      <c r="A10728" t="s">
        <v>10732</v>
      </c>
      <c r="B10728" s="3">
        <v>1.02651727</v>
      </c>
      <c r="C10728">
        <f t="shared" si="334"/>
        <v>6.5863957838494967E-3</v>
      </c>
      <c r="D10728">
        <v>2194</v>
      </c>
      <c r="E10728">
        <f t="shared" si="335"/>
        <v>3.3685481809742568E-2</v>
      </c>
      <c r="F10728" t="e">
        <f>VLOOKUP(A10728,'ancient-H_SA-L1_panAme-L2'!A:F,6,FALSE)</f>
        <v>#N/A</v>
      </c>
      <c r="G10728" t="e">
        <f>VLOOKUP(A:A,'modern-H_SA-L1_panAme-L2'!A:F,6,FALSE)</f>
        <v>#N/A</v>
      </c>
    </row>
    <row r="10729" spans="1:7" hidden="1" x14ac:dyDescent="0.2">
      <c r="A10729" t="s">
        <v>10733</v>
      </c>
      <c r="B10729" s="3">
        <v>1.5042421800000001</v>
      </c>
      <c r="C10729">
        <f t="shared" si="334"/>
        <v>6.360349859765638E-4</v>
      </c>
      <c r="D10729">
        <v>330</v>
      </c>
      <c r="E10729">
        <f t="shared" si="335"/>
        <v>2.1627116901948552E-2</v>
      </c>
      <c r="F10729" t="e">
        <f>VLOOKUP(A10729,'ancient-H_SA-L1_panAme-L2'!A:F,6,FALSE)</f>
        <v>#N/A</v>
      </c>
      <c r="G10729" t="e">
        <f>VLOOKUP(A:A,'modern-H_SA-L1_panAme-L2'!A:F,6,FALSE)</f>
        <v>#N/A</v>
      </c>
    </row>
    <row r="10730" spans="1:7" hidden="1" x14ac:dyDescent="0.2">
      <c r="A10730" t="s">
        <v>10734</v>
      </c>
      <c r="B10730" s="3">
        <v>0.76971400999999995</v>
      </c>
      <c r="C10730">
        <f t="shared" si="334"/>
        <v>2.3139581315259873E-2</v>
      </c>
      <c r="D10730">
        <v>5749</v>
      </c>
      <c r="E10730">
        <f t="shared" si="335"/>
        <v>4.5164244553579931E-2</v>
      </c>
      <c r="F10730" t="e">
        <f>VLOOKUP(A10730,'ancient-H_SA-L1_panAme-L2'!A:F,6,FALSE)</f>
        <v>#N/A</v>
      </c>
      <c r="G10730" t="e">
        <f>VLOOKUP(A:A,'modern-H_SA-L1_panAme-L2'!A:F,6,FALSE)</f>
        <v>#N/A</v>
      </c>
    </row>
    <row r="10731" spans="1:7" hidden="1" x14ac:dyDescent="0.2">
      <c r="A10731" t="s">
        <v>10735</v>
      </c>
      <c r="B10731" s="3">
        <v>1.23529314</v>
      </c>
      <c r="C10731">
        <f t="shared" si="334"/>
        <v>2.371365489077929E-3</v>
      </c>
      <c r="D10731">
        <v>956</v>
      </c>
      <c r="E10731">
        <f t="shared" si="335"/>
        <v>2.7833778402660506E-2</v>
      </c>
      <c r="F10731" t="e">
        <f>VLOOKUP(A10731,'ancient-H_SA-L1_panAme-L2'!A:F,6,FALSE)</f>
        <v>#N/A</v>
      </c>
      <c r="G10731" t="e">
        <f>VLOOKUP(A:A,'modern-H_SA-L1_panAme-L2'!A:F,6,FALSE)</f>
        <v>#N/A</v>
      </c>
    </row>
    <row r="10732" spans="1:7" hidden="1" x14ac:dyDescent="0.2">
      <c r="A10732" t="s">
        <v>10736</v>
      </c>
      <c r="B10732" s="3">
        <v>0.86283094999999999</v>
      </c>
      <c r="C10732">
        <f t="shared" si="334"/>
        <v>1.4671743610771899E-2</v>
      </c>
      <c r="D10732">
        <v>4019</v>
      </c>
      <c r="E10732">
        <f t="shared" si="335"/>
        <v>4.0963332932687606E-2</v>
      </c>
      <c r="F10732" t="e">
        <f>VLOOKUP(A10732,'ancient-H_SA-L1_panAme-L2'!A:F,6,FALSE)</f>
        <v>#N/A</v>
      </c>
      <c r="G10732" t="e">
        <f>VLOOKUP(A:A,'modern-H_SA-L1_panAme-L2'!A:F,6,FALSE)</f>
        <v>#N/A</v>
      </c>
    </row>
    <row r="10733" spans="1:7" hidden="1" x14ac:dyDescent="0.2">
      <c r="A10733" t="s">
        <v>10737</v>
      </c>
      <c r="B10733" s="3">
        <v>0.66904386999999998</v>
      </c>
      <c r="C10733">
        <f t="shared" si="334"/>
        <v>3.7868651138492478E-2</v>
      </c>
      <c r="D10733">
        <v>8647</v>
      </c>
      <c r="E10733">
        <f t="shared" si="335"/>
        <v>4.914122058806801E-2</v>
      </c>
      <c r="F10733" t="e">
        <f>VLOOKUP(A10733,'ancient-H_SA-L1_panAme-L2'!A:F,6,FALSE)</f>
        <v>#N/A</v>
      </c>
      <c r="G10733" t="e">
        <f>VLOOKUP(A:A,'modern-H_SA-L1_panAme-L2'!A:F,6,FALSE)</f>
        <v>#N/A</v>
      </c>
    </row>
    <row r="10734" spans="1:7" hidden="1" x14ac:dyDescent="0.2">
      <c r="A10734" t="s">
        <v>10738</v>
      </c>
      <c r="B10734" s="3">
        <v>0.78771652000000003</v>
      </c>
      <c r="C10734">
        <f t="shared" si="334"/>
        <v>2.1188495019752222E-2</v>
      </c>
      <c r="D10734">
        <v>5340</v>
      </c>
      <c r="E10734">
        <f t="shared" si="335"/>
        <v>4.4523614722217171E-2</v>
      </c>
      <c r="F10734" t="e">
        <f>VLOOKUP(A10734,'ancient-H_SA-L1_panAme-L2'!A:F,6,FALSE)</f>
        <v>#N/A</v>
      </c>
      <c r="G10734" t="e">
        <f>VLOOKUP(A:A,'modern-H_SA-L1_panAme-L2'!A:F,6,FALSE)</f>
        <v>#N/A</v>
      </c>
    </row>
    <row r="10735" spans="1:7" hidden="1" x14ac:dyDescent="0.2">
      <c r="A10735" t="s">
        <v>10739</v>
      </c>
      <c r="B10735" s="3">
        <v>1.1946898399999999</v>
      </c>
      <c r="C10735">
        <f t="shared" si="334"/>
        <v>2.8925483392172788E-3</v>
      </c>
      <c r="D10735">
        <v>1161</v>
      </c>
      <c r="E10735">
        <f t="shared" si="335"/>
        <v>2.7956317755690862E-2</v>
      </c>
      <c r="F10735" t="e">
        <f>VLOOKUP(A10735,'ancient-H_SA-L1_panAme-L2'!A:F,6,FALSE)</f>
        <v>#N/A</v>
      </c>
      <c r="G10735" t="e">
        <f>VLOOKUP(A:A,'modern-H_SA-L1_panAme-L2'!A:F,6,FALSE)</f>
        <v>#N/A</v>
      </c>
    </row>
    <row r="10736" spans="1:7" hidden="1" x14ac:dyDescent="0.2">
      <c r="A10736" t="s">
        <v>10740</v>
      </c>
      <c r="B10736" s="3">
        <v>0.81518904999999997</v>
      </c>
      <c r="C10736">
        <f t="shared" si="334"/>
        <v>1.8523408514294813E-2</v>
      </c>
      <c r="D10736">
        <v>4815</v>
      </c>
      <c r="E10736">
        <f t="shared" si="335"/>
        <v>4.3167428232378423E-2</v>
      </c>
      <c r="F10736" t="e">
        <f>VLOOKUP(A10736,'ancient-H_SA-L1_panAme-L2'!A:F,6,FALSE)</f>
        <v>#N/A</v>
      </c>
      <c r="G10736" t="e">
        <f>VLOOKUP(A:A,'modern-H_SA-L1_panAme-L2'!A:F,6,FALSE)</f>
        <v>#N/A</v>
      </c>
    </row>
    <row r="10737" spans="1:7" hidden="1" x14ac:dyDescent="0.2">
      <c r="A10737" t="s">
        <v>10741</v>
      </c>
      <c r="B10737" s="3">
        <v>0.79371826999999995</v>
      </c>
      <c r="C10737">
        <f t="shared" si="334"/>
        <v>2.0575309394958986E-2</v>
      </c>
      <c r="D10737">
        <v>5234</v>
      </c>
      <c r="E10737">
        <f t="shared" si="335"/>
        <v>4.4110727306235151E-2</v>
      </c>
      <c r="F10737" t="e">
        <f>VLOOKUP(A10737,'ancient-H_SA-L1_panAme-L2'!A:F,6,FALSE)</f>
        <v>#N/A</v>
      </c>
      <c r="G10737" t="e">
        <f>VLOOKUP(A:A,'modern-H_SA-L1_panAme-L2'!A:F,6,FALSE)</f>
        <v>#N/A</v>
      </c>
    </row>
    <row r="10738" spans="1:7" hidden="1" x14ac:dyDescent="0.2">
      <c r="A10738" t="s">
        <v>10742</v>
      </c>
      <c r="B10738" s="3">
        <v>0.62531238</v>
      </c>
      <c r="C10738">
        <f t="shared" si="334"/>
        <v>4.6903945778079735E-2</v>
      </c>
      <c r="D10738">
        <v>10557</v>
      </c>
      <c r="E10738">
        <f t="shared" si="335"/>
        <v>4.9854047132313409E-2</v>
      </c>
      <c r="F10738" t="e">
        <f>VLOOKUP(A10738,'ancient-H_SA-L1_panAme-L2'!A:F,6,FALSE)</f>
        <v>#N/A</v>
      </c>
      <c r="G10738" t="e">
        <f>VLOOKUP(A:A,'modern-H_SA-L1_panAme-L2'!A:F,6,FALSE)</f>
        <v>#N/A</v>
      </c>
    </row>
    <row r="10739" spans="1:7" hidden="1" x14ac:dyDescent="0.2">
      <c r="A10739" t="s">
        <v>10743</v>
      </c>
      <c r="B10739" s="3">
        <v>0.75508430999999998</v>
      </c>
      <c r="C10739">
        <f t="shared" si="334"/>
        <v>2.4856710346444044E-2</v>
      </c>
      <c r="D10739">
        <v>6130</v>
      </c>
      <c r="E10739">
        <f t="shared" si="335"/>
        <v>4.5500350211655563E-2</v>
      </c>
      <c r="F10739" t="e">
        <f>VLOOKUP(A10739,'ancient-H_SA-L1_panAme-L2'!A:F,6,FALSE)</f>
        <v>#N/A</v>
      </c>
      <c r="G10739" t="e">
        <f>VLOOKUP(A:A,'modern-H_SA-L1_panAme-L2'!A:F,6,FALSE)</f>
        <v>#N/A</v>
      </c>
    </row>
    <row r="10740" spans="1:7" hidden="1" x14ac:dyDescent="0.2">
      <c r="A10740" t="s">
        <v>10744</v>
      </c>
      <c r="B10740" s="3">
        <v>0.99832412999999998</v>
      </c>
      <c r="C10740">
        <f t="shared" si="334"/>
        <v>7.5606359792463971E-3</v>
      </c>
      <c r="D10740">
        <v>2438</v>
      </c>
      <c r="E10740">
        <f t="shared" si="335"/>
        <v>3.4798152716621754E-2</v>
      </c>
      <c r="F10740" t="e">
        <f>VLOOKUP(A10740,'ancient-H_SA-L1_panAme-L2'!A:F,6,FALSE)</f>
        <v>#N/A</v>
      </c>
      <c r="G10740" t="e">
        <f>VLOOKUP(A:A,'modern-H_SA-L1_panAme-L2'!A:F,6,FALSE)</f>
        <v>#N/A</v>
      </c>
    </row>
    <row r="10741" spans="1:7" hidden="1" x14ac:dyDescent="0.2">
      <c r="A10741" t="s">
        <v>10745</v>
      </c>
      <c r="B10741" s="3">
        <v>0.89168356000000004</v>
      </c>
      <c r="C10741">
        <f t="shared" si="334"/>
        <v>1.2740012354724436E-2</v>
      </c>
      <c r="D10741">
        <v>3596</v>
      </c>
      <c r="E10741">
        <f t="shared" si="335"/>
        <v>3.9754081933360094E-2</v>
      </c>
      <c r="F10741" t="e">
        <f>VLOOKUP(A10741,'ancient-H_SA-L1_panAme-L2'!A:F,6,FALSE)</f>
        <v>#N/A</v>
      </c>
      <c r="G10741" t="e">
        <f>VLOOKUP(A:A,'modern-H_SA-L1_panAme-L2'!A:F,6,FALSE)</f>
        <v>#N/A</v>
      </c>
    </row>
    <row r="10742" spans="1:7" hidden="1" x14ac:dyDescent="0.2">
      <c r="A10742" t="s">
        <v>10746</v>
      </c>
      <c r="B10742" s="3">
        <v>0.75073095999999995</v>
      </c>
      <c r="C10742">
        <f t="shared" si="334"/>
        <v>2.5391861053276159E-2</v>
      </c>
      <c r="D10742">
        <v>6256</v>
      </c>
      <c r="E10742">
        <f t="shared" si="335"/>
        <v>4.5543809603390627E-2</v>
      </c>
      <c r="F10742" t="e">
        <f>VLOOKUP(A10742,'ancient-H_SA-L1_panAme-L2'!A:F,6,FALSE)</f>
        <v>#N/A</v>
      </c>
      <c r="G10742" t="e">
        <f>VLOOKUP(A:A,'modern-H_SA-L1_panAme-L2'!A:F,6,FALSE)</f>
        <v>#N/A</v>
      </c>
    </row>
    <row r="10743" spans="1:7" hidden="1" x14ac:dyDescent="0.2">
      <c r="A10743" t="s">
        <v>10747</v>
      </c>
      <c r="B10743" s="3">
        <v>1.2126116199999999</v>
      </c>
      <c r="C10743">
        <f t="shared" si="334"/>
        <v>2.6497005200821987E-3</v>
      </c>
      <c r="D10743">
        <v>1074</v>
      </c>
      <c r="E10743">
        <f t="shared" si="335"/>
        <v>2.7683696029648371E-2</v>
      </c>
      <c r="F10743" t="e">
        <f>VLOOKUP(A10743,'ancient-H_SA-L1_panAme-L2'!A:F,6,FALSE)</f>
        <v>#N/A</v>
      </c>
      <c r="G10743" t="e">
        <f>VLOOKUP(A:A,'modern-H_SA-L1_panAme-L2'!A:F,6,FALSE)</f>
        <v>#N/A</v>
      </c>
    </row>
    <row r="10744" spans="1:7" hidden="1" x14ac:dyDescent="0.2">
      <c r="A10744" t="s">
        <v>10748</v>
      </c>
      <c r="B10744" s="3">
        <v>0.65112674000000004</v>
      </c>
      <c r="C10744">
        <f t="shared" si="334"/>
        <v>4.1338411991959138E-2</v>
      </c>
      <c r="D10744">
        <v>9402</v>
      </c>
      <c r="E10744">
        <f t="shared" si="335"/>
        <v>4.9336132840009941E-2</v>
      </c>
      <c r="F10744" t="e">
        <f>VLOOKUP(A10744,'ancient-H_SA-L1_panAme-L2'!A:F,6,FALSE)</f>
        <v>#N/A</v>
      </c>
      <c r="G10744" t="e">
        <f>VLOOKUP(A:A,'modern-H_SA-L1_panAme-L2'!A:F,6,FALSE)</f>
        <v>#N/A</v>
      </c>
    </row>
    <row r="10745" spans="1:7" hidden="1" x14ac:dyDescent="0.2">
      <c r="A10745" t="s">
        <v>10749</v>
      </c>
      <c r="B10745" s="3">
        <v>0.68995512000000003</v>
      </c>
      <c r="C10745">
        <f t="shared" si="334"/>
        <v>3.4185612787218572E-2</v>
      </c>
      <c r="D10745">
        <v>7967</v>
      </c>
      <c r="E10745">
        <f t="shared" si="335"/>
        <v>4.8148206487433114E-2</v>
      </c>
      <c r="F10745" t="e">
        <f>VLOOKUP(A10745,'ancient-H_SA-L1_panAme-L2'!A:F,6,FALSE)</f>
        <v>#N/A</v>
      </c>
      <c r="G10745" t="e">
        <f>VLOOKUP(A:A,'modern-H_SA-L1_panAme-L2'!A:F,6,FALSE)</f>
        <v>#N/A</v>
      </c>
    </row>
    <row r="10746" spans="1:7" hidden="1" x14ac:dyDescent="0.2">
      <c r="A10746" t="s">
        <v>10750</v>
      </c>
      <c r="B10746" s="3">
        <v>0.70140396999999999</v>
      </c>
      <c r="C10746">
        <f t="shared" si="334"/>
        <v>3.2323213417990472E-2</v>
      </c>
      <c r="D10746">
        <v>7601</v>
      </c>
      <c r="E10746">
        <f t="shared" si="335"/>
        <v>4.7717244805061322E-2</v>
      </c>
      <c r="F10746" t="e">
        <f>VLOOKUP(A10746,'ancient-H_SA-L1_panAme-L2'!A:F,6,FALSE)</f>
        <v>#N/A</v>
      </c>
      <c r="G10746" t="e">
        <f>VLOOKUP(A:A,'modern-H_SA-L1_panAme-L2'!A:F,6,FALSE)</f>
        <v>#N/A</v>
      </c>
    </row>
    <row r="10747" spans="1:7" x14ac:dyDescent="0.2">
      <c r="A10747" t="s">
        <v>10751</v>
      </c>
      <c r="B10747" s="3">
        <v>0.8047204</v>
      </c>
      <c r="C10747">
        <f t="shared" si="334"/>
        <v>1.9496956213721967E-2</v>
      </c>
      <c r="D10747">
        <v>4986</v>
      </c>
      <c r="E10747">
        <f t="shared" si="335"/>
        <v>4.3877927331362657E-2</v>
      </c>
      <c r="F10747">
        <f>VLOOKUP(A10747,'ancient-H_SA-L1_panAme-L2'!A:F,6,FALSE)</f>
        <v>1</v>
      </c>
      <c r="G10747" t="e">
        <f>VLOOKUP(A:A,'modern-H_SA-L1_panAme-L2'!A:F,6,FALSE)</f>
        <v>#N/A</v>
      </c>
    </row>
    <row r="10748" spans="1:7" hidden="1" x14ac:dyDescent="0.2">
      <c r="A10748" t="s">
        <v>10752</v>
      </c>
      <c r="B10748" s="3">
        <v>0.85039788000000005</v>
      </c>
      <c r="C10748">
        <f t="shared" si="334"/>
        <v>1.5592007639097663E-2</v>
      </c>
      <c r="D10748">
        <v>4225</v>
      </c>
      <c r="E10748">
        <f t="shared" si="335"/>
        <v>4.1410158039837844E-2</v>
      </c>
      <c r="F10748" t="e">
        <f>VLOOKUP(A10748,'ancient-H_SA-L1_panAme-L2'!A:F,6,FALSE)</f>
        <v>#N/A</v>
      </c>
      <c r="G10748" t="e">
        <f>VLOOKUP(A:A,'modern-H_SA-L1_panAme-L2'!A:F,6,FALSE)</f>
        <v>#N/A</v>
      </c>
    </row>
    <row r="10749" spans="1:7" hidden="1" x14ac:dyDescent="0.2">
      <c r="A10749" t="s">
        <v>10753</v>
      </c>
      <c r="B10749" s="3">
        <v>0.63378524000000003</v>
      </c>
      <c r="C10749">
        <f t="shared" si="334"/>
        <v>4.499917245274114E-2</v>
      </c>
      <c r="D10749">
        <v>10167</v>
      </c>
      <c r="E10749">
        <f t="shared" si="335"/>
        <v>4.9664179609738207E-2</v>
      </c>
      <c r="F10749" t="e">
        <f>VLOOKUP(A10749,'ancient-H_SA-L1_panAme-L2'!A:F,6,FALSE)</f>
        <v>#N/A</v>
      </c>
      <c r="G10749" t="e">
        <f>VLOOKUP(A:A,'modern-H_SA-L1_panAme-L2'!A:F,6,FALSE)</f>
        <v>#N/A</v>
      </c>
    </row>
    <row r="10750" spans="1:7" hidden="1" x14ac:dyDescent="0.2">
      <c r="A10750" t="s">
        <v>10754</v>
      </c>
      <c r="B10750" s="3">
        <v>0.64431287000000004</v>
      </c>
      <c r="C10750">
        <f t="shared" si="334"/>
        <v>4.2739878455354562E-2</v>
      </c>
      <c r="D10750">
        <v>9710</v>
      </c>
      <c r="E10750">
        <f t="shared" si="335"/>
        <v>4.9390749345780999E-2</v>
      </c>
      <c r="F10750" t="e">
        <f>VLOOKUP(A10750,'ancient-H_SA-L1_panAme-L2'!A:F,6,FALSE)</f>
        <v>#N/A</v>
      </c>
      <c r="G10750" t="e">
        <f>VLOOKUP(A:A,'modern-H_SA-L1_panAme-L2'!A:F,6,FALSE)</f>
        <v>#N/A</v>
      </c>
    </row>
    <row r="10751" spans="1:7" hidden="1" x14ac:dyDescent="0.2">
      <c r="A10751" t="s">
        <v>10755</v>
      </c>
      <c r="B10751" s="3">
        <v>1.1638572899999999</v>
      </c>
      <c r="C10751">
        <f t="shared" si="334"/>
        <v>3.3635654561248968E-3</v>
      </c>
      <c r="D10751">
        <v>1314</v>
      </c>
      <c r="E10751">
        <f t="shared" si="335"/>
        <v>2.8723415512311619E-2</v>
      </c>
      <c r="F10751" t="e">
        <f>VLOOKUP(A10751,'ancient-H_SA-L1_panAme-L2'!A:F,6,FALSE)</f>
        <v>#N/A</v>
      </c>
      <c r="G10751" t="e">
        <f>VLOOKUP(A:A,'modern-H_SA-L1_panAme-L2'!A:F,6,FALSE)</f>
        <v>#N/A</v>
      </c>
    </row>
    <row r="10752" spans="1:7" hidden="1" x14ac:dyDescent="0.2">
      <c r="A10752" t="s">
        <v>10756</v>
      </c>
      <c r="B10752" s="3">
        <v>0.65420738000000001</v>
      </c>
      <c r="C10752">
        <f t="shared" si="334"/>
        <v>4.071996727741585E-2</v>
      </c>
      <c r="D10752">
        <v>9277</v>
      </c>
      <c r="E10752">
        <f t="shared" si="335"/>
        <v>4.9252856830859462E-2</v>
      </c>
      <c r="F10752" t="e">
        <f>VLOOKUP(A10752,'ancient-H_SA-L1_panAme-L2'!A:F,6,FALSE)</f>
        <v>#N/A</v>
      </c>
      <c r="G10752" t="e">
        <f>VLOOKUP(A:A,'modern-H_SA-L1_panAme-L2'!A:F,6,FALSE)</f>
        <v>#N/A</v>
      </c>
    </row>
    <row r="10753" spans="1:7" hidden="1" x14ac:dyDescent="0.2">
      <c r="A10753" t="s">
        <v>10757</v>
      </c>
      <c r="B10753" s="3">
        <v>0.75302376999999998</v>
      </c>
      <c r="C10753">
        <f t="shared" si="334"/>
        <v>2.5108588837632985E-2</v>
      </c>
      <c r="D10753">
        <v>6199</v>
      </c>
      <c r="E10753">
        <f t="shared" si="335"/>
        <v>4.5449826640922682E-2</v>
      </c>
      <c r="F10753" t="e">
        <f>VLOOKUP(A10753,'ancient-H_SA-L1_panAme-L2'!A:F,6,FALSE)</f>
        <v>#N/A</v>
      </c>
      <c r="G10753" t="e">
        <f>VLOOKUP(A:A,'modern-H_SA-L1_panAme-L2'!A:F,6,FALSE)</f>
        <v>#N/A</v>
      </c>
    </row>
    <row r="10754" spans="1:7" hidden="1" x14ac:dyDescent="0.2">
      <c r="A10754" t="s">
        <v>10758</v>
      </c>
      <c r="B10754" s="3">
        <v>0.79620787999999998</v>
      </c>
      <c r="C10754">
        <f t="shared" ref="C10754:C10817" si="336">EXP(-4.893*B10754)</f>
        <v>2.0326188370585169E-2</v>
      </c>
      <c r="D10754">
        <v>5150</v>
      </c>
      <c r="E10754">
        <f t="shared" ref="E10754:E10817" si="337">C10754*11221/D10754</f>
        <v>4.4287409651715764E-2</v>
      </c>
      <c r="F10754" t="e">
        <f>VLOOKUP(A10754,'ancient-H_SA-L1_panAme-L2'!A:F,6,FALSE)</f>
        <v>#N/A</v>
      </c>
      <c r="G10754" t="e">
        <f>VLOOKUP(A:A,'modern-H_SA-L1_panAme-L2'!A:F,6,FALSE)</f>
        <v>#N/A</v>
      </c>
    </row>
    <row r="10755" spans="1:7" hidden="1" x14ac:dyDescent="0.2">
      <c r="A10755" t="s">
        <v>10759</v>
      </c>
      <c r="B10755" s="3">
        <v>0.80002092000000002</v>
      </c>
      <c r="C10755">
        <f t="shared" si="336"/>
        <v>1.9950474298658968E-2</v>
      </c>
      <c r="D10755">
        <v>5073</v>
      </c>
      <c r="E10755">
        <f t="shared" si="337"/>
        <v>4.4128577194017797E-2</v>
      </c>
      <c r="F10755" t="e">
        <f>VLOOKUP(A10755,'ancient-H_SA-L1_panAme-L2'!A:F,6,FALSE)</f>
        <v>#N/A</v>
      </c>
      <c r="G10755" t="e">
        <f>VLOOKUP(A:A,'modern-H_SA-L1_panAme-L2'!A:F,6,FALSE)</f>
        <v>#N/A</v>
      </c>
    </row>
    <row r="10756" spans="1:7" hidden="1" x14ac:dyDescent="0.2">
      <c r="A10756" t="s">
        <v>10760</v>
      </c>
      <c r="B10756" s="3">
        <v>1.1963904700000001</v>
      </c>
      <c r="C10756">
        <f t="shared" si="336"/>
        <v>2.8685787821749603E-3</v>
      </c>
      <c r="D10756">
        <v>1149</v>
      </c>
      <c r="E10756">
        <f t="shared" si="337"/>
        <v>2.8014205844025437E-2</v>
      </c>
      <c r="F10756" t="e">
        <f>VLOOKUP(A10756,'ancient-H_SA-L1_panAme-L2'!A:F,6,FALSE)</f>
        <v>#N/A</v>
      </c>
      <c r="G10756" t="e">
        <f>VLOOKUP(A:A,'modern-H_SA-L1_panAme-L2'!A:F,6,FALSE)</f>
        <v>#N/A</v>
      </c>
    </row>
    <row r="10757" spans="1:7" hidden="1" x14ac:dyDescent="0.2">
      <c r="A10757" t="s">
        <v>10761</v>
      </c>
      <c r="B10757" s="3">
        <v>0.80142228000000004</v>
      </c>
      <c r="C10757">
        <f t="shared" si="336"/>
        <v>1.9814144729737772E-2</v>
      </c>
      <c r="D10757">
        <v>5037</v>
      </c>
      <c r="E10757">
        <f t="shared" si="337"/>
        <v>4.4140265636765444E-2</v>
      </c>
      <c r="F10757" t="e">
        <f>VLOOKUP(A10757,'ancient-H_SA-L1_panAme-L2'!A:F,6,FALSE)</f>
        <v>#N/A</v>
      </c>
      <c r="G10757" t="e">
        <f>VLOOKUP(A:A,'modern-H_SA-L1_panAme-L2'!A:F,6,FALSE)</f>
        <v>#N/A</v>
      </c>
    </row>
    <row r="10758" spans="1:7" hidden="1" x14ac:dyDescent="0.2">
      <c r="A10758" t="s">
        <v>10762</v>
      </c>
      <c r="B10758" s="3">
        <v>0.63210657999999997</v>
      </c>
      <c r="C10758">
        <f t="shared" si="336"/>
        <v>4.5370303497562547E-2</v>
      </c>
      <c r="D10758">
        <v>10279</v>
      </c>
      <c r="E10758">
        <f t="shared" si="337"/>
        <v>4.9528181296444145E-2</v>
      </c>
      <c r="F10758" t="e">
        <f>VLOOKUP(A10758,'ancient-H_SA-L1_panAme-L2'!A:F,6,FALSE)</f>
        <v>#N/A</v>
      </c>
      <c r="G10758" t="e">
        <f>VLOOKUP(A:A,'modern-H_SA-L1_panAme-L2'!A:F,6,FALSE)</f>
        <v>#N/A</v>
      </c>
    </row>
    <row r="10759" spans="1:7" hidden="1" x14ac:dyDescent="0.2">
      <c r="A10759" t="s">
        <v>10763</v>
      </c>
      <c r="B10759" s="3">
        <v>0.64543715000000002</v>
      </c>
      <c r="C10759">
        <f t="shared" si="336"/>
        <v>4.2505407538313174E-2</v>
      </c>
      <c r="D10759">
        <v>9681</v>
      </c>
      <c r="E10759">
        <f t="shared" si="337"/>
        <v>4.9266932960170658E-2</v>
      </c>
      <c r="F10759" t="e">
        <f>VLOOKUP(A10759,'ancient-H_SA-L1_panAme-L2'!A:F,6,FALSE)</f>
        <v>#N/A</v>
      </c>
      <c r="G10759" t="e">
        <f>VLOOKUP(A:A,'modern-H_SA-L1_panAme-L2'!A:F,6,FALSE)</f>
        <v>#N/A</v>
      </c>
    </row>
    <row r="10760" spans="1:7" hidden="1" x14ac:dyDescent="0.2">
      <c r="A10760" t="s">
        <v>10764</v>
      </c>
      <c r="B10760" s="3">
        <v>0.72027037000000005</v>
      </c>
      <c r="C10760">
        <f t="shared" si="336"/>
        <v>2.9472934232976433E-2</v>
      </c>
      <c r="D10760">
        <v>6992</v>
      </c>
      <c r="E10760">
        <f t="shared" si="337"/>
        <v>4.7299169769483493E-2</v>
      </c>
      <c r="F10760" t="e">
        <f>VLOOKUP(A10760,'ancient-H_SA-L1_panAme-L2'!A:F,6,FALSE)</f>
        <v>#N/A</v>
      </c>
      <c r="G10760" t="e">
        <f>VLOOKUP(A:A,'modern-H_SA-L1_panAme-L2'!A:F,6,FALSE)</f>
        <v>#N/A</v>
      </c>
    </row>
    <row r="10761" spans="1:7" x14ac:dyDescent="0.2">
      <c r="A10761" t="s">
        <v>10765</v>
      </c>
      <c r="B10761" s="3">
        <v>0.72638404000000001</v>
      </c>
      <c r="C10761">
        <f t="shared" si="336"/>
        <v>2.8604331896311057E-2</v>
      </c>
      <c r="D10761">
        <v>6829</v>
      </c>
      <c r="E10761">
        <f t="shared" si="337"/>
        <v>4.7000909094817155E-2</v>
      </c>
      <c r="F10761">
        <f>VLOOKUP(A10761,'ancient-H_SA-L1_panAme-L2'!A:F,6,FALSE)</f>
        <v>1</v>
      </c>
      <c r="G10761" t="e">
        <f>VLOOKUP(A:A,'modern-H_SA-L1_panAme-L2'!A:F,6,FALSE)</f>
        <v>#N/A</v>
      </c>
    </row>
    <row r="10762" spans="1:7" hidden="1" x14ac:dyDescent="0.2">
      <c r="A10762" t="s">
        <v>10766</v>
      </c>
      <c r="B10762" s="3">
        <v>1.07772928</v>
      </c>
      <c r="C10762">
        <f t="shared" si="336"/>
        <v>5.1265140815619694E-3</v>
      </c>
      <c r="D10762">
        <v>1822</v>
      </c>
      <c r="E10762">
        <f t="shared" si="337"/>
        <v>3.1572236283867648E-2</v>
      </c>
      <c r="F10762" t="e">
        <f>VLOOKUP(A10762,'ancient-H_SA-L1_panAme-L2'!A:F,6,FALSE)</f>
        <v>#N/A</v>
      </c>
      <c r="G10762" t="e">
        <f>VLOOKUP(A:A,'modern-H_SA-L1_panAme-L2'!A:F,6,FALSE)</f>
        <v>#N/A</v>
      </c>
    </row>
    <row r="10763" spans="1:7" hidden="1" x14ac:dyDescent="0.2">
      <c r="A10763" t="s">
        <v>10767</v>
      </c>
      <c r="B10763" s="3">
        <v>0.65955934000000005</v>
      </c>
      <c r="C10763">
        <f t="shared" si="336"/>
        <v>3.9667468890221137E-2</v>
      </c>
      <c r="D10763">
        <v>9089</v>
      </c>
      <c r="E10763">
        <f t="shared" si="337"/>
        <v>4.8972237695804971E-2</v>
      </c>
      <c r="F10763" t="e">
        <f>VLOOKUP(A10763,'ancient-H_SA-L1_panAme-L2'!A:F,6,FALSE)</f>
        <v>#N/A</v>
      </c>
      <c r="G10763" t="e">
        <f>VLOOKUP(A:A,'modern-H_SA-L1_panAme-L2'!A:F,6,FALSE)</f>
        <v>#N/A</v>
      </c>
    </row>
    <row r="10764" spans="1:7" hidden="1" x14ac:dyDescent="0.2">
      <c r="A10764" t="s">
        <v>10768</v>
      </c>
      <c r="B10764" s="3">
        <v>1.14766648</v>
      </c>
      <c r="C10764">
        <f t="shared" si="336"/>
        <v>3.6408719233376086E-3</v>
      </c>
      <c r="D10764">
        <v>1376</v>
      </c>
      <c r="E10764">
        <f t="shared" si="337"/>
        <v>2.969056965971752E-2</v>
      </c>
      <c r="F10764" t="e">
        <f>VLOOKUP(A10764,'ancient-H_SA-L1_panAme-L2'!A:F,6,FALSE)</f>
        <v>#N/A</v>
      </c>
      <c r="G10764" t="e">
        <f>VLOOKUP(A:A,'modern-H_SA-L1_panAme-L2'!A:F,6,FALSE)</f>
        <v>#N/A</v>
      </c>
    </row>
    <row r="10765" spans="1:7" hidden="1" x14ac:dyDescent="0.2">
      <c r="A10765" t="s">
        <v>10769</v>
      </c>
      <c r="B10765" s="3">
        <v>0.89083802999999995</v>
      </c>
      <c r="C10765">
        <f t="shared" si="336"/>
        <v>1.2792829238349346E-2</v>
      </c>
      <c r="D10765">
        <v>3631</v>
      </c>
      <c r="E10765">
        <f t="shared" si="337"/>
        <v>3.9534105448503998E-2</v>
      </c>
      <c r="F10765" t="e">
        <f>VLOOKUP(A10765,'ancient-H_SA-L1_panAme-L2'!A:F,6,FALSE)</f>
        <v>#N/A</v>
      </c>
      <c r="G10765" t="e">
        <f>VLOOKUP(A:A,'modern-H_SA-L1_panAme-L2'!A:F,6,FALSE)</f>
        <v>#N/A</v>
      </c>
    </row>
    <row r="10766" spans="1:7" hidden="1" x14ac:dyDescent="0.2">
      <c r="A10766" t="s">
        <v>10770</v>
      </c>
      <c r="B10766" s="3">
        <v>1.1010503199999999</v>
      </c>
      <c r="C10766">
        <f t="shared" si="336"/>
        <v>4.5736705357671487E-3</v>
      </c>
      <c r="D10766">
        <v>1659</v>
      </c>
      <c r="E10766">
        <f t="shared" si="337"/>
        <v>3.0934995227150798E-2</v>
      </c>
      <c r="F10766" t="e">
        <f>VLOOKUP(A10766,'ancient-H_SA-L1_panAme-L2'!A:F,6,FALSE)</f>
        <v>#N/A</v>
      </c>
      <c r="G10766" t="e">
        <f>VLOOKUP(A:A,'modern-H_SA-L1_panAme-L2'!A:F,6,FALSE)</f>
        <v>#N/A</v>
      </c>
    </row>
    <row r="10767" spans="1:7" hidden="1" x14ac:dyDescent="0.2">
      <c r="A10767" t="s">
        <v>10771</v>
      </c>
      <c r="B10767" s="3">
        <v>1.4652480800000001</v>
      </c>
      <c r="C10767">
        <f t="shared" si="336"/>
        <v>7.6973915870155751E-4</v>
      </c>
      <c r="D10767">
        <v>416</v>
      </c>
      <c r="E10767">
        <f t="shared" si="337"/>
        <v>2.076260360526485E-2</v>
      </c>
      <c r="F10767" t="e">
        <f>VLOOKUP(A10767,'ancient-H_SA-L1_panAme-L2'!A:F,6,FALSE)</f>
        <v>#N/A</v>
      </c>
      <c r="G10767" t="e">
        <f>VLOOKUP(A:A,'modern-H_SA-L1_panAme-L2'!A:F,6,FALSE)</f>
        <v>#N/A</v>
      </c>
    </row>
    <row r="10768" spans="1:7" hidden="1" x14ac:dyDescent="0.2">
      <c r="A10768" t="s">
        <v>10772</v>
      </c>
      <c r="B10768" s="3">
        <v>0.62245379000000001</v>
      </c>
      <c r="C10768">
        <f t="shared" si="336"/>
        <v>4.7564604634405205E-2</v>
      </c>
      <c r="D10768">
        <v>10709</v>
      </c>
      <c r="E10768">
        <f t="shared" si="337"/>
        <v>4.9838680418588174E-2</v>
      </c>
      <c r="F10768" t="e">
        <f>VLOOKUP(A10768,'ancient-H_SA-L1_panAme-L2'!A:F,6,FALSE)</f>
        <v>#N/A</v>
      </c>
      <c r="G10768" t="e">
        <f>VLOOKUP(A:A,'modern-H_SA-L1_panAme-L2'!A:F,6,FALSE)</f>
        <v>#N/A</v>
      </c>
    </row>
    <row r="10769" spans="1:7" hidden="1" x14ac:dyDescent="0.2">
      <c r="A10769" t="s">
        <v>10773</v>
      </c>
      <c r="B10769" s="3">
        <v>1.2329028200000001</v>
      </c>
      <c r="C10769">
        <f t="shared" si="336"/>
        <v>2.3992634171390503E-3</v>
      </c>
      <c r="D10769">
        <v>973</v>
      </c>
      <c r="E10769">
        <f t="shared" si="337"/>
        <v>2.7669203292617971E-2</v>
      </c>
      <c r="F10769" t="e">
        <f>VLOOKUP(A10769,'ancient-H_SA-L1_panAme-L2'!A:F,6,FALSE)</f>
        <v>#N/A</v>
      </c>
      <c r="G10769" t="e">
        <f>VLOOKUP(A:A,'modern-H_SA-L1_panAme-L2'!A:F,6,FALSE)</f>
        <v>#N/A</v>
      </c>
    </row>
    <row r="10770" spans="1:7" hidden="1" x14ac:dyDescent="0.2">
      <c r="A10770" t="s">
        <v>10774</v>
      </c>
      <c r="B10770" s="3">
        <v>0.65112674000000004</v>
      </c>
      <c r="C10770">
        <f t="shared" si="336"/>
        <v>4.1338411991959138E-2</v>
      </c>
      <c r="D10770">
        <v>9403</v>
      </c>
      <c r="E10770">
        <f t="shared" si="337"/>
        <v>4.9330885989766399E-2</v>
      </c>
      <c r="F10770" t="e">
        <f>VLOOKUP(A10770,'ancient-H_SA-L1_panAme-L2'!A:F,6,FALSE)</f>
        <v>#N/A</v>
      </c>
      <c r="G10770" t="e">
        <f>VLOOKUP(A:A,'modern-H_SA-L1_panAme-L2'!A:F,6,FALSE)</f>
        <v>#N/A</v>
      </c>
    </row>
    <row r="10771" spans="1:7" hidden="1" x14ac:dyDescent="0.2">
      <c r="A10771" t="s">
        <v>10775</v>
      </c>
      <c r="B10771" s="3">
        <v>0.75302376999999998</v>
      </c>
      <c r="C10771">
        <f t="shared" si="336"/>
        <v>2.5108588837632985E-2</v>
      </c>
      <c r="D10771">
        <v>6200</v>
      </c>
      <c r="E10771">
        <f t="shared" si="337"/>
        <v>4.5442496023722537E-2</v>
      </c>
      <c r="F10771" t="e">
        <f>VLOOKUP(A10771,'ancient-H_SA-L1_panAme-L2'!A:F,6,FALSE)</f>
        <v>#N/A</v>
      </c>
      <c r="G10771" t="e">
        <f>VLOOKUP(A:A,'modern-H_SA-L1_panAme-L2'!A:F,6,FALSE)</f>
        <v>#N/A</v>
      </c>
    </row>
    <row r="10772" spans="1:7" hidden="1" x14ac:dyDescent="0.2">
      <c r="A10772" t="s">
        <v>10776</v>
      </c>
      <c r="B10772" s="3">
        <v>1.2345702700000001</v>
      </c>
      <c r="C10772">
        <f t="shared" si="336"/>
        <v>2.3797678665705428E-3</v>
      </c>
      <c r="D10772">
        <v>957</v>
      </c>
      <c r="E10772">
        <f t="shared" si="337"/>
        <v>2.7903213407302049E-2</v>
      </c>
      <c r="F10772" t="e">
        <f>VLOOKUP(A10772,'ancient-H_SA-L1_panAme-L2'!A:F,6,FALSE)</f>
        <v>#N/A</v>
      </c>
      <c r="G10772" t="e">
        <f>VLOOKUP(A:A,'modern-H_SA-L1_panAme-L2'!A:F,6,FALSE)</f>
        <v>#N/A</v>
      </c>
    </row>
    <row r="10773" spans="1:7" hidden="1" x14ac:dyDescent="0.2">
      <c r="A10773" t="s">
        <v>10777</v>
      </c>
      <c r="B10773" s="3">
        <v>1.1383914900000001</v>
      </c>
      <c r="C10773">
        <f t="shared" si="336"/>
        <v>3.8099105775815482E-3</v>
      </c>
      <c r="D10773">
        <v>1420</v>
      </c>
      <c r="E10773">
        <f t="shared" si="337"/>
        <v>3.0106342669748279E-2</v>
      </c>
      <c r="F10773" t="e">
        <f>VLOOKUP(A10773,'ancient-H_SA-L1_panAme-L2'!A:F,6,FALSE)</f>
        <v>#N/A</v>
      </c>
      <c r="G10773" t="e">
        <f>VLOOKUP(A:A,'modern-H_SA-L1_panAme-L2'!A:F,6,FALSE)</f>
        <v>#N/A</v>
      </c>
    </row>
    <row r="10774" spans="1:7" x14ac:dyDescent="0.2">
      <c r="A10774" t="s">
        <v>10778</v>
      </c>
      <c r="B10774" s="3">
        <v>0.93306381000000005</v>
      </c>
      <c r="C10774">
        <f t="shared" si="336"/>
        <v>1.0404870945572388E-2</v>
      </c>
      <c r="D10774">
        <v>3063</v>
      </c>
      <c r="E10774">
        <f t="shared" si="337"/>
        <v>3.8117223924344683E-2</v>
      </c>
      <c r="F10774">
        <f>VLOOKUP(A10774,'ancient-H_SA-L1_panAme-L2'!A:F,6,FALSE)</f>
        <v>1</v>
      </c>
      <c r="G10774" t="e">
        <f>VLOOKUP(A:A,'modern-H_SA-L1_panAme-L2'!A:F,6,FALSE)</f>
        <v>#N/A</v>
      </c>
    </row>
    <row r="10775" spans="1:7" hidden="1" x14ac:dyDescent="0.2">
      <c r="A10775" t="s">
        <v>10779</v>
      </c>
      <c r="B10775" s="3">
        <v>0.65377123000000004</v>
      </c>
      <c r="C10775">
        <f t="shared" si="336"/>
        <v>4.0806959816174659E-2</v>
      </c>
      <c r="D10775">
        <v>9294</v>
      </c>
      <c r="E10775">
        <f t="shared" si="337"/>
        <v>4.9267796007886361E-2</v>
      </c>
      <c r="F10775" t="e">
        <f>VLOOKUP(A10775,'ancient-H_SA-L1_panAme-L2'!A:F,6,FALSE)</f>
        <v>#N/A</v>
      </c>
      <c r="G10775" t="e">
        <f>VLOOKUP(A:A,'modern-H_SA-L1_panAme-L2'!A:F,6,FALSE)</f>
        <v>#N/A</v>
      </c>
    </row>
    <row r="10776" spans="1:7" x14ac:dyDescent="0.2">
      <c r="A10776" t="s">
        <v>10780</v>
      </c>
      <c r="B10776" s="3">
        <v>0.76490488000000001</v>
      </c>
      <c r="C10776">
        <f t="shared" si="336"/>
        <v>2.3690537365687991E-2</v>
      </c>
      <c r="D10776">
        <v>5870</v>
      </c>
      <c r="E10776">
        <f t="shared" si="337"/>
        <v>4.5286459928515321E-2</v>
      </c>
      <c r="F10776">
        <f>VLOOKUP(A10776,'ancient-H_SA-L1_panAme-L2'!A:F,6,FALSE)</f>
        <v>1</v>
      </c>
      <c r="G10776" t="e">
        <f>VLOOKUP(A:A,'modern-H_SA-L1_panAme-L2'!A:F,6,FALSE)</f>
        <v>#N/A</v>
      </c>
    </row>
    <row r="10777" spans="1:7" hidden="1" x14ac:dyDescent="0.2">
      <c r="A10777" t="s">
        <v>10781</v>
      </c>
      <c r="B10777" s="3">
        <v>0.97315267000000005</v>
      </c>
      <c r="C10777">
        <f t="shared" si="336"/>
        <v>8.5516073948113391E-3</v>
      </c>
      <c r="D10777">
        <v>2670</v>
      </c>
      <c r="E10777">
        <f t="shared" si="337"/>
        <v>3.5939171002688404E-2</v>
      </c>
      <c r="F10777" t="e">
        <f>VLOOKUP(A10777,'ancient-H_SA-L1_panAme-L2'!A:F,6,FALSE)</f>
        <v>#N/A</v>
      </c>
      <c r="G10777" t="e">
        <f>VLOOKUP(A:A,'modern-H_SA-L1_panAme-L2'!A:F,6,FALSE)</f>
        <v>#N/A</v>
      </c>
    </row>
    <row r="10778" spans="1:7" hidden="1" x14ac:dyDescent="0.2">
      <c r="A10778" t="s">
        <v>10782</v>
      </c>
      <c r="B10778" s="3">
        <v>0.63827314999999996</v>
      </c>
      <c r="C10778">
        <f t="shared" si="336"/>
        <v>4.4021790767110734E-2</v>
      </c>
      <c r="D10778">
        <v>10002</v>
      </c>
      <c r="E10778">
        <f t="shared" si="337"/>
        <v>4.9386974024969957E-2</v>
      </c>
      <c r="F10778" t="e">
        <f>VLOOKUP(A10778,'ancient-H_SA-L1_panAme-L2'!A:F,6,FALSE)</f>
        <v>#N/A</v>
      </c>
      <c r="G10778" t="e">
        <f>VLOOKUP(A:A,'modern-H_SA-L1_panAme-L2'!A:F,6,FALSE)</f>
        <v>#N/A</v>
      </c>
    </row>
    <row r="10779" spans="1:7" hidden="1" x14ac:dyDescent="0.2">
      <c r="A10779" t="s">
        <v>10783</v>
      </c>
      <c r="B10779" s="3">
        <v>0.64761394999999999</v>
      </c>
      <c r="C10779">
        <f t="shared" si="336"/>
        <v>4.2055081427715739E-2</v>
      </c>
      <c r="D10779">
        <v>9567</v>
      </c>
      <c r="E10779">
        <f t="shared" si="337"/>
        <v>4.9325814644130689E-2</v>
      </c>
      <c r="F10779" t="e">
        <f>VLOOKUP(A10779,'ancient-H_SA-L1_panAme-L2'!A:F,6,FALSE)</f>
        <v>#N/A</v>
      </c>
      <c r="G10779" t="e">
        <f>VLOOKUP(A:A,'modern-H_SA-L1_panAme-L2'!A:F,6,FALSE)</f>
        <v>#N/A</v>
      </c>
    </row>
    <row r="10780" spans="1:7" hidden="1" x14ac:dyDescent="0.2">
      <c r="A10780" t="s">
        <v>10784</v>
      </c>
      <c r="B10780" s="3">
        <v>0.70655818000000004</v>
      </c>
      <c r="C10780">
        <f t="shared" si="336"/>
        <v>3.1518229862944079E-2</v>
      </c>
      <c r="D10780">
        <v>7453</v>
      </c>
      <c r="E10780">
        <f t="shared" si="337"/>
        <v>4.7452845470561583E-2</v>
      </c>
      <c r="F10780" t="e">
        <f>VLOOKUP(A10780,'ancient-H_SA-L1_panAme-L2'!A:F,6,FALSE)</f>
        <v>#N/A</v>
      </c>
      <c r="G10780" t="e">
        <f>VLOOKUP(A:A,'modern-H_SA-L1_panAme-L2'!A:F,6,FALSE)</f>
        <v>#N/A</v>
      </c>
    </row>
    <row r="10781" spans="1:7" hidden="1" x14ac:dyDescent="0.2">
      <c r="A10781" t="s">
        <v>10785</v>
      </c>
      <c r="B10781" s="3">
        <v>0.65648585000000004</v>
      </c>
      <c r="C10781">
        <f t="shared" si="336"/>
        <v>4.0268519704777482E-2</v>
      </c>
      <c r="D10781">
        <v>9228</v>
      </c>
      <c r="E10781">
        <f t="shared" si="337"/>
        <v>4.8965437755451681E-2</v>
      </c>
      <c r="F10781" t="e">
        <f>VLOOKUP(A10781,'ancient-H_SA-L1_panAme-L2'!A:F,6,FALSE)</f>
        <v>#N/A</v>
      </c>
      <c r="G10781" t="e">
        <f>VLOOKUP(A:A,'modern-H_SA-L1_panAme-L2'!A:F,6,FALSE)</f>
        <v>#N/A</v>
      </c>
    </row>
    <row r="10782" spans="1:7" hidden="1" x14ac:dyDescent="0.2">
      <c r="A10782" t="s">
        <v>10786</v>
      </c>
      <c r="B10782" s="3">
        <v>0.68579820999999996</v>
      </c>
      <c r="C10782">
        <f t="shared" si="336"/>
        <v>3.4888059550785236E-2</v>
      </c>
      <c r="D10782">
        <v>8036</v>
      </c>
      <c r="E10782">
        <f t="shared" si="337"/>
        <v>4.8715644128840357E-2</v>
      </c>
      <c r="F10782" t="e">
        <f>VLOOKUP(A10782,'ancient-H_SA-L1_panAme-L2'!A:F,6,FALSE)</f>
        <v>#N/A</v>
      </c>
      <c r="G10782" t="e">
        <f>VLOOKUP(A:A,'modern-H_SA-L1_panAme-L2'!A:F,6,FALSE)</f>
        <v>#N/A</v>
      </c>
    </row>
    <row r="10783" spans="1:7" hidden="1" x14ac:dyDescent="0.2">
      <c r="A10783" t="s">
        <v>10787</v>
      </c>
      <c r="B10783" s="3">
        <v>0.66358718000000005</v>
      </c>
      <c r="C10783">
        <f t="shared" si="336"/>
        <v>3.8893346981423556E-2</v>
      </c>
      <c r="D10783">
        <v>8896</v>
      </c>
      <c r="E10783">
        <f t="shared" si="337"/>
        <v>4.9058256123938146E-2</v>
      </c>
      <c r="F10783" t="e">
        <f>VLOOKUP(A10783,'ancient-H_SA-L1_panAme-L2'!A:F,6,FALSE)</f>
        <v>#N/A</v>
      </c>
      <c r="G10783" t="e">
        <f>VLOOKUP(A:A,'modern-H_SA-L1_panAme-L2'!A:F,6,FALSE)</f>
        <v>#N/A</v>
      </c>
    </row>
    <row r="10784" spans="1:7" hidden="1" x14ac:dyDescent="0.2">
      <c r="A10784" t="s">
        <v>10788</v>
      </c>
      <c r="B10784" s="3">
        <v>0.68503775</v>
      </c>
      <c r="C10784">
        <f t="shared" si="336"/>
        <v>3.5018117423535396E-2</v>
      </c>
      <c r="D10784">
        <v>8081</v>
      </c>
      <c r="E10784">
        <f t="shared" si="337"/>
        <v>4.8624959238892547E-2</v>
      </c>
      <c r="F10784" t="e">
        <f>VLOOKUP(A10784,'ancient-H_SA-L1_panAme-L2'!A:F,6,FALSE)</f>
        <v>#N/A</v>
      </c>
      <c r="G10784" t="e">
        <f>VLOOKUP(A:A,'modern-H_SA-L1_panAme-L2'!A:F,6,FALSE)</f>
        <v>#N/A</v>
      </c>
    </row>
    <row r="10785" spans="1:7" x14ac:dyDescent="0.2">
      <c r="A10785" t="s">
        <v>10789</v>
      </c>
      <c r="B10785" s="3">
        <v>0.81512077000000005</v>
      </c>
      <c r="C10785">
        <f t="shared" si="336"/>
        <v>1.8529598108575629E-2</v>
      </c>
      <c r="D10785">
        <v>4819</v>
      </c>
      <c r="E10785">
        <f t="shared" si="337"/>
        <v>4.3146009623641235E-2</v>
      </c>
      <c r="F10785">
        <f>VLOOKUP(A10785,'ancient-H_SA-L1_panAme-L2'!A:F,6,FALSE)</f>
        <v>1</v>
      </c>
      <c r="G10785" t="e">
        <f>VLOOKUP(A:A,'modern-H_SA-L1_panAme-L2'!A:F,6,FALSE)</f>
        <v>#N/A</v>
      </c>
    </row>
    <row r="10786" spans="1:7" hidden="1" x14ac:dyDescent="0.2">
      <c r="A10786" t="s">
        <v>10790</v>
      </c>
      <c r="B10786" s="3">
        <v>1.0213451099999999</v>
      </c>
      <c r="C10786">
        <f t="shared" si="336"/>
        <v>6.7552072758965799E-3</v>
      </c>
      <c r="D10786">
        <v>2241</v>
      </c>
      <c r="E10786">
        <f t="shared" si="337"/>
        <v>3.3824266328797647E-2</v>
      </c>
      <c r="F10786" t="e">
        <f>VLOOKUP(A10786,'ancient-H_SA-L1_panAme-L2'!A:F,6,FALSE)</f>
        <v>#N/A</v>
      </c>
      <c r="G10786" t="e">
        <f>VLOOKUP(A:A,'modern-H_SA-L1_panAme-L2'!A:F,6,FALSE)</f>
        <v>#N/A</v>
      </c>
    </row>
    <row r="10787" spans="1:7" hidden="1" x14ac:dyDescent="0.2">
      <c r="A10787" t="s">
        <v>10791</v>
      </c>
      <c r="B10787" s="3">
        <v>0.70467625</v>
      </c>
      <c r="C10787">
        <f t="shared" si="336"/>
        <v>3.1809799024135083E-2</v>
      </c>
      <c r="D10787">
        <v>7500</v>
      </c>
      <c r="E10787">
        <f t="shared" si="337"/>
        <v>4.7591700646642636E-2</v>
      </c>
      <c r="F10787" t="e">
        <f>VLOOKUP(A10787,'ancient-H_SA-L1_panAme-L2'!A:F,6,FALSE)</f>
        <v>#N/A</v>
      </c>
      <c r="G10787" t="e">
        <f>VLOOKUP(A:A,'modern-H_SA-L1_panAme-L2'!A:F,6,FALSE)</f>
        <v>#N/A</v>
      </c>
    </row>
    <row r="10788" spans="1:7" hidden="1" x14ac:dyDescent="0.2">
      <c r="A10788" t="s">
        <v>10792</v>
      </c>
      <c r="B10788" s="3">
        <v>0.98827527999999998</v>
      </c>
      <c r="C10788">
        <f t="shared" si="336"/>
        <v>7.9416759828028951E-3</v>
      </c>
      <c r="D10788">
        <v>2518</v>
      </c>
      <c r="E10788">
        <f t="shared" si="337"/>
        <v>3.5390606117168898E-2</v>
      </c>
      <c r="F10788" t="e">
        <f>VLOOKUP(A10788,'ancient-H_SA-L1_panAme-L2'!A:F,6,FALSE)</f>
        <v>#N/A</v>
      </c>
      <c r="G10788" t="e">
        <f>VLOOKUP(A:A,'modern-H_SA-L1_panAme-L2'!A:F,6,FALSE)</f>
        <v>#N/A</v>
      </c>
    </row>
    <row r="10789" spans="1:7" hidden="1" x14ac:dyDescent="0.2">
      <c r="A10789" t="s">
        <v>10793</v>
      </c>
      <c r="B10789" s="3">
        <v>0.84183633000000002</v>
      </c>
      <c r="C10789">
        <f t="shared" si="336"/>
        <v>1.6259057145261723E-2</v>
      </c>
      <c r="D10789">
        <v>4383</v>
      </c>
      <c r="E10789">
        <f t="shared" si="337"/>
        <v>4.1625115269674148E-2</v>
      </c>
      <c r="F10789" t="e">
        <f>VLOOKUP(A10789,'ancient-H_SA-L1_panAme-L2'!A:F,6,FALSE)</f>
        <v>#N/A</v>
      </c>
      <c r="G10789" t="e">
        <f>VLOOKUP(A:A,'modern-H_SA-L1_panAme-L2'!A:F,6,FALSE)</f>
        <v>#N/A</v>
      </c>
    </row>
    <row r="10790" spans="1:7" hidden="1" x14ac:dyDescent="0.2">
      <c r="A10790" t="s">
        <v>10794</v>
      </c>
      <c r="B10790" s="3">
        <v>0.75909875000000004</v>
      </c>
      <c r="C10790">
        <f t="shared" si="336"/>
        <v>2.4373222599544289E-2</v>
      </c>
      <c r="D10790">
        <v>6009</v>
      </c>
      <c r="E10790">
        <f t="shared" si="337"/>
        <v>4.5513717888082283E-2</v>
      </c>
      <c r="F10790" t="e">
        <f>VLOOKUP(A10790,'ancient-H_SA-L1_panAme-L2'!A:F,6,FALSE)</f>
        <v>#N/A</v>
      </c>
      <c r="G10790" t="e">
        <f>VLOOKUP(A:A,'modern-H_SA-L1_panAme-L2'!A:F,6,FALSE)</f>
        <v>#N/A</v>
      </c>
    </row>
    <row r="10791" spans="1:7" hidden="1" x14ac:dyDescent="0.2">
      <c r="A10791" t="s">
        <v>10795</v>
      </c>
      <c r="B10791" s="3">
        <v>0.78218005999999995</v>
      </c>
      <c r="C10791">
        <f t="shared" si="336"/>
        <v>2.1770334610860684E-2</v>
      </c>
      <c r="D10791">
        <v>5489</v>
      </c>
      <c r="E10791">
        <f t="shared" si="337"/>
        <v>4.4504449748308937E-2</v>
      </c>
      <c r="F10791" t="e">
        <f>VLOOKUP(A10791,'ancient-H_SA-L1_panAme-L2'!A:F,6,FALSE)</f>
        <v>#N/A</v>
      </c>
      <c r="G10791" t="e">
        <f>VLOOKUP(A:A,'modern-H_SA-L1_panAme-L2'!A:F,6,FALSE)</f>
        <v>#N/A</v>
      </c>
    </row>
    <row r="10792" spans="1:7" hidden="1" x14ac:dyDescent="0.2">
      <c r="A10792" t="s">
        <v>10796</v>
      </c>
      <c r="B10792" s="3">
        <v>0.73937819999999999</v>
      </c>
      <c r="C10792">
        <f t="shared" si="336"/>
        <v>2.684226631171498E-2</v>
      </c>
      <c r="D10792">
        <v>6517</v>
      </c>
      <c r="E10792">
        <f t="shared" si="337"/>
        <v>4.6217135228441585E-2</v>
      </c>
      <c r="F10792" t="e">
        <f>VLOOKUP(A10792,'ancient-H_SA-L1_panAme-L2'!A:F,6,FALSE)</f>
        <v>#N/A</v>
      </c>
      <c r="G10792" t="e">
        <f>VLOOKUP(A:A,'modern-H_SA-L1_panAme-L2'!A:F,6,FALSE)</f>
        <v>#N/A</v>
      </c>
    </row>
    <row r="10793" spans="1:7" hidden="1" x14ac:dyDescent="0.2">
      <c r="A10793" t="s">
        <v>10797</v>
      </c>
      <c r="B10793" s="3">
        <v>0.86960682</v>
      </c>
      <c r="C10793">
        <f t="shared" si="336"/>
        <v>1.4193287033689793E-2</v>
      </c>
      <c r="D10793">
        <v>3950</v>
      </c>
      <c r="E10793">
        <f t="shared" si="337"/>
        <v>4.0319714887350172E-2</v>
      </c>
      <c r="F10793" t="e">
        <f>VLOOKUP(A10793,'ancient-H_SA-L1_panAme-L2'!A:F,6,FALSE)</f>
        <v>#N/A</v>
      </c>
      <c r="G10793" t="e">
        <f>VLOOKUP(A:A,'modern-H_SA-L1_panAme-L2'!A:F,6,FALSE)</f>
        <v>#N/A</v>
      </c>
    </row>
    <row r="10794" spans="1:7" hidden="1" x14ac:dyDescent="0.2">
      <c r="A10794" t="s">
        <v>10798</v>
      </c>
      <c r="B10794" s="3">
        <v>0.66546435000000004</v>
      </c>
      <c r="C10794">
        <f t="shared" si="336"/>
        <v>3.8537747458555163E-2</v>
      </c>
      <c r="D10794">
        <v>8768</v>
      </c>
      <c r="E10794">
        <f t="shared" si="337"/>
        <v>4.9319350391474392E-2</v>
      </c>
      <c r="F10794" t="e">
        <f>VLOOKUP(A10794,'ancient-H_SA-L1_panAme-L2'!A:F,6,FALSE)</f>
        <v>#N/A</v>
      </c>
      <c r="G10794" t="e">
        <f>VLOOKUP(A:A,'modern-H_SA-L1_panAme-L2'!A:F,6,FALSE)</f>
        <v>#N/A</v>
      </c>
    </row>
    <row r="10795" spans="1:7" hidden="1" x14ac:dyDescent="0.2">
      <c r="A10795" t="s">
        <v>10799</v>
      </c>
      <c r="B10795" s="3">
        <v>1.4473904799999999</v>
      </c>
      <c r="C10795">
        <f t="shared" si="336"/>
        <v>8.4002272019626976E-4</v>
      </c>
      <c r="D10795">
        <v>442</v>
      </c>
      <c r="E10795">
        <f t="shared" si="337"/>
        <v>2.1325554170412538E-2</v>
      </c>
      <c r="F10795" t="e">
        <f>VLOOKUP(A10795,'ancient-H_SA-L1_panAme-L2'!A:F,6,FALSE)</f>
        <v>#N/A</v>
      </c>
      <c r="G10795" t="e">
        <f>VLOOKUP(A:A,'modern-H_SA-L1_panAme-L2'!A:F,6,FALSE)</f>
        <v>#N/A</v>
      </c>
    </row>
    <row r="10796" spans="1:7" hidden="1" x14ac:dyDescent="0.2">
      <c r="A10796" t="s">
        <v>10800</v>
      </c>
      <c r="B10796" s="3">
        <v>0.63201609000000003</v>
      </c>
      <c r="C10796">
        <f t="shared" si="336"/>
        <v>4.5390396444516701E-2</v>
      </c>
      <c r="D10796">
        <v>10294</v>
      </c>
      <c r="E10796">
        <f t="shared" si="337"/>
        <v>4.9477913202246149E-2</v>
      </c>
      <c r="F10796" t="e">
        <f>VLOOKUP(A10796,'ancient-H_SA-L1_panAme-L2'!A:F,6,FALSE)</f>
        <v>#N/A</v>
      </c>
      <c r="G10796" t="e">
        <f>VLOOKUP(A:A,'modern-H_SA-L1_panAme-L2'!A:F,6,FALSE)</f>
        <v>#N/A</v>
      </c>
    </row>
    <row r="10797" spans="1:7" hidden="1" x14ac:dyDescent="0.2">
      <c r="A10797" t="s">
        <v>10801</v>
      </c>
      <c r="B10797" s="3">
        <v>0.80567449999999996</v>
      </c>
      <c r="C10797">
        <f t="shared" si="336"/>
        <v>1.9406148531744868E-2</v>
      </c>
      <c r="D10797">
        <v>4974</v>
      </c>
      <c r="E10797">
        <f t="shared" si="337"/>
        <v>4.3778928965562756E-2</v>
      </c>
      <c r="F10797" t="e">
        <f>VLOOKUP(A10797,'ancient-H_SA-L1_panAme-L2'!A:F,6,FALSE)</f>
        <v>#N/A</v>
      </c>
      <c r="G10797" t="e">
        <f>VLOOKUP(A:A,'modern-H_SA-L1_panAme-L2'!A:F,6,FALSE)</f>
        <v>#N/A</v>
      </c>
    </row>
    <row r="10798" spans="1:7" hidden="1" x14ac:dyDescent="0.2">
      <c r="A10798" t="s">
        <v>10802</v>
      </c>
      <c r="B10798" s="3">
        <v>0.67804255999999996</v>
      </c>
      <c r="C10798">
        <f t="shared" si="336"/>
        <v>3.6237447044526187E-2</v>
      </c>
      <c r="D10798">
        <v>8286</v>
      </c>
      <c r="E10798">
        <f t="shared" si="337"/>
        <v>4.9073182873114699E-2</v>
      </c>
      <c r="F10798" t="e">
        <f>VLOOKUP(A10798,'ancient-H_SA-L1_panAme-L2'!A:F,6,FALSE)</f>
        <v>#N/A</v>
      </c>
      <c r="G10798" t="e">
        <f>VLOOKUP(A:A,'modern-H_SA-L1_panAme-L2'!A:F,6,FALSE)</f>
        <v>#N/A</v>
      </c>
    </row>
    <row r="10799" spans="1:7" hidden="1" x14ac:dyDescent="0.2">
      <c r="A10799" t="s">
        <v>10803</v>
      </c>
      <c r="B10799" s="3">
        <v>1.32228251</v>
      </c>
      <c r="C10799">
        <f t="shared" si="336"/>
        <v>1.5493367831922148E-3</v>
      </c>
      <c r="D10799">
        <v>700</v>
      </c>
      <c r="E10799">
        <f t="shared" si="337"/>
        <v>2.4835868634571205E-2</v>
      </c>
      <c r="F10799" t="e">
        <f>VLOOKUP(A10799,'ancient-H_SA-L1_panAme-L2'!A:F,6,FALSE)</f>
        <v>#N/A</v>
      </c>
      <c r="G10799" t="e">
        <f>VLOOKUP(A:A,'modern-H_SA-L1_panAme-L2'!A:F,6,FALSE)</f>
        <v>#N/A</v>
      </c>
    </row>
    <row r="10800" spans="1:7" hidden="1" x14ac:dyDescent="0.2">
      <c r="A10800" t="s">
        <v>10804</v>
      </c>
      <c r="B10800" s="3">
        <v>1.21033748</v>
      </c>
      <c r="C10800">
        <f t="shared" si="336"/>
        <v>2.6793493611083617E-3</v>
      </c>
      <c r="D10800">
        <v>1079</v>
      </c>
      <c r="E10800">
        <f t="shared" si="337"/>
        <v>2.7863743448560636E-2</v>
      </c>
      <c r="F10800" t="e">
        <f>VLOOKUP(A10800,'ancient-H_SA-L1_panAme-L2'!A:F,6,FALSE)</f>
        <v>#N/A</v>
      </c>
      <c r="G10800" t="e">
        <f>VLOOKUP(A:A,'modern-H_SA-L1_panAme-L2'!A:F,6,FALSE)</f>
        <v>#N/A</v>
      </c>
    </row>
    <row r="10801" spans="1:7" hidden="1" x14ac:dyDescent="0.2">
      <c r="A10801" t="s">
        <v>10805</v>
      </c>
      <c r="B10801" s="3">
        <v>0.73476158000000003</v>
      </c>
      <c r="C10801">
        <f t="shared" si="336"/>
        <v>2.7455509770264286E-2</v>
      </c>
      <c r="D10801">
        <v>6615</v>
      </c>
      <c r="E10801">
        <f t="shared" si="337"/>
        <v>4.6572679536226083E-2</v>
      </c>
      <c r="F10801" t="e">
        <f>VLOOKUP(A10801,'ancient-H_SA-L1_panAme-L2'!A:F,6,FALSE)</f>
        <v>#N/A</v>
      </c>
      <c r="G10801" t="e">
        <f>VLOOKUP(A:A,'modern-H_SA-L1_panAme-L2'!A:F,6,FALSE)</f>
        <v>#N/A</v>
      </c>
    </row>
    <row r="10802" spans="1:7" hidden="1" x14ac:dyDescent="0.2">
      <c r="A10802" t="s">
        <v>10806</v>
      </c>
      <c r="B10802" s="3">
        <v>1.7278964699999999</v>
      </c>
      <c r="C10802">
        <f t="shared" si="336"/>
        <v>2.1291928074674895E-4</v>
      </c>
      <c r="D10802">
        <v>106</v>
      </c>
      <c r="E10802">
        <f t="shared" si="337"/>
        <v>2.2539313672257266E-2</v>
      </c>
      <c r="F10802" t="e">
        <f>VLOOKUP(A10802,'ancient-H_SA-L1_panAme-L2'!A:F,6,FALSE)</f>
        <v>#N/A</v>
      </c>
      <c r="G10802" t="e">
        <f>VLOOKUP(A:A,'modern-H_SA-L1_panAme-L2'!A:F,6,FALSE)</f>
        <v>#N/A</v>
      </c>
    </row>
    <row r="10803" spans="1:7" hidden="1" x14ac:dyDescent="0.2">
      <c r="A10803" t="s">
        <v>10807</v>
      </c>
      <c r="B10803" s="3">
        <v>0.92354890000000001</v>
      </c>
      <c r="C10803">
        <f t="shared" si="336"/>
        <v>1.0900738195308495E-2</v>
      </c>
      <c r="D10803">
        <v>3216</v>
      </c>
      <c r="E10803">
        <f t="shared" si="337"/>
        <v>3.8033950027847208E-2</v>
      </c>
      <c r="F10803" t="e">
        <f>VLOOKUP(A10803,'ancient-H_SA-L1_panAme-L2'!A:F,6,FALSE)</f>
        <v>#N/A</v>
      </c>
      <c r="G10803" t="e">
        <f>VLOOKUP(A:A,'modern-H_SA-L1_panAme-L2'!A:F,6,FALSE)</f>
        <v>#N/A</v>
      </c>
    </row>
    <row r="10804" spans="1:7" hidden="1" x14ac:dyDescent="0.2">
      <c r="A10804" t="s">
        <v>10808</v>
      </c>
      <c r="B10804" s="3">
        <v>0.92354890000000001</v>
      </c>
      <c r="C10804">
        <f t="shared" si="336"/>
        <v>1.0900738195308495E-2</v>
      </c>
      <c r="D10804">
        <v>3217</v>
      </c>
      <c r="E10804">
        <f t="shared" si="337"/>
        <v>3.8022127227092514E-2</v>
      </c>
      <c r="F10804" t="e">
        <f>VLOOKUP(A10804,'ancient-H_SA-L1_panAme-L2'!A:F,6,FALSE)</f>
        <v>#N/A</v>
      </c>
      <c r="G10804" t="e">
        <f>VLOOKUP(A:A,'modern-H_SA-L1_panAme-L2'!A:F,6,FALSE)</f>
        <v>#N/A</v>
      </c>
    </row>
    <row r="10805" spans="1:7" hidden="1" x14ac:dyDescent="0.2">
      <c r="A10805" t="s">
        <v>10809</v>
      </c>
      <c r="B10805" s="3">
        <v>0.97364952999999999</v>
      </c>
      <c r="C10805">
        <f t="shared" si="336"/>
        <v>8.5308425257245909E-3</v>
      </c>
      <c r="D10805">
        <v>2658</v>
      </c>
      <c r="E10805">
        <f t="shared" si="337"/>
        <v>3.6013763725039741E-2</v>
      </c>
      <c r="F10805" t="e">
        <f>VLOOKUP(A10805,'ancient-H_SA-L1_panAme-L2'!A:F,6,FALSE)</f>
        <v>#N/A</v>
      </c>
      <c r="G10805" t="e">
        <f>VLOOKUP(A:A,'modern-H_SA-L1_panAme-L2'!A:F,6,FALSE)</f>
        <v>#N/A</v>
      </c>
    </row>
    <row r="10806" spans="1:7" hidden="1" x14ac:dyDescent="0.2">
      <c r="A10806" t="s">
        <v>10810</v>
      </c>
      <c r="B10806" s="3">
        <v>1.2312696400000001</v>
      </c>
      <c r="C10806">
        <f t="shared" si="336"/>
        <v>2.4185131014883058E-3</v>
      </c>
      <c r="D10806">
        <v>980</v>
      </c>
      <c r="E10806">
        <f t="shared" si="337"/>
        <v>2.7691975012041101E-2</v>
      </c>
      <c r="F10806" t="e">
        <f>VLOOKUP(A10806,'ancient-H_SA-L1_panAme-L2'!A:F,6,FALSE)</f>
        <v>#N/A</v>
      </c>
      <c r="G10806" t="e">
        <f>VLOOKUP(A:A,'modern-H_SA-L1_panAme-L2'!A:F,6,FALSE)</f>
        <v>#N/A</v>
      </c>
    </row>
    <row r="10807" spans="1:7" hidden="1" x14ac:dyDescent="0.2">
      <c r="A10807" t="s">
        <v>10811</v>
      </c>
      <c r="B10807" s="3">
        <v>0.79941004999999998</v>
      </c>
      <c r="C10807">
        <f t="shared" si="336"/>
        <v>2.0010195213239493E-2</v>
      </c>
      <c r="D10807">
        <v>5088</v>
      </c>
      <c r="E10807">
        <f t="shared" si="337"/>
        <v>4.4130188775110137E-2</v>
      </c>
      <c r="F10807" t="e">
        <f>VLOOKUP(A10807,'ancient-H_SA-L1_panAme-L2'!A:F,6,FALSE)</f>
        <v>#N/A</v>
      </c>
      <c r="G10807" t="e">
        <f>VLOOKUP(A:A,'modern-H_SA-L1_panAme-L2'!A:F,6,FALSE)</f>
        <v>#N/A</v>
      </c>
    </row>
    <row r="10808" spans="1:7" hidden="1" x14ac:dyDescent="0.2">
      <c r="A10808" t="s">
        <v>10812</v>
      </c>
      <c r="B10808" s="3">
        <v>1.5450577999999999</v>
      </c>
      <c r="C10808">
        <f t="shared" si="336"/>
        <v>5.2089200831616396E-4</v>
      </c>
      <c r="D10808">
        <v>280</v>
      </c>
      <c r="E10808">
        <f t="shared" si="337"/>
        <v>2.087474723327027E-2</v>
      </c>
      <c r="F10808" t="e">
        <f>VLOOKUP(A10808,'ancient-H_SA-L1_panAme-L2'!A:F,6,FALSE)</f>
        <v>#N/A</v>
      </c>
      <c r="G10808" t="e">
        <f>VLOOKUP(A:A,'modern-H_SA-L1_panAme-L2'!A:F,6,FALSE)</f>
        <v>#N/A</v>
      </c>
    </row>
    <row r="10809" spans="1:7" hidden="1" x14ac:dyDescent="0.2">
      <c r="A10809" t="s">
        <v>10813</v>
      </c>
      <c r="B10809" s="3">
        <v>0.62537783999999996</v>
      </c>
      <c r="C10809">
        <f t="shared" si="336"/>
        <v>4.6888925047848341E-2</v>
      </c>
      <c r="D10809">
        <v>10554</v>
      </c>
      <c r="E10809">
        <f t="shared" si="337"/>
        <v>4.9852248243500687E-2</v>
      </c>
      <c r="F10809" t="e">
        <f>VLOOKUP(A10809,'ancient-H_SA-L1_panAme-L2'!A:F,6,FALSE)</f>
        <v>#N/A</v>
      </c>
      <c r="G10809" t="e">
        <f>VLOOKUP(A:A,'modern-H_SA-L1_panAme-L2'!A:F,6,FALSE)</f>
        <v>#N/A</v>
      </c>
    </row>
    <row r="10810" spans="1:7" hidden="1" x14ac:dyDescent="0.2">
      <c r="A10810" t="s">
        <v>10814</v>
      </c>
      <c r="B10810" s="3">
        <v>0.81895412999999995</v>
      </c>
      <c r="C10810">
        <f t="shared" si="336"/>
        <v>1.8185284460235988E-2</v>
      </c>
      <c r="D10810">
        <v>4720</v>
      </c>
      <c r="E10810">
        <f t="shared" si="337"/>
        <v>4.3232431552607635E-2</v>
      </c>
      <c r="F10810" t="e">
        <f>VLOOKUP(A10810,'ancient-H_SA-L1_panAme-L2'!A:F,6,FALSE)</f>
        <v>#N/A</v>
      </c>
      <c r="G10810" t="e">
        <f>VLOOKUP(A:A,'modern-H_SA-L1_panAme-L2'!A:F,6,FALSE)</f>
        <v>#N/A</v>
      </c>
    </row>
    <row r="10811" spans="1:7" hidden="1" x14ac:dyDescent="0.2">
      <c r="A10811" t="s">
        <v>10815</v>
      </c>
      <c r="B10811" s="3">
        <v>0.6820889</v>
      </c>
      <c r="C10811">
        <f t="shared" si="336"/>
        <v>3.5527046913514264E-2</v>
      </c>
      <c r="D10811">
        <v>8138</v>
      </c>
      <c r="E10811">
        <f t="shared" si="337"/>
        <v>4.8986113715475982E-2</v>
      </c>
      <c r="F10811" t="e">
        <f>VLOOKUP(A10811,'ancient-H_SA-L1_panAme-L2'!A:F,6,FALSE)</f>
        <v>#N/A</v>
      </c>
      <c r="G10811" t="e">
        <f>VLOOKUP(A:A,'modern-H_SA-L1_panAme-L2'!A:F,6,FALSE)</f>
        <v>#N/A</v>
      </c>
    </row>
    <row r="10812" spans="1:7" hidden="1" x14ac:dyDescent="0.2">
      <c r="A10812" t="s">
        <v>10816</v>
      </c>
      <c r="B10812" s="3">
        <v>0.89258760000000004</v>
      </c>
      <c r="C10812">
        <f t="shared" si="336"/>
        <v>1.2683781780075754E-2</v>
      </c>
      <c r="D10812">
        <v>3590</v>
      </c>
      <c r="E10812">
        <f t="shared" si="337"/>
        <v>3.9644767508142068E-2</v>
      </c>
      <c r="F10812" t="e">
        <f>VLOOKUP(A10812,'ancient-H_SA-L1_panAme-L2'!A:F,6,FALSE)</f>
        <v>#N/A</v>
      </c>
      <c r="G10812" t="e">
        <f>VLOOKUP(A:A,'modern-H_SA-L1_panAme-L2'!A:F,6,FALSE)</f>
        <v>#N/A</v>
      </c>
    </row>
    <row r="10813" spans="1:7" hidden="1" x14ac:dyDescent="0.2">
      <c r="A10813" t="s">
        <v>10817</v>
      </c>
      <c r="B10813" s="3">
        <v>1.0072200600000001</v>
      </c>
      <c r="C10813">
        <f t="shared" si="336"/>
        <v>7.2385978853785242E-3</v>
      </c>
      <c r="D10813">
        <v>2368</v>
      </c>
      <c r="E10813">
        <f t="shared" si="337"/>
        <v>3.4300805266821124E-2</v>
      </c>
      <c r="F10813" t="e">
        <f>VLOOKUP(A10813,'ancient-H_SA-L1_panAme-L2'!A:F,6,FALSE)</f>
        <v>#N/A</v>
      </c>
      <c r="G10813" t="e">
        <f>VLOOKUP(A:A,'modern-H_SA-L1_panAme-L2'!A:F,6,FALSE)</f>
        <v>#N/A</v>
      </c>
    </row>
    <row r="10814" spans="1:7" hidden="1" x14ac:dyDescent="0.2">
      <c r="A10814" t="s">
        <v>10818</v>
      </c>
      <c r="B10814" s="3">
        <v>0.71796983000000003</v>
      </c>
      <c r="C10814">
        <f t="shared" si="336"/>
        <v>2.9806571841510008E-2</v>
      </c>
      <c r="D10814">
        <v>7070</v>
      </c>
      <c r="E10814">
        <f t="shared" si="337"/>
        <v>4.7306866001921327E-2</v>
      </c>
      <c r="F10814" t="e">
        <f>VLOOKUP(A10814,'ancient-H_SA-L1_panAme-L2'!A:F,6,FALSE)</f>
        <v>#N/A</v>
      </c>
      <c r="G10814" t="e">
        <f>VLOOKUP(A:A,'modern-H_SA-L1_panAme-L2'!A:F,6,FALSE)</f>
        <v>#N/A</v>
      </c>
    </row>
    <row r="10815" spans="1:7" hidden="1" x14ac:dyDescent="0.2">
      <c r="A10815" t="s">
        <v>10819</v>
      </c>
      <c r="B10815" s="3">
        <v>1.1712575700000001</v>
      </c>
      <c r="C10815">
        <f t="shared" si="336"/>
        <v>3.2439508625924903E-3</v>
      </c>
      <c r="D10815">
        <v>1282</v>
      </c>
      <c r="E10815">
        <f t="shared" si="337"/>
        <v>2.839342638779277E-2</v>
      </c>
      <c r="F10815" t="e">
        <f>VLOOKUP(A10815,'ancient-H_SA-L1_panAme-L2'!A:F,6,FALSE)</f>
        <v>#N/A</v>
      </c>
      <c r="G10815" t="e">
        <f>VLOOKUP(A:A,'modern-H_SA-L1_panAme-L2'!A:F,6,FALSE)</f>
        <v>#N/A</v>
      </c>
    </row>
    <row r="10816" spans="1:7" hidden="1" x14ac:dyDescent="0.2">
      <c r="A10816" t="s">
        <v>10820</v>
      </c>
      <c r="B10816" s="3">
        <v>0.87263758000000002</v>
      </c>
      <c r="C10816">
        <f t="shared" si="336"/>
        <v>1.3984360527954733E-2</v>
      </c>
      <c r="D10816">
        <v>3880</v>
      </c>
      <c r="E10816">
        <f t="shared" si="337"/>
        <v>4.0442914815510322E-2</v>
      </c>
      <c r="F10816" t="e">
        <f>VLOOKUP(A10816,'ancient-H_SA-L1_panAme-L2'!A:F,6,FALSE)</f>
        <v>#N/A</v>
      </c>
      <c r="G10816" t="e">
        <f>VLOOKUP(A:A,'modern-H_SA-L1_panAme-L2'!A:F,6,FALSE)</f>
        <v>#N/A</v>
      </c>
    </row>
    <row r="10817" spans="1:7" hidden="1" x14ac:dyDescent="0.2">
      <c r="A10817" t="s">
        <v>10821</v>
      </c>
      <c r="B10817" s="3">
        <v>0.97664401999999995</v>
      </c>
      <c r="C10817">
        <f t="shared" si="336"/>
        <v>8.4067595377571875E-3</v>
      </c>
      <c r="D10817">
        <v>2597</v>
      </c>
      <c r="E10817">
        <f t="shared" si="337"/>
        <v>3.6323545927290493E-2</v>
      </c>
      <c r="F10817" t="e">
        <f>VLOOKUP(A10817,'ancient-H_SA-L1_panAme-L2'!A:F,6,FALSE)</f>
        <v>#N/A</v>
      </c>
      <c r="G10817" t="e">
        <f>VLOOKUP(A:A,'modern-H_SA-L1_panAme-L2'!A:F,6,FALSE)</f>
        <v>#N/A</v>
      </c>
    </row>
    <row r="10818" spans="1:7" hidden="1" x14ac:dyDescent="0.2">
      <c r="A10818" t="s">
        <v>10822</v>
      </c>
      <c r="B10818" s="3">
        <v>0.75907822999999996</v>
      </c>
      <c r="C10818">
        <f t="shared" ref="C10818:C10881" si="338">EXP(-4.893*B10818)</f>
        <v>2.4375669900218316E-2</v>
      </c>
      <c r="D10818">
        <v>6030</v>
      </c>
      <c r="E10818">
        <f t="shared" ref="E10818:E10881" si="339">C10818*11221/D10818</f>
        <v>4.5359766492595308E-2</v>
      </c>
      <c r="F10818" t="e">
        <f>VLOOKUP(A10818,'ancient-H_SA-L1_panAme-L2'!A:F,6,FALSE)</f>
        <v>#N/A</v>
      </c>
      <c r="G10818" t="e">
        <f>VLOOKUP(A:A,'modern-H_SA-L1_panAme-L2'!A:F,6,FALSE)</f>
        <v>#N/A</v>
      </c>
    </row>
    <row r="10819" spans="1:7" hidden="1" x14ac:dyDescent="0.2">
      <c r="A10819" t="s">
        <v>10823</v>
      </c>
      <c r="B10819" s="3">
        <v>1.7266492600000001</v>
      </c>
      <c r="C10819">
        <f t="shared" si="338"/>
        <v>2.1422261445275975E-4</v>
      </c>
      <c r="D10819">
        <v>110</v>
      </c>
      <c r="E10819">
        <f t="shared" si="339"/>
        <v>2.18526541524947E-2</v>
      </c>
      <c r="F10819" t="e">
        <f>VLOOKUP(A10819,'ancient-H_SA-L1_panAme-L2'!A:F,6,FALSE)</f>
        <v>#N/A</v>
      </c>
      <c r="G10819" t="e">
        <f>VLOOKUP(A:A,'modern-H_SA-L1_panAme-L2'!A:F,6,FALSE)</f>
        <v>#N/A</v>
      </c>
    </row>
    <row r="10820" spans="1:7" hidden="1" x14ac:dyDescent="0.2">
      <c r="A10820" t="s">
        <v>10824</v>
      </c>
      <c r="B10820" s="3">
        <v>0.81981325999999999</v>
      </c>
      <c r="C10820">
        <f t="shared" si="338"/>
        <v>1.8108999013836981E-2</v>
      </c>
      <c r="D10820">
        <v>4714</v>
      </c>
      <c r="E10820">
        <f t="shared" si="339"/>
        <v>4.3105871432809667E-2</v>
      </c>
      <c r="F10820" t="e">
        <f>VLOOKUP(A10820,'ancient-H_SA-L1_panAme-L2'!A:F,6,FALSE)</f>
        <v>#N/A</v>
      </c>
      <c r="G10820" t="e">
        <f>VLOOKUP(A:A,'modern-H_SA-L1_panAme-L2'!A:F,6,FALSE)</f>
        <v>#N/A</v>
      </c>
    </row>
    <row r="10821" spans="1:7" hidden="1" x14ac:dyDescent="0.2">
      <c r="A10821" t="s">
        <v>10825</v>
      </c>
      <c r="B10821" s="3">
        <v>0.66537186000000004</v>
      </c>
      <c r="C10821">
        <f t="shared" si="338"/>
        <v>3.8555191800699232E-2</v>
      </c>
      <c r="D10821">
        <v>8770</v>
      </c>
      <c r="E10821">
        <f t="shared" si="339"/>
        <v>4.9330422713300577E-2</v>
      </c>
      <c r="F10821" t="e">
        <f>VLOOKUP(A10821,'ancient-H_SA-L1_panAme-L2'!A:F,6,FALSE)</f>
        <v>#N/A</v>
      </c>
      <c r="G10821" t="e">
        <f>VLOOKUP(A:A,'modern-H_SA-L1_panAme-L2'!A:F,6,FALSE)</f>
        <v>#N/A</v>
      </c>
    </row>
    <row r="10822" spans="1:7" hidden="1" x14ac:dyDescent="0.2">
      <c r="A10822" t="s">
        <v>10826</v>
      </c>
      <c r="B10822" s="3">
        <v>0.62268084000000001</v>
      </c>
      <c r="C10822">
        <f t="shared" si="338"/>
        <v>4.7511791809931377E-2</v>
      </c>
      <c r="D10822">
        <v>10688</v>
      </c>
      <c r="E10822">
        <f t="shared" si="339"/>
        <v>4.9881157924704336E-2</v>
      </c>
      <c r="F10822" t="e">
        <f>VLOOKUP(A10822,'ancient-H_SA-L1_panAme-L2'!A:F,6,FALSE)</f>
        <v>#N/A</v>
      </c>
      <c r="G10822" t="e">
        <f>VLOOKUP(A:A,'modern-H_SA-L1_panAme-L2'!A:F,6,FALSE)</f>
        <v>#N/A</v>
      </c>
    </row>
    <row r="10823" spans="1:7" hidden="1" x14ac:dyDescent="0.2">
      <c r="A10823" t="s">
        <v>10827</v>
      </c>
      <c r="B10823" s="3">
        <v>0.88002316999999997</v>
      </c>
      <c r="C10823">
        <f t="shared" si="338"/>
        <v>1.3488020325252977E-2</v>
      </c>
      <c r="D10823">
        <v>3768</v>
      </c>
      <c r="E10823">
        <f t="shared" si="339"/>
        <v>4.0166952247787595E-2</v>
      </c>
      <c r="F10823" t="e">
        <f>VLOOKUP(A10823,'ancient-H_SA-L1_panAme-L2'!A:F,6,FALSE)</f>
        <v>#N/A</v>
      </c>
      <c r="G10823" t="e">
        <f>VLOOKUP(A:A,'modern-H_SA-L1_panAme-L2'!A:F,6,FALSE)</f>
        <v>#N/A</v>
      </c>
    </row>
    <row r="10824" spans="1:7" hidden="1" x14ac:dyDescent="0.2">
      <c r="A10824" t="s">
        <v>10828</v>
      </c>
      <c r="B10824" s="3">
        <v>0.92354890000000001</v>
      </c>
      <c r="C10824">
        <f t="shared" si="338"/>
        <v>1.0900738195308495E-2</v>
      </c>
      <c r="D10824">
        <v>3215</v>
      </c>
      <c r="E10824">
        <f t="shared" si="339"/>
        <v>3.8045780183376864E-2</v>
      </c>
      <c r="F10824" t="e">
        <f>VLOOKUP(A10824,'ancient-H_SA-L1_panAme-L2'!A:F,6,FALSE)</f>
        <v>#N/A</v>
      </c>
      <c r="G10824" t="e">
        <f>VLOOKUP(A:A,'modern-H_SA-L1_panAme-L2'!A:F,6,FALSE)</f>
        <v>#N/A</v>
      </c>
    </row>
    <row r="10825" spans="1:7" hidden="1" x14ac:dyDescent="0.2">
      <c r="A10825" t="s">
        <v>10829</v>
      </c>
      <c r="B10825" s="3">
        <v>1.4877569900000001</v>
      </c>
      <c r="C10825">
        <f t="shared" si="338"/>
        <v>6.8946477342159682E-4</v>
      </c>
      <c r="D10825">
        <v>386</v>
      </c>
      <c r="E10825">
        <f t="shared" si="339"/>
        <v>2.0042705239802429E-2</v>
      </c>
      <c r="F10825" t="e">
        <f>VLOOKUP(A10825,'ancient-H_SA-L1_panAme-L2'!A:F,6,FALSE)</f>
        <v>#N/A</v>
      </c>
      <c r="G10825" t="e">
        <f>VLOOKUP(A:A,'modern-H_SA-L1_panAme-L2'!A:F,6,FALSE)</f>
        <v>#N/A</v>
      </c>
    </row>
    <row r="10826" spans="1:7" hidden="1" x14ac:dyDescent="0.2">
      <c r="A10826" t="s">
        <v>10830</v>
      </c>
      <c r="B10826" s="3">
        <v>0.87826108000000003</v>
      </c>
      <c r="C10826">
        <f t="shared" si="338"/>
        <v>1.3604815548836116E-2</v>
      </c>
      <c r="D10826">
        <v>3796</v>
      </c>
      <c r="E10826">
        <f t="shared" si="339"/>
        <v>4.0215920778053235E-2</v>
      </c>
      <c r="F10826" t="e">
        <f>VLOOKUP(A10826,'ancient-H_SA-L1_panAme-L2'!A:F,6,FALSE)</f>
        <v>#N/A</v>
      </c>
      <c r="G10826" t="e">
        <f>VLOOKUP(A:A,'modern-H_SA-L1_panAme-L2'!A:F,6,FALSE)</f>
        <v>#N/A</v>
      </c>
    </row>
    <row r="10827" spans="1:7" hidden="1" x14ac:dyDescent="0.2">
      <c r="A10827" t="s">
        <v>10831</v>
      </c>
      <c r="B10827" s="3">
        <v>0.64538209000000002</v>
      </c>
      <c r="C10827">
        <f t="shared" si="338"/>
        <v>4.2516860402481052E-2</v>
      </c>
      <c r="D10827">
        <v>9690</v>
      </c>
      <c r="E10827">
        <f t="shared" si="339"/>
        <v>4.9234436591975225E-2</v>
      </c>
      <c r="F10827" t="e">
        <f>VLOOKUP(A10827,'ancient-H_SA-L1_panAme-L2'!A:F,6,FALSE)</f>
        <v>#N/A</v>
      </c>
      <c r="G10827" t="e">
        <f>VLOOKUP(A:A,'modern-H_SA-L1_panAme-L2'!A:F,6,FALSE)</f>
        <v>#N/A</v>
      </c>
    </row>
    <row r="10828" spans="1:7" hidden="1" x14ac:dyDescent="0.2">
      <c r="A10828" t="s">
        <v>10832</v>
      </c>
      <c r="B10828" s="3">
        <v>0.73738349999999997</v>
      </c>
      <c r="C10828">
        <f t="shared" si="338"/>
        <v>2.7105531284073173E-2</v>
      </c>
      <c r="D10828">
        <v>6554</v>
      </c>
      <c r="E10828">
        <f t="shared" si="339"/>
        <v>4.6406952477660218E-2</v>
      </c>
      <c r="F10828" t="e">
        <f>VLOOKUP(A10828,'ancient-H_SA-L1_panAme-L2'!A:F,6,FALSE)</f>
        <v>#N/A</v>
      </c>
      <c r="G10828" t="e">
        <f>VLOOKUP(A:A,'modern-H_SA-L1_panAme-L2'!A:F,6,FALSE)</f>
        <v>#N/A</v>
      </c>
    </row>
    <row r="10829" spans="1:7" hidden="1" x14ac:dyDescent="0.2">
      <c r="A10829" t="s">
        <v>10833</v>
      </c>
      <c r="B10829" s="3">
        <v>0.82601400999999997</v>
      </c>
      <c r="C10829">
        <f t="shared" si="338"/>
        <v>1.7567818395691749E-2</v>
      </c>
      <c r="D10829">
        <v>4616</v>
      </c>
      <c r="E10829">
        <f t="shared" si="339"/>
        <v>4.2705478816736815E-2</v>
      </c>
      <c r="F10829" t="e">
        <f>VLOOKUP(A10829,'ancient-H_SA-L1_panAme-L2'!A:F,6,FALSE)</f>
        <v>#N/A</v>
      </c>
      <c r="G10829" t="e">
        <f>VLOOKUP(A:A,'modern-H_SA-L1_panAme-L2'!A:F,6,FALSE)</f>
        <v>#N/A</v>
      </c>
    </row>
    <row r="10830" spans="1:7" hidden="1" x14ac:dyDescent="0.2">
      <c r="A10830" t="s">
        <v>10834</v>
      </c>
      <c r="B10830" s="3">
        <v>0.88227279999999997</v>
      </c>
      <c r="C10830">
        <f t="shared" si="338"/>
        <v>1.3340365895800652E-2</v>
      </c>
      <c r="D10830">
        <v>3730</v>
      </c>
      <c r="E10830">
        <f t="shared" si="339"/>
        <v>4.0131969361066791E-2</v>
      </c>
      <c r="F10830" t="e">
        <f>VLOOKUP(A10830,'ancient-H_SA-L1_panAme-L2'!A:F,6,FALSE)</f>
        <v>#N/A</v>
      </c>
      <c r="G10830" t="e">
        <f>VLOOKUP(A:A,'modern-H_SA-L1_panAme-L2'!A:F,6,FALSE)</f>
        <v>#N/A</v>
      </c>
    </row>
    <row r="10831" spans="1:7" hidden="1" x14ac:dyDescent="0.2">
      <c r="A10831" t="s">
        <v>10835</v>
      </c>
      <c r="B10831" s="3">
        <v>1.0139132399999999</v>
      </c>
      <c r="C10831">
        <f t="shared" si="338"/>
        <v>7.0053755892602191E-3</v>
      </c>
      <c r="D10831">
        <v>2298</v>
      </c>
      <c r="E10831">
        <f t="shared" si="339"/>
        <v>3.4206840507871587E-2</v>
      </c>
      <c r="F10831" t="e">
        <f>VLOOKUP(A10831,'ancient-H_SA-L1_panAme-L2'!A:F,6,FALSE)</f>
        <v>#N/A</v>
      </c>
      <c r="G10831" t="e">
        <f>VLOOKUP(A:A,'modern-H_SA-L1_panAme-L2'!A:F,6,FALSE)</f>
        <v>#N/A</v>
      </c>
    </row>
    <row r="10832" spans="1:7" hidden="1" x14ac:dyDescent="0.2">
      <c r="A10832" t="s">
        <v>10836</v>
      </c>
      <c r="B10832" s="3">
        <v>0.87507707999999995</v>
      </c>
      <c r="C10832">
        <f t="shared" si="338"/>
        <v>1.3818428868674189E-2</v>
      </c>
      <c r="D10832">
        <v>3845</v>
      </c>
      <c r="E10832">
        <f t="shared" si="339"/>
        <v>4.0326811530661401E-2</v>
      </c>
      <c r="F10832" t="e">
        <f>VLOOKUP(A10832,'ancient-H_SA-L1_panAme-L2'!A:F,6,FALSE)</f>
        <v>#N/A</v>
      </c>
      <c r="G10832" t="e">
        <f>VLOOKUP(A:A,'modern-H_SA-L1_panAme-L2'!A:F,6,FALSE)</f>
        <v>#N/A</v>
      </c>
    </row>
    <row r="10833" spans="1:7" hidden="1" x14ac:dyDescent="0.2">
      <c r="A10833" t="s">
        <v>10837</v>
      </c>
      <c r="B10833" s="3">
        <v>0.71655371000000001</v>
      </c>
      <c r="C10833">
        <f t="shared" si="338"/>
        <v>3.0013821011394583E-2</v>
      </c>
      <c r="D10833">
        <v>7126</v>
      </c>
      <c r="E10833">
        <f t="shared" si="339"/>
        <v>4.7261448999278505E-2</v>
      </c>
      <c r="F10833" t="e">
        <f>VLOOKUP(A10833,'ancient-H_SA-L1_panAme-L2'!A:F,6,FALSE)</f>
        <v>#N/A</v>
      </c>
      <c r="G10833" t="e">
        <f>VLOOKUP(A:A,'modern-H_SA-L1_panAme-L2'!A:F,6,FALSE)</f>
        <v>#N/A</v>
      </c>
    </row>
    <row r="10834" spans="1:7" hidden="1" x14ac:dyDescent="0.2">
      <c r="A10834" t="s">
        <v>10838</v>
      </c>
      <c r="B10834" s="3">
        <v>1.0304077899999999</v>
      </c>
      <c r="C10834">
        <f t="shared" si="338"/>
        <v>6.462200939723833E-3</v>
      </c>
      <c r="D10834">
        <v>2178</v>
      </c>
      <c r="E10834">
        <f t="shared" si="339"/>
        <v>3.3293093087530361E-2</v>
      </c>
      <c r="F10834" t="e">
        <f>VLOOKUP(A10834,'ancient-H_SA-L1_panAme-L2'!A:F,6,FALSE)</f>
        <v>#N/A</v>
      </c>
      <c r="G10834" t="e">
        <f>VLOOKUP(A:A,'modern-H_SA-L1_panAme-L2'!A:F,6,FALSE)</f>
        <v>#N/A</v>
      </c>
    </row>
    <row r="10835" spans="1:7" hidden="1" x14ac:dyDescent="0.2">
      <c r="A10835" t="s">
        <v>10839</v>
      </c>
      <c r="B10835" s="3">
        <v>0.85682572999999995</v>
      </c>
      <c r="C10835">
        <f t="shared" si="338"/>
        <v>1.5109247628483187E-2</v>
      </c>
      <c r="D10835">
        <v>4130</v>
      </c>
      <c r="E10835">
        <f t="shared" si="339"/>
        <v>4.1051057539760252E-2</v>
      </c>
      <c r="F10835" t="e">
        <f>VLOOKUP(A10835,'ancient-H_SA-L1_panAme-L2'!A:F,6,FALSE)</f>
        <v>#N/A</v>
      </c>
      <c r="G10835" t="e">
        <f>VLOOKUP(A:A,'modern-H_SA-L1_panAme-L2'!A:F,6,FALSE)</f>
        <v>#N/A</v>
      </c>
    </row>
    <row r="10836" spans="1:7" hidden="1" x14ac:dyDescent="0.2">
      <c r="A10836" t="s">
        <v>10840</v>
      </c>
      <c r="B10836" s="3">
        <v>1.07157759</v>
      </c>
      <c r="C10836">
        <f t="shared" si="338"/>
        <v>5.283169127016085E-3</v>
      </c>
      <c r="D10836">
        <v>1850</v>
      </c>
      <c r="E10836">
        <f t="shared" si="339"/>
        <v>3.204456258067432E-2</v>
      </c>
      <c r="F10836" t="e">
        <f>VLOOKUP(A10836,'ancient-H_SA-L1_panAme-L2'!A:F,6,FALSE)</f>
        <v>#N/A</v>
      </c>
      <c r="G10836" t="e">
        <f>VLOOKUP(A:A,'modern-H_SA-L1_panAme-L2'!A:F,6,FALSE)</f>
        <v>#N/A</v>
      </c>
    </row>
    <row r="10837" spans="1:7" hidden="1" x14ac:dyDescent="0.2">
      <c r="A10837" t="s">
        <v>10841</v>
      </c>
      <c r="B10837" s="3">
        <v>0.64019020999999998</v>
      </c>
      <c r="C10837">
        <f t="shared" si="338"/>
        <v>4.3610789330588581E-2</v>
      </c>
      <c r="D10837">
        <v>9885</v>
      </c>
      <c r="E10837">
        <f t="shared" si="339"/>
        <v>4.9504973907793071E-2</v>
      </c>
      <c r="F10837" t="e">
        <f>VLOOKUP(A10837,'ancient-H_SA-L1_panAme-L2'!A:F,6,FALSE)</f>
        <v>#N/A</v>
      </c>
      <c r="G10837" t="e">
        <f>VLOOKUP(A:A,'modern-H_SA-L1_panAme-L2'!A:F,6,FALSE)</f>
        <v>#N/A</v>
      </c>
    </row>
    <row r="10838" spans="1:7" hidden="1" x14ac:dyDescent="0.2">
      <c r="A10838" t="s">
        <v>10842</v>
      </c>
      <c r="B10838" s="3">
        <v>1.2265974500000001</v>
      </c>
      <c r="C10838">
        <f t="shared" si="338"/>
        <v>2.4744396247239732E-3</v>
      </c>
      <c r="D10838">
        <v>1017</v>
      </c>
      <c r="E10838">
        <f t="shared" si="339"/>
        <v>2.7301560500518882E-2</v>
      </c>
      <c r="F10838" t="e">
        <f>VLOOKUP(A10838,'ancient-H_SA-L1_panAme-L2'!A:F,6,FALSE)</f>
        <v>#N/A</v>
      </c>
      <c r="G10838" t="e">
        <f>VLOOKUP(A:A,'modern-H_SA-L1_panAme-L2'!A:F,6,FALSE)</f>
        <v>#N/A</v>
      </c>
    </row>
    <row r="10839" spans="1:7" hidden="1" x14ac:dyDescent="0.2">
      <c r="A10839" t="s">
        <v>10843</v>
      </c>
      <c r="B10839" s="3">
        <v>0.86507551999999999</v>
      </c>
      <c r="C10839">
        <f t="shared" si="338"/>
        <v>1.4511490147967222E-2</v>
      </c>
      <c r="D10839">
        <v>3982</v>
      </c>
      <c r="E10839">
        <f t="shared" si="339"/>
        <v>4.0892373417965894E-2</v>
      </c>
      <c r="F10839" t="e">
        <f>VLOOKUP(A10839,'ancient-H_SA-L1_panAme-L2'!A:F,6,FALSE)</f>
        <v>#N/A</v>
      </c>
      <c r="G10839" t="e">
        <f>VLOOKUP(A:A,'modern-H_SA-L1_panAme-L2'!A:F,6,FALSE)</f>
        <v>#N/A</v>
      </c>
    </row>
    <row r="10840" spans="1:7" hidden="1" x14ac:dyDescent="0.2">
      <c r="A10840" t="s">
        <v>10844</v>
      </c>
      <c r="B10840" s="3">
        <v>0.90704311999999998</v>
      </c>
      <c r="C10840">
        <f t="shared" si="338"/>
        <v>1.1817639555299124E-2</v>
      </c>
      <c r="D10840">
        <v>3396</v>
      </c>
      <c r="E10840">
        <f t="shared" si="339"/>
        <v>3.9047624690816095E-2</v>
      </c>
      <c r="F10840" t="e">
        <f>VLOOKUP(A10840,'ancient-H_SA-L1_panAme-L2'!A:F,6,FALSE)</f>
        <v>#N/A</v>
      </c>
      <c r="G10840" t="e">
        <f>VLOOKUP(A:A,'modern-H_SA-L1_panAme-L2'!A:F,6,FALSE)</f>
        <v>#N/A</v>
      </c>
    </row>
    <row r="10841" spans="1:7" hidden="1" x14ac:dyDescent="0.2">
      <c r="A10841" t="s">
        <v>10845</v>
      </c>
      <c r="B10841" s="3">
        <v>0.62202168000000002</v>
      </c>
      <c r="C10841">
        <f t="shared" si="338"/>
        <v>4.7665277544407768E-2</v>
      </c>
      <c r="D10841">
        <v>10745</v>
      </c>
      <c r="E10841">
        <f t="shared" si="339"/>
        <v>4.9776833813475994E-2</v>
      </c>
      <c r="F10841" t="e">
        <f>VLOOKUP(A10841,'ancient-H_SA-L1_panAme-L2'!A:F,6,FALSE)</f>
        <v>#N/A</v>
      </c>
      <c r="G10841" t="e">
        <f>VLOOKUP(A:A,'modern-H_SA-L1_panAme-L2'!A:F,6,FALSE)</f>
        <v>#N/A</v>
      </c>
    </row>
    <row r="10842" spans="1:7" hidden="1" x14ac:dyDescent="0.2">
      <c r="A10842" t="s">
        <v>10846</v>
      </c>
      <c r="B10842" s="3">
        <v>0.88687298000000003</v>
      </c>
      <c r="C10842">
        <f t="shared" si="338"/>
        <v>1.3043446031975717E-2</v>
      </c>
      <c r="D10842">
        <v>3679</v>
      </c>
      <c r="E10842">
        <f t="shared" si="339"/>
        <v>3.9782687666430963E-2</v>
      </c>
      <c r="F10842" t="e">
        <f>VLOOKUP(A10842,'ancient-H_SA-L1_panAme-L2'!A:F,6,FALSE)</f>
        <v>#N/A</v>
      </c>
      <c r="G10842" t="e">
        <f>VLOOKUP(A:A,'modern-H_SA-L1_panAme-L2'!A:F,6,FALSE)</f>
        <v>#N/A</v>
      </c>
    </row>
    <row r="10843" spans="1:7" hidden="1" x14ac:dyDescent="0.2">
      <c r="A10843" t="s">
        <v>10847</v>
      </c>
      <c r="B10843" s="3">
        <v>0.82127645000000005</v>
      </c>
      <c r="C10843">
        <f t="shared" si="338"/>
        <v>1.7979812650970244E-2</v>
      </c>
      <c r="D10843">
        <v>4695</v>
      </c>
      <c r="E10843">
        <f t="shared" si="339"/>
        <v>4.2971560757515889E-2</v>
      </c>
      <c r="F10843" t="e">
        <f>VLOOKUP(A10843,'ancient-H_SA-L1_panAme-L2'!A:F,6,FALSE)</f>
        <v>#N/A</v>
      </c>
      <c r="G10843" t="e">
        <f>VLOOKUP(A:A,'modern-H_SA-L1_panAme-L2'!A:F,6,FALSE)</f>
        <v>#N/A</v>
      </c>
    </row>
    <row r="10844" spans="1:7" hidden="1" x14ac:dyDescent="0.2">
      <c r="A10844" t="s">
        <v>10848</v>
      </c>
      <c r="B10844" s="3">
        <v>1.12352652</v>
      </c>
      <c r="C10844">
        <f t="shared" si="338"/>
        <v>4.0973483337883023E-3</v>
      </c>
      <c r="D10844">
        <v>1536</v>
      </c>
      <c r="E10844">
        <f t="shared" si="339"/>
        <v>2.9932516701457385E-2</v>
      </c>
      <c r="F10844" t="e">
        <f>VLOOKUP(A10844,'ancient-H_SA-L1_panAme-L2'!A:F,6,FALSE)</f>
        <v>#N/A</v>
      </c>
      <c r="G10844" t="e">
        <f>VLOOKUP(A:A,'modern-H_SA-L1_panAme-L2'!A:F,6,FALSE)</f>
        <v>#N/A</v>
      </c>
    </row>
    <row r="10845" spans="1:7" hidden="1" x14ac:dyDescent="0.2">
      <c r="A10845" t="s">
        <v>10849</v>
      </c>
      <c r="B10845" s="3">
        <v>1.1240339399999999</v>
      </c>
      <c r="C10845">
        <f t="shared" si="338"/>
        <v>4.0871880307654859E-3</v>
      </c>
      <c r="D10845">
        <v>1523</v>
      </c>
      <c r="E10845">
        <f t="shared" si="339"/>
        <v>3.0113156200406777E-2</v>
      </c>
      <c r="F10845" t="e">
        <f>VLOOKUP(A10845,'ancient-H_SA-L1_panAme-L2'!A:F,6,FALSE)</f>
        <v>#N/A</v>
      </c>
      <c r="G10845" t="e">
        <f>VLOOKUP(A:A,'modern-H_SA-L1_panAme-L2'!A:F,6,FALSE)</f>
        <v>#N/A</v>
      </c>
    </row>
    <row r="10846" spans="1:7" hidden="1" x14ac:dyDescent="0.2">
      <c r="A10846" t="s">
        <v>10850</v>
      </c>
      <c r="B10846" s="3">
        <v>0.74057664999999995</v>
      </c>
      <c r="C10846">
        <f t="shared" si="338"/>
        <v>2.6685323444073313E-2</v>
      </c>
      <c r="D10846">
        <v>6476</v>
      </c>
      <c r="E10846">
        <f t="shared" si="339"/>
        <v>4.6237803330133831E-2</v>
      </c>
      <c r="F10846" t="e">
        <f>VLOOKUP(A10846,'ancient-H_SA-L1_panAme-L2'!A:F,6,FALSE)</f>
        <v>#N/A</v>
      </c>
      <c r="G10846" t="e">
        <f>VLOOKUP(A:A,'modern-H_SA-L1_panAme-L2'!A:F,6,FALSE)</f>
        <v>#N/A</v>
      </c>
    </row>
    <row r="10847" spans="1:7" hidden="1" x14ac:dyDescent="0.2">
      <c r="A10847" t="s">
        <v>10851</v>
      </c>
      <c r="B10847" s="3">
        <v>0.66904386999999998</v>
      </c>
      <c r="C10847">
        <f t="shared" si="338"/>
        <v>3.7868651138492478E-2</v>
      </c>
      <c r="D10847">
        <v>8648</v>
      </c>
      <c r="E10847">
        <f t="shared" si="339"/>
        <v>4.9135538208259028E-2</v>
      </c>
      <c r="F10847" t="e">
        <f>VLOOKUP(A10847,'ancient-H_SA-L1_panAme-L2'!A:F,6,FALSE)</f>
        <v>#N/A</v>
      </c>
      <c r="G10847" t="e">
        <f>VLOOKUP(A:A,'modern-H_SA-L1_panAme-L2'!A:F,6,FALSE)</f>
        <v>#N/A</v>
      </c>
    </row>
    <row r="10848" spans="1:7" hidden="1" x14ac:dyDescent="0.2">
      <c r="A10848" t="s">
        <v>10852</v>
      </c>
      <c r="B10848" s="3">
        <v>0.62198151999999995</v>
      </c>
      <c r="C10848">
        <f t="shared" si="338"/>
        <v>4.7674644829040318E-2</v>
      </c>
      <c r="D10848">
        <v>10751</v>
      </c>
      <c r="E10848">
        <f t="shared" si="339"/>
        <v>4.9758830771710665E-2</v>
      </c>
      <c r="F10848" t="e">
        <f>VLOOKUP(A10848,'ancient-H_SA-L1_panAme-L2'!A:F,6,FALSE)</f>
        <v>#N/A</v>
      </c>
      <c r="G10848" t="e">
        <f>VLOOKUP(A:A,'modern-H_SA-L1_panAme-L2'!A:F,6,FALSE)</f>
        <v>#N/A</v>
      </c>
    </row>
    <row r="10849" spans="1:7" hidden="1" x14ac:dyDescent="0.2">
      <c r="A10849" t="s">
        <v>10853</v>
      </c>
      <c r="B10849" s="3">
        <v>0.76131210999999999</v>
      </c>
      <c r="C10849">
        <f t="shared" si="338"/>
        <v>2.411068551874436E-2</v>
      </c>
      <c r="D10849">
        <v>5931</v>
      </c>
      <c r="E10849">
        <f t="shared" si="339"/>
        <v>4.5615579532259393E-2</v>
      </c>
      <c r="F10849" t="e">
        <f>VLOOKUP(A10849,'ancient-H_SA-L1_panAme-L2'!A:F,6,FALSE)</f>
        <v>#N/A</v>
      </c>
      <c r="G10849" t="e">
        <f>VLOOKUP(A:A,'modern-H_SA-L1_panAme-L2'!A:F,6,FALSE)</f>
        <v>#N/A</v>
      </c>
    </row>
    <row r="10850" spans="1:7" hidden="1" x14ac:dyDescent="0.2">
      <c r="A10850" t="s">
        <v>10854</v>
      </c>
      <c r="B10850" s="3">
        <v>1.07772928</v>
      </c>
      <c r="C10850">
        <f t="shared" si="338"/>
        <v>5.1265140815619694E-3</v>
      </c>
      <c r="D10850">
        <v>1823</v>
      </c>
      <c r="E10850">
        <f t="shared" si="339"/>
        <v>3.1554917448824389E-2</v>
      </c>
      <c r="F10850" t="e">
        <f>VLOOKUP(A10850,'ancient-H_SA-L1_panAme-L2'!A:F,6,FALSE)</f>
        <v>#N/A</v>
      </c>
      <c r="G10850" t="e">
        <f>VLOOKUP(A:A,'modern-H_SA-L1_panAme-L2'!A:F,6,FALSE)</f>
        <v>#N/A</v>
      </c>
    </row>
    <row r="10851" spans="1:7" hidden="1" x14ac:dyDescent="0.2">
      <c r="A10851" t="s">
        <v>10855</v>
      </c>
      <c r="B10851" s="3">
        <v>1.4072397299999999</v>
      </c>
      <c r="C10851">
        <f t="shared" si="338"/>
        <v>1.0223779935379478E-3</v>
      </c>
      <c r="D10851">
        <v>509</v>
      </c>
      <c r="E10851">
        <f t="shared" si="339"/>
        <v>2.2538513684654836E-2</v>
      </c>
      <c r="F10851" t="e">
        <f>VLOOKUP(A10851,'ancient-H_SA-L1_panAme-L2'!A:F,6,FALSE)</f>
        <v>#N/A</v>
      </c>
      <c r="G10851" t="e">
        <f>VLOOKUP(A:A,'modern-H_SA-L1_panAme-L2'!A:F,6,FALSE)</f>
        <v>#N/A</v>
      </c>
    </row>
    <row r="10852" spans="1:7" hidden="1" x14ac:dyDescent="0.2">
      <c r="A10852" t="s">
        <v>10856</v>
      </c>
      <c r="B10852" s="3">
        <v>0.65224669000000002</v>
      </c>
      <c r="C10852">
        <f t="shared" si="338"/>
        <v>4.1112500546671336E-2</v>
      </c>
      <c r="D10852">
        <v>9333</v>
      </c>
      <c r="E10852">
        <f t="shared" si="339"/>
        <v>4.9429269113275373E-2</v>
      </c>
      <c r="F10852" t="e">
        <f>VLOOKUP(A10852,'ancient-H_SA-L1_panAme-L2'!A:F,6,FALSE)</f>
        <v>#N/A</v>
      </c>
      <c r="G10852" t="e">
        <f>VLOOKUP(A:A,'modern-H_SA-L1_panAme-L2'!A:F,6,FALSE)</f>
        <v>#N/A</v>
      </c>
    </row>
    <row r="10853" spans="1:7" hidden="1" x14ac:dyDescent="0.2">
      <c r="A10853" t="s">
        <v>10857</v>
      </c>
      <c r="B10853" s="3">
        <v>1.26008349</v>
      </c>
      <c r="C10853">
        <f t="shared" si="338"/>
        <v>2.1004818324021194E-3</v>
      </c>
      <c r="D10853">
        <v>889</v>
      </c>
      <c r="E10853">
        <f t="shared" si="339"/>
        <v>2.6512380923941713E-2</v>
      </c>
      <c r="F10853" t="e">
        <f>VLOOKUP(A10853,'ancient-H_SA-L1_panAme-L2'!A:F,6,FALSE)</f>
        <v>#N/A</v>
      </c>
      <c r="G10853" t="e">
        <f>VLOOKUP(A:A,'modern-H_SA-L1_panAme-L2'!A:F,6,FALSE)</f>
        <v>#N/A</v>
      </c>
    </row>
    <row r="10854" spans="1:7" hidden="1" x14ac:dyDescent="0.2">
      <c r="A10854" t="s">
        <v>10858</v>
      </c>
      <c r="B10854" s="3">
        <v>0.64182879999999998</v>
      </c>
      <c r="C10854">
        <f t="shared" si="338"/>
        <v>4.3262532517001649E-2</v>
      </c>
      <c r="D10854">
        <v>9811</v>
      </c>
      <c r="E10854">
        <f t="shared" si="339"/>
        <v>4.9480060888112881E-2</v>
      </c>
      <c r="F10854" t="e">
        <f>VLOOKUP(A10854,'ancient-H_SA-L1_panAme-L2'!A:F,6,FALSE)</f>
        <v>#N/A</v>
      </c>
      <c r="G10854" t="e">
        <f>VLOOKUP(A:A,'modern-H_SA-L1_panAme-L2'!A:F,6,FALSE)</f>
        <v>#N/A</v>
      </c>
    </row>
    <row r="10855" spans="1:7" hidden="1" x14ac:dyDescent="0.2">
      <c r="A10855" t="s">
        <v>10859</v>
      </c>
      <c r="B10855" s="3">
        <v>0.92236945000000004</v>
      </c>
      <c r="C10855">
        <f t="shared" si="338"/>
        <v>1.0963828762203904E-2</v>
      </c>
      <c r="D10855">
        <v>3246</v>
      </c>
      <c r="E10855">
        <f t="shared" si="339"/>
        <v>3.7900530665646949E-2</v>
      </c>
      <c r="F10855" t="e">
        <f>VLOOKUP(A10855,'ancient-H_SA-L1_panAme-L2'!A:F,6,FALSE)</f>
        <v>#N/A</v>
      </c>
      <c r="G10855" t="e">
        <f>VLOOKUP(A:A,'modern-H_SA-L1_panAme-L2'!A:F,6,FALSE)</f>
        <v>#N/A</v>
      </c>
    </row>
    <row r="10856" spans="1:7" hidden="1" x14ac:dyDescent="0.2">
      <c r="A10856" t="s">
        <v>10860</v>
      </c>
      <c r="B10856" s="3">
        <v>0.64364867999999997</v>
      </c>
      <c r="C10856">
        <f t="shared" si="338"/>
        <v>4.2879003951173507E-2</v>
      </c>
      <c r="D10856">
        <v>9727</v>
      </c>
      <c r="E10856">
        <f t="shared" si="339"/>
        <v>4.9464922723976346E-2</v>
      </c>
      <c r="F10856" t="e">
        <f>VLOOKUP(A10856,'ancient-H_SA-L1_panAme-L2'!A:F,6,FALSE)</f>
        <v>#N/A</v>
      </c>
      <c r="G10856" t="e">
        <f>VLOOKUP(A:A,'modern-H_SA-L1_panAme-L2'!A:F,6,FALSE)</f>
        <v>#N/A</v>
      </c>
    </row>
    <row r="10857" spans="1:7" hidden="1" x14ac:dyDescent="0.2">
      <c r="A10857" t="s">
        <v>10861</v>
      </c>
      <c r="B10857" s="3">
        <v>1.098616</v>
      </c>
      <c r="C10857">
        <f t="shared" si="338"/>
        <v>4.6284738465356516E-3</v>
      </c>
      <c r="D10857">
        <v>1692</v>
      </c>
      <c r="E10857">
        <f t="shared" si="339"/>
        <v>3.0695097536629162E-2</v>
      </c>
      <c r="F10857" t="e">
        <f>VLOOKUP(A10857,'ancient-H_SA-L1_panAme-L2'!A:F,6,FALSE)</f>
        <v>#N/A</v>
      </c>
      <c r="G10857" t="e">
        <f>VLOOKUP(A:A,'modern-H_SA-L1_panAme-L2'!A:F,6,FALSE)</f>
        <v>#N/A</v>
      </c>
    </row>
    <row r="10858" spans="1:7" hidden="1" x14ac:dyDescent="0.2">
      <c r="A10858" t="s">
        <v>10862</v>
      </c>
      <c r="B10858" s="3">
        <v>0.65955934000000005</v>
      </c>
      <c r="C10858">
        <f t="shared" si="338"/>
        <v>3.9667468890221137E-2</v>
      </c>
      <c r="D10858">
        <v>9090</v>
      </c>
      <c r="E10858">
        <f t="shared" si="339"/>
        <v>4.8966850210909942E-2</v>
      </c>
      <c r="F10858" t="e">
        <f>VLOOKUP(A10858,'ancient-H_SA-L1_panAme-L2'!A:F,6,FALSE)</f>
        <v>#N/A</v>
      </c>
      <c r="G10858" t="e">
        <f>VLOOKUP(A:A,'modern-H_SA-L1_panAme-L2'!A:F,6,FALSE)</f>
        <v>#N/A</v>
      </c>
    </row>
    <row r="10859" spans="1:7" hidden="1" x14ac:dyDescent="0.2">
      <c r="A10859" t="s">
        <v>10863</v>
      </c>
      <c r="B10859" s="3">
        <v>0.77412375</v>
      </c>
      <c r="C10859">
        <f t="shared" si="338"/>
        <v>2.2645649767378494E-2</v>
      </c>
      <c r="D10859">
        <v>5620</v>
      </c>
      <c r="E10859">
        <f t="shared" si="339"/>
        <v>4.521473950885304E-2</v>
      </c>
      <c r="F10859" t="e">
        <f>VLOOKUP(A10859,'ancient-H_SA-L1_panAme-L2'!A:F,6,FALSE)</f>
        <v>#N/A</v>
      </c>
      <c r="G10859" t="e">
        <f>VLOOKUP(A:A,'modern-H_SA-L1_panAme-L2'!A:F,6,FALSE)</f>
        <v>#N/A</v>
      </c>
    </row>
    <row r="10860" spans="1:7" hidden="1" x14ac:dyDescent="0.2">
      <c r="A10860" t="s">
        <v>10864</v>
      </c>
      <c r="B10860" s="3">
        <v>0.72148763999999999</v>
      </c>
      <c r="C10860">
        <f t="shared" si="338"/>
        <v>2.9297912169255917E-2</v>
      </c>
      <c r="D10860">
        <v>6978</v>
      </c>
      <c r="E10860">
        <f t="shared" si="339"/>
        <v>4.7112621446147987E-2</v>
      </c>
      <c r="F10860" t="e">
        <f>VLOOKUP(A10860,'ancient-H_SA-L1_panAme-L2'!A:F,6,FALSE)</f>
        <v>#N/A</v>
      </c>
      <c r="G10860" t="e">
        <f>VLOOKUP(A:A,'modern-H_SA-L1_panAme-L2'!A:F,6,FALSE)</f>
        <v>#N/A</v>
      </c>
    </row>
    <row r="10861" spans="1:7" hidden="1" x14ac:dyDescent="0.2">
      <c r="A10861" t="s">
        <v>10865</v>
      </c>
      <c r="B10861" s="3">
        <v>0.61368484999999995</v>
      </c>
      <c r="C10861">
        <f t="shared" si="338"/>
        <v>4.9649846951179341E-2</v>
      </c>
      <c r="D10861">
        <v>11158</v>
      </c>
      <c r="E10861">
        <f t="shared" si="339"/>
        <v>4.9930178583902432E-2</v>
      </c>
      <c r="F10861" t="e">
        <f>VLOOKUP(A10861,'ancient-H_SA-L1_panAme-L2'!A:F,6,FALSE)</f>
        <v>#N/A</v>
      </c>
      <c r="G10861" t="e">
        <f>VLOOKUP(A:A,'modern-H_SA-L1_panAme-L2'!A:F,6,FALSE)</f>
        <v>#N/A</v>
      </c>
    </row>
    <row r="10862" spans="1:7" hidden="1" x14ac:dyDescent="0.2">
      <c r="A10862" t="s">
        <v>10866</v>
      </c>
      <c r="B10862" s="3">
        <v>0.75399159999999998</v>
      </c>
      <c r="C10862">
        <f t="shared" si="338"/>
        <v>2.4989965897051821E-2</v>
      </c>
      <c r="D10862">
        <v>6155</v>
      </c>
      <c r="E10862">
        <f t="shared" si="339"/>
        <v>4.5558473977387243E-2</v>
      </c>
      <c r="F10862" t="e">
        <f>VLOOKUP(A10862,'ancient-H_SA-L1_panAme-L2'!A:F,6,FALSE)</f>
        <v>#N/A</v>
      </c>
      <c r="G10862" t="e">
        <f>VLOOKUP(A:A,'modern-H_SA-L1_panAme-L2'!A:F,6,FALSE)</f>
        <v>#N/A</v>
      </c>
    </row>
    <row r="10863" spans="1:7" hidden="1" x14ac:dyDescent="0.2">
      <c r="A10863" t="s">
        <v>10867</v>
      </c>
      <c r="B10863" s="3">
        <v>0.66904386999999998</v>
      </c>
      <c r="C10863">
        <f t="shared" si="338"/>
        <v>3.7868651138492478E-2</v>
      </c>
      <c r="D10863">
        <v>8649</v>
      </c>
      <c r="E10863">
        <f t="shared" si="339"/>
        <v>4.9129857142446998E-2</v>
      </c>
      <c r="F10863" t="e">
        <f>VLOOKUP(A10863,'ancient-H_SA-L1_panAme-L2'!A:F,6,FALSE)</f>
        <v>#N/A</v>
      </c>
      <c r="G10863" t="e">
        <f>VLOOKUP(A:A,'modern-H_SA-L1_panAme-L2'!A:F,6,FALSE)</f>
        <v>#N/A</v>
      </c>
    </row>
    <row r="10864" spans="1:7" hidden="1" x14ac:dyDescent="0.2">
      <c r="A10864" t="s">
        <v>10868</v>
      </c>
      <c r="B10864" s="3">
        <v>0.81886806000000001</v>
      </c>
      <c r="C10864">
        <f t="shared" si="338"/>
        <v>1.8192944633099405E-2</v>
      </c>
      <c r="D10864">
        <v>4737</v>
      </c>
      <c r="E10864">
        <f t="shared" si="339"/>
        <v>4.309542573949935E-2</v>
      </c>
      <c r="F10864" t="e">
        <f>VLOOKUP(A10864,'ancient-H_SA-L1_panAme-L2'!A:F,6,FALSE)</f>
        <v>#N/A</v>
      </c>
      <c r="G10864" t="e">
        <f>VLOOKUP(A:A,'modern-H_SA-L1_panAme-L2'!A:F,6,FALSE)</f>
        <v>#N/A</v>
      </c>
    </row>
    <row r="10865" spans="1:7" hidden="1" x14ac:dyDescent="0.2">
      <c r="A10865" t="s">
        <v>10869</v>
      </c>
      <c r="B10865" s="3">
        <v>1.4763833500000001</v>
      </c>
      <c r="C10865">
        <f t="shared" si="338"/>
        <v>7.2892206998734514E-4</v>
      </c>
      <c r="D10865">
        <v>401</v>
      </c>
      <c r="E10865">
        <f t="shared" si="339"/>
        <v>2.0397093634234413E-2</v>
      </c>
      <c r="F10865" t="e">
        <f>VLOOKUP(A10865,'ancient-H_SA-L1_panAme-L2'!A:F,6,FALSE)</f>
        <v>#N/A</v>
      </c>
      <c r="G10865" t="e">
        <f>VLOOKUP(A:A,'modern-H_SA-L1_panAme-L2'!A:F,6,FALSE)</f>
        <v>#N/A</v>
      </c>
    </row>
    <row r="10866" spans="1:7" hidden="1" x14ac:dyDescent="0.2">
      <c r="A10866" t="s">
        <v>10870</v>
      </c>
      <c r="B10866" s="3">
        <v>0.62647094999999997</v>
      </c>
      <c r="C10866">
        <f t="shared" si="338"/>
        <v>4.6638805032741398E-2</v>
      </c>
      <c r="D10866">
        <v>10505</v>
      </c>
      <c r="E10866">
        <f t="shared" si="339"/>
        <v>4.9817613638495122E-2</v>
      </c>
      <c r="F10866" t="e">
        <f>VLOOKUP(A10866,'ancient-H_SA-L1_panAme-L2'!A:F,6,FALSE)</f>
        <v>#N/A</v>
      </c>
      <c r="G10866" t="e">
        <f>VLOOKUP(A:A,'modern-H_SA-L1_panAme-L2'!A:F,6,FALSE)</f>
        <v>#N/A</v>
      </c>
    </row>
    <row r="10867" spans="1:7" hidden="1" x14ac:dyDescent="0.2">
      <c r="A10867" t="s">
        <v>10871</v>
      </c>
      <c r="B10867" s="3">
        <v>0.68307574000000004</v>
      </c>
      <c r="C10867">
        <f t="shared" si="338"/>
        <v>3.5355914225155272E-2</v>
      </c>
      <c r="D10867">
        <v>8121</v>
      </c>
      <c r="E10867">
        <f t="shared" si="339"/>
        <v>4.8852199670048925E-2</v>
      </c>
      <c r="F10867" t="e">
        <f>VLOOKUP(A10867,'ancient-H_SA-L1_panAme-L2'!A:F,6,FALSE)</f>
        <v>#N/A</v>
      </c>
      <c r="G10867" t="e">
        <f>VLOOKUP(A:A,'modern-H_SA-L1_panAme-L2'!A:F,6,FALSE)</f>
        <v>#N/A</v>
      </c>
    </row>
    <row r="10868" spans="1:7" hidden="1" x14ac:dyDescent="0.2">
      <c r="A10868" t="s">
        <v>10872</v>
      </c>
      <c r="B10868" s="3">
        <v>0.80860708000000003</v>
      </c>
      <c r="C10868">
        <f t="shared" si="338"/>
        <v>1.9129675808358261E-2</v>
      </c>
      <c r="D10868">
        <v>4921</v>
      </c>
      <c r="E10868">
        <f t="shared" si="339"/>
        <v>4.3620014681078657E-2</v>
      </c>
      <c r="F10868" t="e">
        <f>VLOOKUP(A10868,'ancient-H_SA-L1_panAme-L2'!A:F,6,FALSE)</f>
        <v>#N/A</v>
      </c>
      <c r="G10868" t="e">
        <f>VLOOKUP(A:A,'modern-H_SA-L1_panAme-L2'!A:F,6,FALSE)</f>
        <v>#N/A</v>
      </c>
    </row>
    <row r="10869" spans="1:7" hidden="1" x14ac:dyDescent="0.2">
      <c r="A10869" t="s">
        <v>10873</v>
      </c>
      <c r="B10869" s="3">
        <v>1.3083323899999999</v>
      </c>
      <c r="C10869">
        <f t="shared" si="338"/>
        <v>1.6587841507759316E-3</v>
      </c>
      <c r="D10869">
        <v>754</v>
      </c>
      <c r="E10869">
        <f t="shared" si="339"/>
        <v>2.468596413243598E-2</v>
      </c>
      <c r="F10869" t="e">
        <f>VLOOKUP(A10869,'ancient-H_SA-L1_panAme-L2'!A:F,6,FALSE)</f>
        <v>#N/A</v>
      </c>
      <c r="G10869" t="e">
        <f>VLOOKUP(A:A,'modern-H_SA-L1_panAme-L2'!A:F,6,FALSE)</f>
        <v>#N/A</v>
      </c>
    </row>
    <row r="10870" spans="1:7" hidden="1" x14ac:dyDescent="0.2">
      <c r="A10870" t="s">
        <v>10874</v>
      </c>
      <c r="B10870" s="3">
        <v>1.0020863499999999</v>
      </c>
      <c r="C10870">
        <f t="shared" si="338"/>
        <v>7.4227289191925389E-3</v>
      </c>
      <c r="D10870">
        <v>2413</v>
      </c>
      <c r="E10870">
        <f t="shared" si="339"/>
        <v>3.4517381351951711E-2</v>
      </c>
      <c r="F10870" t="e">
        <f>VLOOKUP(A10870,'ancient-H_SA-L1_panAme-L2'!A:F,6,FALSE)</f>
        <v>#N/A</v>
      </c>
      <c r="G10870" t="e">
        <f>VLOOKUP(A:A,'modern-H_SA-L1_panAme-L2'!A:F,6,FALSE)</f>
        <v>#N/A</v>
      </c>
    </row>
    <row r="10871" spans="1:7" hidden="1" x14ac:dyDescent="0.2">
      <c r="A10871" t="s">
        <v>10875</v>
      </c>
      <c r="B10871" s="3">
        <v>0.70061675999999995</v>
      </c>
      <c r="C10871">
        <f t="shared" si="338"/>
        <v>3.2447956660319743E-2</v>
      </c>
      <c r="D10871">
        <v>7638</v>
      </c>
      <c r="E10871">
        <f t="shared" si="339"/>
        <v>4.7669353454496972E-2</v>
      </c>
      <c r="F10871" t="e">
        <f>VLOOKUP(A10871,'ancient-H_SA-L1_panAme-L2'!A:F,6,FALSE)</f>
        <v>#N/A</v>
      </c>
      <c r="G10871" t="e">
        <f>VLOOKUP(A:A,'modern-H_SA-L1_panAme-L2'!A:F,6,FALSE)</f>
        <v>#N/A</v>
      </c>
    </row>
    <row r="10872" spans="1:7" hidden="1" x14ac:dyDescent="0.2">
      <c r="A10872" t="s">
        <v>10876</v>
      </c>
      <c r="B10872" s="3">
        <v>1.1365437300000001</v>
      </c>
      <c r="C10872">
        <f t="shared" si="338"/>
        <v>3.8445125046488744E-3</v>
      </c>
      <c r="D10872">
        <v>1434</v>
      </c>
      <c r="E10872">
        <f t="shared" si="339"/>
        <v>3.0083176300324282E-2</v>
      </c>
      <c r="F10872" t="e">
        <f>VLOOKUP(A10872,'ancient-H_SA-L1_panAme-L2'!A:F,6,FALSE)</f>
        <v>#N/A</v>
      </c>
      <c r="G10872" t="e">
        <f>VLOOKUP(A:A,'modern-H_SA-L1_panAme-L2'!A:F,6,FALSE)</f>
        <v>#N/A</v>
      </c>
    </row>
    <row r="10873" spans="1:7" hidden="1" x14ac:dyDescent="0.2">
      <c r="A10873" t="s">
        <v>10877</v>
      </c>
      <c r="B10873" s="3">
        <v>0.65112674000000004</v>
      </c>
      <c r="C10873">
        <f t="shared" si="338"/>
        <v>4.1338411991959138E-2</v>
      </c>
      <c r="D10873">
        <v>9404</v>
      </c>
      <c r="E10873">
        <f t="shared" si="339"/>
        <v>4.9325640255399136E-2</v>
      </c>
      <c r="F10873" t="e">
        <f>VLOOKUP(A10873,'ancient-H_SA-L1_panAme-L2'!A:F,6,FALSE)</f>
        <v>#N/A</v>
      </c>
      <c r="G10873" t="e">
        <f>VLOOKUP(A:A,'modern-H_SA-L1_panAme-L2'!A:F,6,FALSE)</f>
        <v>#N/A</v>
      </c>
    </row>
    <row r="10874" spans="1:7" hidden="1" x14ac:dyDescent="0.2">
      <c r="A10874" t="s">
        <v>10878</v>
      </c>
      <c r="B10874" s="3">
        <v>0.85056920000000003</v>
      </c>
      <c r="C10874">
        <f t="shared" si="338"/>
        <v>1.5578942822866827E-2</v>
      </c>
      <c r="D10874">
        <v>4220</v>
      </c>
      <c r="E10874">
        <f t="shared" si="339"/>
        <v>4.1424482799855132E-2</v>
      </c>
      <c r="F10874" t="e">
        <f>VLOOKUP(A10874,'ancient-H_SA-L1_panAme-L2'!A:F,6,FALSE)</f>
        <v>#N/A</v>
      </c>
      <c r="G10874" t="e">
        <f>VLOOKUP(A:A,'modern-H_SA-L1_panAme-L2'!A:F,6,FALSE)</f>
        <v>#N/A</v>
      </c>
    </row>
    <row r="10875" spans="1:7" hidden="1" x14ac:dyDescent="0.2">
      <c r="A10875" t="s">
        <v>10879</v>
      </c>
      <c r="B10875" s="3">
        <v>1.09861933</v>
      </c>
      <c r="C10875">
        <f t="shared" si="338"/>
        <v>4.6283984322320138E-3</v>
      </c>
      <c r="D10875">
        <v>1687</v>
      </c>
      <c r="E10875">
        <f t="shared" si="339"/>
        <v>3.0785571314804638E-2</v>
      </c>
      <c r="F10875" t="e">
        <f>VLOOKUP(A10875,'ancient-H_SA-L1_panAme-L2'!A:F,6,FALSE)</f>
        <v>#N/A</v>
      </c>
      <c r="G10875" t="e">
        <f>VLOOKUP(A:A,'modern-H_SA-L1_panAme-L2'!A:F,6,FALSE)</f>
        <v>#N/A</v>
      </c>
    </row>
    <row r="10876" spans="1:7" hidden="1" x14ac:dyDescent="0.2">
      <c r="A10876" t="s">
        <v>10880</v>
      </c>
      <c r="B10876" s="3">
        <v>0.64280362000000002</v>
      </c>
      <c r="C10876">
        <f t="shared" si="338"/>
        <v>4.305667048778767E-2</v>
      </c>
      <c r="D10876">
        <v>9763</v>
      </c>
      <c r="E10876">
        <f t="shared" si="339"/>
        <v>4.9486725345023602E-2</v>
      </c>
      <c r="F10876" t="e">
        <f>VLOOKUP(A10876,'ancient-H_SA-L1_panAme-L2'!A:F,6,FALSE)</f>
        <v>#N/A</v>
      </c>
      <c r="G10876" t="e">
        <f>VLOOKUP(A:A,'modern-H_SA-L1_panAme-L2'!A:F,6,FALSE)</f>
        <v>#N/A</v>
      </c>
    </row>
    <row r="10877" spans="1:7" hidden="1" x14ac:dyDescent="0.2">
      <c r="A10877" t="s">
        <v>10881</v>
      </c>
      <c r="B10877" s="3">
        <v>0.85322966</v>
      </c>
      <c r="C10877">
        <f t="shared" si="338"/>
        <v>1.53774561819031E-2</v>
      </c>
      <c r="D10877">
        <v>4176</v>
      </c>
      <c r="E10877">
        <f t="shared" si="339"/>
        <v>4.1319548806785122E-2</v>
      </c>
      <c r="F10877" t="e">
        <f>VLOOKUP(A10877,'ancient-H_SA-L1_panAme-L2'!A:F,6,FALSE)</f>
        <v>#N/A</v>
      </c>
      <c r="G10877" t="e">
        <f>VLOOKUP(A:A,'modern-H_SA-L1_panAme-L2'!A:F,6,FALSE)</f>
        <v>#N/A</v>
      </c>
    </row>
    <row r="10878" spans="1:7" hidden="1" x14ac:dyDescent="0.2">
      <c r="A10878" t="s">
        <v>10882</v>
      </c>
      <c r="B10878" s="3">
        <v>0.79376053999999996</v>
      </c>
      <c r="C10878">
        <f t="shared" si="338"/>
        <v>2.0571054303228802E-2</v>
      </c>
      <c r="D10878">
        <v>5213</v>
      </c>
      <c r="E10878">
        <f t="shared" si="339"/>
        <v>4.42792634445675E-2</v>
      </c>
      <c r="F10878" t="e">
        <f>VLOOKUP(A10878,'ancient-H_SA-L1_panAme-L2'!A:F,6,FALSE)</f>
        <v>#N/A</v>
      </c>
      <c r="G10878" t="e">
        <f>VLOOKUP(A:A,'modern-H_SA-L1_panAme-L2'!A:F,6,FALSE)</f>
        <v>#N/A</v>
      </c>
    </row>
    <row r="10879" spans="1:7" hidden="1" x14ac:dyDescent="0.2">
      <c r="A10879" t="s">
        <v>10883</v>
      </c>
      <c r="B10879" s="3">
        <v>0.61271989000000004</v>
      </c>
      <c r="C10879">
        <f t="shared" si="338"/>
        <v>4.9884825445041359E-2</v>
      </c>
      <c r="D10879">
        <v>11200</v>
      </c>
      <c r="E10879">
        <f t="shared" si="339"/>
        <v>4.9978359492750812E-2</v>
      </c>
      <c r="F10879" t="e">
        <f>VLOOKUP(A10879,'ancient-H_SA-L1_panAme-L2'!A:F,6,FALSE)</f>
        <v>#N/A</v>
      </c>
      <c r="G10879" t="e">
        <f>VLOOKUP(A:A,'modern-H_SA-L1_panAme-L2'!A:F,6,FALSE)</f>
        <v>#N/A</v>
      </c>
    </row>
    <row r="10880" spans="1:7" hidden="1" x14ac:dyDescent="0.2">
      <c r="A10880" t="s">
        <v>10884</v>
      </c>
      <c r="B10880" s="3">
        <v>0.71796983000000003</v>
      </c>
      <c r="C10880">
        <f t="shared" si="338"/>
        <v>2.9806571841510008E-2</v>
      </c>
      <c r="D10880">
        <v>7071</v>
      </c>
      <c r="E10880">
        <f t="shared" si="339"/>
        <v>4.7300175736612049E-2</v>
      </c>
      <c r="F10880" t="e">
        <f>VLOOKUP(A10880,'ancient-H_SA-L1_panAme-L2'!A:F,6,FALSE)</f>
        <v>#N/A</v>
      </c>
      <c r="G10880" t="e">
        <f>VLOOKUP(A:A,'modern-H_SA-L1_panAme-L2'!A:F,6,FALSE)</f>
        <v>#N/A</v>
      </c>
    </row>
    <row r="10881" spans="1:7" hidden="1" x14ac:dyDescent="0.2">
      <c r="A10881" t="s">
        <v>10885</v>
      </c>
      <c r="B10881" s="3">
        <v>0.80398071999999998</v>
      </c>
      <c r="C10881">
        <f t="shared" si="338"/>
        <v>1.9567648504685967E-2</v>
      </c>
      <c r="D10881">
        <v>4997</v>
      </c>
      <c r="E10881">
        <f t="shared" si="339"/>
        <v>4.3940080822709872E-2</v>
      </c>
      <c r="F10881" t="e">
        <f>VLOOKUP(A10881,'ancient-H_SA-L1_panAme-L2'!A:F,6,FALSE)</f>
        <v>#N/A</v>
      </c>
      <c r="G10881" t="e">
        <f>VLOOKUP(A:A,'modern-H_SA-L1_panAme-L2'!A:F,6,FALSE)</f>
        <v>#N/A</v>
      </c>
    </row>
    <row r="10882" spans="1:7" hidden="1" x14ac:dyDescent="0.2">
      <c r="A10882" t="s">
        <v>10886</v>
      </c>
      <c r="B10882" s="3">
        <v>1.1887625500000001</v>
      </c>
      <c r="C10882">
        <f t="shared" ref="C10882:C10945" si="340">EXP(-4.893*B10882)</f>
        <v>2.9776670411992248E-3</v>
      </c>
      <c r="D10882">
        <v>1199</v>
      </c>
      <c r="E10882">
        <f t="shared" ref="E10882:E10945" si="341">C10882*11221/D10882</f>
        <v>2.7866890633274813E-2</v>
      </c>
      <c r="F10882" t="e">
        <f>VLOOKUP(A10882,'ancient-H_SA-L1_panAme-L2'!A:F,6,FALSE)</f>
        <v>#N/A</v>
      </c>
      <c r="G10882" t="e">
        <f>VLOOKUP(A:A,'modern-H_SA-L1_panAme-L2'!A:F,6,FALSE)</f>
        <v>#N/A</v>
      </c>
    </row>
    <row r="10883" spans="1:7" hidden="1" x14ac:dyDescent="0.2">
      <c r="A10883" t="s">
        <v>10887</v>
      </c>
      <c r="B10883" s="3">
        <v>1.16646093</v>
      </c>
      <c r="C10883">
        <f t="shared" si="340"/>
        <v>3.3209867362763781E-3</v>
      </c>
      <c r="D10883">
        <v>1305</v>
      </c>
      <c r="E10883">
        <f t="shared" si="341"/>
        <v>2.8555396297131982E-2</v>
      </c>
      <c r="F10883" t="e">
        <f>VLOOKUP(A10883,'ancient-H_SA-L1_panAme-L2'!A:F,6,FALSE)</f>
        <v>#N/A</v>
      </c>
      <c r="G10883" t="e">
        <f>VLOOKUP(A:A,'modern-H_SA-L1_panAme-L2'!A:F,6,FALSE)</f>
        <v>#N/A</v>
      </c>
    </row>
    <row r="10884" spans="1:7" hidden="1" x14ac:dyDescent="0.2">
      <c r="A10884" t="s">
        <v>10888</v>
      </c>
      <c r="B10884" s="3">
        <v>0.76528996000000005</v>
      </c>
      <c r="C10884">
        <f t="shared" si="340"/>
        <v>2.3645941766150407E-2</v>
      </c>
      <c r="D10884">
        <v>5857</v>
      </c>
      <c r="E10884">
        <f t="shared" si="341"/>
        <v>4.5301538766941048E-2</v>
      </c>
      <c r="F10884" t="e">
        <f>VLOOKUP(A10884,'ancient-H_SA-L1_panAme-L2'!A:F,6,FALSE)</f>
        <v>#N/A</v>
      </c>
      <c r="G10884" t="e">
        <f>VLOOKUP(A:A,'modern-H_SA-L1_panAme-L2'!A:F,6,FALSE)</f>
        <v>#N/A</v>
      </c>
    </row>
    <row r="10885" spans="1:7" hidden="1" x14ac:dyDescent="0.2">
      <c r="A10885" t="s">
        <v>10889</v>
      </c>
      <c r="B10885" s="3">
        <v>1.09873452</v>
      </c>
      <c r="C10885">
        <f t="shared" si="340"/>
        <v>4.6257904877129935E-3</v>
      </c>
      <c r="D10885">
        <v>1685</v>
      </c>
      <c r="E10885">
        <f t="shared" si="341"/>
        <v>3.0804744844289321E-2</v>
      </c>
      <c r="F10885" t="e">
        <f>VLOOKUP(A10885,'ancient-H_SA-L1_panAme-L2'!A:F,6,FALSE)</f>
        <v>#N/A</v>
      </c>
      <c r="G10885" t="e">
        <f>VLOOKUP(A:A,'modern-H_SA-L1_panAme-L2'!A:F,6,FALSE)</f>
        <v>#N/A</v>
      </c>
    </row>
    <row r="10886" spans="1:7" hidden="1" x14ac:dyDescent="0.2">
      <c r="A10886" t="s">
        <v>10890</v>
      </c>
      <c r="B10886" s="3">
        <v>1.06190732</v>
      </c>
      <c r="C10886">
        <f t="shared" si="340"/>
        <v>5.5391594322795838E-3</v>
      </c>
      <c r="D10886">
        <v>1942</v>
      </c>
      <c r="E10886">
        <f t="shared" si="341"/>
        <v>3.2005616884453761E-2</v>
      </c>
      <c r="F10886" t="e">
        <f>VLOOKUP(A10886,'ancient-H_SA-L1_panAme-L2'!A:F,6,FALSE)</f>
        <v>#N/A</v>
      </c>
      <c r="G10886" t="e">
        <f>VLOOKUP(A:A,'modern-H_SA-L1_panAme-L2'!A:F,6,FALSE)</f>
        <v>#N/A</v>
      </c>
    </row>
    <row r="10887" spans="1:7" hidden="1" x14ac:dyDescent="0.2">
      <c r="A10887" t="s">
        <v>10891</v>
      </c>
      <c r="B10887" s="3">
        <v>0.61271989000000004</v>
      </c>
      <c r="C10887">
        <f t="shared" si="340"/>
        <v>4.9884825445041359E-2</v>
      </c>
      <c r="D10887">
        <v>11201</v>
      </c>
      <c r="E10887">
        <f t="shared" si="341"/>
        <v>4.9973897537613526E-2</v>
      </c>
      <c r="F10887" t="e">
        <f>VLOOKUP(A10887,'ancient-H_SA-L1_panAme-L2'!A:F,6,FALSE)</f>
        <v>#N/A</v>
      </c>
      <c r="G10887" t="e">
        <f>VLOOKUP(A:A,'modern-H_SA-L1_panAme-L2'!A:F,6,FALSE)</f>
        <v>#N/A</v>
      </c>
    </row>
    <row r="10888" spans="1:7" hidden="1" x14ac:dyDescent="0.2">
      <c r="A10888" t="s">
        <v>10892</v>
      </c>
      <c r="B10888" s="3">
        <v>1.1537508999999999</v>
      </c>
      <c r="C10888">
        <f t="shared" si="340"/>
        <v>3.5340768702293063E-3</v>
      </c>
      <c r="D10888">
        <v>1358</v>
      </c>
      <c r="E10888">
        <f t="shared" si="341"/>
        <v>2.9201676407100918E-2</v>
      </c>
      <c r="F10888" t="e">
        <f>VLOOKUP(A10888,'ancient-H_SA-L1_panAme-L2'!A:F,6,FALSE)</f>
        <v>#N/A</v>
      </c>
      <c r="G10888" t="e">
        <f>VLOOKUP(A:A,'modern-H_SA-L1_panAme-L2'!A:F,6,FALSE)</f>
        <v>#N/A</v>
      </c>
    </row>
    <row r="10889" spans="1:7" hidden="1" x14ac:dyDescent="0.2">
      <c r="A10889" t="s">
        <v>10893</v>
      </c>
      <c r="B10889" s="3">
        <v>0.96727907000000002</v>
      </c>
      <c r="C10889">
        <f t="shared" si="340"/>
        <v>8.8009422487356301E-3</v>
      </c>
      <c r="D10889">
        <v>2737</v>
      </c>
      <c r="E10889">
        <f t="shared" si="341"/>
        <v>3.6081612339445561E-2</v>
      </c>
      <c r="F10889" t="e">
        <f>VLOOKUP(A10889,'ancient-H_SA-L1_panAme-L2'!A:F,6,FALSE)</f>
        <v>#N/A</v>
      </c>
      <c r="G10889" t="e">
        <f>VLOOKUP(A:A,'modern-H_SA-L1_panAme-L2'!A:F,6,FALSE)</f>
        <v>#N/A</v>
      </c>
    </row>
    <row r="10890" spans="1:7" hidden="1" x14ac:dyDescent="0.2">
      <c r="A10890" t="s">
        <v>10894</v>
      </c>
      <c r="B10890" s="3">
        <v>0.90464308000000004</v>
      </c>
      <c r="C10890">
        <f t="shared" si="340"/>
        <v>1.1957236841874955E-2</v>
      </c>
      <c r="D10890">
        <v>3418</v>
      </c>
      <c r="E10890">
        <f t="shared" si="341"/>
        <v>3.9254580047594752E-2</v>
      </c>
      <c r="F10890" t="e">
        <f>VLOOKUP(A10890,'ancient-H_SA-L1_panAme-L2'!A:F,6,FALSE)</f>
        <v>#N/A</v>
      </c>
      <c r="G10890" t="e">
        <f>VLOOKUP(A:A,'modern-H_SA-L1_panAme-L2'!A:F,6,FALSE)</f>
        <v>#N/A</v>
      </c>
    </row>
    <row r="10891" spans="1:7" hidden="1" x14ac:dyDescent="0.2">
      <c r="A10891" t="s">
        <v>10895</v>
      </c>
      <c r="B10891" s="3">
        <v>0.97315267000000005</v>
      </c>
      <c r="C10891">
        <f t="shared" si="340"/>
        <v>8.5516073948113391E-3</v>
      </c>
      <c r="D10891">
        <v>2672</v>
      </c>
      <c r="E10891">
        <f t="shared" si="341"/>
        <v>3.591227042559058E-2</v>
      </c>
      <c r="F10891" t="e">
        <f>VLOOKUP(A10891,'ancient-H_SA-L1_panAme-L2'!A:F,6,FALSE)</f>
        <v>#N/A</v>
      </c>
      <c r="G10891" t="e">
        <f>VLOOKUP(A:A,'modern-H_SA-L1_panAme-L2'!A:F,6,FALSE)</f>
        <v>#N/A</v>
      </c>
    </row>
    <row r="10892" spans="1:7" hidden="1" x14ac:dyDescent="0.2">
      <c r="A10892" t="s">
        <v>10896</v>
      </c>
      <c r="B10892" s="3">
        <v>1.2151970400000001</v>
      </c>
      <c r="C10892">
        <f t="shared" si="340"/>
        <v>2.616391719518444E-3</v>
      </c>
      <c r="D10892">
        <v>1068</v>
      </c>
      <c r="E10892">
        <f t="shared" si="341"/>
        <v>2.7489261689809419E-2</v>
      </c>
      <c r="F10892" t="e">
        <f>VLOOKUP(A10892,'ancient-H_SA-L1_panAme-L2'!A:F,6,FALSE)</f>
        <v>#N/A</v>
      </c>
      <c r="G10892" t="e">
        <f>VLOOKUP(A:A,'modern-H_SA-L1_panAme-L2'!A:F,6,FALSE)</f>
        <v>#N/A</v>
      </c>
    </row>
    <row r="10893" spans="1:7" hidden="1" x14ac:dyDescent="0.2">
      <c r="A10893" t="s">
        <v>10897</v>
      </c>
      <c r="B10893" s="3">
        <v>0.65112674000000004</v>
      </c>
      <c r="C10893">
        <f t="shared" si="340"/>
        <v>4.1338411991959138E-2</v>
      </c>
      <c r="D10893">
        <v>9405</v>
      </c>
      <c r="E10893">
        <f t="shared" si="341"/>
        <v>4.9320395636552203E-2</v>
      </c>
      <c r="F10893" t="e">
        <f>VLOOKUP(A10893,'ancient-H_SA-L1_panAme-L2'!A:F,6,FALSE)</f>
        <v>#N/A</v>
      </c>
      <c r="G10893" t="e">
        <f>VLOOKUP(A:A,'modern-H_SA-L1_panAme-L2'!A:F,6,FALSE)</f>
        <v>#N/A</v>
      </c>
    </row>
    <row r="10894" spans="1:7" hidden="1" x14ac:dyDescent="0.2">
      <c r="A10894" t="s">
        <v>10898</v>
      </c>
      <c r="B10894" s="3">
        <v>0.74937098000000002</v>
      </c>
      <c r="C10894">
        <f t="shared" si="340"/>
        <v>2.5561391635029428E-2</v>
      </c>
      <c r="D10894">
        <v>6285</v>
      </c>
      <c r="E10894">
        <f t="shared" si="341"/>
        <v>4.5636336600901391E-2</v>
      </c>
      <c r="F10894" t="e">
        <f>VLOOKUP(A10894,'ancient-H_SA-L1_panAme-L2'!A:F,6,FALSE)</f>
        <v>#N/A</v>
      </c>
      <c r="G10894" t="e">
        <f>VLOOKUP(A:A,'modern-H_SA-L1_panAme-L2'!A:F,6,FALSE)</f>
        <v>#N/A</v>
      </c>
    </row>
    <row r="10895" spans="1:7" hidden="1" x14ac:dyDescent="0.2">
      <c r="A10895" t="s">
        <v>10899</v>
      </c>
      <c r="B10895" s="3">
        <v>0.71367948999999997</v>
      </c>
      <c r="C10895">
        <f t="shared" si="340"/>
        <v>3.0438904222907105E-2</v>
      </c>
      <c r="D10895">
        <v>7225</v>
      </c>
      <c r="E10895">
        <f t="shared" si="341"/>
        <v>4.7274040731521194E-2</v>
      </c>
      <c r="F10895" t="e">
        <f>VLOOKUP(A10895,'ancient-H_SA-L1_panAme-L2'!A:F,6,FALSE)</f>
        <v>#N/A</v>
      </c>
      <c r="G10895" t="e">
        <f>VLOOKUP(A:A,'modern-H_SA-L1_panAme-L2'!A:F,6,FALSE)</f>
        <v>#N/A</v>
      </c>
    </row>
    <row r="10896" spans="1:7" hidden="1" x14ac:dyDescent="0.2">
      <c r="A10896" t="s">
        <v>10900</v>
      </c>
      <c r="B10896" s="3">
        <v>0.66076721999999999</v>
      </c>
      <c r="C10896">
        <f t="shared" si="340"/>
        <v>3.9433719356242312E-2</v>
      </c>
      <c r="D10896">
        <v>8990</v>
      </c>
      <c r="E10896">
        <f t="shared" si="341"/>
        <v>4.9219773625850387E-2</v>
      </c>
      <c r="F10896" t="e">
        <f>VLOOKUP(A10896,'ancient-H_SA-L1_panAme-L2'!A:F,6,FALSE)</f>
        <v>#N/A</v>
      </c>
      <c r="G10896" t="e">
        <f>VLOOKUP(A:A,'modern-H_SA-L1_panAme-L2'!A:F,6,FALSE)</f>
        <v>#N/A</v>
      </c>
    </row>
    <row r="10897" spans="1:7" hidden="1" x14ac:dyDescent="0.2">
      <c r="A10897" t="s">
        <v>10901</v>
      </c>
      <c r="B10897" s="3">
        <v>0.78218005999999995</v>
      </c>
      <c r="C10897">
        <f t="shared" si="340"/>
        <v>2.1770334610860684E-2</v>
      </c>
      <c r="D10897">
        <v>5487</v>
      </c>
      <c r="E10897">
        <f t="shared" si="341"/>
        <v>4.4520671526966968E-2</v>
      </c>
      <c r="F10897" t="e">
        <f>VLOOKUP(A10897,'ancient-H_SA-L1_panAme-L2'!A:F,6,FALSE)</f>
        <v>#N/A</v>
      </c>
      <c r="G10897" t="e">
        <f>VLOOKUP(A:A,'modern-H_SA-L1_panAme-L2'!A:F,6,FALSE)</f>
        <v>#N/A</v>
      </c>
    </row>
    <row r="10898" spans="1:7" hidden="1" x14ac:dyDescent="0.2">
      <c r="A10898" t="s">
        <v>10902</v>
      </c>
      <c r="B10898" s="3">
        <v>0.64273511000000005</v>
      </c>
      <c r="C10898">
        <f t="shared" si="340"/>
        <v>4.3071106339780126E-2</v>
      </c>
      <c r="D10898">
        <v>9769</v>
      </c>
      <c r="E10898">
        <f t="shared" si="341"/>
        <v>4.947291270740841E-2</v>
      </c>
      <c r="F10898" t="e">
        <f>VLOOKUP(A10898,'ancient-H_SA-L1_panAme-L2'!A:F,6,FALSE)</f>
        <v>#N/A</v>
      </c>
      <c r="G10898" t="e">
        <f>VLOOKUP(A:A,'modern-H_SA-L1_panAme-L2'!A:F,6,FALSE)</f>
        <v>#N/A</v>
      </c>
    </row>
    <row r="10899" spans="1:7" hidden="1" x14ac:dyDescent="0.2">
      <c r="A10899" t="s">
        <v>10903</v>
      </c>
      <c r="B10899" s="3">
        <v>0.71252674000000005</v>
      </c>
      <c r="C10899">
        <f t="shared" si="340"/>
        <v>3.0611077099289355E-2</v>
      </c>
      <c r="D10899">
        <v>7263</v>
      </c>
      <c r="E10899">
        <f t="shared" si="341"/>
        <v>4.7292702207231974E-2</v>
      </c>
      <c r="F10899" t="e">
        <f>VLOOKUP(A10899,'ancient-H_SA-L1_panAme-L2'!A:F,6,FALSE)</f>
        <v>#N/A</v>
      </c>
      <c r="G10899" t="e">
        <f>VLOOKUP(A:A,'modern-H_SA-L1_panAme-L2'!A:F,6,FALSE)</f>
        <v>#N/A</v>
      </c>
    </row>
    <row r="10900" spans="1:7" hidden="1" x14ac:dyDescent="0.2">
      <c r="A10900" t="s">
        <v>10904</v>
      </c>
      <c r="B10900" s="3">
        <v>0.72331069000000003</v>
      </c>
      <c r="C10900">
        <f t="shared" si="340"/>
        <v>2.9037731566727853E-2</v>
      </c>
      <c r="D10900">
        <v>6934</v>
      </c>
      <c r="E10900">
        <f t="shared" si="341"/>
        <v>4.6990537339234674E-2</v>
      </c>
      <c r="F10900" t="e">
        <f>VLOOKUP(A10900,'ancient-H_SA-L1_panAme-L2'!A:F,6,FALSE)</f>
        <v>#N/A</v>
      </c>
      <c r="G10900" t="e">
        <f>VLOOKUP(A:A,'modern-H_SA-L1_panAme-L2'!A:F,6,FALSE)</f>
        <v>#N/A</v>
      </c>
    </row>
    <row r="10901" spans="1:7" hidden="1" x14ac:dyDescent="0.2">
      <c r="A10901" t="s">
        <v>10905</v>
      </c>
      <c r="B10901" s="3">
        <v>1.0253086300000001</v>
      </c>
      <c r="C10901">
        <f t="shared" si="340"/>
        <v>6.6254623120740137E-3</v>
      </c>
      <c r="D10901">
        <v>2210</v>
      </c>
      <c r="E10901">
        <f t="shared" si="341"/>
        <v>3.363996045420023E-2</v>
      </c>
      <c r="F10901" t="e">
        <f>VLOOKUP(A10901,'ancient-H_SA-L1_panAme-L2'!A:F,6,FALSE)</f>
        <v>#N/A</v>
      </c>
      <c r="G10901" t="e">
        <f>VLOOKUP(A:A,'modern-H_SA-L1_panAme-L2'!A:F,6,FALSE)</f>
        <v>#N/A</v>
      </c>
    </row>
    <row r="10902" spans="1:7" hidden="1" x14ac:dyDescent="0.2">
      <c r="A10902" t="s">
        <v>10906</v>
      </c>
      <c r="B10902" s="3">
        <v>1.0490085099999999</v>
      </c>
      <c r="C10902">
        <f t="shared" si="340"/>
        <v>5.9000253030329925E-3</v>
      </c>
      <c r="D10902">
        <v>2025</v>
      </c>
      <c r="E10902">
        <f t="shared" si="341"/>
        <v>3.2693424160658374E-2</v>
      </c>
      <c r="F10902" t="e">
        <f>VLOOKUP(A10902,'ancient-H_SA-L1_panAme-L2'!A:F,6,FALSE)</f>
        <v>#N/A</v>
      </c>
      <c r="G10902" t="e">
        <f>VLOOKUP(A:A,'modern-H_SA-L1_panAme-L2'!A:F,6,FALSE)</f>
        <v>#N/A</v>
      </c>
    </row>
    <row r="10903" spans="1:7" hidden="1" x14ac:dyDescent="0.2">
      <c r="A10903" t="s">
        <v>10907</v>
      </c>
      <c r="B10903" s="3">
        <v>0.64843947000000002</v>
      </c>
      <c r="C10903">
        <f t="shared" si="340"/>
        <v>4.1885552243391244E-2</v>
      </c>
      <c r="D10903">
        <v>9542</v>
      </c>
      <c r="E10903">
        <f t="shared" si="341"/>
        <v>4.9255688715478217E-2</v>
      </c>
      <c r="F10903" t="e">
        <f>VLOOKUP(A10903,'ancient-H_SA-L1_panAme-L2'!A:F,6,FALSE)</f>
        <v>#N/A</v>
      </c>
      <c r="G10903" t="e">
        <f>VLOOKUP(A:A,'modern-H_SA-L1_panAme-L2'!A:F,6,FALSE)</f>
        <v>#N/A</v>
      </c>
    </row>
    <row r="10904" spans="1:7" hidden="1" x14ac:dyDescent="0.2">
      <c r="A10904" t="s">
        <v>10908</v>
      </c>
      <c r="B10904" s="3">
        <v>1.0483536200000001</v>
      </c>
      <c r="C10904">
        <f t="shared" si="340"/>
        <v>5.9189615302566098E-3</v>
      </c>
      <c r="D10904">
        <v>2031</v>
      </c>
      <c r="E10904">
        <f t="shared" si="341"/>
        <v>3.2701461019699368E-2</v>
      </c>
      <c r="F10904" t="e">
        <f>VLOOKUP(A10904,'ancient-H_SA-L1_panAme-L2'!A:F,6,FALSE)</f>
        <v>#N/A</v>
      </c>
      <c r="G10904" t="e">
        <f>VLOOKUP(A:A,'modern-H_SA-L1_panAme-L2'!A:F,6,FALSE)</f>
        <v>#N/A</v>
      </c>
    </row>
    <row r="10905" spans="1:7" hidden="1" x14ac:dyDescent="0.2">
      <c r="A10905" t="s">
        <v>10909</v>
      </c>
      <c r="B10905" s="3">
        <v>0.64051058000000005</v>
      </c>
      <c r="C10905">
        <f t="shared" si="340"/>
        <v>4.3542479901584941E-2</v>
      </c>
      <c r="D10905">
        <v>9849</v>
      </c>
      <c r="E10905">
        <f t="shared" si="341"/>
        <v>4.9608098992352988E-2</v>
      </c>
      <c r="F10905" t="e">
        <f>VLOOKUP(A10905,'ancient-H_SA-L1_panAme-L2'!A:F,6,FALSE)</f>
        <v>#N/A</v>
      </c>
      <c r="G10905" t="e">
        <f>VLOOKUP(A:A,'modern-H_SA-L1_panAme-L2'!A:F,6,FALSE)</f>
        <v>#N/A</v>
      </c>
    </row>
    <row r="10906" spans="1:7" hidden="1" x14ac:dyDescent="0.2">
      <c r="A10906" t="s">
        <v>10910</v>
      </c>
      <c r="B10906" s="3">
        <v>1.1574168899999999</v>
      </c>
      <c r="C10906">
        <f t="shared" si="340"/>
        <v>3.4712488773051284E-3</v>
      </c>
      <c r="D10906">
        <v>1342</v>
      </c>
      <c r="E10906">
        <f t="shared" si="341"/>
        <v>2.9024503466647426E-2</v>
      </c>
      <c r="F10906" t="e">
        <f>VLOOKUP(A10906,'ancient-H_SA-L1_panAme-L2'!A:F,6,FALSE)</f>
        <v>#N/A</v>
      </c>
      <c r="G10906" t="e">
        <f>VLOOKUP(A:A,'modern-H_SA-L1_panAme-L2'!A:F,6,FALSE)</f>
        <v>#N/A</v>
      </c>
    </row>
    <row r="10907" spans="1:7" hidden="1" x14ac:dyDescent="0.2">
      <c r="A10907" t="s">
        <v>10911</v>
      </c>
      <c r="B10907" s="3">
        <v>0.81895412999999995</v>
      </c>
      <c r="C10907">
        <f t="shared" si="340"/>
        <v>1.8185284460235988E-2</v>
      </c>
      <c r="D10907">
        <v>4721</v>
      </c>
      <c r="E10907">
        <f t="shared" si="341"/>
        <v>4.3223274079285751E-2</v>
      </c>
      <c r="F10907" t="e">
        <f>VLOOKUP(A10907,'ancient-H_SA-L1_panAme-L2'!A:F,6,FALSE)</f>
        <v>#N/A</v>
      </c>
      <c r="G10907" t="e">
        <f>VLOOKUP(A:A,'modern-H_SA-L1_panAme-L2'!A:F,6,FALSE)</f>
        <v>#N/A</v>
      </c>
    </row>
    <row r="10908" spans="1:7" hidden="1" x14ac:dyDescent="0.2">
      <c r="A10908" t="s">
        <v>10912</v>
      </c>
      <c r="B10908" s="3">
        <v>0.78091878999999997</v>
      </c>
      <c r="C10908">
        <f t="shared" si="340"/>
        <v>2.1905103353428487E-2</v>
      </c>
      <c r="D10908">
        <v>5511</v>
      </c>
      <c r="E10908">
        <f t="shared" si="341"/>
        <v>4.4601191204649074E-2</v>
      </c>
      <c r="F10908" t="e">
        <f>VLOOKUP(A10908,'ancient-H_SA-L1_panAme-L2'!A:F,6,FALSE)</f>
        <v>#N/A</v>
      </c>
      <c r="G10908" t="e">
        <f>VLOOKUP(A:A,'modern-H_SA-L1_panAme-L2'!A:F,6,FALSE)</f>
        <v>#N/A</v>
      </c>
    </row>
    <row r="10909" spans="1:7" hidden="1" x14ac:dyDescent="0.2">
      <c r="A10909" t="s">
        <v>10913</v>
      </c>
      <c r="B10909" s="3">
        <v>0.87056517</v>
      </c>
      <c r="C10909">
        <f t="shared" si="340"/>
        <v>1.4126887581208654E-2</v>
      </c>
      <c r="D10909">
        <v>3901</v>
      </c>
      <c r="E10909">
        <f t="shared" si="341"/>
        <v>4.0635171891500205E-2</v>
      </c>
      <c r="F10909" t="e">
        <f>VLOOKUP(A10909,'ancient-H_SA-L1_panAme-L2'!A:F,6,FALSE)</f>
        <v>#N/A</v>
      </c>
      <c r="G10909" t="e">
        <f>VLOOKUP(A:A,'modern-H_SA-L1_panAme-L2'!A:F,6,FALSE)</f>
        <v>#N/A</v>
      </c>
    </row>
    <row r="10910" spans="1:7" hidden="1" x14ac:dyDescent="0.2">
      <c r="A10910" t="s">
        <v>10914</v>
      </c>
      <c r="B10910" s="3">
        <v>1.1093874500000001</v>
      </c>
      <c r="C10910">
        <f t="shared" si="340"/>
        <v>4.3908484891942642E-3</v>
      </c>
      <c r="D10910">
        <v>1599</v>
      </c>
      <c r="E10910">
        <f t="shared" si="341"/>
        <v>3.0812827327860438E-2</v>
      </c>
      <c r="F10910" t="e">
        <f>VLOOKUP(A10910,'ancient-H_SA-L1_panAme-L2'!A:F,6,FALSE)</f>
        <v>#N/A</v>
      </c>
      <c r="G10910" t="e">
        <f>VLOOKUP(A:A,'modern-H_SA-L1_panAme-L2'!A:F,6,FALSE)</f>
        <v>#N/A</v>
      </c>
    </row>
    <row r="10911" spans="1:7" hidden="1" x14ac:dyDescent="0.2">
      <c r="A10911" t="s">
        <v>10915</v>
      </c>
      <c r="B10911" s="3">
        <v>0.78159087999999999</v>
      </c>
      <c r="C10911">
        <f t="shared" si="340"/>
        <v>2.1833185940688237E-2</v>
      </c>
      <c r="D10911">
        <v>5500</v>
      </c>
      <c r="E10911">
        <f t="shared" si="341"/>
        <v>4.4543668989175035E-2</v>
      </c>
      <c r="F10911" t="e">
        <f>VLOOKUP(A10911,'ancient-H_SA-L1_panAme-L2'!A:F,6,FALSE)</f>
        <v>#N/A</v>
      </c>
      <c r="G10911" t="e">
        <f>VLOOKUP(A:A,'modern-H_SA-L1_panAme-L2'!A:F,6,FALSE)</f>
        <v>#N/A</v>
      </c>
    </row>
    <row r="10912" spans="1:7" hidden="1" x14ac:dyDescent="0.2">
      <c r="A10912" t="s">
        <v>10916</v>
      </c>
      <c r="B10912" s="3">
        <v>1.54193516</v>
      </c>
      <c r="C10912">
        <f t="shared" si="340"/>
        <v>5.2891186971351645E-4</v>
      </c>
      <c r="D10912">
        <v>286</v>
      </c>
      <c r="E10912">
        <f t="shared" si="341"/>
        <v>2.0751468846347442E-2</v>
      </c>
      <c r="F10912" t="e">
        <f>VLOOKUP(A10912,'ancient-H_SA-L1_panAme-L2'!A:F,6,FALSE)</f>
        <v>#N/A</v>
      </c>
      <c r="G10912" t="e">
        <f>VLOOKUP(A:A,'modern-H_SA-L1_panAme-L2'!A:F,6,FALSE)</f>
        <v>#N/A</v>
      </c>
    </row>
    <row r="10913" spans="1:7" hidden="1" x14ac:dyDescent="0.2">
      <c r="A10913" t="s">
        <v>10917</v>
      </c>
      <c r="B10913" s="3">
        <v>0.76185751999999995</v>
      </c>
      <c r="C10913">
        <f t="shared" si="340"/>
        <v>2.4046427326932296E-2</v>
      </c>
      <c r="D10913">
        <v>5923</v>
      </c>
      <c r="E10913">
        <f t="shared" si="341"/>
        <v>4.5555455180737343E-2</v>
      </c>
      <c r="F10913" t="e">
        <f>VLOOKUP(A10913,'ancient-H_SA-L1_panAme-L2'!A:F,6,FALSE)</f>
        <v>#N/A</v>
      </c>
      <c r="G10913" t="e">
        <f>VLOOKUP(A:A,'modern-H_SA-L1_panAme-L2'!A:F,6,FALSE)</f>
        <v>#N/A</v>
      </c>
    </row>
    <row r="10914" spans="1:7" hidden="1" x14ac:dyDescent="0.2">
      <c r="A10914" t="s">
        <v>10918</v>
      </c>
      <c r="B10914" s="3">
        <v>0.65870821000000002</v>
      </c>
      <c r="C10914">
        <f t="shared" si="340"/>
        <v>3.9833011670454568E-2</v>
      </c>
      <c r="D10914">
        <v>9139</v>
      </c>
      <c r="E10914">
        <f t="shared" si="341"/>
        <v>4.8907563623391034E-2</v>
      </c>
      <c r="F10914" t="e">
        <f>VLOOKUP(A10914,'ancient-H_SA-L1_panAme-L2'!A:F,6,FALSE)</f>
        <v>#N/A</v>
      </c>
      <c r="G10914" t="e">
        <f>VLOOKUP(A:A,'modern-H_SA-L1_panAme-L2'!A:F,6,FALSE)</f>
        <v>#N/A</v>
      </c>
    </row>
    <row r="10915" spans="1:7" hidden="1" x14ac:dyDescent="0.2">
      <c r="A10915" t="s">
        <v>10919</v>
      </c>
      <c r="B10915" s="3">
        <v>0.79210519000000001</v>
      </c>
      <c r="C10915">
        <f t="shared" si="340"/>
        <v>2.0738348778267839E-2</v>
      </c>
      <c r="D10915">
        <v>5269</v>
      </c>
      <c r="E10915">
        <f t="shared" si="341"/>
        <v>4.4164929140433365E-2</v>
      </c>
      <c r="F10915" t="e">
        <f>VLOOKUP(A10915,'ancient-H_SA-L1_panAme-L2'!A:F,6,FALSE)</f>
        <v>#N/A</v>
      </c>
      <c r="G10915" t="e">
        <f>VLOOKUP(A:A,'modern-H_SA-L1_panAme-L2'!A:F,6,FALSE)</f>
        <v>#N/A</v>
      </c>
    </row>
    <row r="10916" spans="1:7" hidden="1" x14ac:dyDescent="0.2">
      <c r="A10916" t="s">
        <v>10920</v>
      </c>
      <c r="B10916" s="3">
        <v>0.61393273999999998</v>
      </c>
      <c r="C10916">
        <f t="shared" si="340"/>
        <v>4.9589661879726403E-2</v>
      </c>
      <c r="D10916">
        <v>11152</v>
      </c>
      <c r="E10916">
        <f t="shared" si="341"/>
        <v>4.989648457249013E-2</v>
      </c>
      <c r="F10916" t="e">
        <f>VLOOKUP(A10916,'ancient-H_SA-L1_panAme-L2'!A:F,6,FALSE)</f>
        <v>#N/A</v>
      </c>
      <c r="G10916" t="e">
        <f>VLOOKUP(A:A,'modern-H_SA-L1_panAme-L2'!A:F,6,FALSE)</f>
        <v>#N/A</v>
      </c>
    </row>
    <row r="10917" spans="1:7" hidden="1" x14ac:dyDescent="0.2">
      <c r="A10917" t="s">
        <v>10921</v>
      </c>
      <c r="B10917" s="3">
        <v>0.81786532999999995</v>
      </c>
      <c r="C10917">
        <f t="shared" si="340"/>
        <v>1.8282425062547604E-2</v>
      </c>
      <c r="D10917">
        <v>4756</v>
      </c>
      <c r="E10917">
        <f t="shared" si="341"/>
        <v>4.3134375867713765E-2</v>
      </c>
      <c r="F10917" t="e">
        <f>VLOOKUP(A10917,'ancient-H_SA-L1_panAme-L2'!A:F,6,FALSE)</f>
        <v>#N/A</v>
      </c>
      <c r="G10917" t="e">
        <f>VLOOKUP(A:A,'modern-H_SA-L1_panAme-L2'!A:F,6,FALSE)</f>
        <v>#N/A</v>
      </c>
    </row>
    <row r="10918" spans="1:7" hidden="1" x14ac:dyDescent="0.2">
      <c r="A10918" t="s">
        <v>10922</v>
      </c>
      <c r="B10918" s="3">
        <v>0.80058529</v>
      </c>
      <c r="C10918">
        <f t="shared" si="340"/>
        <v>1.9895457811763276E-2</v>
      </c>
      <c r="D10918">
        <v>5057</v>
      </c>
      <c r="E10918">
        <f t="shared" si="341"/>
        <v>4.4146120645797059E-2</v>
      </c>
      <c r="F10918" t="e">
        <f>VLOOKUP(A10918,'ancient-H_SA-L1_panAme-L2'!A:F,6,FALSE)</f>
        <v>#N/A</v>
      </c>
      <c r="G10918" t="e">
        <f>VLOOKUP(A:A,'modern-H_SA-L1_panAme-L2'!A:F,6,FALSE)</f>
        <v>#N/A</v>
      </c>
    </row>
    <row r="10919" spans="1:7" hidden="1" x14ac:dyDescent="0.2">
      <c r="A10919" t="s">
        <v>10923</v>
      </c>
      <c r="B10919" s="3">
        <v>0.80058529</v>
      </c>
      <c r="C10919">
        <f t="shared" si="340"/>
        <v>1.9895457811763276E-2</v>
      </c>
      <c r="D10919">
        <v>5058</v>
      </c>
      <c r="E10919">
        <f t="shared" si="341"/>
        <v>4.4137392666230867E-2</v>
      </c>
      <c r="F10919" t="e">
        <f>VLOOKUP(A10919,'ancient-H_SA-L1_panAme-L2'!A:F,6,FALSE)</f>
        <v>#N/A</v>
      </c>
      <c r="G10919" t="e">
        <f>VLOOKUP(A:A,'modern-H_SA-L1_panAme-L2'!A:F,6,FALSE)</f>
        <v>#N/A</v>
      </c>
    </row>
    <row r="10920" spans="1:7" hidden="1" x14ac:dyDescent="0.2">
      <c r="A10920" t="s">
        <v>10924</v>
      </c>
      <c r="B10920" s="3">
        <v>0.63237659999999996</v>
      </c>
      <c r="C10920">
        <f t="shared" si="340"/>
        <v>4.5310399477516021E-2</v>
      </c>
      <c r="D10920">
        <v>10210</v>
      </c>
      <c r="E10920">
        <f t="shared" si="341"/>
        <v>4.9797060973281806E-2</v>
      </c>
      <c r="F10920" t="e">
        <f>VLOOKUP(A10920,'ancient-H_SA-L1_panAme-L2'!A:F,6,FALSE)</f>
        <v>#N/A</v>
      </c>
      <c r="G10920" t="e">
        <f>VLOOKUP(A:A,'modern-H_SA-L1_panAme-L2'!A:F,6,FALSE)</f>
        <v>#N/A</v>
      </c>
    </row>
    <row r="10921" spans="1:7" hidden="1" x14ac:dyDescent="0.2">
      <c r="A10921" t="s">
        <v>10925</v>
      </c>
      <c r="B10921" s="3">
        <v>0.70079731999999995</v>
      </c>
      <c r="C10921">
        <f t="shared" si="340"/>
        <v>3.2419302196661386E-2</v>
      </c>
      <c r="D10921">
        <v>7623</v>
      </c>
      <c r="E10921">
        <f t="shared" si="341"/>
        <v>4.7720974675159046E-2</v>
      </c>
      <c r="F10921" t="e">
        <f>VLOOKUP(A10921,'ancient-H_SA-L1_panAme-L2'!A:F,6,FALSE)</f>
        <v>#N/A</v>
      </c>
      <c r="G10921" t="e">
        <f>VLOOKUP(A:A,'modern-H_SA-L1_panAme-L2'!A:F,6,FALSE)</f>
        <v>#N/A</v>
      </c>
    </row>
    <row r="10922" spans="1:7" hidden="1" x14ac:dyDescent="0.2">
      <c r="A10922" t="s">
        <v>10926</v>
      </c>
      <c r="B10922" s="3">
        <v>0.85301121999999996</v>
      </c>
      <c r="C10922">
        <f t="shared" si="340"/>
        <v>1.5393900807695291E-2</v>
      </c>
      <c r="D10922">
        <v>4182</v>
      </c>
      <c r="E10922">
        <f t="shared" si="341"/>
        <v>4.1304390474210632E-2</v>
      </c>
      <c r="F10922" t="e">
        <f>VLOOKUP(A10922,'ancient-H_SA-L1_panAme-L2'!A:F,6,FALSE)</f>
        <v>#N/A</v>
      </c>
      <c r="G10922" t="e">
        <f>VLOOKUP(A:A,'modern-H_SA-L1_panAme-L2'!A:F,6,FALSE)</f>
        <v>#N/A</v>
      </c>
    </row>
    <row r="10923" spans="1:7" hidden="1" x14ac:dyDescent="0.2">
      <c r="A10923" t="s">
        <v>10927</v>
      </c>
      <c r="B10923" s="3">
        <v>1.0430493300000001</v>
      </c>
      <c r="C10923">
        <f t="shared" si="340"/>
        <v>6.0745924909164648E-3</v>
      </c>
      <c r="D10923">
        <v>2065</v>
      </c>
      <c r="E10923">
        <f t="shared" si="341"/>
        <v>3.3008717840471505E-2</v>
      </c>
      <c r="F10923" t="e">
        <f>VLOOKUP(A10923,'ancient-H_SA-L1_panAme-L2'!A:F,6,FALSE)</f>
        <v>#N/A</v>
      </c>
      <c r="G10923" t="e">
        <f>VLOOKUP(A:A,'modern-H_SA-L1_panAme-L2'!A:F,6,FALSE)</f>
        <v>#N/A</v>
      </c>
    </row>
    <row r="10924" spans="1:7" hidden="1" x14ac:dyDescent="0.2">
      <c r="A10924" t="s">
        <v>10928</v>
      </c>
      <c r="B10924" s="3">
        <v>0.62402234000000001</v>
      </c>
      <c r="C10924">
        <f t="shared" si="340"/>
        <v>4.7200947633086285E-2</v>
      </c>
      <c r="D10924">
        <v>10619</v>
      </c>
      <c r="E10924">
        <f t="shared" si="341"/>
        <v>4.9876808870031188E-2</v>
      </c>
      <c r="F10924" t="e">
        <f>VLOOKUP(A10924,'ancient-H_SA-L1_panAme-L2'!A:F,6,FALSE)</f>
        <v>#N/A</v>
      </c>
      <c r="G10924" t="e">
        <f>VLOOKUP(A:A,'modern-H_SA-L1_panAme-L2'!A:F,6,FALSE)</f>
        <v>#N/A</v>
      </c>
    </row>
    <row r="10925" spans="1:7" hidden="1" x14ac:dyDescent="0.2">
      <c r="A10925" t="s">
        <v>10929</v>
      </c>
      <c r="B10925" s="3">
        <v>0.62402234000000001</v>
      </c>
      <c r="C10925">
        <f t="shared" si="340"/>
        <v>4.7200947633086285E-2</v>
      </c>
      <c r="D10925">
        <v>10620</v>
      </c>
      <c r="E10925">
        <f t="shared" si="341"/>
        <v>4.9872112372020827E-2</v>
      </c>
      <c r="F10925" t="e">
        <f>VLOOKUP(A10925,'ancient-H_SA-L1_panAme-L2'!A:F,6,FALSE)</f>
        <v>#N/A</v>
      </c>
      <c r="G10925" t="e">
        <f>VLOOKUP(A:A,'modern-H_SA-L1_panAme-L2'!A:F,6,FALSE)</f>
        <v>#N/A</v>
      </c>
    </row>
    <row r="10926" spans="1:7" hidden="1" x14ac:dyDescent="0.2">
      <c r="A10926" t="s">
        <v>10930</v>
      </c>
      <c r="B10926" s="3">
        <v>1.2316490600000001</v>
      </c>
      <c r="C10926">
        <f t="shared" si="340"/>
        <v>2.4140272921787673E-3</v>
      </c>
      <c r="D10926">
        <v>979</v>
      </c>
      <c r="E10926">
        <f t="shared" si="341"/>
        <v>2.7668846011785445E-2</v>
      </c>
      <c r="F10926" t="e">
        <f>VLOOKUP(A10926,'ancient-H_SA-L1_panAme-L2'!A:F,6,FALSE)</f>
        <v>#N/A</v>
      </c>
      <c r="G10926" t="e">
        <f>VLOOKUP(A:A,'modern-H_SA-L1_panAme-L2'!A:F,6,FALSE)</f>
        <v>#N/A</v>
      </c>
    </row>
    <row r="10927" spans="1:7" hidden="1" x14ac:dyDescent="0.2">
      <c r="A10927" t="s">
        <v>10931</v>
      </c>
      <c r="B10927" s="3">
        <v>1.35679628</v>
      </c>
      <c r="C10927">
        <f t="shared" si="340"/>
        <v>1.3085911244357282E-3</v>
      </c>
      <c r="D10927">
        <v>612</v>
      </c>
      <c r="E10927">
        <f t="shared" si="341"/>
        <v>2.3992975502113247E-2</v>
      </c>
      <c r="F10927" t="e">
        <f>VLOOKUP(A10927,'ancient-H_SA-L1_panAme-L2'!A:F,6,FALSE)</f>
        <v>#N/A</v>
      </c>
      <c r="G10927" t="e">
        <f>VLOOKUP(A:A,'modern-H_SA-L1_panAme-L2'!A:F,6,FALSE)</f>
        <v>#N/A</v>
      </c>
    </row>
    <row r="10928" spans="1:7" hidden="1" x14ac:dyDescent="0.2">
      <c r="A10928" t="s">
        <v>10932</v>
      </c>
      <c r="B10928" s="3">
        <v>1.65411179</v>
      </c>
      <c r="C10928">
        <f t="shared" si="340"/>
        <v>3.0549749212493526E-4</v>
      </c>
      <c r="D10928">
        <v>190</v>
      </c>
      <c r="E10928">
        <f t="shared" si="341"/>
        <v>1.8042038732283678E-2</v>
      </c>
      <c r="F10928" t="e">
        <f>VLOOKUP(A10928,'ancient-H_SA-L1_panAme-L2'!A:F,6,FALSE)</f>
        <v>#N/A</v>
      </c>
      <c r="G10928" t="e">
        <f>VLOOKUP(A:A,'modern-H_SA-L1_panAme-L2'!A:F,6,FALSE)</f>
        <v>#N/A</v>
      </c>
    </row>
    <row r="10929" spans="1:7" hidden="1" x14ac:dyDescent="0.2">
      <c r="A10929" t="s">
        <v>10933</v>
      </c>
      <c r="B10929" s="3">
        <v>0.78653167000000002</v>
      </c>
      <c r="C10929">
        <f t="shared" si="340"/>
        <v>2.1311691475104561E-2</v>
      </c>
      <c r="D10929">
        <v>5379</v>
      </c>
      <c r="E10929">
        <f t="shared" si="341"/>
        <v>4.4457796996123497E-2</v>
      </c>
      <c r="F10929" t="e">
        <f>VLOOKUP(A10929,'ancient-H_SA-L1_panAme-L2'!A:F,6,FALSE)</f>
        <v>#N/A</v>
      </c>
      <c r="G10929" t="e">
        <f>VLOOKUP(A:A,'modern-H_SA-L1_panAme-L2'!A:F,6,FALSE)</f>
        <v>#N/A</v>
      </c>
    </row>
    <row r="10930" spans="1:7" hidden="1" x14ac:dyDescent="0.2">
      <c r="A10930" t="s">
        <v>10934</v>
      </c>
      <c r="B10930" s="3">
        <v>1.19725079</v>
      </c>
      <c r="C10930">
        <f t="shared" si="340"/>
        <v>2.8565287489026206E-3</v>
      </c>
      <c r="D10930">
        <v>1144</v>
      </c>
      <c r="E10930">
        <f t="shared" si="341"/>
        <v>2.8018452003003763E-2</v>
      </c>
      <c r="F10930" t="e">
        <f>VLOOKUP(A10930,'ancient-H_SA-L1_panAme-L2'!A:F,6,FALSE)</f>
        <v>#N/A</v>
      </c>
      <c r="G10930" t="e">
        <f>VLOOKUP(A:A,'modern-H_SA-L1_panAme-L2'!A:F,6,FALSE)</f>
        <v>#N/A</v>
      </c>
    </row>
    <row r="10931" spans="1:7" hidden="1" x14ac:dyDescent="0.2">
      <c r="A10931" t="s">
        <v>10935</v>
      </c>
      <c r="B10931" s="3">
        <v>1.2327770199999999</v>
      </c>
      <c r="C10931">
        <f t="shared" si="340"/>
        <v>2.4007407129235164E-3</v>
      </c>
      <c r="D10931">
        <v>975</v>
      </c>
      <c r="E10931">
        <f t="shared" si="341"/>
        <v>2.7629447733040796E-2</v>
      </c>
      <c r="F10931" t="e">
        <f>VLOOKUP(A10931,'ancient-H_SA-L1_panAme-L2'!A:F,6,FALSE)</f>
        <v>#N/A</v>
      </c>
      <c r="G10931" t="e">
        <f>VLOOKUP(A:A,'modern-H_SA-L1_panAme-L2'!A:F,6,FALSE)</f>
        <v>#N/A</v>
      </c>
    </row>
    <row r="10932" spans="1:7" hidden="1" x14ac:dyDescent="0.2">
      <c r="A10932" t="s">
        <v>10936</v>
      </c>
      <c r="B10932" s="3">
        <v>0.76015410999999999</v>
      </c>
      <c r="C10932">
        <f t="shared" si="340"/>
        <v>2.4247686693534533E-2</v>
      </c>
      <c r="D10932">
        <v>5970</v>
      </c>
      <c r="E10932">
        <f t="shared" si="341"/>
        <v>4.5575090852286601E-2</v>
      </c>
      <c r="F10932" t="e">
        <f>VLOOKUP(A10932,'ancient-H_SA-L1_panAme-L2'!A:F,6,FALSE)</f>
        <v>#N/A</v>
      </c>
      <c r="G10932" t="e">
        <f>VLOOKUP(A:A,'modern-H_SA-L1_panAme-L2'!A:F,6,FALSE)</f>
        <v>#N/A</v>
      </c>
    </row>
    <row r="10933" spans="1:7" hidden="1" x14ac:dyDescent="0.2">
      <c r="A10933" t="s">
        <v>10937</v>
      </c>
      <c r="B10933" s="3">
        <v>0.76015410999999999</v>
      </c>
      <c r="C10933">
        <f t="shared" si="340"/>
        <v>2.4247686693534533E-2</v>
      </c>
      <c r="D10933">
        <v>5971</v>
      </c>
      <c r="E10933">
        <f t="shared" si="341"/>
        <v>4.5567458112234296E-2</v>
      </c>
      <c r="F10933" t="e">
        <f>VLOOKUP(A10933,'ancient-H_SA-L1_panAme-L2'!A:F,6,FALSE)</f>
        <v>#N/A</v>
      </c>
      <c r="G10933" t="e">
        <f>VLOOKUP(A:A,'modern-H_SA-L1_panAme-L2'!A:F,6,FALSE)</f>
        <v>#N/A</v>
      </c>
    </row>
    <row r="10934" spans="1:7" hidden="1" x14ac:dyDescent="0.2">
      <c r="A10934" t="s">
        <v>10938</v>
      </c>
      <c r="B10934" s="3">
        <v>0.75221563999999996</v>
      </c>
      <c r="C10934">
        <f t="shared" si="340"/>
        <v>2.520806927185977E-2</v>
      </c>
      <c r="D10934">
        <v>6218</v>
      </c>
      <c r="E10934">
        <f t="shared" si="341"/>
        <v>4.5490470456664274E-2</v>
      </c>
      <c r="F10934" t="e">
        <f>VLOOKUP(A10934,'ancient-H_SA-L1_panAme-L2'!A:F,6,FALSE)</f>
        <v>#N/A</v>
      </c>
      <c r="G10934" t="e">
        <f>VLOOKUP(A:A,'modern-H_SA-L1_panAme-L2'!A:F,6,FALSE)</f>
        <v>#N/A</v>
      </c>
    </row>
    <row r="10935" spans="1:7" hidden="1" x14ac:dyDescent="0.2">
      <c r="A10935" t="s">
        <v>10939</v>
      </c>
      <c r="B10935" s="3">
        <v>1.19725079</v>
      </c>
      <c r="C10935">
        <f t="shared" si="340"/>
        <v>2.8565287489026206E-3</v>
      </c>
      <c r="D10935">
        <v>1145</v>
      </c>
      <c r="E10935">
        <f t="shared" si="341"/>
        <v>2.799398173924568E-2</v>
      </c>
      <c r="F10935" t="e">
        <f>VLOOKUP(A10935,'ancient-H_SA-L1_panAme-L2'!A:F,6,FALSE)</f>
        <v>#N/A</v>
      </c>
      <c r="G10935" t="e">
        <f>VLOOKUP(A:A,'modern-H_SA-L1_panAme-L2'!A:F,6,FALSE)</f>
        <v>#N/A</v>
      </c>
    </row>
    <row r="10936" spans="1:7" hidden="1" x14ac:dyDescent="0.2">
      <c r="A10936" t="s">
        <v>10940</v>
      </c>
      <c r="B10936" s="3">
        <v>0.83893340000000005</v>
      </c>
      <c r="C10936">
        <f t="shared" si="340"/>
        <v>1.6491649349792768E-2</v>
      </c>
      <c r="D10936">
        <v>4409</v>
      </c>
      <c r="E10936">
        <f t="shared" si="341"/>
        <v>4.1971602938086786E-2</v>
      </c>
      <c r="F10936" t="e">
        <f>VLOOKUP(A10936,'ancient-H_SA-L1_panAme-L2'!A:F,6,FALSE)</f>
        <v>#N/A</v>
      </c>
      <c r="G10936" t="e">
        <f>VLOOKUP(A:A,'modern-H_SA-L1_panAme-L2'!A:F,6,FALSE)</f>
        <v>#N/A</v>
      </c>
    </row>
    <row r="10937" spans="1:7" hidden="1" x14ac:dyDescent="0.2">
      <c r="A10937" t="s">
        <v>10941</v>
      </c>
      <c r="B10937" s="3">
        <v>1.26432867</v>
      </c>
      <c r="C10937">
        <f t="shared" si="340"/>
        <v>2.0573013437754934E-3</v>
      </c>
      <c r="D10937">
        <v>869</v>
      </c>
      <c r="E10937">
        <f t="shared" si="341"/>
        <v>2.6564992380327744E-2</v>
      </c>
      <c r="F10937" t="e">
        <f>VLOOKUP(A10937,'ancient-H_SA-L1_panAme-L2'!A:F,6,FALSE)</f>
        <v>#N/A</v>
      </c>
      <c r="G10937" t="e">
        <f>VLOOKUP(A:A,'modern-H_SA-L1_panAme-L2'!A:F,6,FALSE)</f>
        <v>#N/A</v>
      </c>
    </row>
    <row r="10938" spans="1:7" hidden="1" x14ac:dyDescent="0.2">
      <c r="A10938" t="s">
        <v>10942</v>
      </c>
      <c r="B10938" s="3">
        <v>1.01782536</v>
      </c>
      <c r="C10938">
        <f t="shared" si="340"/>
        <v>6.872553959266719E-3</v>
      </c>
      <c r="D10938">
        <v>2278</v>
      </c>
      <c r="E10938">
        <f t="shared" si="341"/>
        <v>3.3852909559671573E-2</v>
      </c>
      <c r="F10938" t="e">
        <f>VLOOKUP(A10938,'ancient-H_SA-L1_panAme-L2'!A:F,6,FALSE)</f>
        <v>#N/A</v>
      </c>
      <c r="G10938" t="e">
        <f>VLOOKUP(A:A,'modern-H_SA-L1_panAme-L2'!A:F,6,FALSE)</f>
        <v>#N/A</v>
      </c>
    </row>
    <row r="10939" spans="1:7" hidden="1" x14ac:dyDescent="0.2">
      <c r="A10939" t="s">
        <v>10943</v>
      </c>
      <c r="B10939" s="3">
        <v>1.0482018200000001</v>
      </c>
      <c r="C10939">
        <f t="shared" si="340"/>
        <v>5.9233595158495033E-3</v>
      </c>
      <c r="D10939">
        <v>2032</v>
      </c>
      <c r="E10939">
        <f t="shared" si="341"/>
        <v>3.2709654098103974E-2</v>
      </c>
      <c r="F10939" t="e">
        <f>VLOOKUP(A10939,'ancient-H_SA-L1_panAme-L2'!A:F,6,FALSE)</f>
        <v>#N/A</v>
      </c>
      <c r="G10939" t="e">
        <f>VLOOKUP(A:A,'modern-H_SA-L1_panAme-L2'!A:F,6,FALSE)</f>
        <v>#N/A</v>
      </c>
    </row>
    <row r="10940" spans="1:7" hidden="1" x14ac:dyDescent="0.2">
      <c r="A10940" t="s">
        <v>10944</v>
      </c>
      <c r="B10940" s="3">
        <v>1.1569734599999999</v>
      </c>
      <c r="C10940">
        <f t="shared" si="340"/>
        <v>3.4787886329305634E-3</v>
      </c>
      <c r="D10940">
        <v>1343</v>
      </c>
      <c r="E10940">
        <f t="shared" si="341"/>
        <v>2.9065887751387829E-2</v>
      </c>
      <c r="F10940" t="e">
        <f>VLOOKUP(A10940,'ancient-H_SA-L1_panAme-L2'!A:F,6,FALSE)</f>
        <v>#N/A</v>
      </c>
      <c r="G10940" t="e">
        <f>VLOOKUP(A:A,'modern-H_SA-L1_panAme-L2'!A:F,6,FALSE)</f>
        <v>#N/A</v>
      </c>
    </row>
    <row r="10941" spans="1:7" hidden="1" x14ac:dyDescent="0.2">
      <c r="A10941" t="s">
        <v>10945</v>
      </c>
      <c r="B10941" s="3">
        <v>0.61967291000000002</v>
      </c>
      <c r="C10941">
        <f t="shared" si="340"/>
        <v>4.8216232120646671E-2</v>
      </c>
      <c r="D10941">
        <v>10838</v>
      </c>
      <c r="E10941">
        <f t="shared" si="341"/>
        <v>4.9920127387504731E-2</v>
      </c>
      <c r="F10941" t="e">
        <f>VLOOKUP(A10941,'ancient-H_SA-L1_panAme-L2'!A:F,6,FALSE)</f>
        <v>#N/A</v>
      </c>
      <c r="G10941" t="e">
        <f>VLOOKUP(A:A,'modern-H_SA-L1_panAme-L2'!A:F,6,FALSE)</f>
        <v>#N/A</v>
      </c>
    </row>
    <row r="10942" spans="1:7" hidden="1" x14ac:dyDescent="0.2">
      <c r="A10942" t="s">
        <v>10946</v>
      </c>
      <c r="B10942" s="3">
        <v>0.69539620000000002</v>
      </c>
      <c r="C10942">
        <f t="shared" si="340"/>
        <v>3.3287490720847253E-2</v>
      </c>
      <c r="D10942">
        <v>7832</v>
      </c>
      <c r="E10942">
        <f t="shared" si="341"/>
        <v>4.7691385773573423E-2</v>
      </c>
      <c r="F10942" t="e">
        <f>VLOOKUP(A10942,'ancient-H_SA-L1_panAme-L2'!A:F,6,FALSE)</f>
        <v>#N/A</v>
      </c>
      <c r="G10942" t="e">
        <f>VLOOKUP(A:A,'modern-H_SA-L1_panAme-L2'!A:F,6,FALSE)</f>
        <v>#N/A</v>
      </c>
    </row>
    <row r="10943" spans="1:7" hidden="1" x14ac:dyDescent="0.2">
      <c r="A10943" t="s">
        <v>10947</v>
      </c>
      <c r="B10943" s="3">
        <v>0.90691867999999998</v>
      </c>
      <c r="C10943">
        <f t="shared" si="340"/>
        <v>1.1824837328899869E-2</v>
      </c>
      <c r="D10943">
        <v>3400</v>
      </c>
      <c r="E10943">
        <f t="shared" si="341"/>
        <v>3.9025441078701595E-2</v>
      </c>
      <c r="F10943" t="e">
        <f>VLOOKUP(A10943,'ancient-H_SA-L1_panAme-L2'!A:F,6,FALSE)</f>
        <v>#N/A</v>
      </c>
      <c r="G10943" t="e">
        <f>VLOOKUP(A:A,'modern-H_SA-L1_panAme-L2'!A:F,6,FALSE)</f>
        <v>#N/A</v>
      </c>
    </row>
    <row r="10944" spans="1:7" hidden="1" x14ac:dyDescent="0.2">
      <c r="A10944" t="s">
        <v>10948</v>
      </c>
      <c r="B10944" s="3">
        <v>0.75749805000000003</v>
      </c>
      <c r="C10944">
        <f t="shared" si="340"/>
        <v>2.4564868693339559E-2</v>
      </c>
      <c r="D10944">
        <v>6089</v>
      </c>
      <c r="E10944">
        <f t="shared" si="341"/>
        <v>4.5268909773027291E-2</v>
      </c>
      <c r="F10944" t="e">
        <f>VLOOKUP(A10944,'ancient-H_SA-L1_panAme-L2'!A:F,6,FALSE)</f>
        <v>#N/A</v>
      </c>
      <c r="G10944" t="e">
        <f>VLOOKUP(A:A,'modern-H_SA-L1_panAme-L2'!A:F,6,FALSE)</f>
        <v>#N/A</v>
      </c>
    </row>
    <row r="10945" spans="1:7" hidden="1" x14ac:dyDescent="0.2">
      <c r="A10945" t="s">
        <v>10949</v>
      </c>
      <c r="B10945" s="3">
        <v>0.74390579000000001</v>
      </c>
      <c r="C10945">
        <f t="shared" si="340"/>
        <v>2.6254154639952631E-2</v>
      </c>
      <c r="D10945">
        <v>6422</v>
      </c>
      <c r="E10945">
        <f t="shared" si="341"/>
        <v>4.5873227844115301E-2</v>
      </c>
      <c r="F10945" t="e">
        <f>VLOOKUP(A10945,'ancient-H_SA-L1_panAme-L2'!A:F,6,FALSE)</f>
        <v>#N/A</v>
      </c>
      <c r="G10945" t="e">
        <f>VLOOKUP(A:A,'modern-H_SA-L1_panAme-L2'!A:F,6,FALSE)</f>
        <v>#N/A</v>
      </c>
    </row>
    <row r="10946" spans="1:7" hidden="1" x14ac:dyDescent="0.2">
      <c r="A10946" t="s">
        <v>10950</v>
      </c>
      <c r="B10946" s="3">
        <v>0.70769685000000004</v>
      </c>
      <c r="C10946">
        <f t="shared" ref="C10946:C10977" si="342">EXP(-4.893*B10946)</f>
        <v>3.1343113940523797E-2</v>
      </c>
      <c r="D10946">
        <v>7407</v>
      </c>
      <c r="E10946">
        <f t="shared" ref="E10946:E10977" si="343">C10946*11221/D10946</f>
        <v>4.7482257530257532E-2</v>
      </c>
      <c r="F10946" t="e">
        <f>VLOOKUP(A10946,'ancient-H_SA-L1_panAme-L2'!A:F,6,FALSE)</f>
        <v>#N/A</v>
      </c>
      <c r="G10946" t="e">
        <f>VLOOKUP(A:A,'modern-H_SA-L1_panAme-L2'!A:F,6,FALSE)</f>
        <v>#N/A</v>
      </c>
    </row>
    <row r="10947" spans="1:7" hidden="1" x14ac:dyDescent="0.2">
      <c r="A10947" t="s">
        <v>10951</v>
      </c>
      <c r="B10947" s="3">
        <v>0.72366816</v>
      </c>
      <c r="C10947">
        <f t="shared" si="342"/>
        <v>2.898698604228149E-2</v>
      </c>
      <c r="D10947">
        <v>6901</v>
      </c>
      <c r="E10947">
        <f t="shared" si="343"/>
        <v>4.7132730094253096E-2</v>
      </c>
      <c r="F10947" t="e">
        <f>VLOOKUP(A10947,'ancient-H_SA-L1_panAme-L2'!A:F,6,FALSE)</f>
        <v>#N/A</v>
      </c>
      <c r="G10947" t="e">
        <f>VLOOKUP(A:A,'modern-H_SA-L1_panAme-L2'!A:F,6,FALSE)</f>
        <v>#N/A</v>
      </c>
    </row>
    <row r="10948" spans="1:7" hidden="1" x14ac:dyDescent="0.2">
      <c r="A10948" t="s">
        <v>10952</v>
      </c>
      <c r="B10948" s="3">
        <v>0.73453946000000003</v>
      </c>
      <c r="C10948">
        <f t="shared" si="342"/>
        <v>2.7485365549894156E-2</v>
      </c>
      <c r="D10948">
        <v>6625</v>
      </c>
      <c r="E10948">
        <f t="shared" si="343"/>
        <v>4.6552948956281107E-2</v>
      </c>
      <c r="F10948" t="e">
        <f>VLOOKUP(A10948,'ancient-H_SA-L1_panAme-L2'!A:F,6,FALSE)</f>
        <v>#N/A</v>
      </c>
      <c r="G10948" t="e">
        <f>VLOOKUP(A:A,'modern-H_SA-L1_panAme-L2'!A:F,6,FALSE)</f>
        <v>#N/A</v>
      </c>
    </row>
    <row r="10949" spans="1:7" hidden="1" x14ac:dyDescent="0.2">
      <c r="A10949" t="s">
        <v>10953</v>
      </c>
      <c r="B10949" s="3">
        <v>0.64705022000000001</v>
      </c>
      <c r="C10949">
        <f t="shared" si="342"/>
        <v>4.217124339081435E-2</v>
      </c>
      <c r="D10949">
        <v>9594</v>
      </c>
      <c r="E10949">
        <f t="shared" si="343"/>
        <v>4.9322860338579091E-2</v>
      </c>
      <c r="F10949" t="e">
        <f>VLOOKUP(A10949,'ancient-H_SA-L1_panAme-L2'!A:F,6,FALSE)</f>
        <v>#N/A</v>
      </c>
      <c r="G10949" t="e">
        <f>VLOOKUP(A:A,'modern-H_SA-L1_panAme-L2'!A:F,6,FALSE)</f>
        <v>#N/A</v>
      </c>
    </row>
    <row r="10950" spans="1:7" hidden="1" x14ac:dyDescent="0.2">
      <c r="A10950" t="s">
        <v>10954</v>
      </c>
      <c r="B10950" s="3">
        <v>0.94218937000000003</v>
      </c>
      <c r="C10950">
        <f t="shared" si="342"/>
        <v>9.9504989095039326E-3</v>
      </c>
      <c r="D10950">
        <v>2954</v>
      </c>
      <c r="E10950">
        <f t="shared" si="343"/>
        <v>3.7797748227333658E-2</v>
      </c>
      <c r="F10950" t="e">
        <f>VLOOKUP(A10950,'ancient-H_SA-L1_panAme-L2'!A:F,6,FALSE)</f>
        <v>#N/A</v>
      </c>
      <c r="G10950" t="e">
        <f>VLOOKUP(A:A,'modern-H_SA-L1_panAme-L2'!A:F,6,FALSE)</f>
        <v>#N/A</v>
      </c>
    </row>
    <row r="10951" spans="1:7" x14ac:dyDescent="0.2">
      <c r="A10951" t="s">
        <v>10955</v>
      </c>
      <c r="B10951" s="3">
        <v>0.96564422000000005</v>
      </c>
      <c r="C10951">
        <f t="shared" si="342"/>
        <v>8.8716261460030296E-3</v>
      </c>
      <c r="D10951">
        <v>2772</v>
      </c>
      <c r="E10951">
        <f t="shared" si="343"/>
        <v>3.5912163414249638E-2</v>
      </c>
      <c r="F10951">
        <f>VLOOKUP(A10951,'ancient-H_SA-L1_panAme-L2'!A:F,6,FALSE)</f>
        <v>1</v>
      </c>
      <c r="G10951" t="e">
        <f>VLOOKUP(A:A,'modern-H_SA-L1_panAme-L2'!A:F,6,FALSE)</f>
        <v>#N/A</v>
      </c>
    </row>
    <row r="10952" spans="1:7" hidden="1" x14ac:dyDescent="0.2">
      <c r="A10952" t="s">
        <v>10956</v>
      </c>
      <c r="B10952" s="3">
        <v>1.1520783400000001</v>
      </c>
      <c r="C10952">
        <f t="shared" si="342"/>
        <v>3.5631178472419279E-3</v>
      </c>
      <c r="D10952">
        <v>1365</v>
      </c>
      <c r="E10952">
        <f t="shared" si="343"/>
        <v>2.9290655944250309E-2</v>
      </c>
      <c r="F10952" t="e">
        <f>VLOOKUP(A10952,'ancient-H_SA-L1_panAme-L2'!A:F,6,FALSE)</f>
        <v>#N/A</v>
      </c>
      <c r="G10952" t="e">
        <f>VLOOKUP(A:A,'modern-H_SA-L1_panAme-L2'!A:F,6,FALSE)</f>
        <v>#N/A</v>
      </c>
    </row>
    <row r="10953" spans="1:7" hidden="1" x14ac:dyDescent="0.2">
      <c r="A10953" t="s">
        <v>10957</v>
      </c>
      <c r="B10953" s="3">
        <v>0.70242813999999998</v>
      </c>
      <c r="C10953">
        <f t="shared" si="342"/>
        <v>3.2161638453883819E-2</v>
      </c>
      <c r="D10953">
        <v>7573</v>
      </c>
      <c r="E10953">
        <f t="shared" si="343"/>
        <v>4.7654264504295572E-2</v>
      </c>
      <c r="F10953" t="e">
        <f>VLOOKUP(A10953,'ancient-H_SA-L1_panAme-L2'!A:F,6,FALSE)</f>
        <v>#N/A</v>
      </c>
      <c r="G10953" t="e">
        <f>VLOOKUP(A:A,'modern-H_SA-L1_panAme-L2'!A:F,6,FALSE)</f>
        <v>#N/A</v>
      </c>
    </row>
    <row r="10954" spans="1:7" hidden="1" x14ac:dyDescent="0.2">
      <c r="A10954" t="s">
        <v>10958</v>
      </c>
      <c r="B10954" s="3">
        <v>0.67672120999999996</v>
      </c>
      <c r="C10954">
        <f t="shared" si="342"/>
        <v>3.6472494401042173E-2</v>
      </c>
      <c r="D10954">
        <v>8407</v>
      </c>
      <c r="E10954">
        <f t="shared" si="343"/>
        <v>4.8680606598560036E-2</v>
      </c>
      <c r="F10954" t="e">
        <f>VLOOKUP(A10954,'ancient-H_SA-L1_panAme-L2'!A:F,6,FALSE)</f>
        <v>#N/A</v>
      </c>
      <c r="G10954" t="e">
        <f>VLOOKUP(A:A,'modern-H_SA-L1_panAme-L2'!A:F,6,FALSE)</f>
        <v>#N/A</v>
      </c>
    </row>
    <row r="10955" spans="1:7" hidden="1" x14ac:dyDescent="0.2">
      <c r="A10955" t="s">
        <v>10959</v>
      </c>
      <c r="B10955" s="3">
        <v>0.70039856</v>
      </c>
      <c r="C10955">
        <f t="shared" si="342"/>
        <v>3.2482618305618154E-2</v>
      </c>
      <c r="D10955">
        <v>7656</v>
      </c>
      <c r="E10955">
        <f t="shared" si="343"/>
        <v>4.7608079938262972E-2</v>
      </c>
      <c r="F10955" t="e">
        <f>VLOOKUP(A10955,'ancient-H_SA-L1_panAme-L2'!A:F,6,FALSE)</f>
        <v>#N/A</v>
      </c>
      <c r="G10955" t="e">
        <f>VLOOKUP(A:A,'modern-H_SA-L1_panAme-L2'!A:F,6,FALSE)</f>
        <v>#N/A</v>
      </c>
    </row>
    <row r="10956" spans="1:7" hidden="1" x14ac:dyDescent="0.2">
      <c r="A10956" t="s">
        <v>10960</v>
      </c>
      <c r="B10956" s="3">
        <v>0.71990412000000004</v>
      </c>
      <c r="C10956">
        <f t="shared" si="342"/>
        <v>2.9525798890543482E-2</v>
      </c>
      <c r="D10956">
        <v>7002</v>
      </c>
      <c r="E10956">
        <f t="shared" si="343"/>
        <v>4.7316336668207427E-2</v>
      </c>
      <c r="F10956" t="e">
        <f>VLOOKUP(A10956,'ancient-H_SA-L1_panAme-L2'!A:F,6,FALSE)</f>
        <v>#N/A</v>
      </c>
      <c r="G10956" t="e">
        <f>VLOOKUP(A:A,'modern-H_SA-L1_panAme-L2'!A:F,6,FALSE)</f>
        <v>#N/A</v>
      </c>
    </row>
    <row r="10957" spans="1:7" hidden="1" x14ac:dyDescent="0.2">
      <c r="A10957" t="s">
        <v>10961</v>
      </c>
      <c r="B10957" s="3">
        <v>0.62951513999999997</v>
      </c>
      <c r="C10957">
        <f t="shared" si="342"/>
        <v>4.5949257920864517E-2</v>
      </c>
      <c r="D10957">
        <v>10388</v>
      </c>
      <c r="E10957">
        <f t="shared" si="343"/>
        <v>4.9633868225839498E-2</v>
      </c>
      <c r="F10957" t="e">
        <f>VLOOKUP(A10957,'ancient-H_SA-L1_panAme-L2'!A:F,6,FALSE)</f>
        <v>#N/A</v>
      </c>
      <c r="G10957" t="e">
        <f>VLOOKUP(A:A,'modern-H_SA-L1_panAme-L2'!A:F,6,FALSE)</f>
        <v>#N/A</v>
      </c>
    </row>
    <row r="10958" spans="1:7" hidden="1" x14ac:dyDescent="0.2">
      <c r="A10958" t="s">
        <v>10962</v>
      </c>
      <c r="B10958" s="3">
        <v>0.62951513999999997</v>
      </c>
      <c r="C10958">
        <f t="shared" si="342"/>
        <v>4.5949257920864517E-2</v>
      </c>
      <c r="D10958">
        <v>10389</v>
      </c>
      <c r="E10958">
        <f t="shared" si="343"/>
        <v>4.9629090685342256E-2</v>
      </c>
      <c r="F10958" t="e">
        <f>VLOOKUP(A10958,'ancient-H_SA-L1_panAme-L2'!A:F,6,FALSE)</f>
        <v>#N/A</v>
      </c>
      <c r="G10958" t="e">
        <f>VLOOKUP(A:A,'modern-H_SA-L1_panAme-L2'!A:F,6,FALSE)</f>
        <v>#N/A</v>
      </c>
    </row>
    <row r="10959" spans="1:7" hidden="1" x14ac:dyDescent="0.2">
      <c r="A10959" t="s">
        <v>10963</v>
      </c>
      <c r="B10959" s="3">
        <v>0.83651321000000001</v>
      </c>
      <c r="C10959">
        <f t="shared" si="342"/>
        <v>1.668810420343014E-2</v>
      </c>
      <c r="D10959">
        <v>4449</v>
      </c>
      <c r="E10959">
        <f t="shared" si="343"/>
        <v>4.2089731909797617E-2</v>
      </c>
      <c r="F10959" t="e">
        <f>VLOOKUP(A10959,'ancient-H_SA-L1_panAme-L2'!A:F,6,FALSE)</f>
        <v>#N/A</v>
      </c>
      <c r="G10959" t="e">
        <f>VLOOKUP(A:A,'modern-H_SA-L1_panAme-L2'!A:F,6,FALSE)</f>
        <v>#N/A</v>
      </c>
    </row>
    <row r="10960" spans="1:7" hidden="1" x14ac:dyDescent="0.2">
      <c r="A10960" t="s">
        <v>10964</v>
      </c>
      <c r="B10960" s="3">
        <v>0.92443708000000002</v>
      </c>
      <c r="C10960">
        <f t="shared" si="342"/>
        <v>1.0853467851204123E-2</v>
      </c>
      <c r="D10960">
        <v>3187</v>
      </c>
      <c r="E10960">
        <f t="shared" si="343"/>
        <v>3.8213606136919188E-2</v>
      </c>
      <c r="F10960" t="e">
        <f>VLOOKUP(A10960,'ancient-H_SA-L1_panAme-L2'!A:F,6,FALSE)</f>
        <v>#N/A</v>
      </c>
      <c r="G10960" t="e">
        <f>VLOOKUP(A:A,'modern-H_SA-L1_panAme-L2'!A:F,6,FALSE)</f>
        <v>#N/A</v>
      </c>
    </row>
    <row r="10961" spans="1:7" hidden="1" x14ac:dyDescent="0.2">
      <c r="A10961" t="s">
        <v>10965</v>
      </c>
      <c r="B10961" s="3">
        <v>0.71444295999999996</v>
      </c>
      <c r="C10961">
        <f t="shared" si="342"/>
        <v>3.032540699067519E-2</v>
      </c>
      <c r="D10961">
        <v>7195</v>
      </c>
      <c r="E10961">
        <f t="shared" si="343"/>
        <v>4.7294147580592957E-2</v>
      </c>
      <c r="F10961" t="e">
        <f>VLOOKUP(A10961,'ancient-H_SA-L1_panAme-L2'!A:F,6,FALSE)</f>
        <v>#N/A</v>
      </c>
      <c r="G10961" t="e">
        <f>VLOOKUP(A:A,'modern-H_SA-L1_panAme-L2'!A:F,6,FALSE)</f>
        <v>#N/A</v>
      </c>
    </row>
    <row r="10962" spans="1:7" hidden="1" x14ac:dyDescent="0.2">
      <c r="A10962" t="s">
        <v>10966</v>
      </c>
      <c r="B10962" s="3">
        <v>1.49858563</v>
      </c>
      <c r="C10962">
        <f t="shared" si="342"/>
        <v>6.538847223327022E-4</v>
      </c>
      <c r="D10962">
        <v>337</v>
      </c>
      <c r="E10962">
        <f t="shared" si="343"/>
        <v>2.1772226911855343E-2</v>
      </c>
      <c r="F10962" t="e">
        <f>VLOOKUP(A10962,'ancient-H_SA-L1_panAme-L2'!A:F,6,FALSE)</f>
        <v>#N/A</v>
      </c>
      <c r="G10962" t="e">
        <f>VLOOKUP(A:A,'modern-H_SA-L1_panAme-L2'!A:F,6,FALSE)</f>
        <v>#N/A</v>
      </c>
    </row>
    <row r="10963" spans="1:7" hidden="1" x14ac:dyDescent="0.2">
      <c r="A10963" t="s">
        <v>10967</v>
      </c>
      <c r="B10963" s="3">
        <v>0.81458138999999996</v>
      </c>
      <c r="C10963">
        <f t="shared" si="342"/>
        <v>1.8578565759744627E-2</v>
      </c>
      <c r="D10963">
        <v>4831</v>
      </c>
      <c r="E10963">
        <f t="shared" si="343"/>
        <v>4.3152574288986639E-2</v>
      </c>
      <c r="F10963" t="e">
        <f>VLOOKUP(A10963,'ancient-H_SA-L1_panAme-L2'!A:F,6,FALSE)</f>
        <v>#N/A</v>
      </c>
      <c r="G10963" t="e">
        <f>VLOOKUP(A:A,'modern-H_SA-L1_panAme-L2'!A:F,6,FALSE)</f>
        <v>#N/A</v>
      </c>
    </row>
    <row r="10964" spans="1:7" hidden="1" x14ac:dyDescent="0.2">
      <c r="A10964" t="s">
        <v>10968</v>
      </c>
      <c r="B10964" s="3">
        <v>0.72618130000000003</v>
      </c>
      <c r="C10964">
        <f t="shared" si="342"/>
        <v>2.8632721667729021E-2</v>
      </c>
      <c r="D10964">
        <v>6841</v>
      </c>
      <c r="E10964">
        <f t="shared" si="343"/>
        <v>4.6965029942053406E-2</v>
      </c>
      <c r="F10964" t="e">
        <f>VLOOKUP(A10964,'ancient-H_SA-L1_panAme-L2'!A:F,6,FALSE)</f>
        <v>#N/A</v>
      </c>
      <c r="G10964" t="e">
        <f>VLOOKUP(A:A,'modern-H_SA-L1_panAme-L2'!A:F,6,FALSE)</f>
        <v>#N/A</v>
      </c>
    </row>
    <row r="10965" spans="1:7" hidden="1" x14ac:dyDescent="0.2">
      <c r="A10965" t="s">
        <v>10969</v>
      </c>
      <c r="B10965" s="3">
        <v>0.70242813999999998</v>
      </c>
      <c r="C10965">
        <f t="shared" si="342"/>
        <v>3.2161638453883819E-2</v>
      </c>
      <c r="D10965">
        <v>7574</v>
      </c>
      <c r="E10965">
        <f t="shared" si="343"/>
        <v>4.7647972681678155E-2</v>
      </c>
      <c r="F10965" t="e">
        <f>VLOOKUP(A10965,'ancient-H_SA-L1_panAme-L2'!A:F,6,FALSE)</f>
        <v>#N/A</v>
      </c>
      <c r="G10965" t="e">
        <f>VLOOKUP(A:A,'modern-H_SA-L1_panAme-L2'!A:F,6,FALSE)</f>
        <v>#N/A</v>
      </c>
    </row>
    <row r="10966" spans="1:7" hidden="1" x14ac:dyDescent="0.2">
      <c r="A10966" t="s">
        <v>10970</v>
      </c>
      <c r="B10966" s="3">
        <v>0.73115850000000004</v>
      </c>
      <c r="C10966">
        <f t="shared" si="342"/>
        <v>2.7943838790903234E-2</v>
      </c>
      <c r="D10966">
        <v>6738</v>
      </c>
      <c r="E10966">
        <f t="shared" si="343"/>
        <v>4.6535739844571856E-2</v>
      </c>
      <c r="F10966" t="e">
        <f>VLOOKUP(A10966,'ancient-H_SA-L1_panAme-L2'!A:F,6,FALSE)</f>
        <v>#N/A</v>
      </c>
      <c r="G10966" t="e">
        <f>VLOOKUP(A:A,'modern-H_SA-L1_panAme-L2'!A:F,6,FALSE)</f>
        <v>#N/A</v>
      </c>
    </row>
    <row r="10967" spans="1:7" hidden="1" x14ac:dyDescent="0.2">
      <c r="A10967" t="s">
        <v>10971</v>
      </c>
      <c r="B10967" s="3">
        <v>0.89943408000000002</v>
      </c>
      <c r="C10967">
        <f t="shared" si="342"/>
        <v>1.2265915589828586E-2</v>
      </c>
      <c r="D10967">
        <v>3481</v>
      </c>
      <c r="E10967">
        <f t="shared" si="343"/>
        <v>3.9539166570947012E-2</v>
      </c>
      <c r="F10967" t="e">
        <f>VLOOKUP(A10967,'ancient-H_SA-L1_panAme-L2'!A:F,6,FALSE)</f>
        <v>#N/A</v>
      </c>
      <c r="G10967" t="e">
        <f>VLOOKUP(A:A,'modern-H_SA-L1_panAme-L2'!A:F,6,FALSE)</f>
        <v>#N/A</v>
      </c>
    </row>
    <row r="10968" spans="1:7" hidden="1" x14ac:dyDescent="0.2">
      <c r="A10968" t="s">
        <v>10972</v>
      </c>
      <c r="B10968" s="3">
        <v>0.75749805000000003</v>
      </c>
      <c r="C10968">
        <f t="shared" si="342"/>
        <v>2.4564868693339559E-2</v>
      </c>
      <c r="D10968">
        <v>6090</v>
      </c>
      <c r="E10968">
        <f t="shared" si="343"/>
        <v>4.5261476454509557E-2</v>
      </c>
      <c r="F10968" t="e">
        <f>VLOOKUP(A10968,'ancient-H_SA-L1_panAme-L2'!A:F,6,FALSE)</f>
        <v>#N/A</v>
      </c>
      <c r="G10968" t="e">
        <f>VLOOKUP(A:A,'modern-H_SA-L1_panAme-L2'!A:F,6,FALSE)</f>
        <v>#N/A</v>
      </c>
    </row>
    <row r="10969" spans="1:7" hidden="1" x14ac:dyDescent="0.2">
      <c r="A10969" t="s">
        <v>10973</v>
      </c>
      <c r="B10969" s="3">
        <v>0.65955934000000005</v>
      </c>
      <c r="C10969">
        <f t="shared" si="342"/>
        <v>3.9667468890221137E-2</v>
      </c>
      <c r="D10969">
        <v>9091</v>
      </c>
      <c r="E10969">
        <f t="shared" si="343"/>
        <v>4.8961463911249739E-2</v>
      </c>
      <c r="F10969" t="e">
        <f>VLOOKUP(A10969,'ancient-H_SA-L1_panAme-L2'!A:F,6,FALSE)</f>
        <v>#N/A</v>
      </c>
      <c r="G10969" t="e">
        <f>VLOOKUP(A:A,'modern-H_SA-L1_panAme-L2'!A:F,6,FALSE)</f>
        <v>#N/A</v>
      </c>
    </row>
    <row r="10970" spans="1:7" hidden="1" x14ac:dyDescent="0.2">
      <c r="A10970" t="s">
        <v>10974</v>
      </c>
      <c r="B10970" s="3">
        <v>1.1380157900000001</v>
      </c>
      <c r="C10970">
        <f t="shared" si="342"/>
        <v>3.8169207780292418E-3</v>
      </c>
      <c r="D10970">
        <v>1422</v>
      </c>
      <c r="E10970">
        <f t="shared" si="343"/>
        <v>3.0119316491045094E-2</v>
      </c>
      <c r="F10970" t="e">
        <f>VLOOKUP(A10970,'ancient-H_SA-L1_panAme-L2'!A:F,6,FALSE)</f>
        <v>#N/A</v>
      </c>
      <c r="G10970" t="e">
        <f>VLOOKUP(A:A,'modern-H_SA-L1_panAme-L2'!A:F,6,FALSE)</f>
        <v>#N/A</v>
      </c>
    </row>
    <row r="10971" spans="1:7" hidden="1" x14ac:dyDescent="0.2">
      <c r="A10971" t="s">
        <v>10975</v>
      </c>
      <c r="B10971" s="3">
        <v>1.1712575700000001</v>
      </c>
      <c r="C10971">
        <f t="shared" si="342"/>
        <v>3.2439508625924903E-3</v>
      </c>
      <c r="D10971">
        <v>1283</v>
      </c>
      <c r="E10971">
        <f t="shared" si="343"/>
        <v>2.8371295891777344E-2</v>
      </c>
      <c r="F10971" t="e">
        <f>VLOOKUP(A10971,'ancient-H_SA-L1_panAme-L2'!A:F,6,FALSE)</f>
        <v>#N/A</v>
      </c>
      <c r="G10971" t="e">
        <f>VLOOKUP(A:A,'modern-H_SA-L1_panAme-L2'!A:F,6,FALSE)</f>
        <v>#N/A</v>
      </c>
    </row>
    <row r="10972" spans="1:7" hidden="1" x14ac:dyDescent="0.2">
      <c r="A10972" t="s">
        <v>10976</v>
      </c>
      <c r="B10972" s="3">
        <v>1.0020721500000001</v>
      </c>
      <c r="C10972">
        <f t="shared" si="342"/>
        <v>7.4232446727686991E-3</v>
      </c>
      <c r="D10972">
        <v>2418</v>
      </c>
      <c r="E10972">
        <f t="shared" si="343"/>
        <v>3.4448398872265334E-2</v>
      </c>
      <c r="F10972" t="e">
        <f>VLOOKUP(A10972,'ancient-H_SA-L1_panAme-L2'!A:F,6,FALSE)</f>
        <v>#N/A</v>
      </c>
      <c r="G10972" t="e">
        <f>VLOOKUP(A:A,'modern-H_SA-L1_panAme-L2'!A:F,6,FALSE)</f>
        <v>#N/A</v>
      </c>
    </row>
    <row r="10973" spans="1:7" hidden="1" x14ac:dyDescent="0.2">
      <c r="A10973" t="s">
        <v>10977</v>
      </c>
      <c r="B10973" s="3">
        <v>1.1276262100000001</v>
      </c>
      <c r="C10973">
        <f t="shared" si="342"/>
        <v>4.0159753059437588E-3</v>
      </c>
      <c r="D10973">
        <v>1504</v>
      </c>
      <c r="E10973">
        <f t="shared" si="343"/>
        <v>2.9962273210103002E-2</v>
      </c>
      <c r="F10973" t="e">
        <f>VLOOKUP(A10973,'ancient-H_SA-L1_panAme-L2'!A:F,6,FALSE)</f>
        <v>#N/A</v>
      </c>
      <c r="G10973" t="e">
        <f>VLOOKUP(A:A,'modern-H_SA-L1_panAme-L2'!A:F,6,FALSE)</f>
        <v>#N/A</v>
      </c>
    </row>
    <row r="10974" spans="1:7" hidden="1" x14ac:dyDescent="0.2">
      <c r="A10974" t="s">
        <v>10978</v>
      </c>
      <c r="B10974" s="3">
        <v>0.78159087999999999</v>
      </c>
      <c r="C10974">
        <f t="shared" si="342"/>
        <v>2.1833185940688237E-2</v>
      </c>
      <c r="D10974">
        <v>5501</v>
      </c>
      <c r="E10974">
        <f t="shared" si="343"/>
        <v>4.4535571612518213E-2</v>
      </c>
      <c r="F10974" t="e">
        <f>VLOOKUP(A10974,'ancient-H_SA-L1_panAme-L2'!A:F,6,FALSE)</f>
        <v>#N/A</v>
      </c>
      <c r="G10974" t="e">
        <f>VLOOKUP(A:A,'modern-H_SA-L1_panAme-L2'!A:F,6,FALSE)</f>
        <v>#N/A</v>
      </c>
    </row>
    <row r="10975" spans="1:7" hidden="1" x14ac:dyDescent="0.2">
      <c r="A10975" t="s">
        <v>10979</v>
      </c>
      <c r="B10975" s="3">
        <v>0.64756807000000005</v>
      </c>
      <c r="C10975">
        <f t="shared" si="342"/>
        <v>4.2064523468057842E-2</v>
      </c>
      <c r="D10975">
        <v>9574</v>
      </c>
      <c r="E10975">
        <f t="shared" si="343"/>
        <v>4.9300816569362547E-2</v>
      </c>
      <c r="F10975" t="e">
        <f>VLOOKUP(A10975,'ancient-H_SA-L1_panAme-L2'!A:F,6,FALSE)</f>
        <v>#N/A</v>
      </c>
      <c r="G10975" t="e">
        <f>VLOOKUP(A:A,'modern-H_SA-L1_panAme-L2'!A:F,6,FALSE)</f>
        <v>#N/A</v>
      </c>
    </row>
    <row r="10976" spans="1:7" hidden="1" x14ac:dyDescent="0.2">
      <c r="A10976" t="s">
        <v>10980</v>
      </c>
      <c r="B10976" s="3">
        <v>0.71289133000000005</v>
      </c>
      <c r="C10976">
        <f t="shared" si="342"/>
        <v>3.0556517488973534E-2</v>
      </c>
      <c r="D10976">
        <v>7236</v>
      </c>
      <c r="E10976">
        <f t="shared" si="343"/>
        <v>4.7384560909863468E-2</v>
      </c>
      <c r="F10976" t="e">
        <f>VLOOKUP(A10976,'ancient-H_SA-L1_panAme-L2'!A:F,6,FALSE)</f>
        <v>#N/A</v>
      </c>
      <c r="G10976" t="e">
        <f>VLOOKUP(A:A,'modern-H_SA-L1_panAme-L2'!A:F,6,FALSE)</f>
        <v>#N/A</v>
      </c>
    </row>
    <row r="10977" spans="1:7" hidden="1" x14ac:dyDescent="0.2">
      <c r="A10977" t="s">
        <v>10981</v>
      </c>
      <c r="B10977" s="3">
        <v>0.69097074999999997</v>
      </c>
      <c r="C10977">
        <f t="shared" si="342"/>
        <v>3.40161495711504E-2</v>
      </c>
      <c r="D10977">
        <v>7957</v>
      </c>
      <c r="E10977">
        <f t="shared" si="343"/>
        <v>4.7969739140112939E-2</v>
      </c>
      <c r="F10977" t="e">
        <f>VLOOKUP(A10977,'ancient-H_SA-L1_panAme-L2'!A:F,6,FALSE)</f>
        <v>#N/A</v>
      </c>
      <c r="G10977" t="e">
        <f>VLOOKUP(A:A,'modern-H_SA-L1_panAme-L2'!A:F,6,FALSE)</f>
        <v>#N/A</v>
      </c>
    </row>
    <row r="10978" spans="1:7" x14ac:dyDescent="0.2">
      <c r="B10978" s="3"/>
    </row>
    <row r="10979" spans="1:7" x14ac:dyDescent="0.2">
      <c r="B10979" s="3"/>
    </row>
    <row r="10980" spans="1:7" x14ac:dyDescent="0.2">
      <c r="B10980" s="3"/>
    </row>
    <row r="10981" spans="1:7" x14ac:dyDescent="0.2">
      <c r="B10981" s="3"/>
    </row>
    <row r="10982" spans="1:7" x14ac:dyDescent="0.2">
      <c r="B10982" s="3"/>
    </row>
    <row r="10983" spans="1:7" x14ac:dyDescent="0.2">
      <c r="B10983" s="3"/>
    </row>
    <row r="10984" spans="1:7" x14ac:dyDescent="0.2">
      <c r="B10984" s="3"/>
    </row>
    <row r="10985" spans="1:7" x14ac:dyDescent="0.2">
      <c r="B10985" s="3"/>
    </row>
    <row r="10986" spans="1:7" x14ac:dyDescent="0.2">
      <c r="B10986" s="3"/>
    </row>
    <row r="10987" spans="1:7" x14ac:dyDescent="0.2">
      <c r="B10987" s="3"/>
    </row>
    <row r="10988" spans="1:7" x14ac:dyDescent="0.2">
      <c r="B10988" s="3"/>
    </row>
    <row r="10989" spans="1:7" x14ac:dyDescent="0.2">
      <c r="B10989" s="3"/>
    </row>
    <row r="10990" spans="1:7" x14ac:dyDescent="0.2">
      <c r="B10990" s="3"/>
    </row>
    <row r="10991" spans="1:7" x14ac:dyDescent="0.2">
      <c r="B10991" s="3"/>
    </row>
    <row r="10992" spans="1:7" x14ac:dyDescent="0.2">
      <c r="B10992" s="3"/>
    </row>
    <row r="10993" spans="2:2" x14ac:dyDescent="0.2">
      <c r="B10993" s="3"/>
    </row>
    <row r="10994" spans="2:2" x14ac:dyDescent="0.2">
      <c r="B10994" s="3"/>
    </row>
    <row r="10995" spans="2:2" x14ac:dyDescent="0.2">
      <c r="B10995" s="3"/>
    </row>
    <row r="10996" spans="2:2" x14ac:dyDescent="0.2">
      <c r="B10996" s="3"/>
    </row>
    <row r="10997" spans="2:2" x14ac:dyDescent="0.2">
      <c r="B10997" s="3"/>
    </row>
    <row r="10998" spans="2:2" x14ac:dyDescent="0.2">
      <c r="B10998" s="3"/>
    </row>
    <row r="10999" spans="2:2" x14ac:dyDescent="0.2">
      <c r="B10999" s="3"/>
    </row>
    <row r="11000" spans="2:2" x14ac:dyDescent="0.2">
      <c r="B11000" s="3"/>
    </row>
    <row r="11001" spans="2:2" x14ac:dyDescent="0.2">
      <c r="B11001" s="3"/>
    </row>
    <row r="11002" spans="2:2" x14ac:dyDescent="0.2">
      <c r="B11002" s="3"/>
    </row>
    <row r="11003" spans="2:2" x14ac:dyDescent="0.2">
      <c r="B11003" s="3"/>
    </row>
    <row r="11004" spans="2:2" x14ac:dyDescent="0.2">
      <c r="B11004" s="3"/>
    </row>
    <row r="11005" spans="2:2" x14ac:dyDescent="0.2">
      <c r="B11005" s="3"/>
    </row>
    <row r="11006" spans="2:2" x14ac:dyDescent="0.2">
      <c r="B11006" s="3"/>
    </row>
    <row r="11007" spans="2:2" x14ac:dyDescent="0.2">
      <c r="B11007" s="3"/>
    </row>
    <row r="11008" spans="2:2" x14ac:dyDescent="0.2">
      <c r="B11008" s="3"/>
    </row>
    <row r="11009" spans="2:2" x14ac:dyDescent="0.2">
      <c r="B11009" s="3"/>
    </row>
    <row r="11010" spans="2:2" x14ac:dyDescent="0.2">
      <c r="B11010" s="3"/>
    </row>
    <row r="11011" spans="2:2" x14ac:dyDescent="0.2">
      <c r="B11011" s="3"/>
    </row>
    <row r="11012" spans="2:2" x14ac:dyDescent="0.2">
      <c r="B11012" s="3"/>
    </row>
    <row r="11013" spans="2:2" x14ac:dyDescent="0.2">
      <c r="B11013" s="3"/>
    </row>
    <row r="11014" spans="2:2" x14ac:dyDescent="0.2">
      <c r="B11014" s="3"/>
    </row>
    <row r="11015" spans="2:2" x14ac:dyDescent="0.2">
      <c r="B11015" s="3"/>
    </row>
    <row r="11016" spans="2:2" x14ac:dyDescent="0.2">
      <c r="B11016" s="3"/>
    </row>
    <row r="11017" spans="2:2" x14ac:dyDescent="0.2">
      <c r="B11017" s="3"/>
    </row>
    <row r="11018" spans="2:2" x14ac:dyDescent="0.2">
      <c r="B11018" s="3"/>
    </row>
    <row r="11019" spans="2:2" x14ac:dyDescent="0.2">
      <c r="B11019" s="3"/>
    </row>
    <row r="11020" spans="2:2" x14ac:dyDescent="0.2">
      <c r="B11020" s="3"/>
    </row>
    <row r="11021" spans="2:2" x14ac:dyDescent="0.2">
      <c r="B11021" s="3"/>
    </row>
    <row r="11022" spans="2:2" x14ac:dyDescent="0.2">
      <c r="B11022" s="3"/>
    </row>
    <row r="11023" spans="2:2" x14ac:dyDescent="0.2">
      <c r="B11023" s="3"/>
    </row>
    <row r="11024" spans="2:2" x14ac:dyDescent="0.2">
      <c r="B11024" s="3"/>
    </row>
    <row r="11025" spans="2:2" x14ac:dyDescent="0.2">
      <c r="B11025" s="3"/>
    </row>
    <row r="11026" spans="2:2" x14ac:dyDescent="0.2">
      <c r="B11026" s="3"/>
    </row>
    <row r="11027" spans="2:2" x14ac:dyDescent="0.2">
      <c r="B11027" s="3"/>
    </row>
    <row r="11028" spans="2:2" x14ac:dyDescent="0.2">
      <c r="B11028" s="3"/>
    </row>
    <row r="11029" spans="2:2" x14ac:dyDescent="0.2">
      <c r="B11029" s="3"/>
    </row>
    <row r="11030" spans="2:2" x14ac:dyDescent="0.2">
      <c r="B11030" s="3"/>
    </row>
    <row r="11031" spans="2:2" x14ac:dyDescent="0.2">
      <c r="B11031" s="3"/>
    </row>
    <row r="11032" spans="2:2" x14ac:dyDescent="0.2">
      <c r="B11032" s="3"/>
    </row>
    <row r="11033" spans="2:2" x14ac:dyDescent="0.2">
      <c r="B11033" s="3"/>
    </row>
    <row r="11034" spans="2:2" x14ac:dyDescent="0.2">
      <c r="B11034" s="3"/>
    </row>
    <row r="11035" spans="2:2" x14ac:dyDescent="0.2">
      <c r="B11035" s="3"/>
    </row>
    <row r="11036" spans="2:2" x14ac:dyDescent="0.2">
      <c r="B11036" s="3"/>
    </row>
    <row r="11037" spans="2:2" x14ac:dyDescent="0.2">
      <c r="B11037" s="3"/>
    </row>
    <row r="11038" spans="2:2" x14ac:dyDescent="0.2">
      <c r="B11038" s="3"/>
    </row>
    <row r="11039" spans="2:2" x14ac:dyDescent="0.2">
      <c r="B11039" s="3"/>
    </row>
    <row r="11040" spans="2:2" x14ac:dyDescent="0.2">
      <c r="B11040" s="3"/>
    </row>
    <row r="11041" spans="2:2" x14ac:dyDescent="0.2">
      <c r="B11041" s="3"/>
    </row>
    <row r="11042" spans="2:2" x14ac:dyDescent="0.2">
      <c r="B11042" s="3"/>
    </row>
    <row r="11043" spans="2:2" x14ac:dyDescent="0.2">
      <c r="B11043" s="3"/>
    </row>
    <row r="11044" spans="2:2" x14ac:dyDescent="0.2">
      <c r="B11044" s="3"/>
    </row>
    <row r="11045" spans="2:2" x14ac:dyDescent="0.2">
      <c r="B11045" s="3"/>
    </row>
    <row r="11046" spans="2:2" x14ac:dyDescent="0.2">
      <c r="B11046" s="3"/>
    </row>
    <row r="11047" spans="2:2" x14ac:dyDescent="0.2">
      <c r="B11047" s="3"/>
    </row>
    <row r="11048" spans="2:2" x14ac:dyDescent="0.2">
      <c r="B11048" s="3"/>
    </row>
    <row r="11049" spans="2:2" x14ac:dyDescent="0.2">
      <c r="B11049" s="3"/>
    </row>
    <row r="11050" spans="2:2" x14ac:dyDescent="0.2">
      <c r="B11050" s="3"/>
    </row>
    <row r="11051" spans="2:2" x14ac:dyDescent="0.2">
      <c r="B11051" s="3"/>
    </row>
    <row r="11052" spans="2:2" x14ac:dyDescent="0.2">
      <c r="B11052" s="3"/>
    </row>
    <row r="11053" spans="2:2" x14ac:dyDescent="0.2">
      <c r="B11053" s="3"/>
    </row>
    <row r="11054" spans="2:2" x14ac:dyDescent="0.2">
      <c r="B11054" s="3"/>
    </row>
    <row r="11055" spans="2:2" x14ac:dyDescent="0.2">
      <c r="B11055" s="3"/>
    </row>
    <row r="11056" spans="2:2" x14ac:dyDescent="0.2">
      <c r="B11056" s="3"/>
    </row>
    <row r="11057" spans="2:2" x14ac:dyDescent="0.2">
      <c r="B11057" s="3"/>
    </row>
    <row r="11058" spans="2:2" x14ac:dyDescent="0.2">
      <c r="B11058" s="3"/>
    </row>
    <row r="11059" spans="2:2" x14ac:dyDescent="0.2">
      <c r="B11059" s="3"/>
    </row>
    <row r="11060" spans="2:2" x14ac:dyDescent="0.2">
      <c r="B11060" s="3"/>
    </row>
    <row r="11061" spans="2:2" x14ac:dyDescent="0.2">
      <c r="B11061" s="3"/>
    </row>
    <row r="11062" spans="2:2" x14ac:dyDescent="0.2">
      <c r="B11062" s="3"/>
    </row>
    <row r="11063" spans="2:2" x14ac:dyDescent="0.2">
      <c r="B11063" s="3"/>
    </row>
    <row r="11064" spans="2:2" x14ac:dyDescent="0.2">
      <c r="B11064" s="3"/>
    </row>
    <row r="11065" spans="2:2" x14ac:dyDescent="0.2">
      <c r="B11065" s="3"/>
    </row>
    <row r="11066" spans="2:2" x14ac:dyDescent="0.2">
      <c r="B11066" s="3"/>
    </row>
    <row r="11067" spans="2:2" x14ac:dyDescent="0.2">
      <c r="B11067" s="3"/>
    </row>
    <row r="11068" spans="2:2" x14ac:dyDescent="0.2">
      <c r="B11068" s="3"/>
    </row>
    <row r="11069" spans="2:2" x14ac:dyDescent="0.2">
      <c r="B11069" s="3"/>
    </row>
    <row r="11070" spans="2:2" x14ac:dyDescent="0.2">
      <c r="B11070" s="3"/>
    </row>
    <row r="11071" spans="2:2" x14ac:dyDescent="0.2">
      <c r="B11071" s="3"/>
    </row>
    <row r="11072" spans="2:2" x14ac:dyDescent="0.2">
      <c r="B11072" s="3"/>
    </row>
    <row r="11073" spans="2:2" x14ac:dyDescent="0.2">
      <c r="B11073" s="3"/>
    </row>
    <row r="11074" spans="2:2" x14ac:dyDescent="0.2">
      <c r="B11074" s="3"/>
    </row>
    <row r="11075" spans="2:2" x14ac:dyDescent="0.2">
      <c r="B11075" s="3"/>
    </row>
    <row r="11076" spans="2:2" x14ac:dyDescent="0.2">
      <c r="B11076" s="3"/>
    </row>
    <row r="11077" spans="2:2" x14ac:dyDescent="0.2">
      <c r="B11077" s="3"/>
    </row>
    <row r="11078" spans="2:2" x14ac:dyDescent="0.2">
      <c r="B11078" s="3"/>
    </row>
    <row r="11079" spans="2:2" x14ac:dyDescent="0.2">
      <c r="B11079" s="3"/>
    </row>
    <row r="11080" spans="2:2" x14ac:dyDescent="0.2">
      <c r="B11080" s="3"/>
    </row>
    <row r="11081" spans="2:2" x14ac:dyDescent="0.2">
      <c r="B11081" s="3"/>
    </row>
    <row r="11082" spans="2:2" x14ac:dyDescent="0.2">
      <c r="B11082" s="3"/>
    </row>
    <row r="11083" spans="2:2" x14ac:dyDescent="0.2">
      <c r="B11083" s="3"/>
    </row>
    <row r="11084" spans="2:2" x14ac:dyDescent="0.2">
      <c r="B11084" s="3"/>
    </row>
    <row r="11085" spans="2:2" x14ac:dyDescent="0.2">
      <c r="B11085" s="3"/>
    </row>
    <row r="11086" spans="2:2" x14ac:dyDescent="0.2">
      <c r="B11086" s="3"/>
    </row>
    <row r="11087" spans="2:2" x14ac:dyDescent="0.2">
      <c r="B11087" s="3"/>
    </row>
    <row r="11088" spans="2:2" x14ac:dyDescent="0.2">
      <c r="B11088" s="3"/>
    </row>
    <row r="11089" spans="2:2" x14ac:dyDescent="0.2">
      <c r="B11089" s="3"/>
    </row>
    <row r="11090" spans="2:2" x14ac:dyDescent="0.2">
      <c r="B11090" s="3"/>
    </row>
    <row r="11091" spans="2:2" x14ac:dyDescent="0.2">
      <c r="B11091" s="3"/>
    </row>
    <row r="11092" spans="2:2" x14ac:dyDescent="0.2">
      <c r="B11092" s="3"/>
    </row>
    <row r="11093" spans="2:2" x14ac:dyDescent="0.2">
      <c r="B11093" s="3"/>
    </row>
    <row r="11094" spans="2:2" x14ac:dyDescent="0.2">
      <c r="B11094" s="3"/>
    </row>
    <row r="11095" spans="2:2" x14ac:dyDescent="0.2">
      <c r="B11095" s="3"/>
    </row>
    <row r="11096" spans="2:2" x14ac:dyDescent="0.2">
      <c r="B11096" s="3"/>
    </row>
    <row r="11097" spans="2:2" x14ac:dyDescent="0.2">
      <c r="B11097" s="3"/>
    </row>
    <row r="11098" spans="2:2" x14ac:dyDescent="0.2">
      <c r="B11098" s="3"/>
    </row>
    <row r="11099" spans="2:2" x14ac:dyDescent="0.2">
      <c r="B11099" s="3"/>
    </row>
    <row r="11100" spans="2:2" x14ac:dyDescent="0.2">
      <c r="B11100" s="3"/>
    </row>
    <row r="11101" spans="2:2" x14ac:dyDescent="0.2">
      <c r="B11101" s="3"/>
    </row>
    <row r="11102" spans="2:2" x14ac:dyDescent="0.2">
      <c r="B11102" s="3"/>
    </row>
    <row r="11103" spans="2:2" x14ac:dyDescent="0.2">
      <c r="B11103" s="3"/>
    </row>
    <row r="11104" spans="2:2" x14ac:dyDescent="0.2">
      <c r="B11104" s="3"/>
    </row>
    <row r="11105" spans="2:2" x14ac:dyDescent="0.2">
      <c r="B11105" s="3"/>
    </row>
    <row r="11106" spans="2:2" x14ac:dyDescent="0.2">
      <c r="B11106" s="3"/>
    </row>
    <row r="11107" spans="2:2" x14ac:dyDescent="0.2">
      <c r="B11107" s="3"/>
    </row>
    <row r="11108" spans="2:2" x14ac:dyDescent="0.2">
      <c r="B11108" s="3"/>
    </row>
    <row r="11109" spans="2:2" x14ac:dyDescent="0.2">
      <c r="B11109" s="3"/>
    </row>
    <row r="11110" spans="2:2" x14ac:dyDescent="0.2">
      <c r="B11110" s="3"/>
    </row>
    <row r="11111" spans="2:2" x14ac:dyDescent="0.2">
      <c r="B11111" s="3"/>
    </row>
    <row r="11112" spans="2:2" x14ac:dyDescent="0.2">
      <c r="B11112" s="3"/>
    </row>
    <row r="11113" spans="2:2" x14ac:dyDescent="0.2">
      <c r="B11113" s="3"/>
    </row>
    <row r="11114" spans="2:2" x14ac:dyDescent="0.2">
      <c r="B11114" s="3"/>
    </row>
    <row r="11115" spans="2:2" x14ac:dyDescent="0.2">
      <c r="B11115" s="3"/>
    </row>
    <row r="11116" spans="2:2" x14ac:dyDescent="0.2">
      <c r="B11116" s="3"/>
    </row>
    <row r="11117" spans="2:2" x14ac:dyDescent="0.2">
      <c r="B11117" s="3"/>
    </row>
    <row r="11118" spans="2:2" x14ac:dyDescent="0.2">
      <c r="B11118" s="3"/>
    </row>
    <row r="11119" spans="2:2" x14ac:dyDescent="0.2">
      <c r="B11119" s="3"/>
    </row>
    <row r="11120" spans="2:2" x14ac:dyDescent="0.2">
      <c r="B11120" s="3"/>
    </row>
    <row r="11121" spans="2:2" x14ac:dyDescent="0.2">
      <c r="B11121" s="3"/>
    </row>
    <row r="11122" spans="2:2" x14ac:dyDescent="0.2">
      <c r="B11122" s="3"/>
    </row>
    <row r="11123" spans="2:2" x14ac:dyDescent="0.2">
      <c r="B11123" s="3"/>
    </row>
    <row r="11124" spans="2:2" x14ac:dyDescent="0.2">
      <c r="B11124" s="3"/>
    </row>
    <row r="11125" spans="2:2" x14ac:dyDescent="0.2">
      <c r="B11125" s="3"/>
    </row>
    <row r="11126" spans="2:2" x14ac:dyDescent="0.2">
      <c r="B11126" s="3"/>
    </row>
    <row r="11127" spans="2:2" x14ac:dyDescent="0.2">
      <c r="B11127" s="3"/>
    </row>
    <row r="11128" spans="2:2" x14ac:dyDescent="0.2">
      <c r="B11128" s="3"/>
    </row>
    <row r="11129" spans="2:2" x14ac:dyDescent="0.2">
      <c r="B11129" s="3"/>
    </row>
    <row r="11130" spans="2:2" x14ac:dyDescent="0.2">
      <c r="B11130" s="3"/>
    </row>
    <row r="11131" spans="2:2" x14ac:dyDescent="0.2">
      <c r="B11131" s="3"/>
    </row>
    <row r="11132" spans="2:2" x14ac:dyDescent="0.2">
      <c r="B11132" s="3"/>
    </row>
    <row r="11133" spans="2:2" x14ac:dyDescent="0.2">
      <c r="B11133" s="3"/>
    </row>
    <row r="11134" spans="2:2" x14ac:dyDescent="0.2">
      <c r="B11134" s="3"/>
    </row>
    <row r="11135" spans="2:2" x14ac:dyDescent="0.2">
      <c r="B11135" s="3"/>
    </row>
    <row r="11136" spans="2:2" x14ac:dyDescent="0.2">
      <c r="B11136" s="3"/>
    </row>
    <row r="11137" spans="2:2" x14ac:dyDescent="0.2">
      <c r="B11137" s="3"/>
    </row>
    <row r="11138" spans="2:2" x14ac:dyDescent="0.2">
      <c r="B11138" s="3"/>
    </row>
    <row r="11139" spans="2:2" x14ac:dyDescent="0.2">
      <c r="B11139" s="3"/>
    </row>
    <row r="11140" spans="2:2" x14ac:dyDescent="0.2">
      <c r="B11140" s="3"/>
    </row>
    <row r="11141" spans="2:2" x14ac:dyDescent="0.2">
      <c r="B11141" s="3"/>
    </row>
    <row r="11142" spans="2:2" x14ac:dyDescent="0.2">
      <c r="B11142" s="3"/>
    </row>
    <row r="11143" spans="2:2" x14ac:dyDescent="0.2">
      <c r="B11143" s="3"/>
    </row>
    <row r="11144" spans="2:2" x14ac:dyDescent="0.2">
      <c r="B11144" s="3"/>
    </row>
    <row r="11145" spans="2:2" x14ac:dyDescent="0.2">
      <c r="B11145" s="3"/>
    </row>
    <row r="11146" spans="2:2" x14ac:dyDescent="0.2">
      <c r="B11146" s="3"/>
    </row>
    <row r="11147" spans="2:2" x14ac:dyDescent="0.2">
      <c r="B11147" s="3"/>
    </row>
    <row r="11148" spans="2:2" x14ac:dyDescent="0.2">
      <c r="B11148" s="3"/>
    </row>
    <row r="11149" spans="2:2" x14ac:dyDescent="0.2">
      <c r="B11149" s="3"/>
    </row>
    <row r="11150" spans="2:2" x14ac:dyDescent="0.2">
      <c r="B11150" s="3"/>
    </row>
    <row r="11151" spans="2:2" x14ac:dyDescent="0.2">
      <c r="B11151" s="3"/>
    </row>
    <row r="11152" spans="2:2" x14ac:dyDescent="0.2">
      <c r="B11152" s="3"/>
    </row>
    <row r="11153" spans="2:2" x14ac:dyDescent="0.2">
      <c r="B11153" s="3"/>
    </row>
    <row r="11154" spans="2:2" x14ac:dyDescent="0.2">
      <c r="B11154" s="3"/>
    </row>
    <row r="11155" spans="2:2" x14ac:dyDescent="0.2">
      <c r="B11155" s="3"/>
    </row>
    <row r="11156" spans="2:2" x14ac:dyDescent="0.2">
      <c r="B11156" s="3"/>
    </row>
    <row r="11157" spans="2:2" x14ac:dyDescent="0.2">
      <c r="B11157" s="3"/>
    </row>
    <row r="11158" spans="2:2" x14ac:dyDescent="0.2">
      <c r="B11158" s="3"/>
    </row>
    <row r="11159" spans="2:2" x14ac:dyDescent="0.2">
      <c r="B11159" s="3"/>
    </row>
    <row r="11160" spans="2:2" x14ac:dyDescent="0.2">
      <c r="B11160" s="3"/>
    </row>
    <row r="11161" spans="2:2" x14ac:dyDescent="0.2">
      <c r="B11161" s="3"/>
    </row>
    <row r="11162" spans="2:2" x14ac:dyDescent="0.2">
      <c r="B11162" s="3"/>
    </row>
    <row r="11163" spans="2:2" x14ac:dyDescent="0.2">
      <c r="B11163" s="3"/>
    </row>
    <row r="11164" spans="2:2" x14ac:dyDescent="0.2">
      <c r="B11164" s="3"/>
    </row>
    <row r="11165" spans="2:2" x14ac:dyDescent="0.2">
      <c r="B11165" s="3"/>
    </row>
    <row r="11166" spans="2:2" x14ac:dyDescent="0.2">
      <c r="B11166" s="3"/>
    </row>
    <row r="11167" spans="2:2" x14ac:dyDescent="0.2">
      <c r="B11167" s="3"/>
    </row>
    <row r="11168" spans="2:2" x14ac:dyDescent="0.2">
      <c r="B11168" s="3"/>
    </row>
    <row r="11169" spans="2:2" x14ac:dyDescent="0.2">
      <c r="B11169" s="3"/>
    </row>
    <row r="11170" spans="2:2" x14ac:dyDescent="0.2">
      <c r="B11170" s="3"/>
    </row>
    <row r="11171" spans="2:2" x14ac:dyDescent="0.2">
      <c r="B11171" s="3"/>
    </row>
    <row r="11172" spans="2:2" x14ac:dyDescent="0.2">
      <c r="B11172" s="3"/>
    </row>
    <row r="11173" spans="2:2" x14ac:dyDescent="0.2">
      <c r="B11173" s="3"/>
    </row>
    <row r="11174" spans="2:2" x14ac:dyDescent="0.2">
      <c r="B11174" s="3"/>
    </row>
    <row r="11175" spans="2:2" x14ac:dyDescent="0.2">
      <c r="B11175" s="3"/>
    </row>
    <row r="11176" spans="2:2" x14ac:dyDescent="0.2">
      <c r="B11176" s="3"/>
    </row>
    <row r="11177" spans="2:2" x14ac:dyDescent="0.2">
      <c r="B11177" s="3"/>
    </row>
    <row r="11178" spans="2:2" x14ac:dyDescent="0.2">
      <c r="B11178" s="3"/>
    </row>
    <row r="11179" spans="2:2" x14ac:dyDescent="0.2">
      <c r="B11179" s="3"/>
    </row>
    <row r="11180" spans="2:2" x14ac:dyDescent="0.2">
      <c r="B11180" s="3"/>
    </row>
    <row r="11181" spans="2:2" x14ac:dyDescent="0.2">
      <c r="B11181" s="3"/>
    </row>
    <row r="11182" spans="2:2" x14ac:dyDescent="0.2">
      <c r="B11182" s="3"/>
    </row>
    <row r="11183" spans="2:2" x14ac:dyDescent="0.2">
      <c r="B11183" s="3"/>
    </row>
    <row r="11184" spans="2:2" x14ac:dyDescent="0.2">
      <c r="B11184" s="3"/>
    </row>
    <row r="11185" spans="2:2" x14ac:dyDescent="0.2">
      <c r="B11185" s="3"/>
    </row>
    <row r="11186" spans="2:2" x14ac:dyDescent="0.2">
      <c r="B11186" s="3"/>
    </row>
    <row r="11187" spans="2:2" x14ac:dyDescent="0.2">
      <c r="B11187" s="3"/>
    </row>
    <row r="11188" spans="2:2" x14ac:dyDescent="0.2">
      <c r="B11188" s="3"/>
    </row>
    <row r="11189" spans="2:2" x14ac:dyDescent="0.2">
      <c r="B11189" s="3"/>
    </row>
    <row r="11190" spans="2:2" x14ac:dyDescent="0.2">
      <c r="B11190" s="3"/>
    </row>
    <row r="11191" spans="2:2" x14ac:dyDescent="0.2">
      <c r="B11191" s="3"/>
    </row>
    <row r="11192" spans="2:2" x14ac:dyDescent="0.2">
      <c r="B11192" s="3"/>
    </row>
    <row r="11193" spans="2:2" x14ac:dyDescent="0.2">
      <c r="B11193" s="3"/>
    </row>
    <row r="11194" spans="2:2" x14ac:dyDescent="0.2">
      <c r="B11194" s="3"/>
    </row>
    <row r="11195" spans="2:2" x14ac:dyDescent="0.2">
      <c r="B11195" s="3"/>
    </row>
    <row r="11196" spans="2:2" x14ac:dyDescent="0.2">
      <c r="B11196" s="3"/>
    </row>
    <row r="11197" spans="2:2" x14ac:dyDescent="0.2">
      <c r="B11197" s="3"/>
    </row>
    <row r="11198" spans="2:2" x14ac:dyDescent="0.2">
      <c r="B11198" s="3"/>
    </row>
    <row r="11199" spans="2:2" x14ac:dyDescent="0.2">
      <c r="B11199" s="3"/>
    </row>
    <row r="11200" spans="2:2" x14ac:dyDescent="0.2">
      <c r="B11200" s="3"/>
    </row>
    <row r="11201" spans="2:2" x14ac:dyDescent="0.2">
      <c r="B11201" s="3"/>
    </row>
    <row r="11202" spans="2:2" x14ac:dyDescent="0.2">
      <c r="B11202" s="3"/>
    </row>
    <row r="11203" spans="2:2" x14ac:dyDescent="0.2">
      <c r="B11203" s="3"/>
    </row>
    <row r="11204" spans="2:2" x14ac:dyDescent="0.2">
      <c r="B11204" s="3"/>
    </row>
    <row r="11205" spans="2:2" x14ac:dyDescent="0.2">
      <c r="B11205" s="3"/>
    </row>
    <row r="11206" spans="2:2" x14ac:dyDescent="0.2">
      <c r="B11206" s="3"/>
    </row>
    <row r="11207" spans="2:2" x14ac:dyDescent="0.2">
      <c r="B11207" s="3"/>
    </row>
    <row r="11208" spans="2:2" x14ac:dyDescent="0.2">
      <c r="B11208" s="3"/>
    </row>
    <row r="11209" spans="2:2" x14ac:dyDescent="0.2">
      <c r="B11209" s="3"/>
    </row>
    <row r="11210" spans="2:2" x14ac:dyDescent="0.2">
      <c r="B11210" s="3"/>
    </row>
    <row r="11211" spans="2:2" x14ac:dyDescent="0.2">
      <c r="B11211" s="3"/>
    </row>
    <row r="11212" spans="2:2" x14ac:dyDescent="0.2">
      <c r="B11212" s="3"/>
    </row>
    <row r="11213" spans="2:2" x14ac:dyDescent="0.2">
      <c r="B11213" s="3"/>
    </row>
    <row r="11214" spans="2:2" x14ac:dyDescent="0.2">
      <c r="B11214" s="3"/>
    </row>
    <row r="11215" spans="2:2" x14ac:dyDescent="0.2">
      <c r="B11215" s="3"/>
    </row>
    <row r="11216" spans="2:2" x14ac:dyDescent="0.2">
      <c r="B11216" s="3"/>
    </row>
    <row r="11217" spans="2:2" x14ac:dyDescent="0.2">
      <c r="B11217" s="3"/>
    </row>
    <row r="11218" spans="2:2" x14ac:dyDescent="0.2">
      <c r="B11218" s="3"/>
    </row>
    <row r="11219" spans="2:2" x14ac:dyDescent="0.2">
      <c r="B11219" s="3"/>
    </row>
    <row r="11220" spans="2:2" x14ac:dyDescent="0.2">
      <c r="B11220" s="3"/>
    </row>
    <row r="11221" spans="2:2" x14ac:dyDescent="0.2">
      <c r="B11221" s="3"/>
    </row>
    <row r="11222" spans="2:2" x14ac:dyDescent="0.2">
      <c r="B11222" s="3"/>
    </row>
    <row r="11223" spans="2:2" x14ac:dyDescent="0.2">
      <c r="B11223" s="3"/>
    </row>
  </sheetData>
  <autoFilter ref="A1:G10977" xr:uid="{00000000-0009-0000-0000-000000000000}">
    <filterColumn colId="5">
      <filters>
        <filter val="1"/>
      </filters>
    </filterColumn>
  </autoFilter>
  <sortState xmlns:xlrd2="http://schemas.microsoft.com/office/spreadsheetml/2017/richdata2" ref="A2:E11223">
    <sortCondition ref="A2:A11223"/>
  </sortState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828"/>
  <sheetViews>
    <sheetView workbookViewId="0"/>
  </sheetViews>
  <sheetFormatPr baseColWidth="10" defaultColWidth="9" defaultRowHeight="16" x14ac:dyDescent="0.2"/>
  <cols>
    <col min="1" max="1" width="17.1640625" customWidth="1"/>
    <col min="2" max="2" width="18.6640625" customWidth="1"/>
    <col min="3" max="3" width="22.83203125" customWidth="1"/>
    <col min="4" max="4" width="19.1640625" customWidth="1"/>
    <col min="5" max="5" width="21" customWidth="1"/>
  </cols>
  <sheetData>
    <row r="1" spans="1:7" x14ac:dyDescent="0.2">
      <c r="A1" s="2" t="s">
        <v>14973</v>
      </c>
      <c r="B1" s="2" t="s">
        <v>10982</v>
      </c>
      <c r="C1" s="2" t="s">
        <v>1</v>
      </c>
      <c r="D1" s="2" t="s">
        <v>2</v>
      </c>
      <c r="E1" s="2" t="s">
        <v>3</v>
      </c>
      <c r="F1" t="s">
        <v>10983</v>
      </c>
      <c r="G1" t="s">
        <v>10984</v>
      </c>
    </row>
    <row r="2" spans="1:7" x14ac:dyDescent="0.2">
      <c r="A2" t="s">
        <v>10985</v>
      </c>
      <c r="B2">
        <v>1.76912342473781</v>
      </c>
      <c r="C2">
        <f t="shared" ref="C2:C65" si="0">EXP(-3.977*B2)</f>
        <v>8.7981063584981277E-4</v>
      </c>
      <c r="D2">
        <v>463</v>
      </c>
      <c r="E2">
        <f t="shared" ref="E2:E65" si="1">C2*4854/D2</f>
        <v>9.2237598842656397E-3</v>
      </c>
      <c r="F2">
        <v>1</v>
      </c>
      <c r="G2" t="e">
        <f>VLOOKUP(A2,'modern-H_SA-L1_panAme-L2'!A:A,1,FALSE)</f>
        <v>#N/A</v>
      </c>
    </row>
    <row r="3" spans="1:7" x14ac:dyDescent="0.2">
      <c r="A3" t="s">
        <v>10986</v>
      </c>
      <c r="B3">
        <v>1.63111678763991</v>
      </c>
      <c r="C3">
        <f t="shared" si="0"/>
        <v>1.5231854222586467E-3</v>
      </c>
      <c r="D3">
        <v>920</v>
      </c>
      <c r="E3">
        <f t="shared" si="1"/>
        <v>8.0364587387429035E-3</v>
      </c>
      <c r="F3">
        <v>1</v>
      </c>
      <c r="G3" t="e">
        <f>VLOOKUP(A3,'modern-H_SA-L1_panAme-L2'!A:A,1,FALSE)</f>
        <v>#N/A</v>
      </c>
    </row>
    <row r="4" spans="1:7" x14ac:dyDescent="0.2">
      <c r="A4" t="s">
        <v>10987</v>
      </c>
      <c r="B4">
        <v>0.90296819784744997</v>
      </c>
      <c r="C4">
        <f t="shared" si="0"/>
        <v>2.7567864265350957E-2</v>
      </c>
      <c r="D4">
        <v>4199</v>
      </c>
      <c r="E4">
        <f t="shared" si="1"/>
        <v>3.186816221576888E-2</v>
      </c>
      <c r="F4">
        <v>1</v>
      </c>
      <c r="G4" t="e">
        <f>VLOOKUP(A4,'modern-H_SA-L1_panAme-L2'!A:A,1,FALSE)</f>
        <v>#N/A</v>
      </c>
    </row>
    <row r="5" spans="1:7" x14ac:dyDescent="0.2">
      <c r="A5" t="s">
        <v>10988</v>
      </c>
      <c r="B5">
        <v>1.3147970209155599</v>
      </c>
      <c r="C5">
        <f t="shared" si="0"/>
        <v>5.3591615028022229E-3</v>
      </c>
      <c r="D5">
        <v>2398</v>
      </c>
      <c r="E5">
        <f t="shared" si="1"/>
        <v>1.0847944092828186E-2</v>
      </c>
      <c r="F5">
        <v>1</v>
      </c>
      <c r="G5" t="e">
        <f>VLOOKUP(A5,'modern-H_SA-L1_panAme-L2'!A:A,1,FALSE)</f>
        <v>#N/A</v>
      </c>
    </row>
    <row r="6" spans="1:7" x14ac:dyDescent="0.2">
      <c r="A6" t="s">
        <v>10989</v>
      </c>
      <c r="B6">
        <v>1.3206441140218299</v>
      </c>
      <c r="C6">
        <f t="shared" si="0"/>
        <v>5.2359779537095846E-3</v>
      </c>
      <c r="D6">
        <v>2332</v>
      </c>
      <c r="E6">
        <f t="shared" si="1"/>
        <v>1.0898557884779727E-2</v>
      </c>
      <c r="F6">
        <v>1</v>
      </c>
      <c r="G6" t="e">
        <f>VLOOKUP(A6,'modern-H_SA-L1_panAme-L2'!A:A,1,FALSE)</f>
        <v>#N/A</v>
      </c>
    </row>
    <row r="7" spans="1:7" x14ac:dyDescent="0.2">
      <c r="A7" t="s">
        <v>10990</v>
      </c>
      <c r="B7">
        <v>1.35520452412217</v>
      </c>
      <c r="C7">
        <f t="shared" si="0"/>
        <v>4.5635776421030245E-3</v>
      </c>
      <c r="D7">
        <v>2080</v>
      </c>
      <c r="E7">
        <f t="shared" si="1"/>
        <v>1.0649810516715423E-2</v>
      </c>
      <c r="F7">
        <v>1</v>
      </c>
      <c r="G7" t="e">
        <f>VLOOKUP(A7,'modern-H_SA-L1_panAme-L2'!A:A,1,FALSE)</f>
        <v>#N/A</v>
      </c>
    </row>
    <row r="8" spans="1:7" x14ac:dyDescent="0.2">
      <c r="A8" t="s">
        <v>12</v>
      </c>
      <c r="B8">
        <v>1.3162102123564801</v>
      </c>
      <c r="C8">
        <f t="shared" si="0"/>
        <v>5.3291260916309615E-3</v>
      </c>
      <c r="D8">
        <v>2383</v>
      </c>
      <c r="E8">
        <f t="shared" si="1"/>
        <v>1.0855047439688075E-2</v>
      </c>
      <c r="F8">
        <v>1</v>
      </c>
      <c r="G8" t="e">
        <f>VLOOKUP(A8,'modern-H_SA-L1_panAme-L2'!A:A,1,FALSE)</f>
        <v>#N/A</v>
      </c>
    </row>
    <row r="9" spans="1:7" x14ac:dyDescent="0.2">
      <c r="A9" t="s">
        <v>10991</v>
      </c>
      <c r="B9">
        <v>1.3308842607060001</v>
      </c>
      <c r="C9">
        <f t="shared" si="0"/>
        <v>5.0270260874023601E-3</v>
      </c>
      <c r="D9">
        <v>2265</v>
      </c>
      <c r="E9">
        <f t="shared" si="1"/>
        <v>1.0773149946247706E-2</v>
      </c>
      <c r="F9">
        <v>1</v>
      </c>
      <c r="G9" t="e">
        <f>VLOOKUP(A9,'modern-H_SA-L1_panAme-L2'!A:A,1,FALSE)</f>
        <v>#N/A</v>
      </c>
    </row>
    <row r="10" spans="1:7" x14ac:dyDescent="0.2">
      <c r="A10" t="s">
        <v>10992</v>
      </c>
      <c r="B10">
        <v>1.1196820703405901</v>
      </c>
      <c r="C10">
        <f t="shared" si="0"/>
        <v>1.1643867950269461E-2</v>
      </c>
      <c r="D10">
        <v>3250</v>
      </c>
      <c r="E10">
        <f t="shared" si="1"/>
        <v>1.739056462480245E-2</v>
      </c>
      <c r="F10">
        <v>1</v>
      </c>
      <c r="G10" t="e">
        <f>VLOOKUP(A10,'modern-H_SA-L1_panAme-L2'!A:A,1,FALSE)</f>
        <v>#N/A</v>
      </c>
    </row>
    <row r="11" spans="1:7" x14ac:dyDescent="0.2">
      <c r="A11" t="s">
        <v>10992</v>
      </c>
      <c r="B11">
        <v>1.07949066722279</v>
      </c>
      <c r="C11">
        <f t="shared" si="0"/>
        <v>1.3662036055806711E-2</v>
      </c>
      <c r="D11">
        <v>3426</v>
      </c>
      <c r="E11">
        <f t="shared" si="1"/>
        <v>1.9356544954724393E-2</v>
      </c>
      <c r="F11">
        <v>1</v>
      </c>
      <c r="G11" t="e">
        <f>VLOOKUP(A11,'modern-H_SA-L1_panAme-L2'!A:A,1,FALSE)</f>
        <v>#N/A</v>
      </c>
    </row>
    <row r="12" spans="1:7" x14ac:dyDescent="0.2">
      <c r="A12" t="s">
        <v>24</v>
      </c>
      <c r="B12">
        <v>1.6439667064735199</v>
      </c>
      <c r="C12">
        <f t="shared" si="0"/>
        <v>1.4472999069031923E-3</v>
      </c>
      <c r="D12">
        <v>863</v>
      </c>
      <c r="E12">
        <f t="shared" si="1"/>
        <v>8.1404330800789061E-3</v>
      </c>
      <c r="F12">
        <v>1</v>
      </c>
      <c r="G12" t="e">
        <f>VLOOKUP(A12,'modern-H_SA-L1_panAme-L2'!A:A,1,FALSE)</f>
        <v>#N/A</v>
      </c>
    </row>
    <row r="13" spans="1:7" x14ac:dyDescent="0.2">
      <c r="A13" t="s">
        <v>24</v>
      </c>
      <c r="B13">
        <v>0.91598473181173801</v>
      </c>
      <c r="C13">
        <f t="shared" si="0"/>
        <v>2.6177074288919609E-2</v>
      </c>
      <c r="D13">
        <v>4142</v>
      </c>
      <c r="E13">
        <f t="shared" si="1"/>
        <v>3.0676851424050165E-2</v>
      </c>
      <c r="F13">
        <v>1</v>
      </c>
      <c r="G13" t="e">
        <f>VLOOKUP(A13,'modern-H_SA-L1_panAme-L2'!A:A,1,FALSE)</f>
        <v>#N/A</v>
      </c>
    </row>
    <row r="14" spans="1:7" x14ac:dyDescent="0.2">
      <c r="A14" t="s">
        <v>26</v>
      </c>
      <c r="B14">
        <v>1.4830957943846499</v>
      </c>
      <c r="C14">
        <f t="shared" si="0"/>
        <v>2.7441827423552298E-3</v>
      </c>
      <c r="D14">
        <v>1388</v>
      </c>
      <c r="E14">
        <f t="shared" si="1"/>
        <v>9.5967312906284474E-3</v>
      </c>
      <c r="F14">
        <v>1</v>
      </c>
      <c r="G14" t="e">
        <f>VLOOKUP(A14,'modern-H_SA-L1_panAme-L2'!A:A,1,FALSE)</f>
        <v>#N/A</v>
      </c>
    </row>
    <row r="15" spans="1:7" x14ac:dyDescent="0.2">
      <c r="A15" t="s">
        <v>10993</v>
      </c>
      <c r="B15">
        <v>0.79609560319329198</v>
      </c>
      <c r="C15">
        <f t="shared" si="0"/>
        <v>4.2168903481407088E-2</v>
      </c>
      <c r="D15">
        <v>4667</v>
      </c>
      <c r="E15">
        <f t="shared" si="1"/>
        <v>4.3858550996089568E-2</v>
      </c>
      <c r="F15">
        <v>1</v>
      </c>
      <c r="G15" t="e">
        <f>VLOOKUP(A15,'modern-H_SA-L1_panAme-L2'!A:A,1,FALSE)</f>
        <v>#N/A</v>
      </c>
    </row>
    <row r="16" spans="1:7" x14ac:dyDescent="0.2">
      <c r="A16" t="s">
        <v>10994</v>
      </c>
      <c r="B16">
        <v>1.3043121738079699</v>
      </c>
      <c r="C16">
        <f t="shared" si="0"/>
        <v>5.5873536306952241E-3</v>
      </c>
      <c r="D16">
        <v>2554</v>
      </c>
      <c r="E16">
        <f t="shared" si="1"/>
        <v>1.0619034660687008E-2</v>
      </c>
      <c r="F16">
        <v>1</v>
      </c>
      <c r="G16" t="e">
        <f>VLOOKUP(A16,'modern-H_SA-L1_panAme-L2'!A:A,1,FALSE)</f>
        <v>#N/A</v>
      </c>
    </row>
    <row r="17" spans="1:7" x14ac:dyDescent="0.2">
      <c r="A17" t="s">
        <v>10995</v>
      </c>
      <c r="B17">
        <v>1.74199762977162</v>
      </c>
      <c r="C17">
        <f t="shared" si="0"/>
        <v>9.8003274499101184E-4</v>
      </c>
      <c r="D17">
        <v>543</v>
      </c>
      <c r="E17">
        <f t="shared" si="1"/>
        <v>8.7607347038423048E-3</v>
      </c>
      <c r="F17">
        <v>1</v>
      </c>
      <c r="G17" t="e">
        <f>VLOOKUP(A17,'modern-H_SA-L1_panAme-L2'!A:A,1,FALSE)</f>
        <v>#N/A</v>
      </c>
    </row>
    <row r="18" spans="1:7" x14ac:dyDescent="0.2">
      <c r="A18" t="s">
        <v>10996</v>
      </c>
      <c r="B18">
        <v>0.98906001020774004</v>
      </c>
      <c r="C18">
        <f t="shared" si="0"/>
        <v>1.9575203121219249E-2</v>
      </c>
      <c r="D18">
        <v>3822</v>
      </c>
      <c r="E18">
        <f t="shared" si="1"/>
        <v>2.4860815266980179E-2</v>
      </c>
      <c r="F18">
        <v>1</v>
      </c>
      <c r="G18" t="e">
        <f>VLOOKUP(A18,'modern-H_SA-L1_panAme-L2'!A:A,1,FALSE)</f>
        <v>#N/A</v>
      </c>
    </row>
    <row r="19" spans="1:7" x14ac:dyDescent="0.2">
      <c r="A19" t="s">
        <v>10997</v>
      </c>
      <c r="B19">
        <v>1.31227713905785</v>
      </c>
      <c r="C19">
        <f t="shared" si="0"/>
        <v>5.4131387322813567E-3</v>
      </c>
      <c r="D19">
        <v>2462</v>
      </c>
      <c r="E19">
        <f t="shared" si="1"/>
        <v>1.067237018947754E-2</v>
      </c>
      <c r="F19">
        <v>1</v>
      </c>
      <c r="G19" t="e">
        <f>VLOOKUP(A19,'modern-H_SA-L1_panAme-L2'!A:A,1,FALSE)</f>
        <v>#N/A</v>
      </c>
    </row>
    <row r="20" spans="1:7" x14ac:dyDescent="0.2">
      <c r="A20" t="s">
        <v>10998</v>
      </c>
      <c r="B20">
        <v>1.9078101683212501</v>
      </c>
      <c r="C20">
        <f t="shared" si="0"/>
        <v>5.0681676020567369E-4</v>
      </c>
      <c r="D20">
        <v>125</v>
      </c>
      <c r="E20">
        <f t="shared" si="1"/>
        <v>1.968070843230672E-2</v>
      </c>
      <c r="F20">
        <v>1</v>
      </c>
      <c r="G20" t="e">
        <f>VLOOKUP(A20,'modern-H_SA-L1_panAme-L2'!A:A,1,FALSE)</f>
        <v>#N/A</v>
      </c>
    </row>
    <row r="21" spans="1:7" x14ac:dyDescent="0.2">
      <c r="A21" t="s">
        <v>10999</v>
      </c>
      <c r="B21">
        <v>1.12470599573031</v>
      </c>
      <c r="C21">
        <f t="shared" si="0"/>
        <v>1.1413530458793193E-2</v>
      </c>
      <c r="D21">
        <v>3228</v>
      </c>
      <c r="E21">
        <f t="shared" si="1"/>
        <v>1.7162725169449243E-2</v>
      </c>
      <c r="F21">
        <v>1</v>
      </c>
      <c r="G21" t="e">
        <f>VLOOKUP(A21,'modern-H_SA-L1_panAme-L2'!A:A,1,FALSE)</f>
        <v>#N/A</v>
      </c>
    </row>
    <row r="22" spans="1:7" x14ac:dyDescent="0.2">
      <c r="A22" t="s">
        <v>10999</v>
      </c>
      <c r="B22">
        <v>1.0845145926125199</v>
      </c>
      <c r="C22">
        <f t="shared" si="0"/>
        <v>1.339177542360106E-2</v>
      </c>
      <c r="D22">
        <v>3404</v>
      </c>
      <c r="E22">
        <f t="shared" si="1"/>
        <v>1.9096262604629717E-2</v>
      </c>
      <c r="F22">
        <v>1</v>
      </c>
      <c r="G22" t="e">
        <f>VLOOKUP(A22,'modern-H_SA-L1_panAme-L2'!A:A,1,FALSE)</f>
        <v>#N/A</v>
      </c>
    </row>
    <row r="23" spans="1:7" x14ac:dyDescent="0.2">
      <c r="A23" t="s">
        <v>11000</v>
      </c>
      <c r="B23">
        <v>1.86874064482568</v>
      </c>
      <c r="C23">
        <f t="shared" si="0"/>
        <v>5.9201324828449362E-4</v>
      </c>
      <c r="D23">
        <v>208</v>
      </c>
      <c r="E23">
        <f t="shared" si="1"/>
        <v>1.3815539938331404E-2</v>
      </c>
      <c r="F23">
        <v>1</v>
      </c>
      <c r="G23" t="e">
        <f>VLOOKUP(A23,'modern-H_SA-L1_panAme-L2'!A:A,1,FALSE)</f>
        <v>#N/A</v>
      </c>
    </row>
    <row r="24" spans="1:7" x14ac:dyDescent="0.2">
      <c r="A24" t="s">
        <v>11001</v>
      </c>
      <c r="B24">
        <v>1.3698856840056399</v>
      </c>
      <c r="C24">
        <f t="shared" si="0"/>
        <v>4.304753656919175E-3</v>
      </c>
      <c r="D24">
        <v>1980</v>
      </c>
      <c r="E24">
        <f t="shared" si="1"/>
        <v>1.0553168813477615E-2</v>
      </c>
      <c r="F24">
        <v>1</v>
      </c>
      <c r="G24" t="e">
        <f>VLOOKUP(A24,'modern-H_SA-L1_panAme-L2'!A:A,1,FALSE)</f>
        <v>#N/A</v>
      </c>
    </row>
    <row r="25" spans="1:7" x14ac:dyDescent="0.2">
      <c r="A25" t="s">
        <v>11002</v>
      </c>
      <c r="B25">
        <v>1.40176450309008</v>
      </c>
      <c r="C25">
        <f t="shared" si="0"/>
        <v>3.7921678596292241E-3</v>
      </c>
      <c r="D25">
        <v>1753</v>
      </c>
      <c r="E25">
        <f t="shared" si="1"/>
        <v>1.0500389498368656E-2</v>
      </c>
      <c r="F25">
        <v>1</v>
      </c>
      <c r="G25" t="e">
        <f>VLOOKUP(A25,'modern-H_SA-L1_panAme-L2'!A:A,1,FALSE)</f>
        <v>#N/A</v>
      </c>
    </row>
    <row r="26" spans="1:7" x14ac:dyDescent="0.2">
      <c r="A26" t="s">
        <v>11003</v>
      </c>
      <c r="B26">
        <v>1.93242764130704</v>
      </c>
      <c r="C26">
        <f t="shared" si="0"/>
        <v>4.5954911705918799E-4</v>
      </c>
      <c r="D26">
        <v>110</v>
      </c>
      <c r="E26">
        <f t="shared" si="1"/>
        <v>2.0278649220048166E-2</v>
      </c>
      <c r="F26">
        <v>1</v>
      </c>
      <c r="G26" t="e">
        <f>VLOOKUP(A26,'modern-H_SA-L1_panAme-L2'!A:A,1,FALSE)</f>
        <v>#N/A</v>
      </c>
    </row>
    <row r="27" spans="1:7" x14ac:dyDescent="0.2">
      <c r="A27" t="s">
        <v>11004</v>
      </c>
      <c r="B27">
        <v>1.93242764130704</v>
      </c>
      <c r="C27">
        <f t="shared" si="0"/>
        <v>4.5954911705918799E-4</v>
      </c>
      <c r="D27">
        <v>111</v>
      </c>
      <c r="E27">
        <f t="shared" si="1"/>
        <v>2.0095958686534219E-2</v>
      </c>
      <c r="F27">
        <v>1</v>
      </c>
      <c r="G27" t="e">
        <f>VLOOKUP(A27,'modern-H_SA-L1_panAme-L2'!A:A,1,FALSE)</f>
        <v>#N/A</v>
      </c>
    </row>
    <row r="28" spans="1:7" x14ac:dyDescent="0.2">
      <c r="A28" t="s">
        <v>11005</v>
      </c>
      <c r="B28">
        <v>1.1281313994051301</v>
      </c>
      <c r="C28">
        <f t="shared" si="0"/>
        <v>1.1259100146176019E-2</v>
      </c>
      <c r="D28">
        <v>3213</v>
      </c>
      <c r="E28">
        <f t="shared" si="1"/>
        <v>1.7009546252579645E-2</v>
      </c>
      <c r="F28">
        <v>1</v>
      </c>
      <c r="G28" t="e">
        <f>VLOOKUP(A28,'modern-H_SA-L1_panAme-L2'!A:A,1,FALSE)</f>
        <v>#N/A</v>
      </c>
    </row>
    <row r="29" spans="1:7" x14ac:dyDescent="0.2">
      <c r="A29" t="s">
        <v>11005</v>
      </c>
      <c r="B29">
        <v>1.08793999628733</v>
      </c>
      <c r="C29">
        <f t="shared" si="0"/>
        <v>1.3210578547434973E-2</v>
      </c>
      <c r="D29">
        <v>3389</v>
      </c>
      <c r="E29">
        <f t="shared" si="1"/>
        <v>1.8921259447993319E-2</v>
      </c>
      <c r="F29">
        <v>1</v>
      </c>
      <c r="G29" t="e">
        <f>VLOOKUP(A29,'modern-H_SA-L1_panAme-L2'!A:A,1,FALSE)</f>
        <v>#N/A</v>
      </c>
    </row>
    <row r="30" spans="1:7" x14ac:dyDescent="0.2">
      <c r="A30" t="s">
        <v>11006</v>
      </c>
      <c r="B30">
        <v>1.1279030391601399</v>
      </c>
      <c r="C30">
        <f t="shared" si="0"/>
        <v>1.1269330178333682E-2</v>
      </c>
      <c r="D30">
        <v>3214</v>
      </c>
      <c r="E30">
        <f t="shared" si="1"/>
        <v>1.701970400921957E-2</v>
      </c>
      <c r="F30">
        <v>1</v>
      </c>
      <c r="G30" t="e">
        <f>VLOOKUP(A30,'modern-H_SA-L1_panAme-L2'!A:A,1,FALSE)</f>
        <v>#N/A</v>
      </c>
    </row>
    <row r="31" spans="1:7" x14ac:dyDescent="0.2">
      <c r="A31" t="s">
        <v>11006</v>
      </c>
      <c r="B31">
        <v>1.08771163604234</v>
      </c>
      <c r="C31">
        <f t="shared" si="0"/>
        <v>1.3222581695253796E-2</v>
      </c>
      <c r="D31">
        <v>3390</v>
      </c>
      <c r="E31">
        <f t="shared" si="1"/>
        <v>1.8932864763646584E-2</v>
      </c>
      <c r="F31">
        <v>1</v>
      </c>
      <c r="G31" t="e">
        <f>VLOOKUP(A31,'modern-H_SA-L1_panAme-L2'!A:A,1,FALSE)</f>
        <v>#N/A</v>
      </c>
    </row>
    <row r="32" spans="1:7" x14ac:dyDescent="0.2">
      <c r="A32" t="s">
        <v>59</v>
      </c>
      <c r="B32">
        <v>1.8073614366433</v>
      </c>
      <c r="C32">
        <f t="shared" si="0"/>
        <v>7.5569218036457546E-4</v>
      </c>
      <c r="D32">
        <v>354</v>
      </c>
      <c r="E32">
        <f t="shared" si="1"/>
        <v>1.0361948710422737E-2</v>
      </c>
      <c r="F32">
        <v>1</v>
      </c>
      <c r="G32" t="e">
        <f>VLOOKUP(A32,'modern-H_SA-L1_panAme-L2'!A:A,1,FALSE)</f>
        <v>#N/A</v>
      </c>
    </row>
    <row r="33" spans="1:7" x14ac:dyDescent="0.2">
      <c r="A33" t="s">
        <v>11007</v>
      </c>
      <c r="B33">
        <v>1.2514129038387001</v>
      </c>
      <c r="C33">
        <f t="shared" si="0"/>
        <v>6.8956181587379395E-3</v>
      </c>
      <c r="D33">
        <v>3070</v>
      </c>
      <c r="E33">
        <f t="shared" si="1"/>
        <v>1.0902713531763504E-2</v>
      </c>
      <c r="F33">
        <v>1</v>
      </c>
      <c r="G33" t="e">
        <f>VLOOKUP(A33,'modern-H_SA-L1_panAme-L2'!A:A,1,FALSE)</f>
        <v>#N/A</v>
      </c>
    </row>
    <row r="34" spans="1:7" x14ac:dyDescent="0.2">
      <c r="A34" t="s">
        <v>11008</v>
      </c>
      <c r="B34">
        <v>1.6496038970590099</v>
      </c>
      <c r="C34">
        <f t="shared" si="0"/>
        <v>1.4152137508788572E-3</v>
      </c>
      <c r="D34">
        <v>837</v>
      </c>
      <c r="E34">
        <f t="shared" si="1"/>
        <v>8.207225264953372E-3</v>
      </c>
      <c r="F34">
        <v>1</v>
      </c>
      <c r="G34" t="e">
        <f>VLOOKUP(A34,'modern-H_SA-L1_panAme-L2'!A:A,1,FALSE)</f>
        <v>#N/A</v>
      </c>
    </row>
    <row r="35" spans="1:7" x14ac:dyDescent="0.2">
      <c r="A35" t="s">
        <v>11008</v>
      </c>
      <c r="B35">
        <v>0.92192209818141302</v>
      </c>
      <c r="C35">
        <f t="shared" si="0"/>
        <v>2.5566198156923778E-2</v>
      </c>
      <c r="D35">
        <v>4116</v>
      </c>
      <c r="E35">
        <f t="shared" si="1"/>
        <v>3.0150224940162298E-2</v>
      </c>
      <c r="F35">
        <v>1</v>
      </c>
      <c r="G35" t="e">
        <f>VLOOKUP(A35,'modern-H_SA-L1_panAme-L2'!A:A,1,FALSE)</f>
        <v>#N/A</v>
      </c>
    </row>
    <row r="36" spans="1:7" x14ac:dyDescent="0.2">
      <c r="A36" t="s">
        <v>11009</v>
      </c>
      <c r="B36">
        <v>1.35577186023687</v>
      </c>
      <c r="C36">
        <f t="shared" si="0"/>
        <v>4.5532924689235393E-3</v>
      </c>
      <c r="D36">
        <v>2071</v>
      </c>
      <c r="E36">
        <f t="shared" si="1"/>
        <v>1.0671985342421466E-2</v>
      </c>
      <c r="F36">
        <v>1</v>
      </c>
      <c r="G36" t="e">
        <f>VLOOKUP(A36,'modern-H_SA-L1_panAme-L2'!A:A,1,FALSE)</f>
        <v>#N/A</v>
      </c>
    </row>
    <row r="37" spans="1:7" x14ac:dyDescent="0.2">
      <c r="A37" t="s">
        <v>11010</v>
      </c>
      <c r="B37">
        <v>1.27028387618462</v>
      </c>
      <c r="C37">
        <f t="shared" si="0"/>
        <v>6.3970458853843601E-3</v>
      </c>
      <c r="D37">
        <v>2850</v>
      </c>
      <c r="E37">
        <f t="shared" si="1"/>
        <v>1.0895179202686204E-2</v>
      </c>
      <c r="F37">
        <v>1</v>
      </c>
      <c r="G37" t="e">
        <f>VLOOKUP(A37,'modern-H_SA-L1_panAme-L2'!A:A,1,FALSE)</f>
        <v>#N/A</v>
      </c>
    </row>
    <row r="38" spans="1:7" x14ac:dyDescent="0.2">
      <c r="A38" t="s">
        <v>95</v>
      </c>
      <c r="B38">
        <v>1.5559423222798601</v>
      </c>
      <c r="C38">
        <f t="shared" si="0"/>
        <v>2.053966215610895E-3</v>
      </c>
      <c r="D38">
        <v>1148</v>
      </c>
      <c r="E38">
        <f t="shared" si="1"/>
        <v>8.684627186912269E-3</v>
      </c>
      <c r="F38">
        <v>1</v>
      </c>
      <c r="G38" t="e">
        <f>VLOOKUP(A38,'modern-H_SA-L1_panAme-L2'!A:A,1,FALSE)</f>
        <v>#N/A</v>
      </c>
    </row>
    <row r="39" spans="1:7" x14ac:dyDescent="0.2">
      <c r="A39" t="s">
        <v>11011</v>
      </c>
      <c r="B39">
        <v>0.85090206199030205</v>
      </c>
      <c r="C39">
        <f t="shared" si="0"/>
        <v>3.3910265255541028E-2</v>
      </c>
      <c r="D39">
        <v>4427</v>
      </c>
      <c r="E39">
        <f t="shared" si="1"/>
        <v>3.7181031748451804E-2</v>
      </c>
      <c r="F39">
        <v>1</v>
      </c>
      <c r="G39" t="e">
        <f>VLOOKUP(A39,'modern-H_SA-L1_panAme-L2'!A:A,1,FALSE)</f>
        <v>#N/A</v>
      </c>
    </row>
    <row r="40" spans="1:7" x14ac:dyDescent="0.2">
      <c r="A40" t="s">
        <v>11012</v>
      </c>
      <c r="B40">
        <v>1.6512301420856199</v>
      </c>
      <c r="C40">
        <f t="shared" si="0"/>
        <v>1.4060902828884551E-3</v>
      </c>
      <c r="D40">
        <v>836</v>
      </c>
      <c r="E40">
        <f t="shared" si="1"/>
        <v>8.1640696568666994E-3</v>
      </c>
      <c r="F40">
        <v>1</v>
      </c>
      <c r="G40" t="e">
        <f>VLOOKUP(A40,'modern-H_SA-L1_panAme-L2'!A:A,1,FALSE)</f>
        <v>#N/A</v>
      </c>
    </row>
    <row r="41" spans="1:7" x14ac:dyDescent="0.2">
      <c r="A41" t="s">
        <v>11012</v>
      </c>
      <c r="B41">
        <v>0.92215045842639998</v>
      </c>
      <c r="C41">
        <f t="shared" si="0"/>
        <v>2.5542989765195787E-2</v>
      </c>
      <c r="D41">
        <v>4115</v>
      </c>
      <c r="E41">
        <f t="shared" si="1"/>
        <v>3.0130175533477604E-2</v>
      </c>
      <c r="F41">
        <v>1</v>
      </c>
      <c r="G41" t="e">
        <f>VLOOKUP(A41,'modern-H_SA-L1_panAme-L2'!A:A,1,FALSE)</f>
        <v>#N/A</v>
      </c>
    </row>
    <row r="42" spans="1:7" x14ac:dyDescent="0.2">
      <c r="A42" t="s">
        <v>11013</v>
      </c>
      <c r="B42">
        <v>1.6702356441200099</v>
      </c>
      <c r="C42">
        <f t="shared" si="0"/>
        <v>1.3037283513901447E-3</v>
      </c>
      <c r="D42">
        <v>795</v>
      </c>
      <c r="E42">
        <f t="shared" si="1"/>
        <v>7.9601225379217141E-3</v>
      </c>
      <c r="F42">
        <v>1</v>
      </c>
      <c r="G42" t="e">
        <f>VLOOKUP(A42,'modern-H_SA-L1_panAme-L2'!A:A,1,FALSE)</f>
        <v>#N/A</v>
      </c>
    </row>
    <row r="43" spans="1:7" x14ac:dyDescent="0.2">
      <c r="A43" t="s">
        <v>11014</v>
      </c>
      <c r="B43">
        <v>1.7335621139483499</v>
      </c>
      <c r="C43">
        <f t="shared" si="0"/>
        <v>1.0134686477607216E-3</v>
      </c>
      <c r="D43">
        <v>573</v>
      </c>
      <c r="E43">
        <f t="shared" si="1"/>
        <v>8.585299853805484E-3</v>
      </c>
      <c r="F43">
        <v>1</v>
      </c>
      <c r="G43" t="e">
        <f>VLOOKUP(A43,'modern-H_SA-L1_panAme-L2'!A:A,1,FALSE)</f>
        <v>#N/A</v>
      </c>
    </row>
    <row r="44" spans="1:7" x14ac:dyDescent="0.2">
      <c r="A44" t="s">
        <v>11014</v>
      </c>
      <c r="B44">
        <v>0.98220920285811397</v>
      </c>
      <c r="C44">
        <f t="shared" si="0"/>
        <v>2.0115874494770578E-2</v>
      </c>
      <c r="D44">
        <v>3852</v>
      </c>
      <c r="E44">
        <f t="shared" si="1"/>
        <v>2.5348508514438314E-2</v>
      </c>
      <c r="F44">
        <v>1</v>
      </c>
      <c r="G44" t="e">
        <f>VLOOKUP(A44,'modern-H_SA-L1_panAme-L2'!A:A,1,FALSE)</f>
        <v>#N/A</v>
      </c>
    </row>
    <row r="45" spans="1:7" x14ac:dyDescent="0.2">
      <c r="A45" t="s">
        <v>11015</v>
      </c>
      <c r="B45">
        <v>1.3793459894198501</v>
      </c>
      <c r="C45">
        <f t="shared" si="0"/>
        <v>4.1458020956034259E-3</v>
      </c>
      <c r="D45">
        <v>1904</v>
      </c>
      <c r="E45">
        <f t="shared" si="1"/>
        <v>1.0569182443308314E-2</v>
      </c>
      <c r="F45">
        <v>1</v>
      </c>
      <c r="G45" t="e">
        <f>VLOOKUP(A45,'modern-H_SA-L1_panAme-L2'!A:A,1,FALSE)</f>
        <v>#N/A</v>
      </c>
    </row>
    <row r="46" spans="1:7" x14ac:dyDescent="0.2">
      <c r="A46" t="s">
        <v>11016</v>
      </c>
      <c r="B46">
        <v>1.5729411956494399</v>
      </c>
      <c r="C46">
        <f t="shared" si="0"/>
        <v>1.9196985027361893E-3</v>
      </c>
      <c r="D46">
        <v>1079</v>
      </c>
      <c r="E46">
        <f t="shared" si="1"/>
        <v>8.6359745433563142E-3</v>
      </c>
      <c r="F46">
        <v>1</v>
      </c>
      <c r="G46" t="e">
        <f>VLOOKUP(A46,'modern-H_SA-L1_panAme-L2'!A:A,1,FALSE)</f>
        <v>#N/A</v>
      </c>
    </row>
    <row r="47" spans="1:7" x14ac:dyDescent="0.2">
      <c r="A47" t="s">
        <v>11017</v>
      </c>
      <c r="B47">
        <v>1.1470852997390899</v>
      </c>
      <c r="C47">
        <f t="shared" si="0"/>
        <v>1.0441591798156827E-2</v>
      </c>
      <c r="D47">
        <v>3130</v>
      </c>
      <c r="E47">
        <f t="shared" si="1"/>
        <v>1.6192807216694326E-2</v>
      </c>
      <c r="F47">
        <v>1</v>
      </c>
      <c r="G47" t="e">
        <f>VLOOKUP(A47,'modern-H_SA-L1_panAme-L2'!A:A,1,FALSE)</f>
        <v>#N/A</v>
      </c>
    </row>
    <row r="48" spans="1:7" x14ac:dyDescent="0.2">
      <c r="A48" t="s">
        <v>11017</v>
      </c>
      <c r="B48">
        <v>1.10689389662129</v>
      </c>
      <c r="C48">
        <f t="shared" si="0"/>
        <v>1.2251375937592355E-2</v>
      </c>
      <c r="D48">
        <v>3306</v>
      </c>
      <c r="E48">
        <f t="shared" si="1"/>
        <v>1.7987954870258102E-2</v>
      </c>
      <c r="F48">
        <v>1</v>
      </c>
      <c r="G48" t="e">
        <f>VLOOKUP(A48,'modern-H_SA-L1_panAme-L2'!A:A,1,FALSE)</f>
        <v>#N/A</v>
      </c>
    </row>
    <row r="49" spans="1:7" x14ac:dyDescent="0.2">
      <c r="A49" t="s">
        <v>11018</v>
      </c>
      <c r="B49">
        <v>1.3698856840056399</v>
      </c>
      <c r="C49">
        <f t="shared" si="0"/>
        <v>4.304753656919175E-3</v>
      </c>
      <c r="D49">
        <v>1981</v>
      </c>
      <c r="E49">
        <f t="shared" si="1"/>
        <v>1.0547841620739868E-2</v>
      </c>
      <c r="F49">
        <v>1</v>
      </c>
      <c r="G49" t="e">
        <f>VLOOKUP(A49,'modern-H_SA-L1_panAme-L2'!A:A,1,FALSE)</f>
        <v>#N/A</v>
      </c>
    </row>
    <row r="50" spans="1:7" x14ac:dyDescent="0.2">
      <c r="A50" t="s">
        <v>136</v>
      </c>
      <c r="B50">
        <v>1.53235883539352</v>
      </c>
      <c r="C50">
        <f t="shared" si="0"/>
        <v>2.2559342543191012E-3</v>
      </c>
      <c r="D50">
        <v>1217</v>
      </c>
      <c r="E50">
        <f t="shared" si="1"/>
        <v>8.9977854317706794E-3</v>
      </c>
      <c r="F50">
        <v>1</v>
      </c>
      <c r="G50" t="e">
        <f>VLOOKUP(A50,'modern-H_SA-L1_panAme-L2'!A:A,1,FALSE)</f>
        <v>#N/A</v>
      </c>
    </row>
    <row r="51" spans="1:7" x14ac:dyDescent="0.2">
      <c r="A51" t="s">
        <v>11019</v>
      </c>
      <c r="B51">
        <v>1.3136768698103001</v>
      </c>
      <c r="C51">
        <f t="shared" si="0"/>
        <v>5.3830889718622871E-3</v>
      </c>
      <c r="D51">
        <v>2416</v>
      </c>
      <c r="E51">
        <f t="shared" si="1"/>
        <v>1.0815196138004777E-2</v>
      </c>
      <c r="F51">
        <v>1</v>
      </c>
      <c r="G51" t="e">
        <f>VLOOKUP(A51,'modern-H_SA-L1_panAme-L2'!A:A,1,FALSE)</f>
        <v>#N/A</v>
      </c>
    </row>
    <row r="52" spans="1:7" x14ac:dyDescent="0.2">
      <c r="A52" t="s">
        <v>11020</v>
      </c>
      <c r="B52">
        <v>1.26648444335806</v>
      </c>
      <c r="C52">
        <f t="shared" si="0"/>
        <v>6.4944414385907289E-3</v>
      </c>
      <c r="D52">
        <v>2897</v>
      </c>
      <c r="E52">
        <f t="shared" si="1"/>
        <v>1.0881608126654953E-2</v>
      </c>
      <c r="F52">
        <v>1</v>
      </c>
      <c r="G52" t="e">
        <f>VLOOKUP(A52,'modern-H_SA-L1_panAme-L2'!A:A,1,FALSE)</f>
        <v>#N/A</v>
      </c>
    </row>
    <row r="53" spans="1:7" x14ac:dyDescent="0.2">
      <c r="A53" t="s">
        <v>11021</v>
      </c>
      <c r="B53">
        <v>1.3052570316643901</v>
      </c>
      <c r="C53">
        <f t="shared" si="0"/>
        <v>5.5663974318713528E-3</v>
      </c>
      <c r="D53">
        <v>2544</v>
      </c>
      <c r="E53">
        <f t="shared" si="1"/>
        <v>1.062079132637718E-2</v>
      </c>
      <c r="F53">
        <v>1</v>
      </c>
      <c r="G53" t="e">
        <f>VLOOKUP(A53,'modern-H_SA-L1_panAme-L2'!A:A,1,FALSE)</f>
        <v>#N/A</v>
      </c>
    </row>
    <row r="54" spans="1:7" x14ac:dyDescent="0.2">
      <c r="A54" t="s">
        <v>11022</v>
      </c>
      <c r="B54">
        <v>1.4401479404391799</v>
      </c>
      <c r="C54">
        <f t="shared" si="0"/>
        <v>3.2553080814335098E-3</v>
      </c>
      <c r="D54">
        <v>1560</v>
      </c>
      <c r="E54">
        <f t="shared" si="1"/>
        <v>1.0129016299537344E-2</v>
      </c>
      <c r="F54">
        <v>1</v>
      </c>
      <c r="G54" t="e">
        <f>VLOOKUP(A54,'modern-H_SA-L1_panAme-L2'!A:A,1,FALSE)</f>
        <v>#N/A</v>
      </c>
    </row>
    <row r="55" spans="1:7" x14ac:dyDescent="0.2">
      <c r="A55" t="s">
        <v>11023</v>
      </c>
      <c r="B55">
        <v>0.75681764105544203</v>
      </c>
      <c r="C55">
        <f t="shared" si="0"/>
        <v>4.9298394791314155E-2</v>
      </c>
      <c r="D55">
        <v>4839</v>
      </c>
      <c r="E55">
        <f t="shared" si="1"/>
        <v>4.9451210646215937E-2</v>
      </c>
      <c r="F55">
        <v>1</v>
      </c>
      <c r="G55" t="e">
        <f>VLOOKUP(A55,'modern-H_SA-L1_panAme-L2'!A:A,1,FALSE)</f>
        <v>#N/A</v>
      </c>
    </row>
    <row r="56" spans="1:7" x14ac:dyDescent="0.2">
      <c r="A56" t="s">
        <v>11024</v>
      </c>
      <c r="B56">
        <v>1.85274757570723</v>
      </c>
      <c r="C56">
        <f t="shared" si="0"/>
        <v>6.3089121667125067E-4</v>
      </c>
      <c r="D56">
        <v>225</v>
      </c>
      <c r="E56">
        <f t="shared" si="1"/>
        <v>1.3610426514321114E-2</v>
      </c>
      <c r="F56">
        <v>1</v>
      </c>
      <c r="G56" t="e">
        <f>VLOOKUP(A56,'modern-H_SA-L1_panAme-L2'!A:A,1,FALSE)</f>
        <v>#N/A</v>
      </c>
    </row>
    <row r="57" spans="1:7" x14ac:dyDescent="0.2">
      <c r="A57" t="s">
        <v>11025</v>
      </c>
      <c r="B57">
        <v>1.0616785681137699</v>
      </c>
      <c r="C57">
        <f t="shared" si="0"/>
        <v>1.4664940037346466E-2</v>
      </c>
      <c r="D57">
        <v>3504</v>
      </c>
      <c r="E57">
        <f t="shared" si="1"/>
        <v>2.0314959743515909E-2</v>
      </c>
      <c r="F57">
        <v>1</v>
      </c>
      <c r="G57" t="e">
        <f>VLOOKUP(A57,'modern-H_SA-L1_panAme-L2'!A:A,1,FALSE)</f>
        <v>#N/A</v>
      </c>
    </row>
    <row r="58" spans="1:7" x14ac:dyDescent="0.2">
      <c r="A58" t="s">
        <v>11026</v>
      </c>
      <c r="B58">
        <v>1.3813204494970499</v>
      </c>
      <c r="C58">
        <f t="shared" si="0"/>
        <v>4.1133749667429491E-3</v>
      </c>
      <c r="D58">
        <v>1890</v>
      </c>
      <c r="E58">
        <f t="shared" si="1"/>
        <v>1.0564191581254115E-2</v>
      </c>
      <c r="F58">
        <v>1</v>
      </c>
      <c r="G58" t="e">
        <f>VLOOKUP(A58,'modern-H_SA-L1_panAme-L2'!A:A,1,FALSE)</f>
        <v>#N/A</v>
      </c>
    </row>
    <row r="59" spans="1:7" x14ac:dyDescent="0.2">
      <c r="A59" t="s">
        <v>11027</v>
      </c>
      <c r="B59">
        <v>1.53547082380767</v>
      </c>
      <c r="C59">
        <f t="shared" si="0"/>
        <v>2.2281860248981045E-3</v>
      </c>
      <c r="D59">
        <v>1202</v>
      </c>
      <c r="E59">
        <f t="shared" si="1"/>
        <v>8.9980157777499164E-3</v>
      </c>
      <c r="F59">
        <v>1</v>
      </c>
      <c r="G59" t="e">
        <f>VLOOKUP(A59,'modern-H_SA-L1_panAme-L2'!A:A,1,FALSE)</f>
        <v>#N/A</v>
      </c>
    </row>
    <row r="60" spans="1:7" x14ac:dyDescent="0.2">
      <c r="A60" t="s">
        <v>11028</v>
      </c>
      <c r="B60">
        <v>1.76545778754127</v>
      </c>
      <c r="C60">
        <f t="shared" si="0"/>
        <v>8.9273067256281685E-4</v>
      </c>
      <c r="D60">
        <v>484</v>
      </c>
      <c r="E60">
        <f t="shared" si="1"/>
        <v>8.9531295136775074E-3</v>
      </c>
      <c r="F60">
        <v>1</v>
      </c>
      <c r="G60" t="e">
        <f>VLOOKUP(A60,'modern-H_SA-L1_panAme-L2'!A:A,1,FALSE)</f>
        <v>#N/A</v>
      </c>
    </row>
    <row r="61" spans="1:7" x14ac:dyDescent="0.2">
      <c r="A61" t="s">
        <v>11029</v>
      </c>
      <c r="B61">
        <v>1.002533264662</v>
      </c>
      <c r="C61">
        <f t="shared" si="0"/>
        <v>1.855390882939852E-2</v>
      </c>
      <c r="D61">
        <v>3763</v>
      </c>
      <c r="E61">
        <f t="shared" si="1"/>
        <v>2.3933211123545153E-2</v>
      </c>
      <c r="F61">
        <v>1</v>
      </c>
      <c r="G61" t="e">
        <f>VLOOKUP(A61,'modern-H_SA-L1_panAme-L2'!A:A,1,FALSE)</f>
        <v>#N/A</v>
      </c>
    </row>
    <row r="62" spans="1:7" x14ac:dyDescent="0.2">
      <c r="A62" t="s">
        <v>11030</v>
      </c>
      <c r="B62">
        <v>1.3813204494970499</v>
      </c>
      <c r="C62">
        <f t="shared" si="0"/>
        <v>4.1133749667429491E-3</v>
      </c>
      <c r="D62">
        <v>1891</v>
      </c>
      <c r="E62">
        <f t="shared" si="1"/>
        <v>1.0558605017752657E-2</v>
      </c>
      <c r="F62">
        <v>1</v>
      </c>
      <c r="G62" t="e">
        <f>VLOOKUP(A62,'modern-H_SA-L1_panAme-L2'!A:A,1,FALSE)</f>
        <v>#N/A</v>
      </c>
    </row>
    <row r="63" spans="1:7" x14ac:dyDescent="0.2">
      <c r="A63" t="s">
        <v>11031</v>
      </c>
      <c r="B63">
        <v>1.3004089680038999</v>
      </c>
      <c r="C63">
        <f t="shared" si="0"/>
        <v>5.6747630729193409E-3</v>
      </c>
      <c r="D63">
        <v>2601</v>
      </c>
      <c r="E63">
        <f t="shared" si="1"/>
        <v>1.0590272954998262E-2</v>
      </c>
      <c r="F63">
        <v>1</v>
      </c>
      <c r="G63" t="e">
        <f>VLOOKUP(A63,'modern-H_SA-L1_panAme-L2'!A:A,1,FALSE)</f>
        <v>#N/A</v>
      </c>
    </row>
    <row r="64" spans="1:7" x14ac:dyDescent="0.2">
      <c r="A64" t="s">
        <v>11032</v>
      </c>
      <c r="B64">
        <v>1.43655356665107</v>
      </c>
      <c r="C64">
        <f t="shared" si="0"/>
        <v>3.3021763279181974E-3</v>
      </c>
      <c r="D64">
        <v>1595</v>
      </c>
      <c r="E64">
        <f t="shared" si="1"/>
        <v>1.0049381752799329E-2</v>
      </c>
      <c r="F64">
        <v>1</v>
      </c>
      <c r="G64" t="e">
        <f>VLOOKUP(A64,'modern-H_SA-L1_panAme-L2'!A:A,1,FALSE)</f>
        <v>#N/A</v>
      </c>
    </row>
    <row r="65" spans="1:7" x14ac:dyDescent="0.2">
      <c r="A65" t="s">
        <v>11033</v>
      </c>
      <c r="B65">
        <v>1.2490344229933901</v>
      </c>
      <c r="C65">
        <f t="shared" si="0"/>
        <v>6.961154790351776E-3</v>
      </c>
      <c r="D65">
        <v>3095</v>
      </c>
      <c r="E65">
        <f t="shared" si="1"/>
        <v>1.0917429839214062E-2</v>
      </c>
      <c r="F65">
        <v>1</v>
      </c>
      <c r="G65" t="e">
        <f>VLOOKUP(A65,'modern-H_SA-L1_panAme-L2'!A:A,1,FALSE)</f>
        <v>#N/A</v>
      </c>
    </row>
    <row r="66" spans="1:7" x14ac:dyDescent="0.2">
      <c r="A66" t="s">
        <v>11034</v>
      </c>
      <c r="B66">
        <v>1.2497733911603901</v>
      </c>
      <c r="C66">
        <f t="shared" ref="C66:C129" si="2">EXP(-3.977*B66)</f>
        <v>6.9407268491207506E-3</v>
      </c>
      <c r="D66">
        <v>3090</v>
      </c>
      <c r="E66">
        <f t="shared" ref="E66:E129" si="3">C66*4854/D66</f>
        <v>1.0903005865900364E-2</v>
      </c>
      <c r="F66">
        <v>1</v>
      </c>
      <c r="G66" t="e">
        <f>VLOOKUP(A66,'modern-H_SA-L1_panAme-L2'!A:A,1,FALSE)</f>
        <v>#N/A</v>
      </c>
    </row>
    <row r="67" spans="1:7" x14ac:dyDescent="0.2">
      <c r="A67" t="s">
        <v>11035</v>
      </c>
      <c r="B67">
        <v>1.35520452412217</v>
      </c>
      <c r="C67">
        <f t="shared" si="2"/>
        <v>4.5635776421030245E-3</v>
      </c>
      <c r="D67">
        <v>2079</v>
      </c>
      <c r="E67">
        <f t="shared" si="3"/>
        <v>1.0654933080696528E-2</v>
      </c>
      <c r="F67">
        <v>1</v>
      </c>
      <c r="G67" t="e">
        <f>VLOOKUP(A67,'modern-H_SA-L1_panAme-L2'!A:A,1,FALSE)</f>
        <v>#N/A</v>
      </c>
    </row>
    <row r="68" spans="1:7" x14ac:dyDescent="0.2">
      <c r="A68" t="s">
        <v>11036</v>
      </c>
      <c r="B68">
        <v>1.2846076898687699</v>
      </c>
      <c r="C68">
        <f t="shared" si="2"/>
        <v>6.0428182232185011E-3</v>
      </c>
      <c r="D68">
        <v>2746</v>
      </c>
      <c r="E68">
        <f t="shared" si="3"/>
        <v>1.0681660471778079E-2</v>
      </c>
      <c r="F68">
        <v>1</v>
      </c>
      <c r="G68" t="e">
        <f>VLOOKUP(A68,'modern-H_SA-L1_panAme-L2'!A:A,1,FALSE)</f>
        <v>#N/A</v>
      </c>
    </row>
    <row r="69" spans="1:7" x14ac:dyDescent="0.2">
      <c r="A69" t="s">
        <v>11037</v>
      </c>
      <c r="B69">
        <v>1.5729411956494399</v>
      </c>
      <c r="C69">
        <f t="shared" si="2"/>
        <v>1.9196985027361893E-3</v>
      </c>
      <c r="D69">
        <v>1080</v>
      </c>
      <c r="E69">
        <f t="shared" si="3"/>
        <v>8.6279782706309843E-3</v>
      </c>
      <c r="F69">
        <v>1</v>
      </c>
      <c r="G69" t="e">
        <f>VLOOKUP(A69,'modern-H_SA-L1_panAme-L2'!A:A,1,FALSE)</f>
        <v>#N/A</v>
      </c>
    </row>
    <row r="70" spans="1:7" x14ac:dyDescent="0.2">
      <c r="A70" t="s">
        <v>11038</v>
      </c>
      <c r="B70">
        <v>1.37426563604122</v>
      </c>
      <c r="C70">
        <f t="shared" si="2"/>
        <v>4.2304181620389271E-3</v>
      </c>
      <c r="D70">
        <v>1942</v>
      </c>
      <c r="E70">
        <f t="shared" si="3"/>
        <v>1.0573867022933548E-2</v>
      </c>
      <c r="F70">
        <v>1</v>
      </c>
      <c r="G70" t="e">
        <f>VLOOKUP(A70,'modern-H_SA-L1_panAme-L2'!A:A,1,FALSE)</f>
        <v>#N/A</v>
      </c>
    </row>
    <row r="71" spans="1:7" x14ac:dyDescent="0.2">
      <c r="A71" t="s">
        <v>11039</v>
      </c>
      <c r="B71">
        <v>1.29809473129112</v>
      </c>
      <c r="C71">
        <f t="shared" si="2"/>
        <v>5.727233089208441E-3</v>
      </c>
      <c r="D71">
        <v>2632</v>
      </c>
      <c r="E71">
        <f t="shared" si="3"/>
        <v>1.0562306008745354E-2</v>
      </c>
      <c r="F71">
        <v>1</v>
      </c>
      <c r="G71" t="e">
        <f>VLOOKUP(A71,'modern-H_SA-L1_panAme-L2'!A:A,1,FALSE)</f>
        <v>#N/A</v>
      </c>
    </row>
    <row r="72" spans="1:7" x14ac:dyDescent="0.2">
      <c r="A72" t="s">
        <v>11040</v>
      </c>
      <c r="B72">
        <v>1.82440861331825</v>
      </c>
      <c r="C72">
        <f t="shared" si="2"/>
        <v>7.0615693674502323E-4</v>
      </c>
      <c r="D72">
        <v>306</v>
      </c>
      <c r="E72">
        <f t="shared" si="3"/>
        <v>1.1201587486798505E-2</v>
      </c>
      <c r="F72">
        <v>1</v>
      </c>
      <c r="G72" t="e">
        <f>VLOOKUP(A72,'modern-H_SA-L1_panAme-L2'!A:A,1,FALSE)</f>
        <v>#N/A</v>
      </c>
    </row>
    <row r="73" spans="1:7" x14ac:dyDescent="0.2">
      <c r="A73" t="s">
        <v>11041</v>
      </c>
      <c r="B73">
        <v>1.04318138826978</v>
      </c>
      <c r="C73">
        <f t="shared" si="2"/>
        <v>1.5784412427306296E-2</v>
      </c>
      <c r="D73">
        <v>3585</v>
      </c>
      <c r="E73">
        <f t="shared" si="3"/>
        <v>2.1371698165172877E-2</v>
      </c>
      <c r="F73">
        <v>1</v>
      </c>
      <c r="G73" t="e">
        <f>VLOOKUP(A73,'modern-H_SA-L1_panAme-L2'!A:A,1,FALSE)</f>
        <v>#N/A</v>
      </c>
    </row>
    <row r="74" spans="1:7" x14ac:dyDescent="0.2">
      <c r="A74" t="s">
        <v>11042</v>
      </c>
      <c r="B74">
        <v>1.6337865983421</v>
      </c>
      <c r="C74">
        <f t="shared" si="2"/>
        <v>1.5070980451902527E-3</v>
      </c>
      <c r="D74">
        <v>911</v>
      </c>
      <c r="E74">
        <f t="shared" si="3"/>
        <v>8.0301360168534425E-3</v>
      </c>
      <c r="F74">
        <v>1</v>
      </c>
      <c r="G74" t="e">
        <f>VLOOKUP(A74,'modern-H_SA-L1_panAme-L2'!A:A,1,FALSE)</f>
        <v>#N/A</v>
      </c>
    </row>
    <row r="75" spans="1:7" x14ac:dyDescent="0.2">
      <c r="A75" t="s">
        <v>11043</v>
      </c>
      <c r="B75">
        <v>0.90502344005233704</v>
      </c>
      <c r="C75">
        <f t="shared" si="2"/>
        <v>2.7343451253009878E-2</v>
      </c>
      <c r="D75">
        <v>4190</v>
      </c>
      <c r="E75">
        <f t="shared" si="3"/>
        <v>3.167663780002624E-2</v>
      </c>
      <c r="F75">
        <v>1</v>
      </c>
      <c r="G75" t="e">
        <f>VLOOKUP(A75,'modern-H_SA-L1_panAme-L2'!A:A,1,FALSE)</f>
        <v>#N/A</v>
      </c>
    </row>
    <row r="76" spans="1:7" x14ac:dyDescent="0.2">
      <c r="A76" t="s">
        <v>11044</v>
      </c>
      <c r="B76">
        <v>1.2937550071397801</v>
      </c>
      <c r="C76">
        <f t="shared" si="2"/>
        <v>5.8269378112448776E-3</v>
      </c>
      <c r="D76">
        <v>2671</v>
      </c>
      <c r="E76">
        <f t="shared" si="3"/>
        <v>1.0589275977455124E-2</v>
      </c>
      <c r="F76">
        <v>1</v>
      </c>
      <c r="G76" t="e">
        <f>VLOOKUP(A76,'modern-H_SA-L1_panAme-L2'!A:A,1,FALSE)</f>
        <v>#N/A</v>
      </c>
    </row>
    <row r="77" spans="1:7" x14ac:dyDescent="0.2">
      <c r="A77" t="s">
        <v>11045</v>
      </c>
      <c r="B77">
        <v>1.3056791845642</v>
      </c>
      <c r="C77">
        <f t="shared" si="2"/>
        <v>5.5570598362783942E-3</v>
      </c>
      <c r="D77">
        <v>2542</v>
      </c>
      <c r="E77">
        <f t="shared" si="3"/>
        <v>1.0611317248345919E-2</v>
      </c>
      <c r="F77">
        <v>1</v>
      </c>
      <c r="G77" t="e">
        <f>VLOOKUP(A77,'modern-H_SA-L1_panAme-L2'!A:A,1,FALSE)</f>
        <v>#N/A</v>
      </c>
    </row>
    <row r="78" spans="1:7" x14ac:dyDescent="0.2">
      <c r="A78" t="s">
        <v>11046</v>
      </c>
      <c r="B78">
        <v>1.43837391311689</v>
      </c>
      <c r="C78">
        <f t="shared" si="2"/>
        <v>3.2783564894090715E-3</v>
      </c>
      <c r="D78">
        <v>1574</v>
      </c>
      <c r="E78">
        <f t="shared" si="3"/>
        <v>1.0110001524518191E-2</v>
      </c>
      <c r="F78">
        <v>1</v>
      </c>
      <c r="G78" t="e">
        <f>VLOOKUP(A78,'modern-H_SA-L1_panAme-L2'!A:A,1,FALSE)</f>
        <v>#N/A</v>
      </c>
    </row>
    <row r="79" spans="1:7" x14ac:dyDescent="0.2">
      <c r="A79" t="s">
        <v>11047</v>
      </c>
      <c r="B79">
        <v>0.75362059762562195</v>
      </c>
      <c r="C79">
        <f t="shared" si="2"/>
        <v>4.9929208002267619E-2</v>
      </c>
      <c r="D79">
        <v>4853</v>
      </c>
      <c r="E79">
        <f t="shared" si="3"/>
        <v>4.9939496320421807E-2</v>
      </c>
      <c r="F79">
        <v>1</v>
      </c>
      <c r="G79" t="e">
        <f>VLOOKUP(A79,'modern-H_SA-L1_panAme-L2'!A:A,1,FALSE)</f>
        <v>#N/A</v>
      </c>
    </row>
    <row r="80" spans="1:7" x14ac:dyDescent="0.2">
      <c r="A80" t="s">
        <v>11048</v>
      </c>
      <c r="B80">
        <v>1.96936488878107</v>
      </c>
      <c r="C80">
        <f t="shared" si="2"/>
        <v>3.9676588455155482E-4</v>
      </c>
      <c r="D80">
        <v>70</v>
      </c>
      <c r="E80">
        <f t="shared" si="3"/>
        <v>2.7512880051617814E-2</v>
      </c>
      <c r="F80">
        <v>1</v>
      </c>
      <c r="G80" t="e">
        <f>VLOOKUP(A80,'modern-H_SA-L1_panAme-L2'!A:A,1,FALSE)</f>
        <v>#N/A</v>
      </c>
    </row>
    <row r="81" spans="1:7" x14ac:dyDescent="0.2">
      <c r="A81" t="s">
        <v>11049</v>
      </c>
      <c r="B81">
        <v>1.1372658092046299</v>
      </c>
      <c r="C81">
        <f t="shared" si="2"/>
        <v>1.085742476156935E-2</v>
      </c>
      <c r="D81">
        <v>3173</v>
      </c>
      <c r="E81">
        <f t="shared" si="3"/>
        <v>1.6609498831597107E-2</v>
      </c>
      <c r="F81">
        <v>1</v>
      </c>
      <c r="G81" t="e">
        <f>VLOOKUP(A81,'modern-H_SA-L1_panAme-L2'!A:A,1,FALSE)</f>
        <v>#N/A</v>
      </c>
    </row>
    <row r="82" spans="1:7" x14ac:dyDescent="0.2">
      <c r="A82" t="s">
        <v>11049</v>
      </c>
      <c r="B82">
        <v>1.09707440608683</v>
      </c>
      <c r="C82">
        <f t="shared" si="2"/>
        <v>1.2739282959863549E-2</v>
      </c>
      <c r="D82">
        <v>3349</v>
      </c>
      <c r="E82">
        <f t="shared" si="3"/>
        <v>1.846416228342122E-2</v>
      </c>
      <c r="F82">
        <v>1</v>
      </c>
      <c r="G82" t="e">
        <f>VLOOKUP(A82,'modern-H_SA-L1_panAme-L2'!A:A,1,FALSE)</f>
        <v>#N/A</v>
      </c>
    </row>
    <row r="83" spans="1:7" x14ac:dyDescent="0.2">
      <c r="A83" t="s">
        <v>11050</v>
      </c>
      <c r="B83">
        <v>1.3011835619594601</v>
      </c>
      <c r="C83">
        <f t="shared" si="2"/>
        <v>5.6573085225719378E-3</v>
      </c>
      <c r="D83">
        <v>2587</v>
      </c>
      <c r="E83">
        <f t="shared" si="3"/>
        <v>1.0614834004083565E-2</v>
      </c>
      <c r="F83">
        <v>1</v>
      </c>
      <c r="G83" t="e">
        <f>VLOOKUP(A83,'modern-H_SA-L1_panAme-L2'!A:A,1,FALSE)</f>
        <v>#N/A</v>
      </c>
    </row>
    <row r="84" spans="1:7" x14ac:dyDescent="0.2">
      <c r="A84" t="s">
        <v>11051</v>
      </c>
      <c r="B84">
        <v>1.49283892418335</v>
      </c>
      <c r="C84">
        <f t="shared" si="2"/>
        <v>2.6398837378754569E-3</v>
      </c>
      <c r="D84">
        <v>1343</v>
      </c>
      <c r="E84">
        <f t="shared" si="3"/>
        <v>9.5413221620606614E-3</v>
      </c>
      <c r="F84">
        <v>1</v>
      </c>
      <c r="G84" t="e">
        <f>VLOOKUP(A84,'modern-H_SA-L1_panAme-L2'!A:A,1,FALSE)</f>
        <v>#N/A</v>
      </c>
    </row>
    <row r="85" spans="1:7" x14ac:dyDescent="0.2">
      <c r="A85" t="s">
        <v>11052</v>
      </c>
      <c r="B85">
        <v>0.80637181421773196</v>
      </c>
      <c r="C85">
        <f t="shared" si="2"/>
        <v>4.0480265098680648E-2</v>
      </c>
      <c r="D85">
        <v>4622</v>
      </c>
      <c r="E85">
        <f t="shared" si="3"/>
        <v>4.2512160707268688E-2</v>
      </c>
      <c r="F85">
        <v>1</v>
      </c>
      <c r="G85" t="e">
        <f>VLOOKUP(A85,'modern-H_SA-L1_panAme-L2'!A:A,1,FALSE)</f>
        <v>#N/A</v>
      </c>
    </row>
    <row r="86" spans="1:7" x14ac:dyDescent="0.2">
      <c r="A86" t="s">
        <v>11053</v>
      </c>
      <c r="B86">
        <v>1.44388462046947</v>
      </c>
      <c r="C86">
        <f t="shared" si="2"/>
        <v>3.2072893571366574E-3</v>
      </c>
      <c r="D86">
        <v>1545</v>
      </c>
      <c r="E86">
        <f t="shared" si="3"/>
        <v>1.0076493553101187E-2</v>
      </c>
      <c r="F86">
        <v>1</v>
      </c>
      <c r="G86" t="e">
        <f>VLOOKUP(A86,'modern-H_SA-L1_panAme-L2'!A:A,1,FALSE)</f>
        <v>#N/A</v>
      </c>
    </row>
    <row r="87" spans="1:7" x14ac:dyDescent="0.2">
      <c r="A87" t="s">
        <v>11054</v>
      </c>
      <c r="B87">
        <v>0.76024304473026205</v>
      </c>
      <c r="C87">
        <f t="shared" si="2"/>
        <v>4.8631364852888562E-2</v>
      </c>
      <c r="D87">
        <v>4824</v>
      </c>
      <c r="E87">
        <f t="shared" si="3"/>
        <v>4.8933798713913991E-2</v>
      </c>
      <c r="F87">
        <v>1</v>
      </c>
      <c r="G87" t="e">
        <f>VLOOKUP(A87,'modern-H_SA-L1_panAme-L2'!A:A,1,FALSE)</f>
        <v>#N/A</v>
      </c>
    </row>
    <row r="88" spans="1:7" x14ac:dyDescent="0.2">
      <c r="A88" t="s">
        <v>11055</v>
      </c>
      <c r="B88">
        <v>1.7335621139483499</v>
      </c>
      <c r="C88">
        <f t="shared" si="2"/>
        <v>1.0134686477607216E-3</v>
      </c>
      <c r="D88">
        <v>574</v>
      </c>
      <c r="E88">
        <f t="shared" si="3"/>
        <v>8.5703428854190643E-3</v>
      </c>
      <c r="F88">
        <v>1</v>
      </c>
      <c r="G88" t="e">
        <f>VLOOKUP(A88,'modern-H_SA-L1_panAme-L2'!A:A,1,FALSE)</f>
        <v>#N/A</v>
      </c>
    </row>
    <row r="89" spans="1:7" x14ac:dyDescent="0.2">
      <c r="A89" t="s">
        <v>11055</v>
      </c>
      <c r="B89">
        <v>0.98198084261312701</v>
      </c>
      <c r="C89">
        <f t="shared" si="2"/>
        <v>2.013415180292899E-2</v>
      </c>
      <c r="D89">
        <v>3853</v>
      </c>
      <c r="E89">
        <f t="shared" si="3"/>
        <v>2.5364955320897303E-2</v>
      </c>
      <c r="F89">
        <v>1</v>
      </c>
      <c r="G89" t="e">
        <f>VLOOKUP(A89,'modern-H_SA-L1_panAme-L2'!A:A,1,FALSE)</f>
        <v>#N/A</v>
      </c>
    </row>
    <row r="90" spans="1:7" x14ac:dyDescent="0.2">
      <c r="A90" t="s">
        <v>11056</v>
      </c>
      <c r="B90">
        <v>1.3893984247798701</v>
      </c>
      <c r="C90">
        <f t="shared" si="2"/>
        <v>3.9833283697971091E-3</v>
      </c>
      <c r="D90">
        <v>1823</v>
      </c>
      <c r="E90">
        <f t="shared" si="3"/>
        <v>1.0606185357649572E-2</v>
      </c>
      <c r="F90">
        <v>1</v>
      </c>
      <c r="G90" t="e">
        <f>VLOOKUP(A90,'modern-H_SA-L1_panAme-L2'!A:A,1,FALSE)</f>
        <v>#N/A</v>
      </c>
    </row>
    <row r="91" spans="1:7" x14ac:dyDescent="0.2">
      <c r="A91" t="s">
        <v>11057</v>
      </c>
      <c r="B91">
        <v>1.3249225534097899</v>
      </c>
      <c r="C91">
        <f t="shared" si="2"/>
        <v>5.1476396234639114E-3</v>
      </c>
      <c r="D91">
        <v>2313</v>
      </c>
      <c r="E91">
        <f t="shared" si="3"/>
        <v>1.080269897634839E-2</v>
      </c>
      <c r="F91">
        <v>1</v>
      </c>
      <c r="G91" t="e">
        <f>VLOOKUP(A91,'modern-H_SA-L1_panAme-L2'!A:A,1,FALSE)</f>
        <v>#N/A</v>
      </c>
    </row>
    <row r="92" spans="1:7" x14ac:dyDescent="0.2">
      <c r="A92" t="s">
        <v>11058</v>
      </c>
      <c r="B92">
        <v>1.9083851853865701</v>
      </c>
      <c r="C92">
        <f t="shared" si="2"/>
        <v>5.0565907413940739E-4</v>
      </c>
      <c r="D92">
        <v>123</v>
      </c>
      <c r="E92">
        <f t="shared" si="3"/>
        <v>1.9955033706281978E-2</v>
      </c>
      <c r="F92">
        <v>1</v>
      </c>
      <c r="G92" t="e">
        <f>VLOOKUP(A92,'modern-H_SA-L1_panAme-L2'!A:A,1,FALSE)</f>
        <v>#N/A</v>
      </c>
    </row>
    <row r="93" spans="1:7" x14ac:dyDescent="0.2">
      <c r="A93" t="s">
        <v>11059</v>
      </c>
      <c r="B93">
        <v>1.12516271622029</v>
      </c>
      <c r="C93">
        <f t="shared" si="2"/>
        <v>1.1392817996661704E-2</v>
      </c>
      <c r="D93">
        <v>3226</v>
      </c>
      <c r="E93">
        <f t="shared" si="3"/>
        <v>1.7142200420271515E-2</v>
      </c>
      <c r="F93">
        <v>1</v>
      </c>
      <c r="G93" t="e">
        <f>VLOOKUP(A93,'modern-H_SA-L1_panAme-L2'!A:A,1,FALSE)</f>
        <v>#N/A</v>
      </c>
    </row>
    <row r="94" spans="1:7" x14ac:dyDescent="0.2">
      <c r="A94" t="s">
        <v>11059</v>
      </c>
      <c r="B94">
        <v>1.0849713131024901</v>
      </c>
      <c r="C94">
        <f t="shared" si="2"/>
        <v>1.3367472983411293E-2</v>
      </c>
      <c r="D94">
        <v>3402</v>
      </c>
      <c r="E94">
        <f t="shared" si="3"/>
        <v>1.907281418620765E-2</v>
      </c>
      <c r="F94">
        <v>1</v>
      </c>
      <c r="G94" t="e">
        <f>VLOOKUP(A94,'modern-H_SA-L1_panAme-L2'!A:A,1,FALSE)</f>
        <v>#N/A</v>
      </c>
    </row>
    <row r="95" spans="1:7" x14ac:dyDescent="0.2">
      <c r="A95" t="s">
        <v>11060</v>
      </c>
      <c r="B95">
        <v>1.8003867016563899</v>
      </c>
      <c r="C95">
        <f t="shared" si="2"/>
        <v>7.7694739508064599E-4</v>
      </c>
      <c r="D95">
        <v>369</v>
      </c>
      <c r="E95">
        <f t="shared" si="3"/>
        <v>1.0220332400329149E-2</v>
      </c>
      <c r="F95">
        <v>1</v>
      </c>
      <c r="G95" t="e">
        <f>VLOOKUP(A95,'modern-H_SA-L1_panAme-L2'!A:A,1,FALSE)</f>
        <v>#N/A</v>
      </c>
    </row>
    <row r="96" spans="1:7" x14ac:dyDescent="0.2">
      <c r="A96" t="s">
        <v>11061</v>
      </c>
      <c r="B96">
        <v>1.02879469283557</v>
      </c>
      <c r="C96">
        <f t="shared" si="2"/>
        <v>1.6713867859568677E-2</v>
      </c>
      <c r="D96">
        <v>3648</v>
      </c>
      <c r="E96">
        <f t="shared" si="3"/>
        <v>2.2239340622353717E-2</v>
      </c>
      <c r="F96">
        <v>1</v>
      </c>
      <c r="G96" t="e">
        <f>VLOOKUP(A96,'modern-H_SA-L1_panAme-L2'!A:A,1,FALSE)</f>
        <v>#N/A</v>
      </c>
    </row>
    <row r="97" spans="1:7" x14ac:dyDescent="0.2">
      <c r="A97" t="s">
        <v>11062</v>
      </c>
      <c r="B97">
        <v>1.75450044530189</v>
      </c>
      <c r="C97">
        <f t="shared" si="2"/>
        <v>9.3249359885771109E-4</v>
      </c>
      <c r="D97">
        <v>514</v>
      </c>
      <c r="E97">
        <f t="shared" si="3"/>
        <v>8.8060776825979181E-3</v>
      </c>
      <c r="F97">
        <v>1</v>
      </c>
      <c r="G97" t="e">
        <f>VLOOKUP(A97,'modern-H_SA-L1_panAme-L2'!A:A,1,FALSE)</f>
        <v>#N/A</v>
      </c>
    </row>
    <row r="98" spans="1:7" x14ac:dyDescent="0.2">
      <c r="A98" t="s">
        <v>11063</v>
      </c>
      <c r="B98">
        <v>0.99568245731237703</v>
      </c>
      <c r="C98">
        <f t="shared" si="2"/>
        <v>1.906637183217872E-2</v>
      </c>
      <c r="D98">
        <v>3793</v>
      </c>
      <c r="E98">
        <f t="shared" si="3"/>
        <v>2.4399728150117456E-2</v>
      </c>
      <c r="F98">
        <v>1</v>
      </c>
      <c r="G98" t="e">
        <f>VLOOKUP(A98,'modern-H_SA-L1_panAme-L2'!A:A,1,FALSE)</f>
        <v>#N/A</v>
      </c>
    </row>
    <row r="99" spans="1:7" x14ac:dyDescent="0.2">
      <c r="A99" t="s">
        <v>11064</v>
      </c>
      <c r="B99">
        <v>1.31727925423194</v>
      </c>
      <c r="C99">
        <f t="shared" si="2"/>
        <v>5.3065169844460636E-3</v>
      </c>
      <c r="D99">
        <v>2375</v>
      </c>
      <c r="E99">
        <f t="shared" si="3"/>
        <v>1.0845403554737343E-2</v>
      </c>
      <c r="F99">
        <v>1</v>
      </c>
      <c r="G99" t="e">
        <f>VLOOKUP(A99,'modern-H_SA-L1_panAme-L2'!A:A,1,FALSE)</f>
        <v>#N/A</v>
      </c>
    </row>
    <row r="100" spans="1:7" x14ac:dyDescent="0.2">
      <c r="A100" t="s">
        <v>11065</v>
      </c>
      <c r="B100">
        <v>1.68032030974546</v>
      </c>
      <c r="C100">
        <f t="shared" si="2"/>
        <v>1.252474766321509E-3</v>
      </c>
      <c r="D100">
        <v>760</v>
      </c>
      <c r="E100">
        <f t="shared" si="3"/>
        <v>7.9993585733218481E-3</v>
      </c>
      <c r="F100">
        <v>1</v>
      </c>
      <c r="G100" t="e">
        <f>VLOOKUP(A100,'modern-H_SA-L1_panAme-L2'!A:A,1,FALSE)</f>
        <v>#N/A</v>
      </c>
    </row>
    <row r="101" spans="1:7" x14ac:dyDescent="0.2">
      <c r="A101" t="s">
        <v>11066</v>
      </c>
      <c r="B101">
        <v>0.93950583704545099</v>
      </c>
      <c r="C101">
        <f t="shared" si="2"/>
        <v>2.3839421239894028E-2</v>
      </c>
      <c r="D101">
        <v>4039</v>
      </c>
      <c r="E101">
        <f t="shared" si="3"/>
        <v>2.8649802104096463E-2</v>
      </c>
      <c r="F101">
        <v>1</v>
      </c>
      <c r="G101" t="e">
        <f>VLOOKUP(A101,'modern-H_SA-L1_panAme-L2'!A:A,1,FALSE)</f>
        <v>#N/A</v>
      </c>
    </row>
    <row r="102" spans="1:7" x14ac:dyDescent="0.2">
      <c r="A102" t="s">
        <v>11067</v>
      </c>
      <c r="B102">
        <v>1.8905926846873</v>
      </c>
      <c r="C102">
        <f t="shared" si="2"/>
        <v>5.4273623723097948E-4</v>
      </c>
      <c r="D102">
        <v>174</v>
      </c>
      <c r="E102">
        <f t="shared" si="3"/>
        <v>1.5140469514478014E-2</v>
      </c>
      <c r="F102">
        <v>1</v>
      </c>
      <c r="G102" t="e">
        <f>VLOOKUP(A102,'modern-H_SA-L1_panAme-L2'!A:A,1,FALSE)</f>
        <v>#N/A</v>
      </c>
    </row>
    <row r="103" spans="1:7" x14ac:dyDescent="0.2">
      <c r="A103" t="s">
        <v>11068</v>
      </c>
      <c r="B103">
        <v>1.1135163437259299</v>
      </c>
      <c r="C103">
        <f t="shared" si="2"/>
        <v>1.1932917765166532E-2</v>
      </c>
      <c r="D103">
        <v>3277</v>
      </c>
      <c r="E103">
        <f t="shared" si="3"/>
        <v>1.7675429610045267E-2</v>
      </c>
      <c r="F103">
        <v>1</v>
      </c>
      <c r="G103" t="e">
        <f>VLOOKUP(A103,'modern-H_SA-L1_panAme-L2'!A:A,1,FALSE)</f>
        <v>#N/A</v>
      </c>
    </row>
    <row r="104" spans="1:7" x14ac:dyDescent="0.2">
      <c r="A104" t="s">
        <v>11068</v>
      </c>
      <c r="B104">
        <v>1.07332494060813</v>
      </c>
      <c r="C104">
        <f t="shared" si="2"/>
        <v>1.4001185298130136E-2</v>
      </c>
      <c r="D104">
        <v>3453</v>
      </c>
      <c r="E104">
        <f t="shared" si="3"/>
        <v>1.9681944233166427E-2</v>
      </c>
      <c r="F104">
        <v>1</v>
      </c>
      <c r="G104" t="e">
        <f>VLOOKUP(A104,'modern-H_SA-L1_panAme-L2'!A:A,1,FALSE)</f>
        <v>#N/A</v>
      </c>
    </row>
    <row r="105" spans="1:7" x14ac:dyDescent="0.2">
      <c r="A105" t="s">
        <v>233</v>
      </c>
      <c r="B105">
        <v>1.39311418650596</v>
      </c>
      <c r="C105">
        <f t="shared" si="2"/>
        <v>3.9248971977995373E-3</v>
      </c>
      <c r="D105">
        <v>1801</v>
      </c>
      <c r="E105">
        <f t="shared" si="3"/>
        <v>1.0578262630826738E-2</v>
      </c>
      <c r="F105">
        <v>1</v>
      </c>
      <c r="G105" t="e">
        <f>VLOOKUP(A105,'modern-H_SA-L1_panAme-L2'!A:A,1,FALSE)</f>
        <v>#N/A</v>
      </c>
    </row>
    <row r="106" spans="1:7" x14ac:dyDescent="0.2">
      <c r="A106" t="s">
        <v>235</v>
      </c>
      <c r="B106">
        <v>1.27354973088826</v>
      </c>
      <c r="C106">
        <f t="shared" si="2"/>
        <v>6.3144963573897863E-3</v>
      </c>
      <c r="D106">
        <v>2821</v>
      </c>
      <c r="E106">
        <f t="shared" si="3"/>
        <v>1.0865141906689127E-2</v>
      </c>
      <c r="F106">
        <v>1</v>
      </c>
      <c r="G106" t="e">
        <f>VLOOKUP(A106,'modern-H_SA-L1_panAme-L2'!A:A,1,FALSE)</f>
        <v>#N/A</v>
      </c>
    </row>
    <row r="107" spans="1:7" x14ac:dyDescent="0.2">
      <c r="A107" t="s">
        <v>11069</v>
      </c>
      <c r="B107">
        <v>1.7253014623412199</v>
      </c>
      <c r="C107">
        <f t="shared" si="2"/>
        <v>1.0473166935233661E-3</v>
      </c>
      <c r="D107">
        <v>589</v>
      </c>
      <c r="E107">
        <f t="shared" si="3"/>
        <v>8.6310275557935807E-3</v>
      </c>
      <c r="F107">
        <v>1</v>
      </c>
      <c r="G107" t="e">
        <f>VLOOKUP(A107,'modern-H_SA-L1_panAme-L2'!A:A,1,FALSE)</f>
        <v>#N/A</v>
      </c>
    </row>
    <row r="108" spans="1:7" x14ac:dyDescent="0.2">
      <c r="A108" t="s">
        <v>260</v>
      </c>
      <c r="B108">
        <v>1.6989944276915301</v>
      </c>
      <c r="C108">
        <f t="shared" si="2"/>
        <v>1.1628273846698315E-3</v>
      </c>
      <c r="D108">
        <v>684</v>
      </c>
      <c r="E108">
        <f t="shared" si="3"/>
        <v>8.2519943350692435E-3</v>
      </c>
      <c r="F108">
        <v>1</v>
      </c>
      <c r="G108" t="e">
        <f>VLOOKUP(A108,'modern-H_SA-L1_panAme-L2'!A:A,1,FALSE)</f>
        <v>#N/A</v>
      </c>
    </row>
    <row r="109" spans="1:7" x14ac:dyDescent="0.2">
      <c r="A109" t="s">
        <v>11070</v>
      </c>
      <c r="B109">
        <v>0.956861215664501</v>
      </c>
      <c r="C109">
        <f t="shared" si="2"/>
        <v>2.2249470804999023E-2</v>
      </c>
      <c r="D109">
        <v>3963</v>
      </c>
      <c r="E109">
        <f t="shared" si="3"/>
        <v>2.7251812083639984E-2</v>
      </c>
      <c r="F109">
        <v>1</v>
      </c>
      <c r="G109" t="e">
        <f>VLOOKUP(A109,'modern-H_SA-L1_panAme-L2'!A:A,1,FALSE)</f>
        <v>#N/A</v>
      </c>
    </row>
    <row r="110" spans="1:7" x14ac:dyDescent="0.2">
      <c r="A110" t="s">
        <v>11071</v>
      </c>
      <c r="B110">
        <v>0.86665891889443603</v>
      </c>
      <c r="C110">
        <f t="shared" si="2"/>
        <v>3.1850489745952539E-2</v>
      </c>
      <c r="D110">
        <v>4358</v>
      </c>
      <c r="E110">
        <f t="shared" si="3"/>
        <v>3.5475511066281239E-2</v>
      </c>
      <c r="F110">
        <v>1</v>
      </c>
      <c r="G110" t="e">
        <f>VLOOKUP(A110,'modern-H_SA-L1_panAme-L2'!A:A,1,FALSE)</f>
        <v>#N/A</v>
      </c>
    </row>
    <row r="111" spans="1:7" x14ac:dyDescent="0.2">
      <c r="A111" t="s">
        <v>11072</v>
      </c>
      <c r="B111">
        <v>1.2935404495282199</v>
      </c>
      <c r="C111">
        <f t="shared" si="2"/>
        <v>5.8319120337033759E-3</v>
      </c>
      <c r="D111">
        <v>2684</v>
      </c>
      <c r="E111">
        <f t="shared" si="3"/>
        <v>1.0546982493143139E-2</v>
      </c>
      <c r="F111">
        <v>1</v>
      </c>
      <c r="G111" t="e">
        <f>VLOOKUP(A111,'modern-H_SA-L1_panAme-L2'!A:A,1,FALSE)</f>
        <v>#N/A</v>
      </c>
    </row>
    <row r="112" spans="1:7" x14ac:dyDescent="0.2">
      <c r="A112" t="s">
        <v>11073</v>
      </c>
      <c r="B112">
        <v>1.66990661304525</v>
      </c>
      <c r="C112">
        <f t="shared" si="2"/>
        <v>1.3054354703958338E-3</v>
      </c>
      <c r="D112">
        <v>801</v>
      </c>
      <c r="E112">
        <f t="shared" si="3"/>
        <v>7.9108411651702595E-3</v>
      </c>
      <c r="F112">
        <v>1</v>
      </c>
      <c r="G112" t="e">
        <f>VLOOKUP(A112,'modern-H_SA-L1_panAme-L2'!A:A,1,FALSE)</f>
        <v>#N/A</v>
      </c>
    </row>
    <row r="113" spans="1:7" x14ac:dyDescent="0.2">
      <c r="A113" t="s">
        <v>11074</v>
      </c>
      <c r="B113">
        <v>0.93014306700096305</v>
      </c>
      <c r="C113">
        <f t="shared" si="2"/>
        <v>2.4743833377843513E-2</v>
      </c>
      <c r="D113">
        <v>4080</v>
      </c>
      <c r="E113">
        <f t="shared" si="3"/>
        <v>2.9437884121581475E-2</v>
      </c>
      <c r="F113">
        <v>1</v>
      </c>
      <c r="G113" t="e">
        <f>VLOOKUP(A113,'modern-H_SA-L1_panAme-L2'!A:A,1,FALSE)</f>
        <v>#N/A</v>
      </c>
    </row>
    <row r="114" spans="1:7" x14ac:dyDescent="0.2">
      <c r="A114" t="s">
        <v>11075</v>
      </c>
      <c r="B114">
        <v>1.33427115884723</v>
      </c>
      <c r="C114">
        <f t="shared" si="2"/>
        <v>4.9597675774147032E-3</v>
      </c>
      <c r="D114">
        <v>2236</v>
      </c>
      <c r="E114">
        <f t="shared" si="3"/>
        <v>1.0766865751686479E-2</v>
      </c>
      <c r="F114">
        <v>1</v>
      </c>
      <c r="G114" t="e">
        <f>VLOOKUP(A114,'modern-H_SA-L1_panAme-L2'!A:A,1,FALSE)</f>
        <v>#N/A</v>
      </c>
    </row>
    <row r="115" spans="1:7" x14ac:dyDescent="0.2">
      <c r="A115" t="s">
        <v>289</v>
      </c>
      <c r="B115">
        <v>1.5275123180355199</v>
      </c>
      <c r="C115">
        <f t="shared" si="2"/>
        <v>2.2998382402940444E-3</v>
      </c>
      <c r="D115">
        <v>1244</v>
      </c>
      <c r="E115">
        <f t="shared" si="3"/>
        <v>8.9738061241055392E-3</v>
      </c>
      <c r="F115">
        <v>1</v>
      </c>
      <c r="G115" t="e">
        <f>VLOOKUP(A115,'modern-H_SA-L1_panAme-L2'!A:A,1,FALSE)</f>
        <v>#N/A</v>
      </c>
    </row>
    <row r="116" spans="1:7" x14ac:dyDescent="0.2">
      <c r="A116" t="s">
        <v>11076</v>
      </c>
      <c r="B116">
        <v>0.828979478471502</v>
      </c>
      <c r="C116">
        <f t="shared" si="2"/>
        <v>3.6999481280535838E-2</v>
      </c>
      <c r="D116">
        <v>4523</v>
      </c>
      <c r="E116">
        <f t="shared" si="3"/>
        <v>3.9707159437479767E-2</v>
      </c>
      <c r="F116">
        <v>1</v>
      </c>
      <c r="G116" t="e">
        <f>VLOOKUP(A116,'modern-H_SA-L1_panAme-L2'!A:A,1,FALSE)</f>
        <v>#N/A</v>
      </c>
    </row>
    <row r="117" spans="1:7" x14ac:dyDescent="0.2">
      <c r="A117" t="s">
        <v>11077</v>
      </c>
      <c r="B117">
        <v>1.3415215215531799</v>
      </c>
      <c r="C117">
        <f t="shared" si="2"/>
        <v>4.8187964020663951E-3</v>
      </c>
      <c r="D117">
        <v>2170</v>
      </c>
      <c r="E117">
        <f t="shared" si="3"/>
        <v>1.0779003564806582E-2</v>
      </c>
      <c r="F117">
        <v>1</v>
      </c>
      <c r="G117" t="e">
        <f>VLOOKUP(A117,'modern-H_SA-L1_panAme-L2'!A:A,1,FALSE)</f>
        <v>#N/A</v>
      </c>
    </row>
    <row r="118" spans="1:7" x14ac:dyDescent="0.2">
      <c r="A118" t="s">
        <v>11078</v>
      </c>
      <c r="B118">
        <v>1.78806577453514</v>
      </c>
      <c r="C118">
        <f t="shared" si="2"/>
        <v>8.1596623272060407E-4</v>
      </c>
      <c r="D118">
        <v>394</v>
      </c>
      <c r="E118">
        <f t="shared" si="3"/>
        <v>1.0052538308694955E-2</v>
      </c>
      <c r="F118">
        <v>1</v>
      </c>
      <c r="G118" t="e">
        <f>VLOOKUP(A118,'modern-H_SA-L1_panAme-L2'!A:A,1,FALSE)</f>
        <v>#N/A</v>
      </c>
    </row>
    <row r="119" spans="1:7" x14ac:dyDescent="0.2">
      <c r="A119" t="s">
        <v>11079</v>
      </c>
      <c r="B119">
        <v>1.02308568671088</v>
      </c>
      <c r="C119">
        <f t="shared" si="2"/>
        <v>1.7097692329882196E-2</v>
      </c>
      <c r="D119">
        <v>3673</v>
      </c>
      <c r="E119">
        <f t="shared" si="3"/>
        <v>2.2595207887080908E-2</v>
      </c>
      <c r="F119">
        <v>1</v>
      </c>
      <c r="G119" t="e">
        <f>VLOOKUP(A119,'modern-H_SA-L1_panAme-L2'!A:A,1,FALSE)</f>
        <v>#N/A</v>
      </c>
    </row>
    <row r="120" spans="1:7" x14ac:dyDescent="0.2">
      <c r="A120" t="s">
        <v>11080</v>
      </c>
      <c r="B120">
        <v>1.754679485372</v>
      </c>
      <c r="C120">
        <f t="shared" si="2"/>
        <v>9.3182986024903424E-4</v>
      </c>
      <c r="D120">
        <v>508</v>
      </c>
      <c r="E120">
        <f t="shared" si="3"/>
        <v>8.9037443733244338E-3</v>
      </c>
      <c r="F120">
        <v>1</v>
      </c>
      <c r="G120" t="e">
        <f>VLOOKUP(A120,'modern-H_SA-L1_panAme-L2'!A:A,1,FALSE)</f>
        <v>#N/A</v>
      </c>
    </row>
    <row r="121" spans="1:7" x14ac:dyDescent="0.2">
      <c r="A121" t="s">
        <v>11080</v>
      </c>
      <c r="B121">
        <v>0.997052618782302</v>
      </c>
      <c r="C121">
        <f t="shared" si="2"/>
        <v>1.8962759207963878E-2</v>
      </c>
      <c r="D121">
        <v>3787</v>
      </c>
      <c r="E121">
        <f t="shared" si="3"/>
        <v>2.4305580458266876E-2</v>
      </c>
      <c r="F121">
        <v>1</v>
      </c>
      <c r="G121" t="e">
        <f>VLOOKUP(A121,'modern-H_SA-L1_panAme-L2'!A:A,1,FALSE)</f>
        <v>#N/A</v>
      </c>
    </row>
    <row r="122" spans="1:7" x14ac:dyDescent="0.2">
      <c r="A122" t="s">
        <v>11081</v>
      </c>
      <c r="B122">
        <v>1.2635855303252399</v>
      </c>
      <c r="C122">
        <f t="shared" si="2"/>
        <v>6.5697489807461052E-3</v>
      </c>
      <c r="D122">
        <v>2922</v>
      </c>
      <c r="E122">
        <f t="shared" si="3"/>
        <v>1.0913607649740449E-2</v>
      </c>
      <c r="F122">
        <v>1</v>
      </c>
      <c r="G122" t="e">
        <f>VLOOKUP(A122,'modern-H_SA-L1_panAme-L2'!A:A,1,FALSE)</f>
        <v>#N/A</v>
      </c>
    </row>
    <row r="123" spans="1:7" x14ac:dyDescent="0.2">
      <c r="A123" t="s">
        <v>317</v>
      </c>
      <c r="B123">
        <v>1.5588706283376399</v>
      </c>
      <c r="C123">
        <f t="shared" si="2"/>
        <v>2.0301847323751046E-3</v>
      </c>
      <c r="D123">
        <v>1140</v>
      </c>
      <c r="E123">
        <f t="shared" si="3"/>
        <v>8.644312886797156E-3</v>
      </c>
      <c r="F123">
        <v>1</v>
      </c>
      <c r="G123" t="e">
        <f>VLOOKUP(A123,'modern-H_SA-L1_panAme-L2'!A:A,1,FALSE)</f>
        <v>#N/A</v>
      </c>
    </row>
    <row r="124" spans="1:7" x14ac:dyDescent="0.2">
      <c r="A124" t="s">
        <v>317</v>
      </c>
      <c r="B124">
        <v>0.85272894395020205</v>
      </c>
      <c r="C124">
        <f t="shared" si="2"/>
        <v>3.366478275691908E-2</v>
      </c>
      <c r="D124">
        <v>4419</v>
      </c>
      <c r="E124">
        <f t="shared" si="3"/>
        <v>3.6978695519820144E-2</v>
      </c>
      <c r="F124">
        <v>1</v>
      </c>
      <c r="G124" t="e">
        <f>VLOOKUP(A124,'modern-H_SA-L1_panAme-L2'!A:A,1,FALSE)</f>
        <v>#N/A</v>
      </c>
    </row>
    <row r="125" spans="1:7" x14ac:dyDescent="0.2">
      <c r="A125" t="s">
        <v>11082</v>
      </c>
      <c r="B125">
        <v>1.7943923380390701</v>
      </c>
      <c r="C125">
        <f t="shared" si="2"/>
        <v>7.9569204240275641E-4</v>
      </c>
      <c r="D125">
        <v>378</v>
      </c>
      <c r="E125">
        <f t="shared" si="3"/>
        <v>1.0217696227044919E-2</v>
      </c>
      <c r="F125">
        <v>1</v>
      </c>
      <c r="G125" t="e">
        <f>VLOOKUP(A125,'modern-H_SA-L1_panAme-L2'!A:A,1,FALSE)</f>
        <v>#N/A</v>
      </c>
    </row>
    <row r="126" spans="1:7" x14ac:dyDescent="0.2">
      <c r="A126" t="s">
        <v>11083</v>
      </c>
      <c r="B126">
        <v>1.02673945063068</v>
      </c>
      <c r="C126">
        <f t="shared" si="2"/>
        <v>1.6851041817586468E-2</v>
      </c>
      <c r="D126">
        <v>3657</v>
      </c>
      <c r="E126">
        <f t="shared" si="3"/>
        <v>2.2366682248445367E-2</v>
      </c>
      <c r="F126">
        <v>1</v>
      </c>
      <c r="G126" t="e">
        <f>VLOOKUP(A126,'modern-H_SA-L1_panAme-L2'!A:A,1,FALSE)</f>
        <v>#N/A</v>
      </c>
    </row>
    <row r="127" spans="1:7" x14ac:dyDescent="0.2">
      <c r="A127" t="s">
        <v>11084</v>
      </c>
      <c r="B127">
        <v>1.2862586335109401</v>
      </c>
      <c r="C127">
        <f t="shared" si="2"/>
        <v>6.0032722376570898E-3</v>
      </c>
      <c r="D127">
        <v>2727</v>
      </c>
      <c r="E127">
        <f t="shared" si="3"/>
        <v>1.0685692497831871E-2</v>
      </c>
      <c r="F127">
        <v>1</v>
      </c>
      <c r="G127" t="e">
        <f>VLOOKUP(A127,'modern-H_SA-L1_panAme-L2'!A:A,1,FALSE)</f>
        <v>#N/A</v>
      </c>
    </row>
    <row r="128" spans="1:7" x14ac:dyDescent="0.2">
      <c r="A128" t="s">
        <v>11085</v>
      </c>
      <c r="B128">
        <v>1.25804908556666</v>
      </c>
      <c r="C128">
        <f t="shared" si="2"/>
        <v>6.7160089085665821E-3</v>
      </c>
      <c r="D128">
        <v>2991</v>
      </c>
      <c r="E128">
        <f t="shared" si="3"/>
        <v>1.0899200014103039E-2</v>
      </c>
      <c r="F128">
        <v>1</v>
      </c>
      <c r="G128" t="e">
        <f>VLOOKUP(A128,'modern-H_SA-L1_panAme-L2'!A:A,1,FALSE)</f>
        <v>#N/A</v>
      </c>
    </row>
    <row r="129" spans="1:7" x14ac:dyDescent="0.2">
      <c r="A129" t="s">
        <v>11086</v>
      </c>
      <c r="B129">
        <v>1.4839733626421501</v>
      </c>
      <c r="C129">
        <f t="shared" si="2"/>
        <v>2.7346219940974021E-3</v>
      </c>
      <c r="D129">
        <v>1372</v>
      </c>
      <c r="E129">
        <f t="shared" si="3"/>
        <v>9.6748215447148619E-3</v>
      </c>
      <c r="F129">
        <v>1</v>
      </c>
      <c r="G129" t="e">
        <f>VLOOKUP(A129,'modern-H_SA-L1_panAme-L2'!A:A,1,FALSE)</f>
        <v>#N/A</v>
      </c>
    </row>
    <row r="130" spans="1:7" x14ac:dyDescent="0.2">
      <c r="A130" t="s">
        <v>11087</v>
      </c>
      <c r="B130">
        <v>0.79974936711309197</v>
      </c>
      <c r="C130">
        <f t="shared" ref="C130:C193" si="4">EXP(-3.977*B130)</f>
        <v>4.1560576846095036E-2</v>
      </c>
      <c r="D130">
        <v>4651</v>
      </c>
      <c r="E130">
        <f t="shared" ref="E130:E193" si="5">C130*4854/D130</f>
        <v>4.3374551711663149E-2</v>
      </c>
      <c r="F130">
        <v>1</v>
      </c>
      <c r="G130" t="e">
        <f>VLOOKUP(A130,'modern-H_SA-L1_panAme-L2'!A:A,1,FALSE)</f>
        <v>#N/A</v>
      </c>
    </row>
    <row r="131" spans="1:7" x14ac:dyDescent="0.2">
      <c r="A131" t="s">
        <v>11088</v>
      </c>
      <c r="B131">
        <v>1.35520452412217</v>
      </c>
      <c r="C131">
        <f t="shared" si="4"/>
        <v>4.5635776421030245E-3</v>
      </c>
      <c r="D131">
        <v>2081</v>
      </c>
      <c r="E131">
        <f t="shared" si="5"/>
        <v>1.0644692875909698E-2</v>
      </c>
      <c r="F131">
        <v>1</v>
      </c>
      <c r="G131" t="e">
        <f>VLOOKUP(A131,'modern-H_SA-L1_panAme-L2'!A:A,1,FALSE)</f>
        <v>#N/A</v>
      </c>
    </row>
    <row r="132" spans="1:7" x14ac:dyDescent="0.2">
      <c r="A132" t="s">
        <v>361</v>
      </c>
      <c r="B132">
        <v>1.6331131089000701</v>
      </c>
      <c r="C132">
        <f t="shared" si="4"/>
        <v>1.5111401692725521E-3</v>
      </c>
      <c r="D132">
        <v>918</v>
      </c>
      <c r="E132">
        <f t="shared" si="5"/>
        <v>7.9902771041927764E-3</v>
      </c>
      <c r="F132">
        <v>1</v>
      </c>
      <c r="G132" t="e">
        <f>VLOOKUP(A132,'modern-H_SA-L1_panAme-L2'!A:A,1,FALSE)</f>
        <v>#N/A</v>
      </c>
    </row>
    <row r="133" spans="1:7" x14ac:dyDescent="0.2">
      <c r="A133" t="s">
        <v>11089</v>
      </c>
      <c r="B133">
        <v>0.903424918337425</v>
      </c>
      <c r="C133">
        <f t="shared" si="4"/>
        <v>2.7517836068843525E-2</v>
      </c>
      <c r="D133">
        <v>4197</v>
      </c>
      <c r="E133">
        <f t="shared" si="5"/>
        <v>3.1825488748669639E-2</v>
      </c>
      <c r="F133">
        <v>1</v>
      </c>
      <c r="G133" t="e">
        <f>VLOOKUP(A133,'modern-H_SA-L1_panAme-L2'!A:A,1,FALSE)</f>
        <v>#N/A</v>
      </c>
    </row>
    <row r="134" spans="1:7" x14ac:dyDescent="0.2">
      <c r="A134" t="s">
        <v>11090</v>
      </c>
      <c r="B134">
        <v>0.86643055864944896</v>
      </c>
      <c r="C134">
        <f t="shared" si="4"/>
        <v>3.1879429139874231E-2</v>
      </c>
      <c r="D134">
        <v>4359</v>
      </c>
      <c r="E134">
        <f t="shared" si="5"/>
        <v>3.549959831267481E-2</v>
      </c>
      <c r="F134">
        <v>1</v>
      </c>
      <c r="G134" t="e">
        <f>VLOOKUP(A134,'modern-H_SA-L1_panAme-L2'!A:A,1,FALSE)</f>
        <v>#N/A</v>
      </c>
    </row>
    <row r="135" spans="1:7" x14ac:dyDescent="0.2">
      <c r="A135" t="s">
        <v>11091</v>
      </c>
      <c r="B135">
        <v>1.6702356441200099</v>
      </c>
      <c r="C135">
        <f t="shared" si="4"/>
        <v>1.3037283513901447E-3</v>
      </c>
      <c r="D135">
        <v>796</v>
      </c>
      <c r="E135">
        <f t="shared" si="5"/>
        <v>7.950122383979602E-3</v>
      </c>
      <c r="F135">
        <v>1</v>
      </c>
      <c r="G135" t="e">
        <f>VLOOKUP(A135,'modern-H_SA-L1_panAme-L2'!A:A,1,FALSE)</f>
        <v>#N/A</v>
      </c>
    </row>
    <row r="136" spans="1:7" x14ac:dyDescent="0.2">
      <c r="A136" t="s">
        <v>11092</v>
      </c>
      <c r="B136">
        <v>1.36628154974839</v>
      </c>
      <c r="C136">
        <f t="shared" si="4"/>
        <v>4.366900787818942E-3</v>
      </c>
      <c r="D136">
        <v>2004</v>
      </c>
      <c r="E136">
        <f t="shared" si="5"/>
        <v>1.0577313584866839E-2</v>
      </c>
      <c r="F136">
        <v>1</v>
      </c>
      <c r="G136" t="e">
        <f>VLOOKUP(A136,'modern-H_SA-L1_panAme-L2'!A:A,1,FALSE)</f>
        <v>#N/A</v>
      </c>
    </row>
    <row r="137" spans="1:7" x14ac:dyDescent="0.2">
      <c r="A137" t="s">
        <v>11093</v>
      </c>
      <c r="B137">
        <v>1.4449526507331401</v>
      </c>
      <c r="C137">
        <f t="shared" si="4"/>
        <v>3.1936951064454604E-3</v>
      </c>
      <c r="D137">
        <v>1543</v>
      </c>
      <c r="E137">
        <f t="shared" si="5"/>
        <v>1.0046789401611319E-2</v>
      </c>
      <c r="F137">
        <v>1</v>
      </c>
      <c r="G137" t="e">
        <f>VLOOKUP(A137,'modern-H_SA-L1_panAme-L2'!A:A,1,FALSE)</f>
        <v>#N/A</v>
      </c>
    </row>
    <row r="138" spans="1:7" x14ac:dyDescent="0.2">
      <c r="A138" t="s">
        <v>11094</v>
      </c>
      <c r="B138">
        <v>0.76069976522023197</v>
      </c>
      <c r="C138">
        <f t="shared" si="4"/>
        <v>4.8543112115794394E-2</v>
      </c>
      <c r="D138">
        <v>4822</v>
      </c>
      <c r="E138">
        <f t="shared" si="5"/>
        <v>4.8865256368740353E-2</v>
      </c>
      <c r="F138">
        <v>1</v>
      </c>
      <c r="G138" t="e">
        <f>VLOOKUP(A138,'modern-H_SA-L1_panAme-L2'!A:A,1,FALSE)</f>
        <v>#N/A</v>
      </c>
    </row>
    <row r="139" spans="1:7" x14ac:dyDescent="0.2">
      <c r="A139" t="s">
        <v>11095</v>
      </c>
      <c r="B139">
        <v>1.25304771091526</v>
      </c>
      <c r="C139">
        <f t="shared" si="4"/>
        <v>6.8509308439666907E-3</v>
      </c>
      <c r="D139">
        <v>3044</v>
      </c>
      <c r="E139">
        <f t="shared" si="5"/>
        <v>1.0924578947639395E-2</v>
      </c>
      <c r="F139">
        <v>1</v>
      </c>
      <c r="G139" t="e">
        <f>VLOOKUP(A139,'modern-H_SA-L1_panAme-L2'!A:A,1,FALSE)</f>
        <v>#N/A</v>
      </c>
    </row>
    <row r="140" spans="1:7" x14ac:dyDescent="0.2">
      <c r="A140" t="s">
        <v>11096</v>
      </c>
      <c r="B140">
        <v>1.26648444335806</v>
      </c>
      <c r="C140">
        <f t="shared" si="4"/>
        <v>6.4944414385907289E-3</v>
      </c>
      <c r="D140">
        <v>2898</v>
      </c>
      <c r="E140">
        <f t="shared" si="5"/>
        <v>1.0877853258426294E-2</v>
      </c>
      <c r="F140">
        <v>1</v>
      </c>
      <c r="G140" t="e">
        <f>VLOOKUP(A140,'modern-H_SA-L1_panAme-L2'!A:A,1,FALSE)</f>
        <v>#N/A</v>
      </c>
    </row>
    <row r="141" spans="1:7" x14ac:dyDescent="0.2">
      <c r="A141" t="s">
        <v>11097</v>
      </c>
      <c r="B141">
        <v>1.3839466493589401</v>
      </c>
      <c r="C141">
        <f t="shared" si="4"/>
        <v>4.0706368217760993E-3</v>
      </c>
      <c r="D141">
        <v>1866</v>
      </c>
      <c r="E141">
        <f t="shared" si="5"/>
        <v>1.0588891282369338E-2</v>
      </c>
      <c r="F141">
        <v>1</v>
      </c>
      <c r="G141" t="e">
        <f>VLOOKUP(A141,'modern-H_SA-L1_panAme-L2'!A:A,1,FALSE)</f>
        <v>#N/A</v>
      </c>
    </row>
    <row r="142" spans="1:7" x14ac:dyDescent="0.2">
      <c r="A142" t="s">
        <v>11098</v>
      </c>
      <c r="B142">
        <v>1.39499925632503</v>
      </c>
      <c r="C142">
        <f t="shared" si="4"/>
        <v>3.8955825690700019E-3</v>
      </c>
      <c r="D142">
        <v>1789</v>
      </c>
      <c r="E142">
        <f t="shared" si="5"/>
        <v>1.0569680151070873E-2</v>
      </c>
      <c r="F142">
        <v>1</v>
      </c>
      <c r="G142" t="e">
        <f>VLOOKUP(A142,'modern-H_SA-L1_panAme-L2'!A:A,1,FALSE)</f>
        <v>#N/A</v>
      </c>
    </row>
    <row r="143" spans="1:7" x14ac:dyDescent="0.2">
      <c r="A143" t="s">
        <v>402</v>
      </c>
      <c r="B143">
        <v>1.4299897627839999</v>
      </c>
      <c r="C143">
        <f t="shared" si="4"/>
        <v>3.3895121157937647E-3</v>
      </c>
      <c r="D143">
        <v>1622</v>
      </c>
      <c r="E143">
        <f t="shared" si="5"/>
        <v>1.0143459808916729E-2</v>
      </c>
      <c r="F143">
        <v>1</v>
      </c>
      <c r="G143" t="e">
        <f>VLOOKUP(A143,'modern-H_SA-L1_panAme-L2'!A:A,1,FALSE)</f>
        <v>#N/A</v>
      </c>
    </row>
    <row r="144" spans="1:7" x14ac:dyDescent="0.2">
      <c r="A144" t="s">
        <v>11099</v>
      </c>
      <c r="B144">
        <v>1.58553134761014</v>
      </c>
      <c r="C144">
        <f t="shared" si="4"/>
        <v>1.8259439926253123E-3</v>
      </c>
      <c r="D144">
        <v>1041</v>
      </c>
      <c r="E144">
        <f t="shared" si="5"/>
        <v>8.5140558503393523E-3</v>
      </c>
      <c r="F144">
        <v>1</v>
      </c>
      <c r="G144" t="e">
        <f>VLOOKUP(A144,'modern-H_SA-L1_panAme-L2'!A:A,1,FALSE)</f>
        <v>#N/A</v>
      </c>
    </row>
    <row r="145" spans="1:7" x14ac:dyDescent="0.2">
      <c r="A145" t="s">
        <v>11100</v>
      </c>
      <c r="B145">
        <v>1.8158556787429201</v>
      </c>
      <c r="C145">
        <f t="shared" si="4"/>
        <v>7.3059007066004339E-4</v>
      </c>
      <c r="D145">
        <v>323</v>
      </c>
      <c r="E145">
        <f t="shared" si="5"/>
        <v>1.0979208058773532E-2</v>
      </c>
      <c r="F145">
        <v>1</v>
      </c>
      <c r="G145" t="e">
        <f>VLOOKUP(A145,'modern-H_SA-L1_panAme-L2'!A:A,1,FALSE)</f>
        <v>#N/A</v>
      </c>
    </row>
    <row r="146" spans="1:7" x14ac:dyDescent="0.2">
      <c r="A146" t="s">
        <v>406</v>
      </c>
      <c r="B146">
        <v>1.7459810565623599</v>
      </c>
      <c r="C146">
        <f t="shared" si="4"/>
        <v>9.6462931307760003E-4</v>
      </c>
      <c r="D146">
        <v>536</v>
      </c>
      <c r="E146">
        <f t="shared" si="5"/>
        <v>8.7356542643258778E-3</v>
      </c>
      <c r="F146">
        <v>1</v>
      </c>
      <c r="G146" t="e">
        <f>VLOOKUP(A146,'modern-H_SA-L1_panAme-L2'!A:A,1,FALSE)</f>
        <v>#N/A</v>
      </c>
    </row>
    <row r="147" spans="1:7" x14ac:dyDescent="0.2">
      <c r="A147" t="s">
        <v>11101</v>
      </c>
      <c r="B147">
        <v>0.99065853192265196</v>
      </c>
      <c r="C147">
        <f t="shared" si="4"/>
        <v>1.9451152008237112E-2</v>
      </c>
      <c r="D147">
        <v>3815</v>
      </c>
      <c r="E147">
        <f t="shared" si="5"/>
        <v>2.4748595504058436E-2</v>
      </c>
      <c r="F147">
        <v>1</v>
      </c>
      <c r="G147" t="e">
        <f>VLOOKUP(A147,'modern-H_SA-L1_panAme-L2'!A:A,1,FALSE)</f>
        <v>#N/A</v>
      </c>
    </row>
    <row r="148" spans="1:7" x14ac:dyDescent="0.2">
      <c r="A148" t="s">
        <v>422</v>
      </c>
      <c r="B148">
        <v>1.5216212286680599</v>
      </c>
      <c r="C148">
        <f t="shared" si="4"/>
        <v>2.3543569964106421E-3</v>
      </c>
      <c r="D148">
        <v>1264</v>
      </c>
      <c r="E148">
        <f t="shared" si="5"/>
        <v>9.0411778960263096E-3</v>
      </c>
      <c r="F148">
        <v>1</v>
      </c>
      <c r="G148" t="e">
        <f>VLOOKUP(A148,'modern-H_SA-L1_panAme-L2'!A:A,1,FALSE)</f>
        <v>#N/A</v>
      </c>
    </row>
    <row r="149" spans="1:7" x14ac:dyDescent="0.2">
      <c r="A149" t="s">
        <v>11102</v>
      </c>
      <c r="B149">
        <v>0.82441227357175195</v>
      </c>
      <c r="C149">
        <f t="shared" si="4"/>
        <v>3.7677672098989902E-2</v>
      </c>
      <c r="D149">
        <v>4543</v>
      </c>
      <c r="E149">
        <f t="shared" si="5"/>
        <v>4.025697124554193E-2</v>
      </c>
      <c r="F149">
        <v>1</v>
      </c>
      <c r="G149" t="e">
        <f>VLOOKUP(A149,'modern-H_SA-L1_panAme-L2'!A:A,1,FALSE)</f>
        <v>#N/A</v>
      </c>
    </row>
    <row r="150" spans="1:7" x14ac:dyDescent="0.2">
      <c r="A150" t="s">
        <v>11103</v>
      </c>
      <c r="B150">
        <v>1.4198891037278101</v>
      </c>
      <c r="C150">
        <f t="shared" si="4"/>
        <v>3.5284416461420793E-3</v>
      </c>
      <c r="D150">
        <v>1665</v>
      </c>
      <c r="E150">
        <f t="shared" si="5"/>
        <v>1.0286519970194386E-2</v>
      </c>
      <c r="F150">
        <v>1</v>
      </c>
      <c r="G150" t="e">
        <f>VLOOKUP(A150,'modern-H_SA-L1_panAme-L2'!A:A,1,FALSE)</f>
        <v>#N/A</v>
      </c>
    </row>
    <row r="151" spans="1:7" x14ac:dyDescent="0.2">
      <c r="A151" t="s">
        <v>437</v>
      </c>
      <c r="B151">
        <v>1.52815713211063</v>
      </c>
      <c r="C151">
        <f t="shared" si="4"/>
        <v>2.2939480320166819E-3</v>
      </c>
      <c r="D151">
        <v>1234</v>
      </c>
      <c r="E151">
        <f t="shared" si="5"/>
        <v>9.0233579800721025E-3</v>
      </c>
      <c r="F151">
        <v>1</v>
      </c>
      <c r="G151" t="e">
        <f>VLOOKUP(A151,'modern-H_SA-L1_panAme-L2'!A:A,1,FALSE)</f>
        <v>#N/A</v>
      </c>
    </row>
    <row r="152" spans="1:7" x14ac:dyDescent="0.2">
      <c r="A152" t="s">
        <v>11104</v>
      </c>
      <c r="B152">
        <v>1.7335621139483499</v>
      </c>
      <c r="C152">
        <f t="shared" si="4"/>
        <v>1.0134686477607216E-3</v>
      </c>
      <c r="D152">
        <v>575</v>
      </c>
      <c r="E152">
        <f t="shared" si="5"/>
        <v>8.5554379412705085E-3</v>
      </c>
      <c r="F152">
        <v>1</v>
      </c>
      <c r="G152" t="e">
        <f>VLOOKUP(A152,'modern-H_SA-L1_panAme-L2'!A:A,1,FALSE)</f>
        <v>#N/A</v>
      </c>
    </row>
    <row r="153" spans="1:7" x14ac:dyDescent="0.2">
      <c r="A153" t="s">
        <v>11104</v>
      </c>
      <c r="B153">
        <v>0.98175248236813895</v>
      </c>
      <c r="C153">
        <f t="shared" si="4"/>
        <v>2.0152445717872034E-2</v>
      </c>
      <c r="D153">
        <v>3854</v>
      </c>
      <c r="E153">
        <f t="shared" si="5"/>
        <v>2.5381414508186522E-2</v>
      </c>
      <c r="F153">
        <v>1</v>
      </c>
      <c r="G153" t="e">
        <f>VLOOKUP(A153,'modern-H_SA-L1_panAme-L2'!A:A,1,FALSE)</f>
        <v>#N/A</v>
      </c>
    </row>
    <row r="154" spans="1:7" x14ac:dyDescent="0.2">
      <c r="A154" t="s">
        <v>454</v>
      </c>
      <c r="B154">
        <v>1.53742151533187</v>
      </c>
      <c r="C154">
        <f t="shared" si="4"/>
        <v>2.2109668587556937E-3</v>
      </c>
      <c r="D154">
        <v>1192</v>
      </c>
      <c r="E154">
        <f t="shared" si="5"/>
        <v>9.0033835003356846E-3</v>
      </c>
      <c r="F154">
        <v>1</v>
      </c>
      <c r="G154" t="e">
        <f>VLOOKUP(A154,'modern-H_SA-L1_panAme-L2'!A:A,1,FALSE)</f>
        <v>#N/A</v>
      </c>
    </row>
    <row r="155" spans="1:7" x14ac:dyDescent="0.2">
      <c r="A155" t="s">
        <v>11105</v>
      </c>
      <c r="B155">
        <v>1.36377304843436</v>
      </c>
      <c r="C155">
        <f t="shared" si="4"/>
        <v>4.4106843788168804E-3</v>
      </c>
      <c r="D155">
        <v>2020</v>
      </c>
      <c r="E155">
        <f t="shared" si="5"/>
        <v>1.059874355186987E-2</v>
      </c>
      <c r="F155">
        <v>1</v>
      </c>
      <c r="G155" t="e">
        <f>VLOOKUP(A155,'modern-H_SA-L1_panAme-L2'!A:A,1,FALSE)</f>
        <v>#N/A</v>
      </c>
    </row>
    <row r="156" spans="1:7" x14ac:dyDescent="0.2">
      <c r="A156" t="s">
        <v>11106</v>
      </c>
      <c r="B156">
        <v>1.6523494066793101</v>
      </c>
      <c r="C156">
        <f t="shared" si="4"/>
        <v>1.3998452413505184E-3</v>
      </c>
      <c r="D156">
        <v>829</v>
      </c>
      <c r="E156">
        <f t="shared" si="5"/>
        <v>8.1964400500789091E-3</v>
      </c>
      <c r="F156">
        <v>1</v>
      </c>
      <c r="G156" t="e">
        <f>VLOOKUP(A156,'modern-H_SA-L1_panAme-L2'!A:A,1,FALSE)</f>
        <v>#N/A</v>
      </c>
    </row>
    <row r="157" spans="1:7" x14ac:dyDescent="0.2">
      <c r="A157" t="s">
        <v>11107</v>
      </c>
      <c r="B157">
        <v>0.92374898014131301</v>
      </c>
      <c r="C157">
        <f t="shared" si="4"/>
        <v>2.5381119858168814E-2</v>
      </c>
      <c r="D157">
        <v>4108</v>
      </c>
      <c r="E157">
        <f t="shared" si="5"/>
        <v>2.9990252140105023E-2</v>
      </c>
      <c r="F157">
        <v>1</v>
      </c>
      <c r="G157" t="e">
        <f>VLOOKUP(A157,'modern-H_SA-L1_panAme-L2'!A:A,1,FALSE)</f>
        <v>#N/A</v>
      </c>
    </row>
    <row r="158" spans="1:7" x14ac:dyDescent="0.2">
      <c r="A158" t="s">
        <v>529</v>
      </c>
      <c r="B158">
        <v>1.53742151533187</v>
      </c>
      <c r="C158">
        <f t="shared" si="4"/>
        <v>2.2109668587556937E-3</v>
      </c>
      <c r="D158">
        <v>1193</v>
      </c>
      <c r="E158">
        <f t="shared" si="5"/>
        <v>8.9958366575022108E-3</v>
      </c>
      <c r="F158">
        <v>1</v>
      </c>
      <c r="G158" t="e">
        <f>VLOOKUP(A158,'modern-H_SA-L1_panAme-L2'!A:A,1,FALSE)</f>
        <v>#N/A</v>
      </c>
    </row>
    <row r="159" spans="1:7" x14ac:dyDescent="0.2">
      <c r="A159" t="s">
        <v>530</v>
      </c>
      <c r="B159">
        <v>1.60996150842784</v>
      </c>
      <c r="C159">
        <f t="shared" si="4"/>
        <v>1.65688338696253E-3</v>
      </c>
      <c r="D159">
        <v>959</v>
      </c>
      <c r="E159">
        <f t="shared" si="5"/>
        <v>8.3863524090887608E-3</v>
      </c>
      <c r="F159">
        <v>1</v>
      </c>
      <c r="G159" t="e">
        <f>VLOOKUP(A159,'modern-H_SA-L1_panAme-L2'!A:A,1,FALSE)</f>
        <v>#N/A</v>
      </c>
    </row>
    <row r="160" spans="1:7" x14ac:dyDescent="0.2">
      <c r="A160" t="s">
        <v>11108</v>
      </c>
      <c r="B160">
        <v>1.4994941898497001</v>
      </c>
      <c r="C160">
        <f t="shared" si="4"/>
        <v>2.5709279041704856E-3</v>
      </c>
      <c r="D160">
        <v>1316</v>
      </c>
      <c r="E160">
        <f t="shared" si="5"/>
        <v>9.4827386374191011E-3</v>
      </c>
      <c r="F160">
        <v>1</v>
      </c>
      <c r="G160" t="e">
        <f>VLOOKUP(A160,'modern-H_SA-L1_panAme-L2'!A:A,1,FALSE)</f>
        <v>#N/A</v>
      </c>
    </row>
    <row r="161" spans="1:7" x14ac:dyDescent="0.2">
      <c r="A161" t="s">
        <v>11109</v>
      </c>
      <c r="B161">
        <v>0.81253754083240204</v>
      </c>
      <c r="C161">
        <f t="shared" si="4"/>
        <v>3.9499715884813422E-2</v>
      </c>
      <c r="D161">
        <v>4595</v>
      </c>
      <c r="E161">
        <f t="shared" si="5"/>
        <v>4.1726141655034681E-2</v>
      </c>
      <c r="F161">
        <v>1</v>
      </c>
      <c r="G161" t="e">
        <f>VLOOKUP(A161,'modern-H_SA-L1_panAme-L2'!A:A,1,FALSE)</f>
        <v>#N/A</v>
      </c>
    </row>
    <row r="162" spans="1:7" x14ac:dyDescent="0.2">
      <c r="A162" t="s">
        <v>11110</v>
      </c>
      <c r="B162">
        <v>1.37479009827851</v>
      </c>
      <c r="C162">
        <f t="shared" si="4"/>
        <v>4.2216036095505229E-3</v>
      </c>
      <c r="D162">
        <v>1935</v>
      </c>
      <c r="E162">
        <f t="shared" si="5"/>
        <v>1.0590007194190305E-2</v>
      </c>
      <c r="F162">
        <v>1</v>
      </c>
      <c r="G162" t="e">
        <f>VLOOKUP(A162,'modern-H_SA-L1_panAme-L2'!A:A,1,FALSE)</f>
        <v>#N/A</v>
      </c>
    </row>
    <row r="163" spans="1:7" x14ac:dyDescent="0.2">
      <c r="A163" t="s">
        <v>11111</v>
      </c>
      <c r="B163">
        <v>1.3095200843640999</v>
      </c>
      <c r="C163">
        <f t="shared" si="4"/>
        <v>5.4728193463901877E-3</v>
      </c>
      <c r="D163">
        <v>2496</v>
      </c>
      <c r="E163">
        <f t="shared" si="5"/>
        <v>1.0643054930840534E-2</v>
      </c>
      <c r="F163">
        <v>1</v>
      </c>
      <c r="G163" t="e">
        <f>VLOOKUP(A163,'modern-H_SA-L1_panAme-L2'!A:A,1,FALSE)</f>
        <v>#N/A</v>
      </c>
    </row>
    <row r="164" spans="1:7" x14ac:dyDescent="0.2">
      <c r="A164" t="s">
        <v>11112</v>
      </c>
      <c r="B164">
        <v>1.29509675380977</v>
      </c>
      <c r="C164">
        <f t="shared" si="4"/>
        <v>5.795927345405915E-3</v>
      </c>
      <c r="D164">
        <v>2663</v>
      </c>
      <c r="E164">
        <f t="shared" si="5"/>
        <v>1.0564563024633988E-2</v>
      </c>
      <c r="F164">
        <v>1</v>
      </c>
      <c r="G164" t="e">
        <f>VLOOKUP(A164,'modern-H_SA-L1_panAme-L2'!A:A,1,FALSE)</f>
        <v>#N/A</v>
      </c>
    </row>
    <row r="165" spans="1:7" x14ac:dyDescent="0.2">
      <c r="A165" t="s">
        <v>11113</v>
      </c>
      <c r="B165">
        <v>1.6043560396713701</v>
      </c>
      <c r="C165">
        <f t="shared" si="4"/>
        <v>1.6942349960849517E-3</v>
      </c>
      <c r="D165">
        <v>980</v>
      </c>
      <c r="E165">
        <f t="shared" si="5"/>
        <v>8.391649664281995E-3</v>
      </c>
      <c r="F165">
        <v>1</v>
      </c>
      <c r="G165" t="e">
        <f>VLOOKUP(A165,'modern-H_SA-L1_panAme-L2'!A:A,1,FALSE)</f>
        <v>#N/A</v>
      </c>
    </row>
    <row r="166" spans="1:7" x14ac:dyDescent="0.2">
      <c r="A166" t="s">
        <v>11114</v>
      </c>
      <c r="B166">
        <v>0.88926658314819895</v>
      </c>
      <c r="C166">
        <f t="shared" si="4"/>
        <v>2.9111755969446734E-2</v>
      </c>
      <c r="D166">
        <v>4259</v>
      </c>
      <c r="E166">
        <f t="shared" si="5"/>
        <v>3.3178789264074769E-2</v>
      </c>
      <c r="F166">
        <v>1</v>
      </c>
      <c r="G166" t="e">
        <f>VLOOKUP(A166,'modern-H_SA-L1_panAme-L2'!A:A,1,FALSE)</f>
        <v>#N/A</v>
      </c>
    </row>
    <row r="167" spans="1:7" x14ac:dyDescent="0.2">
      <c r="A167" t="s">
        <v>11115</v>
      </c>
      <c r="B167">
        <v>1.2540323992103</v>
      </c>
      <c r="C167">
        <f t="shared" si="4"/>
        <v>6.8241543410636667E-3</v>
      </c>
      <c r="D167">
        <v>3034</v>
      </c>
      <c r="E167">
        <f t="shared" si="5"/>
        <v>1.091774725495156E-2</v>
      </c>
      <c r="F167">
        <v>1</v>
      </c>
      <c r="G167" t="e">
        <f>VLOOKUP(A167,'modern-H_SA-L1_panAme-L2'!A:A,1,FALSE)</f>
        <v>#N/A</v>
      </c>
    </row>
    <row r="168" spans="1:7" x14ac:dyDescent="0.2">
      <c r="A168" t="s">
        <v>11116</v>
      </c>
      <c r="B168">
        <v>1.29548722122686</v>
      </c>
      <c r="C168">
        <f t="shared" si="4"/>
        <v>5.7869338987821288E-3</v>
      </c>
      <c r="D168">
        <v>2659</v>
      </c>
      <c r="E168">
        <f t="shared" si="5"/>
        <v>1.0564038038619201E-2</v>
      </c>
      <c r="F168">
        <v>1</v>
      </c>
      <c r="G168" t="e">
        <f>VLOOKUP(A168,'modern-H_SA-L1_panAme-L2'!A:A,1,FALSE)</f>
        <v>#N/A</v>
      </c>
    </row>
    <row r="169" spans="1:7" x14ac:dyDescent="0.2">
      <c r="A169" t="s">
        <v>11117</v>
      </c>
      <c r="B169">
        <v>1.3439040314805699</v>
      </c>
      <c r="C169">
        <f t="shared" si="4"/>
        <v>4.7733527747754363E-3</v>
      </c>
      <c r="D169">
        <v>2157</v>
      </c>
      <c r="E169">
        <f t="shared" si="5"/>
        <v>1.0741703462568367E-2</v>
      </c>
      <c r="F169">
        <v>1</v>
      </c>
      <c r="G169" t="e">
        <f>VLOOKUP(A169,'modern-H_SA-L1_panAme-L2'!A:A,1,FALSE)</f>
        <v>#N/A</v>
      </c>
    </row>
    <row r="170" spans="1:7" x14ac:dyDescent="0.2">
      <c r="A170" t="s">
        <v>11118</v>
      </c>
      <c r="B170">
        <v>1.2708779738357501</v>
      </c>
      <c r="C170">
        <f t="shared" si="4"/>
        <v>6.3819492580768269E-3</v>
      </c>
      <c r="D170">
        <v>2844</v>
      </c>
      <c r="E170">
        <f t="shared" si="5"/>
        <v>1.089239862823661E-2</v>
      </c>
      <c r="F170">
        <v>1</v>
      </c>
      <c r="G170" t="e">
        <f>VLOOKUP(A170,'modern-H_SA-L1_panAme-L2'!A:A,1,FALSE)</f>
        <v>#N/A</v>
      </c>
    </row>
    <row r="171" spans="1:7" x14ac:dyDescent="0.2">
      <c r="A171" t="s">
        <v>11119</v>
      </c>
      <c r="B171">
        <v>1.8303683764887799</v>
      </c>
      <c r="C171">
        <f t="shared" si="4"/>
        <v>6.8961641634332027E-4</v>
      </c>
      <c r="D171">
        <v>286</v>
      </c>
      <c r="E171">
        <f t="shared" si="5"/>
        <v>1.170418910814852E-2</v>
      </c>
      <c r="F171">
        <v>1</v>
      </c>
      <c r="G171" t="e">
        <f>VLOOKUP(A171,'modern-H_SA-L1_panAme-L2'!A:A,1,FALSE)</f>
        <v>#N/A</v>
      </c>
    </row>
    <row r="172" spans="1:7" x14ac:dyDescent="0.2">
      <c r="A172" t="s">
        <v>11120</v>
      </c>
      <c r="B172">
        <v>1.0477485931695301</v>
      </c>
      <c r="C172">
        <f t="shared" si="4"/>
        <v>1.5500296053163892E-2</v>
      </c>
      <c r="D172">
        <v>3565</v>
      </c>
      <c r="E172">
        <f t="shared" si="5"/>
        <v>2.1104750923438297E-2</v>
      </c>
      <c r="F172">
        <v>1</v>
      </c>
      <c r="G172" t="e">
        <f>VLOOKUP(A172,'modern-H_SA-L1_panAme-L2'!A:A,1,FALSE)</f>
        <v>#N/A</v>
      </c>
    </row>
    <row r="173" spans="1:7" x14ac:dyDescent="0.2">
      <c r="A173" t="s">
        <v>11121</v>
      </c>
      <c r="B173">
        <v>1.29890567846831</v>
      </c>
      <c r="C173">
        <f t="shared" si="4"/>
        <v>5.7087917322373571E-3</v>
      </c>
      <c r="D173">
        <v>2614</v>
      </c>
      <c r="E173">
        <f t="shared" si="5"/>
        <v>1.0600793828722315E-2</v>
      </c>
      <c r="F173">
        <v>1</v>
      </c>
      <c r="G173" t="e">
        <f>VLOOKUP(A173,'modern-H_SA-L1_panAme-L2'!A:A,1,FALSE)</f>
        <v>#N/A</v>
      </c>
    </row>
    <row r="174" spans="1:7" x14ac:dyDescent="0.2">
      <c r="A174" t="s">
        <v>11122</v>
      </c>
      <c r="B174">
        <v>1.58553134761014</v>
      </c>
      <c r="C174">
        <f t="shared" si="4"/>
        <v>1.8259439926253123E-3</v>
      </c>
      <c r="D174">
        <v>1042</v>
      </c>
      <c r="E174">
        <f t="shared" si="5"/>
        <v>8.5058849714042869E-3</v>
      </c>
      <c r="F174">
        <v>1</v>
      </c>
      <c r="G174" t="e">
        <f>VLOOKUP(A174,'modern-H_SA-L1_panAme-L2'!A:A,1,FALSE)</f>
        <v>#N/A</v>
      </c>
    </row>
    <row r="175" spans="1:7" x14ac:dyDescent="0.2">
      <c r="A175" t="s">
        <v>11123</v>
      </c>
      <c r="B175">
        <v>1.34841712086828</v>
      </c>
      <c r="C175">
        <f t="shared" si="4"/>
        <v>4.6884422727839457E-3</v>
      </c>
      <c r="D175">
        <v>2122</v>
      </c>
      <c r="E175">
        <f t="shared" si="5"/>
        <v>1.0724645990618883E-2</v>
      </c>
      <c r="F175">
        <v>1</v>
      </c>
      <c r="G175" t="e">
        <f>VLOOKUP(A175,'modern-H_SA-L1_panAme-L2'!A:A,1,FALSE)</f>
        <v>#N/A</v>
      </c>
    </row>
    <row r="176" spans="1:7" x14ac:dyDescent="0.2">
      <c r="A176" t="s">
        <v>11124</v>
      </c>
      <c r="B176">
        <v>1.3907078068566601</v>
      </c>
      <c r="C176">
        <f t="shared" si="4"/>
        <v>3.9626394503963344E-3</v>
      </c>
      <c r="D176">
        <v>1817</v>
      </c>
      <c r="E176">
        <f t="shared" si="5"/>
        <v>1.058593940133396E-2</v>
      </c>
      <c r="F176">
        <v>1</v>
      </c>
      <c r="G176" t="e">
        <f>VLOOKUP(A176,'modern-H_SA-L1_panAme-L2'!A:A,1,FALSE)</f>
        <v>#N/A</v>
      </c>
    </row>
    <row r="177" spans="1:7" x14ac:dyDescent="0.2">
      <c r="A177" t="s">
        <v>11125</v>
      </c>
      <c r="B177">
        <v>1.9040037565777199</v>
      </c>
      <c r="C177">
        <f t="shared" si="4"/>
        <v>5.1454736848101086E-4</v>
      </c>
      <c r="D177">
        <v>135</v>
      </c>
      <c r="E177">
        <f t="shared" si="5"/>
        <v>1.8500836493383899E-2</v>
      </c>
      <c r="F177">
        <v>1</v>
      </c>
      <c r="G177" t="e">
        <f>VLOOKUP(A177,'modern-H_SA-L1_panAme-L2'!A:A,1,FALSE)</f>
        <v>#N/A</v>
      </c>
    </row>
    <row r="178" spans="1:7" x14ac:dyDescent="0.2">
      <c r="A178" t="s">
        <v>11126</v>
      </c>
      <c r="B178">
        <v>1.12242239328044</v>
      </c>
      <c r="C178">
        <f t="shared" si="4"/>
        <v>1.1517658978046812E-2</v>
      </c>
      <c r="D178">
        <v>3238</v>
      </c>
      <c r="E178">
        <f t="shared" si="5"/>
        <v>1.7265817380926259E-2</v>
      </c>
      <c r="F178">
        <v>1</v>
      </c>
      <c r="G178" t="e">
        <f>VLOOKUP(A178,'modern-H_SA-L1_panAme-L2'!A:A,1,FALSE)</f>
        <v>#N/A</v>
      </c>
    </row>
    <row r="179" spans="1:7" x14ac:dyDescent="0.2">
      <c r="A179" t="s">
        <v>11126</v>
      </c>
      <c r="B179">
        <v>1.0822309901626399</v>
      </c>
      <c r="C179">
        <f t="shared" si="4"/>
        <v>1.3513951970996026E-2</v>
      </c>
      <c r="D179">
        <v>3414</v>
      </c>
      <c r="E179">
        <f t="shared" si="5"/>
        <v>1.9214037160871326E-2</v>
      </c>
      <c r="F179">
        <v>1</v>
      </c>
      <c r="G179" t="e">
        <f>VLOOKUP(A179,'modern-H_SA-L1_panAme-L2'!A:A,1,FALSE)</f>
        <v>#N/A</v>
      </c>
    </row>
    <row r="180" spans="1:7" x14ac:dyDescent="0.2">
      <c r="A180" t="s">
        <v>11127</v>
      </c>
      <c r="B180">
        <v>1.31214664909222</v>
      </c>
      <c r="C180">
        <f t="shared" si="4"/>
        <v>5.4159486561972722E-3</v>
      </c>
      <c r="D180">
        <v>2464</v>
      </c>
      <c r="E180">
        <f t="shared" si="5"/>
        <v>1.0669243010219789E-2</v>
      </c>
      <c r="F180">
        <v>1</v>
      </c>
      <c r="G180" t="e">
        <f>VLOOKUP(A180,'modern-H_SA-L1_panAme-L2'!A:A,1,FALSE)</f>
        <v>#N/A</v>
      </c>
    </row>
    <row r="181" spans="1:7" x14ac:dyDescent="0.2">
      <c r="A181" t="s">
        <v>11128</v>
      </c>
      <c r="B181">
        <v>1.53547082380767</v>
      </c>
      <c r="C181">
        <f t="shared" si="4"/>
        <v>2.2281860248981045E-3</v>
      </c>
      <c r="D181">
        <v>1203</v>
      </c>
      <c r="E181">
        <f t="shared" si="5"/>
        <v>8.9905361303868649E-3</v>
      </c>
      <c r="F181">
        <v>1</v>
      </c>
      <c r="G181" t="e">
        <f>VLOOKUP(A181,'modern-H_SA-L1_panAme-L2'!A:A,1,FALSE)</f>
        <v>#N/A</v>
      </c>
    </row>
    <row r="182" spans="1:7" x14ac:dyDescent="0.2">
      <c r="A182" t="s">
        <v>11129</v>
      </c>
      <c r="B182">
        <v>1.6134311851534899</v>
      </c>
      <c r="C182">
        <f t="shared" si="4"/>
        <v>1.6341772319256986E-3</v>
      </c>
      <c r="D182">
        <v>956</v>
      </c>
      <c r="E182">
        <f t="shared" si="5"/>
        <v>8.2973810499658383E-3</v>
      </c>
      <c r="F182">
        <v>1</v>
      </c>
      <c r="G182" t="e">
        <f>VLOOKUP(A182,'modern-H_SA-L1_panAme-L2'!A:A,1,FALSE)</f>
        <v>#N/A</v>
      </c>
    </row>
    <row r="183" spans="1:7" x14ac:dyDescent="0.2">
      <c r="A183" t="s">
        <v>11130</v>
      </c>
      <c r="B183">
        <v>0.89474722902789905</v>
      </c>
      <c r="C183">
        <f t="shared" si="4"/>
        <v>2.8484086107783534E-2</v>
      </c>
      <c r="D183">
        <v>4235</v>
      </c>
      <c r="E183">
        <f t="shared" si="5"/>
        <v>3.2647403534163233E-2</v>
      </c>
      <c r="F183">
        <v>1</v>
      </c>
      <c r="G183" t="e">
        <f>VLOOKUP(A183,'modern-H_SA-L1_panAme-L2'!A:A,1,FALSE)</f>
        <v>#N/A</v>
      </c>
    </row>
    <row r="184" spans="1:7" x14ac:dyDescent="0.2">
      <c r="A184" t="s">
        <v>11131</v>
      </c>
      <c r="B184">
        <v>1.3450108663351901</v>
      </c>
      <c r="C184">
        <f t="shared" si="4"/>
        <v>4.752387215895295E-3</v>
      </c>
      <c r="D184">
        <v>2145</v>
      </c>
      <c r="E184">
        <f t="shared" si="5"/>
        <v>1.0754353168277745E-2</v>
      </c>
      <c r="F184">
        <v>1</v>
      </c>
      <c r="G184" t="e">
        <f>VLOOKUP(A184,'modern-H_SA-L1_panAme-L2'!A:A,1,FALSE)</f>
        <v>#N/A</v>
      </c>
    </row>
    <row r="185" spans="1:7" x14ac:dyDescent="0.2">
      <c r="A185" t="s">
        <v>11132</v>
      </c>
      <c r="B185">
        <v>1.9058986762396599</v>
      </c>
      <c r="C185">
        <f t="shared" si="4"/>
        <v>5.1068426501647108E-4</v>
      </c>
      <c r="D185">
        <v>128</v>
      </c>
      <c r="E185">
        <f t="shared" si="5"/>
        <v>1.936610486242149E-2</v>
      </c>
      <c r="F185">
        <v>1</v>
      </c>
      <c r="G185" t="e">
        <f>VLOOKUP(A185,'modern-H_SA-L1_panAme-L2'!A:A,1,FALSE)</f>
        <v>#N/A</v>
      </c>
    </row>
    <row r="186" spans="1:7" x14ac:dyDescent="0.2">
      <c r="A186" t="s">
        <v>11133</v>
      </c>
      <c r="B186">
        <v>1.12402091499535</v>
      </c>
      <c r="C186">
        <f t="shared" si="4"/>
        <v>1.1444669778071424E-2</v>
      </c>
      <c r="D186">
        <v>3231</v>
      </c>
      <c r="E186">
        <f t="shared" si="5"/>
        <v>1.7193570752942956E-2</v>
      </c>
      <c r="F186">
        <v>1</v>
      </c>
      <c r="G186" t="e">
        <f>VLOOKUP(A186,'modern-H_SA-L1_panAme-L2'!A:A,1,FALSE)</f>
        <v>#N/A</v>
      </c>
    </row>
    <row r="187" spans="1:7" x14ac:dyDescent="0.2">
      <c r="A187" t="s">
        <v>11133</v>
      </c>
      <c r="B187">
        <v>1.0838295118775501</v>
      </c>
      <c r="C187">
        <f t="shared" si="4"/>
        <v>1.3428311951201288E-2</v>
      </c>
      <c r="D187">
        <v>3407</v>
      </c>
      <c r="E187">
        <f t="shared" si="5"/>
        <v>1.9131501676293235E-2</v>
      </c>
      <c r="F187">
        <v>1</v>
      </c>
      <c r="G187" t="e">
        <f>VLOOKUP(A187,'modern-H_SA-L1_panAme-L2'!A:A,1,FALSE)</f>
        <v>#N/A</v>
      </c>
    </row>
    <row r="188" spans="1:7" x14ac:dyDescent="0.2">
      <c r="A188" t="s">
        <v>11134</v>
      </c>
      <c r="B188">
        <v>1.28665942238709</v>
      </c>
      <c r="C188">
        <f t="shared" si="4"/>
        <v>5.9937110197680506E-3</v>
      </c>
      <c r="D188">
        <v>2722</v>
      </c>
      <c r="E188">
        <f t="shared" si="5"/>
        <v>1.0688270863318926E-2</v>
      </c>
      <c r="F188">
        <v>1</v>
      </c>
      <c r="G188" t="e">
        <f>VLOOKUP(A188,'modern-H_SA-L1_panAme-L2'!A:A,1,FALSE)</f>
        <v>#N/A</v>
      </c>
    </row>
    <row r="189" spans="1:7" x14ac:dyDescent="0.2">
      <c r="A189" t="s">
        <v>11135</v>
      </c>
      <c r="B189">
        <v>2.0176785709585201</v>
      </c>
      <c r="C189">
        <f t="shared" si="4"/>
        <v>3.274066188917771E-4</v>
      </c>
      <c r="D189">
        <v>38</v>
      </c>
      <c r="E189">
        <f t="shared" si="5"/>
        <v>4.1821887581597002E-2</v>
      </c>
      <c r="F189">
        <v>1</v>
      </c>
      <c r="G189" t="e">
        <f>VLOOKUP(A189,'modern-H_SA-L1_panAme-L2'!A:A,1,FALSE)</f>
        <v>#N/A</v>
      </c>
    </row>
    <row r="190" spans="1:7" x14ac:dyDescent="0.2">
      <c r="A190" t="s">
        <v>11136</v>
      </c>
      <c r="B190">
        <v>1.1445733370442299</v>
      </c>
      <c r="C190">
        <f t="shared" si="4"/>
        <v>1.0546426873269796E-2</v>
      </c>
      <c r="D190">
        <v>3141</v>
      </c>
      <c r="E190">
        <f t="shared" si="5"/>
        <v>1.6298107622684365E-2</v>
      </c>
      <c r="F190">
        <v>1</v>
      </c>
      <c r="G190" t="e">
        <f>VLOOKUP(A190,'modern-H_SA-L1_panAme-L2'!A:A,1,FALSE)</f>
        <v>#N/A</v>
      </c>
    </row>
    <row r="191" spans="1:7" x14ac:dyDescent="0.2">
      <c r="A191" t="s">
        <v>11136</v>
      </c>
      <c r="B191">
        <v>1.10438193392643</v>
      </c>
      <c r="C191">
        <f t="shared" si="4"/>
        <v>1.2374381504318438E-2</v>
      </c>
      <c r="D191">
        <v>3317</v>
      </c>
      <c r="E191">
        <f t="shared" si="5"/>
        <v>1.8108305041290833E-2</v>
      </c>
      <c r="F191">
        <v>1</v>
      </c>
      <c r="G191" t="e">
        <f>VLOOKUP(A191,'modern-H_SA-L1_panAme-L2'!A:A,1,FALSE)</f>
        <v>#N/A</v>
      </c>
    </row>
    <row r="192" spans="1:7" x14ac:dyDescent="0.2">
      <c r="A192" t="s">
        <v>11137</v>
      </c>
      <c r="B192">
        <v>1.8934200196448201</v>
      </c>
      <c r="C192">
        <f t="shared" si="4"/>
        <v>5.3666772418355731E-4</v>
      </c>
      <c r="D192">
        <v>159</v>
      </c>
      <c r="E192">
        <f t="shared" si="5"/>
        <v>1.6383554296773507E-2</v>
      </c>
      <c r="F192">
        <v>1</v>
      </c>
      <c r="G192" t="e">
        <f>VLOOKUP(A192,'modern-H_SA-L1_panAme-L2'!A:A,1,FALSE)</f>
        <v>#N/A</v>
      </c>
    </row>
    <row r="193" spans="1:7" x14ac:dyDescent="0.2">
      <c r="A193" t="s">
        <v>11138</v>
      </c>
      <c r="B193">
        <v>1.1169417474007399</v>
      </c>
      <c r="C193">
        <f t="shared" si="4"/>
        <v>1.1771459903590957E-2</v>
      </c>
      <c r="D193">
        <v>3262</v>
      </c>
      <c r="E193">
        <f t="shared" si="5"/>
        <v>1.7516451984068211E-2</v>
      </c>
      <c r="F193">
        <v>1</v>
      </c>
      <c r="G193" t="e">
        <f>VLOOKUP(A193,'modern-H_SA-L1_panAme-L2'!A:A,1,FALSE)</f>
        <v>#N/A</v>
      </c>
    </row>
    <row r="194" spans="1:7" x14ac:dyDescent="0.2">
      <c r="A194" t="s">
        <v>11138</v>
      </c>
      <c r="B194">
        <v>1.07675034428294</v>
      </c>
      <c r="C194">
        <f t="shared" ref="C194:C257" si="6">EXP(-3.977*B194)</f>
        <v>1.3811742826284867E-2</v>
      </c>
      <c r="D194">
        <v>3438</v>
      </c>
      <c r="E194">
        <f t="shared" ref="E194:E257" si="7">C194*4854/D194</f>
        <v>1.950034894670935E-2</v>
      </c>
      <c r="F194">
        <v>1</v>
      </c>
      <c r="G194" t="e">
        <f>VLOOKUP(A194,'modern-H_SA-L1_panAme-L2'!A:A,1,FALSE)</f>
        <v>#N/A</v>
      </c>
    </row>
    <row r="195" spans="1:7" x14ac:dyDescent="0.2">
      <c r="A195" t="s">
        <v>11139</v>
      </c>
      <c r="B195">
        <v>1.7856257668753399</v>
      </c>
      <c r="C195">
        <f t="shared" si="6"/>
        <v>8.2392283864287221E-4</v>
      </c>
      <c r="D195">
        <v>397</v>
      </c>
      <c r="E195">
        <f t="shared" si="7"/>
        <v>1.0073857578772044E-2</v>
      </c>
      <c r="F195">
        <v>1</v>
      </c>
      <c r="G195" t="e">
        <f>VLOOKUP(A195,'modern-H_SA-L1_panAme-L2'!A:A,1,FALSE)</f>
        <v>#N/A</v>
      </c>
    </row>
    <row r="196" spans="1:7" x14ac:dyDescent="0.2">
      <c r="A196" t="s">
        <v>11140</v>
      </c>
      <c r="B196">
        <v>1.0224006059759201</v>
      </c>
      <c r="C196">
        <f t="shared" si="6"/>
        <v>1.7144339640484556E-2</v>
      </c>
      <c r="D196">
        <v>3676</v>
      </c>
      <c r="E196">
        <f t="shared" si="7"/>
        <v>2.2638363605797615E-2</v>
      </c>
      <c r="F196">
        <v>1</v>
      </c>
      <c r="G196" t="e">
        <f>VLOOKUP(A196,'modern-H_SA-L1_panAme-L2'!A:A,1,FALSE)</f>
        <v>#N/A</v>
      </c>
    </row>
    <row r="197" spans="1:7" x14ac:dyDescent="0.2">
      <c r="A197" t="s">
        <v>11141</v>
      </c>
      <c r="B197">
        <v>1.4078291290839999</v>
      </c>
      <c r="C197">
        <f t="shared" si="6"/>
        <v>3.7017986850268105E-3</v>
      </c>
      <c r="D197">
        <v>1722</v>
      </c>
      <c r="E197">
        <f t="shared" si="7"/>
        <v>1.0434686885667909E-2</v>
      </c>
      <c r="F197">
        <v>1</v>
      </c>
      <c r="G197" t="e">
        <f>VLOOKUP(A197,'modern-H_SA-L1_panAme-L2'!A:A,1,FALSE)</f>
        <v>#N/A</v>
      </c>
    </row>
    <row r="198" spans="1:7" x14ac:dyDescent="0.2">
      <c r="A198" t="s">
        <v>11142</v>
      </c>
      <c r="B198">
        <v>1.2672015040706599</v>
      </c>
      <c r="C198">
        <f t="shared" si="6"/>
        <v>6.4759472951442763E-3</v>
      </c>
      <c r="D198">
        <v>2873</v>
      </c>
      <c r="E198">
        <f t="shared" si="7"/>
        <v>1.0941262850898126E-2</v>
      </c>
      <c r="F198">
        <v>1</v>
      </c>
      <c r="G198" t="e">
        <f>VLOOKUP(A198,'modern-H_SA-L1_panAme-L2'!A:A,1,FALSE)</f>
        <v>#N/A</v>
      </c>
    </row>
    <row r="199" spans="1:7" x14ac:dyDescent="0.2">
      <c r="A199" t="s">
        <v>535</v>
      </c>
      <c r="B199">
        <v>1.7485698885103</v>
      </c>
      <c r="C199">
        <f t="shared" si="6"/>
        <v>9.5474864927143409E-4</v>
      </c>
      <c r="D199">
        <v>530</v>
      </c>
      <c r="E199">
        <f t="shared" si="7"/>
        <v>8.7440564972897008E-3</v>
      </c>
      <c r="F199">
        <v>1</v>
      </c>
      <c r="G199" t="e">
        <f>VLOOKUP(A199,'modern-H_SA-L1_panAme-L2'!A:A,1,FALSE)</f>
        <v>#N/A</v>
      </c>
    </row>
    <row r="200" spans="1:7" x14ac:dyDescent="0.2">
      <c r="A200" t="s">
        <v>11143</v>
      </c>
      <c r="B200">
        <v>1.7658348160268</v>
      </c>
      <c r="C200">
        <f t="shared" si="6"/>
        <v>8.9139307751541735E-4</v>
      </c>
      <c r="D200">
        <v>476</v>
      </c>
      <c r="E200">
        <f t="shared" si="7"/>
        <v>9.0899621812181412E-3</v>
      </c>
      <c r="F200">
        <v>1</v>
      </c>
      <c r="G200" t="e">
        <f>VLOOKUP(A200,'modern-H_SA-L1_panAme-L2'!A:A,1,FALSE)</f>
        <v>#N/A</v>
      </c>
    </row>
    <row r="201" spans="1:7" x14ac:dyDescent="0.2">
      <c r="A201" t="s">
        <v>11144</v>
      </c>
      <c r="B201">
        <v>1.0043601466219001</v>
      </c>
      <c r="C201">
        <f t="shared" si="6"/>
        <v>1.8419593752110806E-2</v>
      </c>
      <c r="D201">
        <v>3755</v>
      </c>
      <c r="E201">
        <f t="shared" si="7"/>
        <v>2.3810574719772531E-2</v>
      </c>
      <c r="F201">
        <v>1</v>
      </c>
      <c r="G201" t="e">
        <f>VLOOKUP(A201,'modern-H_SA-L1_panAme-L2'!A:A,1,FALSE)</f>
        <v>#N/A</v>
      </c>
    </row>
    <row r="202" spans="1:7" x14ac:dyDescent="0.2">
      <c r="A202" t="s">
        <v>11145</v>
      </c>
      <c r="B202">
        <v>1.25265549106065</v>
      </c>
      <c r="C202">
        <f t="shared" si="6"/>
        <v>6.8616256647639623E-3</v>
      </c>
      <c r="D202">
        <v>3060</v>
      </c>
      <c r="E202">
        <f t="shared" si="7"/>
        <v>1.0884421887831461E-2</v>
      </c>
      <c r="F202">
        <v>1</v>
      </c>
      <c r="G202" t="e">
        <f>VLOOKUP(A202,'modern-H_SA-L1_panAme-L2'!A:A,1,FALSE)</f>
        <v>#N/A</v>
      </c>
    </row>
    <row r="203" spans="1:7" x14ac:dyDescent="0.2">
      <c r="A203" t="s">
        <v>11146</v>
      </c>
      <c r="B203">
        <v>1.71430057173689</v>
      </c>
      <c r="C203">
        <f t="shared" si="6"/>
        <v>1.0941544850025773E-3</v>
      </c>
      <c r="D203">
        <v>627</v>
      </c>
      <c r="E203">
        <f t="shared" si="7"/>
        <v>8.4705356781539249E-3</v>
      </c>
      <c r="F203">
        <v>1</v>
      </c>
      <c r="G203" t="e">
        <f>VLOOKUP(A203,'modern-H_SA-L1_panAme-L2'!A:A,1,FALSE)</f>
        <v>#N/A</v>
      </c>
    </row>
    <row r="204" spans="1:7" x14ac:dyDescent="0.2">
      <c r="A204" t="s">
        <v>11147</v>
      </c>
      <c r="B204">
        <v>0.96987774962878903</v>
      </c>
      <c r="C204">
        <f t="shared" si="6"/>
        <v>2.1126992085623318E-2</v>
      </c>
      <c r="D204">
        <v>3906</v>
      </c>
      <c r="E204">
        <f t="shared" si="7"/>
        <v>2.6254587707018842E-2</v>
      </c>
      <c r="F204">
        <v>1</v>
      </c>
      <c r="G204" t="e">
        <f>VLOOKUP(A204,'modern-H_SA-L1_panAme-L2'!A:A,1,FALSE)</f>
        <v>#N/A</v>
      </c>
    </row>
    <row r="205" spans="1:7" x14ac:dyDescent="0.2">
      <c r="A205" t="s">
        <v>11148</v>
      </c>
      <c r="B205">
        <v>2.0113368707508301</v>
      </c>
      <c r="C205">
        <f t="shared" si="6"/>
        <v>3.357691341268209E-4</v>
      </c>
      <c r="D205">
        <v>47</v>
      </c>
      <c r="E205">
        <f t="shared" si="7"/>
        <v>3.4677093128757205E-2</v>
      </c>
      <c r="F205">
        <v>1</v>
      </c>
      <c r="G205" t="e">
        <f>VLOOKUP(A205,'modern-H_SA-L1_panAme-L2'!A:A,1,FALSE)</f>
        <v>#N/A</v>
      </c>
    </row>
    <row r="206" spans="1:7" x14ac:dyDescent="0.2">
      <c r="A206" t="s">
        <v>11149</v>
      </c>
      <c r="B206">
        <v>1.1425180948393401</v>
      </c>
      <c r="C206">
        <f t="shared" si="6"/>
        <v>1.0632983445890021E-2</v>
      </c>
      <c r="D206">
        <v>3150</v>
      </c>
      <c r="E206">
        <f t="shared" si="7"/>
        <v>1.638492115757148E-2</v>
      </c>
      <c r="F206">
        <v>1</v>
      </c>
      <c r="G206" t="e">
        <f>VLOOKUP(A206,'modern-H_SA-L1_panAme-L2'!A:A,1,FALSE)</f>
        <v>#N/A</v>
      </c>
    </row>
    <row r="207" spans="1:7" x14ac:dyDescent="0.2">
      <c r="A207" t="s">
        <v>11149</v>
      </c>
      <c r="B207">
        <v>1.10232669172154</v>
      </c>
      <c r="C207">
        <f t="shared" si="6"/>
        <v>1.2475940455438057E-2</v>
      </c>
      <c r="D207">
        <v>3326</v>
      </c>
      <c r="E207">
        <f t="shared" si="7"/>
        <v>1.8207521037491379E-2</v>
      </c>
      <c r="F207">
        <v>1</v>
      </c>
      <c r="G207" t="e">
        <f>VLOOKUP(A207,'modern-H_SA-L1_panAme-L2'!A:A,1,FALSE)</f>
        <v>#N/A</v>
      </c>
    </row>
    <row r="208" spans="1:7" x14ac:dyDescent="0.2">
      <c r="A208" t="s">
        <v>11150</v>
      </c>
      <c r="B208">
        <v>1.29588959823533</v>
      </c>
      <c r="C208">
        <f t="shared" si="6"/>
        <v>5.7776807440216077E-3</v>
      </c>
      <c r="D208">
        <v>2650</v>
      </c>
      <c r="E208">
        <f t="shared" si="7"/>
        <v>1.0582966917539955E-2</v>
      </c>
      <c r="F208">
        <v>1</v>
      </c>
      <c r="G208" t="e">
        <f>VLOOKUP(A208,'modern-H_SA-L1_panAme-L2'!A:A,1,FALSE)</f>
        <v>#N/A</v>
      </c>
    </row>
    <row r="209" spans="1:7" x14ac:dyDescent="0.2">
      <c r="A209" t="s">
        <v>11151</v>
      </c>
      <c r="B209">
        <v>1.83453191469044</v>
      </c>
      <c r="C209">
        <f t="shared" si="6"/>
        <v>6.7829149775838152E-4</v>
      </c>
      <c r="D209">
        <v>273</v>
      </c>
      <c r="E209">
        <f t="shared" si="7"/>
        <v>1.2060171905198475E-2</v>
      </c>
      <c r="F209">
        <v>1</v>
      </c>
      <c r="G209" t="e">
        <f>VLOOKUP(A209,'modern-H_SA-L1_panAme-L2'!A:A,1,FALSE)</f>
        <v>#N/A</v>
      </c>
    </row>
    <row r="210" spans="1:7" x14ac:dyDescent="0.2">
      <c r="A210" t="s">
        <v>11152</v>
      </c>
      <c r="B210">
        <v>1.05071727635437</v>
      </c>
      <c r="C210">
        <f t="shared" si="6"/>
        <v>1.5318368608107891E-2</v>
      </c>
      <c r="D210">
        <v>3552</v>
      </c>
      <c r="E210">
        <f t="shared" si="7"/>
        <v>2.0933378722904197E-2</v>
      </c>
      <c r="F210">
        <v>1</v>
      </c>
      <c r="G210" t="e">
        <f>VLOOKUP(A210,'modern-H_SA-L1_panAme-L2'!A:A,1,FALSE)</f>
        <v>#N/A</v>
      </c>
    </row>
    <row r="211" spans="1:7" x14ac:dyDescent="0.2">
      <c r="A211" t="s">
        <v>11153</v>
      </c>
      <c r="B211">
        <v>1.2579149962776399</v>
      </c>
      <c r="C211">
        <f t="shared" si="6"/>
        <v>6.7195913305929779E-3</v>
      </c>
      <c r="D211">
        <v>2997</v>
      </c>
      <c r="E211">
        <f t="shared" si="7"/>
        <v>1.0883181954854293E-2</v>
      </c>
      <c r="F211">
        <v>1</v>
      </c>
      <c r="G211" t="e">
        <f>VLOOKUP(A211,'modern-H_SA-L1_panAme-L2'!A:A,1,FALSE)</f>
        <v>#N/A</v>
      </c>
    </row>
    <row r="212" spans="1:7" x14ac:dyDescent="0.2">
      <c r="A212" t="s">
        <v>11154</v>
      </c>
      <c r="B212">
        <v>1.5685228553756401</v>
      </c>
      <c r="C212">
        <f t="shared" si="6"/>
        <v>1.9537290566931016E-3</v>
      </c>
      <c r="D212">
        <v>1107</v>
      </c>
      <c r="E212">
        <f t="shared" si="7"/>
        <v>8.5667577607843864E-3</v>
      </c>
      <c r="F212">
        <v>1</v>
      </c>
      <c r="G212" t="e">
        <f>VLOOKUP(A212,'modern-H_SA-L1_panAme-L2'!A:A,1,FALSE)</f>
        <v>#N/A</v>
      </c>
    </row>
    <row r="213" spans="1:7" x14ac:dyDescent="0.2">
      <c r="A213" t="s">
        <v>11155</v>
      </c>
      <c r="B213">
        <v>0.86026483203478199</v>
      </c>
      <c r="C213">
        <f t="shared" si="6"/>
        <v>3.2670810760764377E-2</v>
      </c>
      <c r="D213">
        <v>4386</v>
      </c>
      <c r="E213">
        <f t="shared" si="7"/>
        <v>3.6156889063554555E-2</v>
      </c>
      <c r="F213">
        <v>1</v>
      </c>
      <c r="G213" t="e">
        <f>VLOOKUP(A213,'modern-H_SA-L1_panAme-L2'!A:A,1,FALSE)</f>
        <v>#N/A</v>
      </c>
    </row>
    <row r="214" spans="1:7" x14ac:dyDescent="0.2">
      <c r="A214" t="s">
        <v>11156</v>
      </c>
      <c r="B214">
        <v>1.53082814925664</v>
      </c>
      <c r="C214">
        <f t="shared" si="6"/>
        <v>2.2697092268467571E-3</v>
      </c>
      <c r="D214">
        <v>1228</v>
      </c>
      <c r="E214">
        <f t="shared" si="7"/>
        <v>8.9716356572590861E-3</v>
      </c>
      <c r="F214">
        <v>1</v>
      </c>
      <c r="G214" t="e">
        <f>VLOOKUP(A214,'modern-H_SA-L1_panAme-L2'!A:A,1,FALSE)</f>
        <v>#N/A</v>
      </c>
    </row>
    <row r="215" spans="1:7" x14ac:dyDescent="0.2">
      <c r="A215" t="s">
        <v>11157</v>
      </c>
      <c r="B215">
        <v>0.83263324239130199</v>
      </c>
      <c r="C215">
        <f t="shared" si="6"/>
        <v>3.646572848884648E-2</v>
      </c>
      <c r="D215">
        <v>4507</v>
      </c>
      <c r="E215">
        <f t="shared" si="7"/>
        <v>3.927327403702259E-2</v>
      </c>
      <c r="F215">
        <v>1</v>
      </c>
      <c r="G215" t="e">
        <f>VLOOKUP(A215,'modern-H_SA-L1_panAme-L2'!A:A,1,FALSE)</f>
        <v>#N/A</v>
      </c>
    </row>
    <row r="216" spans="1:7" x14ac:dyDescent="0.2">
      <c r="A216" t="s">
        <v>11158</v>
      </c>
      <c r="B216">
        <v>1.3813802521632801</v>
      </c>
      <c r="C216">
        <f t="shared" si="6"/>
        <v>4.1123967776987647E-3</v>
      </c>
      <c r="D216">
        <v>1889</v>
      </c>
      <c r="E216">
        <f t="shared" si="7"/>
        <v>1.0567270491768027E-2</v>
      </c>
      <c r="F216">
        <v>1</v>
      </c>
      <c r="G216" t="e">
        <f>VLOOKUP(A216,'modern-H_SA-L1_panAme-L2'!A:A,1,FALSE)</f>
        <v>#N/A</v>
      </c>
    </row>
    <row r="217" spans="1:7" x14ac:dyDescent="0.2">
      <c r="A217" t="s">
        <v>11159</v>
      </c>
      <c r="B217">
        <v>1.3708569346361901</v>
      </c>
      <c r="C217">
        <f t="shared" si="6"/>
        <v>4.2881579135053581E-3</v>
      </c>
      <c r="D217">
        <v>1964</v>
      </c>
      <c r="E217">
        <f t="shared" si="7"/>
        <v>1.0598125515353874E-2</v>
      </c>
      <c r="F217">
        <v>1</v>
      </c>
      <c r="G217" t="e">
        <f>VLOOKUP(A217,'modern-H_SA-L1_panAme-L2'!A:A,1,FALSE)</f>
        <v>#N/A</v>
      </c>
    </row>
    <row r="218" spans="1:7" x14ac:dyDescent="0.2">
      <c r="A218" t="s">
        <v>11160</v>
      </c>
      <c r="B218">
        <v>1.7485698885103</v>
      </c>
      <c r="C218">
        <f t="shared" si="6"/>
        <v>9.5474864927143409E-4</v>
      </c>
      <c r="D218">
        <v>531</v>
      </c>
      <c r="E218">
        <f t="shared" si="7"/>
        <v>8.7275893475772907E-3</v>
      </c>
      <c r="F218">
        <v>1</v>
      </c>
      <c r="G218" t="e">
        <f>VLOOKUP(A218,'modern-H_SA-L1_panAme-L2'!A:A,1,FALSE)</f>
        <v>#N/A</v>
      </c>
    </row>
    <row r="219" spans="1:7" x14ac:dyDescent="0.2">
      <c r="A219" t="s">
        <v>11161</v>
      </c>
      <c r="B219">
        <v>0.84085421121085202</v>
      </c>
      <c r="C219">
        <f t="shared" si="6"/>
        <v>3.5292768372967465E-2</v>
      </c>
      <c r="D219">
        <v>4471</v>
      </c>
      <c r="E219">
        <f t="shared" si="7"/>
        <v>3.8316058528826677E-2</v>
      </c>
      <c r="F219">
        <v>1</v>
      </c>
      <c r="G219" t="e">
        <f>VLOOKUP(A219,'modern-H_SA-L1_panAme-L2'!A:A,1,FALSE)</f>
        <v>#N/A</v>
      </c>
    </row>
    <row r="220" spans="1:7" x14ac:dyDescent="0.2">
      <c r="A220" t="s">
        <v>11162</v>
      </c>
      <c r="B220">
        <v>0.99202869339257704</v>
      </c>
      <c r="C220">
        <f t="shared" si="6"/>
        <v>1.9345448368272743E-2</v>
      </c>
      <c r="D220">
        <v>3809</v>
      </c>
      <c r="E220">
        <f t="shared" si="7"/>
        <v>2.4652876445155132E-2</v>
      </c>
      <c r="F220">
        <v>1</v>
      </c>
      <c r="G220" t="e">
        <f>VLOOKUP(A220,'modern-H_SA-L1_panAme-L2'!A:A,1,FALSE)</f>
        <v>#N/A</v>
      </c>
    </row>
    <row r="221" spans="1:7" x14ac:dyDescent="0.2">
      <c r="A221" t="s">
        <v>11163</v>
      </c>
      <c r="B221">
        <v>1.6496038970590099</v>
      </c>
      <c r="C221">
        <f t="shared" si="6"/>
        <v>1.4152137508788572E-3</v>
      </c>
      <c r="D221">
        <v>838</v>
      </c>
      <c r="E221">
        <f t="shared" si="7"/>
        <v>8.1974314400548604E-3</v>
      </c>
      <c r="F221">
        <v>1</v>
      </c>
      <c r="G221" t="e">
        <f>VLOOKUP(A221,'modern-H_SA-L1_panAme-L2'!A:A,1,FALSE)</f>
        <v>#N/A</v>
      </c>
    </row>
    <row r="222" spans="1:7" x14ac:dyDescent="0.2">
      <c r="A222" t="s">
        <v>11163</v>
      </c>
      <c r="B222">
        <v>0.92169373793642495</v>
      </c>
      <c r="C222">
        <f t="shared" si="6"/>
        <v>2.5589427635824988E-2</v>
      </c>
      <c r="D222">
        <v>4117</v>
      </c>
      <c r="E222">
        <f t="shared" si="7"/>
        <v>3.0170289469102378E-2</v>
      </c>
      <c r="F222">
        <v>1</v>
      </c>
      <c r="G222" t="e">
        <f>VLOOKUP(A222,'modern-H_SA-L1_panAme-L2'!A:A,1,FALSE)</f>
        <v>#N/A</v>
      </c>
    </row>
    <row r="223" spans="1:7" x14ac:dyDescent="0.2">
      <c r="A223" t="s">
        <v>579</v>
      </c>
      <c r="B223">
        <v>1.2545426666775501</v>
      </c>
      <c r="C223">
        <f t="shared" si="6"/>
        <v>6.8103198966675809E-3</v>
      </c>
      <c r="D223">
        <v>3026</v>
      </c>
      <c r="E223">
        <f t="shared" si="7"/>
        <v>1.0924419292275096E-2</v>
      </c>
      <c r="F223">
        <v>1</v>
      </c>
      <c r="G223" t="e">
        <f>VLOOKUP(A223,'modern-H_SA-L1_panAme-L2'!A:A,1,FALSE)</f>
        <v>#N/A</v>
      </c>
    </row>
    <row r="224" spans="1:7" x14ac:dyDescent="0.2">
      <c r="A224" t="s">
        <v>586</v>
      </c>
      <c r="B224">
        <v>1.3722215052205999</v>
      </c>
      <c r="C224">
        <f t="shared" si="6"/>
        <v>4.2649495529237125E-3</v>
      </c>
      <c r="D224">
        <v>1953</v>
      </c>
      <c r="E224">
        <f t="shared" si="7"/>
        <v>1.0600135755192882E-2</v>
      </c>
      <c r="F224">
        <v>1</v>
      </c>
      <c r="G224" t="e">
        <f>VLOOKUP(A224,'modern-H_SA-L1_panAme-L2'!A:A,1,FALSE)</f>
        <v>#N/A</v>
      </c>
    </row>
    <row r="225" spans="1:7" x14ac:dyDescent="0.2">
      <c r="A225" t="s">
        <v>593</v>
      </c>
      <c r="B225">
        <v>1.43760781686571</v>
      </c>
      <c r="C225">
        <f t="shared" si="6"/>
        <v>3.288360102122221E-3</v>
      </c>
      <c r="D225">
        <v>1580</v>
      </c>
      <c r="E225">
        <f t="shared" si="7"/>
        <v>1.0102341731456493E-2</v>
      </c>
      <c r="F225">
        <v>1</v>
      </c>
      <c r="G225" t="e">
        <f>VLOOKUP(A225,'modern-H_SA-L1_panAme-L2'!A:A,1,FALSE)</f>
        <v>#N/A</v>
      </c>
    </row>
    <row r="226" spans="1:7" x14ac:dyDescent="0.2">
      <c r="A226" t="s">
        <v>612</v>
      </c>
      <c r="B226">
        <v>1.76912342473781</v>
      </c>
      <c r="C226">
        <f t="shared" si="6"/>
        <v>8.7981063584981277E-4</v>
      </c>
      <c r="D226">
        <v>464</v>
      </c>
      <c r="E226">
        <f t="shared" si="7"/>
        <v>9.2038810914116202E-3</v>
      </c>
      <c r="F226">
        <v>1</v>
      </c>
      <c r="G226" t="e">
        <f>VLOOKUP(A226,'modern-H_SA-L1_panAme-L2'!A:A,1,FALSE)</f>
        <v>#N/A</v>
      </c>
    </row>
    <row r="227" spans="1:7" x14ac:dyDescent="0.2">
      <c r="A227" t="s">
        <v>11164</v>
      </c>
      <c r="B227">
        <v>1.2862586335109401</v>
      </c>
      <c r="C227">
        <f t="shared" si="6"/>
        <v>6.0032722376570898E-3</v>
      </c>
      <c r="D227">
        <v>2728</v>
      </c>
      <c r="E227">
        <f t="shared" si="7"/>
        <v>1.0681775455127388E-2</v>
      </c>
      <c r="F227">
        <v>1</v>
      </c>
      <c r="G227" t="e">
        <f>VLOOKUP(A227,'modern-H_SA-L1_panAme-L2'!A:A,1,FALSE)</f>
        <v>#N/A</v>
      </c>
    </row>
    <row r="228" spans="1:7" x14ac:dyDescent="0.2">
      <c r="A228" t="s">
        <v>11165</v>
      </c>
      <c r="B228">
        <v>1.31353284606274</v>
      </c>
      <c r="C228">
        <f t="shared" si="6"/>
        <v>5.386173193929914E-3</v>
      </c>
      <c r="D228">
        <v>2425</v>
      </c>
      <c r="E228">
        <f t="shared" si="7"/>
        <v>1.0781230797251877E-2</v>
      </c>
      <c r="F228">
        <v>1</v>
      </c>
      <c r="G228" t="e">
        <f>VLOOKUP(A228,'modern-H_SA-L1_panAme-L2'!A:A,1,FALSE)</f>
        <v>#N/A</v>
      </c>
    </row>
    <row r="229" spans="1:7" x14ac:dyDescent="0.2">
      <c r="A229" t="s">
        <v>11166</v>
      </c>
      <c r="B229">
        <v>1.6794411295749501</v>
      </c>
      <c r="C229">
        <f t="shared" si="6"/>
        <v>1.2568617087651886E-3</v>
      </c>
      <c r="D229">
        <v>762</v>
      </c>
      <c r="E229">
        <f t="shared" si="7"/>
        <v>8.0063080503231313E-3</v>
      </c>
      <c r="F229">
        <v>1</v>
      </c>
      <c r="G229" t="e">
        <f>VLOOKUP(A229,'modern-H_SA-L1_panAme-L2'!A:A,1,FALSE)</f>
        <v>#N/A</v>
      </c>
    </row>
    <row r="230" spans="1:7" x14ac:dyDescent="0.2">
      <c r="A230" t="s">
        <v>11167</v>
      </c>
      <c r="B230">
        <v>0.93904911655547596</v>
      </c>
      <c r="C230">
        <f t="shared" si="6"/>
        <v>2.3882761975242143E-2</v>
      </c>
      <c r="D230">
        <v>4041</v>
      </c>
      <c r="E230">
        <f t="shared" si="7"/>
        <v>2.8687682907157973E-2</v>
      </c>
      <c r="F230">
        <v>1</v>
      </c>
      <c r="G230" t="e">
        <f>VLOOKUP(A230,'modern-H_SA-L1_panAme-L2'!A:A,1,FALSE)</f>
        <v>#N/A</v>
      </c>
    </row>
    <row r="231" spans="1:7" x14ac:dyDescent="0.2">
      <c r="A231" t="s">
        <v>11168</v>
      </c>
      <c r="B231">
        <v>1.35667215054346</v>
      </c>
      <c r="C231">
        <f t="shared" si="6"/>
        <v>4.5370187632059545E-3</v>
      </c>
      <c r="D231">
        <v>2062</v>
      </c>
      <c r="E231">
        <f t="shared" si="7"/>
        <v>1.0680256584190933E-2</v>
      </c>
      <c r="F231">
        <v>1</v>
      </c>
      <c r="G231" t="e">
        <f>VLOOKUP(A231,'modern-H_SA-L1_panAme-L2'!A:A,1,FALSE)</f>
        <v>#N/A</v>
      </c>
    </row>
    <row r="232" spans="1:7" x14ac:dyDescent="0.2">
      <c r="A232" t="s">
        <v>11169</v>
      </c>
      <c r="B232">
        <v>1.2715948996006201</v>
      </c>
      <c r="C232">
        <f t="shared" si="6"/>
        <v>6.3637788726287415E-3</v>
      </c>
      <c r="D232">
        <v>2835</v>
      </c>
      <c r="E232">
        <f t="shared" si="7"/>
        <v>1.0895866895146353E-2</v>
      </c>
      <c r="F232">
        <v>1</v>
      </c>
      <c r="G232" t="e">
        <f>VLOOKUP(A232,'modern-H_SA-L1_panAme-L2'!A:A,1,FALSE)</f>
        <v>#N/A</v>
      </c>
    </row>
    <row r="233" spans="1:7" x14ac:dyDescent="0.2">
      <c r="A233" t="s">
        <v>11170</v>
      </c>
      <c r="B233">
        <v>1.4650195534383399</v>
      </c>
      <c r="C233">
        <f t="shared" si="6"/>
        <v>2.9487239426545394E-3</v>
      </c>
      <c r="D233">
        <v>1452</v>
      </c>
      <c r="E233">
        <f t="shared" si="7"/>
        <v>9.8575110314360424E-3</v>
      </c>
      <c r="F233">
        <v>1</v>
      </c>
      <c r="G233" t="e">
        <f>VLOOKUP(A233,'modern-H_SA-L1_panAme-L2'!A:A,1,FALSE)</f>
        <v>#N/A</v>
      </c>
    </row>
    <row r="234" spans="1:7" x14ac:dyDescent="0.2">
      <c r="A234" t="s">
        <v>11171</v>
      </c>
      <c r="B234">
        <v>0.78148054751409202</v>
      </c>
      <c r="C234">
        <f t="shared" si="6"/>
        <v>4.4692564322005641E-2</v>
      </c>
      <c r="D234">
        <v>4731</v>
      </c>
      <c r="E234">
        <f t="shared" si="7"/>
        <v>4.5854514313890378E-2</v>
      </c>
      <c r="F234">
        <v>1</v>
      </c>
      <c r="G234" t="e">
        <f>VLOOKUP(A234,'modern-H_SA-L1_panAme-L2'!A:A,1,FALSE)</f>
        <v>#N/A</v>
      </c>
    </row>
    <row r="235" spans="1:7" x14ac:dyDescent="0.2">
      <c r="A235" t="s">
        <v>11172</v>
      </c>
      <c r="B235">
        <v>1.50436358644274</v>
      </c>
      <c r="C235">
        <f t="shared" si="6"/>
        <v>2.5216193533995003E-3</v>
      </c>
      <c r="D235">
        <v>1308</v>
      </c>
      <c r="E235">
        <f t="shared" si="7"/>
        <v>9.3577525545880547E-3</v>
      </c>
      <c r="F235">
        <v>1</v>
      </c>
      <c r="G235" t="e">
        <f>VLOOKUP(A235,'modern-H_SA-L1_panAme-L2'!A:A,1,FALSE)</f>
        <v>#N/A</v>
      </c>
    </row>
    <row r="236" spans="1:7" x14ac:dyDescent="0.2">
      <c r="A236" t="s">
        <v>11173</v>
      </c>
      <c r="B236">
        <v>0.81436442279230203</v>
      </c>
      <c r="C236">
        <f t="shared" si="6"/>
        <v>3.9213770349525209E-2</v>
      </c>
      <c r="D236">
        <v>4587</v>
      </c>
      <c r="E236">
        <f t="shared" si="7"/>
        <v>4.1496324673336686E-2</v>
      </c>
      <c r="F236">
        <v>1</v>
      </c>
      <c r="G236" t="e">
        <f>VLOOKUP(A236,'modern-H_SA-L1_panAme-L2'!A:A,1,FALSE)</f>
        <v>#N/A</v>
      </c>
    </row>
    <row r="237" spans="1:7" x14ac:dyDescent="0.2">
      <c r="A237" t="s">
        <v>11174</v>
      </c>
      <c r="B237">
        <v>0.99180033314758997</v>
      </c>
      <c r="C237">
        <f t="shared" si="6"/>
        <v>1.9363025666310762E-2</v>
      </c>
      <c r="D237">
        <v>3810</v>
      </c>
      <c r="E237">
        <f t="shared" si="7"/>
        <v>2.4668799628417962E-2</v>
      </c>
      <c r="F237">
        <v>1</v>
      </c>
      <c r="G237" t="e">
        <f>VLOOKUP(A237,'modern-H_SA-L1_panAme-L2'!A:A,1,FALSE)</f>
        <v>#N/A</v>
      </c>
    </row>
    <row r="238" spans="1:7" x14ac:dyDescent="0.2">
      <c r="A238" t="s">
        <v>11175</v>
      </c>
      <c r="B238">
        <v>1.2514129038387001</v>
      </c>
      <c r="C238">
        <f t="shared" si="6"/>
        <v>6.8956181587379395E-3</v>
      </c>
      <c r="D238">
        <v>3071</v>
      </c>
      <c r="E238">
        <f t="shared" si="7"/>
        <v>1.089916331569976E-2</v>
      </c>
      <c r="F238">
        <v>1</v>
      </c>
      <c r="G238" t="e">
        <f>VLOOKUP(A238,'modern-H_SA-L1_panAme-L2'!A:A,1,FALSE)</f>
        <v>#N/A</v>
      </c>
    </row>
    <row r="239" spans="1:7" x14ac:dyDescent="0.2">
      <c r="A239" t="s">
        <v>11176</v>
      </c>
      <c r="B239">
        <v>0.84062585096586195</v>
      </c>
      <c r="C239">
        <f t="shared" si="6"/>
        <v>3.5324835425458431E-2</v>
      </c>
      <c r="D239">
        <v>4472</v>
      </c>
      <c r="E239">
        <f t="shared" si="7"/>
        <v>3.834229676994079E-2</v>
      </c>
      <c r="F239">
        <v>1</v>
      </c>
      <c r="G239" t="e">
        <f>VLOOKUP(A239,'modern-H_SA-L1_panAme-L2'!A:A,1,FALSE)</f>
        <v>#N/A</v>
      </c>
    </row>
    <row r="240" spans="1:7" x14ac:dyDescent="0.2">
      <c r="A240" t="s">
        <v>11177</v>
      </c>
      <c r="B240">
        <v>1.2594751384085101</v>
      </c>
      <c r="C240">
        <f t="shared" si="6"/>
        <v>6.6780274600594346E-3</v>
      </c>
      <c r="D240">
        <v>2968</v>
      </c>
      <c r="E240">
        <f t="shared" si="7"/>
        <v>1.092154490940987E-2</v>
      </c>
      <c r="F240">
        <v>1</v>
      </c>
      <c r="G240" t="e">
        <f>VLOOKUP(A240,'modern-H_SA-L1_panAme-L2'!A:A,1,FALSE)</f>
        <v>#N/A</v>
      </c>
    </row>
    <row r="241" spans="1:7" x14ac:dyDescent="0.2">
      <c r="A241" t="s">
        <v>640</v>
      </c>
      <c r="B241">
        <v>1.5588706283376399</v>
      </c>
      <c r="C241">
        <f t="shared" si="6"/>
        <v>2.0301847323751046E-3</v>
      </c>
      <c r="D241">
        <v>1141</v>
      </c>
      <c r="E241">
        <f t="shared" si="7"/>
        <v>8.6367368018832238E-3</v>
      </c>
      <c r="F241">
        <v>1</v>
      </c>
      <c r="G241" t="e">
        <f>VLOOKUP(A241,'modern-H_SA-L1_panAme-L2'!A:A,1,FALSE)</f>
        <v>#N/A</v>
      </c>
    </row>
    <row r="242" spans="1:7" x14ac:dyDescent="0.2">
      <c r="A242" t="s">
        <v>640</v>
      </c>
      <c r="B242">
        <v>0.85250058370521198</v>
      </c>
      <c r="C242">
        <f t="shared" si="6"/>
        <v>3.369537061968899E-2</v>
      </c>
      <c r="D242">
        <v>4420</v>
      </c>
      <c r="E242">
        <f t="shared" si="7"/>
        <v>3.7003920585513654E-2</v>
      </c>
      <c r="F242">
        <v>1</v>
      </c>
      <c r="G242" t="e">
        <f>VLOOKUP(A242,'modern-H_SA-L1_panAme-L2'!A:A,1,FALSE)</f>
        <v>#N/A</v>
      </c>
    </row>
    <row r="243" spans="1:7" x14ac:dyDescent="0.2">
      <c r="A243" t="s">
        <v>11178</v>
      </c>
      <c r="B243">
        <v>1.53736797742753</v>
      </c>
      <c r="C243">
        <f t="shared" si="6"/>
        <v>2.2114376684828677E-3</v>
      </c>
      <c r="D243">
        <v>1197</v>
      </c>
      <c r="E243">
        <f t="shared" si="7"/>
        <v>8.9676845804643607E-3</v>
      </c>
      <c r="F243">
        <v>1</v>
      </c>
      <c r="G243" t="e">
        <f>VLOOKUP(A243,'modern-H_SA-L1_panAme-L2'!A:A,1,FALSE)</f>
        <v>#N/A</v>
      </c>
    </row>
    <row r="244" spans="1:7" x14ac:dyDescent="0.2">
      <c r="A244" t="s">
        <v>11179</v>
      </c>
      <c r="B244">
        <v>0.83971240998591201</v>
      </c>
      <c r="C244">
        <f t="shared" si="6"/>
        <v>3.5453395261903567E-2</v>
      </c>
      <c r="D244">
        <v>4476</v>
      </c>
      <c r="E244">
        <f t="shared" si="7"/>
        <v>3.8447448749168882E-2</v>
      </c>
      <c r="F244">
        <v>1</v>
      </c>
      <c r="G244" t="e">
        <f>VLOOKUP(A244,'modern-H_SA-L1_panAme-L2'!A:A,1,FALSE)</f>
        <v>#N/A</v>
      </c>
    </row>
    <row r="245" spans="1:7" x14ac:dyDescent="0.2">
      <c r="A245" t="s">
        <v>11180</v>
      </c>
      <c r="B245">
        <v>0.87533660820396098</v>
      </c>
      <c r="C245">
        <f t="shared" si="6"/>
        <v>3.0770043041753316E-2</v>
      </c>
      <c r="D245">
        <v>4320</v>
      </c>
      <c r="E245">
        <f t="shared" si="7"/>
        <v>3.4573562251081151E-2</v>
      </c>
      <c r="F245">
        <v>1</v>
      </c>
      <c r="G245" t="e">
        <f>VLOOKUP(A245,'modern-H_SA-L1_panAme-L2'!A:A,1,FALSE)</f>
        <v>#N/A</v>
      </c>
    </row>
    <row r="246" spans="1:7" x14ac:dyDescent="0.2">
      <c r="A246" t="s">
        <v>11181</v>
      </c>
      <c r="B246">
        <v>1.2669085421702999</v>
      </c>
      <c r="C246">
        <f t="shared" si="6"/>
        <v>6.4834968799074829E-3</v>
      </c>
      <c r="D246">
        <v>2888</v>
      </c>
      <c r="E246">
        <f t="shared" si="7"/>
        <v>1.0897123911035637E-2</v>
      </c>
      <c r="F246">
        <v>1</v>
      </c>
      <c r="G246" t="e">
        <f>VLOOKUP(A246,'modern-H_SA-L1_panAme-L2'!A:A,1,FALSE)</f>
        <v>#N/A</v>
      </c>
    </row>
    <row r="247" spans="1:7" x14ac:dyDescent="0.2">
      <c r="A247" t="s">
        <v>650</v>
      </c>
      <c r="B247">
        <v>1.50916855345403</v>
      </c>
      <c r="C247">
        <f t="shared" si="6"/>
        <v>2.4738903248779369E-3</v>
      </c>
      <c r="D247">
        <v>1300</v>
      </c>
      <c r="E247">
        <f t="shared" si="7"/>
        <v>9.2371258745826967E-3</v>
      </c>
      <c r="F247">
        <v>1</v>
      </c>
      <c r="G247" t="e">
        <f>VLOOKUP(A247,'modern-H_SA-L1_panAme-L2'!A:A,1,FALSE)</f>
        <v>#N/A</v>
      </c>
    </row>
    <row r="248" spans="1:7" x14ac:dyDescent="0.2">
      <c r="A248" t="s">
        <v>11182</v>
      </c>
      <c r="B248">
        <v>0.81619130475220203</v>
      </c>
      <c r="C248">
        <f t="shared" si="6"/>
        <v>3.8929894825307197E-2</v>
      </c>
      <c r="D248">
        <v>4579</v>
      </c>
      <c r="E248">
        <f t="shared" si="7"/>
        <v>4.1267898991491844E-2</v>
      </c>
      <c r="F248">
        <v>1</v>
      </c>
      <c r="G248" t="e">
        <f>VLOOKUP(A248,'modern-H_SA-L1_panAme-L2'!A:A,1,FALSE)</f>
        <v>#N/A</v>
      </c>
    </row>
    <row r="249" spans="1:7" x14ac:dyDescent="0.2">
      <c r="A249" t="s">
        <v>11183</v>
      </c>
      <c r="B249">
        <v>1.87823081553085</v>
      </c>
      <c r="C249">
        <f t="shared" si="6"/>
        <v>5.700856453822894E-4</v>
      </c>
      <c r="D249">
        <v>200</v>
      </c>
      <c r="E249">
        <f t="shared" si="7"/>
        <v>1.3835978613428163E-2</v>
      </c>
      <c r="F249">
        <v>1</v>
      </c>
      <c r="G249" t="e">
        <f>VLOOKUP(A249,'modern-H_SA-L1_panAme-L2'!A:A,1,FALSE)</f>
        <v>#N/A</v>
      </c>
    </row>
    <row r="250" spans="1:7" x14ac:dyDescent="0.2">
      <c r="A250" t="s">
        <v>11184</v>
      </c>
      <c r="B250">
        <v>1.06738757423845</v>
      </c>
      <c r="C250">
        <f t="shared" si="6"/>
        <v>1.4335728192063293E-2</v>
      </c>
      <c r="D250">
        <v>3479</v>
      </c>
      <c r="E250">
        <f t="shared" si="7"/>
        <v>2.0001616741671523E-2</v>
      </c>
      <c r="F250">
        <v>1</v>
      </c>
      <c r="G250" t="e">
        <f>VLOOKUP(A250,'modern-H_SA-L1_panAme-L2'!A:A,1,FALSE)</f>
        <v>#N/A</v>
      </c>
    </row>
    <row r="251" spans="1:7" x14ac:dyDescent="0.2">
      <c r="A251" t="s">
        <v>11185</v>
      </c>
      <c r="B251">
        <v>1.71791520198633</v>
      </c>
      <c r="C251">
        <f t="shared" si="6"/>
        <v>1.0785381082147611E-3</v>
      </c>
      <c r="D251">
        <v>611</v>
      </c>
      <c r="E251">
        <f t="shared" si="7"/>
        <v>8.5682880151791325E-3</v>
      </c>
      <c r="F251">
        <v>1</v>
      </c>
      <c r="G251" t="e">
        <f>VLOOKUP(A251,'modern-H_SA-L1_panAme-L2'!A:A,1,FALSE)</f>
        <v>#N/A</v>
      </c>
    </row>
    <row r="252" spans="1:7" x14ac:dyDescent="0.2">
      <c r="A252" t="s">
        <v>11186</v>
      </c>
      <c r="B252">
        <v>0.97353151354858902</v>
      </c>
      <c r="C252">
        <f t="shared" si="6"/>
        <v>2.0822215082935101E-2</v>
      </c>
      <c r="D252">
        <v>3890</v>
      </c>
      <c r="E252">
        <f t="shared" si="7"/>
        <v>2.5982270440248582E-2</v>
      </c>
      <c r="F252">
        <v>1</v>
      </c>
      <c r="G252" t="e">
        <f>VLOOKUP(A252,'modern-H_SA-L1_panAme-L2'!A:A,1,FALSE)</f>
        <v>#N/A</v>
      </c>
    </row>
    <row r="253" spans="1:7" x14ac:dyDescent="0.2">
      <c r="A253" t="s">
        <v>11187</v>
      </c>
      <c r="B253">
        <v>1.4782295122224101</v>
      </c>
      <c r="C253">
        <f t="shared" si="6"/>
        <v>2.7978087146385555E-3</v>
      </c>
      <c r="D253">
        <v>1404</v>
      </c>
      <c r="E253">
        <f t="shared" si="7"/>
        <v>9.6727660262503901E-3</v>
      </c>
      <c r="F253">
        <v>1</v>
      </c>
      <c r="G253" t="e">
        <f>VLOOKUP(A253,'modern-H_SA-L1_panAme-L2'!A:A,1,FALSE)</f>
        <v>#N/A</v>
      </c>
    </row>
    <row r="254" spans="1:7" x14ac:dyDescent="0.2">
      <c r="A254" t="s">
        <v>11188</v>
      </c>
      <c r="B254">
        <v>0.79244183927349199</v>
      </c>
      <c r="C254">
        <f t="shared" si="6"/>
        <v>4.2786134259137583E-2</v>
      </c>
      <c r="D254">
        <v>4683</v>
      </c>
      <c r="E254">
        <f t="shared" si="7"/>
        <v>4.4348472281412303E-2</v>
      </c>
      <c r="F254">
        <v>1</v>
      </c>
      <c r="G254" t="e">
        <f>VLOOKUP(A254,'modern-H_SA-L1_panAme-L2'!A:A,1,FALSE)</f>
        <v>#N/A</v>
      </c>
    </row>
    <row r="255" spans="1:7" x14ac:dyDescent="0.2">
      <c r="A255" t="s">
        <v>689</v>
      </c>
      <c r="B255">
        <v>1.4948393637755699</v>
      </c>
      <c r="C255">
        <f t="shared" si="6"/>
        <v>2.6189648106220232E-3</v>
      </c>
      <c r="D255">
        <v>1332</v>
      </c>
      <c r="E255">
        <f t="shared" si="7"/>
        <v>9.5438852783478224E-3</v>
      </c>
      <c r="F255">
        <v>1</v>
      </c>
      <c r="G255" t="e">
        <f>VLOOKUP(A255,'modern-H_SA-L1_panAme-L2'!A:A,1,FALSE)</f>
        <v>#N/A</v>
      </c>
    </row>
    <row r="256" spans="1:7" x14ac:dyDescent="0.2">
      <c r="A256" t="s">
        <v>11189</v>
      </c>
      <c r="B256">
        <v>0.80888377691260205</v>
      </c>
      <c r="C256">
        <f t="shared" si="6"/>
        <v>4.0077877476481713E-2</v>
      </c>
      <c r="D256">
        <v>4611</v>
      </c>
      <c r="E256">
        <f t="shared" si="7"/>
        <v>4.2189984227031498E-2</v>
      </c>
      <c r="F256">
        <v>1</v>
      </c>
      <c r="G256" t="e">
        <f>VLOOKUP(A256,'modern-H_SA-L1_panAme-L2'!A:A,1,FALSE)</f>
        <v>#N/A</v>
      </c>
    </row>
    <row r="257" spans="1:7" x14ac:dyDescent="0.2">
      <c r="A257" t="s">
        <v>690</v>
      </c>
      <c r="B257">
        <v>1.63828204826591</v>
      </c>
      <c r="C257">
        <f t="shared" si="6"/>
        <v>1.4803929703354384E-3</v>
      </c>
      <c r="D257">
        <v>886</v>
      </c>
      <c r="E257">
        <f t="shared" si="7"/>
        <v>8.1104147607316233E-3</v>
      </c>
      <c r="F257">
        <v>1</v>
      </c>
      <c r="G257" t="e">
        <f>VLOOKUP(A257,'modern-H_SA-L1_panAme-L2'!A:A,1,FALSE)</f>
        <v>#N/A</v>
      </c>
    </row>
    <row r="258" spans="1:7" x14ac:dyDescent="0.2">
      <c r="A258" t="s">
        <v>691</v>
      </c>
      <c r="B258">
        <v>0.91073244617702498</v>
      </c>
      <c r="C258">
        <f t="shared" ref="C258:C321" si="8">EXP(-3.977*B258)</f>
        <v>2.6729620714289536E-2</v>
      </c>
      <c r="D258">
        <v>4165</v>
      </c>
      <c r="E258">
        <f t="shared" ref="E258:E321" si="9">C258*4854/D258</f>
        <v>3.1151399507121591E-2</v>
      </c>
      <c r="F258">
        <v>1</v>
      </c>
      <c r="G258" t="e">
        <f>VLOOKUP(A258,'modern-H_SA-L1_panAme-L2'!A:A,1,FALSE)</f>
        <v>#N/A</v>
      </c>
    </row>
    <row r="259" spans="1:7" x14ac:dyDescent="0.2">
      <c r="A259" t="s">
        <v>694</v>
      </c>
      <c r="B259">
        <v>1.69535966094454</v>
      </c>
      <c r="C259">
        <f t="shared" si="8"/>
        <v>1.1797586780149547E-3</v>
      </c>
      <c r="D259">
        <v>693</v>
      </c>
      <c r="E259">
        <f t="shared" si="9"/>
        <v>8.263417926528991E-3</v>
      </c>
      <c r="F259">
        <v>1</v>
      </c>
      <c r="G259" t="e">
        <f>VLOOKUP(A259,'modern-H_SA-L1_panAme-L2'!A:A,1,FALSE)</f>
        <v>#N/A</v>
      </c>
    </row>
    <row r="260" spans="1:7" x14ac:dyDescent="0.2">
      <c r="A260" t="s">
        <v>11190</v>
      </c>
      <c r="B260">
        <v>0.95480597345961404</v>
      </c>
      <c r="C260">
        <f t="shared" si="8"/>
        <v>2.2432076530960365E-2</v>
      </c>
      <c r="D260">
        <v>3972</v>
      </c>
      <c r="E260">
        <f t="shared" si="9"/>
        <v>2.7413217392064856E-2</v>
      </c>
      <c r="F260">
        <v>1</v>
      </c>
      <c r="G260" t="e">
        <f>VLOOKUP(A260,'modern-H_SA-L1_panAme-L2'!A:A,1,FALSE)</f>
        <v>#N/A</v>
      </c>
    </row>
    <row r="261" spans="1:7" x14ac:dyDescent="0.2">
      <c r="A261" t="s">
        <v>698</v>
      </c>
      <c r="B261">
        <v>1.57151848603886</v>
      </c>
      <c r="C261">
        <f t="shared" si="8"/>
        <v>1.930591166701253E-3</v>
      </c>
      <c r="D261">
        <v>1090</v>
      </c>
      <c r="E261">
        <f t="shared" si="9"/>
        <v>8.5973298377686989E-3</v>
      </c>
      <c r="F261">
        <v>1</v>
      </c>
      <c r="G261" t="e">
        <f>VLOOKUP(A261,'modern-H_SA-L1_panAme-L2'!A:A,1,FALSE)</f>
        <v>#N/A</v>
      </c>
    </row>
    <row r="262" spans="1:7" x14ac:dyDescent="0.2">
      <c r="A262" t="s">
        <v>11191</v>
      </c>
      <c r="B262">
        <v>0.86414695619957405</v>
      </c>
      <c r="C262">
        <f t="shared" si="8"/>
        <v>3.2170273218573416E-2</v>
      </c>
      <c r="D262">
        <v>4369</v>
      </c>
      <c r="E262">
        <f t="shared" si="9"/>
        <v>3.5741475441280694E-2</v>
      </c>
      <c r="F262">
        <v>1</v>
      </c>
      <c r="G262" t="e">
        <f>VLOOKUP(A262,'modern-H_SA-L1_panAme-L2'!A:A,1,FALSE)</f>
        <v>#N/A</v>
      </c>
    </row>
    <row r="263" spans="1:7" x14ac:dyDescent="0.2">
      <c r="A263" t="s">
        <v>11192</v>
      </c>
      <c r="B263">
        <v>1.3629191389067601</v>
      </c>
      <c r="C263">
        <f t="shared" si="8"/>
        <v>4.4256885175836614E-3</v>
      </c>
      <c r="D263">
        <v>2023</v>
      </c>
      <c r="E263">
        <f t="shared" si="9"/>
        <v>1.0619027219155261E-2</v>
      </c>
      <c r="F263">
        <v>1</v>
      </c>
      <c r="G263" t="e">
        <f>VLOOKUP(A263,'modern-H_SA-L1_panAme-L2'!A:A,1,FALSE)</f>
        <v>#N/A</v>
      </c>
    </row>
    <row r="264" spans="1:7" x14ac:dyDescent="0.2">
      <c r="A264" t="s">
        <v>11193</v>
      </c>
      <c r="B264">
        <v>1.2508610303496199</v>
      </c>
      <c r="C264">
        <f t="shared" si="8"/>
        <v>6.9107692882187828E-3</v>
      </c>
      <c r="D264">
        <v>3077</v>
      </c>
      <c r="E264">
        <f t="shared" si="9"/>
        <v>1.0901811545340907E-2</v>
      </c>
      <c r="F264">
        <v>1</v>
      </c>
      <c r="G264" t="e">
        <f>VLOOKUP(A264,'modern-H_SA-L1_panAme-L2'!A:A,1,FALSE)</f>
        <v>#N/A</v>
      </c>
    </row>
    <row r="265" spans="1:7" x14ac:dyDescent="0.2">
      <c r="A265" t="s">
        <v>710</v>
      </c>
      <c r="B265">
        <v>1.3072139100221201</v>
      </c>
      <c r="C265">
        <f t="shared" si="8"/>
        <v>5.5232450493760757E-3</v>
      </c>
      <c r="D265">
        <v>2529</v>
      </c>
      <c r="E265">
        <f t="shared" si="9"/>
        <v>1.0600961435220036E-2</v>
      </c>
      <c r="F265">
        <v>1</v>
      </c>
      <c r="G265" t="e">
        <f>VLOOKUP(A265,'modern-H_SA-L1_panAme-L2'!A:A,1,FALSE)</f>
        <v>#N/A</v>
      </c>
    </row>
    <row r="266" spans="1:7" x14ac:dyDescent="0.2">
      <c r="A266" t="s">
        <v>735</v>
      </c>
      <c r="B266">
        <v>1.2715948996006201</v>
      </c>
      <c r="C266">
        <f t="shared" si="8"/>
        <v>6.3637788726287415E-3</v>
      </c>
      <c r="D266">
        <v>2836</v>
      </c>
      <c r="E266">
        <f t="shared" si="9"/>
        <v>1.0892024911050744E-2</v>
      </c>
      <c r="F266">
        <v>1</v>
      </c>
      <c r="G266" t="e">
        <f>VLOOKUP(A266,'modern-H_SA-L1_panAme-L2'!A:A,1,FALSE)</f>
        <v>#N/A</v>
      </c>
    </row>
    <row r="267" spans="1:7" x14ac:dyDescent="0.2">
      <c r="A267" t="s">
        <v>11194</v>
      </c>
      <c r="B267">
        <v>0.87510824795897402</v>
      </c>
      <c r="C267">
        <f t="shared" si="8"/>
        <v>3.079800074047867E-2</v>
      </c>
      <c r="D267">
        <v>4321</v>
      </c>
      <c r="E267">
        <f t="shared" si="9"/>
        <v>3.4596967274770532E-2</v>
      </c>
      <c r="F267">
        <v>1</v>
      </c>
      <c r="G267" t="e">
        <f>VLOOKUP(A267,'modern-H_SA-L1_panAme-L2'!A:A,1,FALSE)</f>
        <v>#N/A</v>
      </c>
    </row>
    <row r="268" spans="1:7" x14ac:dyDescent="0.2">
      <c r="A268" t="s">
        <v>738</v>
      </c>
      <c r="B268">
        <v>1.31234849704789</v>
      </c>
      <c r="C268">
        <f t="shared" si="8"/>
        <v>5.4116027516673149E-3</v>
      </c>
      <c r="D268">
        <v>2446</v>
      </c>
      <c r="E268">
        <f t="shared" si="9"/>
        <v>1.0739133179310363E-2</v>
      </c>
      <c r="F268">
        <v>1</v>
      </c>
      <c r="G268" t="e">
        <f>VLOOKUP(A268,'modern-H_SA-L1_panAme-L2'!A:A,1,FALSE)</f>
        <v>#N/A</v>
      </c>
    </row>
    <row r="269" spans="1:7" x14ac:dyDescent="0.2">
      <c r="A269" t="s">
        <v>11195</v>
      </c>
      <c r="B269">
        <v>1.2594751384085101</v>
      </c>
      <c r="C269">
        <f t="shared" si="8"/>
        <v>6.6780274600594346E-3</v>
      </c>
      <c r="D269">
        <v>2969</v>
      </c>
      <c r="E269">
        <f t="shared" si="9"/>
        <v>1.0917866383000505E-2</v>
      </c>
      <c r="F269">
        <v>1</v>
      </c>
      <c r="G269" t="e">
        <f>VLOOKUP(A269,'modern-H_SA-L1_panAme-L2'!A:A,1,FALSE)</f>
        <v>#N/A</v>
      </c>
    </row>
    <row r="270" spans="1:7" x14ac:dyDescent="0.2">
      <c r="A270" t="s">
        <v>750</v>
      </c>
      <c r="B270">
        <v>1.3619069508612001</v>
      </c>
      <c r="C270">
        <f t="shared" si="8"/>
        <v>4.4435399081891869E-3</v>
      </c>
      <c r="D270">
        <v>2029</v>
      </c>
      <c r="E270">
        <f t="shared" si="9"/>
        <v>1.0630331549704443E-2</v>
      </c>
      <c r="F270">
        <v>1</v>
      </c>
      <c r="G270" t="e">
        <f>VLOOKUP(A270,'modern-H_SA-L1_panAme-L2'!A:A,1,FALSE)</f>
        <v>#N/A</v>
      </c>
    </row>
    <row r="271" spans="1:7" x14ac:dyDescent="0.2">
      <c r="A271" t="s">
        <v>11196</v>
      </c>
      <c r="B271">
        <v>1.3245362154884199</v>
      </c>
      <c r="C271">
        <f t="shared" si="8"/>
        <v>5.1555548754795679E-3</v>
      </c>
      <c r="D271">
        <v>2316</v>
      </c>
      <c r="E271">
        <f t="shared" si="9"/>
        <v>1.0805295062857436E-2</v>
      </c>
      <c r="F271">
        <v>1</v>
      </c>
      <c r="G271" t="e">
        <f>VLOOKUP(A271,'modern-H_SA-L1_panAme-L2'!A:A,1,FALSE)</f>
        <v>#N/A</v>
      </c>
    </row>
    <row r="272" spans="1:7" x14ac:dyDescent="0.2">
      <c r="A272" t="s">
        <v>11197</v>
      </c>
      <c r="B272">
        <v>1.5807292747944499</v>
      </c>
      <c r="C272">
        <f t="shared" si="8"/>
        <v>1.8611507014409043E-3</v>
      </c>
      <c r="D272">
        <v>1048</v>
      </c>
      <c r="E272">
        <f t="shared" si="9"/>
        <v>8.6202533442692273E-3</v>
      </c>
      <c r="F272">
        <v>1</v>
      </c>
      <c r="G272" t="e">
        <f>VLOOKUP(A272,'modern-H_SA-L1_panAme-L2'!A:A,1,FALSE)</f>
        <v>#N/A</v>
      </c>
    </row>
    <row r="273" spans="1:7" x14ac:dyDescent="0.2">
      <c r="A273" t="s">
        <v>11198</v>
      </c>
      <c r="B273">
        <v>0.87373808648904905</v>
      </c>
      <c r="C273">
        <f t="shared" si="8"/>
        <v>3.0966281191772457E-2</v>
      </c>
      <c r="D273">
        <v>4327</v>
      </c>
      <c r="E273">
        <f t="shared" si="9"/>
        <v>3.4737769564331757E-2</v>
      </c>
      <c r="F273">
        <v>1</v>
      </c>
      <c r="G273" t="e">
        <f>VLOOKUP(A273,'modern-H_SA-L1_panAme-L2'!A:A,1,FALSE)</f>
        <v>#N/A</v>
      </c>
    </row>
    <row r="274" spans="1:7" x14ac:dyDescent="0.2">
      <c r="A274" t="s">
        <v>11199</v>
      </c>
      <c r="B274">
        <v>1.34957009455716</v>
      </c>
      <c r="C274">
        <f t="shared" si="8"/>
        <v>4.6669932140032105E-3</v>
      </c>
      <c r="D274">
        <v>2111</v>
      </c>
      <c r="E274">
        <f t="shared" si="9"/>
        <v>1.0731210355647364E-2</v>
      </c>
      <c r="F274">
        <v>1</v>
      </c>
      <c r="G274" t="e">
        <f>VLOOKUP(A274,'modern-H_SA-L1_panAme-L2'!A:A,1,FALSE)</f>
        <v>#N/A</v>
      </c>
    </row>
    <row r="275" spans="1:7" x14ac:dyDescent="0.2">
      <c r="A275" t="s">
        <v>11200</v>
      </c>
      <c r="B275">
        <v>1.3108003947684099</v>
      </c>
      <c r="C275">
        <f t="shared" si="8"/>
        <v>5.4450236999762595E-3</v>
      </c>
      <c r="D275">
        <v>2479</v>
      </c>
      <c r="E275">
        <f t="shared" si="9"/>
        <v>1.0661615586803052E-2</v>
      </c>
      <c r="F275">
        <v>1</v>
      </c>
      <c r="G275" t="e">
        <f>VLOOKUP(A275,'modern-H_SA-L1_panAme-L2'!A:A,1,FALSE)</f>
        <v>#N/A</v>
      </c>
    </row>
    <row r="276" spans="1:7" x14ac:dyDescent="0.2">
      <c r="A276" t="s">
        <v>756</v>
      </c>
      <c r="B276">
        <v>1.3259268259283901</v>
      </c>
      <c r="C276">
        <f t="shared" si="8"/>
        <v>5.1271209958763924E-3</v>
      </c>
      <c r="D276">
        <v>2300</v>
      </c>
      <c r="E276">
        <f t="shared" si="9"/>
        <v>1.0820454484340873E-2</v>
      </c>
      <c r="F276">
        <v>1</v>
      </c>
      <c r="G276" t="e">
        <f>VLOOKUP(A276,'modern-H_SA-L1_panAme-L2'!A:A,1,FALSE)</f>
        <v>#N/A</v>
      </c>
    </row>
    <row r="277" spans="1:7" x14ac:dyDescent="0.2">
      <c r="A277" t="s">
        <v>11201</v>
      </c>
      <c r="B277">
        <v>1.41459403678976</v>
      </c>
      <c r="C277">
        <f t="shared" si="8"/>
        <v>3.6035331497828323E-3</v>
      </c>
      <c r="D277">
        <v>1694</v>
      </c>
      <c r="E277">
        <f t="shared" si="9"/>
        <v>1.0325590265080205E-2</v>
      </c>
      <c r="F277">
        <v>1</v>
      </c>
      <c r="G277" t="e">
        <f>VLOOKUP(A277,'modern-H_SA-L1_panAme-L2'!A:A,1,FALSE)</f>
        <v>#N/A</v>
      </c>
    </row>
    <row r="278" spans="1:7" x14ac:dyDescent="0.2">
      <c r="A278" t="s">
        <v>760</v>
      </c>
      <c r="B278">
        <v>1.28609951721675</v>
      </c>
      <c r="C278">
        <f t="shared" si="8"/>
        <v>6.0070723435962127E-3</v>
      </c>
      <c r="D278">
        <v>2732</v>
      </c>
      <c r="E278">
        <f t="shared" si="9"/>
        <v>1.0672887685144955E-2</v>
      </c>
      <c r="F278">
        <v>1</v>
      </c>
      <c r="G278" t="e">
        <f>VLOOKUP(A278,'modern-H_SA-L1_panAme-L2'!A:A,1,FALSE)</f>
        <v>#N/A</v>
      </c>
    </row>
    <row r="279" spans="1:7" x14ac:dyDescent="0.2">
      <c r="A279" t="s">
        <v>11202</v>
      </c>
      <c r="B279">
        <v>1.78223629350861</v>
      </c>
      <c r="C279">
        <f t="shared" si="8"/>
        <v>8.3510445988128749E-4</v>
      </c>
      <c r="D279">
        <v>401</v>
      </c>
      <c r="E279">
        <f t="shared" si="9"/>
        <v>1.0108720818612893E-2</v>
      </c>
      <c r="F279">
        <v>1</v>
      </c>
      <c r="G279" t="e">
        <f>VLOOKUP(A279,'modern-H_SA-L1_panAme-L2'!A:A,1,FALSE)</f>
        <v>#N/A</v>
      </c>
    </row>
    <row r="280" spans="1:7" x14ac:dyDescent="0.2">
      <c r="A280" t="s">
        <v>11203</v>
      </c>
      <c r="B280">
        <v>1.02148716499597</v>
      </c>
      <c r="C280">
        <f t="shared" si="8"/>
        <v>1.7206734085457753E-2</v>
      </c>
      <c r="D280">
        <v>3680</v>
      </c>
      <c r="E280">
        <f t="shared" si="9"/>
        <v>2.2696056318155414E-2</v>
      </c>
      <c r="F280">
        <v>1</v>
      </c>
      <c r="G280" t="e">
        <f>VLOOKUP(A280,'modern-H_SA-L1_panAme-L2'!A:A,1,FALSE)</f>
        <v>#N/A</v>
      </c>
    </row>
    <row r="281" spans="1:7" x14ac:dyDescent="0.2">
      <c r="A281" t="s">
        <v>11204</v>
      </c>
      <c r="B281">
        <v>1.31900193607593</v>
      </c>
      <c r="C281">
        <f t="shared" si="8"/>
        <v>5.2702857295168631E-3</v>
      </c>
      <c r="D281">
        <v>2343</v>
      </c>
      <c r="E281">
        <f t="shared" si="9"/>
        <v>1.0918466466527893E-2</v>
      </c>
      <c r="F281">
        <v>1</v>
      </c>
      <c r="G281" t="e">
        <f>VLOOKUP(A281,'modern-H_SA-L1_panAme-L2'!A:A,1,FALSE)</f>
        <v>#N/A</v>
      </c>
    </row>
    <row r="282" spans="1:7" x14ac:dyDescent="0.2">
      <c r="A282" t="s">
        <v>11205</v>
      </c>
      <c r="B282">
        <v>1.36377304843436</v>
      </c>
      <c r="C282">
        <f t="shared" si="8"/>
        <v>4.4106843788168804E-3</v>
      </c>
      <c r="D282">
        <v>2021</v>
      </c>
      <c r="E282">
        <f t="shared" si="9"/>
        <v>1.0593499245312785E-2</v>
      </c>
      <c r="F282">
        <v>1</v>
      </c>
      <c r="G282" t="e">
        <f>VLOOKUP(A282,'modern-H_SA-L1_panAme-L2'!A:A,1,FALSE)</f>
        <v>#N/A</v>
      </c>
    </row>
    <row r="283" spans="1:7" x14ac:dyDescent="0.2">
      <c r="A283" t="s">
        <v>11206</v>
      </c>
      <c r="B283">
        <v>1.3274665438155899</v>
      </c>
      <c r="C283">
        <f t="shared" si="8"/>
        <v>5.0958212148565782E-3</v>
      </c>
      <c r="D283">
        <v>2281</v>
      </c>
      <c r="E283">
        <f t="shared" si="9"/>
        <v>1.0843979034157751E-2</v>
      </c>
      <c r="F283">
        <v>1</v>
      </c>
      <c r="G283" t="e">
        <f>VLOOKUP(A283,'modern-H_SA-L1_panAme-L2'!A:A,1,FALSE)</f>
        <v>#N/A</v>
      </c>
    </row>
    <row r="284" spans="1:7" x14ac:dyDescent="0.2">
      <c r="A284" t="s">
        <v>11207</v>
      </c>
      <c r="B284">
        <v>1.83294213219129</v>
      </c>
      <c r="C284">
        <f t="shared" si="8"/>
        <v>6.825936257518529E-4</v>
      </c>
      <c r="D284">
        <v>277</v>
      </c>
      <c r="E284">
        <f t="shared" si="9"/>
        <v>1.1961405990611891E-2</v>
      </c>
      <c r="F284">
        <v>1</v>
      </c>
      <c r="G284" t="e">
        <f>VLOOKUP(A284,'modern-H_SA-L1_panAme-L2'!A:A,1,FALSE)</f>
        <v>#N/A</v>
      </c>
    </row>
    <row r="285" spans="1:7" x14ac:dyDescent="0.2">
      <c r="A285" t="s">
        <v>11208</v>
      </c>
      <c r="B285">
        <v>1.0498038353744199</v>
      </c>
      <c r="C285">
        <f t="shared" si="8"/>
        <v>1.537411768490176E-2</v>
      </c>
      <c r="D285">
        <v>3556</v>
      </c>
      <c r="E285">
        <f t="shared" si="9"/>
        <v>2.0985930045701109E-2</v>
      </c>
      <c r="F285">
        <v>1</v>
      </c>
      <c r="G285" t="e">
        <f>VLOOKUP(A285,'modern-H_SA-L1_panAme-L2'!A:A,1,FALSE)</f>
        <v>#N/A</v>
      </c>
    </row>
    <row r="286" spans="1:7" x14ac:dyDescent="0.2">
      <c r="A286" t="s">
        <v>11209</v>
      </c>
      <c r="B286">
        <v>1.3705399218388601</v>
      </c>
      <c r="C286">
        <f t="shared" si="8"/>
        <v>4.2935676605055078E-3</v>
      </c>
      <c r="D286">
        <v>1977</v>
      </c>
      <c r="E286">
        <f t="shared" si="9"/>
        <v>1.0541718474503659E-2</v>
      </c>
      <c r="F286">
        <v>1</v>
      </c>
      <c r="G286" t="e">
        <f>VLOOKUP(A286,'modern-H_SA-L1_panAme-L2'!A:A,1,FALSE)</f>
        <v>#N/A</v>
      </c>
    </row>
    <row r="287" spans="1:7" x14ac:dyDescent="0.2">
      <c r="A287" t="s">
        <v>11210</v>
      </c>
      <c r="B287">
        <v>1.33129857048357</v>
      </c>
      <c r="C287">
        <f t="shared" si="8"/>
        <v>5.0187498266325258E-3</v>
      </c>
      <c r="D287">
        <v>2260</v>
      </c>
      <c r="E287">
        <f t="shared" si="9"/>
        <v>1.0779208698439947E-2</v>
      </c>
      <c r="F287">
        <v>1</v>
      </c>
      <c r="G287" t="e">
        <f>VLOOKUP(A287,'modern-H_SA-L1_panAme-L2'!A:A,1,FALSE)</f>
        <v>#N/A</v>
      </c>
    </row>
    <row r="288" spans="1:7" x14ac:dyDescent="0.2">
      <c r="A288" t="s">
        <v>11211</v>
      </c>
      <c r="B288">
        <v>1.3577394585976701</v>
      </c>
      <c r="C288">
        <f t="shared" si="8"/>
        <v>4.5178013664005307E-3</v>
      </c>
      <c r="D288">
        <v>2055</v>
      </c>
      <c r="E288">
        <f t="shared" si="9"/>
        <v>1.067124468735191E-2</v>
      </c>
      <c r="F288">
        <v>1</v>
      </c>
      <c r="G288" t="e">
        <f>VLOOKUP(A288,'modern-H_SA-L1_panAme-L2'!A:A,1,FALSE)</f>
        <v>#N/A</v>
      </c>
    </row>
    <row r="289" spans="1:7" x14ac:dyDescent="0.2">
      <c r="A289" t="s">
        <v>11212</v>
      </c>
      <c r="B289">
        <v>1.7104435905066899</v>
      </c>
      <c r="C289">
        <f t="shared" si="8"/>
        <v>1.111067338505802E-3</v>
      </c>
      <c r="D289">
        <v>638</v>
      </c>
      <c r="E289">
        <f t="shared" si="9"/>
        <v>8.4531674938983746E-3</v>
      </c>
      <c r="F289">
        <v>1</v>
      </c>
      <c r="G289" t="e">
        <f>VLOOKUP(A289,'modern-H_SA-L1_panAme-L2'!A:A,1,FALSE)</f>
        <v>#N/A</v>
      </c>
    </row>
    <row r="290" spans="1:7" x14ac:dyDescent="0.2">
      <c r="A290" t="s">
        <v>11213</v>
      </c>
      <c r="B290">
        <v>0.96736578693392705</v>
      </c>
      <c r="C290">
        <f t="shared" si="8"/>
        <v>2.133911010795398E-2</v>
      </c>
      <c r="D290">
        <v>3917</v>
      </c>
      <c r="E290">
        <f t="shared" si="9"/>
        <v>2.6443717248917187E-2</v>
      </c>
      <c r="F290">
        <v>1</v>
      </c>
      <c r="G290" t="e">
        <f>VLOOKUP(A290,'modern-H_SA-L1_panAme-L2'!A:A,1,FALSE)</f>
        <v>#N/A</v>
      </c>
    </row>
    <row r="291" spans="1:7" x14ac:dyDescent="0.2">
      <c r="A291" t="s">
        <v>11214</v>
      </c>
      <c r="B291">
        <v>1.7652208869377599</v>
      </c>
      <c r="C291">
        <f t="shared" si="8"/>
        <v>8.9357215841147505E-4</v>
      </c>
      <c r="D291">
        <v>486</v>
      </c>
      <c r="E291">
        <f t="shared" si="9"/>
        <v>8.924689829072633E-3</v>
      </c>
      <c r="F291">
        <v>1</v>
      </c>
      <c r="G291" t="e">
        <f>VLOOKUP(A291,'modern-H_SA-L1_panAme-L2'!A:A,1,FALSE)</f>
        <v>#N/A</v>
      </c>
    </row>
    <row r="292" spans="1:7" x14ac:dyDescent="0.2">
      <c r="A292" t="s">
        <v>11215</v>
      </c>
      <c r="B292">
        <v>1.0020765441720301</v>
      </c>
      <c r="C292">
        <f t="shared" si="8"/>
        <v>1.8587640355182941E-2</v>
      </c>
      <c r="D292">
        <v>3765</v>
      </c>
      <c r="E292">
        <f t="shared" si="9"/>
        <v>2.3963985732817529E-2</v>
      </c>
      <c r="F292">
        <v>1</v>
      </c>
      <c r="G292" t="e">
        <f>VLOOKUP(A292,'modern-H_SA-L1_panAme-L2'!A:A,1,FALSE)</f>
        <v>#N/A</v>
      </c>
    </row>
    <row r="293" spans="1:7" x14ac:dyDescent="0.2">
      <c r="A293" t="s">
        <v>11216</v>
      </c>
      <c r="B293">
        <v>1.3231280047037</v>
      </c>
      <c r="C293">
        <f t="shared" si="8"/>
        <v>5.1845093282683729E-3</v>
      </c>
      <c r="D293">
        <v>2327</v>
      </c>
      <c r="E293">
        <f t="shared" si="9"/>
        <v>1.0814614645214731E-2</v>
      </c>
      <c r="F293">
        <v>1</v>
      </c>
      <c r="G293" t="e">
        <f>VLOOKUP(A293,'modern-H_SA-L1_panAme-L2'!A:A,1,FALSE)</f>
        <v>#N/A</v>
      </c>
    </row>
    <row r="294" spans="1:7" x14ac:dyDescent="0.2">
      <c r="A294" t="s">
        <v>11217</v>
      </c>
      <c r="B294">
        <v>1.3588497542800499</v>
      </c>
      <c r="C294">
        <f t="shared" si="8"/>
        <v>4.4978963343189132E-3</v>
      </c>
      <c r="D294">
        <v>2046</v>
      </c>
      <c r="E294">
        <f t="shared" si="9"/>
        <v>1.0670962271155429E-2</v>
      </c>
      <c r="F294">
        <v>1</v>
      </c>
      <c r="G294" t="e">
        <f>VLOOKUP(A294,'modern-H_SA-L1_panAme-L2'!A:A,1,FALSE)</f>
        <v>#N/A</v>
      </c>
    </row>
    <row r="295" spans="1:7" x14ac:dyDescent="0.2">
      <c r="A295" t="s">
        <v>11218</v>
      </c>
      <c r="B295">
        <v>1.4806543073097</v>
      </c>
      <c r="C295">
        <f t="shared" si="8"/>
        <v>2.7709579723694633E-3</v>
      </c>
      <c r="D295">
        <v>1394</v>
      </c>
      <c r="E295">
        <f t="shared" si="9"/>
        <v>9.6486585350655484E-3</v>
      </c>
      <c r="F295">
        <v>1</v>
      </c>
      <c r="G295" t="e">
        <f>VLOOKUP(A295,'modern-H_SA-L1_panAme-L2'!A:A,1,FALSE)</f>
        <v>#N/A</v>
      </c>
    </row>
    <row r="296" spans="1:7" x14ac:dyDescent="0.2">
      <c r="A296" t="s">
        <v>11219</v>
      </c>
      <c r="B296">
        <v>0.79472544172337201</v>
      </c>
      <c r="C296">
        <f t="shared" si="8"/>
        <v>4.2399314609979553E-2</v>
      </c>
      <c r="D296">
        <v>4673</v>
      </c>
      <c r="E296">
        <f t="shared" si="9"/>
        <v>4.4041573532386205E-2</v>
      </c>
      <c r="F296">
        <v>1</v>
      </c>
      <c r="G296" t="e">
        <f>VLOOKUP(A296,'modern-H_SA-L1_panAme-L2'!A:A,1,FALSE)</f>
        <v>#N/A</v>
      </c>
    </row>
    <row r="297" spans="1:7" x14ac:dyDescent="0.2">
      <c r="A297" t="s">
        <v>788</v>
      </c>
      <c r="B297">
        <v>1.60996150842784</v>
      </c>
      <c r="C297">
        <f t="shared" si="8"/>
        <v>1.65688338696253E-3</v>
      </c>
      <c r="D297">
        <v>960</v>
      </c>
      <c r="E297">
        <f t="shared" si="9"/>
        <v>8.3776166253292927E-3</v>
      </c>
      <c r="F297">
        <v>1</v>
      </c>
      <c r="G297" t="e">
        <f>VLOOKUP(A297,'modern-H_SA-L1_panAme-L2'!A:A,1,FALSE)</f>
        <v>#N/A</v>
      </c>
    </row>
    <row r="298" spans="1:7" x14ac:dyDescent="0.2">
      <c r="A298" t="s">
        <v>800</v>
      </c>
      <c r="B298">
        <v>1.7011016034644599</v>
      </c>
      <c r="C298">
        <f t="shared" si="8"/>
        <v>1.1531233323025061E-3</v>
      </c>
      <c r="D298">
        <v>672</v>
      </c>
      <c r="E298">
        <f t="shared" si="9"/>
        <v>8.3292569270779233E-3</v>
      </c>
      <c r="F298">
        <v>1</v>
      </c>
      <c r="G298" t="e">
        <f>VLOOKUP(A298,'modern-H_SA-L1_panAme-L2'!A:A,1,FALSE)</f>
        <v>#N/A</v>
      </c>
    </row>
    <row r="299" spans="1:7" x14ac:dyDescent="0.2">
      <c r="A299" t="s">
        <v>800</v>
      </c>
      <c r="B299">
        <v>0.95960153860435105</v>
      </c>
      <c r="C299">
        <f t="shared" si="8"/>
        <v>2.2008306712895772E-2</v>
      </c>
      <c r="D299">
        <v>3951</v>
      </c>
      <c r="E299">
        <f t="shared" si="9"/>
        <v>2.7038299363299437E-2</v>
      </c>
      <c r="F299">
        <v>1</v>
      </c>
      <c r="G299" t="e">
        <f>VLOOKUP(A299,'modern-H_SA-L1_panAme-L2'!A:A,1,FALSE)</f>
        <v>#N/A</v>
      </c>
    </row>
    <row r="300" spans="1:7" x14ac:dyDescent="0.2">
      <c r="A300" t="s">
        <v>11220</v>
      </c>
      <c r="B300">
        <v>1.56005472774291</v>
      </c>
      <c r="C300">
        <f t="shared" si="8"/>
        <v>2.0206467364872614E-3</v>
      </c>
      <c r="D300">
        <v>1139</v>
      </c>
      <c r="E300">
        <f t="shared" si="9"/>
        <v>8.6112548366191113E-3</v>
      </c>
      <c r="F300">
        <v>1</v>
      </c>
      <c r="G300" t="e">
        <f>VLOOKUP(A300,'modern-H_SA-L1_panAme-L2'!A:A,1,FALSE)</f>
        <v>#N/A</v>
      </c>
    </row>
    <row r="301" spans="1:7" x14ac:dyDescent="0.2">
      <c r="A301" t="s">
        <v>11220</v>
      </c>
      <c r="B301">
        <v>0.85295730419518201</v>
      </c>
      <c r="C301">
        <f t="shared" si="8"/>
        <v>3.3634222661090951E-2</v>
      </c>
      <c r="D301">
        <v>4418</v>
      </c>
      <c r="E301">
        <f t="shared" si="9"/>
        <v>3.6953489542085896E-2</v>
      </c>
      <c r="F301">
        <v>1</v>
      </c>
      <c r="G301" t="e">
        <f>VLOOKUP(A301,'modern-H_SA-L1_panAme-L2'!A:A,1,FALSE)</f>
        <v>#N/A</v>
      </c>
    </row>
    <row r="302" spans="1:7" x14ac:dyDescent="0.2">
      <c r="A302" t="s">
        <v>11221</v>
      </c>
      <c r="B302">
        <v>1.82482756384276</v>
      </c>
      <c r="C302">
        <f t="shared" si="8"/>
        <v>7.0498134154020208E-4</v>
      </c>
      <c r="D302">
        <v>300</v>
      </c>
      <c r="E302">
        <f t="shared" si="9"/>
        <v>1.140659810612047E-2</v>
      </c>
      <c r="F302">
        <v>1</v>
      </c>
      <c r="G302" t="e">
        <f>VLOOKUP(A302,'modern-H_SA-L1_panAme-L2'!A:A,1,FALSE)</f>
        <v>#N/A</v>
      </c>
    </row>
    <row r="303" spans="1:7" x14ac:dyDescent="0.2">
      <c r="A303" t="s">
        <v>11222</v>
      </c>
      <c r="B303">
        <v>1.0445515497397</v>
      </c>
      <c r="C303">
        <f t="shared" si="8"/>
        <v>1.5698634996357614E-2</v>
      </c>
      <c r="D303">
        <v>3579</v>
      </c>
      <c r="E303">
        <f t="shared" si="9"/>
        <v>2.1291191470332455E-2</v>
      </c>
      <c r="F303">
        <v>1</v>
      </c>
      <c r="G303" t="e">
        <f>VLOOKUP(A303,'modern-H_SA-L1_panAme-L2'!A:A,1,FALSE)</f>
        <v>#N/A</v>
      </c>
    </row>
    <row r="304" spans="1:7" x14ac:dyDescent="0.2">
      <c r="A304" t="s">
        <v>11223</v>
      </c>
      <c r="B304">
        <v>1.72991417160247</v>
      </c>
      <c r="C304">
        <f t="shared" si="8"/>
        <v>1.0282790900057372E-3</v>
      </c>
      <c r="D304">
        <v>579</v>
      </c>
      <c r="E304">
        <f t="shared" si="9"/>
        <v>8.6204951690636421E-3</v>
      </c>
      <c r="F304">
        <v>1</v>
      </c>
      <c r="G304" t="e">
        <f>VLOOKUP(A304,'modern-H_SA-L1_panAme-L2'!A:A,1,FALSE)</f>
        <v>#N/A</v>
      </c>
    </row>
    <row r="305" spans="1:7" x14ac:dyDescent="0.2">
      <c r="A305" t="s">
        <v>11224</v>
      </c>
      <c r="B305">
        <v>0.980839041388189</v>
      </c>
      <c r="C305">
        <f t="shared" si="8"/>
        <v>2.0225787747474022E-2</v>
      </c>
      <c r="D305">
        <v>3858</v>
      </c>
      <c r="E305">
        <f t="shared" si="9"/>
        <v>2.5447375253042744E-2</v>
      </c>
      <c r="F305">
        <v>1</v>
      </c>
      <c r="G305" t="e">
        <f>VLOOKUP(A305,'modern-H_SA-L1_panAme-L2'!A:A,1,FALSE)</f>
        <v>#N/A</v>
      </c>
    </row>
    <row r="306" spans="1:7" x14ac:dyDescent="0.2">
      <c r="A306" t="s">
        <v>11225</v>
      </c>
      <c r="B306">
        <v>1.39691837560682</v>
      </c>
      <c r="C306">
        <f t="shared" si="8"/>
        <v>3.8659633443378491E-3</v>
      </c>
      <c r="D306">
        <v>1778</v>
      </c>
      <c r="E306">
        <f t="shared" si="9"/>
        <v>1.0554210389997704E-2</v>
      </c>
      <c r="F306">
        <v>1</v>
      </c>
      <c r="G306" t="e">
        <f>VLOOKUP(A306,'modern-H_SA-L1_panAme-L2'!A:A,1,FALSE)</f>
        <v>#N/A</v>
      </c>
    </row>
    <row r="307" spans="1:7" x14ac:dyDescent="0.2">
      <c r="A307" t="s">
        <v>11226</v>
      </c>
      <c r="B307">
        <v>1.3878816137207699</v>
      </c>
      <c r="C307">
        <f t="shared" si="8"/>
        <v>4.0074298521840523E-3</v>
      </c>
      <c r="D307">
        <v>1845</v>
      </c>
      <c r="E307">
        <f t="shared" si="9"/>
        <v>1.0543124391599669E-2</v>
      </c>
      <c r="F307">
        <v>1</v>
      </c>
      <c r="G307" t="e">
        <f>VLOOKUP(A307,'modern-H_SA-L1_panAme-L2'!A:A,1,FALSE)</f>
        <v>#N/A</v>
      </c>
    </row>
    <row r="308" spans="1:7" x14ac:dyDescent="0.2">
      <c r="A308" t="s">
        <v>11227</v>
      </c>
      <c r="B308">
        <v>1.3204037682029099</v>
      </c>
      <c r="C308">
        <f t="shared" si="8"/>
        <v>5.2409851838142287E-3</v>
      </c>
      <c r="D308">
        <v>2335</v>
      </c>
      <c r="E308">
        <f t="shared" si="9"/>
        <v>1.0894964489179556E-2</v>
      </c>
      <c r="F308">
        <v>1</v>
      </c>
      <c r="G308" t="e">
        <f>VLOOKUP(A308,'modern-H_SA-L1_panAme-L2'!A:A,1,FALSE)</f>
        <v>#N/A</v>
      </c>
    </row>
    <row r="309" spans="1:7" x14ac:dyDescent="0.2">
      <c r="A309" t="s">
        <v>11228</v>
      </c>
      <c r="B309">
        <v>1.2594751384085101</v>
      </c>
      <c r="C309">
        <f t="shared" si="8"/>
        <v>6.6780274600594346E-3</v>
      </c>
      <c r="D309">
        <v>2970</v>
      </c>
      <c r="E309">
        <f t="shared" si="9"/>
        <v>1.0914190333713299E-2</v>
      </c>
      <c r="F309">
        <v>1</v>
      </c>
      <c r="G309" t="e">
        <f>VLOOKUP(A309,'modern-H_SA-L1_panAme-L2'!A:A,1,FALSE)</f>
        <v>#N/A</v>
      </c>
    </row>
    <row r="310" spans="1:7" x14ac:dyDescent="0.2">
      <c r="A310" t="s">
        <v>11229</v>
      </c>
      <c r="B310">
        <v>1.8141329898230001</v>
      </c>
      <c r="C310">
        <f t="shared" si="8"/>
        <v>7.3561262646759662E-4</v>
      </c>
      <c r="D310">
        <v>327</v>
      </c>
      <c r="E310">
        <f t="shared" si="9"/>
        <v>1.0919460822243774E-2</v>
      </c>
      <c r="F310">
        <v>1</v>
      </c>
      <c r="G310" t="e">
        <f>VLOOKUP(A310,'modern-H_SA-L1_panAme-L2'!A:A,1,FALSE)</f>
        <v>#N/A</v>
      </c>
    </row>
    <row r="311" spans="1:7" x14ac:dyDescent="0.2">
      <c r="A311" t="s">
        <v>11230</v>
      </c>
      <c r="B311">
        <v>1.03838582312504</v>
      </c>
      <c r="C311">
        <f t="shared" si="8"/>
        <v>1.6088341197013085E-2</v>
      </c>
      <c r="D311">
        <v>3606</v>
      </c>
      <c r="E311">
        <f t="shared" si="9"/>
        <v>2.1656352792651559E-2</v>
      </c>
      <c r="F311">
        <v>1</v>
      </c>
      <c r="G311" t="e">
        <f>VLOOKUP(A311,'modern-H_SA-L1_panAme-L2'!A:A,1,FALSE)</f>
        <v>#N/A</v>
      </c>
    </row>
    <row r="312" spans="1:7" x14ac:dyDescent="0.2">
      <c r="A312" t="s">
        <v>11231</v>
      </c>
      <c r="B312">
        <v>1.8998505173283999</v>
      </c>
      <c r="C312">
        <f t="shared" si="8"/>
        <v>5.2311694880489024E-4</v>
      </c>
      <c r="D312">
        <v>147</v>
      </c>
      <c r="E312">
        <f t="shared" si="9"/>
        <v>1.7273535166659436E-2</v>
      </c>
      <c r="F312">
        <v>1</v>
      </c>
      <c r="G312" t="e">
        <f>VLOOKUP(A312,'modern-H_SA-L1_panAme-L2'!A:A,1,FALSE)</f>
        <v>#N/A</v>
      </c>
    </row>
    <row r="313" spans="1:7" x14ac:dyDescent="0.2">
      <c r="A313" t="s">
        <v>832</v>
      </c>
      <c r="B313">
        <v>1.6617527881441401</v>
      </c>
      <c r="C313">
        <f t="shared" si="8"/>
        <v>1.3484616720418785E-3</v>
      </c>
      <c r="D313">
        <v>813</v>
      </c>
      <c r="E313">
        <f t="shared" si="9"/>
        <v>8.0509630456227291E-3</v>
      </c>
      <c r="F313">
        <v>1</v>
      </c>
      <c r="G313" t="e">
        <f>VLOOKUP(A313,'modern-H_SA-L1_panAme-L2'!A:A,1,FALSE)</f>
        <v>#N/A</v>
      </c>
    </row>
    <row r="314" spans="1:7" x14ac:dyDescent="0.2">
      <c r="A314" t="s">
        <v>11232</v>
      </c>
      <c r="B314">
        <v>0.927402744061113</v>
      </c>
      <c r="C314">
        <f t="shared" si="8"/>
        <v>2.5014973006601285E-2</v>
      </c>
      <c r="D314">
        <v>4092</v>
      </c>
      <c r="E314">
        <f t="shared" si="9"/>
        <v>2.9673186455044635E-2</v>
      </c>
      <c r="F314">
        <v>1</v>
      </c>
      <c r="G314" t="e">
        <f>VLOOKUP(A314,'modern-H_SA-L1_panAme-L2'!A:A,1,FALSE)</f>
        <v>#N/A</v>
      </c>
    </row>
    <row r="315" spans="1:7" x14ac:dyDescent="0.2">
      <c r="A315" t="s">
        <v>11233</v>
      </c>
      <c r="B315">
        <v>1.4047601075428</v>
      </c>
      <c r="C315">
        <f t="shared" si="8"/>
        <v>3.7472578454601111E-3</v>
      </c>
      <c r="D315">
        <v>1748</v>
      </c>
      <c r="E315">
        <f t="shared" si="9"/>
        <v>1.0405714863766234E-2</v>
      </c>
      <c r="F315">
        <v>1</v>
      </c>
      <c r="G315" t="e">
        <f>VLOOKUP(A315,'modern-H_SA-L1_panAme-L2'!A:A,1,FALSE)</f>
        <v>#N/A</v>
      </c>
    </row>
    <row r="316" spans="1:7" x14ac:dyDescent="0.2">
      <c r="A316" t="s">
        <v>11234</v>
      </c>
      <c r="B316">
        <v>1.7347547713953899</v>
      </c>
      <c r="C316">
        <f t="shared" si="8"/>
        <v>1.008672947093356E-3</v>
      </c>
      <c r="D316">
        <v>557</v>
      </c>
      <c r="E316">
        <f t="shared" si="9"/>
        <v>8.7901229536645423E-3</v>
      </c>
      <c r="F316">
        <v>1</v>
      </c>
      <c r="G316" t="e">
        <f>VLOOKUP(A316,'modern-H_SA-L1_panAme-L2'!A:A,1,FALSE)</f>
        <v>#N/A</v>
      </c>
    </row>
    <row r="317" spans="1:7" x14ac:dyDescent="0.2">
      <c r="A317" t="s">
        <v>11235</v>
      </c>
      <c r="B317">
        <v>0.98586296677791496</v>
      </c>
      <c r="C317">
        <f t="shared" si="8"/>
        <v>1.9825683827300114E-2</v>
      </c>
      <c r="D317">
        <v>3836</v>
      </c>
      <c r="E317">
        <f t="shared" si="9"/>
        <v>2.5087035791896441E-2</v>
      </c>
      <c r="F317">
        <v>1</v>
      </c>
      <c r="G317" t="e">
        <f>VLOOKUP(A317,'modern-H_SA-L1_panAme-L2'!A:A,1,FALSE)</f>
        <v>#N/A</v>
      </c>
    </row>
    <row r="318" spans="1:7" x14ac:dyDescent="0.2">
      <c r="A318" t="s">
        <v>11236</v>
      </c>
      <c r="B318">
        <v>1.64417913336196</v>
      </c>
      <c r="C318">
        <f t="shared" si="8"/>
        <v>1.446077712825059E-3</v>
      </c>
      <c r="D318">
        <v>861</v>
      </c>
      <c r="E318">
        <f t="shared" si="9"/>
        <v>8.1524520534876146E-3</v>
      </c>
      <c r="F318">
        <v>1</v>
      </c>
      <c r="G318" t="e">
        <f>VLOOKUP(A318,'modern-H_SA-L1_panAme-L2'!A:A,1,FALSE)</f>
        <v>#N/A</v>
      </c>
    </row>
    <row r="319" spans="1:7" x14ac:dyDescent="0.2">
      <c r="A319" t="s">
        <v>11236</v>
      </c>
      <c r="B319">
        <v>0.91644145230171303</v>
      </c>
      <c r="C319">
        <f t="shared" si="8"/>
        <v>2.612956999900036E-2</v>
      </c>
      <c r="D319">
        <v>4140</v>
      </c>
      <c r="E319">
        <f t="shared" si="9"/>
        <v>3.0635974100277234E-2</v>
      </c>
      <c r="F319">
        <v>1</v>
      </c>
      <c r="G319" t="e">
        <f>VLOOKUP(A319,'modern-H_SA-L1_panAme-L2'!A:A,1,FALSE)</f>
        <v>#N/A</v>
      </c>
    </row>
    <row r="320" spans="1:7" x14ac:dyDescent="0.2">
      <c r="A320" t="s">
        <v>11237</v>
      </c>
      <c r="B320">
        <v>1.6611794083192399</v>
      </c>
      <c r="C320">
        <f t="shared" si="8"/>
        <v>1.3515401203624429E-3</v>
      </c>
      <c r="D320">
        <v>815</v>
      </c>
      <c r="E320">
        <f t="shared" si="9"/>
        <v>8.0495407904776668E-3</v>
      </c>
      <c r="F320">
        <v>1</v>
      </c>
      <c r="G320" t="e">
        <f>VLOOKUP(A320,'modern-H_SA-L1_panAme-L2'!A:A,1,FALSE)</f>
        <v>#N/A</v>
      </c>
    </row>
    <row r="321" spans="1:7" x14ac:dyDescent="0.2">
      <c r="A321" t="s">
        <v>11238</v>
      </c>
      <c r="B321">
        <v>0.92694602357113798</v>
      </c>
      <c r="C321">
        <f t="shared" si="8"/>
        <v>2.5060450927978224E-2</v>
      </c>
      <c r="D321">
        <v>4094</v>
      </c>
      <c r="E321">
        <f t="shared" si="9"/>
        <v>2.9712610846215511E-2</v>
      </c>
      <c r="F321">
        <v>1</v>
      </c>
      <c r="G321" t="e">
        <f>VLOOKUP(A321,'modern-H_SA-L1_panAme-L2'!A:A,1,FALSE)</f>
        <v>#N/A</v>
      </c>
    </row>
    <row r="322" spans="1:7" x14ac:dyDescent="0.2">
      <c r="A322" t="s">
        <v>841</v>
      </c>
      <c r="B322">
        <v>1.3180141261034599</v>
      </c>
      <c r="C322">
        <f t="shared" ref="C322:C385" si="10">EXP(-3.977*B322)</f>
        <v>5.2910308759675879E-3</v>
      </c>
      <c r="D322">
        <v>2368</v>
      </c>
      <c r="E322">
        <f t="shared" ref="E322:E385" si="11">C322*4854/D322</f>
        <v>1.0845719540518021E-2</v>
      </c>
      <c r="F322">
        <v>1</v>
      </c>
      <c r="G322" t="e">
        <f>VLOOKUP(A322,'modern-H_SA-L1_panAme-L2'!A:A,1,FALSE)</f>
        <v>#N/A</v>
      </c>
    </row>
    <row r="323" spans="1:7" x14ac:dyDescent="0.2">
      <c r="A323" t="s">
        <v>843</v>
      </c>
      <c r="B323">
        <v>1.29588959823533</v>
      </c>
      <c r="C323">
        <f t="shared" si="10"/>
        <v>5.7776807440216077E-3</v>
      </c>
      <c r="D323">
        <v>2651</v>
      </c>
      <c r="E323">
        <f t="shared" si="11"/>
        <v>1.0578974851558235E-2</v>
      </c>
      <c r="F323">
        <v>1</v>
      </c>
      <c r="G323" t="e">
        <f>VLOOKUP(A323,'modern-H_SA-L1_panAme-L2'!A:A,1,FALSE)</f>
        <v>#N/A</v>
      </c>
    </row>
    <row r="324" spans="1:7" x14ac:dyDescent="0.2">
      <c r="A324" t="s">
        <v>11239</v>
      </c>
      <c r="B324">
        <v>1.51938850552754</v>
      </c>
      <c r="C324">
        <f t="shared" si="10"/>
        <v>2.3753556947875756E-3</v>
      </c>
      <c r="D324">
        <v>1274</v>
      </c>
      <c r="E324">
        <f t="shared" si="11"/>
        <v>9.0502170663256613E-3</v>
      </c>
      <c r="F324">
        <v>1</v>
      </c>
      <c r="G324" t="e">
        <f>VLOOKUP(A324,'modern-H_SA-L1_panAme-L2'!A:A,1,FALSE)</f>
        <v>#N/A</v>
      </c>
    </row>
    <row r="325" spans="1:7" x14ac:dyDescent="0.2">
      <c r="A325" t="s">
        <v>11240</v>
      </c>
      <c r="B325">
        <v>0.82212867112187205</v>
      </c>
      <c r="C325">
        <f t="shared" si="10"/>
        <v>3.8021415011734803E-2</v>
      </c>
      <c r="D325">
        <v>4553</v>
      </c>
      <c r="E325">
        <f t="shared" si="11"/>
        <v>4.0535020528653792E-2</v>
      </c>
      <c r="F325">
        <v>1</v>
      </c>
      <c r="G325" t="e">
        <f>VLOOKUP(A325,'modern-H_SA-L1_panAme-L2'!A:A,1,FALSE)</f>
        <v>#N/A</v>
      </c>
    </row>
    <row r="326" spans="1:7" x14ac:dyDescent="0.2">
      <c r="A326" t="s">
        <v>11241</v>
      </c>
      <c r="B326">
        <v>1.7091051809309501</v>
      </c>
      <c r="C326">
        <f t="shared" si="10"/>
        <v>1.116997156493229E-3</v>
      </c>
      <c r="D326">
        <v>646</v>
      </c>
      <c r="E326">
        <f t="shared" si="11"/>
        <v>8.3930405535884416E-3</v>
      </c>
      <c r="F326">
        <v>1</v>
      </c>
      <c r="G326" t="e">
        <f>VLOOKUP(A326,'modern-H_SA-L1_panAme-L2'!A:A,1,FALSE)</f>
        <v>#N/A</v>
      </c>
    </row>
    <row r="327" spans="1:7" x14ac:dyDescent="0.2">
      <c r="A327" t="s">
        <v>11242</v>
      </c>
      <c r="B327">
        <v>0.96553890497402695</v>
      </c>
      <c r="C327">
        <f t="shared" si="10"/>
        <v>2.149471420335225E-2</v>
      </c>
      <c r="D327">
        <v>3925</v>
      </c>
      <c r="E327">
        <f t="shared" si="11"/>
        <v>2.6582252928171166E-2</v>
      </c>
      <c r="F327">
        <v>1</v>
      </c>
      <c r="G327" t="e">
        <f>VLOOKUP(A327,'modern-H_SA-L1_panAme-L2'!A:A,1,FALSE)</f>
        <v>#N/A</v>
      </c>
    </row>
    <row r="328" spans="1:7" x14ac:dyDescent="0.2">
      <c r="A328" t="s">
        <v>11243</v>
      </c>
      <c r="B328">
        <v>1.37328377981746</v>
      </c>
      <c r="C328">
        <f t="shared" si="10"/>
        <v>4.2469695717001531E-3</v>
      </c>
      <c r="D328">
        <v>1950</v>
      </c>
      <c r="E328">
        <f t="shared" si="11"/>
        <v>1.0571687333862842E-2</v>
      </c>
      <c r="F328">
        <v>1</v>
      </c>
      <c r="G328" t="e">
        <f>VLOOKUP(A328,'modern-H_SA-L1_panAme-L2'!A:A,1,FALSE)</f>
        <v>#N/A</v>
      </c>
    </row>
    <row r="329" spans="1:7" x14ac:dyDescent="0.2">
      <c r="A329" t="s">
        <v>868</v>
      </c>
      <c r="B329">
        <v>1.3180792562883901</v>
      </c>
      <c r="C329">
        <f t="shared" si="10"/>
        <v>5.2896605561034097E-3</v>
      </c>
      <c r="D329">
        <v>2366</v>
      </c>
      <c r="E329">
        <f t="shared" si="11"/>
        <v>1.0852076221185947E-2</v>
      </c>
      <c r="F329">
        <v>1</v>
      </c>
      <c r="G329" t="e">
        <f>VLOOKUP(A329,'modern-H_SA-L1_panAme-L2'!A:A,1,FALSE)</f>
        <v>#N/A</v>
      </c>
    </row>
    <row r="330" spans="1:7" x14ac:dyDescent="0.2">
      <c r="A330" t="s">
        <v>11244</v>
      </c>
      <c r="B330">
        <v>1.4136373753364</v>
      </c>
      <c r="C330">
        <f t="shared" si="10"/>
        <v>3.6172694197442639E-3</v>
      </c>
      <c r="D330">
        <v>1703</v>
      </c>
      <c r="E330">
        <f t="shared" si="11"/>
        <v>1.0310173672013303E-2</v>
      </c>
      <c r="F330">
        <v>1</v>
      </c>
      <c r="G330" t="e">
        <f>VLOOKUP(A330,'modern-H_SA-L1_panAme-L2'!A:A,1,FALSE)</f>
        <v>#N/A</v>
      </c>
    </row>
    <row r="331" spans="1:7" x14ac:dyDescent="0.2">
      <c r="A331" t="s">
        <v>873</v>
      </c>
      <c r="B331">
        <v>1.2617158623713001</v>
      </c>
      <c r="C331">
        <f t="shared" si="10"/>
        <v>6.6187815315611499E-3</v>
      </c>
      <c r="D331">
        <v>2957</v>
      </c>
      <c r="E331">
        <f t="shared" si="11"/>
        <v>1.0864919024077721E-2</v>
      </c>
      <c r="F331">
        <v>1</v>
      </c>
      <c r="G331" t="e">
        <f>VLOOKUP(A331,'modern-H_SA-L1_panAme-L2'!A:A,1,FALSE)</f>
        <v>#N/A</v>
      </c>
    </row>
    <row r="332" spans="1:7" x14ac:dyDescent="0.2">
      <c r="A332" t="s">
        <v>11245</v>
      </c>
      <c r="B332">
        <v>1.7422839225771101</v>
      </c>
      <c r="C332">
        <f t="shared" si="10"/>
        <v>9.7891752795632421E-4</v>
      </c>
      <c r="D332">
        <v>541</v>
      </c>
      <c r="E332">
        <f t="shared" si="11"/>
        <v>8.7831158608133036E-3</v>
      </c>
      <c r="F332">
        <v>1</v>
      </c>
      <c r="G332" t="e">
        <f>VLOOKUP(A332,'modern-H_SA-L1_panAme-L2'!A:A,1,FALSE)</f>
        <v>#N/A</v>
      </c>
    </row>
    <row r="333" spans="1:7" x14ac:dyDescent="0.2">
      <c r="A333" t="s">
        <v>11246</v>
      </c>
      <c r="B333">
        <v>0.98951673069771495</v>
      </c>
      <c r="C333">
        <f t="shared" si="10"/>
        <v>1.9539679436867251E-2</v>
      </c>
      <c r="D333">
        <v>3820</v>
      </c>
      <c r="E333">
        <f t="shared" si="11"/>
        <v>2.4828692143076869E-2</v>
      </c>
      <c r="F333">
        <v>1</v>
      </c>
      <c r="G333" t="e">
        <f>VLOOKUP(A333,'modern-H_SA-L1_panAme-L2'!A:A,1,FALSE)</f>
        <v>#N/A</v>
      </c>
    </row>
    <row r="334" spans="1:7" x14ac:dyDescent="0.2">
      <c r="A334" t="s">
        <v>881</v>
      </c>
      <c r="B334">
        <v>1.7602661868151399</v>
      </c>
      <c r="C334">
        <f t="shared" si="10"/>
        <v>9.1135448050792215E-4</v>
      </c>
      <c r="D334">
        <v>498</v>
      </c>
      <c r="E334">
        <f t="shared" si="11"/>
        <v>8.8829611413362534E-3</v>
      </c>
      <c r="F334">
        <v>1</v>
      </c>
      <c r="G334" t="e">
        <f>VLOOKUP(A334,'modern-H_SA-L1_panAme-L2'!A:A,1,FALSE)</f>
        <v>#N/A</v>
      </c>
    </row>
    <row r="335" spans="1:7" x14ac:dyDescent="0.2">
      <c r="A335" t="s">
        <v>884</v>
      </c>
      <c r="B335">
        <v>1.4422081583736099</v>
      </c>
      <c r="C335">
        <f t="shared" si="10"/>
        <v>3.2287447297233516E-3</v>
      </c>
      <c r="D335">
        <v>1557</v>
      </c>
      <c r="E335">
        <f t="shared" si="11"/>
        <v>1.0065720563954494E-2</v>
      </c>
      <c r="F335">
        <v>1</v>
      </c>
      <c r="G335" t="e">
        <f>VLOOKUP(A335,'modern-H_SA-L1_panAme-L2'!A:A,1,FALSE)</f>
        <v>#N/A</v>
      </c>
    </row>
    <row r="336" spans="1:7" x14ac:dyDescent="0.2">
      <c r="A336" t="s">
        <v>11247</v>
      </c>
      <c r="B336">
        <v>0.757502721790412</v>
      </c>
      <c r="C336">
        <f t="shared" si="10"/>
        <v>4.9164260868265183E-2</v>
      </c>
      <c r="D336">
        <v>4836</v>
      </c>
      <c r="E336">
        <f t="shared" si="11"/>
        <v>4.9347254395070136E-2</v>
      </c>
      <c r="F336">
        <v>1</v>
      </c>
      <c r="G336" t="e">
        <f>VLOOKUP(A336,'modern-H_SA-L1_panAme-L2'!A:A,1,FALSE)</f>
        <v>#N/A</v>
      </c>
    </row>
    <row r="337" spans="1:7" x14ac:dyDescent="0.2">
      <c r="A337" t="s">
        <v>891</v>
      </c>
      <c r="B337">
        <v>1.57378478625342</v>
      </c>
      <c r="C337">
        <f t="shared" si="10"/>
        <v>1.9132687831263594E-3</v>
      </c>
      <c r="D337">
        <v>1076</v>
      </c>
      <c r="E337">
        <f t="shared" si="11"/>
        <v>8.6310470941406581E-3</v>
      </c>
      <c r="F337">
        <v>1</v>
      </c>
      <c r="G337" t="e">
        <f>VLOOKUP(A337,'modern-H_SA-L1_panAme-L2'!A:A,1,FALSE)</f>
        <v>#N/A</v>
      </c>
    </row>
    <row r="338" spans="1:7" x14ac:dyDescent="0.2">
      <c r="A338" t="s">
        <v>11248</v>
      </c>
      <c r="B338">
        <v>0.86734399962939901</v>
      </c>
      <c r="C338">
        <f t="shared" si="10"/>
        <v>3.1763829091813647E-2</v>
      </c>
      <c r="D338">
        <v>4355</v>
      </c>
      <c r="E338">
        <f t="shared" si="11"/>
        <v>3.5403358533102974E-2</v>
      </c>
      <c r="F338">
        <v>1</v>
      </c>
      <c r="G338" t="e">
        <f>VLOOKUP(A338,'modern-H_SA-L1_panAme-L2'!A:A,1,FALSE)</f>
        <v>#N/A</v>
      </c>
    </row>
    <row r="339" spans="1:7" x14ac:dyDescent="0.2">
      <c r="A339" t="s">
        <v>11249</v>
      </c>
      <c r="B339">
        <v>1.3354106187684101</v>
      </c>
      <c r="C339">
        <f t="shared" si="10"/>
        <v>4.9373425847044688E-3</v>
      </c>
      <c r="D339">
        <v>2228</v>
      </c>
      <c r="E339">
        <f t="shared" si="11"/>
        <v>1.0756670065599412E-2</v>
      </c>
      <c r="F339">
        <v>1</v>
      </c>
      <c r="G339" t="e">
        <f>VLOOKUP(A339,'modern-H_SA-L1_panAme-L2'!A:A,1,FALSE)</f>
        <v>#N/A</v>
      </c>
    </row>
    <row r="340" spans="1:7" x14ac:dyDescent="0.2">
      <c r="A340" t="s">
        <v>11250</v>
      </c>
      <c r="B340">
        <v>1.2498102193591101</v>
      </c>
      <c r="C340">
        <f t="shared" si="10"/>
        <v>6.9397103448262144E-3</v>
      </c>
      <c r="D340">
        <v>3086</v>
      </c>
      <c r="E340">
        <f t="shared" si="11"/>
        <v>1.0915539213799884E-2</v>
      </c>
      <c r="F340">
        <v>1</v>
      </c>
      <c r="G340" t="e">
        <f>VLOOKUP(A340,'modern-H_SA-L1_panAme-L2'!A:A,1,FALSE)</f>
        <v>#N/A</v>
      </c>
    </row>
    <row r="341" spans="1:7" x14ac:dyDescent="0.2">
      <c r="A341" t="s">
        <v>930</v>
      </c>
      <c r="B341">
        <v>1.7726386353283099</v>
      </c>
      <c r="C341">
        <f t="shared" si="10"/>
        <v>8.6759646567450654E-4</v>
      </c>
      <c r="D341">
        <v>452</v>
      </c>
      <c r="E341">
        <f t="shared" si="11"/>
        <v>9.3170646999647232E-3</v>
      </c>
      <c r="F341">
        <v>1</v>
      </c>
      <c r="G341" t="e">
        <f>VLOOKUP(A341,'modern-H_SA-L1_panAme-L2'!A:A,1,FALSE)</f>
        <v>#N/A</v>
      </c>
    </row>
    <row r="342" spans="1:7" x14ac:dyDescent="0.2">
      <c r="A342" t="s">
        <v>11251</v>
      </c>
      <c r="B342">
        <v>1.0098407925016</v>
      </c>
      <c r="C342">
        <f t="shared" si="10"/>
        <v>1.8022454401450779E-2</v>
      </c>
      <c r="D342">
        <v>3731</v>
      </c>
      <c r="E342">
        <f t="shared" si="11"/>
        <v>2.3447063431959819E-2</v>
      </c>
      <c r="F342">
        <v>1</v>
      </c>
      <c r="G342" t="e">
        <f>VLOOKUP(A342,'modern-H_SA-L1_panAme-L2'!A:A,1,FALSE)</f>
        <v>#N/A</v>
      </c>
    </row>
    <row r="343" spans="1:7" x14ac:dyDescent="0.2">
      <c r="A343" t="s">
        <v>11252</v>
      </c>
      <c r="B343">
        <v>1.9612993232876299</v>
      </c>
      <c r="C343">
        <f t="shared" si="10"/>
        <v>4.0969916613702289E-4</v>
      </c>
      <c r="D343">
        <v>76</v>
      </c>
      <c r="E343">
        <f t="shared" si="11"/>
        <v>2.6166838847751436E-2</v>
      </c>
      <c r="F343">
        <v>1</v>
      </c>
      <c r="G343" t="e">
        <f>VLOOKUP(A343,'modern-H_SA-L1_panAme-L2'!A:A,1,FALSE)</f>
        <v>#N/A</v>
      </c>
    </row>
    <row r="344" spans="1:7" x14ac:dyDescent="0.2">
      <c r="A344" t="s">
        <v>11253</v>
      </c>
      <c r="B344">
        <v>1.1358956477347</v>
      </c>
      <c r="C344">
        <f t="shared" si="10"/>
        <v>1.0916749792248064E-2</v>
      </c>
      <c r="D344">
        <v>3179</v>
      </c>
      <c r="E344">
        <f t="shared" si="11"/>
        <v>1.6668733404080559E-2</v>
      </c>
      <c r="F344">
        <v>1</v>
      </c>
      <c r="G344" t="e">
        <f>VLOOKUP(A344,'modern-H_SA-L1_panAme-L2'!A:A,1,FALSE)</f>
        <v>#N/A</v>
      </c>
    </row>
    <row r="345" spans="1:7" x14ac:dyDescent="0.2">
      <c r="A345" t="s">
        <v>11253</v>
      </c>
      <c r="B345">
        <v>1.0957042446169001</v>
      </c>
      <c r="C345">
        <f t="shared" si="10"/>
        <v>1.2808890474445991E-2</v>
      </c>
      <c r="D345">
        <v>3355</v>
      </c>
      <c r="E345">
        <f t="shared" si="11"/>
        <v>1.8531849288512918E-2</v>
      </c>
      <c r="F345">
        <v>1</v>
      </c>
      <c r="G345" t="e">
        <f>VLOOKUP(A345,'modern-H_SA-L1_panAme-L2'!A:A,1,FALSE)</f>
        <v>#N/A</v>
      </c>
    </row>
    <row r="346" spans="1:7" x14ac:dyDescent="0.2">
      <c r="A346" t="s">
        <v>11254</v>
      </c>
      <c r="B346">
        <v>1.35561667161911</v>
      </c>
      <c r="C346">
        <f t="shared" si="10"/>
        <v>4.556103560733593E-3</v>
      </c>
      <c r="D346">
        <v>2072</v>
      </c>
      <c r="E346">
        <f t="shared" si="11"/>
        <v>1.0673420214189603E-2</v>
      </c>
      <c r="F346">
        <v>1</v>
      </c>
      <c r="G346" t="e">
        <f>VLOOKUP(A346,'modern-H_SA-L1_panAme-L2'!A:A,1,FALSE)</f>
        <v>#N/A</v>
      </c>
    </row>
    <row r="347" spans="1:7" x14ac:dyDescent="0.2">
      <c r="A347" t="s">
        <v>11255</v>
      </c>
      <c r="B347">
        <v>1.88752288668357</v>
      </c>
      <c r="C347">
        <f t="shared" si="10"/>
        <v>5.4940289202863254E-4</v>
      </c>
      <c r="D347">
        <v>188</v>
      </c>
      <c r="E347">
        <f t="shared" si="11"/>
        <v>1.4185115095249907E-2</v>
      </c>
      <c r="F347">
        <v>1</v>
      </c>
      <c r="G347" t="e">
        <f>VLOOKUP(A347,'modern-H_SA-L1_panAme-L2'!A:A,1,FALSE)</f>
        <v>#N/A</v>
      </c>
    </row>
    <row r="348" spans="1:7" x14ac:dyDescent="0.2">
      <c r="A348" t="s">
        <v>11256</v>
      </c>
      <c r="B348">
        <v>1.0701278971782999</v>
      </c>
      <c r="C348">
        <f t="shared" si="10"/>
        <v>1.4180341895266473E-2</v>
      </c>
      <c r="D348">
        <v>3467</v>
      </c>
      <c r="E348">
        <f t="shared" si="11"/>
        <v>1.9853296671365289E-2</v>
      </c>
      <c r="F348">
        <v>1</v>
      </c>
      <c r="G348" t="e">
        <f>VLOOKUP(A348,'modern-H_SA-L1_panAme-L2'!A:A,1,FALSE)</f>
        <v>#N/A</v>
      </c>
    </row>
    <row r="349" spans="1:7" x14ac:dyDescent="0.2">
      <c r="A349" t="s">
        <v>933</v>
      </c>
      <c r="B349">
        <v>1.754679485372</v>
      </c>
      <c r="C349">
        <f t="shared" si="10"/>
        <v>9.3182986024903424E-4</v>
      </c>
      <c r="D349">
        <v>509</v>
      </c>
      <c r="E349">
        <f t="shared" si="11"/>
        <v>8.8862517517658401E-3</v>
      </c>
      <c r="F349">
        <v>1</v>
      </c>
      <c r="G349" t="e">
        <f>VLOOKUP(A349,'modern-H_SA-L1_panAme-L2'!A:A,1,FALSE)</f>
        <v>#N/A</v>
      </c>
    </row>
    <row r="350" spans="1:7" x14ac:dyDescent="0.2">
      <c r="A350" t="s">
        <v>933</v>
      </c>
      <c r="B350">
        <v>0.99682425853731504</v>
      </c>
      <c r="C350">
        <f t="shared" si="10"/>
        <v>1.8979988794162971E-2</v>
      </c>
      <c r="D350">
        <v>3788</v>
      </c>
      <c r="E350">
        <f t="shared" si="11"/>
        <v>2.432124224046121E-2</v>
      </c>
      <c r="F350">
        <v>1</v>
      </c>
      <c r="G350" t="e">
        <f>VLOOKUP(A350,'modern-H_SA-L1_panAme-L2'!A:A,1,FALSE)</f>
        <v>#N/A</v>
      </c>
    </row>
    <row r="351" spans="1:7" x14ac:dyDescent="0.2">
      <c r="A351" t="s">
        <v>11257</v>
      </c>
      <c r="B351">
        <v>1.3400176642133701</v>
      </c>
      <c r="C351">
        <f t="shared" si="10"/>
        <v>4.8477032127724976E-3</v>
      </c>
      <c r="D351">
        <v>2187</v>
      </c>
      <c r="E351">
        <f t="shared" si="11"/>
        <v>1.0759374208869549E-2</v>
      </c>
      <c r="F351">
        <v>1</v>
      </c>
      <c r="G351" t="e">
        <f>VLOOKUP(A351,'modern-H_SA-L1_panAme-L2'!A:A,1,FALSE)</f>
        <v>#N/A</v>
      </c>
    </row>
    <row r="352" spans="1:7" x14ac:dyDescent="0.2">
      <c r="A352" t="s">
        <v>935</v>
      </c>
      <c r="B352">
        <v>1.29025563290846</v>
      </c>
      <c r="C352">
        <f t="shared" si="10"/>
        <v>5.908598287582092E-3</v>
      </c>
      <c r="D352">
        <v>2696</v>
      </c>
      <c r="E352">
        <f t="shared" si="11"/>
        <v>1.063810685753838E-2</v>
      </c>
      <c r="F352">
        <v>1</v>
      </c>
      <c r="G352" t="e">
        <f>VLOOKUP(A352,'modern-H_SA-L1_panAme-L2'!A:A,1,FALSE)</f>
        <v>#N/A</v>
      </c>
    </row>
    <row r="353" spans="1:7" x14ac:dyDescent="0.2">
      <c r="A353" t="s">
        <v>11258</v>
      </c>
      <c r="B353">
        <v>1.2862586335109401</v>
      </c>
      <c r="C353">
        <f t="shared" si="10"/>
        <v>6.0032722376570898E-3</v>
      </c>
      <c r="D353">
        <v>2729</v>
      </c>
      <c r="E353">
        <f t="shared" si="11"/>
        <v>1.067786128310279E-2</v>
      </c>
      <c r="F353">
        <v>1</v>
      </c>
      <c r="G353" t="e">
        <f>VLOOKUP(A353,'modern-H_SA-L1_panAme-L2'!A:A,1,FALSE)</f>
        <v>#N/A</v>
      </c>
    </row>
    <row r="354" spans="1:7" x14ac:dyDescent="0.2">
      <c r="A354" t="s">
        <v>11259</v>
      </c>
      <c r="B354">
        <v>1.24864882840989</v>
      </c>
      <c r="C354">
        <f t="shared" si="10"/>
        <v>6.9718379777495895E-3</v>
      </c>
      <c r="D354">
        <v>3103</v>
      </c>
      <c r="E354">
        <f t="shared" si="11"/>
        <v>1.090599469674396E-2</v>
      </c>
      <c r="F354">
        <v>1</v>
      </c>
      <c r="G354" t="e">
        <f>VLOOKUP(A354,'modern-H_SA-L1_panAme-L2'!A:A,1,FALSE)</f>
        <v>#N/A</v>
      </c>
    </row>
    <row r="355" spans="1:7" x14ac:dyDescent="0.2">
      <c r="A355" t="s">
        <v>11260</v>
      </c>
      <c r="B355">
        <v>1.2862800511557999</v>
      </c>
      <c r="C355">
        <f t="shared" si="10"/>
        <v>6.0027609128699899E-3</v>
      </c>
      <c r="D355">
        <v>2726</v>
      </c>
      <c r="E355">
        <f t="shared" si="11"/>
        <v>1.0688701933628367E-2</v>
      </c>
      <c r="F355">
        <v>1</v>
      </c>
      <c r="G355" t="e">
        <f>VLOOKUP(A355,'modern-H_SA-L1_panAme-L2'!A:A,1,FALSE)</f>
        <v>#N/A</v>
      </c>
    </row>
    <row r="356" spans="1:7" x14ac:dyDescent="0.2">
      <c r="A356" t="s">
        <v>11261</v>
      </c>
      <c r="B356">
        <v>1.2635299516362599</v>
      </c>
      <c r="C356">
        <f t="shared" si="10"/>
        <v>6.5712012952137064E-3</v>
      </c>
      <c r="D356">
        <v>2924</v>
      </c>
      <c r="E356">
        <f t="shared" si="11"/>
        <v>1.0908553723313039E-2</v>
      </c>
      <c r="F356">
        <v>1</v>
      </c>
      <c r="G356" t="e">
        <f>VLOOKUP(A356,'modern-H_SA-L1_panAme-L2'!A:A,1,FALSE)</f>
        <v>#N/A</v>
      </c>
    </row>
    <row r="357" spans="1:7" x14ac:dyDescent="0.2">
      <c r="A357" t="s">
        <v>11262</v>
      </c>
      <c r="B357">
        <v>1.3656616696825301</v>
      </c>
      <c r="C357">
        <f t="shared" si="10"/>
        <v>4.3776796277302408E-3</v>
      </c>
      <c r="D357">
        <v>2011</v>
      </c>
      <c r="E357">
        <f t="shared" si="11"/>
        <v>1.0566512636997807E-2</v>
      </c>
      <c r="F357">
        <v>1</v>
      </c>
      <c r="G357" t="e">
        <f>VLOOKUP(A357,'modern-H_SA-L1_panAme-L2'!A:A,1,FALSE)</f>
        <v>#N/A</v>
      </c>
    </row>
    <row r="358" spans="1:7" x14ac:dyDescent="0.2">
      <c r="A358" t="s">
        <v>11263</v>
      </c>
      <c r="B358">
        <v>1.44795999400703</v>
      </c>
      <c r="C358">
        <f t="shared" si="10"/>
        <v>3.155725376300606E-3</v>
      </c>
      <c r="D358">
        <v>1526</v>
      </c>
      <c r="E358">
        <f t="shared" si="11"/>
        <v>1.0037936419766148E-2</v>
      </c>
      <c r="F358">
        <v>1</v>
      </c>
      <c r="G358" t="e">
        <f>VLOOKUP(A358,'modern-H_SA-L1_panAme-L2'!A:A,1,FALSE)</f>
        <v>#N/A</v>
      </c>
    </row>
    <row r="359" spans="1:7" x14ac:dyDescent="0.2">
      <c r="A359" t="s">
        <v>11264</v>
      </c>
      <c r="B359">
        <v>0.76458188938502203</v>
      </c>
      <c r="C359">
        <f t="shared" si="10"/>
        <v>4.7799400849898678E-2</v>
      </c>
      <c r="D359">
        <v>4805</v>
      </c>
      <c r="E359">
        <f t="shared" si="11"/>
        <v>4.8286845312259769E-2</v>
      </c>
      <c r="F359">
        <v>1</v>
      </c>
      <c r="G359" t="e">
        <f>VLOOKUP(A359,'modern-H_SA-L1_panAme-L2'!A:A,1,FALSE)</f>
        <v>#N/A</v>
      </c>
    </row>
    <row r="360" spans="1:7" x14ac:dyDescent="0.2">
      <c r="A360" t="s">
        <v>11265</v>
      </c>
      <c r="B360">
        <v>1.3016210661024099</v>
      </c>
      <c r="C360">
        <f t="shared" si="10"/>
        <v>5.6474736247277548E-3</v>
      </c>
      <c r="D360">
        <v>2579</v>
      </c>
      <c r="E360">
        <f t="shared" si="11"/>
        <v>1.0629250474768717E-2</v>
      </c>
      <c r="F360">
        <v>1</v>
      </c>
      <c r="G360" t="e">
        <f>VLOOKUP(A360,'modern-H_SA-L1_panAme-L2'!A:A,1,FALSE)</f>
        <v>#N/A</v>
      </c>
    </row>
    <row r="361" spans="1:7" x14ac:dyDescent="0.2">
      <c r="A361" t="s">
        <v>11266</v>
      </c>
      <c r="B361">
        <v>1.26648444335806</v>
      </c>
      <c r="C361">
        <f t="shared" si="10"/>
        <v>6.4944414385907289E-3</v>
      </c>
      <c r="D361">
        <v>2899</v>
      </c>
      <c r="E361">
        <f t="shared" si="11"/>
        <v>1.0874100980655192E-2</v>
      </c>
      <c r="F361">
        <v>1</v>
      </c>
      <c r="G361" t="e">
        <f>VLOOKUP(A361,'modern-H_SA-L1_panAme-L2'!A:A,1,FALSE)</f>
        <v>#N/A</v>
      </c>
    </row>
    <row r="362" spans="1:7" x14ac:dyDescent="0.2">
      <c r="A362" t="s">
        <v>11267</v>
      </c>
      <c r="B362">
        <v>1.64574168975378</v>
      </c>
      <c r="C362">
        <f t="shared" si="10"/>
        <v>1.4371192353289412E-3</v>
      </c>
      <c r="D362">
        <v>859</v>
      </c>
      <c r="E362">
        <f t="shared" si="11"/>
        <v>8.1208111388669148E-3</v>
      </c>
      <c r="F362">
        <v>1</v>
      </c>
      <c r="G362" t="e">
        <f>VLOOKUP(A362,'modern-H_SA-L1_panAme-L2'!A:A,1,FALSE)</f>
        <v>#N/A</v>
      </c>
    </row>
    <row r="363" spans="1:7" x14ac:dyDescent="0.2">
      <c r="A363" t="s">
        <v>11268</v>
      </c>
      <c r="B363">
        <v>0.91689817279168795</v>
      </c>
      <c r="C363">
        <f t="shared" si="10"/>
        <v>2.6082151916482915E-2</v>
      </c>
      <c r="D363">
        <v>4138</v>
      </c>
      <c r="E363">
        <f t="shared" si="11"/>
        <v>3.0595158386323845E-2</v>
      </c>
      <c r="F363">
        <v>1</v>
      </c>
      <c r="G363" t="e">
        <f>VLOOKUP(A363,'modern-H_SA-L1_panAme-L2'!A:A,1,FALSE)</f>
        <v>#N/A</v>
      </c>
    </row>
    <row r="364" spans="1:7" x14ac:dyDescent="0.2">
      <c r="A364" t="s">
        <v>11269</v>
      </c>
      <c r="B364">
        <v>1.3215111275652001</v>
      </c>
      <c r="C364">
        <f t="shared" si="10"/>
        <v>5.2179548015708517E-3</v>
      </c>
      <c r="D364">
        <v>2329</v>
      </c>
      <c r="E364">
        <f t="shared" si="11"/>
        <v>1.0875033321951446E-2</v>
      </c>
      <c r="F364">
        <v>1</v>
      </c>
      <c r="G364" t="e">
        <f>VLOOKUP(A364,'modern-H_SA-L1_panAme-L2'!A:A,1,FALSE)</f>
        <v>#N/A</v>
      </c>
    </row>
    <row r="365" spans="1:7" x14ac:dyDescent="0.2">
      <c r="A365" t="s">
        <v>11270</v>
      </c>
      <c r="B365">
        <v>1.5229673061015501</v>
      </c>
      <c r="C365">
        <f t="shared" si="10"/>
        <v>2.341786975375008E-3</v>
      </c>
      <c r="D365">
        <v>1260</v>
      </c>
      <c r="E365">
        <f t="shared" si="11"/>
        <v>9.0214555384684827E-3</v>
      </c>
      <c r="F365">
        <v>1</v>
      </c>
      <c r="G365" t="e">
        <f>VLOOKUP(A365,'modern-H_SA-L1_panAme-L2'!A:A,1,FALSE)</f>
        <v>#N/A</v>
      </c>
    </row>
    <row r="366" spans="1:7" x14ac:dyDescent="0.2">
      <c r="A366" t="s">
        <v>11271</v>
      </c>
      <c r="B366">
        <v>0.82532571455170201</v>
      </c>
      <c r="C366">
        <f t="shared" si="10"/>
        <v>3.7541046669270196E-2</v>
      </c>
      <c r="D366">
        <v>4539</v>
      </c>
      <c r="E366">
        <f t="shared" si="11"/>
        <v>4.0146340721004085E-2</v>
      </c>
      <c r="F366">
        <v>1</v>
      </c>
      <c r="G366" t="e">
        <f>VLOOKUP(A366,'modern-H_SA-L1_panAme-L2'!A:A,1,FALSE)</f>
        <v>#N/A</v>
      </c>
    </row>
    <row r="367" spans="1:7" x14ac:dyDescent="0.2">
      <c r="A367" t="s">
        <v>11272</v>
      </c>
      <c r="B367">
        <v>1.7001655443702799</v>
      </c>
      <c r="C367">
        <f t="shared" si="10"/>
        <v>1.1574240728554593E-3</v>
      </c>
      <c r="D367">
        <v>674</v>
      </c>
      <c r="E367">
        <f t="shared" si="11"/>
        <v>8.3355140202379819E-3</v>
      </c>
      <c r="F367">
        <v>1</v>
      </c>
      <c r="G367" t="e">
        <f>VLOOKUP(A367,'modern-H_SA-L1_panAme-L2'!A:A,1,FALSE)</f>
        <v>#N/A</v>
      </c>
    </row>
    <row r="368" spans="1:7" x14ac:dyDescent="0.2">
      <c r="A368" t="s">
        <v>11272</v>
      </c>
      <c r="B368">
        <v>0.95914481811437602</v>
      </c>
      <c r="C368">
        <f t="shared" si="10"/>
        <v>2.2048318430760289E-2</v>
      </c>
      <c r="D368">
        <v>3953</v>
      </c>
      <c r="E368">
        <f t="shared" si="11"/>
        <v>2.7073750989858446E-2</v>
      </c>
      <c r="F368">
        <v>1</v>
      </c>
      <c r="G368" t="e">
        <f>VLOOKUP(A368,'modern-H_SA-L1_panAme-L2'!A:A,1,FALSE)</f>
        <v>#N/A</v>
      </c>
    </row>
    <row r="369" spans="1:7" x14ac:dyDescent="0.2">
      <c r="A369" t="s">
        <v>11273</v>
      </c>
      <c r="B369">
        <v>1.75067465125919</v>
      </c>
      <c r="C369">
        <f t="shared" si="10"/>
        <v>9.4679014600934034E-4</v>
      </c>
      <c r="D369">
        <v>525</v>
      </c>
      <c r="E369">
        <f t="shared" si="11"/>
        <v>8.7537511785320717E-3</v>
      </c>
      <c r="F369">
        <v>1</v>
      </c>
      <c r="G369" t="e">
        <f>VLOOKUP(A369,'modern-H_SA-L1_panAme-L2'!A:A,1,FALSE)</f>
        <v>#N/A</v>
      </c>
    </row>
    <row r="370" spans="1:7" x14ac:dyDescent="0.2">
      <c r="A370" t="s">
        <v>11274</v>
      </c>
      <c r="B370">
        <v>0.99317049461751505</v>
      </c>
      <c r="C370">
        <f t="shared" si="10"/>
        <v>1.9257800932434552E-2</v>
      </c>
      <c r="D370">
        <v>3804</v>
      </c>
      <c r="E370">
        <f t="shared" si="11"/>
        <v>2.4573439991071852E-2</v>
      </c>
      <c r="F370">
        <v>1</v>
      </c>
      <c r="G370" t="e">
        <f>VLOOKUP(A370,'modern-H_SA-L1_panAme-L2'!A:A,1,FALSE)</f>
        <v>#N/A</v>
      </c>
    </row>
    <row r="371" spans="1:7" x14ac:dyDescent="0.2">
      <c r="A371" t="s">
        <v>11275</v>
      </c>
      <c r="B371">
        <v>1.28370736025474</v>
      </c>
      <c r="C371">
        <f t="shared" si="10"/>
        <v>6.0644939869435128E-3</v>
      </c>
      <c r="D371">
        <v>2759</v>
      </c>
      <c r="E371">
        <f t="shared" si="11"/>
        <v>1.066946495564473E-2</v>
      </c>
      <c r="F371">
        <v>1</v>
      </c>
      <c r="G371" t="e">
        <f>VLOOKUP(A371,'modern-H_SA-L1_panAme-L2'!A:A,1,FALSE)</f>
        <v>#N/A</v>
      </c>
    </row>
    <row r="372" spans="1:7" x14ac:dyDescent="0.2">
      <c r="A372" t="s">
        <v>11276</v>
      </c>
      <c r="B372">
        <v>0.93151322847088802</v>
      </c>
      <c r="C372">
        <f t="shared" si="10"/>
        <v>2.4609367652954725E-2</v>
      </c>
      <c r="D372">
        <v>4074</v>
      </c>
      <c r="E372">
        <f t="shared" si="11"/>
        <v>2.9321028617437957E-2</v>
      </c>
      <c r="F372">
        <v>1</v>
      </c>
      <c r="G372" t="e">
        <f>VLOOKUP(A372,'modern-H_SA-L1_panAme-L2'!A:A,1,FALSE)</f>
        <v>#N/A</v>
      </c>
    </row>
    <row r="373" spans="1:7" x14ac:dyDescent="0.2">
      <c r="A373" t="s">
        <v>953</v>
      </c>
      <c r="B373">
        <v>1.4136373753364</v>
      </c>
      <c r="C373">
        <f t="shared" si="10"/>
        <v>3.6172694197442639E-3</v>
      </c>
      <c r="D373">
        <v>1704</v>
      </c>
      <c r="E373">
        <f t="shared" si="11"/>
        <v>1.030412310060954E-2</v>
      </c>
      <c r="F373">
        <v>1</v>
      </c>
      <c r="G373" t="e">
        <f>VLOOKUP(A373,'modern-H_SA-L1_panAme-L2'!A:A,1,FALSE)</f>
        <v>#N/A</v>
      </c>
    </row>
    <row r="374" spans="1:7" x14ac:dyDescent="0.2">
      <c r="A374" t="s">
        <v>11277</v>
      </c>
      <c r="B374">
        <v>0.89406214829293695</v>
      </c>
      <c r="C374">
        <f t="shared" si="10"/>
        <v>2.8561798701171152E-2</v>
      </c>
      <c r="D374">
        <v>4238</v>
      </c>
      <c r="E374">
        <f t="shared" si="11"/>
        <v>3.2713301296716554E-2</v>
      </c>
      <c r="F374">
        <v>1</v>
      </c>
      <c r="G374" t="e">
        <f>VLOOKUP(A374,'modern-H_SA-L1_panAme-L2'!A:A,1,FALSE)</f>
        <v>#N/A</v>
      </c>
    </row>
    <row r="375" spans="1:7" x14ac:dyDescent="0.2">
      <c r="A375" t="s">
        <v>11278</v>
      </c>
      <c r="B375">
        <v>1.8158556787429201</v>
      </c>
      <c r="C375">
        <f t="shared" si="10"/>
        <v>7.3059007066004339E-4</v>
      </c>
      <c r="D375">
        <v>324</v>
      </c>
      <c r="E375">
        <f t="shared" si="11"/>
        <v>1.0945321614147687E-2</v>
      </c>
      <c r="F375">
        <v>1</v>
      </c>
      <c r="G375" t="e">
        <f>VLOOKUP(A375,'modern-H_SA-L1_panAme-L2'!A:A,1,FALSE)</f>
        <v>#N/A</v>
      </c>
    </row>
    <row r="376" spans="1:7" x14ac:dyDescent="0.2">
      <c r="A376" t="s">
        <v>973</v>
      </c>
      <c r="B376">
        <v>1.5405911307806599</v>
      </c>
      <c r="C376">
        <f t="shared" si="10"/>
        <v>2.183271307654062E-3</v>
      </c>
      <c r="D376">
        <v>1182</v>
      </c>
      <c r="E376">
        <f t="shared" si="11"/>
        <v>8.965819735493076E-3</v>
      </c>
      <c r="F376">
        <v>1</v>
      </c>
      <c r="G376" t="e">
        <f>VLOOKUP(A376,'modern-H_SA-L1_panAme-L2'!A:A,1,FALSE)</f>
        <v>#N/A</v>
      </c>
    </row>
    <row r="377" spans="1:7" x14ac:dyDescent="0.2">
      <c r="A377" t="s">
        <v>11279</v>
      </c>
      <c r="B377">
        <v>0.84313781366072205</v>
      </c>
      <c r="C377">
        <f t="shared" si="10"/>
        <v>3.4973694530093441E-2</v>
      </c>
      <c r="D377">
        <v>4461</v>
      </c>
      <c r="E377">
        <f t="shared" si="11"/>
        <v>3.805476647591876E-2</v>
      </c>
      <c r="F377">
        <v>1</v>
      </c>
      <c r="G377" t="e">
        <f>VLOOKUP(A377,'modern-H_SA-L1_panAme-L2'!A:A,1,FALSE)</f>
        <v>#N/A</v>
      </c>
    </row>
    <row r="378" spans="1:7" x14ac:dyDescent="0.2">
      <c r="A378" t="s">
        <v>11280</v>
      </c>
      <c r="B378">
        <v>2.0157430316754001</v>
      </c>
      <c r="C378">
        <f t="shared" si="10"/>
        <v>3.2993660204575447E-4</v>
      </c>
      <c r="D378">
        <v>40</v>
      </c>
      <c r="E378">
        <f t="shared" si="11"/>
        <v>4.0037806658252309E-2</v>
      </c>
      <c r="F378">
        <v>1</v>
      </c>
      <c r="G378" t="e">
        <f>VLOOKUP(A378,'modern-H_SA-L1_panAme-L2'!A:A,1,FALSE)</f>
        <v>#N/A</v>
      </c>
    </row>
    <row r="379" spans="1:7" x14ac:dyDescent="0.2">
      <c r="A379" t="s">
        <v>11281</v>
      </c>
      <c r="B379">
        <v>1.14411661655425</v>
      </c>
      <c r="C379">
        <f t="shared" si="10"/>
        <v>1.0565600572638917E-2</v>
      </c>
      <c r="D379">
        <v>3143</v>
      </c>
      <c r="E379">
        <f t="shared" si="11"/>
        <v>1.631734813222695E-2</v>
      </c>
      <c r="F379">
        <v>1</v>
      </c>
      <c r="G379" t="e">
        <f>VLOOKUP(A379,'modern-H_SA-L1_panAme-L2'!A:A,1,FALSE)</f>
        <v>#N/A</v>
      </c>
    </row>
    <row r="380" spans="1:7" x14ac:dyDescent="0.2">
      <c r="A380" t="s">
        <v>11281</v>
      </c>
      <c r="B380">
        <v>1.1039252134364499</v>
      </c>
      <c r="C380">
        <f t="shared" si="10"/>
        <v>1.2396878476391909E-2</v>
      </c>
      <c r="D380">
        <v>3319</v>
      </c>
      <c r="E380">
        <f t="shared" si="11"/>
        <v>1.8130294704551467E-2</v>
      </c>
      <c r="F380">
        <v>1</v>
      </c>
      <c r="G380" t="e">
        <f>VLOOKUP(A380,'modern-H_SA-L1_panAme-L2'!A:A,1,FALSE)</f>
        <v>#N/A</v>
      </c>
    </row>
    <row r="381" spans="1:7" x14ac:dyDescent="0.2">
      <c r="A381" t="s">
        <v>11282</v>
      </c>
      <c r="B381">
        <v>1.28449623838064</v>
      </c>
      <c r="C381">
        <f t="shared" si="10"/>
        <v>6.045497251173244E-3</v>
      </c>
      <c r="D381">
        <v>2756</v>
      </c>
      <c r="E381">
        <f t="shared" si="11"/>
        <v>1.0647621065745618E-2</v>
      </c>
      <c r="F381">
        <v>1</v>
      </c>
      <c r="G381" t="e">
        <f>VLOOKUP(A381,'modern-H_SA-L1_panAme-L2'!A:A,1,FALSE)</f>
        <v>#N/A</v>
      </c>
    </row>
    <row r="382" spans="1:7" x14ac:dyDescent="0.2">
      <c r="A382" t="s">
        <v>987</v>
      </c>
      <c r="B382">
        <v>1.70410833575022</v>
      </c>
      <c r="C382">
        <f t="shared" si="10"/>
        <v>1.1394166577388446E-3</v>
      </c>
      <c r="D382">
        <v>662</v>
      </c>
      <c r="E382">
        <f t="shared" si="11"/>
        <v>8.3545747079521934E-3</v>
      </c>
      <c r="F382">
        <v>1</v>
      </c>
      <c r="G382" t="e">
        <f>VLOOKUP(A382,'modern-H_SA-L1_panAme-L2'!A:A,1,FALSE)</f>
        <v>#N/A</v>
      </c>
    </row>
    <row r="383" spans="1:7" x14ac:dyDescent="0.2">
      <c r="A383" t="s">
        <v>11283</v>
      </c>
      <c r="B383">
        <v>0.96188514105422596</v>
      </c>
      <c r="C383">
        <f t="shared" si="10"/>
        <v>2.1809334648028578E-2</v>
      </c>
      <c r="D383">
        <v>3941</v>
      </c>
      <c r="E383">
        <f t="shared" si="11"/>
        <v>2.6861839731421144E-2</v>
      </c>
      <c r="F383">
        <v>1</v>
      </c>
      <c r="G383" t="e">
        <f>VLOOKUP(A383,'modern-H_SA-L1_panAme-L2'!A:A,1,FALSE)</f>
        <v>#N/A</v>
      </c>
    </row>
    <row r="384" spans="1:7" x14ac:dyDescent="0.2">
      <c r="A384" t="s">
        <v>11284</v>
      </c>
      <c r="B384">
        <v>1.25804908556666</v>
      </c>
      <c r="C384">
        <f t="shared" si="10"/>
        <v>6.7160089085665821E-3</v>
      </c>
      <c r="D384">
        <v>2992</v>
      </c>
      <c r="E384">
        <f t="shared" si="11"/>
        <v>1.0895557233349663E-2</v>
      </c>
      <c r="F384">
        <v>1</v>
      </c>
      <c r="G384" t="e">
        <f>VLOOKUP(A384,'modern-H_SA-L1_panAme-L2'!A:A,1,FALSE)</f>
        <v>#N/A</v>
      </c>
    </row>
    <row r="385" spans="1:7" x14ac:dyDescent="0.2">
      <c r="A385" t="s">
        <v>990</v>
      </c>
      <c r="B385">
        <v>1.7335621139483499</v>
      </c>
      <c r="C385">
        <f t="shared" si="10"/>
        <v>1.0134686477607216E-3</v>
      </c>
      <c r="D385">
        <v>576</v>
      </c>
      <c r="E385">
        <f t="shared" si="11"/>
        <v>8.5405847504002475E-3</v>
      </c>
      <c r="F385">
        <v>1</v>
      </c>
      <c r="G385" t="e">
        <f>VLOOKUP(A385,'modern-H_SA-L1_panAme-L2'!A:A,1,FALSE)</f>
        <v>#N/A</v>
      </c>
    </row>
    <row r="386" spans="1:7" x14ac:dyDescent="0.2">
      <c r="A386" t="s">
        <v>990</v>
      </c>
      <c r="B386">
        <v>0.98152412212315199</v>
      </c>
      <c r="C386">
        <f t="shared" ref="C386:C449" si="12">EXP(-3.977*B386)</f>
        <v>2.0170756254688477E-2</v>
      </c>
      <c r="D386">
        <v>3855</v>
      </c>
      <c r="E386">
        <f t="shared" ref="E386:E449" si="13">C386*4854/D386</f>
        <v>2.5397886085670004E-2</v>
      </c>
      <c r="F386">
        <v>1</v>
      </c>
      <c r="G386" t="e">
        <f>VLOOKUP(A386,'modern-H_SA-L1_panAme-L2'!A:A,1,FALSE)</f>
        <v>#N/A</v>
      </c>
    </row>
    <row r="387" spans="1:7" x14ac:dyDescent="0.2">
      <c r="A387" t="s">
        <v>991</v>
      </c>
      <c r="B387">
        <v>1.5395136145641299</v>
      </c>
      <c r="C387">
        <f t="shared" si="12"/>
        <v>2.1926473159465079E-3</v>
      </c>
      <c r="D387">
        <v>1187</v>
      </c>
      <c r="E387">
        <f t="shared" si="13"/>
        <v>8.966394331595913E-3</v>
      </c>
      <c r="F387">
        <v>1</v>
      </c>
      <c r="G387" t="e">
        <f>VLOOKUP(A387,'modern-H_SA-L1_panAme-L2'!A:A,1,FALSE)</f>
        <v>#N/A</v>
      </c>
    </row>
    <row r="388" spans="1:7" x14ac:dyDescent="0.2">
      <c r="A388" t="s">
        <v>11285</v>
      </c>
      <c r="B388">
        <v>0.84199601243578204</v>
      </c>
      <c r="C388">
        <f t="shared" si="12"/>
        <v>3.513286922808264E-2</v>
      </c>
      <c r="D388">
        <v>4466</v>
      </c>
      <c r="E388">
        <f t="shared" si="13"/>
        <v>3.8185165076827843E-2</v>
      </c>
      <c r="F388">
        <v>1</v>
      </c>
      <c r="G388" t="e">
        <f>VLOOKUP(A388,'modern-H_SA-L1_panAme-L2'!A:A,1,FALSE)</f>
        <v>#N/A</v>
      </c>
    </row>
    <row r="389" spans="1:7" x14ac:dyDescent="0.2">
      <c r="A389" t="s">
        <v>992</v>
      </c>
      <c r="B389">
        <v>1.82965376645433</v>
      </c>
      <c r="C389">
        <f t="shared" si="12"/>
        <v>6.9157909668257492E-4</v>
      </c>
      <c r="D389">
        <v>289</v>
      </c>
      <c r="E389">
        <f t="shared" si="13"/>
        <v>1.161565721556131E-2</v>
      </c>
      <c r="F389">
        <v>1</v>
      </c>
      <c r="G389" t="e">
        <f>VLOOKUP(A389,'modern-H_SA-L1_panAme-L2'!A:A,1,FALSE)</f>
        <v>#N/A</v>
      </c>
    </row>
    <row r="390" spans="1:7" x14ac:dyDescent="0.2">
      <c r="A390" t="s">
        <v>11286</v>
      </c>
      <c r="B390">
        <v>1.04706351243457</v>
      </c>
      <c r="C390">
        <f t="shared" si="12"/>
        <v>1.5542585217717229E-2</v>
      </c>
      <c r="D390">
        <v>3568</v>
      </c>
      <c r="E390">
        <f t="shared" si="13"/>
        <v>2.1144537176793564E-2</v>
      </c>
      <c r="F390">
        <v>1</v>
      </c>
      <c r="G390" t="e">
        <f>VLOOKUP(A390,'modern-H_SA-L1_panAme-L2'!A:A,1,FALSE)</f>
        <v>#N/A</v>
      </c>
    </row>
    <row r="391" spans="1:7" x14ac:dyDescent="0.2">
      <c r="A391" t="s">
        <v>11287</v>
      </c>
      <c r="B391">
        <v>1.3074341633536299</v>
      </c>
      <c r="C391">
        <f t="shared" si="12"/>
        <v>5.5184090950166969E-3</v>
      </c>
      <c r="D391">
        <v>2522</v>
      </c>
      <c r="E391">
        <f t="shared" si="13"/>
        <v>1.0621077615864808E-2</v>
      </c>
      <c r="F391">
        <v>1</v>
      </c>
      <c r="G391" t="e">
        <f>VLOOKUP(A391,'modern-H_SA-L1_panAme-L2'!A:A,1,FALSE)</f>
        <v>#N/A</v>
      </c>
    </row>
    <row r="392" spans="1:7" x14ac:dyDescent="0.2">
      <c r="A392" t="s">
        <v>11288</v>
      </c>
      <c r="B392">
        <v>1.3839466493589401</v>
      </c>
      <c r="C392">
        <f t="shared" si="12"/>
        <v>4.0706368217760993E-3</v>
      </c>
      <c r="D392">
        <v>1867</v>
      </c>
      <c r="E392">
        <f t="shared" si="13"/>
        <v>1.0583219674826559E-2</v>
      </c>
      <c r="F392">
        <v>1</v>
      </c>
      <c r="G392" t="e">
        <f>VLOOKUP(A392,'modern-H_SA-L1_panAme-L2'!A:A,1,FALSE)</f>
        <v>#N/A</v>
      </c>
    </row>
    <row r="393" spans="1:7" x14ac:dyDescent="0.2">
      <c r="A393" t="s">
        <v>11289</v>
      </c>
      <c r="B393">
        <v>0.838570608760972</v>
      </c>
      <c r="C393">
        <f t="shared" si="12"/>
        <v>3.5614753207048586E-2</v>
      </c>
      <c r="D393">
        <v>4481</v>
      </c>
      <c r="E393">
        <f t="shared" si="13"/>
        <v>3.8579337662801569E-2</v>
      </c>
      <c r="F393">
        <v>1</v>
      </c>
      <c r="G393" t="e">
        <f>VLOOKUP(A393,'modern-H_SA-L1_panAme-L2'!A:A,1,FALSE)</f>
        <v>#N/A</v>
      </c>
    </row>
    <row r="394" spans="1:7" x14ac:dyDescent="0.2">
      <c r="A394" t="s">
        <v>11290</v>
      </c>
      <c r="B394">
        <v>1.3996043197782899</v>
      </c>
      <c r="C394">
        <f t="shared" si="12"/>
        <v>3.8248869038630989E-3</v>
      </c>
      <c r="D394">
        <v>1765</v>
      </c>
      <c r="E394">
        <f t="shared" si="13"/>
        <v>1.051898075430679E-2</v>
      </c>
      <c r="F394">
        <v>1</v>
      </c>
      <c r="G394" t="e">
        <f>VLOOKUP(A394,'modern-H_SA-L1_panAme-L2'!A:A,1,FALSE)</f>
        <v>#N/A</v>
      </c>
    </row>
    <row r="395" spans="1:7" x14ac:dyDescent="0.2">
      <c r="A395" t="s">
        <v>11291</v>
      </c>
      <c r="B395">
        <v>1.4964924044975401</v>
      </c>
      <c r="C395">
        <f t="shared" si="12"/>
        <v>2.6018038327406778E-3</v>
      </c>
      <c r="D395">
        <v>1326</v>
      </c>
      <c r="E395">
        <f t="shared" si="13"/>
        <v>9.5242502293538846E-3</v>
      </c>
      <c r="F395">
        <v>1</v>
      </c>
      <c r="G395" t="e">
        <f>VLOOKUP(A395,'modern-H_SA-L1_panAme-L2'!A:A,1,FALSE)</f>
        <v>#N/A</v>
      </c>
    </row>
    <row r="396" spans="1:7" x14ac:dyDescent="0.2">
      <c r="A396" t="s">
        <v>11292</v>
      </c>
      <c r="B396">
        <v>0.81025393838252202</v>
      </c>
      <c r="C396">
        <f t="shared" si="12"/>
        <v>3.986008176291677E-2</v>
      </c>
      <c r="D396">
        <v>4605</v>
      </c>
      <c r="E396">
        <f t="shared" si="13"/>
        <v>4.2015382600911623E-2</v>
      </c>
      <c r="F396">
        <v>1</v>
      </c>
      <c r="G396" t="e">
        <f>VLOOKUP(A396,'modern-H_SA-L1_panAme-L2'!A:A,1,FALSE)</f>
        <v>#N/A</v>
      </c>
    </row>
    <row r="397" spans="1:7" x14ac:dyDescent="0.2">
      <c r="A397" t="s">
        <v>1037</v>
      </c>
      <c r="B397">
        <v>1.46179567593905</v>
      </c>
      <c r="C397">
        <f t="shared" si="12"/>
        <v>2.9867740017906976E-3</v>
      </c>
      <c r="D397">
        <v>1471</v>
      </c>
      <c r="E397">
        <f t="shared" si="13"/>
        <v>9.8557450745697123E-3</v>
      </c>
      <c r="F397">
        <v>1</v>
      </c>
      <c r="G397" t="e">
        <f>VLOOKUP(A397,'modern-H_SA-L1_panAme-L2'!A:A,1,FALSE)</f>
        <v>#N/A</v>
      </c>
    </row>
    <row r="398" spans="1:7" x14ac:dyDescent="0.2">
      <c r="A398" t="s">
        <v>11293</v>
      </c>
      <c r="B398">
        <v>0.77714170285933204</v>
      </c>
      <c r="C398">
        <f t="shared" si="12"/>
        <v>4.5470452832239917E-2</v>
      </c>
      <c r="D398">
        <v>4750</v>
      </c>
      <c r="E398">
        <f t="shared" si="13"/>
        <v>4.6466016431093167E-2</v>
      </c>
      <c r="F398">
        <v>1</v>
      </c>
      <c r="G398" t="e">
        <f>VLOOKUP(A398,'modern-H_SA-L1_panAme-L2'!A:A,1,FALSE)</f>
        <v>#N/A</v>
      </c>
    </row>
    <row r="399" spans="1:7" x14ac:dyDescent="0.2">
      <c r="A399" t="s">
        <v>11294</v>
      </c>
      <c r="B399">
        <v>1.31394056173138</v>
      </c>
      <c r="C399">
        <f t="shared" si="12"/>
        <v>5.3774466706111969E-3</v>
      </c>
      <c r="D399">
        <v>2409</v>
      </c>
      <c r="E399">
        <f t="shared" si="13"/>
        <v>1.0835253689973744E-2</v>
      </c>
      <c r="F399">
        <v>1</v>
      </c>
      <c r="G399" t="e">
        <f>VLOOKUP(A399,'modern-H_SA-L1_panAme-L2'!A:A,1,FALSE)</f>
        <v>#N/A</v>
      </c>
    </row>
    <row r="400" spans="1:7" x14ac:dyDescent="0.2">
      <c r="A400" t="s">
        <v>11295</v>
      </c>
      <c r="B400">
        <v>1.2616131484912501</v>
      </c>
      <c r="C400">
        <f t="shared" si="12"/>
        <v>6.621485810455581E-3</v>
      </c>
      <c r="D400">
        <v>2958</v>
      </c>
      <c r="E400">
        <f t="shared" si="13"/>
        <v>1.0865683611883498E-2</v>
      </c>
      <c r="F400">
        <v>1</v>
      </c>
      <c r="G400" t="e">
        <f>VLOOKUP(A400,'modern-H_SA-L1_panAme-L2'!A:A,1,FALSE)</f>
        <v>#N/A</v>
      </c>
    </row>
    <row r="401" spans="1:7" x14ac:dyDescent="0.2">
      <c r="A401" t="s">
        <v>11296</v>
      </c>
      <c r="B401">
        <v>1.1194537100955999</v>
      </c>
      <c r="C401">
        <f t="shared" si="12"/>
        <v>1.1654447582924323E-2</v>
      </c>
      <c r="D401">
        <v>3251</v>
      </c>
      <c r="E401">
        <f t="shared" si="13"/>
        <v>1.7401011555679687E-2</v>
      </c>
      <c r="F401">
        <v>1</v>
      </c>
      <c r="G401" t="e">
        <f>VLOOKUP(A401,'modern-H_SA-L1_panAme-L2'!A:A,1,FALSE)</f>
        <v>#N/A</v>
      </c>
    </row>
    <row r="402" spans="1:7" x14ac:dyDescent="0.2">
      <c r="A402" t="s">
        <v>11296</v>
      </c>
      <c r="B402">
        <v>1.0792623069778</v>
      </c>
      <c r="C402">
        <f t="shared" si="12"/>
        <v>1.3674449398469582E-2</v>
      </c>
      <c r="D402">
        <v>3427</v>
      </c>
      <c r="E402">
        <f t="shared" si="13"/>
        <v>1.9368478955404538E-2</v>
      </c>
      <c r="F402">
        <v>1</v>
      </c>
      <c r="G402" t="e">
        <f>VLOOKUP(A402,'modern-H_SA-L1_panAme-L2'!A:A,1,FALSE)</f>
        <v>#N/A</v>
      </c>
    </row>
    <row r="403" spans="1:7" x14ac:dyDescent="0.2">
      <c r="A403" t="s">
        <v>11297</v>
      </c>
      <c r="B403">
        <v>1.6223922566376101</v>
      </c>
      <c r="C403">
        <f t="shared" si="12"/>
        <v>1.5769636763577415E-3</v>
      </c>
      <c r="D403">
        <v>938</v>
      </c>
      <c r="E403">
        <f t="shared" si="13"/>
        <v>8.1605348454589308E-3</v>
      </c>
      <c r="F403">
        <v>1</v>
      </c>
      <c r="G403" t="e">
        <f>VLOOKUP(A403,'modern-H_SA-L1_panAme-L2'!A:A,1,FALSE)</f>
        <v>#N/A</v>
      </c>
    </row>
    <row r="404" spans="1:7" x14ac:dyDescent="0.2">
      <c r="A404" t="s">
        <v>11298</v>
      </c>
      <c r="B404">
        <v>0.89885771343767495</v>
      </c>
      <c r="C404">
        <f t="shared" si="12"/>
        <v>2.8022230809518763E-2</v>
      </c>
      <c r="D404">
        <v>4217</v>
      </c>
      <c r="E404">
        <f t="shared" si="13"/>
        <v>3.2255135961442756E-2</v>
      </c>
      <c r="F404">
        <v>1</v>
      </c>
      <c r="G404" t="e">
        <f>VLOOKUP(A404,'modern-H_SA-L1_panAme-L2'!A:A,1,FALSE)</f>
        <v>#N/A</v>
      </c>
    </row>
    <row r="405" spans="1:7" x14ac:dyDescent="0.2">
      <c r="A405" t="s">
        <v>11299</v>
      </c>
      <c r="B405">
        <v>1.4636170854386401</v>
      </c>
      <c r="C405">
        <f t="shared" si="12"/>
        <v>2.9652167427295321E-3</v>
      </c>
      <c r="D405">
        <v>1468</v>
      </c>
      <c r="E405">
        <f t="shared" si="13"/>
        <v>9.804606314175169E-3</v>
      </c>
      <c r="F405">
        <v>1</v>
      </c>
      <c r="G405" t="e">
        <f>VLOOKUP(A405,'modern-H_SA-L1_panAme-L2'!A:A,1,FALSE)</f>
        <v>#N/A</v>
      </c>
    </row>
    <row r="406" spans="1:7" x14ac:dyDescent="0.2">
      <c r="A406" t="s">
        <v>11300</v>
      </c>
      <c r="B406">
        <v>0.77782678359429203</v>
      </c>
      <c r="C406">
        <f t="shared" si="12"/>
        <v>4.5346734195011833E-2</v>
      </c>
      <c r="D406">
        <v>4747</v>
      </c>
      <c r="E406">
        <f t="shared" si="13"/>
        <v>4.6368874611878545E-2</v>
      </c>
      <c r="F406">
        <v>1</v>
      </c>
      <c r="G406" t="e">
        <f>VLOOKUP(A406,'modern-H_SA-L1_panAme-L2'!A:A,1,FALSE)</f>
        <v>#N/A</v>
      </c>
    </row>
    <row r="407" spans="1:7" x14ac:dyDescent="0.2">
      <c r="A407" t="s">
        <v>11301</v>
      </c>
      <c r="B407">
        <v>1.37549656325395</v>
      </c>
      <c r="C407">
        <f t="shared" si="12"/>
        <v>4.2097591916324785E-3</v>
      </c>
      <c r="D407">
        <v>1926</v>
      </c>
      <c r="E407">
        <f t="shared" si="13"/>
        <v>1.06096423240831E-2</v>
      </c>
      <c r="F407">
        <v>1</v>
      </c>
      <c r="G407" t="e">
        <f>VLOOKUP(A407,'modern-H_SA-L1_panAme-L2'!A:A,1,FALSE)</f>
        <v>#N/A</v>
      </c>
    </row>
    <row r="408" spans="1:7" x14ac:dyDescent="0.2">
      <c r="A408" t="s">
        <v>11302</v>
      </c>
      <c r="B408">
        <v>1.30015553383938</v>
      </c>
      <c r="C408">
        <f t="shared" si="12"/>
        <v>5.6804855935607794E-3</v>
      </c>
      <c r="D408">
        <v>2607</v>
      </c>
      <c r="E408">
        <f t="shared" si="13"/>
        <v>1.0576554304236296E-2</v>
      </c>
      <c r="F408">
        <v>1</v>
      </c>
      <c r="G408" t="e">
        <f>VLOOKUP(A408,'modern-H_SA-L1_panAme-L2'!A:A,1,FALSE)</f>
        <v>#N/A</v>
      </c>
    </row>
    <row r="409" spans="1:7" x14ac:dyDescent="0.2">
      <c r="A409" t="s">
        <v>11303</v>
      </c>
      <c r="B409">
        <v>1.2762109239752999</v>
      </c>
      <c r="C409">
        <f t="shared" si="12"/>
        <v>6.2480188802035916E-3</v>
      </c>
      <c r="D409">
        <v>2812</v>
      </c>
      <c r="E409">
        <f t="shared" si="13"/>
        <v>1.0785164880692828E-2</v>
      </c>
      <c r="F409">
        <v>1</v>
      </c>
      <c r="G409" t="e">
        <f>VLOOKUP(A409,'modern-H_SA-L1_panAme-L2'!A:A,1,FALSE)</f>
        <v>#N/A</v>
      </c>
    </row>
    <row r="410" spans="1:7" x14ac:dyDescent="0.2">
      <c r="A410" t="s">
        <v>11304</v>
      </c>
      <c r="B410">
        <v>1.29025563290846</v>
      </c>
      <c r="C410">
        <f t="shared" si="12"/>
        <v>5.908598287582092E-3</v>
      </c>
      <c r="D410">
        <v>2697</v>
      </c>
      <c r="E410">
        <f t="shared" si="13"/>
        <v>1.0634162435270106E-2</v>
      </c>
      <c r="F410">
        <v>1</v>
      </c>
      <c r="G410" t="e">
        <f>VLOOKUP(A410,'modern-H_SA-L1_panAme-L2'!A:A,1,FALSE)</f>
        <v>#N/A</v>
      </c>
    </row>
    <row r="411" spans="1:7" x14ac:dyDescent="0.2">
      <c r="A411" t="s">
        <v>11305</v>
      </c>
      <c r="B411">
        <v>1.29371012684416</v>
      </c>
      <c r="C411">
        <f t="shared" si="12"/>
        <v>5.8279779479967772E-3</v>
      </c>
      <c r="D411">
        <v>2673</v>
      </c>
      <c r="E411">
        <f t="shared" si="13"/>
        <v>1.0583241660896504E-2</v>
      </c>
      <c r="F411">
        <v>1</v>
      </c>
      <c r="G411" t="e">
        <f>VLOOKUP(A411,'modern-H_SA-L1_panAme-L2'!A:A,1,FALSE)</f>
        <v>#N/A</v>
      </c>
    </row>
    <row r="412" spans="1:7" x14ac:dyDescent="0.2">
      <c r="A412" t="s">
        <v>11306</v>
      </c>
      <c r="B412">
        <v>1.37073116185106</v>
      </c>
      <c r="C412">
        <f t="shared" si="12"/>
        <v>4.2903033796234148E-3</v>
      </c>
      <c r="D412">
        <v>1965</v>
      </c>
      <c r="E412">
        <f t="shared" si="13"/>
        <v>1.0598031859894176E-2</v>
      </c>
      <c r="F412">
        <v>1</v>
      </c>
      <c r="G412" t="e">
        <f>VLOOKUP(A412,'modern-H_SA-L1_panAme-L2'!A:A,1,FALSE)</f>
        <v>#N/A</v>
      </c>
    </row>
    <row r="413" spans="1:7" x14ac:dyDescent="0.2">
      <c r="A413" t="s">
        <v>11307</v>
      </c>
      <c r="B413">
        <v>1.37073116185106</v>
      </c>
      <c r="C413">
        <f t="shared" si="12"/>
        <v>4.2903033796234148E-3</v>
      </c>
      <c r="D413">
        <v>1966</v>
      </c>
      <c r="E413">
        <f t="shared" si="13"/>
        <v>1.0592641202793518E-2</v>
      </c>
      <c r="F413">
        <v>1</v>
      </c>
      <c r="G413" t="e">
        <f>VLOOKUP(A413,'modern-H_SA-L1_panAme-L2'!A:A,1,FALSE)</f>
        <v>#N/A</v>
      </c>
    </row>
    <row r="414" spans="1:7" x14ac:dyDescent="0.2">
      <c r="A414" t="s">
        <v>11308</v>
      </c>
      <c r="B414">
        <v>1.37073116185106</v>
      </c>
      <c r="C414">
        <f t="shared" si="12"/>
        <v>4.2903033796234148E-3</v>
      </c>
      <c r="D414">
        <v>1967</v>
      </c>
      <c r="E414">
        <f t="shared" si="13"/>
        <v>1.058725602678803E-2</v>
      </c>
      <c r="F414">
        <v>1</v>
      </c>
      <c r="G414" t="e">
        <f>VLOOKUP(A414,'modern-H_SA-L1_panAme-L2'!A:A,1,FALSE)</f>
        <v>#N/A</v>
      </c>
    </row>
    <row r="415" spans="1:7" x14ac:dyDescent="0.2">
      <c r="A415" t="s">
        <v>11309</v>
      </c>
      <c r="B415">
        <v>1.8073614366433</v>
      </c>
      <c r="C415">
        <f t="shared" si="12"/>
        <v>7.5569218036457546E-4</v>
      </c>
      <c r="D415">
        <v>355</v>
      </c>
      <c r="E415">
        <f t="shared" si="13"/>
        <v>1.0332760122506054E-2</v>
      </c>
      <c r="F415">
        <v>1</v>
      </c>
      <c r="G415" t="e">
        <f>VLOOKUP(A415,'modern-H_SA-L1_panAme-L2'!A:A,1,FALSE)</f>
        <v>#N/A</v>
      </c>
    </row>
    <row r="416" spans="1:7" x14ac:dyDescent="0.2">
      <c r="A416" t="s">
        <v>11310</v>
      </c>
      <c r="B416">
        <v>1.34957009455716</v>
      </c>
      <c r="C416">
        <f t="shared" si="12"/>
        <v>4.6669932140032105E-3</v>
      </c>
      <c r="D416">
        <v>2112</v>
      </c>
      <c r="E416">
        <f t="shared" si="13"/>
        <v>1.072612929013806E-2</v>
      </c>
      <c r="F416">
        <v>1</v>
      </c>
      <c r="G416" t="e">
        <f>VLOOKUP(A416,'modern-H_SA-L1_panAme-L2'!A:A,1,FALSE)</f>
        <v>#N/A</v>
      </c>
    </row>
    <row r="417" spans="1:7" x14ac:dyDescent="0.2">
      <c r="A417" t="s">
        <v>1063</v>
      </c>
      <c r="B417">
        <v>1.6537474605070901</v>
      </c>
      <c r="C417">
        <f t="shared" si="12"/>
        <v>1.3920836152646499E-3</v>
      </c>
      <c r="D417">
        <v>824</v>
      </c>
      <c r="E417">
        <f t="shared" si="13"/>
        <v>8.2004537239012253E-3</v>
      </c>
      <c r="F417">
        <v>1</v>
      </c>
      <c r="G417" t="e">
        <f>VLOOKUP(A417,'modern-H_SA-L1_panAme-L2'!A:A,1,FALSE)</f>
        <v>#N/A</v>
      </c>
    </row>
    <row r="418" spans="1:7" x14ac:dyDescent="0.2">
      <c r="A418" t="s">
        <v>11311</v>
      </c>
      <c r="B418">
        <v>0.92489078136625003</v>
      </c>
      <c r="C418">
        <f t="shared" si="12"/>
        <v>2.5266126913476097E-2</v>
      </c>
      <c r="D418">
        <v>4103</v>
      </c>
      <c r="E418">
        <f t="shared" si="13"/>
        <v>2.9890757991229092E-2</v>
      </c>
      <c r="F418">
        <v>1</v>
      </c>
      <c r="G418" t="e">
        <f>VLOOKUP(A418,'modern-H_SA-L1_panAme-L2'!A:A,1,FALSE)</f>
        <v>#N/A</v>
      </c>
    </row>
    <row r="419" spans="1:7" x14ac:dyDescent="0.2">
      <c r="A419" t="s">
        <v>11312</v>
      </c>
      <c r="B419">
        <v>1.53235883539352</v>
      </c>
      <c r="C419">
        <f t="shared" si="12"/>
        <v>2.2559342543191012E-3</v>
      </c>
      <c r="D419">
        <v>1218</v>
      </c>
      <c r="E419">
        <f t="shared" si="13"/>
        <v>8.9903980874096196E-3</v>
      </c>
      <c r="F419">
        <v>1</v>
      </c>
      <c r="G419" t="e">
        <f>VLOOKUP(A419,'modern-H_SA-L1_panAme-L2'!A:A,1,FALSE)</f>
        <v>#N/A</v>
      </c>
    </row>
    <row r="420" spans="1:7" x14ac:dyDescent="0.2">
      <c r="A420" t="s">
        <v>1072</v>
      </c>
      <c r="B420">
        <v>1.43193288954649</v>
      </c>
      <c r="C420">
        <f t="shared" si="12"/>
        <v>3.3634195419127051E-3</v>
      </c>
      <c r="D420">
        <v>1612</v>
      </c>
      <c r="E420">
        <f t="shared" si="13"/>
        <v>1.012781541963044E-2</v>
      </c>
      <c r="F420">
        <v>1</v>
      </c>
      <c r="G420" t="e">
        <f>VLOOKUP(A420,'modern-H_SA-L1_panAme-L2'!A:A,1,FALSE)</f>
        <v>#N/A</v>
      </c>
    </row>
    <row r="421" spans="1:7" x14ac:dyDescent="0.2">
      <c r="A421" t="s">
        <v>11313</v>
      </c>
      <c r="B421">
        <v>1.38882981290846</v>
      </c>
      <c r="C421">
        <f t="shared" si="12"/>
        <v>3.9923463393701794E-3</v>
      </c>
      <c r="D421">
        <v>1839</v>
      </c>
      <c r="E421">
        <f t="shared" si="13"/>
        <v>1.0537710239968924E-2</v>
      </c>
      <c r="F421">
        <v>1</v>
      </c>
      <c r="G421" t="e">
        <f>VLOOKUP(A421,'modern-H_SA-L1_panAme-L2'!A:A,1,FALSE)</f>
        <v>#N/A</v>
      </c>
    </row>
    <row r="422" spans="1:7" x14ac:dyDescent="0.2">
      <c r="A422" t="s">
        <v>1097</v>
      </c>
      <c r="B422">
        <v>1.8516608518153099</v>
      </c>
      <c r="C422">
        <f t="shared" si="12"/>
        <v>6.3362376665157831E-4</v>
      </c>
      <c r="D422">
        <v>227</v>
      </c>
      <c r="E422">
        <f t="shared" si="13"/>
        <v>1.3548941688664145E-2</v>
      </c>
      <c r="F422">
        <v>1</v>
      </c>
      <c r="G422" t="e">
        <f>VLOOKUP(A422,'modern-H_SA-L1_panAme-L2'!A:A,1,FALSE)</f>
        <v>#N/A</v>
      </c>
    </row>
    <row r="423" spans="1:7" x14ac:dyDescent="0.2">
      <c r="A423" t="s">
        <v>11314</v>
      </c>
      <c r="B423">
        <v>1.06122184762379</v>
      </c>
      <c r="C423">
        <f t="shared" si="12"/>
        <v>1.4691601308971543E-2</v>
      </c>
      <c r="D423">
        <v>3506</v>
      </c>
      <c r="E423">
        <f t="shared" si="13"/>
        <v>2.034028315851337E-2</v>
      </c>
      <c r="F423">
        <v>1</v>
      </c>
      <c r="G423" t="e">
        <f>VLOOKUP(A423,'modern-H_SA-L1_panAme-L2'!A:A,1,FALSE)</f>
        <v>#N/A</v>
      </c>
    </row>
    <row r="424" spans="1:7" x14ac:dyDescent="0.2">
      <c r="A424" t="s">
        <v>11315</v>
      </c>
      <c r="B424">
        <v>1.29646132562498</v>
      </c>
      <c r="C424">
        <f t="shared" si="12"/>
        <v>5.7645586095876611E-3</v>
      </c>
      <c r="D424">
        <v>2639</v>
      </c>
      <c r="E424">
        <f t="shared" si="13"/>
        <v>1.0602943346320011E-2</v>
      </c>
      <c r="F424">
        <v>1</v>
      </c>
      <c r="G424" t="e">
        <f>VLOOKUP(A424,'modern-H_SA-L1_panAme-L2'!A:A,1,FALSE)</f>
        <v>#N/A</v>
      </c>
    </row>
    <row r="425" spans="1:7" x14ac:dyDescent="0.2">
      <c r="A425" t="s">
        <v>11316</v>
      </c>
      <c r="B425">
        <v>1.35520452412217</v>
      </c>
      <c r="C425">
        <f t="shared" si="12"/>
        <v>4.5635776421030245E-3</v>
      </c>
      <c r="D425">
        <v>2082</v>
      </c>
      <c r="E425">
        <f t="shared" si="13"/>
        <v>1.0639580151185437E-2</v>
      </c>
      <c r="F425">
        <v>1</v>
      </c>
      <c r="G425" t="e">
        <f>VLOOKUP(A425,'modern-H_SA-L1_panAme-L2'!A:A,1,FALSE)</f>
        <v>#N/A</v>
      </c>
    </row>
    <row r="426" spans="1:7" x14ac:dyDescent="0.2">
      <c r="A426" t="s">
        <v>11317</v>
      </c>
      <c r="B426">
        <v>1.7001655443702799</v>
      </c>
      <c r="C426">
        <f t="shared" si="12"/>
        <v>1.1574240728554593E-3</v>
      </c>
      <c r="D426">
        <v>675</v>
      </c>
      <c r="E426">
        <f t="shared" si="13"/>
        <v>8.3231651105783698E-3</v>
      </c>
      <c r="F426">
        <v>1</v>
      </c>
      <c r="G426" t="e">
        <f>VLOOKUP(A426,'modern-H_SA-L1_panAme-L2'!A:A,1,FALSE)</f>
        <v>#N/A</v>
      </c>
    </row>
    <row r="427" spans="1:7" x14ac:dyDescent="0.2">
      <c r="A427" t="s">
        <v>11317</v>
      </c>
      <c r="B427">
        <v>0.95891645786938895</v>
      </c>
      <c r="C427">
        <f t="shared" si="12"/>
        <v>2.2068351559841444E-2</v>
      </c>
      <c r="D427">
        <v>3954</v>
      </c>
      <c r="E427">
        <f t="shared" si="13"/>
        <v>2.7091496831429026E-2</v>
      </c>
      <c r="F427">
        <v>1</v>
      </c>
      <c r="G427" t="e">
        <f>VLOOKUP(A427,'modern-H_SA-L1_panAme-L2'!A:A,1,FALSE)</f>
        <v>#N/A</v>
      </c>
    </row>
    <row r="428" spans="1:7" x14ac:dyDescent="0.2">
      <c r="A428" t="s">
        <v>11318</v>
      </c>
      <c r="B428">
        <v>1.56852229294226</v>
      </c>
      <c r="C428">
        <f t="shared" si="12"/>
        <v>1.9537334267943616E-3</v>
      </c>
      <c r="D428">
        <v>1110</v>
      </c>
      <c r="E428">
        <f t="shared" si="13"/>
        <v>8.5436234717656146E-3</v>
      </c>
      <c r="F428">
        <v>1</v>
      </c>
      <c r="G428" t="e">
        <f>VLOOKUP(A428,'modern-H_SA-L1_panAme-L2'!A:A,1,FALSE)</f>
        <v>#N/A</v>
      </c>
    </row>
    <row r="429" spans="1:7" x14ac:dyDescent="0.2">
      <c r="A429" t="s">
        <v>11319</v>
      </c>
      <c r="B429">
        <v>0.859579751299822</v>
      </c>
      <c r="C429">
        <f t="shared" si="12"/>
        <v>3.2759945915835878E-2</v>
      </c>
      <c r="D429">
        <v>4389</v>
      </c>
      <c r="E429">
        <f t="shared" si="13"/>
        <v>3.6230753582927176E-2</v>
      </c>
      <c r="F429">
        <v>1</v>
      </c>
      <c r="G429" t="e">
        <f>VLOOKUP(A429,'modern-H_SA-L1_panAme-L2'!A:A,1,FALSE)</f>
        <v>#N/A</v>
      </c>
    </row>
    <row r="430" spans="1:7" x14ac:dyDescent="0.2">
      <c r="A430" t="s">
        <v>1100</v>
      </c>
      <c r="B430">
        <v>1.86874064482568</v>
      </c>
      <c r="C430">
        <f t="shared" si="12"/>
        <v>5.9201324828449362E-4</v>
      </c>
      <c r="D430">
        <v>209</v>
      </c>
      <c r="E430">
        <f t="shared" si="13"/>
        <v>1.3749436876425512E-2</v>
      </c>
      <c r="F430">
        <v>1</v>
      </c>
      <c r="G430" t="e">
        <f>VLOOKUP(A430,'modern-H_SA-L1_panAme-L2'!A:A,1,FALSE)</f>
        <v>#N/A</v>
      </c>
    </row>
    <row r="431" spans="1:7" x14ac:dyDescent="0.2">
      <c r="A431" t="s">
        <v>1102</v>
      </c>
      <c r="B431">
        <v>1.5994143558873299</v>
      </c>
      <c r="C431">
        <f t="shared" si="12"/>
        <v>1.7278612734973205E-3</v>
      </c>
      <c r="D431">
        <v>1004</v>
      </c>
      <c r="E431">
        <f t="shared" si="13"/>
        <v>8.3536241250557718E-3</v>
      </c>
      <c r="F431">
        <v>1</v>
      </c>
      <c r="G431" t="e">
        <f>VLOOKUP(A431,'modern-H_SA-L1_panAme-L2'!A:A,1,FALSE)</f>
        <v>#N/A</v>
      </c>
    </row>
    <row r="432" spans="1:7" x14ac:dyDescent="0.2">
      <c r="A432" t="s">
        <v>11320</v>
      </c>
      <c r="B432">
        <v>0.88378593726849897</v>
      </c>
      <c r="C432">
        <f t="shared" si="12"/>
        <v>2.9753257043870253E-2</v>
      </c>
      <c r="D432">
        <v>4283</v>
      </c>
      <c r="E432">
        <f t="shared" si="13"/>
        <v>3.3719894861299601E-2</v>
      </c>
      <c r="F432">
        <v>1</v>
      </c>
      <c r="G432" t="e">
        <f>VLOOKUP(A432,'modern-H_SA-L1_panAme-L2'!A:A,1,FALSE)</f>
        <v>#N/A</v>
      </c>
    </row>
    <row r="433" spans="1:7" x14ac:dyDescent="0.2">
      <c r="A433" t="s">
        <v>11321</v>
      </c>
      <c r="B433">
        <v>1.6850623809073999</v>
      </c>
      <c r="C433">
        <f t="shared" si="12"/>
        <v>1.2290754131754024E-3</v>
      </c>
      <c r="D433">
        <v>741</v>
      </c>
      <c r="E433">
        <f t="shared" si="13"/>
        <v>8.0511903583716637E-3</v>
      </c>
      <c r="F433">
        <v>1</v>
      </c>
      <c r="G433" t="e">
        <f>VLOOKUP(A433,'modern-H_SA-L1_panAme-L2'!A:A,1,FALSE)</f>
        <v>#N/A</v>
      </c>
    </row>
    <row r="434" spans="1:7" x14ac:dyDescent="0.2">
      <c r="A434" t="s">
        <v>1108</v>
      </c>
      <c r="B434">
        <v>1.3996043197782899</v>
      </c>
      <c r="C434">
        <f t="shared" si="12"/>
        <v>3.8248869038630989E-3</v>
      </c>
      <c r="D434">
        <v>1766</v>
      </c>
      <c r="E434">
        <f t="shared" si="13"/>
        <v>1.0513024366563694E-2</v>
      </c>
      <c r="F434">
        <v>1</v>
      </c>
      <c r="G434" t="e">
        <f>VLOOKUP(A434,'modern-H_SA-L1_panAme-L2'!A:A,1,FALSE)</f>
        <v>#N/A</v>
      </c>
    </row>
    <row r="435" spans="1:7" x14ac:dyDescent="0.2">
      <c r="A435" t="s">
        <v>1118</v>
      </c>
      <c r="B435">
        <v>1.40176450309008</v>
      </c>
      <c r="C435">
        <f t="shared" si="12"/>
        <v>3.7921678596292241E-3</v>
      </c>
      <c r="D435">
        <v>1754</v>
      </c>
      <c r="E435">
        <f t="shared" si="13"/>
        <v>1.0494402959315993E-2</v>
      </c>
      <c r="F435">
        <v>1</v>
      </c>
      <c r="G435" t="e">
        <f>VLOOKUP(A435,'modern-H_SA-L1_panAme-L2'!A:A,1,FALSE)</f>
        <v>#N/A</v>
      </c>
    </row>
    <row r="436" spans="1:7" x14ac:dyDescent="0.2">
      <c r="A436" t="s">
        <v>1121</v>
      </c>
      <c r="B436">
        <v>1.3108003947684099</v>
      </c>
      <c r="C436">
        <f t="shared" si="12"/>
        <v>5.4450236999762595E-3</v>
      </c>
      <c r="D436">
        <v>2480</v>
      </c>
      <c r="E436">
        <f t="shared" si="13"/>
        <v>1.0657316548259986E-2</v>
      </c>
      <c r="F436">
        <v>1</v>
      </c>
      <c r="G436" t="e">
        <f>VLOOKUP(A436,'modern-H_SA-L1_panAme-L2'!A:A,1,FALSE)</f>
        <v>#N/A</v>
      </c>
    </row>
    <row r="437" spans="1:7" x14ac:dyDescent="0.2">
      <c r="A437" t="s">
        <v>11322</v>
      </c>
      <c r="B437">
        <v>1.29646132562498</v>
      </c>
      <c r="C437">
        <f t="shared" si="12"/>
        <v>5.7645586095876611E-3</v>
      </c>
      <c r="D437">
        <v>2640</v>
      </c>
      <c r="E437">
        <f t="shared" si="13"/>
        <v>1.059892707990095E-2</v>
      </c>
      <c r="F437">
        <v>1</v>
      </c>
      <c r="G437" t="e">
        <f>VLOOKUP(A437,'modern-H_SA-L1_panAme-L2'!A:A,1,FALSE)</f>
        <v>#N/A</v>
      </c>
    </row>
    <row r="438" spans="1:7" x14ac:dyDescent="0.2">
      <c r="A438" t="s">
        <v>11323</v>
      </c>
      <c r="B438">
        <v>1.4373110744508799</v>
      </c>
      <c r="C438">
        <f t="shared" si="12"/>
        <v>3.2922431333046944E-3</v>
      </c>
      <c r="D438">
        <v>1584</v>
      </c>
      <c r="E438">
        <f t="shared" si="13"/>
        <v>1.0088729904710219E-2</v>
      </c>
      <c r="F438">
        <v>1</v>
      </c>
      <c r="G438" t="e">
        <f>VLOOKUP(A438,'modern-H_SA-L1_panAme-L2'!A:A,1,FALSE)</f>
        <v>#N/A</v>
      </c>
    </row>
    <row r="439" spans="1:7" x14ac:dyDescent="0.2">
      <c r="A439" t="s">
        <v>11324</v>
      </c>
      <c r="B439">
        <v>1.2672015040706599</v>
      </c>
      <c r="C439">
        <f t="shared" si="12"/>
        <v>6.4759472951442763E-3</v>
      </c>
      <c r="D439">
        <v>2874</v>
      </c>
      <c r="E439">
        <f t="shared" si="13"/>
        <v>1.0937455870087098E-2</v>
      </c>
      <c r="F439">
        <v>1</v>
      </c>
      <c r="G439" t="e">
        <f>VLOOKUP(A439,'modern-H_SA-L1_panAme-L2'!A:A,1,FALSE)</f>
        <v>#N/A</v>
      </c>
    </row>
    <row r="440" spans="1:7" x14ac:dyDescent="0.2">
      <c r="A440" t="s">
        <v>11325</v>
      </c>
      <c r="B440">
        <v>1.3796197507038399</v>
      </c>
      <c r="C440">
        <f t="shared" si="12"/>
        <v>4.1412908155370135E-3</v>
      </c>
      <c r="D440">
        <v>1899</v>
      </c>
      <c r="E440">
        <f t="shared" si="13"/>
        <v>1.0585479525337897E-2</v>
      </c>
      <c r="F440">
        <v>1</v>
      </c>
      <c r="G440" t="e">
        <f>VLOOKUP(A440,'modern-H_SA-L1_panAme-L2'!A:A,1,FALSE)</f>
        <v>#N/A</v>
      </c>
    </row>
    <row r="441" spans="1:7" x14ac:dyDescent="0.2">
      <c r="A441" t="s">
        <v>11326</v>
      </c>
      <c r="B441">
        <v>1.3720541768133001</v>
      </c>
      <c r="C441">
        <f t="shared" si="12"/>
        <v>4.26778867246404E-3</v>
      </c>
      <c r="D441">
        <v>1958</v>
      </c>
      <c r="E441">
        <f t="shared" si="13"/>
        <v>1.0580105319785725E-2</v>
      </c>
      <c r="F441">
        <v>1</v>
      </c>
      <c r="G441" t="e">
        <f>VLOOKUP(A441,'modern-H_SA-L1_panAme-L2'!A:A,1,FALSE)</f>
        <v>#N/A</v>
      </c>
    </row>
    <row r="442" spans="1:7" x14ac:dyDescent="0.2">
      <c r="A442" t="s">
        <v>11327</v>
      </c>
      <c r="B442">
        <v>1.754679485372</v>
      </c>
      <c r="C442">
        <f t="shared" si="12"/>
        <v>9.3182986024903424E-4</v>
      </c>
      <c r="D442">
        <v>510</v>
      </c>
      <c r="E442">
        <f t="shared" si="13"/>
        <v>8.8688277287231609E-3</v>
      </c>
      <c r="F442">
        <v>1</v>
      </c>
      <c r="G442" t="e">
        <f>VLOOKUP(A442,'modern-H_SA-L1_panAme-L2'!A:A,1,FALSE)</f>
        <v>#N/A</v>
      </c>
    </row>
    <row r="443" spans="1:7" x14ac:dyDescent="0.2">
      <c r="A443" t="s">
        <v>11327</v>
      </c>
      <c r="B443">
        <v>0.99659589829232698</v>
      </c>
      <c r="C443">
        <f t="shared" si="12"/>
        <v>1.8997234035185242E-2</v>
      </c>
      <c r="D443">
        <v>3789</v>
      </c>
      <c r="E443">
        <f t="shared" si="13"/>
        <v>2.4336915810712369E-2</v>
      </c>
      <c r="F443">
        <v>1</v>
      </c>
      <c r="G443" t="e">
        <f>VLOOKUP(A443,'modern-H_SA-L1_panAme-L2'!A:A,1,FALSE)</f>
        <v>#N/A</v>
      </c>
    </row>
    <row r="444" spans="1:7" x14ac:dyDescent="0.2">
      <c r="A444" t="s">
        <v>11328</v>
      </c>
      <c r="B444">
        <v>1.3907780449940601</v>
      </c>
      <c r="C444">
        <f t="shared" si="12"/>
        <v>3.9615326928795274E-3</v>
      </c>
      <c r="D444">
        <v>1816</v>
      </c>
      <c r="E444">
        <f t="shared" si="13"/>
        <v>1.0588810402663672E-2</v>
      </c>
      <c r="F444">
        <v>1</v>
      </c>
      <c r="G444" t="e">
        <f>VLOOKUP(A444,'modern-H_SA-L1_panAme-L2'!A:A,1,FALSE)</f>
        <v>#N/A</v>
      </c>
    </row>
    <row r="445" spans="1:7" x14ac:dyDescent="0.2">
      <c r="A445" t="s">
        <v>1187</v>
      </c>
      <c r="B445">
        <v>1.48228467382464</v>
      </c>
      <c r="C445">
        <f t="shared" si="12"/>
        <v>2.7530492929643108E-3</v>
      </c>
      <c r="D445">
        <v>1391</v>
      </c>
      <c r="E445">
        <f t="shared" si="13"/>
        <v>9.6069743120408089E-3</v>
      </c>
      <c r="F445">
        <v>1</v>
      </c>
      <c r="G445" t="e">
        <f>VLOOKUP(A445,'modern-H_SA-L1_panAme-L2'!A:A,1,FALSE)</f>
        <v>#N/A</v>
      </c>
    </row>
    <row r="446" spans="1:7" x14ac:dyDescent="0.2">
      <c r="A446" t="s">
        <v>11329</v>
      </c>
      <c r="B446">
        <v>0.79541052245833199</v>
      </c>
      <c r="C446">
        <f t="shared" si="12"/>
        <v>4.2283952103203896E-2</v>
      </c>
      <c r="D446">
        <v>4670</v>
      </c>
      <c r="E446">
        <f t="shared" si="13"/>
        <v>4.3949957924829058E-2</v>
      </c>
      <c r="F446">
        <v>1</v>
      </c>
      <c r="G446" t="e">
        <f>VLOOKUP(A446,'modern-H_SA-L1_panAme-L2'!A:A,1,FALSE)</f>
        <v>#N/A</v>
      </c>
    </row>
    <row r="447" spans="1:7" x14ac:dyDescent="0.2">
      <c r="A447" t="s">
        <v>11330</v>
      </c>
      <c r="B447">
        <v>1.3070006136691701</v>
      </c>
      <c r="C447">
        <f t="shared" si="12"/>
        <v>5.5279322932190005E-3</v>
      </c>
      <c r="D447">
        <v>2534</v>
      </c>
      <c r="E447">
        <f t="shared" si="13"/>
        <v>1.0589022632709166E-2</v>
      </c>
      <c r="F447">
        <v>1</v>
      </c>
      <c r="G447" t="e">
        <f>VLOOKUP(A447,'modern-H_SA-L1_panAme-L2'!A:A,1,FALSE)</f>
        <v>#N/A</v>
      </c>
    </row>
    <row r="448" spans="1:7" x14ac:dyDescent="0.2">
      <c r="A448" t="s">
        <v>11331</v>
      </c>
      <c r="B448">
        <v>1.4663004570301701</v>
      </c>
      <c r="C448">
        <f t="shared" si="12"/>
        <v>2.9337408854104808E-3</v>
      </c>
      <c r="D448">
        <v>1445</v>
      </c>
      <c r="E448">
        <f t="shared" si="13"/>
        <v>9.8549330503684938E-3</v>
      </c>
      <c r="F448">
        <v>1</v>
      </c>
      <c r="G448" t="e">
        <f>VLOOKUP(A448,'modern-H_SA-L1_panAme-L2'!A:A,1,FALSE)</f>
        <v>#N/A</v>
      </c>
    </row>
    <row r="449" spans="1:7" x14ac:dyDescent="0.2">
      <c r="A449" t="s">
        <v>11332</v>
      </c>
      <c r="B449">
        <v>0.78307906922901205</v>
      </c>
      <c r="C449">
        <f t="shared" si="12"/>
        <v>4.440934057654225E-2</v>
      </c>
      <c r="D449">
        <v>4724</v>
      </c>
      <c r="E449">
        <f t="shared" si="13"/>
        <v>4.5631443513661316E-2</v>
      </c>
      <c r="F449">
        <v>1</v>
      </c>
      <c r="G449" t="e">
        <f>VLOOKUP(A449,'modern-H_SA-L1_panAme-L2'!A:A,1,FALSE)</f>
        <v>#N/A</v>
      </c>
    </row>
    <row r="450" spans="1:7" x14ac:dyDescent="0.2">
      <c r="A450" t="s">
        <v>11333</v>
      </c>
      <c r="B450">
        <v>1.25804908556666</v>
      </c>
      <c r="C450">
        <f t="shared" ref="C450:C513" si="14">EXP(-3.977*B450)</f>
        <v>6.7160089085665821E-3</v>
      </c>
      <c r="D450">
        <v>2993</v>
      </c>
      <c r="E450">
        <f t="shared" ref="E450:E513" si="15">C450*4854/D450</f>
        <v>1.0891916886796589E-2</v>
      </c>
      <c r="F450">
        <v>1</v>
      </c>
      <c r="G450" t="e">
        <f>VLOOKUP(A450,'modern-H_SA-L1_panAme-L2'!A:A,1,FALSE)</f>
        <v>#N/A</v>
      </c>
    </row>
    <row r="451" spans="1:7" x14ac:dyDescent="0.2">
      <c r="A451" t="s">
        <v>11334</v>
      </c>
      <c r="B451">
        <v>1.82066164948894</v>
      </c>
      <c r="C451">
        <f t="shared" si="14"/>
        <v>7.1675865350635413E-4</v>
      </c>
      <c r="D451">
        <v>308</v>
      </c>
      <c r="E451">
        <f t="shared" si="15"/>
        <v>1.1295930208181308E-2</v>
      </c>
      <c r="F451">
        <v>1</v>
      </c>
      <c r="G451" t="e">
        <f>VLOOKUP(A451,'modern-H_SA-L1_panAme-L2'!A:A,1,FALSE)</f>
        <v>#N/A</v>
      </c>
    </row>
    <row r="452" spans="1:7" x14ac:dyDescent="0.2">
      <c r="A452" t="s">
        <v>11335</v>
      </c>
      <c r="B452">
        <v>1.0427246677798001</v>
      </c>
      <c r="C452">
        <f t="shared" si="14"/>
        <v>1.5813108931082984E-2</v>
      </c>
      <c r="D452">
        <v>3587</v>
      </c>
      <c r="E452">
        <f t="shared" si="15"/>
        <v>2.1398614650537166E-2</v>
      </c>
      <c r="F452">
        <v>1</v>
      </c>
      <c r="G452" t="e">
        <f>VLOOKUP(A452,'modern-H_SA-L1_panAme-L2'!A:A,1,FALSE)</f>
        <v>#N/A</v>
      </c>
    </row>
    <row r="453" spans="1:7" x14ac:dyDescent="0.2">
      <c r="A453" t="s">
        <v>11336</v>
      </c>
      <c r="B453">
        <v>1.5239200148810901</v>
      </c>
      <c r="C453">
        <f t="shared" si="14"/>
        <v>2.3329309133357738E-3</v>
      </c>
      <c r="D453">
        <v>1252</v>
      </c>
      <c r="E453">
        <f t="shared" si="15"/>
        <v>9.0447656975493982E-3</v>
      </c>
      <c r="F453">
        <v>1</v>
      </c>
      <c r="G453" t="e">
        <f>VLOOKUP(A453,'modern-H_SA-L1_panAme-L2'!A:A,1,FALSE)</f>
        <v>#N/A</v>
      </c>
    </row>
    <row r="454" spans="1:7" x14ac:dyDescent="0.2">
      <c r="A454" t="s">
        <v>11337</v>
      </c>
      <c r="B454">
        <v>0.827152596511602</v>
      </c>
      <c r="C454">
        <f t="shared" si="14"/>
        <v>3.7269280292103635E-2</v>
      </c>
      <c r="D454">
        <v>4531</v>
      </c>
      <c r="E454">
        <f t="shared" si="15"/>
        <v>3.9926083985405224E-2</v>
      </c>
      <c r="F454">
        <v>1</v>
      </c>
      <c r="G454" t="e">
        <f>VLOOKUP(A454,'modern-H_SA-L1_panAme-L2'!A:A,1,FALSE)</f>
        <v>#N/A</v>
      </c>
    </row>
    <row r="455" spans="1:7" x14ac:dyDescent="0.2">
      <c r="A455" t="s">
        <v>11338</v>
      </c>
      <c r="B455">
        <v>1.5697063320840601</v>
      </c>
      <c r="C455">
        <f t="shared" si="14"/>
        <v>1.9445550722675027E-3</v>
      </c>
      <c r="D455">
        <v>1101</v>
      </c>
      <c r="E455">
        <f t="shared" si="15"/>
        <v>8.5729975665635415E-3</v>
      </c>
      <c r="F455">
        <v>1</v>
      </c>
      <c r="G455" t="e">
        <f>VLOOKUP(A455,'modern-H_SA-L1_panAme-L2'!A:A,1,FALSE)</f>
        <v>#N/A</v>
      </c>
    </row>
    <row r="456" spans="1:7" x14ac:dyDescent="0.2">
      <c r="A456" t="s">
        <v>11339</v>
      </c>
      <c r="B456">
        <v>0.86163499350471096</v>
      </c>
      <c r="C456">
        <f t="shared" si="14"/>
        <v>3.2493267362998159E-2</v>
      </c>
      <c r="D456">
        <v>4380</v>
      </c>
      <c r="E456">
        <f t="shared" si="15"/>
        <v>3.6009662050226723E-2</v>
      </c>
      <c r="F456">
        <v>1</v>
      </c>
      <c r="G456" t="e">
        <f>VLOOKUP(A456,'modern-H_SA-L1_panAme-L2'!A:A,1,FALSE)</f>
        <v>#N/A</v>
      </c>
    </row>
    <row r="457" spans="1:7" x14ac:dyDescent="0.2">
      <c r="A457" t="s">
        <v>11340</v>
      </c>
      <c r="B457">
        <v>1.3439040314805699</v>
      </c>
      <c r="C457">
        <f t="shared" si="14"/>
        <v>4.7733527747754363E-3</v>
      </c>
      <c r="D457">
        <v>2156</v>
      </c>
      <c r="E457">
        <f t="shared" si="15"/>
        <v>1.0746685699795902E-2</v>
      </c>
      <c r="F457">
        <v>1</v>
      </c>
      <c r="G457" t="e">
        <f>VLOOKUP(A457,'modern-H_SA-L1_panAme-L2'!A:A,1,FALSE)</f>
        <v>#N/A</v>
      </c>
    </row>
    <row r="458" spans="1:7" x14ac:dyDescent="0.2">
      <c r="A458" t="s">
        <v>11341</v>
      </c>
      <c r="B458">
        <v>1.2762109239752999</v>
      </c>
      <c r="C458">
        <f t="shared" si="14"/>
        <v>6.2480188802035916E-3</v>
      </c>
      <c r="D458">
        <v>2813</v>
      </c>
      <c r="E458">
        <f t="shared" si="15"/>
        <v>1.0781330837009681E-2</v>
      </c>
      <c r="F458">
        <v>1</v>
      </c>
      <c r="G458" t="e">
        <f>VLOOKUP(A458,'modern-H_SA-L1_panAme-L2'!A:A,1,FALSE)</f>
        <v>#N/A</v>
      </c>
    </row>
    <row r="459" spans="1:7" x14ac:dyDescent="0.2">
      <c r="A459" t="s">
        <v>11342</v>
      </c>
      <c r="B459">
        <v>1.5775246784541099</v>
      </c>
      <c r="C459">
        <f t="shared" si="14"/>
        <v>1.8850222655067651E-3</v>
      </c>
      <c r="D459">
        <v>1065</v>
      </c>
      <c r="E459">
        <f t="shared" si="15"/>
        <v>8.5914535932111145E-3</v>
      </c>
      <c r="F459">
        <v>1</v>
      </c>
      <c r="G459" t="e">
        <f>VLOOKUP(A459,'modern-H_SA-L1_panAme-L2'!A:A,1,FALSE)</f>
        <v>#N/A</v>
      </c>
    </row>
    <row r="460" spans="1:7" x14ac:dyDescent="0.2">
      <c r="A460" t="s">
        <v>11343</v>
      </c>
      <c r="B460">
        <v>0.86985596232426099</v>
      </c>
      <c r="C460">
        <f t="shared" si="14"/>
        <v>3.1448085812242975E-2</v>
      </c>
      <c r="D460">
        <v>4344</v>
      </c>
      <c r="E460">
        <f t="shared" si="15"/>
        <v>3.514019533439857E-2</v>
      </c>
      <c r="F460">
        <v>1</v>
      </c>
      <c r="G460" t="e">
        <f>VLOOKUP(A460,'modern-H_SA-L1_panAme-L2'!A:A,1,FALSE)</f>
        <v>#N/A</v>
      </c>
    </row>
    <row r="461" spans="1:7" x14ac:dyDescent="0.2">
      <c r="A461" t="s">
        <v>11344</v>
      </c>
      <c r="B461">
        <v>1.61710092741845</v>
      </c>
      <c r="C461">
        <f t="shared" si="14"/>
        <v>1.6105003234687079E-3</v>
      </c>
      <c r="D461">
        <v>954</v>
      </c>
      <c r="E461">
        <f t="shared" si="15"/>
        <v>8.1943066772716018E-3</v>
      </c>
      <c r="F461">
        <v>1</v>
      </c>
      <c r="G461" t="e">
        <f>VLOOKUP(A461,'modern-H_SA-L1_panAme-L2'!A:A,1,FALSE)</f>
        <v>#N/A</v>
      </c>
    </row>
    <row r="462" spans="1:7" x14ac:dyDescent="0.2">
      <c r="A462" t="s">
        <v>11345</v>
      </c>
      <c r="B462">
        <v>0.89520394951787396</v>
      </c>
      <c r="C462">
        <f t="shared" si="14"/>
        <v>2.8432395217135704E-2</v>
      </c>
      <c r="D462">
        <v>4233</v>
      </c>
      <c r="E462">
        <f t="shared" si="15"/>
        <v>3.2603554543816846E-2</v>
      </c>
      <c r="F462">
        <v>1</v>
      </c>
      <c r="G462" t="e">
        <f>VLOOKUP(A462,'modern-H_SA-L1_panAme-L2'!A:A,1,FALSE)</f>
        <v>#N/A</v>
      </c>
    </row>
    <row r="463" spans="1:7" x14ac:dyDescent="0.2">
      <c r="A463" t="s">
        <v>11346</v>
      </c>
      <c r="B463">
        <v>1.3555530119405199</v>
      </c>
      <c r="C463">
        <f t="shared" si="14"/>
        <v>4.5572571961941654E-3</v>
      </c>
      <c r="D463">
        <v>2075</v>
      </c>
      <c r="E463">
        <f t="shared" si="15"/>
        <v>1.0660687436301917E-2</v>
      </c>
      <c r="F463">
        <v>1</v>
      </c>
      <c r="G463" t="e">
        <f>VLOOKUP(A463,'modern-H_SA-L1_panAme-L2'!A:A,1,FALSE)</f>
        <v>#N/A</v>
      </c>
    </row>
    <row r="464" spans="1:7" x14ac:dyDescent="0.2">
      <c r="A464" t="s">
        <v>11347</v>
      </c>
      <c r="B464">
        <v>1.3920219202093</v>
      </c>
      <c r="C464">
        <f t="shared" si="14"/>
        <v>3.9419838125225324E-3</v>
      </c>
      <c r="D464">
        <v>1804</v>
      </c>
      <c r="E464">
        <f t="shared" si="15"/>
        <v>1.0606646023272935E-2</v>
      </c>
      <c r="F464">
        <v>1</v>
      </c>
      <c r="G464" t="e">
        <f>VLOOKUP(A464,'modern-H_SA-L1_panAme-L2'!A:A,1,FALSE)</f>
        <v>#N/A</v>
      </c>
    </row>
    <row r="465" spans="1:7" x14ac:dyDescent="0.2">
      <c r="A465" t="s">
        <v>11348</v>
      </c>
      <c r="B465">
        <v>1.14914054194398</v>
      </c>
      <c r="C465">
        <f t="shared" si="14"/>
        <v>1.0356593227121033E-2</v>
      </c>
      <c r="D465">
        <v>3121</v>
      </c>
      <c r="E465">
        <f t="shared" si="15"/>
        <v>1.6107306480117108E-2</v>
      </c>
      <c r="F465">
        <v>1</v>
      </c>
      <c r="G465" t="e">
        <f>VLOOKUP(A465,'modern-H_SA-L1_panAme-L2'!A:A,1,FALSE)</f>
        <v>#N/A</v>
      </c>
    </row>
    <row r="466" spans="1:7" x14ac:dyDescent="0.2">
      <c r="A466" t="s">
        <v>11348</v>
      </c>
      <c r="B466">
        <v>1.1089491388261801</v>
      </c>
      <c r="C466">
        <f t="shared" si="14"/>
        <v>1.2151645027971707E-2</v>
      </c>
      <c r="D466">
        <v>3297</v>
      </c>
      <c r="E466">
        <f t="shared" si="15"/>
        <v>1.7890228985676271E-2</v>
      </c>
      <c r="F466">
        <v>1</v>
      </c>
      <c r="G466" t="e">
        <f>VLOOKUP(A466,'modern-H_SA-L1_panAme-L2'!A:A,1,FALSE)</f>
        <v>#N/A</v>
      </c>
    </row>
    <row r="467" spans="1:7" x14ac:dyDescent="0.2">
      <c r="A467" t="s">
        <v>11349</v>
      </c>
      <c r="B467">
        <v>1.3032328238162101</v>
      </c>
      <c r="C467">
        <f t="shared" si="14"/>
        <v>5.6113893153253332E-3</v>
      </c>
      <c r="D467">
        <v>2571</v>
      </c>
      <c r="E467">
        <f t="shared" si="15"/>
        <v>1.0594198263939777E-2</v>
      </c>
      <c r="F467">
        <v>1</v>
      </c>
      <c r="G467" t="e">
        <f>VLOOKUP(A467,'modern-H_SA-L1_panAme-L2'!A:A,1,FALSE)</f>
        <v>#N/A</v>
      </c>
    </row>
    <row r="468" spans="1:7" x14ac:dyDescent="0.2">
      <c r="A468" t="s">
        <v>11350</v>
      </c>
      <c r="B468">
        <v>1.8876011363488101</v>
      </c>
      <c r="C468">
        <f t="shared" si="14"/>
        <v>5.4923194504336308E-4</v>
      </c>
      <c r="D468">
        <v>181</v>
      </c>
      <c r="E468">
        <f t="shared" si="15"/>
        <v>1.4729126305196048E-2</v>
      </c>
      <c r="F468">
        <v>1</v>
      </c>
      <c r="G468" t="e">
        <f>VLOOKUP(A468,'modern-H_SA-L1_panAme-L2'!A:A,1,FALSE)</f>
        <v>#N/A</v>
      </c>
    </row>
    <row r="469" spans="1:7" x14ac:dyDescent="0.2">
      <c r="A469" t="s">
        <v>11351</v>
      </c>
      <c r="B469">
        <v>1.4500526792767201</v>
      </c>
      <c r="C469">
        <f t="shared" si="14"/>
        <v>3.1295704962740296E-3</v>
      </c>
      <c r="D469">
        <v>1523</v>
      </c>
      <c r="E469">
        <f t="shared" si="15"/>
        <v>9.9743500912108599E-3</v>
      </c>
      <c r="F469">
        <v>1</v>
      </c>
      <c r="G469" t="e">
        <f>VLOOKUP(A469,'modern-H_SA-L1_panAme-L2'!A:A,1,FALSE)</f>
        <v>#N/A</v>
      </c>
    </row>
    <row r="470" spans="1:7" x14ac:dyDescent="0.2">
      <c r="A470" t="s">
        <v>11352</v>
      </c>
      <c r="B470">
        <v>0.76526697011998202</v>
      </c>
      <c r="C470">
        <f t="shared" si="14"/>
        <v>4.7669345476241277E-2</v>
      </c>
      <c r="D470">
        <v>4802</v>
      </c>
      <c r="E470">
        <f t="shared" si="15"/>
        <v>4.8185548301056882E-2</v>
      </c>
      <c r="F470">
        <v>1</v>
      </c>
      <c r="G470" t="e">
        <f>VLOOKUP(A470,'modern-H_SA-L1_panAme-L2'!A:A,1,FALSE)</f>
        <v>#N/A</v>
      </c>
    </row>
    <row r="471" spans="1:7" x14ac:dyDescent="0.2">
      <c r="A471" t="s">
        <v>11353</v>
      </c>
      <c r="B471">
        <v>1.43945492016251</v>
      </c>
      <c r="C471">
        <f t="shared" si="14"/>
        <v>3.2642925471314164E-3</v>
      </c>
      <c r="D471">
        <v>1562</v>
      </c>
      <c r="E471">
        <f t="shared" si="15"/>
        <v>1.0143966724568434E-2</v>
      </c>
      <c r="F471">
        <v>1</v>
      </c>
      <c r="G471" t="e">
        <f>VLOOKUP(A471,'modern-H_SA-L1_panAme-L2'!A:A,1,FALSE)</f>
        <v>#N/A</v>
      </c>
    </row>
    <row r="472" spans="1:7" x14ac:dyDescent="0.2">
      <c r="A472" t="s">
        <v>11354</v>
      </c>
      <c r="B472">
        <v>0.75636092056547199</v>
      </c>
      <c r="C472">
        <f t="shared" si="14"/>
        <v>4.9388020653461297E-2</v>
      </c>
      <c r="D472">
        <v>4841</v>
      </c>
      <c r="E472">
        <f t="shared" si="15"/>
        <v>4.9520647025800689E-2</v>
      </c>
      <c r="F472">
        <v>1</v>
      </c>
      <c r="G472" t="e">
        <f>VLOOKUP(A472,'modern-H_SA-L1_panAme-L2'!A:A,1,FALSE)</f>
        <v>#N/A</v>
      </c>
    </row>
    <row r="473" spans="1:7" x14ac:dyDescent="0.2">
      <c r="A473" t="s">
        <v>1259</v>
      </c>
      <c r="B473">
        <v>1.39096334280956</v>
      </c>
      <c r="C473">
        <f t="shared" si="14"/>
        <v>3.9586143983411865E-3</v>
      </c>
      <c r="D473">
        <v>1812</v>
      </c>
      <c r="E473">
        <f t="shared" si="15"/>
        <v>1.0604367709463642E-2</v>
      </c>
      <c r="F473">
        <v>1</v>
      </c>
      <c r="G473" t="e">
        <f>VLOOKUP(A473,'modern-H_SA-L1_panAme-L2'!A:A,1,FALSE)</f>
        <v>#N/A</v>
      </c>
    </row>
    <row r="474" spans="1:7" x14ac:dyDescent="0.2">
      <c r="A474" t="s">
        <v>11355</v>
      </c>
      <c r="B474">
        <v>1.754679485372</v>
      </c>
      <c r="C474">
        <f t="shared" si="14"/>
        <v>9.3182986024903424E-4</v>
      </c>
      <c r="D474">
        <v>511</v>
      </c>
      <c r="E474">
        <f t="shared" si="15"/>
        <v>8.8514719014653864E-3</v>
      </c>
      <c r="F474">
        <v>1</v>
      </c>
      <c r="G474" t="e">
        <f>VLOOKUP(A474,'modern-H_SA-L1_panAme-L2'!A:A,1,FALSE)</f>
        <v>#N/A</v>
      </c>
    </row>
    <row r="475" spans="1:7" x14ac:dyDescent="0.2">
      <c r="A475" t="s">
        <v>11355</v>
      </c>
      <c r="B475">
        <v>0.99636753804734002</v>
      </c>
      <c r="C475">
        <f t="shared" si="14"/>
        <v>1.9014494945254493E-2</v>
      </c>
      <c r="D475">
        <v>3790</v>
      </c>
      <c r="E475">
        <f t="shared" si="15"/>
        <v>2.4352601177906413E-2</v>
      </c>
      <c r="F475">
        <v>1</v>
      </c>
      <c r="G475" t="e">
        <f>VLOOKUP(A475,'modern-H_SA-L1_panAme-L2'!A:A,1,FALSE)</f>
        <v>#N/A</v>
      </c>
    </row>
    <row r="476" spans="1:7" x14ac:dyDescent="0.2">
      <c r="A476" t="s">
        <v>11356</v>
      </c>
      <c r="B476">
        <v>0.893833788047949</v>
      </c>
      <c r="C476">
        <f t="shared" si="14"/>
        <v>2.8587749986389098E-2</v>
      </c>
      <c r="D476">
        <v>4239</v>
      </c>
      <c r="E476">
        <f t="shared" si="15"/>
        <v>3.2735300409042857E-2</v>
      </c>
      <c r="F476">
        <v>1</v>
      </c>
      <c r="G476" t="e">
        <f>VLOOKUP(A476,'modern-H_SA-L1_panAme-L2'!A:A,1,FALSE)</f>
        <v>#N/A</v>
      </c>
    </row>
    <row r="477" spans="1:7" x14ac:dyDescent="0.2">
      <c r="A477" t="s">
        <v>11357</v>
      </c>
      <c r="B477">
        <v>1.42667739766863</v>
      </c>
      <c r="C477">
        <f t="shared" si="14"/>
        <v>3.4344584901358039E-3</v>
      </c>
      <c r="D477">
        <v>1635</v>
      </c>
      <c r="E477">
        <f t="shared" si="15"/>
        <v>1.0196245572549964E-2</v>
      </c>
      <c r="F477">
        <v>1</v>
      </c>
      <c r="G477" t="e">
        <f>VLOOKUP(A477,'modern-H_SA-L1_panAme-L2'!A:A,1,FALSE)</f>
        <v>#N/A</v>
      </c>
    </row>
    <row r="478" spans="1:7" x14ac:dyDescent="0.2">
      <c r="A478" t="s">
        <v>11358</v>
      </c>
      <c r="B478">
        <v>1.2570398700832199</v>
      </c>
      <c r="C478">
        <f t="shared" si="14"/>
        <v>6.743018785408712E-3</v>
      </c>
      <c r="D478">
        <v>3003</v>
      </c>
      <c r="E478">
        <f t="shared" si="15"/>
        <v>1.0899305089701595E-2</v>
      </c>
      <c r="F478">
        <v>1</v>
      </c>
      <c r="G478" t="e">
        <f>VLOOKUP(A478,'modern-H_SA-L1_panAme-L2'!A:A,1,FALSE)</f>
        <v>#N/A</v>
      </c>
    </row>
    <row r="479" spans="1:7" x14ac:dyDescent="0.2">
      <c r="A479" t="s">
        <v>11359</v>
      </c>
      <c r="B479">
        <v>1.26648444335806</v>
      </c>
      <c r="C479">
        <f t="shared" si="14"/>
        <v>6.4944414385907289E-3</v>
      </c>
      <c r="D479">
        <v>2896</v>
      </c>
      <c r="E479">
        <f t="shared" si="15"/>
        <v>1.0885365588024654E-2</v>
      </c>
      <c r="F479">
        <v>1</v>
      </c>
      <c r="G479" t="e">
        <f>VLOOKUP(A479,'modern-H_SA-L1_panAme-L2'!A:A,1,FALSE)</f>
        <v>#N/A</v>
      </c>
    </row>
    <row r="480" spans="1:7" x14ac:dyDescent="0.2">
      <c r="A480" t="s">
        <v>11360</v>
      </c>
      <c r="B480">
        <v>1.4566618776650699</v>
      </c>
      <c r="C480">
        <f t="shared" si="14"/>
        <v>3.0483821019765271E-3</v>
      </c>
      <c r="D480">
        <v>1488</v>
      </c>
      <c r="E480">
        <f t="shared" si="15"/>
        <v>9.9441174213669783E-3</v>
      </c>
      <c r="F480">
        <v>1</v>
      </c>
      <c r="G480" t="e">
        <f>VLOOKUP(A480,'modern-H_SA-L1_panAme-L2'!A:A,1,FALSE)</f>
        <v>#N/A</v>
      </c>
    </row>
    <row r="481" spans="1:7" x14ac:dyDescent="0.2">
      <c r="A481" t="s">
        <v>11361</v>
      </c>
      <c r="B481">
        <v>1.4279399567164699</v>
      </c>
      <c r="C481">
        <f t="shared" si="14"/>
        <v>3.4172566194592495E-3</v>
      </c>
      <c r="D481">
        <v>1630</v>
      </c>
      <c r="E481">
        <f t="shared" si="15"/>
        <v>1.0176296706046133E-2</v>
      </c>
      <c r="F481">
        <v>1</v>
      </c>
      <c r="G481" t="e">
        <f>VLOOKUP(A481,'modern-H_SA-L1_panAme-L2'!A:A,1,FALSE)</f>
        <v>#N/A</v>
      </c>
    </row>
    <row r="482" spans="1:7" x14ac:dyDescent="0.2">
      <c r="A482" t="s">
        <v>11362</v>
      </c>
      <c r="B482">
        <v>1.4452483863265</v>
      </c>
      <c r="C482">
        <f t="shared" si="14"/>
        <v>3.1899410804941413E-3</v>
      </c>
      <c r="D482">
        <v>1535</v>
      </c>
      <c r="E482">
        <f t="shared" si="15"/>
        <v>1.0087279481901343E-2</v>
      </c>
      <c r="F482">
        <v>1</v>
      </c>
      <c r="G482" t="e">
        <f>VLOOKUP(A482,'modern-H_SA-L1_panAme-L2'!A:A,1,FALSE)</f>
        <v>#N/A</v>
      </c>
    </row>
    <row r="483" spans="1:7" x14ac:dyDescent="0.2">
      <c r="A483" t="s">
        <v>11363</v>
      </c>
      <c r="B483">
        <v>0.76252664718013197</v>
      </c>
      <c r="C483">
        <f t="shared" si="14"/>
        <v>4.8191699811488596E-2</v>
      </c>
      <c r="D483">
        <v>4814</v>
      </c>
      <c r="E483">
        <f t="shared" si="15"/>
        <v>4.8592129390312766E-2</v>
      </c>
      <c r="F483">
        <v>1</v>
      </c>
      <c r="G483" t="e">
        <f>VLOOKUP(A483,'modern-H_SA-L1_panAme-L2'!A:A,1,FALSE)</f>
        <v>#N/A</v>
      </c>
    </row>
    <row r="484" spans="1:7" x14ac:dyDescent="0.2">
      <c r="A484" t="s">
        <v>11364</v>
      </c>
      <c r="B484">
        <v>1.1473136599840801</v>
      </c>
      <c r="C484">
        <f t="shared" si="14"/>
        <v>1.0432113167379135E-2</v>
      </c>
      <c r="D484">
        <v>3129</v>
      </c>
      <c r="E484">
        <f t="shared" si="15"/>
        <v>1.6183278144601573E-2</v>
      </c>
      <c r="F484">
        <v>1</v>
      </c>
      <c r="G484" t="e">
        <f>VLOOKUP(A484,'modern-H_SA-L1_panAme-L2'!A:A,1,FALSE)</f>
        <v>#N/A</v>
      </c>
    </row>
    <row r="485" spans="1:7" x14ac:dyDescent="0.2">
      <c r="A485" t="s">
        <v>11364</v>
      </c>
      <c r="B485">
        <v>1.10712225686628</v>
      </c>
      <c r="C485">
        <f t="shared" si="14"/>
        <v>1.2240254427455218E-2</v>
      </c>
      <c r="D485">
        <v>3305</v>
      </c>
      <c r="E485">
        <f t="shared" si="15"/>
        <v>1.7977063537327573E-2</v>
      </c>
      <c r="F485">
        <v>1</v>
      </c>
      <c r="G485" t="e">
        <f>VLOOKUP(A485,'modern-H_SA-L1_panAme-L2'!A:A,1,FALSE)</f>
        <v>#N/A</v>
      </c>
    </row>
    <row r="486" spans="1:7" x14ac:dyDescent="0.2">
      <c r="A486" t="s">
        <v>1279</v>
      </c>
      <c r="B486">
        <v>1.6439667064735199</v>
      </c>
      <c r="C486">
        <f t="shared" si="14"/>
        <v>1.4472999069031923E-3</v>
      </c>
      <c r="D486">
        <v>862</v>
      </c>
      <c r="E486">
        <f t="shared" si="15"/>
        <v>8.1498767379444264E-3</v>
      </c>
      <c r="F486">
        <v>1</v>
      </c>
      <c r="G486" t="e">
        <f>VLOOKUP(A486,'modern-H_SA-L1_panAme-L2'!A:A,1,FALSE)</f>
        <v>#N/A</v>
      </c>
    </row>
    <row r="487" spans="1:7" x14ac:dyDescent="0.2">
      <c r="A487" t="s">
        <v>1279</v>
      </c>
      <c r="B487">
        <v>0.91621309205672496</v>
      </c>
      <c r="C487">
        <f t="shared" si="14"/>
        <v>2.6153311358246029E-2</v>
      </c>
      <c r="D487">
        <v>4141</v>
      </c>
      <c r="E487">
        <f t="shared" si="15"/>
        <v>3.0656405055041348E-2</v>
      </c>
      <c r="F487">
        <v>1</v>
      </c>
      <c r="G487" t="e">
        <f>VLOOKUP(A487,'modern-H_SA-L1_panAme-L2'!A:A,1,FALSE)</f>
        <v>#N/A</v>
      </c>
    </row>
    <row r="488" spans="1:7" x14ac:dyDescent="0.2">
      <c r="A488" t="s">
        <v>11365</v>
      </c>
      <c r="B488">
        <v>1.00732882980674</v>
      </c>
      <c r="C488">
        <f t="shared" si="14"/>
        <v>1.8203402421390579E-2</v>
      </c>
      <c r="D488">
        <v>3742</v>
      </c>
      <c r="E488">
        <f t="shared" si="15"/>
        <v>2.3612858191723644E-2</v>
      </c>
      <c r="F488">
        <v>1</v>
      </c>
      <c r="G488" t="e">
        <f>VLOOKUP(A488,'modern-H_SA-L1_panAme-L2'!A:A,1,FALSE)</f>
        <v>#N/A</v>
      </c>
    </row>
    <row r="489" spans="1:7" x14ac:dyDescent="0.2">
      <c r="A489" t="s">
        <v>11366</v>
      </c>
      <c r="B489">
        <v>0.97878379918330205</v>
      </c>
      <c r="C489">
        <f t="shared" si="14"/>
        <v>2.0391784713745136E-2</v>
      </c>
      <c r="D489">
        <v>3867</v>
      </c>
      <c r="E489">
        <f t="shared" si="15"/>
        <v>2.5596514869541991E-2</v>
      </c>
      <c r="F489">
        <v>1</v>
      </c>
      <c r="G489" t="e">
        <f>VLOOKUP(A489,'modern-H_SA-L1_panAme-L2'!A:A,1,FALSE)</f>
        <v>#N/A</v>
      </c>
    </row>
    <row r="490" spans="1:7" x14ac:dyDescent="0.2">
      <c r="A490" t="s">
        <v>11367</v>
      </c>
      <c r="B490">
        <v>0.93128486822590095</v>
      </c>
      <c r="C490">
        <f t="shared" si="14"/>
        <v>2.4631727754490164E-2</v>
      </c>
      <c r="D490">
        <v>4075</v>
      </c>
      <c r="E490">
        <f t="shared" si="15"/>
        <v>2.9340467857741168E-2</v>
      </c>
      <c r="F490">
        <v>1</v>
      </c>
      <c r="G490" t="e">
        <f>VLOOKUP(A490,'modern-H_SA-L1_panAme-L2'!A:A,1,FALSE)</f>
        <v>#N/A</v>
      </c>
    </row>
    <row r="491" spans="1:7" x14ac:dyDescent="0.2">
      <c r="A491" t="s">
        <v>11368</v>
      </c>
      <c r="B491">
        <v>0.83834224851598205</v>
      </c>
      <c r="C491">
        <f t="shared" si="14"/>
        <v>3.5647112815353411E-2</v>
      </c>
      <c r="D491">
        <v>4482</v>
      </c>
      <c r="E491">
        <f t="shared" si="15"/>
        <v>3.8605775458662527E-2</v>
      </c>
      <c r="F491">
        <v>1</v>
      </c>
      <c r="G491" t="e">
        <f>VLOOKUP(A491,'modern-H_SA-L1_panAme-L2'!A:A,1,FALSE)</f>
        <v>#N/A</v>
      </c>
    </row>
    <row r="492" spans="1:7" x14ac:dyDescent="0.2">
      <c r="A492" t="s">
        <v>11369</v>
      </c>
      <c r="B492">
        <v>1.0392992641049901</v>
      </c>
      <c r="C492">
        <f t="shared" si="14"/>
        <v>1.6030002228412693E-2</v>
      </c>
      <c r="D492">
        <v>3602</v>
      </c>
      <c r="E492">
        <f t="shared" si="15"/>
        <v>2.1601785346117494E-2</v>
      </c>
      <c r="F492">
        <v>1</v>
      </c>
      <c r="G492" t="e">
        <f>VLOOKUP(A492,'modern-H_SA-L1_panAme-L2'!A:A,1,FALSE)</f>
        <v>#N/A</v>
      </c>
    </row>
    <row r="493" spans="1:7" x14ac:dyDescent="0.2">
      <c r="A493" t="s">
        <v>11370</v>
      </c>
      <c r="B493">
        <v>1.8876011363488101</v>
      </c>
      <c r="C493">
        <f t="shared" si="14"/>
        <v>5.4923194504336308E-4</v>
      </c>
      <c r="D493">
        <v>180</v>
      </c>
      <c r="E493">
        <f t="shared" si="15"/>
        <v>1.4810954784669358E-2</v>
      </c>
      <c r="F493">
        <v>1</v>
      </c>
      <c r="G493" t="e">
        <f>VLOOKUP(A493,'modern-H_SA-L1_panAme-L2'!A:A,1,FALSE)</f>
        <v>#N/A</v>
      </c>
    </row>
    <row r="494" spans="1:7" x14ac:dyDescent="0.2">
      <c r="A494" t="s">
        <v>11371</v>
      </c>
      <c r="B494">
        <v>1.4566618776650699</v>
      </c>
      <c r="C494">
        <f t="shared" si="14"/>
        <v>3.0483821019765271E-3</v>
      </c>
      <c r="D494">
        <v>1489</v>
      </c>
      <c r="E494">
        <f t="shared" si="15"/>
        <v>9.9374390349187807E-3</v>
      </c>
      <c r="F494">
        <v>1</v>
      </c>
      <c r="G494" t="e">
        <f>VLOOKUP(A494,'modern-H_SA-L1_panAme-L2'!A:A,1,FALSE)</f>
        <v>#N/A</v>
      </c>
    </row>
    <row r="495" spans="1:7" x14ac:dyDescent="0.2">
      <c r="A495" t="s">
        <v>11372</v>
      </c>
      <c r="B495">
        <v>1.4434106555547399</v>
      </c>
      <c r="C495">
        <f t="shared" si="14"/>
        <v>3.2133406658039483E-3</v>
      </c>
      <c r="D495">
        <v>1547</v>
      </c>
      <c r="E495">
        <f t="shared" si="15"/>
        <v>1.0082453517655051E-2</v>
      </c>
      <c r="F495">
        <v>1</v>
      </c>
      <c r="G495" t="e">
        <f>VLOOKUP(A495,'modern-H_SA-L1_panAme-L2'!A:A,1,FALSE)</f>
        <v>#N/A</v>
      </c>
    </row>
    <row r="496" spans="1:7" x14ac:dyDescent="0.2">
      <c r="A496" t="s">
        <v>11373</v>
      </c>
      <c r="B496">
        <v>0.75978632424028203</v>
      </c>
      <c r="C496">
        <f t="shared" si="14"/>
        <v>4.8719778035931895E-2</v>
      </c>
      <c r="D496">
        <v>4826</v>
      </c>
      <c r="E496">
        <f t="shared" si="15"/>
        <v>4.9002445625033864E-2</v>
      </c>
      <c r="F496">
        <v>1</v>
      </c>
      <c r="G496" t="e">
        <f>VLOOKUP(A496,'modern-H_SA-L1_panAme-L2'!A:A,1,FALSE)</f>
        <v>#N/A</v>
      </c>
    </row>
    <row r="497" spans="1:7" x14ac:dyDescent="0.2">
      <c r="A497" t="s">
        <v>11374</v>
      </c>
      <c r="B497">
        <v>0.83149144116636198</v>
      </c>
      <c r="C497">
        <f t="shared" si="14"/>
        <v>3.6631693835006127E-2</v>
      </c>
      <c r="D497">
        <v>4512</v>
      </c>
      <c r="E497">
        <f t="shared" si="15"/>
        <v>3.9408298287925476E-2</v>
      </c>
      <c r="F497">
        <v>1</v>
      </c>
      <c r="G497" t="e">
        <f>VLOOKUP(A497,'modern-H_SA-L1_panAme-L2'!A:A,1,FALSE)</f>
        <v>#N/A</v>
      </c>
    </row>
    <row r="498" spans="1:7" x14ac:dyDescent="0.2">
      <c r="A498" t="s">
        <v>11375</v>
      </c>
      <c r="B498">
        <v>1.3109277843565299</v>
      </c>
      <c r="C498">
        <f t="shared" si="14"/>
        <v>5.4422657950504525E-3</v>
      </c>
      <c r="D498">
        <v>2478</v>
      </c>
      <c r="E498">
        <f t="shared" si="15"/>
        <v>1.066051580676953E-2</v>
      </c>
      <c r="F498">
        <v>1</v>
      </c>
      <c r="G498" t="e">
        <f>VLOOKUP(A498,'modern-H_SA-L1_panAme-L2'!A:A,1,FALSE)</f>
        <v>#N/A</v>
      </c>
    </row>
    <row r="499" spans="1:7" x14ac:dyDescent="0.2">
      <c r="A499" t="s">
        <v>11376</v>
      </c>
      <c r="B499">
        <v>1.52134198869491</v>
      </c>
      <c r="C499">
        <f t="shared" si="14"/>
        <v>2.3569730501889347E-3</v>
      </c>
      <c r="D499">
        <v>1271</v>
      </c>
      <c r="E499">
        <f t="shared" si="15"/>
        <v>9.0013746543014077E-3</v>
      </c>
      <c r="F499">
        <v>1</v>
      </c>
      <c r="G499" t="e">
        <f>VLOOKUP(A499,'modern-H_SA-L1_panAme-L2'!A:A,1,FALSE)</f>
        <v>#N/A</v>
      </c>
    </row>
    <row r="500" spans="1:7" x14ac:dyDescent="0.2">
      <c r="A500" t="s">
        <v>11377</v>
      </c>
      <c r="B500">
        <v>0.82281375185683203</v>
      </c>
      <c r="C500">
        <f t="shared" si="14"/>
        <v>3.7917964147322035E-2</v>
      </c>
      <c r="D500">
        <v>4550</v>
      </c>
      <c r="E500">
        <f t="shared" si="15"/>
        <v>4.0451384169472783E-2</v>
      </c>
      <c r="F500">
        <v>1</v>
      </c>
      <c r="G500" t="e">
        <f>VLOOKUP(A500,'modern-H_SA-L1_panAme-L2'!A:A,1,FALSE)</f>
        <v>#N/A</v>
      </c>
    </row>
    <row r="501" spans="1:7" x14ac:dyDescent="0.2">
      <c r="A501" t="s">
        <v>11378</v>
      </c>
      <c r="B501">
        <v>1.4068005462619899</v>
      </c>
      <c r="C501">
        <f t="shared" si="14"/>
        <v>3.7169725507368921E-3</v>
      </c>
      <c r="D501">
        <v>1733</v>
      </c>
      <c r="E501">
        <f t="shared" si="15"/>
        <v>1.0410954853593118E-2</v>
      </c>
      <c r="F501">
        <v>1</v>
      </c>
      <c r="G501" t="e">
        <f>VLOOKUP(A501,'modern-H_SA-L1_panAme-L2'!A:A,1,FALSE)</f>
        <v>#N/A</v>
      </c>
    </row>
    <row r="502" spans="1:7" x14ac:dyDescent="0.2">
      <c r="A502" t="s">
        <v>11379</v>
      </c>
      <c r="B502">
        <v>1.32914470546765</v>
      </c>
      <c r="C502">
        <f t="shared" si="14"/>
        <v>5.0619246942712496E-3</v>
      </c>
      <c r="D502">
        <v>2275</v>
      </c>
      <c r="E502">
        <f t="shared" si="15"/>
        <v>1.0800256029007757E-2</v>
      </c>
      <c r="F502">
        <v>1</v>
      </c>
      <c r="G502" t="e">
        <f>VLOOKUP(A502,'modern-H_SA-L1_panAme-L2'!A:A,1,FALSE)</f>
        <v>#N/A</v>
      </c>
    </row>
    <row r="503" spans="1:7" x14ac:dyDescent="0.2">
      <c r="A503" t="s">
        <v>11380</v>
      </c>
      <c r="B503">
        <v>1.14891218169899</v>
      </c>
      <c r="C503">
        <f t="shared" si="14"/>
        <v>1.0366003240388671E-2</v>
      </c>
      <c r="D503">
        <v>3122</v>
      </c>
      <c r="E503">
        <f t="shared" si="15"/>
        <v>1.6116777619745871E-2</v>
      </c>
      <c r="F503">
        <v>1</v>
      </c>
      <c r="G503" t="e">
        <f>VLOOKUP(A503,'modern-H_SA-L1_panAme-L2'!A:A,1,FALSE)</f>
        <v>#N/A</v>
      </c>
    </row>
    <row r="504" spans="1:7" x14ac:dyDescent="0.2">
      <c r="A504" t="s">
        <v>11380</v>
      </c>
      <c r="B504">
        <v>1.1087207785811899</v>
      </c>
      <c r="C504">
        <f t="shared" si="14"/>
        <v>1.2162686027500154E-2</v>
      </c>
      <c r="D504">
        <v>3298</v>
      </c>
      <c r="E504">
        <f t="shared" si="15"/>
        <v>1.7901054571705807E-2</v>
      </c>
      <c r="F504">
        <v>1</v>
      </c>
      <c r="G504" t="e">
        <f>VLOOKUP(A504,'modern-H_SA-L1_panAme-L2'!A:A,1,FALSE)</f>
        <v>#N/A</v>
      </c>
    </row>
    <row r="505" spans="1:7" x14ac:dyDescent="0.2">
      <c r="A505" t="s">
        <v>11381</v>
      </c>
      <c r="B505">
        <v>1.52815713211063</v>
      </c>
      <c r="C505">
        <f t="shared" si="14"/>
        <v>2.2939480320166819E-3</v>
      </c>
      <c r="D505">
        <v>1233</v>
      </c>
      <c r="E505">
        <f t="shared" si="15"/>
        <v>9.030676194167862E-3</v>
      </c>
      <c r="F505">
        <v>1</v>
      </c>
      <c r="G505" t="e">
        <f>VLOOKUP(A505,'modern-H_SA-L1_panAme-L2'!A:A,1,FALSE)</f>
        <v>#N/A</v>
      </c>
    </row>
    <row r="506" spans="1:7" x14ac:dyDescent="0.2">
      <c r="A506" t="s">
        <v>11382</v>
      </c>
      <c r="B506">
        <v>1.5408183836352201</v>
      </c>
      <c r="C506">
        <f t="shared" si="14"/>
        <v>2.181298992071418E-3</v>
      </c>
      <c r="D506">
        <v>1180</v>
      </c>
      <c r="E506">
        <f t="shared" si="15"/>
        <v>8.972902802978527E-3</v>
      </c>
      <c r="F506">
        <v>1</v>
      </c>
      <c r="G506" t="e">
        <f>VLOOKUP(A506,'modern-H_SA-L1_panAme-L2'!A:A,1,FALSE)</f>
        <v>#N/A</v>
      </c>
    </row>
    <row r="507" spans="1:7" x14ac:dyDescent="0.2">
      <c r="A507" t="s">
        <v>11383</v>
      </c>
      <c r="B507">
        <v>0.84359453415070196</v>
      </c>
      <c r="C507">
        <f t="shared" si="14"/>
        <v>3.4910226760311927E-2</v>
      </c>
      <c r="D507">
        <v>4459</v>
      </c>
      <c r="E507">
        <f t="shared" si="15"/>
        <v>3.8002745165856493E-2</v>
      </c>
      <c r="F507">
        <v>1</v>
      </c>
      <c r="G507" t="e">
        <f>VLOOKUP(A507,'modern-H_SA-L1_panAme-L2'!A:A,1,FALSE)</f>
        <v>#N/A</v>
      </c>
    </row>
    <row r="508" spans="1:7" x14ac:dyDescent="0.2">
      <c r="A508" t="s">
        <v>11384</v>
      </c>
      <c r="B508">
        <v>0.77325957869454198</v>
      </c>
      <c r="C508">
        <f t="shared" si="14"/>
        <v>4.6177927977020673E-2</v>
      </c>
      <c r="D508">
        <v>4767</v>
      </c>
      <c r="E508">
        <f t="shared" si="15"/>
        <v>4.7020696958350823E-2</v>
      </c>
      <c r="F508">
        <v>1</v>
      </c>
      <c r="G508" t="e">
        <f>VLOOKUP(A508,'modern-H_SA-L1_panAme-L2'!A:A,1,FALSE)</f>
        <v>#N/A</v>
      </c>
    </row>
    <row r="509" spans="1:7" x14ac:dyDescent="0.2">
      <c r="A509" t="s">
        <v>1327</v>
      </c>
      <c r="B509">
        <v>1.5463576004917701</v>
      </c>
      <c r="C509">
        <f t="shared" si="14"/>
        <v>2.1337715652797913E-3</v>
      </c>
      <c r="D509">
        <v>1170</v>
      </c>
      <c r="E509">
        <f t="shared" si="15"/>
        <v>8.8524163913402624E-3</v>
      </c>
      <c r="F509">
        <v>1</v>
      </c>
      <c r="G509" t="e">
        <f>VLOOKUP(A509,'modern-H_SA-L1_panAme-L2'!A:A,1,FALSE)</f>
        <v>#N/A</v>
      </c>
    </row>
    <row r="510" spans="1:7" x14ac:dyDescent="0.2">
      <c r="A510" t="s">
        <v>11385</v>
      </c>
      <c r="B510">
        <v>0.84587813660057198</v>
      </c>
      <c r="C510">
        <f t="shared" si="14"/>
        <v>3.4594611388621556E-2</v>
      </c>
      <c r="D510">
        <v>4449</v>
      </c>
      <c r="E510">
        <f t="shared" si="15"/>
        <v>3.7743817415232417E-2</v>
      </c>
      <c r="F510">
        <v>1</v>
      </c>
      <c r="G510" t="e">
        <f>VLOOKUP(A510,'modern-H_SA-L1_panAme-L2'!A:A,1,FALSE)</f>
        <v>#N/A</v>
      </c>
    </row>
    <row r="511" spans="1:7" x14ac:dyDescent="0.2">
      <c r="A511" t="s">
        <v>11386</v>
      </c>
      <c r="B511">
        <v>1.35967476898555</v>
      </c>
      <c r="C511">
        <f t="shared" si="14"/>
        <v>4.4831625455581886E-3</v>
      </c>
      <c r="D511">
        <v>2044</v>
      </c>
      <c r="E511">
        <f t="shared" si="15"/>
        <v>1.0646414381672921E-2</v>
      </c>
      <c r="F511">
        <v>1</v>
      </c>
      <c r="G511" t="e">
        <f>VLOOKUP(A511,'modern-H_SA-L1_panAme-L2'!A:A,1,FALSE)</f>
        <v>#N/A</v>
      </c>
    </row>
    <row r="512" spans="1:7" x14ac:dyDescent="0.2">
      <c r="A512" t="s">
        <v>11387</v>
      </c>
      <c r="B512">
        <v>1.4640063732697799</v>
      </c>
      <c r="C512">
        <f t="shared" si="14"/>
        <v>2.9606295528299582E-3</v>
      </c>
      <c r="D512">
        <v>1461</v>
      </c>
      <c r="E512">
        <f t="shared" si="15"/>
        <v>9.8363421282933721E-3</v>
      </c>
      <c r="F512">
        <v>1</v>
      </c>
      <c r="G512" t="e">
        <f>VLOOKUP(A512,'modern-H_SA-L1_panAme-L2'!A:A,1,FALSE)</f>
        <v>#N/A</v>
      </c>
    </row>
    <row r="513" spans="1:7" x14ac:dyDescent="0.2">
      <c r="A513" t="s">
        <v>11388</v>
      </c>
      <c r="B513">
        <v>0.77942530530921195</v>
      </c>
      <c r="C513">
        <f t="shared" si="14"/>
        <v>4.5059364873110574E-2</v>
      </c>
      <c r="D513">
        <v>4740</v>
      </c>
      <c r="E513">
        <f t="shared" si="15"/>
        <v>4.6143071116894245E-2</v>
      </c>
      <c r="F513">
        <v>1</v>
      </c>
      <c r="G513" t="e">
        <f>VLOOKUP(A513,'modern-H_SA-L1_panAme-L2'!A:A,1,FALSE)</f>
        <v>#N/A</v>
      </c>
    </row>
    <row r="514" spans="1:7" x14ac:dyDescent="0.2">
      <c r="A514" t="s">
        <v>11389</v>
      </c>
      <c r="B514">
        <v>1.0390709038599999</v>
      </c>
      <c r="C514">
        <f t="shared" ref="C514:C577" si="16">EXP(-3.977*B514)</f>
        <v>1.6044567108034959E-2</v>
      </c>
      <c r="D514">
        <v>3603</v>
      </c>
      <c r="E514">
        <f t="shared" ref="E514:E577" si="17">C514*4854/D514</f>
        <v>2.1615411807494222E-2</v>
      </c>
      <c r="F514">
        <v>1</v>
      </c>
      <c r="G514" t="e">
        <f>VLOOKUP(A514,'modern-H_SA-L1_panAme-L2'!A:A,1,FALSE)</f>
        <v>#N/A</v>
      </c>
    </row>
    <row r="515" spans="1:7" x14ac:dyDescent="0.2">
      <c r="A515" t="s">
        <v>1337</v>
      </c>
      <c r="B515">
        <v>1.43193288954649</v>
      </c>
      <c r="C515">
        <f t="shared" si="16"/>
        <v>3.3634195419127051E-3</v>
      </c>
      <c r="D515">
        <v>1611</v>
      </c>
      <c r="E515">
        <f t="shared" si="17"/>
        <v>1.0134102083453923E-2</v>
      </c>
      <c r="F515">
        <v>1</v>
      </c>
      <c r="G515" t="e">
        <f>VLOOKUP(A515,'modern-H_SA-L1_panAme-L2'!A:A,1,FALSE)</f>
        <v>#N/A</v>
      </c>
    </row>
    <row r="516" spans="1:7" x14ac:dyDescent="0.2">
      <c r="A516" t="s">
        <v>11390</v>
      </c>
      <c r="B516">
        <v>0.83514520508616197</v>
      </c>
      <c r="C516">
        <f t="shared" si="16"/>
        <v>3.6103246727856281E-2</v>
      </c>
      <c r="D516">
        <v>4496</v>
      </c>
      <c r="E516">
        <f t="shared" si="17"/>
        <v>3.8978015929051243E-2</v>
      </c>
      <c r="F516">
        <v>1</v>
      </c>
      <c r="G516" t="e">
        <f>VLOOKUP(A516,'modern-H_SA-L1_panAme-L2'!A:A,1,FALSE)</f>
        <v>#N/A</v>
      </c>
    </row>
    <row r="517" spans="1:7" x14ac:dyDescent="0.2">
      <c r="A517" t="s">
        <v>11391</v>
      </c>
      <c r="B517">
        <v>1.2883606252097699</v>
      </c>
      <c r="C517">
        <f t="shared" si="16"/>
        <v>5.9532963379027937E-3</v>
      </c>
      <c r="D517">
        <v>2719</v>
      </c>
      <c r="E517">
        <f t="shared" si="17"/>
        <v>1.0627914830518632E-2</v>
      </c>
      <c r="F517">
        <v>1</v>
      </c>
      <c r="G517" t="e">
        <f>VLOOKUP(A517,'modern-H_SA-L1_panAme-L2'!A:A,1,FALSE)</f>
        <v>#N/A</v>
      </c>
    </row>
    <row r="518" spans="1:7" x14ac:dyDescent="0.2">
      <c r="A518" t="s">
        <v>11392</v>
      </c>
      <c r="B518">
        <v>1.2665760972906801</v>
      </c>
      <c r="C518">
        <f t="shared" si="16"/>
        <v>6.492074596136258E-3</v>
      </c>
      <c r="D518">
        <v>2893</v>
      </c>
      <c r="E518">
        <f t="shared" si="17"/>
        <v>1.0892682367661733E-2</v>
      </c>
      <c r="F518">
        <v>1</v>
      </c>
      <c r="G518" t="e">
        <f>VLOOKUP(A518,'modern-H_SA-L1_panAme-L2'!A:A,1,FALSE)</f>
        <v>#N/A</v>
      </c>
    </row>
    <row r="519" spans="1:7" x14ac:dyDescent="0.2">
      <c r="A519" t="s">
        <v>11393</v>
      </c>
      <c r="B519">
        <v>0.77303121844956202</v>
      </c>
      <c r="C519">
        <f t="shared" si="16"/>
        <v>4.6219885298833696E-2</v>
      </c>
      <c r="D519">
        <v>4768</v>
      </c>
      <c r="E519">
        <f t="shared" si="17"/>
        <v>4.705354933736132E-2</v>
      </c>
      <c r="F519">
        <v>1</v>
      </c>
      <c r="G519" t="e">
        <f>VLOOKUP(A519,'modern-H_SA-L1_panAme-L2'!A:A,1,FALSE)</f>
        <v>#N/A</v>
      </c>
    </row>
    <row r="520" spans="1:7" x14ac:dyDescent="0.2">
      <c r="A520" t="s">
        <v>11394</v>
      </c>
      <c r="B520">
        <v>0.99956458147716498</v>
      </c>
      <c r="C520">
        <f t="shared" si="16"/>
        <v>1.8774262922937057E-2</v>
      </c>
      <c r="D520">
        <v>3776</v>
      </c>
      <c r="E520">
        <f t="shared" si="17"/>
        <v>2.4134076331550972E-2</v>
      </c>
      <c r="F520">
        <v>1</v>
      </c>
      <c r="G520" t="e">
        <f>VLOOKUP(A520,'modern-H_SA-L1_panAme-L2'!A:A,1,FALSE)</f>
        <v>#N/A</v>
      </c>
    </row>
    <row r="521" spans="1:7" x14ac:dyDescent="0.2">
      <c r="A521" t="s">
        <v>11395</v>
      </c>
      <c r="B521">
        <v>1.38173564216307</v>
      </c>
      <c r="C521">
        <f t="shared" si="16"/>
        <v>4.1065884791976785E-3</v>
      </c>
      <c r="D521">
        <v>1880</v>
      </c>
      <c r="E521">
        <f t="shared" si="17"/>
        <v>1.0602861956396559E-2</v>
      </c>
      <c r="F521">
        <v>1</v>
      </c>
      <c r="G521" t="e">
        <f>VLOOKUP(A521,'modern-H_SA-L1_panAme-L2'!A:A,1,FALSE)</f>
        <v>#N/A</v>
      </c>
    </row>
    <row r="522" spans="1:7" x14ac:dyDescent="0.2">
      <c r="A522" t="s">
        <v>11396</v>
      </c>
      <c r="B522">
        <v>1.32729597882421</v>
      </c>
      <c r="C522">
        <f t="shared" si="16"/>
        <v>5.0992790714461736E-3</v>
      </c>
      <c r="D522">
        <v>2283</v>
      </c>
      <c r="E522">
        <f t="shared" si="17"/>
        <v>1.0841831192641142E-2</v>
      </c>
      <c r="F522">
        <v>1</v>
      </c>
      <c r="G522" t="e">
        <f>VLOOKUP(A522,'modern-H_SA-L1_panAme-L2'!A:A,1,FALSE)</f>
        <v>#N/A</v>
      </c>
    </row>
    <row r="523" spans="1:7" x14ac:dyDescent="0.2">
      <c r="A523" t="s">
        <v>11397</v>
      </c>
      <c r="B523">
        <v>1.7401248894068899</v>
      </c>
      <c r="C523">
        <f t="shared" si="16"/>
        <v>9.8735916886076103E-4</v>
      </c>
      <c r="D523">
        <v>550</v>
      </c>
      <c r="E523">
        <f t="shared" si="17"/>
        <v>8.7138934648184254E-3</v>
      </c>
      <c r="F523">
        <v>1</v>
      </c>
      <c r="G523" t="e">
        <f>VLOOKUP(A523,'modern-H_SA-L1_panAme-L2'!A:A,1,FALSE)</f>
        <v>#N/A</v>
      </c>
    </row>
    <row r="524" spans="1:7" x14ac:dyDescent="0.2">
      <c r="A524" t="s">
        <v>11398</v>
      </c>
      <c r="B524">
        <v>0.987461488492827</v>
      </c>
      <c r="C524">
        <f t="shared" si="16"/>
        <v>1.9700045379046027E-2</v>
      </c>
      <c r="D524">
        <v>3829</v>
      </c>
      <c r="E524">
        <f t="shared" si="17"/>
        <v>2.4973627649487965E-2</v>
      </c>
      <c r="F524">
        <v>1</v>
      </c>
      <c r="G524" t="e">
        <f>VLOOKUP(A524,'modern-H_SA-L1_panAme-L2'!A:A,1,FALSE)</f>
        <v>#N/A</v>
      </c>
    </row>
    <row r="525" spans="1:7" x14ac:dyDescent="0.2">
      <c r="A525" t="s">
        <v>11399</v>
      </c>
      <c r="B525">
        <v>1.6339551081116599</v>
      </c>
      <c r="C525">
        <f t="shared" si="16"/>
        <v>1.5060883816677103E-3</v>
      </c>
      <c r="D525">
        <v>909</v>
      </c>
      <c r="E525">
        <f t="shared" si="17"/>
        <v>8.0424125463312048E-3</v>
      </c>
      <c r="F525">
        <v>1</v>
      </c>
      <c r="G525" t="e">
        <f>VLOOKUP(A525,'modern-H_SA-L1_panAme-L2'!A:A,1,FALSE)</f>
        <v>#N/A</v>
      </c>
    </row>
    <row r="526" spans="1:7" x14ac:dyDescent="0.2">
      <c r="A526" t="s">
        <v>11400</v>
      </c>
      <c r="B526">
        <v>0.90548016054231195</v>
      </c>
      <c r="C526">
        <f t="shared" si="16"/>
        <v>2.7293830305253109E-2</v>
      </c>
      <c r="D526">
        <v>4188</v>
      </c>
      <c r="E526">
        <f t="shared" si="17"/>
        <v>3.16342531761458E-2</v>
      </c>
      <c r="F526">
        <v>1</v>
      </c>
      <c r="G526" t="e">
        <f>VLOOKUP(A526,'modern-H_SA-L1_panAme-L2'!A:A,1,FALSE)</f>
        <v>#N/A</v>
      </c>
    </row>
    <row r="527" spans="1:7" x14ac:dyDescent="0.2">
      <c r="A527" t="s">
        <v>1349</v>
      </c>
      <c r="B527">
        <v>1.7821313340834499</v>
      </c>
      <c r="C527">
        <f t="shared" si="16"/>
        <v>8.3545312498504922E-4</v>
      </c>
      <c r="D527">
        <v>403</v>
      </c>
      <c r="E527">
        <f t="shared" si="17"/>
        <v>1.0062753024013471E-2</v>
      </c>
      <c r="F527">
        <v>1</v>
      </c>
      <c r="G527" t="e">
        <f>VLOOKUP(A527,'modern-H_SA-L1_panAme-L2'!A:A,1,FALSE)</f>
        <v>#N/A</v>
      </c>
    </row>
    <row r="528" spans="1:7" x14ac:dyDescent="0.2">
      <c r="A528" t="s">
        <v>11401</v>
      </c>
      <c r="B528">
        <v>1.0210304445059899</v>
      </c>
      <c r="C528">
        <f t="shared" si="16"/>
        <v>1.7238016409835816E-2</v>
      </c>
      <c r="D528">
        <v>3682</v>
      </c>
      <c r="E528">
        <f t="shared" si="17"/>
        <v>2.2724967858050803E-2</v>
      </c>
      <c r="F528">
        <v>1</v>
      </c>
      <c r="G528" t="e">
        <f>VLOOKUP(A528,'modern-H_SA-L1_panAme-L2'!A:A,1,FALSE)</f>
        <v>#N/A</v>
      </c>
    </row>
    <row r="529" spans="1:7" x14ac:dyDescent="0.2">
      <c r="A529" t="s">
        <v>11402</v>
      </c>
      <c r="B529">
        <v>1.00710046956175</v>
      </c>
      <c r="C529">
        <f t="shared" si="16"/>
        <v>1.8219942055085266E-2</v>
      </c>
      <c r="D529">
        <v>3743</v>
      </c>
      <c r="E529">
        <f t="shared" si="17"/>
        <v>2.3627998593476859E-2</v>
      </c>
      <c r="F529">
        <v>1</v>
      </c>
      <c r="G529" t="e">
        <f>VLOOKUP(A529,'modern-H_SA-L1_panAme-L2'!A:A,1,FALSE)</f>
        <v>#N/A</v>
      </c>
    </row>
    <row r="530" spans="1:7" x14ac:dyDescent="0.2">
      <c r="A530" t="s">
        <v>1352</v>
      </c>
      <c r="B530">
        <v>1.7208550238457601</v>
      </c>
      <c r="C530">
        <f t="shared" si="16"/>
        <v>1.0660016239497907E-3</v>
      </c>
      <c r="D530">
        <v>604</v>
      </c>
      <c r="E530">
        <f t="shared" si="17"/>
        <v>8.5668408653183509E-3</v>
      </c>
      <c r="F530">
        <v>1</v>
      </c>
      <c r="G530" t="e">
        <f>VLOOKUP(A530,'modern-H_SA-L1_panAme-L2'!A:A,1,FALSE)</f>
        <v>#N/A</v>
      </c>
    </row>
    <row r="531" spans="1:7" x14ac:dyDescent="0.2">
      <c r="A531" t="s">
        <v>11403</v>
      </c>
      <c r="B531">
        <v>0.97513003526350195</v>
      </c>
      <c r="C531">
        <f t="shared" si="16"/>
        <v>2.0690261460804202E-2</v>
      </c>
      <c r="D531">
        <v>3883</v>
      </c>
      <c r="E531">
        <f t="shared" si="17"/>
        <v>2.5864158931430233E-2</v>
      </c>
      <c r="F531">
        <v>1</v>
      </c>
      <c r="G531" t="e">
        <f>VLOOKUP(A531,'modern-H_SA-L1_panAme-L2'!A:A,1,FALSE)</f>
        <v>#N/A</v>
      </c>
    </row>
    <row r="532" spans="1:7" x14ac:dyDescent="0.2">
      <c r="A532" t="s">
        <v>11404</v>
      </c>
      <c r="B532">
        <v>1.5954972648649299</v>
      </c>
      <c r="C532">
        <f t="shared" si="16"/>
        <v>1.7549891185010596E-3</v>
      </c>
      <c r="D532">
        <v>1017</v>
      </c>
      <c r="E532">
        <f t="shared" si="17"/>
        <v>8.3763197455301308E-3</v>
      </c>
      <c r="F532">
        <v>1</v>
      </c>
      <c r="G532" t="e">
        <f>VLOOKUP(A532,'modern-H_SA-L1_panAme-L2'!A:A,1,FALSE)</f>
        <v>#N/A</v>
      </c>
    </row>
    <row r="533" spans="1:7" x14ac:dyDescent="0.2">
      <c r="A533" t="s">
        <v>11405</v>
      </c>
      <c r="B533">
        <v>0.88081725408366196</v>
      </c>
      <c r="C533">
        <f t="shared" si="16"/>
        <v>3.0106619348601281E-2</v>
      </c>
      <c r="D533">
        <v>4296</v>
      </c>
      <c r="E533">
        <f t="shared" si="17"/>
        <v>3.4017115995835803E-2</v>
      </c>
      <c r="F533">
        <v>1</v>
      </c>
      <c r="G533" t="e">
        <f>VLOOKUP(A533,'modern-H_SA-L1_panAme-L2'!A:A,1,FALSE)</f>
        <v>#N/A</v>
      </c>
    </row>
    <row r="534" spans="1:7" x14ac:dyDescent="0.2">
      <c r="A534" t="s">
        <v>11406</v>
      </c>
      <c r="B534">
        <v>0.97855543893831398</v>
      </c>
      <c r="C534">
        <f t="shared" si="16"/>
        <v>2.0410312714265914E-2</v>
      </c>
      <c r="D534">
        <v>3868</v>
      </c>
      <c r="E534">
        <f t="shared" si="17"/>
        <v>2.5613148375141351E-2</v>
      </c>
      <c r="F534">
        <v>1</v>
      </c>
      <c r="G534" t="e">
        <f>VLOOKUP(A534,'modern-H_SA-L1_panAme-L2'!A:A,1,FALSE)</f>
        <v>#N/A</v>
      </c>
    </row>
    <row r="535" spans="1:7" x14ac:dyDescent="0.2">
      <c r="A535" t="s">
        <v>11407</v>
      </c>
      <c r="B535">
        <v>1.3090288669410499</v>
      </c>
      <c r="C535">
        <f t="shared" si="16"/>
        <v>5.4835213414915346E-3</v>
      </c>
      <c r="D535">
        <v>2498</v>
      </c>
      <c r="E535">
        <f t="shared" si="17"/>
        <v>1.0655329300080028E-2</v>
      </c>
      <c r="F535">
        <v>1</v>
      </c>
      <c r="G535" t="e">
        <f>VLOOKUP(A535,'modern-H_SA-L1_panAme-L2'!A:A,1,FALSE)</f>
        <v>#N/A</v>
      </c>
    </row>
    <row r="536" spans="1:7" x14ac:dyDescent="0.2">
      <c r="A536" t="s">
        <v>11408</v>
      </c>
      <c r="B536">
        <v>1.3077728890695599</v>
      </c>
      <c r="C536">
        <f t="shared" si="16"/>
        <v>5.5109801838650885E-3</v>
      </c>
      <c r="D536">
        <v>2513</v>
      </c>
      <c r="E536">
        <f t="shared" si="17"/>
        <v>1.064476634002433E-2</v>
      </c>
      <c r="F536">
        <v>1</v>
      </c>
      <c r="G536" t="e">
        <f>VLOOKUP(A536,'modern-H_SA-L1_panAme-L2'!A:A,1,FALSE)</f>
        <v>#N/A</v>
      </c>
    </row>
    <row r="537" spans="1:7" x14ac:dyDescent="0.2">
      <c r="A537" t="s">
        <v>11409</v>
      </c>
      <c r="B537">
        <v>1.41520932897697</v>
      </c>
      <c r="C537">
        <f t="shared" si="16"/>
        <v>3.5947260227919622E-3</v>
      </c>
      <c r="D537">
        <v>1692</v>
      </c>
      <c r="E537">
        <f t="shared" si="17"/>
        <v>1.0312529618576942E-2</v>
      </c>
      <c r="F537">
        <v>1</v>
      </c>
      <c r="G537" t="e">
        <f>VLOOKUP(A537,'modern-H_SA-L1_panAme-L2'!A:A,1,FALSE)</f>
        <v>#N/A</v>
      </c>
    </row>
    <row r="538" spans="1:7" x14ac:dyDescent="0.2">
      <c r="A538" t="s">
        <v>1380</v>
      </c>
      <c r="B538">
        <v>1.7001655443702799</v>
      </c>
      <c r="C538">
        <f t="shared" si="16"/>
        <v>1.1574240728554593E-3</v>
      </c>
      <c r="D538">
        <v>673</v>
      </c>
      <c r="E538">
        <f t="shared" si="17"/>
        <v>8.34789962799465E-3</v>
      </c>
      <c r="F538">
        <v>1</v>
      </c>
      <c r="G538" t="e">
        <f>VLOOKUP(A538,'modern-H_SA-L1_panAme-L2'!A:A,1,FALSE)</f>
        <v>#N/A</v>
      </c>
    </row>
    <row r="539" spans="1:7" x14ac:dyDescent="0.2">
      <c r="A539" t="s">
        <v>1380</v>
      </c>
      <c r="B539">
        <v>0.95937317835936398</v>
      </c>
      <c r="C539">
        <f t="shared" si="16"/>
        <v>2.2028303487281169E-2</v>
      </c>
      <c r="D539">
        <v>3952</v>
      </c>
      <c r="E539">
        <f t="shared" si="17"/>
        <v>2.7056018503862043E-2</v>
      </c>
      <c r="F539">
        <v>1</v>
      </c>
      <c r="G539" t="e">
        <f>VLOOKUP(A539,'modern-H_SA-L1_panAme-L2'!A:A,1,FALSE)</f>
        <v>#N/A</v>
      </c>
    </row>
    <row r="540" spans="1:7" x14ac:dyDescent="0.2">
      <c r="A540" t="s">
        <v>11410</v>
      </c>
      <c r="B540">
        <v>1.3878816137207699</v>
      </c>
      <c r="C540">
        <f t="shared" si="16"/>
        <v>4.0074298521840523E-3</v>
      </c>
      <c r="D540">
        <v>1844</v>
      </c>
      <c r="E540">
        <f t="shared" si="17"/>
        <v>1.0548841921096199E-2</v>
      </c>
      <c r="F540">
        <v>1</v>
      </c>
      <c r="G540" t="e">
        <f>VLOOKUP(A540,'modern-H_SA-L1_panAme-L2'!A:A,1,FALSE)</f>
        <v>#N/A</v>
      </c>
    </row>
    <row r="541" spans="1:7" x14ac:dyDescent="0.2">
      <c r="A541" t="s">
        <v>1411</v>
      </c>
      <c r="B541">
        <v>1.37945877280784</v>
      </c>
      <c r="C541">
        <f t="shared" si="16"/>
        <v>4.1439429564431359E-3</v>
      </c>
      <c r="D541">
        <v>1901</v>
      </c>
      <c r="E541">
        <f t="shared" si="17"/>
        <v>1.0581114734652805E-2</v>
      </c>
      <c r="F541">
        <v>1</v>
      </c>
      <c r="G541" t="e">
        <f>VLOOKUP(A541,'modern-H_SA-L1_panAme-L2'!A:A,1,FALSE)</f>
        <v>#N/A</v>
      </c>
    </row>
    <row r="542" spans="1:7" x14ac:dyDescent="0.2">
      <c r="A542" t="s">
        <v>11411</v>
      </c>
      <c r="B542">
        <v>1.5934860714060901</v>
      </c>
      <c r="C542">
        <f t="shared" si="16"/>
        <v>1.7690827165217538E-3</v>
      </c>
      <c r="D542">
        <v>1019</v>
      </c>
      <c r="E542">
        <f t="shared" si="17"/>
        <v>8.4270142355216803E-3</v>
      </c>
      <c r="F542">
        <v>1</v>
      </c>
      <c r="G542" t="e">
        <f>VLOOKUP(A542,'modern-H_SA-L1_panAme-L2'!A:A,1,FALSE)</f>
        <v>#N/A</v>
      </c>
    </row>
    <row r="543" spans="1:7" x14ac:dyDescent="0.2">
      <c r="A543" t="s">
        <v>11412</v>
      </c>
      <c r="B543">
        <v>0.88036053359368704</v>
      </c>
      <c r="C543">
        <f t="shared" si="16"/>
        <v>3.0161354025600513E-2</v>
      </c>
      <c r="D543">
        <v>4298</v>
      </c>
      <c r="E543">
        <f t="shared" si="17"/>
        <v>3.4063102010298954E-2</v>
      </c>
      <c r="F543">
        <v>1</v>
      </c>
      <c r="G543" t="e">
        <f>VLOOKUP(A543,'modern-H_SA-L1_panAme-L2'!A:A,1,FALSE)</f>
        <v>#N/A</v>
      </c>
    </row>
    <row r="544" spans="1:7" x14ac:dyDescent="0.2">
      <c r="A544" t="s">
        <v>11413</v>
      </c>
      <c r="B544">
        <v>1.9547446261467101</v>
      </c>
      <c r="C544">
        <f t="shared" si="16"/>
        <v>4.2051963796236756E-4</v>
      </c>
      <c r="D544">
        <v>93</v>
      </c>
      <c r="E544">
        <f t="shared" si="17"/>
        <v>2.194841207171325E-2</v>
      </c>
      <c r="F544">
        <v>1</v>
      </c>
      <c r="G544" t="e">
        <f>VLOOKUP(A544,'modern-H_SA-L1_panAme-L2'!A:A,1,FALSE)</f>
        <v>#N/A</v>
      </c>
    </row>
    <row r="545" spans="1:7" x14ac:dyDescent="0.2">
      <c r="A545" t="s">
        <v>11414</v>
      </c>
      <c r="B545">
        <v>1.13201352356991</v>
      </c>
      <c r="C545">
        <f t="shared" si="16"/>
        <v>1.1086603590896181E-2</v>
      </c>
      <c r="D545">
        <v>3196</v>
      </c>
      <c r="E545">
        <f t="shared" si="17"/>
        <v>1.6838039371154589E-2</v>
      </c>
      <c r="F545">
        <v>1</v>
      </c>
      <c r="G545" t="e">
        <f>VLOOKUP(A545,'modern-H_SA-L1_panAme-L2'!A:A,1,FALSE)</f>
        <v>#N/A</v>
      </c>
    </row>
    <row r="546" spans="1:7" x14ac:dyDescent="0.2">
      <c r="A546" t="s">
        <v>11414</v>
      </c>
      <c r="B546">
        <v>1.0918221204521199</v>
      </c>
      <c r="C546">
        <f t="shared" si="16"/>
        <v>1.3008184105329765E-2</v>
      </c>
      <c r="D546">
        <v>3372</v>
      </c>
      <c r="E546">
        <f t="shared" si="17"/>
        <v>1.872530416585726E-2</v>
      </c>
      <c r="F546">
        <v>1</v>
      </c>
      <c r="G546" t="e">
        <f>VLOOKUP(A546,'modern-H_SA-L1_panAme-L2'!A:A,1,FALSE)</f>
        <v>#N/A</v>
      </c>
    </row>
    <row r="547" spans="1:7" x14ac:dyDescent="0.2">
      <c r="A547" t="s">
        <v>11415</v>
      </c>
      <c r="B547">
        <v>1.94942990562583</v>
      </c>
      <c r="C547">
        <f t="shared" si="16"/>
        <v>4.2950261216940686E-4</v>
      </c>
      <c r="D547">
        <v>102</v>
      </c>
      <c r="E547">
        <f t="shared" si="17"/>
        <v>2.0439271367355891E-2</v>
      </c>
      <c r="F547">
        <v>1</v>
      </c>
      <c r="G547" t="e">
        <f>VLOOKUP(A547,'modern-H_SA-L1_panAme-L2'!A:A,1,FALSE)</f>
        <v>#N/A</v>
      </c>
    </row>
    <row r="548" spans="1:7" x14ac:dyDescent="0.2">
      <c r="A548" t="s">
        <v>11416</v>
      </c>
      <c r="B548">
        <v>1.12995828136503</v>
      </c>
      <c r="C548">
        <f t="shared" si="16"/>
        <v>1.1177593498696578E-2</v>
      </c>
      <c r="D548">
        <v>3205</v>
      </c>
      <c r="E548">
        <f t="shared" si="17"/>
        <v>1.6928561261364491E-2</v>
      </c>
      <c r="F548">
        <v>1</v>
      </c>
      <c r="G548" t="e">
        <f>VLOOKUP(A548,'modern-H_SA-L1_panAme-L2'!A:A,1,FALSE)</f>
        <v>#N/A</v>
      </c>
    </row>
    <row r="549" spans="1:7" x14ac:dyDescent="0.2">
      <c r="A549" t="s">
        <v>11416</v>
      </c>
      <c r="B549">
        <v>1.0897668782472301</v>
      </c>
      <c r="C549">
        <f t="shared" si="16"/>
        <v>1.3114944797429556E-2</v>
      </c>
      <c r="D549">
        <v>3381</v>
      </c>
      <c r="E549">
        <f t="shared" si="17"/>
        <v>1.8828731749992035E-2</v>
      </c>
      <c r="F549">
        <v>1</v>
      </c>
      <c r="G549" t="e">
        <f>VLOOKUP(A549,'modern-H_SA-L1_panAme-L2'!A:A,1,FALSE)</f>
        <v>#N/A</v>
      </c>
    </row>
    <row r="550" spans="1:7" x14ac:dyDescent="0.2">
      <c r="A550" t="s">
        <v>11417</v>
      </c>
      <c r="B550">
        <v>1.5110033379693499</v>
      </c>
      <c r="C550">
        <f t="shared" si="16"/>
        <v>2.4559042021331215E-3</v>
      </c>
      <c r="D550">
        <v>1291</v>
      </c>
      <c r="E550">
        <f t="shared" si="17"/>
        <v>9.2338954276949426E-3</v>
      </c>
      <c r="F550">
        <v>1</v>
      </c>
      <c r="G550" t="e">
        <f>VLOOKUP(A550,'modern-H_SA-L1_panAme-L2'!A:A,1,FALSE)</f>
        <v>#N/A</v>
      </c>
    </row>
    <row r="551" spans="1:7" x14ac:dyDescent="0.2">
      <c r="A551" t="s">
        <v>11418</v>
      </c>
      <c r="B551">
        <v>0.81824654695708199</v>
      </c>
      <c r="C551">
        <f t="shared" si="16"/>
        <v>3.8612990516589354E-2</v>
      </c>
      <c r="D551">
        <v>4570</v>
      </c>
      <c r="E551">
        <f t="shared" si="17"/>
        <v>4.1012572421777839E-2</v>
      </c>
      <c r="F551">
        <v>1</v>
      </c>
      <c r="G551" t="e">
        <f>VLOOKUP(A551,'modern-H_SA-L1_panAme-L2'!A:A,1,FALSE)</f>
        <v>#N/A</v>
      </c>
    </row>
    <row r="552" spans="1:7" x14ac:dyDescent="0.2">
      <c r="A552" t="s">
        <v>11419</v>
      </c>
      <c r="B552">
        <v>1.5122059024619301</v>
      </c>
      <c r="C552">
        <f t="shared" si="16"/>
        <v>2.444186639719805E-3</v>
      </c>
      <c r="D552">
        <v>1287</v>
      </c>
      <c r="E552">
        <f t="shared" si="17"/>
        <v>9.2184008929292408E-3</v>
      </c>
      <c r="F552">
        <v>1</v>
      </c>
      <c r="G552" t="e">
        <f>VLOOKUP(A552,'modern-H_SA-L1_panAme-L2'!A:A,1,FALSE)</f>
        <v>#N/A</v>
      </c>
    </row>
    <row r="553" spans="1:7" x14ac:dyDescent="0.2">
      <c r="A553" t="s">
        <v>11420</v>
      </c>
      <c r="B553">
        <v>0.81915998793703204</v>
      </c>
      <c r="C553">
        <f t="shared" si="16"/>
        <v>3.8472973468608479E-2</v>
      </c>
      <c r="D553">
        <v>4566</v>
      </c>
      <c r="E553">
        <f t="shared" si="17"/>
        <v>4.0899652478455006E-2</v>
      </c>
      <c r="F553">
        <v>1</v>
      </c>
      <c r="G553" t="e">
        <f>VLOOKUP(A553,'modern-H_SA-L1_panAme-L2'!A:A,1,FALSE)</f>
        <v>#N/A</v>
      </c>
    </row>
    <row r="554" spans="1:7" x14ac:dyDescent="0.2">
      <c r="A554" t="s">
        <v>11421</v>
      </c>
      <c r="B554">
        <v>0.83126308092137202</v>
      </c>
      <c r="C554">
        <f t="shared" si="16"/>
        <v>3.6664977436808771E-2</v>
      </c>
      <c r="D554">
        <v>4513</v>
      </c>
      <c r="E554">
        <f t="shared" si="17"/>
        <v>3.9435364608524218E-2</v>
      </c>
      <c r="F554">
        <v>1</v>
      </c>
      <c r="G554" t="e">
        <f>VLOOKUP(A554,'modern-H_SA-L1_panAme-L2'!A:A,1,FALSE)</f>
        <v>#N/A</v>
      </c>
    </row>
    <row r="555" spans="1:7" x14ac:dyDescent="0.2">
      <c r="A555" t="s">
        <v>11422</v>
      </c>
      <c r="B555">
        <v>1.44761133702045</v>
      </c>
      <c r="C555">
        <f t="shared" si="16"/>
        <v>3.1601041681243308E-3</v>
      </c>
      <c r="D555">
        <v>1530</v>
      </c>
      <c r="E555">
        <f t="shared" si="17"/>
        <v>1.0025585380441505E-2</v>
      </c>
      <c r="F555">
        <v>1</v>
      </c>
      <c r="G555" t="e">
        <f>VLOOKUP(A555,'modern-H_SA-L1_panAme-L2'!A:A,1,FALSE)</f>
        <v>#N/A</v>
      </c>
    </row>
    <row r="556" spans="1:7" x14ac:dyDescent="0.2">
      <c r="A556" t="s">
        <v>11423</v>
      </c>
      <c r="B556">
        <v>0.76366844840507198</v>
      </c>
      <c r="C556">
        <f t="shared" si="16"/>
        <v>4.7973360136090035E-2</v>
      </c>
      <c r="D556">
        <v>4809</v>
      </c>
      <c r="E556">
        <f t="shared" si="17"/>
        <v>4.8422268683838851E-2</v>
      </c>
      <c r="F556">
        <v>1</v>
      </c>
      <c r="G556" t="e">
        <f>VLOOKUP(A556,'modern-H_SA-L1_panAme-L2'!A:A,1,FALSE)</f>
        <v>#N/A</v>
      </c>
    </row>
    <row r="557" spans="1:7" x14ac:dyDescent="0.2">
      <c r="A557" t="s">
        <v>11424</v>
      </c>
      <c r="B557">
        <v>1.4833753789739299</v>
      </c>
      <c r="C557">
        <f t="shared" si="16"/>
        <v>2.7411331595950114E-3</v>
      </c>
      <c r="D557">
        <v>1383</v>
      </c>
      <c r="E557">
        <f t="shared" si="17"/>
        <v>9.6207233236978926E-3</v>
      </c>
      <c r="F557">
        <v>1</v>
      </c>
      <c r="G557" t="e">
        <f>VLOOKUP(A557,'modern-H_SA-L1_panAme-L2'!A:A,1,FALSE)</f>
        <v>#N/A</v>
      </c>
    </row>
    <row r="558" spans="1:7" x14ac:dyDescent="0.2">
      <c r="A558" t="s">
        <v>11425</v>
      </c>
      <c r="B558">
        <v>0.79723740441823199</v>
      </c>
      <c r="C558">
        <f t="shared" si="16"/>
        <v>4.1977850982033563E-2</v>
      </c>
      <c r="D558">
        <v>4662</v>
      </c>
      <c r="E558">
        <f t="shared" si="17"/>
        <v>4.3706668525695172E-2</v>
      </c>
      <c r="F558">
        <v>1</v>
      </c>
      <c r="G558" t="e">
        <f>VLOOKUP(A558,'modern-H_SA-L1_panAme-L2'!A:A,1,FALSE)</f>
        <v>#N/A</v>
      </c>
    </row>
    <row r="559" spans="1:7" x14ac:dyDescent="0.2">
      <c r="A559" t="s">
        <v>11426</v>
      </c>
      <c r="B559">
        <v>1.2841964828466801</v>
      </c>
      <c r="C559">
        <f t="shared" si="16"/>
        <v>6.0527085538036353E-3</v>
      </c>
      <c r="D559">
        <v>2758</v>
      </c>
      <c r="E559">
        <f t="shared" si="17"/>
        <v>1.0652591486643527E-2</v>
      </c>
      <c r="F559">
        <v>1</v>
      </c>
      <c r="G559" t="e">
        <f>VLOOKUP(A559,'modern-H_SA-L1_panAme-L2'!A:A,1,FALSE)</f>
        <v>#N/A</v>
      </c>
    </row>
    <row r="560" spans="1:7" x14ac:dyDescent="0.2">
      <c r="A560" t="s">
        <v>1429</v>
      </c>
      <c r="B560">
        <v>1.63593855502458</v>
      </c>
      <c r="C560">
        <f t="shared" si="16"/>
        <v>1.4942548367862312E-3</v>
      </c>
      <c r="D560">
        <v>902</v>
      </c>
      <c r="E560">
        <f t="shared" si="17"/>
        <v>8.0411452081600512E-3</v>
      </c>
      <c r="F560">
        <v>1</v>
      </c>
      <c r="G560" t="e">
        <f>VLOOKUP(A560,'modern-H_SA-L1_panAme-L2'!A:A,1,FALSE)</f>
        <v>#N/A</v>
      </c>
    </row>
    <row r="561" spans="1:7" x14ac:dyDescent="0.2">
      <c r="A561" t="s">
        <v>11427</v>
      </c>
      <c r="B561">
        <v>0.90707868225722499</v>
      </c>
      <c r="C561">
        <f t="shared" si="16"/>
        <v>2.7120865048854612E-2</v>
      </c>
      <c r="D561">
        <v>4181</v>
      </c>
      <c r="E561">
        <f t="shared" si="17"/>
        <v>3.1486409697952709E-2</v>
      </c>
      <c r="F561">
        <v>1</v>
      </c>
      <c r="G561" t="e">
        <f>VLOOKUP(A561,'modern-H_SA-L1_panAme-L2'!A:A,1,FALSE)</f>
        <v>#N/A</v>
      </c>
    </row>
    <row r="562" spans="1:7" x14ac:dyDescent="0.2">
      <c r="A562" t="s">
        <v>11428</v>
      </c>
      <c r="B562">
        <v>1.39419580814573</v>
      </c>
      <c r="C562">
        <f t="shared" si="16"/>
        <v>3.9080500844909114E-3</v>
      </c>
      <c r="D562">
        <v>1792</v>
      </c>
      <c r="E562">
        <f t="shared" si="17"/>
        <v>1.0585756199843128E-2</v>
      </c>
      <c r="F562">
        <v>1</v>
      </c>
      <c r="G562" t="e">
        <f>VLOOKUP(A562,'modern-H_SA-L1_panAme-L2'!A:A,1,FALSE)</f>
        <v>#N/A</v>
      </c>
    </row>
    <row r="563" spans="1:7" x14ac:dyDescent="0.2">
      <c r="A563" t="s">
        <v>11429</v>
      </c>
      <c r="B563">
        <v>1.36197305884594</v>
      </c>
      <c r="C563">
        <f t="shared" si="16"/>
        <v>4.4423718042058821E-3</v>
      </c>
      <c r="D563">
        <v>2027</v>
      </c>
      <c r="E563">
        <f t="shared" si="17"/>
        <v>1.0638023057531008E-2</v>
      </c>
      <c r="F563">
        <v>1</v>
      </c>
      <c r="G563" t="e">
        <f>VLOOKUP(A563,'modern-H_SA-L1_panAme-L2'!A:A,1,FALSE)</f>
        <v>#N/A</v>
      </c>
    </row>
    <row r="564" spans="1:7" x14ac:dyDescent="0.2">
      <c r="A564" t="s">
        <v>11430</v>
      </c>
      <c r="B564">
        <v>1.7911203170743399</v>
      </c>
      <c r="C564">
        <f t="shared" si="16"/>
        <v>8.0611390749731342E-4</v>
      </c>
      <c r="D564">
        <v>382</v>
      </c>
      <c r="E564">
        <f t="shared" si="17"/>
        <v>1.0243133264376857E-2</v>
      </c>
      <c r="F564">
        <v>1</v>
      </c>
      <c r="G564" t="e">
        <f>VLOOKUP(A564,'modern-H_SA-L1_panAme-L2'!A:A,1,FALSE)</f>
        <v>#N/A</v>
      </c>
    </row>
    <row r="565" spans="1:7" x14ac:dyDescent="0.2">
      <c r="A565" t="s">
        <v>11431</v>
      </c>
      <c r="B565">
        <v>1.0258260096507299</v>
      </c>
      <c r="C565">
        <f t="shared" si="16"/>
        <v>1.6912368845834653E-2</v>
      </c>
      <c r="D565">
        <v>3661</v>
      </c>
      <c r="E565">
        <f t="shared" si="17"/>
        <v>2.2423555962218358E-2</v>
      </c>
      <c r="F565">
        <v>1</v>
      </c>
      <c r="G565" t="e">
        <f>VLOOKUP(A565,'modern-H_SA-L1_panAme-L2'!A:A,1,FALSE)</f>
        <v>#N/A</v>
      </c>
    </row>
    <row r="566" spans="1:7" x14ac:dyDescent="0.2">
      <c r="A566" t="s">
        <v>11432</v>
      </c>
      <c r="B566">
        <v>1.6850623809073999</v>
      </c>
      <c r="C566">
        <f t="shared" si="16"/>
        <v>1.2290754131754024E-3</v>
      </c>
      <c r="D566">
        <v>740</v>
      </c>
      <c r="E566">
        <f t="shared" si="17"/>
        <v>8.0620703453424362E-3</v>
      </c>
      <c r="F566">
        <v>1</v>
      </c>
      <c r="G566" t="e">
        <f>VLOOKUP(A566,'modern-H_SA-L1_panAme-L2'!A:A,1,FALSE)</f>
        <v>#N/A</v>
      </c>
    </row>
    <row r="567" spans="1:7" x14ac:dyDescent="0.2">
      <c r="A567" t="s">
        <v>11433</v>
      </c>
      <c r="B567">
        <v>1.4680279208300699</v>
      </c>
      <c r="C567">
        <f t="shared" si="16"/>
        <v>2.9136547990663347E-3</v>
      </c>
      <c r="D567">
        <v>1437</v>
      </c>
      <c r="E567">
        <f t="shared" si="17"/>
        <v>9.8419487784745917E-3</v>
      </c>
      <c r="F567">
        <v>1</v>
      </c>
      <c r="G567" t="e">
        <f>VLOOKUP(A567,'modern-H_SA-L1_panAme-L2'!A:A,1,FALSE)</f>
        <v>#N/A</v>
      </c>
    </row>
    <row r="568" spans="1:7" x14ac:dyDescent="0.2">
      <c r="A568" t="s">
        <v>11434</v>
      </c>
      <c r="B568">
        <v>0.78490595118891204</v>
      </c>
      <c r="C568">
        <f t="shared" si="16"/>
        <v>4.4087853386609387E-2</v>
      </c>
      <c r="D568">
        <v>4716</v>
      </c>
      <c r="E568">
        <f t="shared" si="17"/>
        <v>4.5377955966624674E-2</v>
      </c>
      <c r="F568">
        <v>1</v>
      </c>
      <c r="G568" t="e">
        <f>VLOOKUP(A568,'modern-H_SA-L1_panAme-L2'!A:A,1,FALSE)</f>
        <v>#N/A</v>
      </c>
    </row>
    <row r="569" spans="1:7" x14ac:dyDescent="0.2">
      <c r="A569" t="s">
        <v>11435</v>
      </c>
      <c r="B569">
        <v>1.03222009651038</v>
      </c>
      <c r="C569">
        <f t="shared" si="16"/>
        <v>1.648772154595373E-2</v>
      </c>
      <c r="D569">
        <v>3633</v>
      </c>
      <c r="E569">
        <f t="shared" si="17"/>
        <v>2.2029011941662374E-2</v>
      </c>
      <c r="F569">
        <v>1</v>
      </c>
      <c r="G569" t="e">
        <f>VLOOKUP(A569,'modern-H_SA-L1_panAme-L2'!A:A,1,FALSE)</f>
        <v>#N/A</v>
      </c>
    </row>
    <row r="570" spans="1:7" x14ac:dyDescent="0.2">
      <c r="A570" t="s">
        <v>1439</v>
      </c>
      <c r="B570">
        <v>1.3239410407152901</v>
      </c>
      <c r="C570">
        <f t="shared" si="16"/>
        <v>5.1677725798106077E-3</v>
      </c>
      <c r="D570">
        <v>2319</v>
      </c>
      <c r="E570">
        <f t="shared" si="17"/>
        <v>1.0816890082967092E-2</v>
      </c>
      <c r="F570">
        <v>1</v>
      </c>
      <c r="G570" t="e">
        <f>VLOOKUP(A570,'modern-H_SA-L1_panAme-L2'!A:A,1,FALSE)</f>
        <v>#N/A</v>
      </c>
    </row>
    <row r="571" spans="1:7" x14ac:dyDescent="0.2">
      <c r="A571" t="s">
        <v>11436</v>
      </c>
      <c r="B571">
        <v>1.0655606922785501</v>
      </c>
      <c r="C571">
        <f t="shared" si="16"/>
        <v>1.4440263854793196E-2</v>
      </c>
      <c r="D571">
        <v>3487</v>
      </c>
      <c r="E571">
        <f t="shared" si="17"/>
        <v>2.0101244838304035E-2</v>
      </c>
      <c r="F571">
        <v>1</v>
      </c>
      <c r="G571" t="e">
        <f>VLOOKUP(A571,'modern-H_SA-L1_panAme-L2'!A:A,1,FALSE)</f>
        <v>#N/A</v>
      </c>
    </row>
    <row r="572" spans="1:7" x14ac:dyDescent="0.2">
      <c r="A572" t="s">
        <v>11437</v>
      </c>
      <c r="B572">
        <v>1.0719547791382</v>
      </c>
      <c r="C572">
        <f t="shared" si="16"/>
        <v>1.4077687854269412E-2</v>
      </c>
      <c r="D572">
        <v>3459</v>
      </c>
      <c r="E572">
        <f t="shared" si="17"/>
        <v>1.975515953877529E-2</v>
      </c>
      <c r="F572">
        <v>1</v>
      </c>
      <c r="G572" t="e">
        <f>VLOOKUP(A572,'modern-H_SA-L1_panAme-L2'!A:A,1,FALSE)</f>
        <v>#N/A</v>
      </c>
    </row>
    <row r="573" spans="1:7" x14ac:dyDescent="0.2">
      <c r="A573" t="s">
        <v>11438</v>
      </c>
      <c r="B573">
        <v>1.41706572556292</v>
      </c>
      <c r="C573">
        <f t="shared" si="16"/>
        <v>3.5682842870888407E-3</v>
      </c>
      <c r="D573">
        <v>1676</v>
      </c>
      <c r="E573">
        <f t="shared" si="17"/>
        <v>1.0334398525972097E-2</v>
      </c>
      <c r="F573">
        <v>1</v>
      </c>
      <c r="G573" t="e">
        <f>VLOOKUP(A573,'modern-H_SA-L1_panAme-L2'!A:A,1,FALSE)</f>
        <v>#N/A</v>
      </c>
    </row>
    <row r="574" spans="1:7" x14ac:dyDescent="0.2">
      <c r="A574" t="s">
        <v>11439</v>
      </c>
      <c r="B574">
        <v>0.94407304194520103</v>
      </c>
      <c r="C574">
        <f t="shared" si="16"/>
        <v>2.3410316263353059E-2</v>
      </c>
      <c r="D574">
        <v>4019</v>
      </c>
      <c r="E574">
        <f t="shared" si="17"/>
        <v>2.8274116731106184E-2</v>
      </c>
      <c r="F574">
        <v>1</v>
      </c>
      <c r="G574" t="e">
        <f>VLOOKUP(A574,'modern-H_SA-L1_panAme-L2'!A:A,1,FALSE)</f>
        <v>#N/A</v>
      </c>
    </row>
    <row r="575" spans="1:7" x14ac:dyDescent="0.2">
      <c r="A575" t="s">
        <v>11440</v>
      </c>
      <c r="B575">
        <v>1.8816062472933299</v>
      </c>
      <c r="C575">
        <f t="shared" si="16"/>
        <v>5.6248390058046775E-4</v>
      </c>
      <c r="D575">
        <v>197</v>
      </c>
      <c r="E575">
        <f t="shared" si="17"/>
        <v>1.3859374890444622E-2</v>
      </c>
      <c r="F575">
        <v>1</v>
      </c>
      <c r="G575" t="e">
        <f>VLOOKUP(A575,'modern-H_SA-L1_panAme-L2'!A:A,1,FALSE)</f>
        <v>#N/A</v>
      </c>
    </row>
    <row r="576" spans="1:7" x14ac:dyDescent="0.2">
      <c r="A576" t="s">
        <v>11441</v>
      </c>
      <c r="B576">
        <v>1.0680726549734201</v>
      </c>
      <c r="C576">
        <f t="shared" si="16"/>
        <v>1.4296722713886864E-2</v>
      </c>
      <c r="D576">
        <v>3476</v>
      </c>
      <c r="E576">
        <f t="shared" si="17"/>
        <v>1.9964410832337985E-2</v>
      </c>
      <c r="F576">
        <v>1</v>
      </c>
      <c r="G576" t="e">
        <f>VLOOKUP(A576,'modern-H_SA-L1_panAme-L2'!A:A,1,FALSE)</f>
        <v>#N/A</v>
      </c>
    </row>
    <row r="577" spans="1:7" x14ac:dyDescent="0.2">
      <c r="A577" t="s">
        <v>1445</v>
      </c>
      <c r="B577">
        <v>1.2669085421702999</v>
      </c>
      <c r="C577">
        <f t="shared" si="16"/>
        <v>6.4834968799074829E-3</v>
      </c>
      <c r="D577">
        <v>2887</v>
      </c>
      <c r="E577">
        <f t="shared" si="17"/>
        <v>1.0900898460364019E-2</v>
      </c>
      <c r="F577">
        <v>1</v>
      </c>
      <c r="G577" t="e">
        <f>VLOOKUP(A577,'modern-H_SA-L1_panAme-L2'!A:A,1,FALSE)</f>
        <v>#N/A</v>
      </c>
    </row>
    <row r="578" spans="1:7" x14ac:dyDescent="0.2">
      <c r="A578" t="s">
        <v>11442</v>
      </c>
      <c r="B578">
        <v>1.69112618558436</v>
      </c>
      <c r="C578">
        <f t="shared" ref="C578:C641" si="18">EXP(-3.977*B578)</f>
        <v>1.1997898769417089E-3</v>
      </c>
      <c r="D578">
        <v>710</v>
      </c>
      <c r="E578">
        <f t="shared" ref="E578:E641" si="19">C578*4854/D578</f>
        <v>8.2025071305282457E-3</v>
      </c>
      <c r="F578">
        <v>1</v>
      </c>
      <c r="G578" t="e">
        <f>VLOOKUP(A578,'modern-H_SA-L1_panAme-L2'!A:A,1,FALSE)</f>
        <v>#N/A</v>
      </c>
    </row>
    <row r="579" spans="1:7" x14ac:dyDescent="0.2">
      <c r="A579" t="s">
        <v>11443</v>
      </c>
      <c r="B579">
        <v>0.95092384929482598</v>
      </c>
      <c r="C579">
        <f t="shared" si="18"/>
        <v>2.2781097391826172E-2</v>
      </c>
      <c r="D579">
        <v>3989</v>
      </c>
      <c r="E579">
        <f t="shared" si="19"/>
        <v>2.772109469539339E-2</v>
      </c>
      <c r="F579">
        <v>1</v>
      </c>
      <c r="G579" t="e">
        <f>VLOOKUP(A579,'modern-H_SA-L1_panAme-L2'!A:A,1,FALSE)</f>
        <v>#N/A</v>
      </c>
    </row>
    <row r="580" spans="1:7" x14ac:dyDescent="0.2">
      <c r="A580" t="s">
        <v>11444</v>
      </c>
      <c r="B580">
        <v>0.83491684484117201</v>
      </c>
      <c r="C580">
        <f t="shared" si="18"/>
        <v>3.6136050181971316E-2</v>
      </c>
      <c r="D580">
        <v>4497</v>
      </c>
      <c r="E580">
        <f t="shared" si="19"/>
        <v>3.9004755966931016E-2</v>
      </c>
      <c r="F580">
        <v>1</v>
      </c>
      <c r="G580" t="e">
        <f>VLOOKUP(A580,'modern-H_SA-L1_panAme-L2'!A:A,1,FALSE)</f>
        <v>#N/A</v>
      </c>
    </row>
    <row r="581" spans="1:7" x14ac:dyDescent="0.2">
      <c r="A581" t="s">
        <v>1457</v>
      </c>
      <c r="B581">
        <v>1.31234849704789</v>
      </c>
      <c r="C581">
        <f t="shared" si="18"/>
        <v>5.4116027516673149E-3</v>
      </c>
      <c r="D581">
        <v>2445</v>
      </c>
      <c r="E581">
        <f t="shared" si="19"/>
        <v>1.0743525462819283E-2</v>
      </c>
      <c r="F581">
        <v>1</v>
      </c>
      <c r="G581" t="e">
        <f>VLOOKUP(A581,'modern-H_SA-L1_panAme-L2'!A:A,1,FALSE)</f>
        <v>#N/A</v>
      </c>
    </row>
    <row r="582" spans="1:7" x14ac:dyDescent="0.2">
      <c r="A582" t="s">
        <v>11445</v>
      </c>
      <c r="B582">
        <v>1.30751642532058</v>
      </c>
      <c r="C582">
        <f t="shared" si="18"/>
        <v>5.5166040105276912E-3</v>
      </c>
      <c r="D582">
        <v>2520</v>
      </c>
      <c r="E582">
        <f t="shared" si="19"/>
        <v>1.0626030105992624E-2</v>
      </c>
      <c r="F582">
        <v>1</v>
      </c>
      <c r="G582" t="e">
        <f>VLOOKUP(A582,'modern-H_SA-L1_panAme-L2'!A:A,1,FALSE)</f>
        <v>#N/A</v>
      </c>
    </row>
    <row r="583" spans="1:7" x14ac:dyDescent="0.2">
      <c r="A583" t="s">
        <v>11446</v>
      </c>
      <c r="B583">
        <v>1.29149903536024</v>
      </c>
      <c r="C583">
        <f t="shared" si="18"/>
        <v>5.8794523237577648E-3</v>
      </c>
      <c r="D583">
        <v>2693</v>
      </c>
      <c r="E583">
        <f t="shared" si="19"/>
        <v>1.0597423534912808E-2</v>
      </c>
      <c r="F583">
        <v>1</v>
      </c>
      <c r="G583" t="e">
        <f>VLOOKUP(A583,'modern-H_SA-L1_panAme-L2'!A:A,1,FALSE)</f>
        <v>#N/A</v>
      </c>
    </row>
    <row r="584" spans="1:7" x14ac:dyDescent="0.2">
      <c r="A584" t="s">
        <v>11447</v>
      </c>
      <c r="B584">
        <v>1.29987578759362</v>
      </c>
      <c r="C584">
        <f t="shared" si="18"/>
        <v>5.6868089393319367E-3</v>
      </c>
      <c r="D584">
        <v>2609</v>
      </c>
      <c r="E584">
        <f t="shared" si="19"/>
        <v>1.0580211035460798E-2</v>
      </c>
      <c r="F584">
        <v>1</v>
      </c>
      <c r="G584" t="e">
        <f>VLOOKUP(A584,'modern-H_SA-L1_panAme-L2'!A:A,1,FALSE)</f>
        <v>#N/A</v>
      </c>
    </row>
    <row r="585" spans="1:7" x14ac:dyDescent="0.2">
      <c r="A585" t="s">
        <v>1476</v>
      </c>
      <c r="B585">
        <v>1.7253014623412199</v>
      </c>
      <c r="C585">
        <f t="shared" si="18"/>
        <v>1.0473166935233661E-3</v>
      </c>
      <c r="D585">
        <v>588</v>
      </c>
      <c r="E585">
        <f t="shared" si="19"/>
        <v>8.6457061740857471E-3</v>
      </c>
      <c r="F585">
        <v>1</v>
      </c>
      <c r="G585" t="e">
        <f>VLOOKUP(A585,'modern-H_SA-L1_panAme-L2'!A:A,1,FALSE)</f>
        <v>#N/A</v>
      </c>
    </row>
    <row r="586" spans="1:7" x14ac:dyDescent="0.2">
      <c r="A586" t="s">
        <v>11448</v>
      </c>
      <c r="B586">
        <v>1.754679485372</v>
      </c>
      <c r="C586">
        <f t="shared" si="18"/>
        <v>9.3182986024903424E-4</v>
      </c>
      <c r="D586">
        <v>507</v>
      </c>
      <c r="E586">
        <f t="shared" si="19"/>
        <v>8.9213059993073218E-3</v>
      </c>
      <c r="F586">
        <v>1</v>
      </c>
      <c r="G586" t="e">
        <f>VLOOKUP(A586,'modern-H_SA-L1_panAme-L2'!A:A,1,FALSE)</f>
        <v>#N/A</v>
      </c>
    </row>
    <row r="587" spans="1:7" x14ac:dyDescent="0.2">
      <c r="A587" t="s">
        <v>11448</v>
      </c>
      <c r="B587">
        <v>0.99728097902728996</v>
      </c>
      <c r="C587">
        <f t="shared" si="18"/>
        <v>1.8945545262376715E-2</v>
      </c>
      <c r="D587">
        <v>3786</v>
      </c>
      <c r="E587">
        <f t="shared" si="19"/>
        <v>2.4289930455250019E-2</v>
      </c>
      <c r="F587">
        <v>1</v>
      </c>
      <c r="G587" t="e">
        <f>VLOOKUP(A587,'modern-H_SA-L1_panAme-L2'!A:A,1,FALSE)</f>
        <v>#N/A</v>
      </c>
    </row>
    <row r="588" spans="1:7" x14ac:dyDescent="0.2">
      <c r="A588" t="s">
        <v>11449</v>
      </c>
      <c r="B588">
        <v>1.4050428201373999</v>
      </c>
      <c r="C588">
        <f t="shared" si="18"/>
        <v>3.7430469913146314E-3</v>
      </c>
      <c r="D588">
        <v>1742</v>
      </c>
      <c r="E588">
        <f t="shared" si="19"/>
        <v>1.0429822098645937E-2</v>
      </c>
      <c r="F588">
        <v>1</v>
      </c>
      <c r="G588" t="e">
        <f>VLOOKUP(A588,'modern-H_SA-L1_panAme-L2'!A:A,1,FALSE)</f>
        <v>#N/A</v>
      </c>
    </row>
    <row r="589" spans="1:7" x14ac:dyDescent="0.2">
      <c r="A589" t="s">
        <v>11450</v>
      </c>
      <c r="B589">
        <v>1.4050428201373999</v>
      </c>
      <c r="C589">
        <f t="shared" si="18"/>
        <v>3.7430469913146314E-3</v>
      </c>
      <c r="D589">
        <v>1743</v>
      </c>
      <c r="E589">
        <f t="shared" si="19"/>
        <v>1.0423838264969147E-2</v>
      </c>
      <c r="F589">
        <v>1</v>
      </c>
      <c r="G589" t="e">
        <f>VLOOKUP(A589,'modern-H_SA-L1_panAme-L2'!A:A,1,FALSE)</f>
        <v>#N/A</v>
      </c>
    </row>
    <row r="590" spans="1:7" x14ac:dyDescent="0.2">
      <c r="A590" t="s">
        <v>11451</v>
      </c>
      <c r="B590">
        <v>1.2628481798626501</v>
      </c>
      <c r="C590">
        <f t="shared" si="18"/>
        <v>6.5890426687672385E-3</v>
      </c>
      <c r="D590">
        <v>2945</v>
      </c>
      <c r="E590">
        <f t="shared" si="19"/>
        <v>1.0860174232324677E-2</v>
      </c>
      <c r="F590">
        <v>1</v>
      </c>
      <c r="G590" t="e">
        <f>VLOOKUP(A590,'modern-H_SA-L1_panAme-L2'!A:A,1,FALSE)</f>
        <v>#N/A</v>
      </c>
    </row>
    <row r="591" spans="1:7" x14ac:dyDescent="0.2">
      <c r="A591" t="s">
        <v>1478</v>
      </c>
      <c r="B591">
        <v>1.7812685741337</v>
      </c>
      <c r="C591">
        <f t="shared" si="18"/>
        <v>8.3832465224280761E-4</v>
      </c>
      <c r="D591">
        <v>407</v>
      </c>
      <c r="E591">
        <f t="shared" si="19"/>
        <v>9.9981028550039028E-3</v>
      </c>
      <c r="F591">
        <v>1</v>
      </c>
      <c r="G591" t="e">
        <f>VLOOKUP(A591,'modern-H_SA-L1_panAme-L2'!A:A,1,FALSE)</f>
        <v>#N/A</v>
      </c>
    </row>
    <row r="592" spans="1:7" x14ac:dyDescent="0.2">
      <c r="A592" t="s">
        <v>11452</v>
      </c>
      <c r="B592">
        <v>1.0201170035260401</v>
      </c>
      <c r="C592">
        <f t="shared" si="18"/>
        <v>1.7300751778411373E-2</v>
      </c>
      <c r="D592">
        <v>3686</v>
      </c>
      <c r="E592">
        <f t="shared" si="19"/>
        <v>2.2782921631147261E-2</v>
      </c>
      <c r="F592">
        <v>1</v>
      </c>
      <c r="G592" t="e">
        <f>VLOOKUP(A592,'modern-H_SA-L1_panAme-L2'!A:A,1,FALSE)</f>
        <v>#N/A</v>
      </c>
    </row>
    <row r="593" spans="1:7" x14ac:dyDescent="0.2">
      <c r="A593" t="s">
        <v>11453</v>
      </c>
      <c r="B593">
        <v>0.99933622123217702</v>
      </c>
      <c r="C593">
        <f t="shared" si="18"/>
        <v>1.8791321241181214E-2</v>
      </c>
      <c r="D593">
        <v>3777</v>
      </c>
      <c r="E593">
        <f t="shared" si="19"/>
        <v>2.4149609029572045E-2</v>
      </c>
      <c r="F593">
        <v>1</v>
      </c>
      <c r="G593" t="e">
        <f>VLOOKUP(A593,'modern-H_SA-L1_panAme-L2'!A:A,1,FALSE)</f>
        <v>#N/A</v>
      </c>
    </row>
    <row r="594" spans="1:7" x14ac:dyDescent="0.2">
      <c r="A594" t="s">
        <v>11454</v>
      </c>
      <c r="B594">
        <v>1.71694748860582</v>
      </c>
      <c r="C594">
        <f t="shared" si="18"/>
        <v>1.0826969635310474E-3</v>
      </c>
      <c r="D594">
        <v>620</v>
      </c>
      <c r="E594">
        <f t="shared" si="19"/>
        <v>8.476469453193072E-3</v>
      </c>
      <c r="F594">
        <v>1</v>
      </c>
      <c r="G594" t="e">
        <f>VLOOKUP(A594,'modern-H_SA-L1_panAme-L2'!A:A,1,FALSE)</f>
        <v>#N/A</v>
      </c>
    </row>
    <row r="595" spans="1:7" x14ac:dyDescent="0.2">
      <c r="A595" t="s">
        <v>11455</v>
      </c>
      <c r="B595">
        <v>0.97147627134370196</v>
      </c>
      <c r="C595">
        <f t="shared" si="18"/>
        <v>2.0993107044126758E-2</v>
      </c>
      <c r="D595">
        <v>3899</v>
      </c>
      <c r="E595">
        <f t="shared" si="19"/>
        <v>2.6135045291662294E-2</v>
      </c>
      <c r="F595">
        <v>1</v>
      </c>
      <c r="G595" t="e">
        <f>VLOOKUP(A595,'modern-H_SA-L1_panAme-L2'!A:A,1,FALSE)</f>
        <v>#N/A</v>
      </c>
    </row>
    <row r="596" spans="1:7" x14ac:dyDescent="0.2">
      <c r="A596" t="s">
        <v>11456</v>
      </c>
      <c r="B596">
        <v>1.2956104275104701</v>
      </c>
      <c r="C596">
        <f t="shared" si="18"/>
        <v>5.7840990455812567E-3</v>
      </c>
      <c r="D596">
        <v>2657</v>
      </c>
      <c r="E596">
        <f t="shared" si="19"/>
        <v>1.0566810977512766E-2</v>
      </c>
      <c r="F596">
        <v>1</v>
      </c>
      <c r="G596" t="e">
        <f>VLOOKUP(A596,'modern-H_SA-L1_panAme-L2'!A:A,1,FALSE)</f>
        <v>#N/A</v>
      </c>
    </row>
    <row r="597" spans="1:7" x14ac:dyDescent="0.2">
      <c r="A597" t="s">
        <v>11457</v>
      </c>
      <c r="B597">
        <v>1.2508610303496199</v>
      </c>
      <c r="C597">
        <f t="shared" si="18"/>
        <v>6.9107692882187828E-3</v>
      </c>
      <c r="D597">
        <v>3076</v>
      </c>
      <c r="E597">
        <f t="shared" si="19"/>
        <v>1.0905355697338741E-2</v>
      </c>
      <c r="F597">
        <v>1</v>
      </c>
      <c r="G597" t="e">
        <f>VLOOKUP(A597,'modern-H_SA-L1_panAme-L2'!A:A,1,FALSE)</f>
        <v>#N/A</v>
      </c>
    </row>
    <row r="598" spans="1:7" x14ac:dyDescent="0.2">
      <c r="A598" t="s">
        <v>11458</v>
      </c>
      <c r="B598">
        <v>1.2800333432156099</v>
      </c>
      <c r="C598">
        <f t="shared" si="18"/>
        <v>6.1537562825104766E-3</v>
      </c>
      <c r="D598">
        <v>2774</v>
      </c>
      <c r="E598">
        <f t="shared" si="19"/>
        <v>1.0767964309771397E-2</v>
      </c>
      <c r="F598">
        <v>1</v>
      </c>
      <c r="G598" t="e">
        <f>VLOOKUP(A598,'modern-H_SA-L1_panAme-L2'!A:A,1,FALSE)</f>
        <v>#N/A</v>
      </c>
    </row>
    <row r="599" spans="1:7" x14ac:dyDescent="0.2">
      <c r="A599" t="s">
        <v>11459</v>
      </c>
      <c r="B599">
        <v>1.5148496538893701</v>
      </c>
      <c r="C599">
        <f t="shared" si="18"/>
        <v>2.418622602152557E-3</v>
      </c>
      <c r="D599">
        <v>1284</v>
      </c>
      <c r="E599">
        <f t="shared" si="19"/>
        <v>9.1432975941187784E-3</v>
      </c>
      <c r="F599">
        <v>1</v>
      </c>
      <c r="G599" t="e">
        <f>VLOOKUP(A599,'modern-H_SA-L1_panAme-L2'!A:A,1,FALSE)</f>
        <v>#N/A</v>
      </c>
    </row>
    <row r="600" spans="1:7" x14ac:dyDescent="0.2">
      <c r="A600" t="s">
        <v>11460</v>
      </c>
      <c r="B600">
        <v>0.81984506867200202</v>
      </c>
      <c r="C600">
        <f t="shared" si="18"/>
        <v>3.8368293977835005E-2</v>
      </c>
      <c r="D600">
        <v>4563</v>
      </c>
      <c r="E600">
        <f t="shared" si="19"/>
        <v>4.0815187150648941E-2</v>
      </c>
      <c r="F600">
        <v>1</v>
      </c>
      <c r="G600" t="e">
        <f>VLOOKUP(A600,'modern-H_SA-L1_panAme-L2'!A:A,1,FALSE)</f>
        <v>#N/A</v>
      </c>
    </row>
    <row r="601" spans="1:7" x14ac:dyDescent="0.2">
      <c r="A601" t="s">
        <v>11461</v>
      </c>
      <c r="B601">
        <v>1.3450108663351901</v>
      </c>
      <c r="C601">
        <f t="shared" si="18"/>
        <v>4.752387215895295E-3</v>
      </c>
      <c r="D601">
        <v>2144</v>
      </c>
      <c r="E601">
        <f t="shared" si="19"/>
        <v>1.075936919121071E-2</v>
      </c>
      <c r="F601">
        <v>1</v>
      </c>
      <c r="G601" t="e">
        <f>VLOOKUP(A601,'modern-H_SA-L1_panAme-L2'!A:A,1,FALSE)</f>
        <v>#N/A</v>
      </c>
    </row>
    <row r="602" spans="1:7" x14ac:dyDescent="0.2">
      <c r="A602" t="s">
        <v>11462</v>
      </c>
      <c r="B602">
        <v>1.89902868648157</v>
      </c>
      <c r="C602">
        <f t="shared" si="18"/>
        <v>5.2482951253648514E-4</v>
      </c>
      <c r="D602">
        <v>148</v>
      </c>
      <c r="E602">
        <f t="shared" si="19"/>
        <v>1.7212989553054722E-2</v>
      </c>
      <c r="F602">
        <v>1</v>
      </c>
      <c r="G602" t="e">
        <f>VLOOKUP(A602,'modern-H_SA-L1_panAme-L2'!A:A,1,FALSE)</f>
        <v>#N/A</v>
      </c>
    </row>
    <row r="603" spans="1:7" x14ac:dyDescent="0.2">
      <c r="A603" t="s">
        <v>11463</v>
      </c>
      <c r="B603">
        <v>1.38173564216307</v>
      </c>
      <c r="C603">
        <f t="shared" si="18"/>
        <v>4.1065884791976785E-3</v>
      </c>
      <c r="D603">
        <v>1881</v>
      </c>
      <c r="E603">
        <f t="shared" si="19"/>
        <v>1.0597225134516497E-2</v>
      </c>
      <c r="F603">
        <v>1</v>
      </c>
      <c r="G603" t="e">
        <f>VLOOKUP(A603,'modern-H_SA-L1_panAme-L2'!A:A,1,FALSE)</f>
        <v>#N/A</v>
      </c>
    </row>
    <row r="604" spans="1:7" x14ac:dyDescent="0.2">
      <c r="A604" t="s">
        <v>1542</v>
      </c>
      <c r="B604">
        <v>1.7602661868151399</v>
      </c>
      <c r="C604">
        <f t="shared" si="18"/>
        <v>9.1135448050792215E-4</v>
      </c>
      <c r="D604">
        <v>497</v>
      </c>
      <c r="E604">
        <f t="shared" si="19"/>
        <v>8.9008343025864262E-3</v>
      </c>
      <c r="F604">
        <v>1</v>
      </c>
      <c r="G604" t="e">
        <f>VLOOKUP(A604,'modern-H_SA-L1_panAme-L2'!A:A,1,FALSE)</f>
        <v>#N/A</v>
      </c>
    </row>
    <row r="605" spans="1:7" x14ac:dyDescent="0.2">
      <c r="A605" t="s">
        <v>11464</v>
      </c>
      <c r="B605">
        <v>1.66585503182533</v>
      </c>
      <c r="C605">
        <f t="shared" si="18"/>
        <v>1.326640514058631E-3</v>
      </c>
      <c r="D605">
        <v>807</v>
      </c>
      <c r="E605">
        <f t="shared" si="19"/>
        <v>7.9795700808433651E-3</v>
      </c>
      <c r="F605">
        <v>1</v>
      </c>
      <c r="G605" t="e">
        <f>VLOOKUP(A605,'modern-H_SA-L1_panAme-L2'!A:A,1,FALSE)</f>
        <v>#N/A</v>
      </c>
    </row>
    <row r="606" spans="1:7" x14ac:dyDescent="0.2">
      <c r="A606" t="s">
        <v>11465</v>
      </c>
      <c r="B606">
        <v>0.92877290553103797</v>
      </c>
      <c r="C606">
        <f t="shared" si="18"/>
        <v>2.4879033824218248E-2</v>
      </c>
      <c r="D606">
        <v>4086</v>
      </c>
      <c r="E606">
        <f t="shared" si="19"/>
        <v>2.955526925667043E-2</v>
      </c>
      <c r="F606">
        <v>1</v>
      </c>
      <c r="G606" t="e">
        <f>VLOOKUP(A606,'modern-H_SA-L1_panAme-L2'!A:A,1,FALSE)</f>
        <v>#N/A</v>
      </c>
    </row>
    <row r="607" spans="1:7" x14ac:dyDescent="0.2">
      <c r="A607" t="s">
        <v>11466</v>
      </c>
      <c r="B607">
        <v>1.2800333432156099</v>
      </c>
      <c r="C607">
        <f t="shared" si="18"/>
        <v>6.1537562825104766E-3</v>
      </c>
      <c r="D607">
        <v>2775</v>
      </c>
      <c r="E607">
        <f t="shared" si="19"/>
        <v>1.0764083962272381E-2</v>
      </c>
      <c r="F607">
        <v>1</v>
      </c>
      <c r="G607" t="e">
        <f>VLOOKUP(A607,'modern-H_SA-L1_panAme-L2'!A:A,1,FALSE)</f>
        <v>#N/A</v>
      </c>
    </row>
    <row r="608" spans="1:7" x14ac:dyDescent="0.2">
      <c r="A608" t="s">
        <v>11467</v>
      </c>
      <c r="B608">
        <v>1.2800333432156099</v>
      </c>
      <c r="C608">
        <f t="shared" si="18"/>
        <v>6.1537562825104766E-3</v>
      </c>
      <c r="D608">
        <v>2776</v>
      </c>
      <c r="E608">
        <f t="shared" si="19"/>
        <v>1.0760206410412773E-2</v>
      </c>
      <c r="F608">
        <v>1</v>
      </c>
      <c r="G608" t="e">
        <f>VLOOKUP(A608,'modern-H_SA-L1_panAme-L2'!A:A,1,FALSE)</f>
        <v>#N/A</v>
      </c>
    </row>
    <row r="609" spans="1:7" x14ac:dyDescent="0.2">
      <c r="A609" t="s">
        <v>11468</v>
      </c>
      <c r="B609">
        <v>1.8269332212420899</v>
      </c>
      <c r="C609">
        <f t="shared" si="18"/>
        <v>6.9910233749127814E-4</v>
      </c>
      <c r="D609">
        <v>291</v>
      </c>
      <c r="E609">
        <f t="shared" si="19"/>
        <v>1.1661315278978226E-2</v>
      </c>
      <c r="F609">
        <v>1</v>
      </c>
      <c r="G609" t="e">
        <f>VLOOKUP(A609,'modern-H_SA-L1_panAme-L2'!A:A,1,FALSE)</f>
        <v>#N/A</v>
      </c>
    </row>
    <row r="610" spans="1:7" x14ac:dyDescent="0.2">
      <c r="A610" t="s">
        <v>11469</v>
      </c>
      <c r="B610">
        <v>1.0466067919445901</v>
      </c>
      <c r="C610">
        <f t="shared" si="18"/>
        <v>1.5570842072855414E-2</v>
      </c>
      <c r="D610">
        <v>3570</v>
      </c>
      <c r="E610">
        <f t="shared" si="19"/>
        <v>2.1171111322588285E-2</v>
      </c>
      <c r="F610">
        <v>1</v>
      </c>
      <c r="G610" t="e">
        <f>VLOOKUP(A610,'modern-H_SA-L1_panAme-L2'!A:A,1,FALSE)</f>
        <v>#N/A</v>
      </c>
    </row>
    <row r="611" spans="1:7" x14ac:dyDescent="0.2">
      <c r="A611" t="s">
        <v>1550</v>
      </c>
      <c r="B611">
        <v>1.29809473129112</v>
      </c>
      <c r="C611">
        <f t="shared" si="18"/>
        <v>5.727233089208441E-3</v>
      </c>
      <c r="D611">
        <v>2631</v>
      </c>
      <c r="E611">
        <f t="shared" si="19"/>
        <v>1.0566320568231764E-2</v>
      </c>
      <c r="F611">
        <v>1</v>
      </c>
      <c r="G611" t="e">
        <f>VLOOKUP(A611,'modern-H_SA-L1_panAme-L2'!A:A,1,FALSE)</f>
        <v>#N/A</v>
      </c>
    </row>
    <row r="612" spans="1:7" x14ac:dyDescent="0.2">
      <c r="A612" t="s">
        <v>11470</v>
      </c>
      <c r="B612">
        <v>1.60212649137379</v>
      </c>
      <c r="C612">
        <f t="shared" si="18"/>
        <v>1.709324430872143E-3</v>
      </c>
      <c r="D612">
        <v>996</v>
      </c>
      <c r="E612">
        <f t="shared" si="19"/>
        <v>8.3303823167202636E-3</v>
      </c>
      <c r="F612">
        <v>1</v>
      </c>
      <c r="G612" t="e">
        <f>VLOOKUP(A612,'modern-H_SA-L1_panAme-L2'!A:A,1,FALSE)</f>
        <v>#N/A</v>
      </c>
    </row>
    <row r="613" spans="1:7" x14ac:dyDescent="0.2">
      <c r="A613" t="s">
        <v>11471</v>
      </c>
      <c r="B613">
        <v>0.88561281922839896</v>
      </c>
      <c r="C613">
        <f t="shared" si="18"/>
        <v>2.9537867874064899E-2</v>
      </c>
      <c r="D613">
        <v>4275</v>
      </c>
      <c r="E613">
        <f t="shared" si="19"/>
        <v>3.3538435242271583E-2</v>
      </c>
      <c r="F613">
        <v>1</v>
      </c>
      <c r="G613" t="e">
        <f>VLOOKUP(A613,'modern-H_SA-L1_panAme-L2'!A:A,1,FALSE)</f>
        <v>#N/A</v>
      </c>
    </row>
    <row r="614" spans="1:7" x14ac:dyDescent="0.2">
      <c r="A614" t="s">
        <v>11472</v>
      </c>
      <c r="B614">
        <v>1.8386773412456501</v>
      </c>
      <c r="C614">
        <f t="shared" si="18"/>
        <v>6.6720061434855993E-4</v>
      </c>
      <c r="D614">
        <v>260</v>
      </c>
      <c r="E614">
        <f t="shared" si="19"/>
        <v>1.2456122238645808E-2</v>
      </c>
      <c r="F614">
        <v>1</v>
      </c>
      <c r="G614" t="e">
        <f>VLOOKUP(A614,'modern-H_SA-L1_panAme-L2'!A:A,1,FALSE)</f>
        <v>#N/A</v>
      </c>
    </row>
    <row r="615" spans="1:7" x14ac:dyDescent="0.2">
      <c r="A615" t="s">
        <v>11473</v>
      </c>
      <c r="B615">
        <v>1.0536859595392001</v>
      </c>
      <c r="C615">
        <f t="shared" si="18"/>
        <v>1.5138576450994782E-2</v>
      </c>
      <c r="D615">
        <v>3539</v>
      </c>
      <c r="E615">
        <f t="shared" si="19"/>
        <v>2.0763676206026749E-2</v>
      </c>
      <c r="F615">
        <v>1</v>
      </c>
      <c r="G615" t="e">
        <f>VLOOKUP(A615,'modern-H_SA-L1_panAme-L2'!A:A,1,FALSE)</f>
        <v>#N/A</v>
      </c>
    </row>
    <row r="616" spans="1:7" x14ac:dyDescent="0.2">
      <c r="A616" t="s">
        <v>11474</v>
      </c>
      <c r="B616">
        <v>1.2683178989580199</v>
      </c>
      <c r="C616">
        <f t="shared" si="18"/>
        <v>6.447258455724603E-3</v>
      </c>
      <c r="D616">
        <v>2865</v>
      </c>
      <c r="E616">
        <f t="shared" si="19"/>
        <v>1.0923208566871631E-2</v>
      </c>
      <c r="F616">
        <v>1</v>
      </c>
      <c r="G616" t="e">
        <f>VLOOKUP(A616,'modern-H_SA-L1_panAme-L2'!A:A,1,FALSE)</f>
        <v>#N/A</v>
      </c>
    </row>
    <row r="617" spans="1:7" x14ac:dyDescent="0.2">
      <c r="A617" t="s">
        <v>11475</v>
      </c>
      <c r="B617">
        <v>1.9020903192562499</v>
      </c>
      <c r="C617">
        <f t="shared" si="18"/>
        <v>5.1847787639462955E-4</v>
      </c>
      <c r="D617">
        <v>138</v>
      </c>
      <c r="E617">
        <f t="shared" si="19"/>
        <v>1.823689573927197E-2</v>
      </c>
      <c r="F617">
        <v>1</v>
      </c>
      <c r="G617" t="e">
        <f>VLOOKUP(A617,'modern-H_SA-L1_panAme-L2'!A:A,1,FALSE)</f>
        <v>#N/A</v>
      </c>
    </row>
    <row r="618" spans="1:7" x14ac:dyDescent="0.2">
      <c r="A618" t="s">
        <v>11476</v>
      </c>
      <c r="B618">
        <v>1.1217373125454799</v>
      </c>
      <c r="C618">
        <f t="shared" si="18"/>
        <v>1.1549082389194665E-2</v>
      </c>
      <c r="D618">
        <v>3241</v>
      </c>
      <c r="E618">
        <f t="shared" si="19"/>
        <v>1.7296897845464641E-2</v>
      </c>
      <c r="F618">
        <v>1</v>
      </c>
      <c r="G618" t="e">
        <f>VLOOKUP(A618,'modern-H_SA-L1_panAme-L2'!A:A,1,FALSE)</f>
        <v>#N/A</v>
      </c>
    </row>
    <row r="619" spans="1:7" x14ac:dyDescent="0.2">
      <c r="A619" t="s">
        <v>11476</v>
      </c>
      <c r="B619">
        <v>1.08154590942768</v>
      </c>
      <c r="C619">
        <f t="shared" si="18"/>
        <v>1.3550821830559171E-2</v>
      </c>
      <c r="D619">
        <v>3417</v>
      </c>
      <c r="E619">
        <f t="shared" si="19"/>
        <v>1.9249543214964651E-2</v>
      </c>
      <c r="F619">
        <v>1</v>
      </c>
      <c r="G619" t="e">
        <f>VLOOKUP(A619,'modern-H_SA-L1_panAme-L2'!A:A,1,FALSE)</f>
        <v>#N/A</v>
      </c>
    </row>
    <row r="620" spans="1:7" x14ac:dyDescent="0.2">
      <c r="A620" t="s">
        <v>11477</v>
      </c>
      <c r="B620">
        <v>1.0717264188932201</v>
      </c>
      <c r="C620">
        <f t="shared" si="18"/>
        <v>1.4090478858663947E-2</v>
      </c>
      <c r="D620">
        <v>3460</v>
      </c>
      <c r="E620">
        <f t="shared" si="19"/>
        <v>1.9767394329466705E-2</v>
      </c>
      <c r="F620">
        <v>1</v>
      </c>
      <c r="G620" t="e">
        <f>VLOOKUP(A620,'modern-H_SA-L1_panAme-L2'!A:A,1,FALSE)</f>
        <v>#N/A</v>
      </c>
    </row>
    <row r="621" spans="1:7" x14ac:dyDescent="0.2">
      <c r="A621" t="s">
        <v>11478</v>
      </c>
      <c r="B621">
        <v>1.0319917362653901</v>
      </c>
      <c r="C621">
        <f t="shared" si="18"/>
        <v>1.6502702309907486E-2</v>
      </c>
      <c r="D621">
        <v>3634</v>
      </c>
      <c r="E621">
        <f t="shared" si="19"/>
        <v>2.20429601024466E-2</v>
      </c>
      <c r="F621">
        <v>1</v>
      </c>
      <c r="G621" t="e">
        <f>VLOOKUP(A621,'modern-H_SA-L1_panAme-L2'!A:A,1,FALSE)</f>
        <v>#N/A</v>
      </c>
    </row>
    <row r="622" spans="1:7" x14ac:dyDescent="0.2">
      <c r="A622" t="s">
        <v>11479</v>
      </c>
      <c r="B622">
        <v>1.0653323320335699</v>
      </c>
      <c r="C622">
        <f t="shared" si="18"/>
        <v>1.4453384296185074E-2</v>
      </c>
      <c r="D622">
        <v>3488</v>
      </c>
      <c r="E622">
        <f t="shared" si="19"/>
        <v>2.011374064612453E-2</v>
      </c>
      <c r="F622">
        <v>1</v>
      </c>
      <c r="G622" t="e">
        <f>VLOOKUP(A622,'modern-H_SA-L1_panAme-L2'!A:A,1,FALSE)</f>
        <v>#N/A</v>
      </c>
    </row>
    <row r="623" spans="1:7" x14ac:dyDescent="0.2">
      <c r="A623" t="s">
        <v>11480</v>
      </c>
      <c r="B623">
        <v>1.2820647303627599</v>
      </c>
      <c r="C623">
        <f t="shared" si="18"/>
        <v>6.1042414323024038E-3</v>
      </c>
      <c r="D623">
        <v>2766</v>
      </c>
      <c r="E623">
        <f t="shared" si="19"/>
        <v>1.0712215441936323E-2</v>
      </c>
      <c r="F623">
        <v>1</v>
      </c>
      <c r="G623" t="e">
        <f>VLOOKUP(A623,'modern-H_SA-L1_panAme-L2'!A:A,1,FALSE)</f>
        <v>#N/A</v>
      </c>
    </row>
    <row r="624" spans="1:7" x14ac:dyDescent="0.2">
      <c r="A624" t="s">
        <v>11481</v>
      </c>
      <c r="B624">
        <v>0.94384468170021296</v>
      </c>
      <c r="C624">
        <f t="shared" si="18"/>
        <v>2.34315869053301E-2</v>
      </c>
      <c r="D624">
        <v>4020</v>
      </c>
      <c r="E624">
        <f t="shared" si="19"/>
        <v>2.8292766875241869E-2</v>
      </c>
      <c r="F624">
        <v>1</v>
      </c>
      <c r="G624" t="e">
        <f>VLOOKUP(A624,'modern-H_SA-L1_panAme-L2'!A:A,1,FALSE)</f>
        <v>#N/A</v>
      </c>
    </row>
    <row r="625" spans="1:7" x14ac:dyDescent="0.2">
      <c r="A625" t="s">
        <v>11482</v>
      </c>
      <c r="B625">
        <v>1.25304771091526</v>
      </c>
      <c r="C625">
        <f t="shared" si="18"/>
        <v>6.8509308439666907E-3</v>
      </c>
      <c r="D625">
        <v>3043</v>
      </c>
      <c r="E625">
        <f t="shared" si="19"/>
        <v>1.0928169016304411E-2</v>
      </c>
      <c r="F625">
        <v>1</v>
      </c>
      <c r="G625" t="e">
        <f>VLOOKUP(A625,'modern-H_SA-L1_panAme-L2'!A:A,1,FALSE)</f>
        <v>#N/A</v>
      </c>
    </row>
    <row r="626" spans="1:7" x14ac:dyDescent="0.2">
      <c r="A626" t="s">
        <v>11483</v>
      </c>
      <c r="B626">
        <v>1.3032328238162101</v>
      </c>
      <c r="C626">
        <f t="shared" si="18"/>
        <v>5.6113893153253332E-3</v>
      </c>
      <c r="D626">
        <v>2570</v>
      </c>
      <c r="E626">
        <f t="shared" si="19"/>
        <v>1.0598320520073607E-2</v>
      </c>
      <c r="F626">
        <v>1</v>
      </c>
      <c r="G626" t="e">
        <f>VLOOKUP(A626,'modern-H_SA-L1_panAme-L2'!A:A,1,FALSE)</f>
        <v>#N/A</v>
      </c>
    </row>
    <row r="627" spans="1:7" x14ac:dyDescent="0.2">
      <c r="A627" t="s">
        <v>1617</v>
      </c>
      <c r="B627">
        <v>1.39891899099935</v>
      </c>
      <c r="C627">
        <f t="shared" si="18"/>
        <v>3.8353260538957173E-3</v>
      </c>
      <c r="D627">
        <v>1767</v>
      </c>
      <c r="E627">
        <f t="shared" si="19"/>
        <v>1.0535751367068372E-2</v>
      </c>
      <c r="F627">
        <v>1</v>
      </c>
      <c r="G627" t="e">
        <f>VLOOKUP(A627,'modern-H_SA-L1_panAme-L2'!A:A,1,FALSE)</f>
        <v>#N/A</v>
      </c>
    </row>
    <row r="628" spans="1:7" x14ac:dyDescent="0.2">
      <c r="A628" t="s">
        <v>11484</v>
      </c>
      <c r="B628">
        <v>1.3180141261034599</v>
      </c>
      <c r="C628">
        <f t="shared" si="18"/>
        <v>5.2910308759675879E-3</v>
      </c>
      <c r="D628">
        <v>2367</v>
      </c>
      <c r="E628">
        <f t="shared" si="19"/>
        <v>1.085030159355584E-2</v>
      </c>
      <c r="F628">
        <v>1</v>
      </c>
      <c r="G628" t="e">
        <f>VLOOKUP(A628,'modern-H_SA-L1_panAme-L2'!A:A,1,FALSE)</f>
        <v>#N/A</v>
      </c>
    </row>
    <row r="629" spans="1:7" x14ac:dyDescent="0.2">
      <c r="A629" t="s">
        <v>11485</v>
      </c>
      <c r="B629">
        <v>1.4736480966122201</v>
      </c>
      <c r="C629">
        <f t="shared" si="18"/>
        <v>2.8492528407083116E-3</v>
      </c>
      <c r="D629">
        <v>1421</v>
      </c>
      <c r="E629">
        <f t="shared" si="19"/>
        <v>9.7327750097101658E-3</v>
      </c>
      <c r="F629">
        <v>1</v>
      </c>
      <c r="G629" t="e">
        <f>VLOOKUP(A629,'modern-H_SA-L1_panAme-L2'!A:A,1,FALSE)</f>
        <v>#N/A</v>
      </c>
    </row>
    <row r="630" spans="1:7" x14ac:dyDescent="0.2">
      <c r="A630" t="s">
        <v>11486</v>
      </c>
      <c r="B630">
        <v>0.78855971510871203</v>
      </c>
      <c r="C630">
        <f t="shared" si="18"/>
        <v>4.345184406944437E-2</v>
      </c>
      <c r="D630">
        <v>4700</v>
      </c>
      <c r="E630">
        <f t="shared" si="19"/>
        <v>4.4875585343209144E-2</v>
      </c>
      <c r="F630">
        <v>1</v>
      </c>
      <c r="G630" t="e">
        <f>VLOOKUP(A630,'modern-H_SA-L1_panAme-L2'!A:A,1,FALSE)</f>
        <v>#N/A</v>
      </c>
    </row>
    <row r="631" spans="1:7" x14ac:dyDescent="0.2">
      <c r="A631" t="s">
        <v>11487</v>
      </c>
      <c r="B631">
        <v>1.3891462201038001</v>
      </c>
      <c r="C631">
        <f t="shared" si="18"/>
        <v>3.9873257242129838E-3</v>
      </c>
      <c r="D631">
        <v>1833</v>
      </c>
      <c r="E631">
        <f t="shared" si="19"/>
        <v>1.0558908382613105E-2</v>
      </c>
      <c r="F631">
        <v>1</v>
      </c>
      <c r="G631" t="e">
        <f>VLOOKUP(A631,'modern-H_SA-L1_panAme-L2'!A:A,1,FALSE)</f>
        <v>#N/A</v>
      </c>
    </row>
    <row r="632" spans="1:7" x14ac:dyDescent="0.2">
      <c r="A632" t="s">
        <v>11488</v>
      </c>
      <c r="B632">
        <v>1.31394056173138</v>
      </c>
      <c r="C632">
        <f t="shared" si="18"/>
        <v>5.3774466706111969E-3</v>
      </c>
      <c r="D632">
        <v>2410</v>
      </c>
      <c r="E632">
        <f t="shared" si="19"/>
        <v>1.0830757734085789E-2</v>
      </c>
      <c r="F632">
        <v>1</v>
      </c>
      <c r="G632" t="e">
        <f>VLOOKUP(A632,'modern-H_SA-L1_panAme-L2'!A:A,1,FALSE)</f>
        <v>#N/A</v>
      </c>
    </row>
    <row r="633" spans="1:7" x14ac:dyDescent="0.2">
      <c r="A633" t="s">
        <v>11489</v>
      </c>
      <c r="B633">
        <v>1.2981878906431701</v>
      </c>
      <c r="C633">
        <f t="shared" si="18"/>
        <v>5.7251115724860297E-3</v>
      </c>
      <c r="D633">
        <v>2623</v>
      </c>
      <c r="E633">
        <f t="shared" si="19"/>
        <v>1.059462126299931E-2</v>
      </c>
      <c r="F633">
        <v>1</v>
      </c>
      <c r="G633" t="e">
        <f>VLOOKUP(A633,'modern-H_SA-L1_panAme-L2'!A:A,1,FALSE)</f>
        <v>#N/A</v>
      </c>
    </row>
    <row r="634" spans="1:7" x14ac:dyDescent="0.2">
      <c r="A634" t="s">
        <v>11490</v>
      </c>
      <c r="B634">
        <v>1.5347319609282699</v>
      </c>
      <c r="C634">
        <f t="shared" si="18"/>
        <v>2.2347430843188982E-3</v>
      </c>
      <c r="D634">
        <v>1207</v>
      </c>
      <c r="E634">
        <f t="shared" si="19"/>
        <v>8.9871109621242201E-3</v>
      </c>
      <c r="F634">
        <v>1</v>
      </c>
      <c r="G634" t="e">
        <f>VLOOKUP(A634,'modern-H_SA-L1_panAme-L2'!A:A,1,FALSE)</f>
        <v>#N/A</v>
      </c>
    </row>
    <row r="635" spans="1:7" x14ac:dyDescent="0.2">
      <c r="A635" t="s">
        <v>11491</v>
      </c>
      <c r="B635">
        <v>0.83742880753603199</v>
      </c>
      <c r="C635">
        <f t="shared" si="18"/>
        <v>3.5776845535636113E-2</v>
      </c>
      <c r="D635">
        <v>4486</v>
      </c>
      <c r="E635">
        <f t="shared" si="19"/>
        <v>3.871172720240252E-2</v>
      </c>
      <c r="F635">
        <v>1</v>
      </c>
      <c r="G635" t="e">
        <f>VLOOKUP(A635,'modern-H_SA-L1_panAme-L2'!A:A,1,FALSE)</f>
        <v>#N/A</v>
      </c>
    </row>
    <row r="636" spans="1:7" x14ac:dyDescent="0.2">
      <c r="A636" t="s">
        <v>11492</v>
      </c>
      <c r="B636">
        <v>1.5665206098140501</v>
      </c>
      <c r="C636">
        <f t="shared" si="18"/>
        <v>1.9693485716025414E-3</v>
      </c>
      <c r="D636">
        <v>1116</v>
      </c>
      <c r="E636">
        <f t="shared" si="19"/>
        <v>8.5656074969164293E-3</v>
      </c>
      <c r="F636">
        <v>1</v>
      </c>
      <c r="G636" t="e">
        <f>VLOOKUP(A636,'modern-H_SA-L1_panAme-L2'!A:A,1,FALSE)</f>
        <v>#N/A</v>
      </c>
    </row>
    <row r="637" spans="1:7" x14ac:dyDescent="0.2">
      <c r="A637" t="s">
        <v>11493</v>
      </c>
      <c r="B637">
        <v>0.85820958982990203</v>
      </c>
      <c r="C637">
        <f t="shared" si="18"/>
        <v>3.2938946446731079E-2</v>
      </c>
      <c r="D637">
        <v>4395</v>
      </c>
      <c r="E637">
        <f t="shared" si="19"/>
        <v>3.6378986587584226E-2</v>
      </c>
      <c r="F637">
        <v>1</v>
      </c>
      <c r="G637" t="e">
        <f>VLOOKUP(A637,'modern-H_SA-L1_panAme-L2'!A:A,1,FALSE)</f>
        <v>#N/A</v>
      </c>
    </row>
    <row r="638" spans="1:7" x14ac:dyDescent="0.2">
      <c r="A638" t="s">
        <v>11494</v>
      </c>
      <c r="B638">
        <v>1.3548443983929901</v>
      </c>
      <c r="C638">
        <f t="shared" si="18"/>
        <v>4.5701183721516677E-3</v>
      </c>
      <c r="D638">
        <v>2089</v>
      </c>
      <c r="E638">
        <f t="shared" si="19"/>
        <v>1.0619126174449111E-2</v>
      </c>
      <c r="F638">
        <v>1</v>
      </c>
      <c r="G638" t="e">
        <f>VLOOKUP(A638,'modern-H_SA-L1_panAme-L2'!A:A,1,FALSE)</f>
        <v>#N/A</v>
      </c>
    </row>
    <row r="639" spans="1:7" x14ac:dyDescent="0.2">
      <c r="A639" t="s">
        <v>11495</v>
      </c>
      <c r="B639">
        <v>1.35667215054346</v>
      </c>
      <c r="C639">
        <f t="shared" si="18"/>
        <v>4.5370187632059545E-3</v>
      </c>
      <c r="D639">
        <v>2061</v>
      </c>
      <c r="E639">
        <f t="shared" si="19"/>
        <v>1.0685438659195393E-2</v>
      </c>
      <c r="F639">
        <v>1</v>
      </c>
      <c r="G639" t="e">
        <f>VLOOKUP(A639,'modern-H_SA-L1_panAme-L2'!A:A,1,FALSE)</f>
        <v>#N/A</v>
      </c>
    </row>
    <row r="640" spans="1:7" x14ac:dyDescent="0.2">
      <c r="A640" t="s">
        <v>11496</v>
      </c>
      <c r="B640">
        <v>1.3970397694936201</v>
      </c>
      <c r="C640">
        <f t="shared" si="18"/>
        <v>3.8640973715374179E-3</v>
      </c>
      <c r="D640">
        <v>1776</v>
      </c>
      <c r="E640">
        <f t="shared" si="19"/>
        <v>1.0560995856668145E-2</v>
      </c>
      <c r="F640">
        <v>1</v>
      </c>
      <c r="G640" t="e">
        <f>VLOOKUP(A640,'modern-H_SA-L1_panAme-L2'!A:A,1,FALSE)</f>
        <v>#N/A</v>
      </c>
    </row>
    <row r="641" spans="1:7" x14ac:dyDescent="0.2">
      <c r="A641" t="s">
        <v>11497</v>
      </c>
      <c r="B641">
        <v>1.2672015040706599</v>
      </c>
      <c r="C641">
        <f t="shared" si="18"/>
        <v>6.4759472951442763E-3</v>
      </c>
      <c r="D641">
        <v>2872</v>
      </c>
      <c r="E641">
        <f t="shared" si="19"/>
        <v>1.094507248281E-2</v>
      </c>
      <c r="F641">
        <v>1</v>
      </c>
      <c r="G641" t="e">
        <f>VLOOKUP(A641,'modern-H_SA-L1_panAme-L2'!A:A,1,FALSE)</f>
        <v>#N/A</v>
      </c>
    </row>
    <row r="642" spans="1:7" x14ac:dyDescent="0.2">
      <c r="A642" t="s">
        <v>11498</v>
      </c>
      <c r="B642">
        <v>1.2800333432156099</v>
      </c>
      <c r="C642">
        <f t="shared" ref="C642:C705" si="20">EXP(-3.977*B642)</f>
        <v>6.1537562825104766E-3</v>
      </c>
      <c r="D642">
        <v>2784</v>
      </c>
      <c r="E642">
        <f t="shared" ref="E642:E705" si="21">C642*4854/D642</f>
        <v>1.0729286277049516E-2</v>
      </c>
      <c r="F642">
        <v>1</v>
      </c>
      <c r="G642" t="e">
        <f>VLOOKUP(A642,'modern-H_SA-L1_panAme-L2'!A:A,1,FALSE)</f>
        <v>#N/A</v>
      </c>
    </row>
    <row r="643" spans="1:7" x14ac:dyDescent="0.2">
      <c r="A643" t="s">
        <v>11499</v>
      </c>
      <c r="B643">
        <v>1.6439667064735199</v>
      </c>
      <c r="C643">
        <f t="shared" si="20"/>
        <v>1.4472999069031923E-3</v>
      </c>
      <c r="D643">
        <v>869</v>
      </c>
      <c r="E643">
        <f t="shared" si="21"/>
        <v>8.0842275582371642E-3</v>
      </c>
      <c r="F643">
        <v>1</v>
      </c>
      <c r="G643" t="e">
        <f>VLOOKUP(A643,'modern-H_SA-L1_panAme-L2'!A:A,1,FALSE)</f>
        <v>#N/A</v>
      </c>
    </row>
    <row r="644" spans="1:7" x14ac:dyDescent="0.2">
      <c r="A644" t="s">
        <v>1682</v>
      </c>
      <c r="B644">
        <v>1.3011835619594601</v>
      </c>
      <c r="C644">
        <f t="shared" si="20"/>
        <v>5.6573085225719378E-3</v>
      </c>
      <c r="D644">
        <v>2595</v>
      </c>
      <c r="E644">
        <f t="shared" si="21"/>
        <v>1.0582110045689474E-2</v>
      </c>
      <c r="F644">
        <v>1</v>
      </c>
      <c r="G644" t="e">
        <f>VLOOKUP(A644,'modern-H_SA-L1_panAme-L2'!A:A,1,FALSE)</f>
        <v>#N/A</v>
      </c>
    </row>
    <row r="645" spans="1:7" x14ac:dyDescent="0.2">
      <c r="A645" t="s">
        <v>11500</v>
      </c>
      <c r="B645">
        <v>1.76838452324</v>
      </c>
      <c r="C645">
        <f t="shared" si="20"/>
        <v>8.8239985978621159E-4</v>
      </c>
      <c r="D645">
        <v>473</v>
      </c>
      <c r="E645">
        <f t="shared" si="21"/>
        <v>9.0553254109984604E-3</v>
      </c>
      <c r="F645">
        <v>1</v>
      </c>
      <c r="G645" t="e">
        <f>VLOOKUP(A645,'modern-H_SA-L1_panAme-L2'!A:A,1,FALSE)</f>
        <v>#N/A</v>
      </c>
    </row>
    <row r="646" spans="1:7" x14ac:dyDescent="0.2">
      <c r="A646" t="s">
        <v>11501</v>
      </c>
      <c r="B646">
        <v>1.00504522735686</v>
      </c>
      <c r="C646">
        <f t="shared" si="20"/>
        <v>1.8369476656384637E-2</v>
      </c>
      <c r="D646">
        <v>3752</v>
      </c>
      <c r="E646">
        <f t="shared" si="21"/>
        <v>2.3764776036804644E-2</v>
      </c>
      <c r="F646">
        <v>1</v>
      </c>
      <c r="G646" t="e">
        <f>VLOOKUP(A646,'modern-H_SA-L1_panAme-L2'!A:A,1,FALSE)</f>
        <v>#N/A</v>
      </c>
    </row>
    <row r="647" spans="1:7" x14ac:dyDescent="0.2">
      <c r="A647" t="s">
        <v>11502</v>
      </c>
      <c r="B647">
        <v>1.5234351776218</v>
      </c>
      <c r="C647">
        <f t="shared" si="20"/>
        <v>2.3374336051893733E-3</v>
      </c>
      <c r="D647">
        <v>1259</v>
      </c>
      <c r="E647">
        <f t="shared" si="21"/>
        <v>9.0118369496340091E-3</v>
      </c>
      <c r="F647">
        <v>1</v>
      </c>
      <c r="G647" t="e">
        <f>VLOOKUP(A647,'modern-H_SA-L1_panAme-L2'!A:A,1,FALSE)</f>
        <v>#N/A</v>
      </c>
    </row>
    <row r="648" spans="1:7" x14ac:dyDescent="0.2">
      <c r="A648" t="s">
        <v>11503</v>
      </c>
      <c r="B648">
        <v>0.82555407479668197</v>
      </c>
      <c r="C648">
        <f t="shared" si="20"/>
        <v>3.7506967792481208E-2</v>
      </c>
      <c r="D648">
        <v>4538</v>
      </c>
      <c r="E648">
        <f t="shared" si="21"/>
        <v>4.0118735492442437E-2</v>
      </c>
      <c r="F648">
        <v>1</v>
      </c>
      <c r="G648" t="e">
        <f>VLOOKUP(A648,'modern-H_SA-L1_panAme-L2'!A:A,1,FALSE)</f>
        <v>#N/A</v>
      </c>
    </row>
    <row r="649" spans="1:7" x14ac:dyDescent="0.2">
      <c r="A649" t="s">
        <v>11504</v>
      </c>
      <c r="B649">
        <v>1.5911525521235601</v>
      </c>
      <c r="C649">
        <f t="shared" si="20"/>
        <v>1.7855769408781459E-3</v>
      </c>
      <c r="D649">
        <v>1027</v>
      </c>
      <c r="E649">
        <f t="shared" si="21"/>
        <v>8.4393285988534766E-3</v>
      </c>
      <c r="F649">
        <v>1</v>
      </c>
      <c r="G649" t="e">
        <f>VLOOKUP(A649,'modern-H_SA-L1_panAme-L2'!A:A,1,FALSE)</f>
        <v>#N/A</v>
      </c>
    </row>
    <row r="650" spans="1:7" x14ac:dyDescent="0.2">
      <c r="A650" t="s">
        <v>11505</v>
      </c>
      <c r="B650">
        <v>1.3329122173775101</v>
      </c>
      <c r="C650">
        <f t="shared" si="20"/>
        <v>4.9866452569258361E-3</v>
      </c>
      <c r="D650">
        <v>2250</v>
      </c>
      <c r="E650">
        <f t="shared" si="21"/>
        <v>1.075785603427467E-2</v>
      </c>
      <c r="F650">
        <v>1</v>
      </c>
      <c r="G650" t="e">
        <f>VLOOKUP(A650,'modern-H_SA-L1_panAme-L2'!A:A,1,FALSE)</f>
        <v>#N/A</v>
      </c>
    </row>
    <row r="651" spans="1:7" x14ac:dyDescent="0.2">
      <c r="A651" t="s">
        <v>11506</v>
      </c>
      <c r="B651">
        <v>1.69535966094454</v>
      </c>
      <c r="C651">
        <f t="shared" si="20"/>
        <v>1.1797586780149547E-3</v>
      </c>
      <c r="D651">
        <v>700</v>
      </c>
      <c r="E651">
        <f t="shared" si="21"/>
        <v>8.1807837472637011E-3</v>
      </c>
      <c r="F651">
        <v>1</v>
      </c>
      <c r="G651" t="e">
        <f>VLOOKUP(A651,'modern-H_SA-L1_panAme-L2'!A:A,1,FALSE)</f>
        <v>#N/A</v>
      </c>
    </row>
    <row r="652" spans="1:7" x14ac:dyDescent="0.2">
      <c r="A652" t="s">
        <v>11507</v>
      </c>
      <c r="B652">
        <v>0.95320745174470101</v>
      </c>
      <c r="C652">
        <f t="shared" si="20"/>
        <v>2.2575138703267158E-2</v>
      </c>
      <c r="D652">
        <v>3979</v>
      </c>
      <c r="E652">
        <f t="shared" si="21"/>
        <v>2.7539513261035129E-2</v>
      </c>
      <c r="F652">
        <v>1</v>
      </c>
      <c r="G652" t="e">
        <f>VLOOKUP(A652,'modern-H_SA-L1_panAme-L2'!A:A,1,FALSE)</f>
        <v>#N/A</v>
      </c>
    </row>
    <row r="653" spans="1:7" x14ac:dyDescent="0.2">
      <c r="A653" t="s">
        <v>11508</v>
      </c>
      <c r="B653">
        <v>1.25265549106065</v>
      </c>
      <c r="C653">
        <f t="shared" si="20"/>
        <v>6.8616256647639623E-3</v>
      </c>
      <c r="D653">
        <v>3064</v>
      </c>
      <c r="E653">
        <f t="shared" si="21"/>
        <v>1.0870212459779462E-2</v>
      </c>
      <c r="F653">
        <v>1</v>
      </c>
      <c r="G653" t="e">
        <f>VLOOKUP(A653,'modern-H_SA-L1_panAme-L2'!A:A,1,FALSE)</f>
        <v>#N/A</v>
      </c>
    </row>
    <row r="654" spans="1:7" x14ac:dyDescent="0.2">
      <c r="A654" t="s">
        <v>11509</v>
      </c>
      <c r="B654">
        <v>1.2930386924836601</v>
      </c>
      <c r="C654">
        <f t="shared" si="20"/>
        <v>5.8435611618010289E-3</v>
      </c>
      <c r="D654">
        <v>2690</v>
      </c>
      <c r="E654">
        <f t="shared" si="21"/>
        <v>1.0544478022075166E-2</v>
      </c>
      <c r="F654">
        <v>1</v>
      </c>
      <c r="G654" t="e">
        <f>VLOOKUP(A654,'modern-H_SA-L1_panAme-L2'!A:A,1,FALSE)</f>
        <v>#N/A</v>
      </c>
    </row>
    <row r="655" spans="1:7" x14ac:dyDescent="0.2">
      <c r="A655" t="s">
        <v>11510</v>
      </c>
      <c r="B655">
        <v>1.6892390850852099</v>
      </c>
      <c r="C655">
        <f t="shared" si="20"/>
        <v>1.208828172163993E-3</v>
      </c>
      <c r="D655">
        <v>722</v>
      </c>
      <c r="E655">
        <f t="shared" si="21"/>
        <v>8.126941755795045E-3</v>
      </c>
      <c r="F655">
        <v>1</v>
      </c>
      <c r="G655" t="e">
        <f>VLOOKUP(A655,'modern-H_SA-L1_panAme-L2'!A:A,1,FALSE)</f>
        <v>#N/A</v>
      </c>
    </row>
    <row r="656" spans="1:7" x14ac:dyDescent="0.2">
      <c r="A656" t="s">
        <v>11511</v>
      </c>
      <c r="B656">
        <v>0.94818352635497605</v>
      </c>
      <c r="C656">
        <f t="shared" si="20"/>
        <v>2.3030729621206E-2</v>
      </c>
      <c r="D656">
        <v>4001</v>
      </c>
      <c r="E656">
        <f t="shared" si="21"/>
        <v>2.7940805194034971E-2</v>
      </c>
      <c r="F656">
        <v>1</v>
      </c>
      <c r="G656" t="e">
        <f>VLOOKUP(A656,'modern-H_SA-L1_panAme-L2'!A:A,1,FALSE)</f>
        <v>#N/A</v>
      </c>
    </row>
    <row r="657" spans="1:7" x14ac:dyDescent="0.2">
      <c r="A657" t="s">
        <v>11512</v>
      </c>
      <c r="B657">
        <v>1.6794411295749501</v>
      </c>
      <c r="C657">
        <f t="shared" si="20"/>
        <v>1.2568617087651886E-3</v>
      </c>
      <c r="D657">
        <v>768</v>
      </c>
      <c r="E657">
        <f t="shared" si="21"/>
        <v>7.9437587686799812E-3</v>
      </c>
      <c r="F657">
        <v>1</v>
      </c>
      <c r="G657" t="e">
        <f>VLOOKUP(A657,'modern-H_SA-L1_panAme-L2'!A:A,1,FALSE)</f>
        <v>#N/A</v>
      </c>
    </row>
    <row r="658" spans="1:7" x14ac:dyDescent="0.2">
      <c r="A658" t="s">
        <v>11513</v>
      </c>
      <c r="B658">
        <v>1.4015409572580799</v>
      </c>
      <c r="C658">
        <f t="shared" si="20"/>
        <v>3.7955407543699415E-3</v>
      </c>
      <c r="D658">
        <v>1761</v>
      </c>
      <c r="E658">
        <f t="shared" si="21"/>
        <v>1.0461984566559737E-2</v>
      </c>
      <c r="F658">
        <v>1</v>
      </c>
      <c r="G658" t="e">
        <f>VLOOKUP(A658,'modern-H_SA-L1_panAme-L2'!A:A,1,FALSE)</f>
        <v>#N/A</v>
      </c>
    </row>
    <row r="659" spans="1:7" x14ac:dyDescent="0.2">
      <c r="A659" t="s">
        <v>11514</v>
      </c>
      <c r="B659">
        <v>1.5606904241025601</v>
      </c>
      <c r="C659">
        <f t="shared" si="20"/>
        <v>2.0155446614578071E-3</v>
      </c>
      <c r="D659">
        <v>1133</v>
      </c>
      <c r="E659">
        <f t="shared" si="21"/>
        <v>8.634998929140509E-3</v>
      </c>
      <c r="F659">
        <v>1</v>
      </c>
      <c r="G659" t="e">
        <f>VLOOKUP(A659,'modern-H_SA-L1_panAme-L2'!A:A,1,FALSE)</f>
        <v>#N/A</v>
      </c>
    </row>
    <row r="660" spans="1:7" x14ac:dyDescent="0.2">
      <c r="A660" t="s">
        <v>11515</v>
      </c>
      <c r="B660">
        <v>0.85432746566511197</v>
      </c>
      <c r="C660">
        <f t="shared" si="20"/>
        <v>3.3451443781919367E-2</v>
      </c>
      <c r="D660">
        <v>4412</v>
      </c>
      <c r="E660">
        <f t="shared" si="21"/>
        <v>3.6802653698421714E-2</v>
      </c>
      <c r="F660">
        <v>1</v>
      </c>
      <c r="G660" t="e">
        <f>VLOOKUP(A660,'modern-H_SA-L1_panAme-L2'!A:A,1,FALSE)</f>
        <v>#N/A</v>
      </c>
    </row>
    <row r="661" spans="1:7" x14ac:dyDescent="0.2">
      <c r="A661" t="s">
        <v>1698</v>
      </c>
      <c r="B661">
        <v>1.3125721672020201</v>
      </c>
      <c r="C661">
        <f t="shared" si="20"/>
        <v>5.4067910755009399E-3</v>
      </c>
      <c r="D661">
        <v>2443</v>
      </c>
      <c r="E661">
        <f t="shared" si="21"/>
        <v>1.0742760491396464E-2</v>
      </c>
      <c r="F661">
        <v>1</v>
      </c>
      <c r="G661" t="e">
        <f>VLOOKUP(A661,'modern-H_SA-L1_panAme-L2'!A:A,1,FALSE)</f>
        <v>#N/A</v>
      </c>
    </row>
    <row r="662" spans="1:7" x14ac:dyDescent="0.2">
      <c r="A662" t="s">
        <v>11516</v>
      </c>
      <c r="B662">
        <v>1.84503294949773</v>
      </c>
      <c r="C662">
        <f t="shared" si="20"/>
        <v>6.5054763126219303E-4</v>
      </c>
      <c r="D662">
        <v>250</v>
      </c>
      <c r="E662">
        <f t="shared" si="21"/>
        <v>1.263103280858674E-2</v>
      </c>
      <c r="F662">
        <v>1</v>
      </c>
      <c r="G662" t="e">
        <f>VLOOKUP(A662,'modern-H_SA-L1_panAme-L2'!A:A,1,FALSE)</f>
        <v>#N/A</v>
      </c>
    </row>
    <row r="663" spans="1:7" x14ac:dyDescent="0.2">
      <c r="A663" t="s">
        <v>11517</v>
      </c>
      <c r="B663">
        <v>1.0559695619890801</v>
      </c>
      <c r="C663">
        <f t="shared" si="20"/>
        <v>1.5001712045436225E-2</v>
      </c>
      <c r="D663">
        <v>3529</v>
      </c>
      <c r="E663">
        <f t="shared" si="21"/>
        <v>2.0634261906644216E-2</v>
      </c>
      <c r="F663">
        <v>1</v>
      </c>
      <c r="G663" t="e">
        <f>VLOOKUP(A663,'modern-H_SA-L1_panAme-L2'!A:A,1,FALSE)</f>
        <v>#N/A</v>
      </c>
    </row>
    <row r="664" spans="1:7" x14ac:dyDescent="0.2">
      <c r="A664" t="s">
        <v>11518</v>
      </c>
      <c r="B664">
        <v>1.33830531876454</v>
      </c>
      <c r="C664">
        <f t="shared" si="20"/>
        <v>4.880828725545126E-3</v>
      </c>
      <c r="D664">
        <v>2211</v>
      </c>
      <c r="E664">
        <f t="shared" si="21"/>
        <v>1.0715306482947102E-2</v>
      </c>
      <c r="F664">
        <v>1</v>
      </c>
      <c r="G664" t="e">
        <f>VLOOKUP(A664,'modern-H_SA-L1_panAme-L2'!A:A,1,FALSE)</f>
        <v>#N/A</v>
      </c>
    </row>
    <row r="665" spans="1:7" x14ac:dyDescent="0.2">
      <c r="A665" t="s">
        <v>11519</v>
      </c>
      <c r="B665">
        <v>1.36119582262453</v>
      </c>
      <c r="C665">
        <f t="shared" si="20"/>
        <v>4.4561247242024919E-3</v>
      </c>
      <c r="D665">
        <v>2036</v>
      </c>
      <c r="E665">
        <f t="shared" si="21"/>
        <v>1.0623786547779419E-2</v>
      </c>
      <c r="F665">
        <v>1</v>
      </c>
      <c r="G665" t="e">
        <f>VLOOKUP(A665,'modern-H_SA-L1_panAme-L2'!A:A,1,FALSE)</f>
        <v>#N/A</v>
      </c>
    </row>
    <row r="666" spans="1:7" x14ac:dyDescent="0.2">
      <c r="A666" t="s">
        <v>11520</v>
      </c>
      <c r="B666">
        <v>1.6776309241968199</v>
      </c>
      <c r="C666">
        <f t="shared" si="20"/>
        <v>1.2659427397723781E-3</v>
      </c>
      <c r="D666">
        <v>785</v>
      </c>
      <c r="E666">
        <f t="shared" si="21"/>
        <v>7.8278803297517491E-3</v>
      </c>
      <c r="F666">
        <v>1</v>
      </c>
      <c r="G666" t="e">
        <f>VLOOKUP(A666,'modern-H_SA-L1_panAme-L2'!A:A,1,FALSE)</f>
        <v>#N/A</v>
      </c>
    </row>
    <row r="667" spans="1:7" x14ac:dyDescent="0.2">
      <c r="A667" t="s">
        <v>11521</v>
      </c>
      <c r="B667">
        <v>0.93379683092076304</v>
      </c>
      <c r="C667">
        <f t="shared" si="20"/>
        <v>2.4386879991324883E-2</v>
      </c>
      <c r="D667">
        <v>4064</v>
      </c>
      <c r="E667">
        <f t="shared" si="21"/>
        <v>2.9127439832158215E-2</v>
      </c>
      <c r="F667">
        <v>1</v>
      </c>
      <c r="G667" t="e">
        <f>VLOOKUP(A667,'modern-H_SA-L1_panAme-L2'!A:A,1,FALSE)</f>
        <v>#N/A</v>
      </c>
    </row>
    <row r="668" spans="1:7" x14ac:dyDescent="0.2">
      <c r="A668" t="s">
        <v>11522</v>
      </c>
      <c r="B668">
        <v>1.54392706564124</v>
      </c>
      <c r="C668">
        <f t="shared" si="20"/>
        <v>2.1544971148100872E-3</v>
      </c>
      <c r="D668">
        <v>1178</v>
      </c>
      <c r="E668">
        <f t="shared" si="21"/>
        <v>8.8776986377658434E-3</v>
      </c>
      <c r="F668">
        <v>1</v>
      </c>
      <c r="G668" t="e">
        <f>VLOOKUP(A668,'modern-H_SA-L1_panAme-L2'!A:A,1,FALSE)</f>
        <v>#N/A</v>
      </c>
    </row>
    <row r="669" spans="1:7" x14ac:dyDescent="0.2">
      <c r="A669" t="s">
        <v>11523</v>
      </c>
      <c r="B669">
        <v>0.84405125464067199</v>
      </c>
      <c r="C669">
        <f t="shared" si="20"/>
        <v>3.4846874167319832E-2</v>
      </c>
      <c r="D669">
        <v>4457</v>
      </c>
      <c r="E669">
        <f t="shared" si="21"/>
        <v>3.7950802604480693E-2</v>
      </c>
      <c r="F669">
        <v>1</v>
      </c>
      <c r="G669" t="e">
        <f>VLOOKUP(A669,'modern-H_SA-L1_panAme-L2'!A:A,1,FALSE)</f>
        <v>#N/A</v>
      </c>
    </row>
    <row r="670" spans="1:7" x14ac:dyDescent="0.2">
      <c r="A670" t="s">
        <v>11524</v>
      </c>
      <c r="B670">
        <v>1.3711267580958399</v>
      </c>
      <c r="C670">
        <f t="shared" si="20"/>
        <v>4.2835588112011E-3</v>
      </c>
      <c r="D670">
        <v>1962</v>
      </c>
      <c r="E670">
        <f t="shared" si="21"/>
        <v>1.0597550698047981E-2</v>
      </c>
      <c r="F670">
        <v>1</v>
      </c>
      <c r="G670" t="e">
        <f>VLOOKUP(A670,'modern-H_SA-L1_panAme-L2'!A:A,1,FALSE)</f>
        <v>#N/A</v>
      </c>
    </row>
    <row r="671" spans="1:7" x14ac:dyDescent="0.2">
      <c r="A671" t="s">
        <v>1709</v>
      </c>
      <c r="B671">
        <v>1.8013603511073299</v>
      </c>
      <c r="C671">
        <f t="shared" si="20"/>
        <v>7.7394471362264973E-4</v>
      </c>
      <c r="D671">
        <v>368</v>
      </c>
      <c r="E671">
        <f t="shared" si="21"/>
        <v>1.0208499021533536E-2</v>
      </c>
      <c r="F671">
        <v>1</v>
      </c>
      <c r="G671" t="e">
        <f>VLOOKUP(A671,'modern-H_SA-L1_panAme-L2'!A:A,1,FALSE)</f>
        <v>#N/A</v>
      </c>
    </row>
    <row r="672" spans="1:7" x14ac:dyDescent="0.2">
      <c r="A672" t="s">
        <v>11525</v>
      </c>
      <c r="B672">
        <v>1.02902305308055</v>
      </c>
      <c r="C672">
        <f t="shared" si="20"/>
        <v>1.6698695404509765E-2</v>
      </c>
      <c r="D672">
        <v>3647</v>
      </c>
      <c r="E672">
        <f t="shared" si="21"/>
        <v>2.2225244719904138E-2</v>
      </c>
      <c r="F672">
        <v>1</v>
      </c>
      <c r="G672" t="e">
        <f>VLOOKUP(A672,'modern-H_SA-L1_panAme-L2'!A:A,1,FALSE)</f>
        <v>#N/A</v>
      </c>
    </row>
    <row r="673" spans="1:7" x14ac:dyDescent="0.2">
      <c r="A673" t="s">
        <v>11526</v>
      </c>
      <c r="B673">
        <v>1.5765109871879199</v>
      </c>
      <c r="C673">
        <f t="shared" si="20"/>
        <v>1.8926369776843773E-3</v>
      </c>
      <c r="D673">
        <v>1072</v>
      </c>
      <c r="E673">
        <f t="shared" si="21"/>
        <v>8.5698319866417596E-3</v>
      </c>
      <c r="F673">
        <v>1</v>
      </c>
      <c r="G673" t="e">
        <f>VLOOKUP(A673,'modern-H_SA-L1_panAme-L2'!A:A,1,FALSE)</f>
        <v>#N/A</v>
      </c>
    </row>
    <row r="674" spans="1:7" x14ac:dyDescent="0.2">
      <c r="A674" t="s">
        <v>11527</v>
      </c>
      <c r="B674">
        <v>0.86825744060934895</v>
      </c>
      <c r="C674">
        <f t="shared" si="20"/>
        <v>3.1648648228521176E-2</v>
      </c>
      <c r="D674">
        <v>4351</v>
      </c>
      <c r="E674">
        <f t="shared" si="21"/>
        <v>3.5307409446389749E-2</v>
      </c>
      <c r="F674">
        <v>1</v>
      </c>
      <c r="G674" t="e">
        <f>VLOOKUP(A674,'modern-H_SA-L1_panAme-L2'!A:A,1,FALSE)</f>
        <v>#N/A</v>
      </c>
    </row>
    <row r="675" spans="1:7" x14ac:dyDescent="0.2">
      <c r="A675" t="s">
        <v>11528</v>
      </c>
      <c r="B675">
        <v>1.3108003947684099</v>
      </c>
      <c r="C675">
        <f t="shared" si="20"/>
        <v>5.4450236999762595E-3</v>
      </c>
      <c r="D675">
        <v>2489</v>
      </c>
      <c r="E675">
        <f t="shared" si="21"/>
        <v>1.0618780650737149E-2</v>
      </c>
      <c r="F675">
        <v>1</v>
      </c>
      <c r="G675" t="e">
        <f>VLOOKUP(A675,'modern-H_SA-L1_panAme-L2'!A:A,1,FALSE)</f>
        <v>#N/A</v>
      </c>
    </row>
    <row r="676" spans="1:7" x14ac:dyDescent="0.2">
      <c r="A676" t="s">
        <v>11529</v>
      </c>
      <c r="B676">
        <v>1.41697252110937</v>
      </c>
      <c r="C676">
        <f t="shared" si="20"/>
        <v>3.5696072028676626E-3</v>
      </c>
      <c r="D676">
        <v>1681</v>
      </c>
      <c r="E676">
        <f t="shared" si="21"/>
        <v>1.0307479692278189E-2</v>
      </c>
      <c r="F676">
        <v>1</v>
      </c>
      <c r="G676" t="e">
        <f>VLOOKUP(A676,'modern-H_SA-L1_panAme-L2'!A:A,1,FALSE)</f>
        <v>#N/A</v>
      </c>
    </row>
    <row r="677" spans="1:7" x14ac:dyDescent="0.2">
      <c r="A677" t="s">
        <v>11530</v>
      </c>
      <c r="B677">
        <v>1.29371012684416</v>
      </c>
      <c r="C677">
        <f t="shared" si="20"/>
        <v>5.8279779479967772E-3</v>
      </c>
      <c r="D677">
        <v>2681</v>
      </c>
      <c r="E677">
        <f t="shared" si="21"/>
        <v>1.0551661678320163E-2</v>
      </c>
      <c r="F677">
        <v>1</v>
      </c>
      <c r="G677" t="e">
        <f>VLOOKUP(A677,'modern-H_SA-L1_panAme-L2'!A:A,1,FALSE)</f>
        <v>#N/A</v>
      </c>
    </row>
    <row r="678" spans="1:7" x14ac:dyDescent="0.2">
      <c r="A678" t="s">
        <v>1717</v>
      </c>
      <c r="B678">
        <v>1.3793459894198501</v>
      </c>
      <c r="C678">
        <f t="shared" si="20"/>
        <v>4.1458020956034259E-3</v>
      </c>
      <c r="D678">
        <v>1908</v>
      </c>
      <c r="E678">
        <f t="shared" si="21"/>
        <v>1.0547024828123181E-2</v>
      </c>
      <c r="F678">
        <v>1</v>
      </c>
      <c r="G678" t="e">
        <f>VLOOKUP(A678,'modern-H_SA-L1_panAme-L2'!A:A,1,FALSE)</f>
        <v>#N/A</v>
      </c>
    </row>
    <row r="679" spans="1:7" x14ac:dyDescent="0.2">
      <c r="A679" t="s">
        <v>11531</v>
      </c>
      <c r="B679">
        <v>1.2763386297955699</v>
      </c>
      <c r="C679">
        <f t="shared" si="20"/>
        <v>6.244846404287927E-3</v>
      </c>
      <c r="D679">
        <v>2811</v>
      </c>
      <c r="E679">
        <f t="shared" si="21"/>
        <v>1.0783523460125791E-2</v>
      </c>
      <c r="F679">
        <v>1</v>
      </c>
      <c r="G679" t="e">
        <f>VLOOKUP(A679,'modern-H_SA-L1_panAme-L2'!A:A,1,FALSE)</f>
        <v>#N/A</v>
      </c>
    </row>
    <row r="680" spans="1:7" x14ac:dyDescent="0.2">
      <c r="A680" t="s">
        <v>11532</v>
      </c>
      <c r="B680">
        <v>1.38515742062651</v>
      </c>
      <c r="C680">
        <f t="shared" si="20"/>
        <v>4.0510828556665603E-3</v>
      </c>
      <c r="D680">
        <v>1862</v>
      </c>
      <c r="E680">
        <f t="shared" si="21"/>
        <v>1.0560663899788124E-2</v>
      </c>
      <c r="F680">
        <v>1</v>
      </c>
      <c r="G680" t="e">
        <f>VLOOKUP(A680,'modern-H_SA-L1_panAme-L2'!A:A,1,FALSE)</f>
        <v>#N/A</v>
      </c>
    </row>
    <row r="681" spans="1:7" x14ac:dyDescent="0.2">
      <c r="A681" t="s">
        <v>11533</v>
      </c>
      <c r="B681">
        <v>1.2935544700101</v>
      </c>
      <c r="C681">
        <f t="shared" si="20"/>
        <v>5.8315868585242679E-3</v>
      </c>
      <c r="D681">
        <v>2683</v>
      </c>
      <c r="E681">
        <f t="shared" si="21"/>
        <v>1.0550325237151248E-2</v>
      </c>
      <c r="F681">
        <v>1</v>
      </c>
      <c r="G681" t="e">
        <f>VLOOKUP(A681,'modern-H_SA-L1_panAme-L2'!A:A,1,FALSE)</f>
        <v>#N/A</v>
      </c>
    </row>
    <row r="682" spans="1:7" x14ac:dyDescent="0.2">
      <c r="A682" t="s">
        <v>11534</v>
      </c>
      <c r="B682">
        <v>1.90035877868562</v>
      </c>
      <c r="C682">
        <f t="shared" si="20"/>
        <v>5.2206061150258801E-4</v>
      </c>
      <c r="D682">
        <v>142</v>
      </c>
      <c r="E682">
        <f t="shared" si="21"/>
        <v>1.784564935375748E-2</v>
      </c>
      <c r="F682">
        <v>1</v>
      </c>
      <c r="G682" t="e">
        <f>VLOOKUP(A682,'modern-H_SA-L1_panAme-L2'!A:A,1,FALSE)</f>
        <v>#N/A</v>
      </c>
    </row>
    <row r="683" spans="1:7" x14ac:dyDescent="0.2">
      <c r="A683" t="s">
        <v>11535</v>
      </c>
      <c r="B683">
        <v>1.1208238715655301</v>
      </c>
      <c r="C683">
        <f t="shared" si="20"/>
        <v>1.1591113671864868E-2</v>
      </c>
      <c r="D683">
        <v>3245</v>
      </c>
      <c r="E683">
        <f t="shared" si="21"/>
        <v>1.7338448617328837E-2</v>
      </c>
      <c r="F683">
        <v>1</v>
      </c>
      <c r="G683" t="e">
        <f>VLOOKUP(A683,'modern-H_SA-L1_panAme-L2'!A:A,1,FALSE)</f>
        <v>#N/A</v>
      </c>
    </row>
    <row r="684" spans="1:7" x14ac:dyDescent="0.2">
      <c r="A684" t="s">
        <v>11535</v>
      </c>
      <c r="B684">
        <v>1.08063246844773</v>
      </c>
      <c r="C684">
        <f t="shared" si="20"/>
        <v>1.3600138166141551E-2</v>
      </c>
      <c r="D684">
        <v>3421</v>
      </c>
      <c r="E684">
        <f t="shared" si="21"/>
        <v>1.9297009838775532E-2</v>
      </c>
      <c r="F684">
        <v>1</v>
      </c>
      <c r="G684" t="e">
        <f>VLOOKUP(A684,'modern-H_SA-L1_panAme-L2'!A:A,1,FALSE)</f>
        <v>#N/A</v>
      </c>
    </row>
    <row r="685" spans="1:7" x14ac:dyDescent="0.2">
      <c r="A685" t="s">
        <v>11536</v>
      </c>
      <c r="B685">
        <v>1.72991417160247</v>
      </c>
      <c r="C685">
        <f t="shared" si="20"/>
        <v>1.0282790900057372E-3</v>
      </c>
      <c r="D685">
        <v>583</v>
      </c>
      <c r="E685">
        <f t="shared" si="21"/>
        <v>8.5613494046103758E-3</v>
      </c>
      <c r="F685">
        <v>1</v>
      </c>
      <c r="G685" t="e">
        <f>VLOOKUP(A685,'modern-H_SA-L1_panAme-L2'!A:A,1,FALSE)</f>
        <v>#N/A</v>
      </c>
    </row>
    <row r="686" spans="1:7" x14ac:dyDescent="0.2">
      <c r="A686" t="s">
        <v>11537</v>
      </c>
      <c r="B686">
        <v>0.97992560040823895</v>
      </c>
      <c r="C686">
        <f t="shared" si="20"/>
        <v>2.0299396695214956E-2</v>
      </c>
      <c r="D686">
        <v>3862</v>
      </c>
      <c r="E686">
        <f t="shared" si="21"/>
        <v>2.5513534841681354E-2</v>
      </c>
      <c r="F686">
        <v>1</v>
      </c>
      <c r="G686" t="e">
        <f>VLOOKUP(A686,'modern-H_SA-L1_panAme-L2'!A:A,1,FALSE)</f>
        <v>#N/A</v>
      </c>
    </row>
    <row r="687" spans="1:7" x14ac:dyDescent="0.2">
      <c r="A687" t="s">
        <v>11538</v>
      </c>
      <c r="B687">
        <v>1.25171394826497</v>
      </c>
      <c r="C687">
        <f t="shared" si="20"/>
        <v>6.8873672946732009E-3</v>
      </c>
      <c r="D687">
        <v>3069</v>
      </c>
      <c r="E687">
        <f t="shared" si="21"/>
        <v>1.0893216307704047E-2</v>
      </c>
      <c r="F687">
        <v>1</v>
      </c>
      <c r="G687" t="e">
        <f>VLOOKUP(A687,'modern-H_SA-L1_panAme-L2'!A:A,1,FALSE)</f>
        <v>#N/A</v>
      </c>
    </row>
    <row r="688" spans="1:7" x14ac:dyDescent="0.2">
      <c r="A688" t="s">
        <v>11539</v>
      </c>
      <c r="B688">
        <v>1.28996384630008</v>
      </c>
      <c r="C688">
        <f t="shared" si="20"/>
        <v>5.9154588136824905E-3</v>
      </c>
      <c r="D688">
        <v>2707</v>
      </c>
      <c r="E688">
        <f t="shared" si="21"/>
        <v>1.0607180303514891E-2</v>
      </c>
      <c r="F688">
        <v>1</v>
      </c>
      <c r="G688" t="e">
        <f>VLOOKUP(A688,'modern-H_SA-L1_panAme-L2'!A:A,1,FALSE)</f>
        <v>#N/A</v>
      </c>
    </row>
    <row r="689" spans="1:7" x14ac:dyDescent="0.2">
      <c r="A689" t="s">
        <v>11540</v>
      </c>
      <c r="B689">
        <v>1.3185309362565101</v>
      </c>
      <c r="C689">
        <f t="shared" si="20"/>
        <v>5.2801671028794486E-3</v>
      </c>
      <c r="D689">
        <v>2360</v>
      </c>
      <c r="E689">
        <f t="shared" si="21"/>
        <v>1.0860140303973238E-2</v>
      </c>
      <c r="F689">
        <v>1</v>
      </c>
      <c r="G689" t="e">
        <f>VLOOKUP(A689,'modern-H_SA-L1_panAme-L2'!A:A,1,FALSE)</f>
        <v>#N/A</v>
      </c>
    </row>
    <row r="690" spans="1:7" x14ac:dyDescent="0.2">
      <c r="A690" t="s">
        <v>1735</v>
      </c>
      <c r="B690">
        <v>1.44795999400703</v>
      </c>
      <c r="C690">
        <f t="shared" si="20"/>
        <v>3.155725376300606E-3</v>
      </c>
      <c r="D690">
        <v>1529</v>
      </c>
      <c r="E690">
        <f t="shared" si="21"/>
        <v>1.0018241318877137E-2</v>
      </c>
      <c r="F690">
        <v>1</v>
      </c>
      <c r="G690" t="e">
        <f>VLOOKUP(A690,'modern-H_SA-L1_panAme-L2'!A:A,1,FALSE)</f>
        <v>#N/A</v>
      </c>
    </row>
    <row r="691" spans="1:7" x14ac:dyDescent="0.2">
      <c r="A691" t="s">
        <v>11541</v>
      </c>
      <c r="B691">
        <v>0.76389680865006204</v>
      </c>
      <c r="C691">
        <f t="shared" si="20"/>
        <v>4.7929811051172201E-2</v>
      </c>
      <c r="D691">
        <v>4808</v>
      </c>
      <c r="E691">
        <f t="shared" si="21"/>
        <v>4.8388374135272437E-2</v>
      </c>
      <c r="F691">
        <v>1</v>
      </c>
      <c r="G691" t="e">
        <f>VLOOKUP(A691,'modern-H_SA-L1_panAme-L2'!A:A,1,FALSE)</f>
        <v>#N/A</v>
      </c>
    </row>
    <row r="692" spans="1:7" x14ac:dyDescent="0.2">
      <c r="A692" t="s">
        <v>11542</v>
      </c>
      <c r="B692">
        <v>1.68669113816617</v>
      </c>
      <c r="C692">
        <f t="shared" si="20"/>
        <v>1.2211397238087156E-3</v>
      </c>
      <c r="D692">
        <v>737</v>
      </c>
      <c r="E692">
        <f t="shared" si="21"/>
        <v>8.0426217359124905E-3</v>
      </c>
      <c r="F692">
        <v>1</v>
      </c>
      <c r="G692" t="e">
        <f>VLOOKUP(A692,'modern-H_SA-L1_panAme-L2'!A:A,1,FALSE)</f>
        <v>#N/A</v>
      </c>
    </row>
    <row r="693" spans="1:7" x14ac:dyDescent="0.2">
      <c r="A693" t="s">
        <v>11542</v>
      </c>
      <c r="B693">
        <v>0.94475812268016301</v>
      </c>
      <c r="C693">
        <f t="shared" si="20"/>
        <v>2.3346620121247885E-2</v>
      </c>
      <c r="D693">
        <v>4016</v>
      </c>
      <c r="E693">
        <f t="shared" si="21"/>
        <v>2.8218250515074011E-2</v>
      </c>
      <c r="F693">
        <v>1</v>
      </c>
      <c r="G693" t="e">
        <f>VLOOKUP(A693,'modern-H_SA-L1_panAme-L2'!A:A,1,FALSE)</f>
        <v>#N/A</v>
      </c>
    </row>
    <row r="694" spans="1:7" x14ac:dyDescent="0.2">
      <c r="A694" t="s">
        <v>1746</v>
      </c>
      <c r="B694">
        <v>1.2514129038387001</v>
      </c>
      <c r="C694">
        <f t="shared" si="20"/>
        <v>6.8956181587379395E-3</v>
      </c>
      <c r="D694">
        <v>3075</v>
      </c>
      <c r="E694">
        <f t="shared" si="21"/>
        <v>1.0884985542280963E-2</v>
      </c>
      <c r="F694">
        <v>1</v>
      </c>
      <c r="G694" t="e">
        <f>VLOOKUP(A694,'modern-H_SA-L1_panAme-L2'!A:A,1,FALSE)</f>
        <v>#N/A</v>
      </c>
    </row>
    <row r="695" spans="1:7" x14ac:dyDescent="0.2">
      <c r="A695" t="s">
        <v>11543</v>
      </c>
      <c r="B695">
        <v>1.8269332212420899</v>
      </c>
      <c r="C695">
        <f t="shared" si="20"/>
        <v>6.9910233749127814E-4</v>
      </c>
      <c r="D695">
        <v>298</v>
      </c>
      <c r="E695">
        <f t="shared" si="21"/>
        <v>1.1387391765713637E-2</v>
      </c>
      <c r="F695">
        <v>1</v>
      </c>
      <c r="G695" t="e">
        <f>VLOOKUP(A695,'modern-H_SA-L1_panAme-L2'!A:A,1,FALSE)</f>
        <v>#N/A</v>
      </c>
    </row>
    <row r="696" spans="1:7" x14ac:dyDescent="0.2">
      <c r="A696" t="s">
        <v>1748</v>
      </c>
      <c r="B696">
        <v>1.58039670305799</v>
      </c>
      <c r="C696">
        <f t="shared" si="20"/>
        <v>1.8636139583417418E-3</v>
      </c>
      <c r="D696">
        <v>1059</v>
      </c>
      <c r="E696">
        <f t="shared" si="21"/>
        <v>8.5420039223709308E-3</v>
      </c>
      <c r="F696">
        <v>1</v>
      </c>
      <c r="G696" t="e">
        <f>VLOOKUP(A696,'modern-H_SA-L1_panAme-L2'!A:A,1,FALSE)</f>
        <v>#N/A</v>
      </c>
    </row>
    <row r="697" spans="1:7" x14ac:dyDescent="0.2">
      <c r="A697" t="s">
        <v>11544</v>
      </c>
      <c r="B697">
        <v>0.87122612379418596</v>
      </c>
      <c r="C697">
        <f t="shared" si="20"/>
        <v>3.1277187084041286E-2</v>
      </c>
      <c r="D697">
        <v>4338</v>
      </c>
      <c r="E697">
        <f t="shared" si="21"/>
        <v>3.4997571716444541E-2</v>
      </c>
      <c r="F697">
        <v>1</v>
      </c>
      <c r="G697" t="e">
        <f>VLOOKUP(A697,'modern-H_SA-L1_panAme-L2'!A:A,1,FALSE)</f>
        <v>#N/A</v>
      </c>
    </row>
    <row r="698" spans="1:7" x14ac:dyDescent="0.2">
      <c r="A698" t="s">
        <v>1750</v>
      </c>
      <c r="B698">
        <v>1.6464076511086501</v>
      </c>
      <c r="C698">
        <f t="shared" si="20"/>
        <v>1.433318020386466E-3</v>
      </c>
      <c r="D698">
        <v>857</v>
      </c>
      <c r="E698">
        <f t="shared" si="21"/>
        <v>8.1182329882799366E-3</v>
      </c>
      <c r="F698">
        <v>1</v>
      </c>
      <c r="G698" t="e">
        <f>VLOOKUP(A698,'modern-H_SA-L1_panAme-L2'!A:A,1,FALSE)</f>
        <v>#N/A</v>
      </c>
    </row>
    <row r="699" spans="1:7" x14ac:dyDescent="0.2">
      <c r="A699" t="s">
        <v>11545</v>
      </c>
      <c r="B699">
        <v>0.91735489328166298</v>
      </c>
      <c r="C699">
        <f t="shared" si="20"/>
        <v>2.603481988492418E-2</v>
      </c>
      <c r="D699">
        <v>4136</v>
      </c>
      <c r="E699">
        <f t="shared" si="21"/>
        <v>3.0554404187964693E-2</v>
      </c>
      <c r="F699">
        <v>1</v>
      </c>
      <c r="G699" t="e">
        <f>VLOOKUP(A699,'modern-H_SA-L1_panAme-L2'!A:A,1,FALSE)</f>
        <v>#N/A</v>
      </c>
    </row>
    <row r="700" spans="1:7" x14ac:dyDescent="0.2">
      <c r="A700" t="s">
        <v>11546</v>
      </c>
      <c r="B700">
        <v>1.3415215215531799</v>
      </c>
      <c r="C700">
        <f t="shared" si="20"/>
        <v>4.8187964020663951E-3</v>
      </c>
      <c r="D700">
        <v>2179</v>
      </c>
      <c r="E700">
        <f t="shared" si="21"/>
        <v>1.0734482668944599E-2</v>
      </c>
      <c r="F700">
        <v>1</v>
      </c>
      <c r="G700" t="e">
        <f>VLOOKUP(A700,'modern-H_SA-L1_panAme-L2'!A:A,1,FALSE)</f>
        <v>#N/A</v>
      </c>
    </row>
    <row r="701" spans="1:7" x14ac:dyDescent="0.2">
      <c r="A701" t="s">
        <v>11547</v>
      </c>
      <c r="B701">
        <v>1.7063578691593699</v>
      </c>
      <c r="C701">
        <f t="shared" si="20"/>
        <v>1.1292684495918792E-3</v>
      </c>
      <c r="D701">
        <v>658</v>
      </c>
      <c r="E701">
        <f t="shared" si="21"/>
        <v>8.3305000825516437E-3</v>
      </c>
      <c r="F701">
        <v>1</v>
      </c>
      <c r="G701" t="e">
        <f>VLOOKUP(A701,'modern-H_SA-L1_panAme-L2'!A:A,1,FALSE)</f>
        <v>#N/A</v>
      </c>
    </row>
    <row r="702" spans="1:7" x14ac:dyDescent="0.2">
      <c r="A702" t="s">
        <v>11548</v>
      </c>
      <c r="B702">
        <v>0.96279858203417601</v>
      </c>
      <c r="C702">
        <f t="shared" si="20"/>
        <v>2.1730250417178031E-2</v>
      </c>
      <c r="D702">
        <v>3937</v>
      </c>
      <c r="E702">
        <f t="shared" si="21"/>
        <v>2.6791627006599483E-2</v>
      </c>
      <c r="F702">
        <v>1</v>
      </c>
      <c r="G702" t="e">
        <f>VLOOKUP(A702,'modern-H_SA-L1_panAme-L2'!A:A,1,FALSE)</f>
        <v>#N/A</v>
      </c>
    </row>
    <row r="703" spans="1:7" x14ac:dyDescent="0.2">
      <c r="A703" t="s">
        <v>11549</v>
      </c>
      <c r="B703">
        <v>1.75067465125919</v>
      </c>
      <c r="C703">
        <f t="shared" si="20"/>
        <v>9.4679014600934034E-4</v>
      </c>
      <c r="D703">
        <v>529</v>
      </c>
      <c r="E703">
        <f t="shared" si="21"/>
        <v>8.6875602433446834E-3</v>
      </c>
      <c r="F703">
        <v>1</v>
      </c>
      <c r="G703" t="e">
        <f>VLOOKUP(A703,'modern-H_SA-L1_panAme-L2'!A:A,1,FALSE)</f>
        <v>#N/A</v>
      </c>
    </row>
    <row r="704" spans="1:7" x14ac:dyDescent="0.2">
      <c r="A704" t="s">
        <v>11550</v>
      </c>
      <c r="B704">
        <v>0.992257053637565</v>
      </c>
      <c r="C704">
        <f t="shared" si="20"/>
        <v>1.9327887026491276E-2</v>
      </c>
      <c r="D704">
        <v>3808</v>
      </c>
      <c r="E704">
        <f t="shared" si="21"/>
        <v>2.4636965238074751E-2</v>
      </c>
      <c r="F704">
        <v>1</v>
      </c>
      <c r="G704" t="e">
        <f>VLOOKUP(A704,'modern-H_SA-L1_panAme-L2'!A:A,1,FALSE)</f>
        <v>#N/A</v>
      </c>
    </row>
    <row r="705" spans="1:7" x14ac:dyDescent="0.2">
      <c r="A705" t="s">
        <v>11551</v>
      </c>
      <c r="B705">
        <v>1.3329756051922299</v>
      </c>
      <c r="C705">
        <f t="shared" si="20"/>
        <v>4.9853883153118698E-3</v>
      </c>
      <c r="D705">
        <v>2242</v>
      </c>
      <c r="E705">
        <f t="shared" si="21"/>
        <v>1.0793521357057903E-2</v>
      </c>
      <c r="F705">
        <v>1</v>
      </c>
      <c r="G705" t="e">
        <f>VLOOKUP(A705,'modern-H_SA-L1_panAme-L2'!A:A,1,FALSE)</f>
        <v>#N/A</v>
      </c>
    </row>
    <row r="706" spans="1:7" x14ac:dyDescent="0.2">
      <c r="A706" t="s">
        <v>11552</v>
      </c>
      <c r="B706">
        <v>1.57151848603886</v>
      </c>
      <c r="C706">
        <f t="shared" ref="C706:C769" si="22">EXP(-3.977*B706)</f>
        <v>1.930591166701253E-3</v>
      </c>
      <c r="D706">
        <v>1095</v>
      </c>
      <c r="E706">
        <f t="shared" ref="E706:E769" si="23">C706*4854/D706</f>
        <v>8.5580726238976088E-3</v>
      </c>
      <c r="F706">
        <v>1</v>
      </c>
      <c r="G706" t="e">
        <f>VLOOKUP(A706,'modern-H_SA-L1_panAme-L2'!A:A,1,FALSE)</f>
        <v>#N/A</v>
      </c>
    </row>
    <row r="707" spans="1:7" x14ac:dyDescent="0.2">
      <c r="A707" t="s">
        <v>11553</v>
      </c>
      <c r="B707">
        <v>0.86300515497463604</v>
      </c>
      <c r="C707">
        <f t="shared" si="22"/>
        <v>3.2316688791551605E-2</v>
      </c>
      <c r="D707">
        <v>4374</v>
      </c>
      <c r="E707">
        <f t="shared" si="23"/>
        <v>3.5863101827661517E-2</v>
      </c>
      <c r="F707">
        <v>1</v>
      </c>
      <c r="G707" t="e">
        <f>VLOOKUP(A707,'modern-H_SA-L1_panAme-L2'!A:A,1,FALSE)</f>
        <v>#N/A</v>
      </c>
    </row>
    <row r="708" spans="1:7" x14ac:dyDescent="0.2">
      <c r="A708" t="s">
        <v>11554</v>
      </c>
      <c r="B708">
        <v>1.3882751990431099</v>
      </c>
      <c r="C708">
        <f t="shared" si="22"/>
        <v>4.0011619738114079E-3</v>
      </c>
      <c r="D708">
        <v>1841</v>
      </c>
      <c r="E708">
        <f t="shared" si="23"/>
        <v>1.0549505823400637E-2</v>
      </c>
      <c r="F708">
        <v>1</v>
      </c>
      <c r="G708" t="e">
        <f>VLOOKUP(A708,'modern-H_SA-L1_panAme-L2'!A:A,1,FALSE)</f>
        <v>#N/A</v>
      </c>
    </row>
    <row r="709" spans="1:7" x14ac:dyDescent="0.2">
      <c r="A709" t="s">
        <v>11555</v>
      </c>
      <c r="B709">
        <v>1.97735886703917</v>
      </c>
      <c r="C709">
        <f t="shared" si="22"/>
        <v>3.8435028747636378E-4</v>
      </c>
      <c r="D709">
        <v>66</v>
      </c>
      <c r="E709">
        <f t="shared" si="23"/>
        <v>2.8267216597125302E-2</v>
      </c>
      <c r="F709">
        <v>1</v>
      </c>
      <c r="G709" t="e">
        <f>VLOOKUP(A709,'modern-H_SA-L1_panAme-L2'!A:A,1,FALSE)</f>
        <v>#N/A</v>
      </c>
    </row>
    <row r="710" spans="1:7" x14ac:dyDescent="0.2">
      <c r="A710" t="s">
        <v>11556</v>
      </c>
      <c r="B710">
        <v>1.13817925018458</v>
      </c>
      <c r="C710">
        <f t="shared" si="22"/>
        <v>1.0818053955437768E-2</v>
      </c>
      <c r="D710">
        <v>3169</v>
      </c>
      <c r="E710">
        <f t="shared" si="23"/>
        <v>1.6570159009054886E-2</v>
      </c>
      <c r="F710">
        <v>1</v>
      </c>
      <c r="G710" t="e">
        <f>VLOOKUP(A710,'modern-H_SA-L1_panAme-L2'!A:A,1,FALSE)</f>
        <v>#N/A</v>
      </c>
    </row>
    <row r="711" spans="1:7" x14ac:dyDescent="0.2">
      <c r="A711" t="s">
        <v>11556</v>
      </c>
      <c r="B711">
        <v>1.0979878470667801</v>
      </c>
      <c r="C711">
        <f t="shared" si="22"/>
        <v>1.2693088226703291E-2</v>
      </c>
      <c r="D711">
        <v>3345</v>
      </c>
      <c r="E711">
        <f t="shared" si="23"/>
        <v>1.8419207848256437E-2</v>
      </c>
      <c r="F711">
        <v>1</v>
      </c>
      <c r="G711" t="e">
        <f>VLOOKUP(A711,'modern-H_SA-L1_panAme-L2'!A:A,1,FALSE)</f>
        <v>#N/A</v>
      </c>
    </row>
    <row r="712" spans="1:7" x14ac:dyDescent="0.2">
      <c r="A712" t="s">
        <v>11557</v>
      </c>
      <c r="B712">
        <v>1.6794411295749501</v>
      </c>
      <c r="C712">
        <f t="shared" si="22"/>
        <v>1.2568617087651886E-3</v>
      </c>
      <c r="D712">
        <v>769</v>
      </c>
      <c r="E712">
        <f t="shared" si="23"/>
        <v>7.9334287832850785E-3</v>
      </c>
      <c r="F712">
        <v>1</v>
      </c>
      <c r="G712" t="e">
        <f>VLOOKUP(A712,'modern-H_SA-L1_panAme-L2'!A:A,1,FALSE)</f>
        <v>#N/A</v>
      </c>
    </row>
    <row r="713" spans="1:7" x14ac:dyDescent="0.2">
      <c r="A713" t="s">
        <v>11558</v>
      </c>
      <c r="B713">
        <v>1.29809473129112</v>
      </c>
      <c r="C713">
        <f t="shared" si="22"/>
        <v>5.727233089208441E-3</v>
      </c>
      <c r="D713">
        <v>2636</v>
      </c>
      <c r="E713">
        <f t="shared" si="23"/>
        <v>1.0546278230279883E-2</v>
      </c>
      <c r="F713">
        <v>1</v>
      </c>
      <c r="G713" t="e">
        <f>VLOOKUP(A713,'modern-H_SA-L1_panAme-L2'!A:A,1,FALSE)</f>
        <v>#N/A</v>
      </c>
    </row>
    <row r="714" spans="1:7" x14ac:dyDescent="0.2">
      <c r="A714" t="s">
        <v>11559</v>
      </c>
      <c r="B714">
        <v>1.25364148089058</v>
      </c>
      <c r="C714">
        <f t="shared" si="22"/>
        <v>6.8347719834489081E-3</v>
      </c>
      <c r="D714">
        <v>3036</v>
      </c>
      <c r="E714">
        <f t="shared" si="23"/>
        <v>1.0927530700810605E-2</v>
      </c>
      <c r="F714">
        <v>1</v>
      </c>
      <c r="G714" t="e">
        <f>VLOOKUP(A714,'modern-H_SA-L1_panAme-L2'!A:A,1,FALSE)</f>
        <v>#N/A</v>
      </c>
    </row>
    <row r="715" spans="1:7" x14ac:dyDescent="0.2">
      <c r="A715" t="s">
        <v>1762</v>
      </c>
      <c r="B715">
        <v>1.40589880083129</v>
      </c>
      <c r="C715">
        <f t="shared" si="22"/>
        <v>3.7303264430720204E-3</v>
      </c>
      <c r="D715">
        <v>1741</v>
      </c>
      <c r="E715">
        <f t="shared" si="23"/>
        <v>1.0400347245647092E-2</v>
      </c>
      <c r="F715">
        <v>1</v>
      </c>
      <c r="G715" t="e">
        <f>VLOOKUP(A715,'modern-H_SA-L1_panAme-L2'!A:A,1,FALSE)</f>
        <v>#N/A</v>
      </c>
    </row>
    <row r="716" spans="1:7" x14ac:dyDescent="0.2">
      <c r="A716" t="s">
        <v>11560</v>
      </c>
      <c r="B716">
        <v>1.4065587673433699</v>
      </c>
      <c r="C716">
        <f t="shared" si="22"/>
        <v>3.7205483422676033E-3</v>
      </c>
      <c r="D716">
        <v>1740</v>
      </c>
      <c r="E716">
        <f t="shared" si="23"/>
        <v>1.0379046927222383E-2</v>
      </c>
      <c r="F716">
        <v>1</v>
      </c>
      <c r="G716" t="e">
        <f>VLOOKUP(A716,'modern-H_SA-L1_panAme-L2'!A:A,1,FALSE)</f>
        <v>#N/A</v>
      </c>
    </row>
    <row r="717" spans="1:7" x14ac:dyDescent="0.2">
      <c r="A717" t="s">
        <v>11561</v>
      </c>
      <c r="B717">
        <v>1.8247383081473501</v>
      </c>
      <c r="C717">
        <f t="shared" si="22"/>
        <v>7.0523163311732502E-4</v>
      </c>
      <c r="D717">
        <v>305</v>
      </c>
      <c r="E717">
        <f t="shared" si="23"/>
        <v>1.1223588023447527E-2</v>
      </c>
      <c r="F717">
        <v>1</v>
      </c>
      <c r="G717" t="e">
        <f>VLOOKUP(A717,'modern-H_SA-L1_panAme-L2'!A:A,1,FALSE)</f>
        <v>#N/A</v>
      </c>
    </row>
    <row r="718" spans="1:7" x14ac:dyDescent="0.2">
      <c r="A718" t="s">
        <v>11562</v>
      </c>
      <c r="B718">
        <v>1.04340974851477</v>
      </c>
      <c r="C718">
        <f t="shared" si="22"/>
        <v>1.5770083709967665E-2</v>
      </c>
      <c r="D718">
        <v>3584</v>
      </c>
      <c r="E718">
        <f t="shared" si="23"/>
        <v>2.1358255113890359E-2</v>
      </c>
      <c r="F718">
        <v>1</v>
      </c>
      <c r="G718" t="e">
        <f>VLOOKUP(A718,'modern-H_SA-L1_panAme-L2'!A:A,1,FALSE)</f>
        <v>#N/A</v>
      </c>
    </row>
    <row r="719" spans="1:7" x14ac:dyDescent="0.2">
      <c r="A719" t="s">
        <v>11563</v>
      </c>
      <c r="B719">
        <v>1.63828204826591</v>
      </c>
      <c r="C719">
        <f t="shared" si="22"/>
        <v>1.4803929703354384E-3</v>
      </c>
      <c r="D719">
        <v>895</v>
      </c>
      <c r="E719">
        <f t="shared" si="23"/>
        <v>8.0288575173276169E-3</v>
      </c>
      <c r="F719">
        <v>1</v>
      </c>
      <c r="G719" t="e">
        <f>VLOOKUP(A719,'modern-H_SA-L1_panAme-L2'!A:A,1,FALSE)</f>
        <v>#N/A</v>
      </c>
    </row>
    <row r="720" spans="1:7" x14ac:dyDescent="0.2">
      <c r="A720" t="s">
        <v>11564</v>
      </c>
      <c r="B720">
        <v>0.90867720397213703</v>
      </c>
      <c r="C720">
        <f t="shared" si="22"/>
        <v>2.6948995900242721E-2</v>
      </c>
      <c r="D720">
        <v>4174</v>
      </c>
      <c r="E720">
        <f t="shared" si="23"/>
        <v>3.133934501671734E-2</v>
      </c>
      <c r="F720">
        <v>1</v>
      </c>
      <c r="G720" t="e">
        <f>VLOOKUP(A720,'modern-H_SA-L1_panAme-L2'!A:A,1,FALSE)</f>
        <v>#N/A</v>
      </c>
    </row>
    <row r="721" spans="1:7" x14ac:dyDescent="0.2">
      <c r="A721" t="s">
        <v>11565</v>
      </c>
      <c r="B721">
        <v>1.90616646684025</v>
      </c>
      <c r="C721">
        <f t="shared" si="22"/>
        <v>5.1014067414496106E-4</v>
      </c>
      <c r="D721">
        <v>127</v>
      </c>
      <c r="E721">
        <f t="shared" si="23"/>
        <v>1.949781757716253E-2</v>
      </c>
      <c r="F721">
        <v>1</v>
      </c>
      <c r="G721" t="e">
        <f>VLOOKUP(A721,'modern-H_SA-L1_panAme-L2'!A:A,1,FALSE)</f>
        <v>#N/A</v>
      </c>
    </row>
    <row r="722" spans="1:7" x14ac:dyDescent="0.2">
      <c r="A722" t="s">
        <v>11566</v>
      </c>
      <c r="B722">
        <v>1.1242492752403399</v>
      </c>
      <c r="C722">
        <f t="shared" si="22"/>
        <v>1.1434280576760374E-2</v>
      </c>
      <c r="D722">
        <v>3230</v>
      </c>
      <c r="E722">
        <f t="shared" si="23"/>
        <v>1.7183281089657849E-2</v>
      </c>
      <c r="F722">
        <v>1</v>
      </c>
      <c r="G722" t="e">
        <f>VLOOKUP(A722,'modern-H_SA-L1_panAme-L2'!A:A,1,FALSE)</f>
        <v>#N/A</v>
      </c>
    </row>
    <row r="723" spans="1:7" x14ac:dyDescent="0.2">
      <c r="A723" t="s">
        <v>11566</v>
      </c>
      <c r="B723">
        <v>1.08405787212254</v>
      </c>
      <c r="C723">
        <f t="shared" si="22"/>
        <v>1.3416122046308102E-2</v>
      </c>
      <c r="D723">
        <v>3406</v>
      </c>
      <c r="E723">
        <f t="shared" si="23"/>
        <v>1.9119746451197746E-2</v>
      </c>
      <c r="F723">
        <v>1</v>
      </c>
      <c r="G723" t="e">
        <f>VLOOKUP(A723,'modern-H_SA-L1_panAme-L2'!A:A,1,FALSE)</f>
        <v>#N/A</v>
      </c>
    </row>
    <row r="724" spans="1:7" x14ac:dyDescent="0.2">
      <c r="A724" t="s">
        <v>11567</v>
      </c>
      <c r="B724">
        <v>1.6025068623822201</v>
      </c>
      <c r="C724">
        <f t="shared" si="22"/>
        <v>1.7067406299200831E-3</v>
      </c>
      <c r="D724">
        <v>995</v>
      </c>
      <c r="E724">
        <f t="shared" si="23"/>
        <v>8.3261497664644055E-3</v>
      </c>
      <c r="F724">
        <v>1</v>
      </c>
      <c r="G724" t="e">
        <f>VLOOKUP(A724,'modern-H_SA-L1_panAme-L2'!A:A,1,FALSE)</f>
        <v>#N/A</v>
      </c>
    </row>
    <row r="725" spans="1:7" x14ac:dyDescent="0.2">
      <c r="A725" t="s">
        <v>11568</v>
      </c>
      <c r="B725">
        <v>0.88584117947338703</v>
      </c>
      <c r="C725">
        <f t="shared" si="22"/>
        <v>2.9511054094236294E-2</v>
      </c>
      <c r="D725">
        <v>4274</v>
      </c>
      <c r="E725">
        <f t="shared" si="23"/>
        <v>3.3515829801923948E-2</v>
      </c>
      <c r="F725">
        <v>1</v>
      </c>
      <c r="G725" t="e">
        <f>VLOOKUP(A725,'modern-H_SA-L1_panAme-L2'!A:A,1,FALSE)</f>
        <v>#N/A</v>
      </c>
    </row>
    <row r="726" spans="1:7" x14ac:dyDescent="0.2">
      <c r="A726" t="s">
        <v>11569</v>
      </c>
      <c r="B726">
        <v>1.3108003947684099</v>
      </c>
      <c r="C726">
        <f t="shared" si="22"/>
        <v>5.4450236999762595E-3</v>
      </c>
      <c r="D726">
        <v>2490</v>
      </c>
      <c r="E726">
        <f t="shared" si="23"/>
        <v>1.0614516080194683E-2</v>
      </c>
      <c r="F726">
        <v>1</v>
      </c>
      <c r="G726" t="e">
        <f>VLOOKUP(A726,'modern-H_SA-L1_panAme-L2'!A:A,1,FALSE)</f>
        <v>#N/A</v>
      </c>
    </row>
    <row r="727" spans="1:7" x14ac:dyDescent="0.2">
      <c r="A727" t="s">
        <v>11570</v>
      </c>
      <c r="B727">
        <v>1.34151331290147</v>
      </c>
      <c r="C727">
        <f t="shared" si="22"/>
        <v>4.8189537181356464E-3</v>
      </c>
      <c r="D727">
        <v>2180</v>
      </c>
      <c r="E727">
        <f t="shared" si="23"/>
        <v>1.0729908875151573E-2</v>
      </c>
      <c r="F727">
        <v>1</v>
      </c>
      <c r="G727" t="e">
        <f>VLOOKUP(A727,'modern-H_SA-L1_panAme-L2'!A:A,1,FALSE)</f>
        <v>#N/A</v>
      </c>
    </row>
    <row r="728" spans="1:7" x14ac:dyDescent="0.2">
      <c r="A728" t="s">
        <v>11571</v>
      </c>
      <c r="B728">
        <v>0.9148429305868</v>
      </c>
      <c r="C728">
        <f t="shared" si="22"/>
        <v>2.6296213200325928E-2</v>
      </c>
      <c r="D728">
        <v>4147</v>
      </c>
      <c r="E728">
        <f t="shared" si="23"/>
        <v>3.0779314896161574E-2</v>
      </c>
      <c r="F728">
        <v>1</v>
      </c>
      <c r="G728" t="e">
        <f>VLOOKUP(A728,'modern-H_SA-L1_panAme-L2'!A:A,1,FALSE)</f>
        <v>#N/A</v>
      </c>
    </row>
    <row r="729" spans="1:7" x14ac:dyDescent="0.2">
      <c r="A729" t="s">
        <v>11572</v>
      </c>
      <c r="B729">
        <v>1.5807292747944499</v>
      </c>
      <c r="C729">
        <f t="shared" si="22"/>
        <v>1.8611507014409043E-3</v>
      </c>
      <c r="D729">
        <v>1057</v>
      </c>
      <c r="E729">
        <f t="shared" si="23"/>
        <v>8.5468547822082769E-3</v>
      </c>
      <c r="F729">
        <v>1</v>
      </c>
      <c r="G729" t="e">
        <f>VLOOKUP(A729,'modern-H_SA-L1_panAme-L2'!A:A,1,FALSE)</f>
        <v>#N/A</v>
      </c>
    </row>
    <row r="730" spans="1:7" x14ac:dyDescent="0.2">
      <c r="A730" t="s">
        <v>11573</v>
      </c>
      <c r="B730">
        <v>0.87168284428416098</v>
      </c>
      <c r="C730">
        <f t="shared" si="22"/>
        <v>3.1220427472684418E-2</v>
      </c>
      <c r="D730">
        <v>4336</v>
      </c>
      <c r="E730">
        <f t="shared" si="23"/>
        <v>3.4950174112640717E-2</v>
      </c>
      <c r="F730">
        <v>1</v>
      </c>
      <c r="G730" t="e">
        <f>VLOOKUP(A730,'modern-H_SA-L1_panAme-L2'!A:A,1,FALSE)</f>
        <v>#N/A</v>
      </c>
    </row>
    <row r="731" spans="1:7" x14ac:dyDescent="0.2">
      <c r="A731" t="s">
        <v>11574</v>
      </c>
      <c r="B731">
        <v>1.6332369424717199</v>
      </c>
      <c r="C731">
        <f t="shared" si="22"/>
        <v>1.5103961369500279E-3</v>
      </c>
      <c r="D731">
        <v>917</v>
      </c>
      <c r="E731">
        <f t="shared" si="23"/>
        <v>7.9950521796678681E-3</v>
      </c>
      <c r="F731">
        <v>1</v>
      </c>
      <c r="G731" t="e">
        <f>VLOOKUP(A731,'modern-H_SA-L1_panAme-L2'!A:A,1,FALSE)</f>
        <v>#N/A</v>
      </c>
    </row>
    <row r="732" spans="1:7" x14ac:dyDescent="0.2">
      <c r="A732" t="s">
        <v>11575</v>
      </c>
      <c r="B732">
        <v>0.90365327858241196</v>
      </c>
      <c r="C732">
        <f t="shared" si="22"/>
        <v>2.7492856026246952E-2</v>
      </c>
      <c r="D732">
        <v>4196</v>
      </c>
      <c r="E732">
        <f t="shared" si="23"/>
        <v>3.1804176156197024E-2</v>
      </c>
      <c r="F732">
        <v>1</v>
      </c>
      <c r="G732" t="e">
        <f>VLOOKUP(A732,'modern-H_SA-L1_panAme-L2'!A:A,1,FALSE)</f>
        <v>#N/A</v>
      </c>
    </row>
    <row r="733" spans="1:7" x14ac:dyDescent="0.2">
      <c r="A733" t="s">
        <v>11576</v>
      </c>
      <c r="B733">
        <v>1.83832382527781</v>
      </c>
      <c r="C733">
        <f t="shared" si="22"/>
        <v>6.6813931343201634E-4</v>
      </c>
      <c r="D733">
        <v>263</v>
      </c>
      <c r="E733">
        <f t="shared" si="23"/>
        <v>1.2331362081365047E-2</v>
      </c>
      <c r="F733">
        <v>1</v>
      </c>
      <c r="G733" t="e">
        <f>VLOOKUP(A733,'modern-H_SA-L1_panAme-L2'!A:A,1,FALSE)</f>
        <v>#N/A</v>
      </c>
    </row>
    <row r="734" spans="1:7" x14ac:dyDescent="0.2">
      <c r="A734" t="s">
        <v>11577</v>
      </c>
      <c r="B734">
        <v>1.05300087880424</v>
      </c>
      <c r="C734">
        <f t="shared" si="22"/>
        <v>1.5179878742799004E-2</v>
      </c>
      <c r="D734">
        <v>3542</v>
      </c>
      <c r="E734">
        <f t="shared" si="23"/>
        <v>2.0802690970509984E-2</v>
      </c>
      <c r="F734">
        <v>1</v>
      </c>
      <c r="G734" t="e">
        <f>VLOOKUP(A734,'modern-H_SA-L1_panAme-L2'!A:A,1,FALSE)</f>
        <v>#N/A</v>
      </c>
    </row>
    <row r="735" spans="1:7" x14ac:dyDescent="0.2">
      <c r="A735" t="s">
        <v>11578</v>
      </c>
      <c r="B735">
        <v>1.5386053847871799</v>
      </c>
      <c r="C735">
        <f t="shared" si="22"/>
        <v>2.2005815441509943E-3</v>
      </c>
      <c r="D735">
        <v>1191</v>
      </c>
      <c r="E735">
        <f t="shared" si="23"/>
        <v>8.9686169733912066E-3</v>
      </c>
      <c r="F735">
        <v>1</v>
      </c>
      <c r="G735" t="e">
        <f>VLOOKUP(A735,'modern-H_SA-L1_panAme-L2'!A:A,1,FALSE)</f>
        <v>#N/A</v>
      </c>
    </row>
    <row r="736" spans="1:7" x14ac:dyDescent="0.2">
      <c r="A736" t="s">
        <v>11579</v>
      </c>
      <c r="B736">
        <v>0.84108257145583198</v>
      </c>
      <c r="C736">
        <f t="shared" si="22"/>
        <v>3.5260730430191921E-2</v>
      </c>
      <c r="D736">
        <v>4470</v>
      </c>
      <c r="E736">
        <f t="shared" si="23"/>
        <v>3.8289840158423169E-2</v>
      </c>
      <c r="F736">
        <v>1</v>
      </c>
      <c r="G736" t="e">
        <f>VLOOKUP(A736,'modern-H_SA-L1_panAme-L2'!A:A,1,FALSE)</f>
        <v>#N/A</v>
      </c>
    </row>
    <row r="737" spans="1:7" x14ac:dyDescent="0.2">
      <c r="A737" t="s">
        <v>11580</v>
      </c>
      <c r="B737">
        <v>1.44242154886987</v>
      </c>
      <c r="C737">
        <f t="shared" si="22"/>
        <v>3.2260058049459091E-3</v>
      </c>
      <c r="D737">
        <v>1556</v>
      </c>
      <c r="E737">
        <f t="shared" si="23"/>
        <v>1.0063645358102469E-2</v>
      </c>
      <c r="F737">
        <v>1</v>
      </c>
      <c r="G737" t="e">
        <f>VLOOKUP(A737,'modern-H_SA-L1_panAme-L2'!A:A,1,FALSE)</f>
        <v>#N/A</v>
      </c>
    </row>
    <row r="738" spans="1:7" x14ac:dyDescent="0.2">
      <c r="A738" t="s">
        <v>11581</v>
      </c>
      <c r="B738">
        <v>0.75773108203539197</v>
      </c>
      <c r="C738">
        <f t="shared" si="22"/>
        <v>4.9119630711751114E-2</v>
      </c>
      <c r="D738">
        <v>4835</v>
      </c>
      <c r="E738">
        <f t="shared" si="23"/>
        <v>4.9312655113720766E-2</v>
      </c>
      <c r="F738">
        <v>1</v>
      </c>
      <c r="G738" t="e">
        <f>VLOOKUP(A738,'modern-H_SA-L1_panAme-L2'!A:A,1,FALSE)</f>
        <v>#N/A</v>
      </c>
    </row>
    <row r="739" spans="1:7" x14ac:dyDescent="0.2">
      <c r="A739" t="s">
        <v>11582</v>
      </c>
      <c r="B739">
        <v>1.83294213219129</v>
      </c>
      <c r="C739">
        <f t="shared" si="22"/>
        <v>6.825936257518529E-4</v>
      </c>
      <c r="D739">
        <v>285</v>
      </c>
      <c r="E739">
        <f t="shared" si="23"/>
        <v>1.1625647225963136E-2</v>
      </c>
      <c r="F739">
        <v>1</v>
      </c>
      <c r="G739" t="e">
        <f>VLOOKUP(A739,'modern-H_SA-L1_panAme-L2'!A:A,1,FALSE)</f>
        <v>#N/A</v>
      </c>
    </row>
    <row r="740" spans="1:7" x14ac:dyDescent="0.2">
      <c r="A740" t="s">
        <v>11582</v>
      </c>
      <c r="B740">
        <v>1.04797695341452</v>
      </c>
      <c r="C740">
        <f t="shared" si="22"/>
        <v>1.5486225249969052E-2</v>
      </c>
      <c r="D740">
        <v>3564</v>
      </c>
      <c r="E740">
        <f t="shared" si="23"/>
        <v>2.1091508800042028E-2</v>
      </c>
      <c r="F740">
        <v>1</v>
      </c>
      <c r="G740" t="e">
        <f>VLOOKUP(A740,'modern-H_SA-L1_panAme-L2'!A:A,1,FALSE)</f>
        <v>#N/A</v>
      </c>
    </row>
    <row r="741" spans="1:7" x14ac:dyDescent="0.2">
      <c r="A741" t="s">
        <v>11583</v>
      </c>
      <c r="B741">
        <v>1.3548443983929901</v>
      </c>
      <c r="C741">
        <f t="shared" si="22"/>
        <v>4.5701183721516677E-3</v>
      </c>
      <c r="D741">
        <v>2095</v>
      </c>
      <c r="E741">
        <f t="shared" si="23"/>
        <v>1.0588713402589114E-2</v>
      </c>
      <c r="F741">
        <v>1</v>
      </c>
      <c r="G741" t="e">
        <f>VLOOKUP(A741,'modern-H_SA-L1_panAme-L2'!A:A,1,FALSE)</f>
        <v>#N/A</v>
      </c>
    </row>
    <row r="742" spans="1:7" x14ac:dyDescent="0.2">
      <c r="A742" t="s">
        <v>1805</v>
      </c>
      <c r="B742">
        <v>1.4875262796023501</v>
      </c>
      <c r="C742">
        <f t="shared" si="22"/>
        <v>2.6962536299162624E-3</v>
      </c>
      <c r="D742">
        <v>1368</v>
      </c>
      <c r="E742">
        <f t="shared" si="23"/>
        <v>9.5669701166765635E-3</v>
      </c>
      <c r="F742">
        <v>1</v>
      </c>
      <c r="G742" t="e">
        <f>VLOOKUP(A742,'modern-H_SA-L1_panAme-L2'!A:A,1,FALSE)</f>
        <v>#N/A</v>
      </c>
    </row>
    <row r="743" spans="1:7" x14ac:dyDescent="0.2">
      <c r="A743" t="s">
        <v>11584</v>
      </c>
      <c r="B743">
        <v>0.80066280809304202</v>
      </c>
      <c r="C743">
        <f t="shared" si="22"/>
        <v>4.1409871365775584E-2</v>
      </c>
      <c r="D743">
        <v>4647</v>
      </c>
      <c r="E743">
        <f t="shared" si="23"/>
        <v>4.3254468605438925E-2</v>
      </c>
      <c r="F743">
        <v>1</v>
      </c>
      <c r="G743" t="e">
        <f>VLOOKUP(A743,'modern-H_SA-L1_panAme-L2'!A:A,1,FALSE)</f>
        <v>#N/A</v>
      </c>
    </row>
    <row r="744" spans="1:7" x14ac:dyDescent="0.2">
      <c r="A744" t="s">
        <v>1806</v>
      </c>
      <c r="B744">
        <v>1.6771121838134799</v>
      </c>
      <c r="C744">
        <f t="shared" si="22"/>
        <v>1.2685571141012762E-3</v>
      </c>
      <c r="D744">
        <v>787</v>
      </c>
      <c r="E744">
        <f t="shared" si="23"/>
        <v>7.8241121116233731E-3</v>
      </c>
      <c r="F744">
        <v>1</v>
      </c>
      <c r="G744" t="e">
        <f>VLOOKUP(A744,'modern-H_SA-L1_panAme-L2'!A:A,1,FALSE)</f>
        <v>#N/A</v>
      </c>
    </row>
    <row r="745" spans="1:7" x14ac:dyDescent="0.2">
      <c r="A745" t="s">
        <v>11585</v>
      </c>
      <c r="B745">
        <v>0.93334011043078802</v>
      </c>
      <c r="C745">
        <f t="shared" si="22"/>
        <v>2.4431216022012647E-2</v>
      </c>
      <c r="D745">
        <v>4066</v>
      </c>
      <c r="E745">
        <f t="shared" si="23"/>
        <v>2.9166040966760794E-2</v>
      </c>
      <c r="F745">
        <v>1</v>
      </c>
      <c r="G745" t="e">
        <f>VLOOKUP(A745,'modern-H_SA-L1_panAme-L2'!A:A,1,FALSE)</f>
        <v>#N/A</v>
      </c>
    </row>
    <row r="746" spans="1:7" x14ac:dyDescent="0.2">
      <c r="A746" t="s">
        <v>11586</v>
      </c>
      <c r="B746">
        <v>1.3147970209155599</v>
      </c>
      <c r="C746">
        <f t="shared" si="22"/>
        <v>5.3591615028022229E-3</v>
      </c>
      <c r="D746">
        <v>2407</v>
      </c>
      <c r="E746">
        <f t="shared" si="23"/>
        <v>1.0807382606814287E-2</v>
      </c>
      <c r="F746">
        <v>1</v>
      </c>
      <c r="G746" t="e">
        <f>VLOOKUP(A746,'modern-H_SA-L1_panAme-L2'!A:A,1,FALSE)</f>
        <v>#N/A</v>
      </c>
    </row>
    <row r="747" spans="1:7" x14ac:dyDescent="0.2">
      <c r="A747" t="s">
        <v>11587</v>
      </c>
      <c r="B747">
        <v>1.8876011363488101</v>
      </c>
      <c r="C747">
        <f t="shared" si="22"/>
        <v>5.4923194504336308E-4</v>
      </c>
      <c r="D747">
        <v>186</v>
      </c>
      <c r="E747">
        <f t="shared" si="23"/>
        <v>1.4333182049680024E-2</v>
      </c>
      <c r="F747">
        <v>1</v>
      </c>
      <c r="G747" t="e">
        <f>VLOOKUP(A747,'modern-H_SA-L1_panAme-L2'!A:A,1,FALSE)</f>
        <v>#N/A</v>
      </c>
    </row>
    <row r="748" spans="1:7" x14ac:dyDescent="0.2">
      <c r="A748" t="s">
        <v>11588</v>
      </c>
      <c r="B748">
        <v>1.2935404495282199</v>
      </c>
      <c r="C748">
        <f t="shared" si="22"/>
        <v>5.8319120337033759E-3</v>
      </c>
      <c r="D748">
        <v>2688</v>
      </c>
      <c r="E748">
        <f t="shared" si="23"/>
        <v>1.053128757871882E-2</v>
      </c>
      <c r="F748">
        <v>1</v>
      </c>
      <c r="G748" t="e">
        <f>VLOOKUP(A748,'modern-H_SA-L1_panAme-L2'!A:A,1,FALSE)</f>
        <v>#N/A</v>
      </c>
    </row>
    <row r="749" spans="1:7" x14ac:dyDescent="0.2">
      <c r="A749" t="s">
        <v>1812</v>
      </c>
      <c r="B749">
        <v>1.83294213219129</v>
      </c>
      <c r="C749">
        <f t="shared" si="22"/>
        <v>6.825936257518529E-4</v>
      </c>
      <c r="D749">
        <v>283</v>
      </c>
      <c r="E749">
        <f t="shared" si="23"/>
        <v>1.1707807277030014E-2</v>
      </c>
      <c r="F749">
        <v>1</v>
      </c>
      <c r="G749" t="e">
        <f>VLOOKUP(A749,'modern-H_SA-L1_panAme-L2'!A:A,1,FALSE)</f>
        <v>#N/A</v>
      </c>
    </row>
    <row r="750" spans="1:7" x14ac:dyDescent="0.2">
      <c r="A750" t="s">
        <v>1812</v>
      </c>
      <c r="B750">
        <v>1.0484336739044899</v>
      </c>
      <c r="C750">
        <f t="shared" si="22"/>
        <v>1.5458121951414688E-2</v>
      </c>
      <c r="D750">
        <v>3562</v>
      </c>
      <c r="E750">
        <f t="shared" si="23"/>
        <v>2.1065054450355669E-2</v>
      </c>
      <c r="F750">
        <v>1</v>
      </c>
      <c r="G750" t="e">
        <f>VLOOKUP(A750,'modern-H_SA-L1_panAme-L2'!A:A,1,FALSE)</f>
        <v>#N/A</v>
      </c>
    </row>
    <row r="751" spans="1:7" x14ac:dyDescent="0.2">
      <c r="A751" t="s">
        <v>11589</v>
      </c>
      <c r="B751">
        <v>1.83294213219129</v>
      </c>
      <c r="C751">
        <f t="shared" si="22"/>
        <v>6.825936257518529E-4</v>
      </c>
      <c r="D751">
        <v>284</v>
      </c>
      <c r="E751">
        <f t="shared" si="23"/>
        <v>1.1666582603519344E-2</v>
      </c>
      <c r="F751">
        <v>1</v>
      </c>
      <c r="G751" t="e">
        <f>VLOOKUP(A751,'modern-H_SA-L1_panAme-L2'!A:A,1,FALSE)</f>
        <v>#N/A</v>
      </c>
    </row>
    <row r="752" spans="1:7" x14ac:dyDescent="0.2">
      <c r="A752" t="s">
        <v>11589</v>
      </c>
      <c r="B752">
        <v>1.0482053136595</v>
      </c>
      <c r="C752">
        <f t="shared" si="22"/>
        <v>1.5472167219918107E-2</v>
      </c>
      <c r="D752">
        <v>3563</v>
      </c>
      <c r="E752">
        <f t="shared" si="23"/>
        <v>2.1078276644816867E-2</v>
      </c>
      <c r="F752">
        <v>1</v>
      </c>
      <c r="G752" t="e">
        <f>VLOOKUP(A752,'modern-H_SA-L1_panAme-L2'!A:A,1,FALSE)</f>
        <v>#N/A</v>
      </c>
    </row>
    <row r="753" spans="1:7" x14ac:dyDescent="0.2">
      <c r="A753" t="s">
        <v>11590</v>
      </c>
      <c r="B753">
        <v>1.3763449083977899</v>
      </c>
      <c r="C753">
        <f t="shared" si="22"/>
        <v>4.1955799500257435E-3</v>
      </c>
      <c r="D753">
        <v>1921</v>
      </c>
      <c r="E753">
        <f t="shared" si="23"/>
        <v>1.0601428983563227E-2</v>
      </c>
      <c r="F753">
        <v>1</v>
      </c>
      <c r="G753" t="e">
        <f>VLOOKUP(A753,'modern-H_SA-L1_panAme-L2'!A:A,1,FALSE)</f>
        <v>#N/A</v>
      </c>
    </row>
    <row r="754" spans="1:7" x14ac:dyDescent="0.2">
      <c r="A754" t="s">
        <v>1813</v>
      </c>
      <c r="B754">
        <v>1.6237587740948101</v>
      </c>
      <c r="C754">
        <f t="shared" si="22"/>
        <v>1.5684166925246054E-3</v>
      </c>
      <c r="D754">
        <v>937</v>
      </c>
      <c r="E754">
        <f t="shared" si="23"/>
        <v>8.1249675832598019E-3</v>
      </c>
      <c r="F754">
        <v>1</v>
      </c>
      <c r="G754" t="e">
        <f>VLOOKUP(A754,'modern-H_SA-L1_panAme-L2'!A:A,1,FALSE)</f>
        <v>#N/A</v>
      </c>
    </row>
    <row r="755" spans="1:7" x14ac:dyDescent="0.2">
      <c r="A755" t="s">
        <v>11591</v>
      </c>
      <c r="B755">
        <v>0.89908607368266202</v>
      </c>
      <c r="C755">
        <f t="shared" si="22"/>
        <v>2.799679288927235E-2</v>
      </c>
      <c r="D755">
        <v>4216</v>
      </c>
      <c r="E755">
        <f t="shared" si="23"/>
        <v>3.2233499213597722E-2</v>
      </c>
      <c r="F755">
        <v>1</v>
      </c>
      <c r="G755" t="e">
        <f>VLOOKUP(A755,'modern-H_SA-L1_panAme-L2'!A:A,1,FALSE)</f>
        <v>#N/A</v>
      </c>
    </row>
    <row r="756" spans="1:7" x14ac:dyDescent="0.2">
      <c r="A756" t="s">
        <v>1814</v>
      </c>
      <c r="B756">
        <v>1.6258978110018201</v>
      </c>
      <c r="C756">
        <f t="shared" si="22"/>
        <v>1.555130841644235E-3</v>
      </c>
      <c r="D756">
        <v>931</v>
      </c>
      <c r="E756">
        <f t="shared" si="23"/>
        <v>8.1080613376381481E-3</v>
      </c>
      <c r="F756">
        <v>1</v>
      </c>
      <c r="G756" t="e">
        <f>VLOOKUP(A756,'modern-H_SA-L1_panAme-L2'!A:A,1,FALSE)</f>
        <v>#N/A</v>
      </c>
    </row>
    <row r="757" spans="1:7" x14ac:dyDescent="0.2">
      <c r="A757" t="s">
        <v>11592</v>
      </c>
      <c r="B757">
        <v>0.90045623515258699</v>
      </c>
      <c r="C757">
        <f t="shared" si="22"/>
        <v>2.7844649565603341E-2</v>
      </c>
      <c r="D757">
        <v>4210</v>
      </c>
      <c r="E757">
        <f t="shared" si="23"/>
        <v>3.210402113810893E-2</v>
      </c>
      <c r="F757">
        <v>1</v>
      </c>
      <c r="G757" t="e">
        <f>VLOOKUP(A757,'modern-H_SA-L1_panAme-L2'!A:A,1,FALSE)</f>
        <v>#N/A</v>
      </c>
    </row>
    <row r="758" spans="1:7" x14ac:dyDescent="0.2">
      <c r="A758" t="s">
        <v>1815</v>
      </c>
      <c r="B758">
        <v>1.3813204494970499</v>
      </c>
      <c r="C758">
        <f t="shared" si="22"/>
        <v>4.1133749667429491E-3</v>
      </c>
      <c r="D758">
        <v>1894</v>
      </c>
      <c r="E758">
        <f t="shared" si="23"/>
        <v>1.0541880722581984E-2</v>
      </c>
      <c r="F758">
        <v>1</v>
      </c>
      <c r="G758" t="e">
        <f>VLOOKUP(A758,'modern-H_SA-L1_panAme-L2'!A:A,1,FALSE)</f>
        <v>#N/A</v>
      </c>
    </row>
    <row r="759" spans="1:7" x14ac:dyDescent="0.2">
      <c r="A759" t="s">
        <v>11593</v>
      </c>
      <c r="B759">
        <v>1.69255823433011</v>
      </c>
      <c r="C759">
        <f t="shared" si="22"/>
        <v>1.1929761854947585E-3</v>
      </c>
      <c r="D759">
        <v>707</v>
      </c>
      <c r="E759">
        <f t="shared" si="23"/>
        <v>8.1905323965934338E-3</v>
      </c>
      <c r="F759">
        <v>1</v>
      </c>
      <c r="G759" t="e">
        <f>VLOOKUP(A759,'modern-H_SA-L1_panAme-L2'!A:A,1,FALSE)</f>
        <v>#N/A</v>
      </c>
    </row>
    <row r="760" spans="1:7" x14ac:dyDescent="0.2">
      <c r="A760" t="s">
        <v>11594</v>
      </c>
      <c r="B760">
        <v>0.95160893002978897</v>
      </c>
      <c r="C760">
        <f t="shared" si="22"/>
        <v>2.2719113264808834E-2</v>
      </c>
      <c r="D760">
        <v>3986</v>
      </c>
      <c r="E760">
        <f t="shared" si="23"/>
        <v>2.7666476614998013E-2</v>
      </c>
      <c r="F760">
        <v>1</v>
      </c>
      <c r="G760" t="e">
        <f>VLOOKUP(A760,'modern-H_SA-L1_panAme-L2'!A:A,1,FALSE)</f>
        <v>#N/A</v>
      </c>
    </row>
    <row r="761" spans="1:7" x14ac:dyDescent="0.2">
      <c r="A761" t="s">
        <v>11595</v>
      </c>
      <c r="B761">
        <v>1.2656229609344301</v>
      </c>
      <c r="C761">
        <f t="shared" si="22"/>
        <v>6.516730306024298E-3</v>
      </c>
      <c r="D761">
        <v>2913</v>
      </c>
      <c r="E761">
        <f t="shared" si="23"/>
        <v>1.0858980056794349E-2</v>
      </c>
      <c r="F761">
        <v>1</v>
      </c>
      <c r="G761" t="e">
        <f>VLOOKUP(A761,'modern-H_SA-L1_panAme-L2'!A:A,1,FALSE)</f>
        <v>#N/A</v>
      </c>
    </row>
    <row r="762" spans="1:7" x14ac:dyDescent="0.2">
      <c r="A762" t="s">
        <v>11596</v>
      </c>
      <c r="B762">
        <v>1.44761133702045</v>
      </c>
      <c r="C762">
        <f t="shared" si="22"/>
        <v>3.1601041681243308E-3</v>
      </c>
      <c r="D762">
        <v>1531</v>
      </c>
      <c r="E762">
        <f t="shared" si="23"/>
        <v>1.0019036990251797E-2</v>
      </c>
      <c r="F762">
        <v>1</v>
      </c>
      <c r="G762" t="e">
        <f>VLOOKUP(A762,'modern-H_SA-L1_panAme-L2'!A:A,1,FALSE)</f>
        <v>#N/A</v>
      </c>
    </row>
    <row r="763" spans="1:7" x14ac:dyDescent="0.2">
      <c r="A763" t="s">
        <v>11597</v>
      </c>
      <c r="B763">
        <v>0.76344008816008202</v>
      </c>
      <c r="C763">
        <f t="shared" si="22"/>
        <v>4.8016948789759629E-2</v>
      </c>
      <c r="D763">
        <v>4810</v>
      </c>
      <c r="E763">
        <f t="shared" si="23"/>
        <v>4.8456189069749113E-2</v>
      </c>
      <c r="F763">
        <v>1</v>
      </c>
      <c r="G763" t="e">
        <f>VLOOKUP(A763,'modern-H_SA-L1_panAme-L2'!A:A,1,FALSE)</f>
        <v>#N/A</v>
      </c>
    </row>
    <row r="764" spans="1:7" x14ac:dyDescent="0.2">
      <c r="A764" t="s">
        <v>11598</v>
      </c>
      <c r="B764">
        <v>1.31234849704789</v>
      </c>
      <c r="C764">
        <f t="shared" si="22"/>
        <v>5.4116027516673149E-3</v>
      </c>
      <c r="D764">
        <v>2459</v>
      </c>
      <c r="E764">
        <f t="shared" si="23"/>
        <v>1.0682358583405103E-2</v>
      </c>
      <c r="F764">
        <v>1</v>
      </c>
      <c r="G764" t="e">
        <f>VLOOKUP(A764,'modern-H_SA-L1_panAme-L2'!A:A,1,FALSE)</f>
        <v>#N/A</v>
      </c>
    </row>
    <row r="765" spans="1:7" x14ac:dyDescent="0.2">
      <c r="A765" t="s">
        <v>1839</v>
      </c>
      <c r="B765">
        <v>1.4348704693210701</v>
      </c>
      <c r="C765">
        <f t="shared" si="22"/>
        <v>3.3243541761064075E-3</v>
      </c>
      <c r="D765">
        <v>1599</v>
      </c>
      <c r="E765">
        <f t="shared" si="23"/>
        <v>1.0091566710957163E-2</v>
      </c>
      <c r="F765">
        <v>1</v>
      </c>
      <c r="G765" t="e">
        <f>VLOOKUP(A765,'modern-H_SA-L1_panAme-L2'!A:A,1,FALSE)</f>
        <v>#N/A</v>
      </c>
    </row>
    <row r="766" spans="1:7" x14ac:dyDescent="0.2">
      <c r="A766" t="s">
        <v>11599</v>
      </c>
      <c r="B766">
        <v>1.82482756384276</v>
      </c>
      <c r="C766">
        <f t="shared" si="22"/>
        <v>7.0498134154020208E-4</v>
      </c>
      <c r="D766">
        <v>303</v>
      </c>
      <c r="E766">
        <f t="shared" si="23"/>
        <v>1.1293661491208386E-2</v>
      </c>
      <c r="F766">
        <v>1</v>
      </c>
      <c r="G766" t="e">
        <f>VLOOKUP(A766,'modern-H_SA-L1_panAme-L2'!A:A,1,FALSE)</f>
        <v>#N/A</v>
      </c>
    </row>
    <row r="767" spans="1:7" x14ac:dyDescent="0.2">
      <c r="A767" t="s">
        <v>11600</v>
      </c>
      <c r="B767">
        <v>1.0438664690047399</v>
      </c>
      <c r="C767">
        <f t="shared" si="22"/>
        <v>1.5741465285298337E-2</v>
      </c>
      <c r="D767">
        <v>3582</v>
      </c>
      <c r="E767">
        <f t="shared" si="23"/>
        <v>2.1331399356459557E-2</v>
      </c>
      <c r="F767">
        <v>1</v>
      </c>
      <c r="G767" t="e">
        <f>VLOOKUP(A767,'modern-H_SA-L1_panAme-L2'!A:A,1,FALSE)</f>
        <v>#N/A</v>
      </c>
    </row>
    <row r="768" spans="1:7" x14ac:dyDescent="0.2">
      <c r="A768" t="s">
        <v>11601</v>
      </c>
      <c r="B768">
        <v>1.3890669981707999</v>
      </c>
      <c r="C768">
        <f t="shared" si="22"/>
        <v>3.988582191418919E-3</v>
      </c>
      <c r="D768">
        <v>1835</v>
      </c>
      <c r="E768">
        <f t="shared" si="23"/>
        <v>1.0550723682369175E-2</v>
      </c>
      <c r="F768">
        <v>1</v>
      </c>
      <c r="G768" t="e">
        <f>VLOOKUP(A768,'modern-H_SA-L1_panAme-L2'!A:A,1,FALSE)</f>
        <v>#N/A</v>
      </c>
    </row>
    <row r="769" spans="1:7" x14ac:dyDescent="0.2">
      <c r="A769" t="s">
        <v>11602</v>
      </c>
      <c r="B769">
        <v>1.4390117060560901</v>
      </c>
      <c r="C769">
        <f t="shared" si="22"/>
        <v>3.2700514672224712E-3</v>
      </c>
      <c r="D769">
        <v>1571</v>
      </c>
      <c r="E769">
        <f t="shared" si="23"/>
        <v>1.010364724500183E-2</v>
      </c>
      <c r="F769">
        <v>1</v>
      </c>
      <c r="G769" t="e">
        <f>VLOOKUP(A769,'modern-H_SA-L1_panAme-L2'!A:A,1,FALSE)</f>
        <v>#N/A</v>
      </c>
    </row>
    <row r="770" spans="1:7" x14ac:dyDescent="0.2">
      <c r="A770" t="s">
        <v>11603</v>
      </c>
      <c r="B770">
        <v>0.75430567836058204</v>
      </c>
      <c r="C770">
        <f t="shared" ref="C770:C833" si="24">EXP(-3.977*B770)</f>
        <v>4.9793357726161745E-2</v>
      </c>
      <c r="D770">
        <v>4850</v>
      </c>
      <c r="E770">
        <f t="shared" ref="E770:E833" si="25">C770*4854/D770</f>
        <v>4.9834424412946207E-2</v>
      </c>
      <c r="F770">
        <v>1</v>
      </c>
      <c r="G770" t="e">
        <f>VLOOKUP(A770,'modern-H_SA-L1_panAme-L2'!A:A,1,FALSE)</f>
        <v>#N/A</v>
      </c>
    </row>
    <row r="771" spans="1:7" x14ac:dyDescent="0.2">
      <c r="A771" t="s">
        <v>11604</v>
      </c>
      <c r="B771">
        <v>1.64357211799257</v>
      </c>
      <c r="C771">
        <f t="shared" si="24"/>
        <v>1.4495729063871391E-3</v>
      </c>
      <c r="D771">
        <v>872</v>
      </c>
      <c r="E771">
        <f t="shared" si="25"/>
        <v>8.0690675316550144E-3</v>
      </c>
      <c r="F771">
        <v>1</v>
      </c>
      <c r="G771" t="e">
        <f>VLOOKUP(A771,'modern-H_SA-L1_panAme-L2'!A:A,1,FALSE)</f>
        <v>#N/A</v>
      </c>
    </row>
    <row r="772" spans="1:7" x14ac:dyDescent="0.2">
      <c r="A772" t="s">
        <v>11605</v>
      </c>
      <c r="B772">
        <v>1.4676298796893299</v>
      </c>
      <c r="C772">
        <f t="shared" si="24"/>
        <v>2.9182707952523034E-3</v>
      </c>
      <c r="D772">
        <v>1441</v>
      </c>
      <c r="E772">
        <f t="shared" si="25"/>
        <v>9.8301779598575154E-3</v>
      </c>
      <c r="F772">
        <v>1</v>
      </c>
      <c r="G772" t="e">
        <f>VLOOKUP(A772,'modern-H_SA-L1_panAme-L2'!A:A,1,FALSE)</f>
        <v>#N/A</v>
      </c>
    </row>
    <row r="773" spans="1:7" x14ac:dyDescent="0.2">
      <c r="A773" t="s">
        <v>11606</v>
      </c>
      <c r="B773">
        <v>0.78399251020896199</v>
      </c>
      <c r="C773">
        <f t="shared" si="24"/>
        <v>4.4248305010865657E-2</v>
      </c>
      <c r="D773">
        <v>4720</v>
      </c>
      <c r="E773">
        <f t="shared" si="25"/>
        <v>4.5504506890411418E-2</v>
      </c>
      <c r="F773">
        <v>1</v>
      </c>
      <c r="G773" t="e">
        <f>VLOOKUP(A773,'modern-H_SA-L1_panAme-L2'!A:A,1,FALSE)</f>
        <v>#N/A</v>
      </c>
    </row>
    <row r="774" spans="1:7" x14ac:dyDescent="0.2">
      <c r="A774" t="s">
        <v>1877</v>
      </c>
      <c r="B774">
        <v>1.77879904450487</v>
      </c>
      <c r="C774">
        <f t="shared" si="24"/>
        <v>8.465986707387915E-4</v>
      </c>
      <c r="D774">
        <v>417</v>
      </c>
      <c r="E774">
        <f t="shared" si="25"/>
        <v>9.8546521529162927E-3</v>
      </c>
      <c r="F774">
        <v>1</v>
      </c>
      <c r="G774" t="e">
        <f>VLOOKUP(A774,'modern-H_SA-L1_panAme-L2'!A:A,1,FALSE)</f>
        <v>#N/A</v>
      </c>
    </row>
    <row r="775" spans="1:7" x14ac:dyDescent="0.2">
      <c r="A775" t="s">
        <v>11607</v>
      </c>
      <c r="B775">
        <v>1.5684719803740199</v>
      </c>
      <c r="C775">
        <f t="shared" si="24"/>
        <v>1.9541243944544884E-3</v>
      </c>
      <c r="D775">
        <v>1111</v>
      </c>
      <c r="E775">
        <f t="shared" si="25"/>
        <v>8.5376415937732566E-3</v>
      </c>
      <c r="F775">
        <v>1</v>
      </c>
      <c r="G775" t="e">
        <f>VLOOKUP(A775,'modern-H_SA-L1_panAme-L2'!A:A,1,FALSE)</f>
        <v>#N/A</v>
      </c>
    </row>
    <row r="776" spans="1:7" x14ac:dyDescent="0.2">
      <c r="A776" t="s">
        <v>11608</v>
      </c>
      <c r="B776">
        <v>0.85935139105483205</v>
      </c>
      <c r="C776">
        <f t="shared" si="24"/>
        <v>3.2789711642745752E-2</v>
      </c>
      <c r="D776">
        <v>4390</v>
      </c>
      <c r="E776">
        <f t="shared" si="25"/>
        <v>3.6255412372184027E-2</v>
      </c>
      <c r="F776">
        <v>1</v>
      </c>
      <c r="G776" t="e">
        <f>VLOOKUP(A776,'modern-H_SA-L1_panAme-L2'!A:A,1,FALSE)</f>
        <v>#N/A</v>
      </c>
    </row>
    <row r="777" spans="1:7" x14ac:dyDescent="0.2">
      <c r="A777" t="s">
        <v>11609</v>
      </c>
      <c r="B777">
        <v>0.93767895508555099</v>
      </c>
      <c r="C777">
        <f t="shared" si="24"/>
        <v>2.4013257522573352E-2</v>
      </c>
      <c r="D777">
        <v>4047</v>
      </c>
      <c r="E777">
        <f t="shared" si="25"/>
        <v>2.8801668399943428E-2</v>
      </c>
      <c r="F777">
        <v>1</v>
      </c>
      <c r="G777" t="e">
        <f>VLOOKUP(A777,'modern-H_SA-L1_panAme-L2'!A:A,1,FALSE)</f>
        <v>#N/A</v>
      </c>
    </row>
    <row r="778" spans="1:7" x14ac:dyDescent="0.2">
      <c r="A778" t="s">
        <v>11610</v>
      </c>
      <c r="B778">
        <v>1.68299723050062</v>
      </c>
      <c r="C778">
        <f t="shared" si="24"/>
        <v>1.2392115037460725E-3</v>
      </c>
      <c r="D778">
        <v>758</v>
      </c>
      <c r="E778">
        <f t="shared" si="25"/>
        <v>7.9355311862578312E-3</v>
      </c>
      <c r="F778">
        <v>1</v>
      </c>
      <c r="G778" t="e">
        <f>VLOOKUP(A778,'modern-H_SA-L1_panAme-L2'!A:A,1,FALSE)</f>
        <v>#N/A</v>
      </c>
    </row>
    <row r="779" spans="1:7" x14ac:dyDescent="0.2">
      <c r="A779" t="s">
        <v>11611</v>
      </c>
      <c r="B779">
        <v>0.93996255753542601</v>
      </c>
      <c r="C779">
        <f t="shared" si="24"/>
        <v>2.3796159156225401E-2</v>
      </c>
      <c r="D779">
        <v>4037</v>
      </c>
      <c r="E779">
        <f t="shared" si="25"/>
        <v>2.8611978336467205E-2</v>
      </c>
      <c r="F779">
        <v>1</v>
      </c>
      <c r="G779" t="e">
        <f>VLOOKUP(A779,'modern-H_SA-L1_panAme-L2'!A:A,1,FALSE)</f>
        <v>#N/A</v>
      </c>
    </row>
    <row r="780" spans="1:7" x14ac:dyDescent="0.2">
      <c r="A780" t="s">
        <v>1889</v>
      </c>
      <c r="B780">
        <v>1.6537474605070901</v>
      </c>
      <c r="C780">
        <f t="shared" si="24"/>
        <v>1.3920836152646499E-3</v>
      </c>
      <c r="D780">
        <v>828</v>
      </c>
      <c r="E780">
        <f t="shared" si="25"/>
        <v>8.1608380054282725E-3</v>
      </c>
      <c r="F780">
        <v>1</v>
      </c>
      <c r="G780" t="e">
        <f>VLOOKUP(A780,'modern-H_SA-L1_panAme-L2'!A:A,1,FALSE)</f>
        <v>#N/A</v>
      </c>
    </row>
    <row r="781" spans="1:7" x14ac:dyDescent="0.2">
      <c r="A781" t="s">
        <v>11612</v>
      </c>
      <c r="B781">
        <v>0.92397734038629997</v>
      </c>
      <c r="C781">
        <f t="shared" si="24"/>
        <v>2.5358079476155496E-2</v>
      </c>
      <c r="D781">
        <v>4107</v>
      </c>
      <c r="E781">
        <f t="shared" si="25"/>
        <v>2.9970323296142871E-2</v>
      </c>
      <c r="F781">
        <v>1</v>
      </c>
      <c r="G781" t="e">
        <f>VLOOKUP(A781,'modern-H_SA-L1_panAme-L2'!A:A,1,FALSE)</f>
        <v>#N/A</v>
      </c>
    </row>
    <row r="782" spans="1:7" x14ac:dyDescent="0.2">
      <c r="A782" t="s">
        <v>11613</v>
      </c>
      <c r="B782">
        <v>1.8203303222093901</v>
      </c>
      <c r="C782">
        <f t="shared" si="24"/>
        <v>7.1770374073499752E-4</v>
      </c>
      <c r="D782">
        <v>320</v>
      </c>
      <c r="E782">
        <f t="shared" si="25"/>
        <v>1.0886668617273994E-2</v>
      </c>
      <c r="F782">
        <v>1</v>
      </c>
      <c r="G782" t="e">
        <f>VLOOKUP(A782,'modern-H_SA-L1_panAme-L2'!A:A,1,FALSE)</f>
        <v>#N/A</v>
      </c>
    </row>
    <row r="783" spans="1:7" x14ac:dyDescent="0.2">
      <c r="A783" t="s">
        <v>11614</v>
      </c>
      <c r="B783">
        <v>1.0399843448399499</v>
      </c>
      <c r="C783">
        <f t="shared" si="24"/>
        <v>1.5986386871473558E-2</v>
      </c>
      <c r="D783">
        <v>3599</v>
      </c>
      <c r="E783">
        <f t="shared" si="25"/>
        <v>2.1560967455996848E-2</v>
      </c>
      <c r="F783">
        <v>1</v>
      </c>
      <c r="G783" t="e">
        <f>VLOOKUP(A783,'modern-H_SA-L1_panAme-L2'!A:A,1,FALSE)</f>
        <v>#N/A</v>
      </c>
    </row>
    <row r="784" spans="1:7" x14ac:dyDescent="0.2">
      <c r="A784" t="s">
        <v>11615</v>
      </c>
      <c r="B784">
        <v>1.70208371048102</v>
      </c>
      <c r="C784">
        <f t="shared" si="24"/>
        <v>1.1486282018658078E-3</v>
      </c>
      <c r="D784">
        <v>670</v>
      </c>
      <c r="E784">
        <f t="shared" si="25"/>
        <v>8.3215541669501951E-3</v>
      </c>
      <c r="F784">
        <v>1</v>
      </c>
      <c r="G784" t="e">
        <f>VLOOKUP(A784,'modern-H_SA-L1_panAme-L2'!A:A,1,FALSE)</f>
        <v>#N/A</v>
      </c>
    </row>
    <row r="785" spans="1:7" x14ac:dyDescent="0.2">
      <c r="A785" t="s">
        <v>11616</v>
      </c>
      <c r="B785">
        <v>0.96005825909432596</v>
      </c>
      <c r="C785">
        <f t="shared" si="24"/>
        <v>2.1968367605446962E-2</v>
      </c>
      <c r="D785">
        <v>3949</v>
      </c>
      <c r="E785">
        <f t="shared" si="25"/>
        <v>2.7002901077953799E-2</v>
      </c>
      <c r="F785">
        <v>1</v>
      </c>
      <c r="G785" t="e">
        <f>VLOOKUP(A785,'modern-H_SA-L1_panAme-L2'!A:A,1,FALSE)</f>
        <v>#N/A</v>
      </c>
    </row>
    <row r="786" spans="1:7" x14ac:dyDescent="0.2">
      <c r="A786" t="s">
        <v>11617</v>
      </c>
      <c r="B786">
        <v>1.8999344542007</v>
      </c>
      <c r="C786">
        <f t="shared" si="24"/>
        <v>5.2294235264838183E-4</v>
      </c>
      <c r="D786">
        <v>146</v>
      </c>
      <c r="E786">
        <f t="shared" si="25"/>
        <v>1.7386042327090723E-2</v>
      </c>
      <c r="F786">
        <v>1</v>
      </c>
      <c r="G786" t="e">
        <f>VLOOKUP(A786,'modern-H_SA-L1_panAme-L2'!A:A,1,FALSE)</f>
        <v>#N/A</v>
      </c>
    </row>
    <row r="787" spans="1:7" x14ac:dyDescent="0.2">
      <c r="A787" t="s">
        <v>11618</v>
      </c>
      <c r="B787">
        <v>1.11991043058558</v>
      </c>
      <c r="C787">
        <f t="shared" si="24"/>
        <v>1.1633297921555621E-2</v>
      </c>
      <c r="D787">
        <v>3249</v>
      </c>
      <c r="E787">
        <f t="shared" si="25"/>
        <v>1.73801256113361E-2</v>
      </c>
      <c r="F787">
        <v>1</v>
      </c>
      <c r="G787" t="e">
        <f>VLOOKUP(A787,'modern-H_SA-L1_panAme-L2'!A:A,1,FALSE)</f>
        <v>#N/A</v>
      </c>
    </row>
    <row r="788" spans="1:7" x14ac:dyDescent="0.2">
      <c r="A788" t="s">
        <v>11618</v>
      </c>
      <c r="B788">
        <v>1.0797190274677799</v>
      </c>
      <c r="C788">
        <f t="shared" si="24"/>
        <v>1.3649633981683562E-2</v>
      </c>
      <c r="D788">
        <v>3425</v>
      </c>
      <c r="E788">
        <f t="shared" si="25"/>
        <v>1.9344619955355333E-2</v>
      </c>
      <c r="F788">
        <v>1</v>
      </c>
      <c r="G788" t="e">
        <f>VLOOKUP(A788,'modern-H_SA-L1_panAme-L2'!A:A,1,FALSE)</f>
        <v>#N/A</v>
      </c>
    </row>
    <row r="789" spans="1:7" x14ac:dyDescent="0.2">
      <c r="A789" t="s">
        <v>1895</v>
      </c>
      <c r="B789">
        <v>1.6422160690269301</v>
      </c>
      <c r="C789">
        <f t="shared" si="24"/>
        <v>1.4574115808495395E-3</v>
      </c>
      <c r="D789">
        <v>876</v>
      </c>
      <c r="E789">
        <f t="shared" si="25"/>
        <v>8.0756573212827226E-3</v>
      </c>
      <c r="F789">
        <v>1</v>
      </c>
      <c r="G789" t="e">
        <f>VLOOKUP(A789,'modern-H_SA-L1_panAme-L2'!A:A,1,FALSE)</f>
        <v>#N/A</v>
      </c>
    </row>
    <row r="790" spans="1:7" x14ac:dyDescent="0.2">
      <c r="A790" t="s">
        <v>11619</v>
      </c>
      <c r="B790">
        <v>0.9130160486269</v>
      </c>
      <c r="C790">
        <f t="shared" si="24"/>
        <v>2.6487964329906123E-2</v>
      </c>
      <c r="D790">
        <v>4155</v>
      </c>
      <c r="E790">
        <f t="shared" si="25"/>
        <v>3.0944062300208016E-2</v>
      </c>
      <c r="F790">
        <v>1</v>
      </c>
      <c r="G790" t="e">
        <f>VLOOKUP(A790,'modern-H_SA-L1_panAme-L2'!A:A,1,FALSE)</f>
        <v>#N/A</v>
      </c>
    </row>
    <row r="791" spans="1:7" x14ac:dyDescent="0.2">
      <c r="A791" t="s">
        <v>11620</v>
      </c>
      <c r="B791">
        <v>1.76493171017522</v>
      </c>
      <c r="C791">
        <f t="shared" si="24"/>
        <v>8.9460040757866879E-4</v>
      </c>
      <c r="D791">
        <v>490</v>
      </c>
      <c r="E791">
        <f t="shared" si="25"/>
        <v>8.8620211803813447E-3</v>
      </c>
      <c r="F791">
        <v>1</v>
      </c>
      <c r="G791" t="e">
        <f>VLOOKUP(A791,'modern-H_SA-L1_panAme-L2'!A:A,1,FALSE)</f>
        <v>#N/A</v>
      </c>
    </row>
    <row r="792" spans="1:7" x14ac:dyDescent="0.2">
      <c r="A792" t="s">
        <v>11621</v>
      </c>
      <c r="B792">
        <v>1.00116310319208</v>
      </c>
      <c r="C792">
        <f t="shared" si="24"/>
        <v>1.865528749281805E-2</v>
      </c>
      <c r="D792">
        <v>3769</v>
      </c>
      <c r="E792">
        <f t="shared" si="25"/>
        <v>2.4025674048856145E-2</v>
      </c>
      <c r="F792">
        <v>1</v>
      </c>
      <c r="G792" t="e">
        <f>VLOOKUP(A792,'modern-H_SA-L1_panAme-L2'!A:A,1,FALSE)</f>
        <v>#N/A</v>
      </c>
    </row>
    <row r="793" spans="1:7" x14ac:dyDescent="0.2">
      <c r="A793" t="s">
        <v>11622</v>
      </c>
      <c r="B793">
        <v>1.3284420017856799</v>
      </c>
      <c r="C793">
        <f t="shared" si="24"/>
        <v>5.0760908004440081E-3</v>
      </c>
      <c r="D793">
        <v>2280</v>
      </c>
      <c r="E793">
        <f t="shared" si="25"/>
        <v>1.0806730151471584E-2</v>
      </c>
      <c r="F793">
        <v>1</v>
      </c>
      <c r="G793" t="e">
        <f>VLOOKUP(A793,'modern-H_SA-L1_panAme-L2'!A:A,1,FALSE)</f>
        <v>#N/A</v>
      </c>
    </row>
    <row r="794" spans="1:7" x14ac:dyDescent="0.2">
      <c r="A794" t="s">
        <v>11623</v>
      </c>
      <c r="B794">
        <v>1.33427115884723</v>
      </c>
      <c r="C794">
        <f t="shared" si="24"/>
        <v>4.9597675774147032E-3</v>
      </c>
      <c r="D794">
        <v>2238</v>
      </c>
      <c r="E794">
        <f t="shared" si="25"/>
        <v>1.0757243887743954E-2</v>
      </c>
      <c r="F794">
        <v>1</v>
      </c>
      <c r="G794" t="e">
        <f>VLOOKUP(A794,'modern-H_SA-L1_panAme-L2'!A:A,1,FALSE)</f>
        <v>#N/A</v>
      </c>
    </row>
    <row r="795" spans="1:7" x14ac:dyDescent="0.2">
      <c r="A795" t="s">
        <v>11624</v>
      </c>
      <c r="B795">
        <v>1.8934200196448201</v>
      </c>
      <c r="C795">
        <f t="shared" si="24"/>
        <v>5.3666772418355731E-4</v>
      </c>
      <c r="D795">
        <v>172</v>
      </c>
      <c r="E795">
        <f t="shared" si="25"/>
        <v>1.5145262402249926E-2</v>
      </c>
      <c r="F795">
        <v>1</v>
      </c>
      <c r="G795" t="e">
        <f>VLOOKUP(A795,'modern-H_SA-L1_panAme-L2'!A:A,1,FALSE)</f>
        <v>#N/A</v>
      </c>
    </row>
    <row r="796" spans="1:7" x14ac:dyDescent="0.2">
      <c r="A796" t="s">
        <v>11625</v>
      </c>
      <c r="B796">
        <v>1.1139730642159</v>
      </c>
      <c r="C796">
        <f t="shared" si="24"/>
        <v>1.1911262755946003E-2</v>
      </c>
      <c r="D796">
        <v>3275</v>
      </c>
      <c r="E796">
        <f t="shared" si="25"/>
        <v>1.7654128066370046E-2</v>
      </c>
      <c r="F796">
        <v>1</v>
      </c>
      <c r="G796" t="e">
        <f>VLOOKUP(A796,'modern-H_SA-L1_panAme-L2'!A:A,1,FALSE)</f>
        <v>#N/A</v>
      </c>
    </row>
    <row r="797" spans="1:7" x14ac:dyDescent="0.2">
      <c r="A797" t="s">
        <v>11625</v>
      </c>
      <c r="B797">
        <v>1.0737816610980999</v>
      </c>
      <c r="C797">
        <f t="shared" si="24"/>
        <v>1.3975776944306219E-2</v>
      </c>
      <c r="D797">
        <v>3451</v>
      </c>
      <c r="E797">
        <f t="shared" si="25"/>
        <v>1.9657612659421148E-2</v>
      </c>
      <c r="F797">
        <v>1</v>
      </c>
      <c r="G797" t="e">
        <f>VLOOKUP(A797,'modern-H_SA-L1_panAme-L2'!A:A,1,FALSE)</f>
        <v>#N/A</v>
      </c>
    </row>
    <row r="798" spans="1:7" x14ac:dyDescent="0.2">
      <c r="A798" t="s">
        <v>1915</v>
      </c>
      <c r="B798">
        <v>1.3825978204885601</v>
      </c>
      <c r="C798">
        <f t="shared" si="24"/>
        <v>4.092531580454601E-3</v>
      </c>
      <c r="D798">
        <v>1876</v>
      </c>
      <c r="E798">
        <f t="shared" si="25"/>
        <v>1.0589098236421447E-2</v>
      </c>
      <c r="F798">
        <v>1</v>
      </c>
      <c r="G798" t="e">
        <f>VLOOKUP(A798,'modern-H_SA-L1_panAme-L2'!A:A,1,FALSE)</f>
        <v>#N/A</v>
      </c>
    </row>
    <row r="799" spans="1:7" x14ac:dyDescent="0.2">
      <c r="A799" t="s">
        <v>11626</v>
      </c>
      <c r="B799">
        <v>1.2672015040706599</v>
      </c>
      <c r="C799">
        <f t="shared" si="24"/>
        <v>6.4759472951442763E-3</v>
      </c>
      <c r="D799">
        <v>2882</v>
      </c>
      <c r="E799">
        <f t="shared" si="25"/>
        <v>1.0907095132071588E-2</v>
      </c>
      <c r="F799">
        <v>1</v>
      </c>
      <c r="G799" t="e">
        <f>VLOOKUP(A799,'modern-H_SA-L1_panAme-L2'!A:A,1,FALSE)</f>
        <v>#N/A</v>
      </c>
    </row>
    <row r="800" spans="1:7" x14ac:dyDescent="0.2">
      <c r="A800" t="s">
        <v>11627</v>
      </c>
      <c r="B800">
        <v>1.28996384630008</v>
      </c>
      <c r="C800">
        <f t="shared" si="24"/>
        <v>5.9154588136824905E-3</v>
      </c>
      <c r="D800">
        <v>2708</v>
      </c>
      <c r="E800">
        <f t="shared" si="25"/>
        <v>1.0603263324082278E-2</v>
      </c>
      <c r="F800">
        <v>1</v>
      </c>
      <c r="G800" t="e">
        <f>VLOOKUP(A800,'modern-H_SA-L1_panAme-L2'!A:A,1,FALSE)</f>
        <v>#N/A</v>
      </c>
    </row>
    <row r="801" spans="1:7" x14ac:dyDescent="0.2">
      <c r="A801" t="s">
        <v>1929</v>
      </c>
      <c r="B801">
        <v>1.3816653882649399</v>
      </c>
      <c r="C801">
        <f t="shared" si="24"/>
        <v>4.1077360193076248E-3</v>
      </c>
      <c r="D801">
        <v>1888</v>
      </c>
      <c r="E801">
        <f t="shared" si="25"/>
        <v>1.0560884871673309E-2</v>
      </c>
      <c r="F801">
        <v>1</v>
      </c>
      <c r="G801" t="e">
        <f>VLOOKUP(A801,'modern-H_SA-L1_panAme-L2'!A:A,1,FALSE)</f>
        <v>#N/A</v>
      </c>
    </row>
    <row r="802" spans="1:7" x14ac:dyDescent="0.2">
      <c r="A802" t="s">
        <v>11628</v>
      </c>
      <c r="B802">
        <v>1.3439040314805699</v>
      </c>
      <c r="C802">
        <f t="shared" si="24"/>
        <v>4.7733527747754363E-3</v>
      </c>
      <c r="D802">
        <v>2162</v>
      </c>
      <c r="E802">
        <f t="shared" si="25"/>
        <v>1.0716861410157246E-2</v>
      </c>
      <c r="F802">
        <v>1</v>
      </c>
      <c r="G802" t="e">
        <f>VLOOKUP(A802,'modern-H_SA-L1_panAme-L2'!A:A,1,FALSE)</f>
        <v>#N/A</v>
      </c>
    </row>
    <row r="803" spans="1:7" x14ac:dyDescent="0.2">
      <c r="A803" t="s">
        <v>11629</v>
      </c>
      <c r="B803">
        <v>1.7810701485924401</v>
      </c>
      <c r="C803">
        <f t="shared" si="24"/>
        <v>8.3898646749633614E-4</v>
      </c>
      <c r="D803">
        <v>412</v>
      </c>
      <c r="E803">
        <f t="shared" si="25"/>
        <v>9.8845638670563493E-3</v>
      </c>
      <c r="F803">
        <v>1</v>
      </c>
      <c r="G803" t="e">
        <f>VLOOKUP(A803,'modern-H_SA-L1_panAme-L2'!A:A,1,FALSE)</f>
        <v>#N/A</v>
      </c>
    </row>
    <row r="804" spans="1:7" x14ac:dyDescent="0.2">
      <c r="A804" t="s">
        <v>11630</v>
      </c>
      <c r="B804">
        <v>1.0189752023011001</v>
      </c>
      <c r="C804">
        <f t="shared" si="24"/>
        <v>1.7379492156753298E-2</v>
      </c>
      <c r="D804">
        <v>3691</v>
      </c>
      <c r="E804">
        <f t="shared" si="25"/>
        <v>2.2855609571628421E-2</v>
      </c>
      <c r="F804">
        <v>1</v>
      </c>
      <c r="G804" t="e">
        <f>VLOOKUP(A804,'modern-H_SA-L1_panAme-L2'!A:A,1,FALSE)</f>
        <v>#N/A</v>
      </c>
    </row>
    <row r="805" spans="1:7" x14ac:dyDescent="0.2">
      <c r="A805" t="s">
        <v>11631</v>
      </c>
      <c r="B805">
        <v>1.35667215054346</v>
      </c>
      <c r="C805">
        <f t="shared" si="24"/>
        <v>4.5370187632059545E-3</v>
      </c>
      <c r="D805">
        <v>2069</v>
      </c>
      <c r="E805">
        <f t="shared" si="25"/>
        <v>1.0644122318318851E-2</v>
      </c>
      <c r="F805">
        <v>1</v>
      </c>
      <c r="G805" t="e">
        <f>VLOOKUP(A805,'modern-H_SA-L1_panAme-L2'!A:A,1,FALSE)</f>
        <v>#N/A</v>
      </c>
    </row>
    <row r="806" spans="1:7" x14ac:dyDescent="0.2">
      <c r="A806" t="s">
        <v>1936</v>
      </c>
      <c r="B806">
        <v>1.75450044530189</v>
      </c>
      <c r="C806">
        <f t="shared" si="24"/>
        <v>9.3249359885771109E-4</v>
      </c>
      <c r="D806">
        <v>523</v>
      </c>
      <c r="E806">
        <f t="shared" si="25"/>
        <v>8.6545390609088536E-3</v>
      </c>
      <c r="F806">
        <v>1</v>
      </c>
      <c r="G806" t="e">
        <f>VLOOKUP(A806,'modern-H_SA-L1_panAme-L2'!A:A,1,FALSE)</f>
        <v>#N/A</v>
      </c>
    </row>
    <row r="807" spans="1:7" x14ac:dyDescent="0.2">
      <c r="A807" t="s">
        <v>11632</v>
      </c>
      <c r="B807">
        <v>0.99362721510748997</v>
      </c>
      <c r="C807">
        <f t="shared" si="24"/>
        <v>1.9222853246967327E-2</v>
      </c>
      <c r="D807">
        <v>3802</v>
      </c>
      <c r="E807">
        <f t="shared" si="25"/>
        <v>2.454174899021026E-2</v>
      </c>
      <c r="F807">
        <v>1</v>
      </c>
      <c r="G807" t="e">
        <f>VLOOKUP(A807,'modern-H_SA-L1_panAme-L2'!A:A,1,FALSE)</f>
        <v>#N/A</v>
      </c>
    </row>
    <row r="808" spans="1:7" x14ac:dyDescent="0.2">
      <c r="A808" t="s">
        <v>11633</v>
      </c>
      <c r="B808">
        <v>1.67539312287922</v>
      </c>
      <c r="C808">
        <f t="shared" si="24"/>
        <v>1.2772595794910177E-3</v>
      </c>
      <c r="D808">
        <v>790</v>
      </c>
      <c r="E808">
        <f t="shared" si="25"/>
        <v>7.8478708846194938E-3</v>
      </c>
      <c r="F808">
        <v>1</v>
      </c>
      <c r="G808" t="e">
        <f>VLOOKUP(A808,'modern-H_SA-L1_panAme-L2'!A:A,1,FALSE)</f>
        <v>#N/A</v>
      </c>
    </row>
    <row r="809" spans="1:7" x14ac:dyDescent="0.2">
      <c r="A809" t="s">
        <v>11634</v>
      </c>
      <c r="B809">
        <v>0.93265502969582503</v>
      </c>
      <c r="C809">
        <f t="shared" si="24"/>
        <v>2.4497871246600224E-2</v>
      </c>
      <c r="D809">
        <v>4069</v>
      </c>
      <c r="E809">
        <f t="shared" si="25"/>
        <v>2.9224051863110712E-2</v>
      </c>
      <c r="F809">
        <v>1</v>
      </c>
      <c r="G809" t="e">
        <f>VLOOKUP(A809,'modern-H_SA-L1_panAme-L2'!A:A,1,FALSE)</f>
        <v>#N/A</v>
      </c>
    </row>
    <row r="810" spans="1:7" x14ac:dyDescent="0.2">
      <c r="A810" t="s">
        <v>11635</v>
      </c>
      <c r="B810">
        <v>1.66990661304525</v>
      </c>
      <c r="C810">
        <f t="shared" si="24"/>
        <v>1.3054354703958338E-3</v>
      </c>
      <c r="D810">
        <v>802</v>
      </c>
      <c r="E810">
        <f t="shared" si="25"/>
        <v>7.9009772734431136E-3</v>
      </c>
      <c r="F810">
        <v>1</v>
      </c>
      <c r="G810" t="e">
        <f>VLOOKUP(A810,'modern-H_SA-L1_panAme-L2'!A:A,1,FALSE)</f>
        <v>#N/A</v>
      </c>
    </row>
    <row r="811" spans="1:7" x14ac:dyDescent="0.2">
      <c r="A811" t="s">
        <v>11636</v>
      </c>
      <c r="B811">
        <v>0.92991470675597498</v>
      </c>
      <c r="C811">
        <f t="shared" si="24"/>
        <v>2.4766315655101075E-2</v>
      </c>
      <c r="D811">
        <v>4081</v>
      </c>
      <c r="E811">
        <f t="shared" si="25"/>
        <v>2.9457411465292974E-2</v>
      </c>
      <c r="F811">
        <v>1</v>
      </c>
      <c r="G811" t="e">
        <f>VLOOKUP(A811,'modern-H_SA-L1_panAme-L2'!A:A,1,FALSE)</f>
        <v>#N/A</v>
      </c>
    </row>
    <row r="812" spans="1:7" x14ac:dyDescent="0.2">
      <c r="A812" t="s">
        <v>11637</v>
      </c>
      <c r="B812">
        <v>1.90441947251491</v>
      </c>
      <c r="C812">
        <f t="shared" si="24"/>
        <v>5.1369736898906502E-4</v>
      </c>
      <c r="D812">
        <v>134</v>
      </c>
      <c r="E812">
        <f t="shared" si="25"/>
        <v>1.8608112157260607E-2</v>
      </c>
      <c r="F812">
        <v>1</v>
      </c>
      <c r="G812" t="e">
        <f>VLOOKUP(A812,'modern-H_SA-L1_panAme-L2'!A:A,1,FALSE)</f>
        <v>#N/A</v>
      </c>
    </row>
    <row r="813" spans="1:7" x14ac:dyDescent="0.2">
      <c r="A813" t="s">
        <v>11638</v>
      </c>
      <c r="B813">
        <v>1.12265075352543</v>
      </c>
      <c r="C813">
        <f t="shared" si="24"/>
        <v>1.1507203518861418E-2</v>
      </c>
      <c r="D813">
        <v>3237</v>
      </c>
      <c r="E813">
        <f t="shared" si="25"/>
        <v>1.7255472931897844E-2</v>
      </c>
      <c r="F813">
        <v>1</v>
      </c>
      <c r="G813" t="e">
        <f>VLOOKUP(A813,'modern-H_SA-L1_panAme-L2'!A:A,1,FALSE)</f>
        <v>#N/A</v>
      </c>
    </row>
    <row r="814" spans="1:7" x14ac:dyDescent="0.2">
      <c r="A814" t="s">
        <v>11638</v>
      </c>
      <c r="B814">
        <v>1.0824593504076301</v>
      </c>
      <c r="C814">
        <f t="shared" si="24"/>
        <v>1.350168432411261E-2</v>
      </c>
      <c r="D814">
        <v>3413</v>
      </c>
      <c r="E814">
        <f t="shared" si="25"/>
        <v>1.9202219662831116E-2</v>
      </c>
      <c r="F814">
        <v>1</v>
      </c>
      <c r="G814" t="e">
        <f>VLOOKUP(A814,'modern-H_SA-L1_panAme-L2'!A:A,1,FALSE)</f>
        <v>#N/A</v>
      </c>
    </row>
    <row r="815" spans="1:7" x14ac:dyDescent="0.2">
      <c r="A815" t="s">
        <v>1950</v>
      </c>
      <c r="B815">
        <v>1.6124088666321801</v>
      </c>
      <c r="C815">
        <f t="shared" si="24"/>
        <v>1.6408349307229736E-3</v>
      </c>
      <c r="D815">
        <v>957</v>
      </c>
      <c r="E815">
        <f t="shared" si="25"/>
        <v>8.3224793664883109E-3</v>
      </c>
      <c r="F815">
        <v>1</v>
      </c>
      <c r="G815" t="e">
        <f>VLOOKUP(A815,'modern-H_SA-L1_panAme-L2'!A:A,1,FALSE)</f>
        <v>#N/A</v>
      </c>
    </row>
    <row r="816" spans="1:7" x14ac:dyDescent="0.2">
      <c r="A816" t="s">
        <v>11639</v>
      </c>
      <c r="B816">
        <v>0.89451886878291198</v>
      </c>
      <c r="C816">
        <f t="shared" si="24"/>
        <v>2.8509966783244023E-2</v>
      </c>
      <c r="D816">
        <v>4236</v>
      </c>
      <c r="E816">
        <f t="shared" si="25"/>
        <v>3.2669352872017582E-2</v>
      </c>
      <c r="F816">
        <v>1</v>
      </c>
      <c r="G816" t="e">
        <f>VLOOKUP(A816,'modern-H_SA-L1_panAme-L2'!A:A,1,FALSE)</f>
        <v>#N/A</v>
      </c>
    </row>
    <row r="817" spans="1:7" x14ac:dyDescent="0.2">
      <c r="A817" t="s">
        <v>11640</v>
      </c>
      <c r="B817">
        <v>1.5110033379693499</v>
      </c>
      <c r="C817">
        <f t="shared" si="24"/>
        <v>2.4559042021331215E-3</v>
      </c>
      <c r="D817">
        <v>1292</v>
      </c>
      <c r="E817">
        <f t="shared" si="25"/>
        <v>9.226748449809731E-3</v>
      </c>
      <c r="F817">
        <v>1</v>
      </c>
      <c r="G817" t="e">
        <f>VLOOKUP(A817,'modern-H_SA-L1_panAme-L2'!A:A,1,FALSE)</f>
        <v>#N/A</v>
      </c>
    </row>
    <row r="818" spans="1:7" x14ac:dyDescent="0.2">
      <c r="A818" t="s">
        <v>11641</v>
      </c>
      <c r="B818">
        <v>0.81801818671210202</v>
      </c>
      <c r="C818">
        <f t="shared" si="24"/>
        <v>3.8648074326977595E-2</v>
      </c>
      <c r="D818">
        <v>4571</v>
      </c>
      <c r="E818">
        <f t="shared" si="25"/>
        <v>4.1040856001564041E-2</v>
      </c>
      <c r="F818">
        <v>1</v>
      </c>
      <c r="G818" t="e">
        <f>VLOOKUP(A818,'modern-H_SA-L1_panAme-L2'!A:A,1,FALSE)</f>
        <v>#N/A</v>
      </c>
    </row>
    <row r="819" spans="1:7" x14ac:dyDescent="0.2">
      <c r="A819" t="s">
        <v>1970</v>
      </c>
      <c r="B819">
        <v>1.42840008275677</v>
      </c>
      <c r="C819">
        <f t="shared" si="24"/>
        <v>3.4110090269572316E-3</v>
      </c>
      <c r="D819">
        <v>1627</v>
      </c>
      <c r="E819">
        <f t="shared" si="25"/>
        <v>1.0176421522341982E-2</v>
      </c>
      <c r="F819">
        <v>1</v>
      </c>
      <c r="G819" t="e">
        <f>VLOOKUP(A819,'modern-H_SA-L1_panAme-L2'!A:A,1,FALSE)</f>
        <v>#N/A</v>
      </c>
    </row>
    <row r="820" spans="1:7" x14ac:dyDescent="0.2">
      <c r="A820" t="s">
        <v>1983</v>
      </c>
      <c r="B820">
        <v>1.7100199659837201</v>
      </c>
      <c r="C820">
        <f t="shared" si="24"/>
        <v>1.1129407921691347E-3</v>
      </c>
      <c r="D820">
        <v>645</v>
      </c>
      <c r="E820">
        <f t="shared" si="25"/>
        <v>8.3755265196728372E-3</v>
      </c>
      <c r="F820">
        <v>1</v>
      </c>
      <c r="G820" t="e">
        <f>VLOOKUP(A820,'modern-H_SA-L1_panAme-L2'!A:A,1,FALSE)</f>
        <v>#N/A</v>
      </c>
    </row>
    <row r="821" spans="1:7" x14ac:dyDescent="0.2">
      <c r="A821" t="s">
        <v>11642</v>
      </c>
      <c r="B821">
        <v>0.96576726521901402</v>
      </c>
      <c r="C821">
        <f t="shared" si="24"/>
        <v>2.1475201808734516E-2</v>
      </c>
      <c r="D821">
        <v>3924</v>
      </c>
      <c r="E821">
        <f t="shared" si="25"/>
        <v>2.6564890310804622E-2</v>
      </c>
      <c r="F821">
        <v>1</v>
      </c>
      <c r="G821" t="e">
        <f>VLOOKUP(A821,'modern-H_SA-L1_panAme-L2'!A:A,1,FALSE)</f>
        <v>#N/A</v>
      </c>
    </row>
    <row r="822" spans="1:7" x14ac:dyDescent="0.2">
      <c r="A822" t="s">
        <v>11643</v>
      </c>
      <c r="B822">
        <v>0.93745059484056303</v>
      </c>
      <c r="C822">
        <f t="shared" si="24"/>
        <v>2.4035075997715646E-2</v>
      </c>
      <c r="D822">
        <v>4048</v>
      </c>
      <c r="E822">
        <f t="shared" si="25"/>
        <v>2.8820716129671874E-2</v>
      </c>
      <c r="F822">
        <v>1</v>
      </c>
      <c r="G822" t="e">
        <f>VLOOKUP(A822,'modern-H_SA-L1_panAme-L2'!A:A,1,FALSE)</f>
        <v>#N/A</v>
      </c>
    </row>
    <row r="823" spans="1:7" x14ac:dyDescent="0.2">
      <c r="A823" t="s">
        <v>11644</v>
      </c>
      <c r="B823">
        <v>0.91461457034181304</v>
      </c>
      <c r="C823">
        <f t="shared" si="24"/>
        <v>2.6320105971787924E-2</v>
      </c>
      <c r="D823">
        <v>4148</v>
      </c>
      <c r="E823">
        <f t="shared" si="25"/>
        <v>3.0799853998808722E-2</v>
      </c>
      <c r="F823">
        <v>1</v>
      </c>
      <c r="G823" t="e">
        <f>VLOOKUP(A823,'modern-H_SA-L1_panAme-L2'!A:A,1,FALSE)</f>
        <v>#N/A</v>
      </c>
    </row>
    <row r="824" spans="1:7" x14ac:dyDescent="0.2">
      <c r="A824" t="s">
        <v>11645</v>
      </c>
      <c r="B824">
        <v>0.91415784985183701</v>
      </c>
      <c r="C824">
        <f t="shared" si="24"/>
        <v>2.6367956661441056E-2</v>
      </c>
      <c r="D824">
        <v>4150</v>
      </c>
      <c r="E824">
        <f t="shared" si="25"/>
        <v>3.0840978707140938E-2</v>
      </c>
      <c r="F824">
        <v>1</v>
      </c>
      <c r="G824" t="e">
        <f>VLOOKUP(A824,'modern-H_SA-L1_panAme-L2'!A:A,1,FALSE)</f>
        <v>#N/A</v>
      </c>
    </row>
    <row r="825" spans="1:7" x14ac:dyDescent="0.2">
      <c r="A825" t="s">
        <v>11646</v>
      </c>
      <c r="B825">
        <v>1.0705846176682801</v>
      </c>
      <c r="C825">
        <f t="shared" si="24"/>
        <v>1.4154608420810186E-2</v>
      </c>
      <c r="D825">
        <v>3465</v>
      </c>
      <c r="E825">
        <f t="shared" si="25"/>
        <v>1.9828706861360072E-2</v>
      </c>
      <c r="F825">
        <v>1</v>
      </c>
      <c r="G825" t="e">
        <f>VLOOKUP(A825,'modern-H_SA-L1_panAme-L2'!A:A,1,FALSE)</f>
        <v>#N/A</v>
      </c>
    </row>
    <row r="826" spans="1:7" x14ac:dyDescent="0.2">
      <c r="A826" t="s">
        <v>11647</v>
      </c>
      <c r="B826">
        <v>1.01806176132115</v>
      </c>
      <c r="C826">
        <f t="shared" si="24"/>
        <v>1.7442742406676953E-2</v>
      </c>
      <c r="D826">
        <v>3695</v>
      </c>
      <c r="E826">
        <f t="shared" si="25"/>
        <v>2.2913957142627856E-2</v>
      </c>
      <c r="F826">
        <v>1</v>
      </c>
      <c r="G826" t="e">
        <f>VLOOKUP(A826,'modern-H_SA-L1_panAme-L2'!A:A,1,FALSE)</f>
        <v>#N/A</v>
      </c>
    </row>
    <row r="827" spans="1:7" x14ac:dyDescent="0.2">
      <c r="A827" t="s">
        <v>11648</v>
      </c>
      <c r="B827">
        <v>1.0452366304746701</v>
      </c>
      <c r="C827">
        <f t="shared" si="24"/>
        <v>1.5655921242542923E-2</v>
      </c>
      <c r="D827">
        <v>3576</v>
      </c>
      <c r="E827">
        <f t="shared" si="25"/>
        <v>2.1251074304055744E-2</v>
      </c>
      <c r="F827">
        <v>1</v>
      </c>
      <c r="G827" t="e">
        <f>VLOOKUP(A827,'modern-H_SA-L1_panAme-L2'!A:A,1,FALSE)</f>
        <v>#N/A</v>
      </c>
    </row>
    <row r="828" spans="1:7" x14ac:dyDescent="0.2">
      <c r="A828" t="s">
        <v>11649</v>
      </c>
      <c r="B828">
        <v>0.91392948960685005</v>
      </c>
      <c r="C828">
        <f t="shared" si="24"/>
        <v>2.6391914619099528E-2</v>
      </c>
      <c r="D828">
        <v>4151</v>
      </c>
      <c r="E828">
        <f t="shared" si="25"/>
        <v>3.0861564336571695E-2</v>
      </c>
      <c r="F828">
        <v>1</v>
      </c>
      <c r="G828" t="e">
        <f>VLOOKUP(A828,'modern-H_SA-L1_panAme-L2'!A:A,1,FALSE)</f>
        <v>#N/A</v>
      </c>
    </row>
    <row r="829" spans="1:7" x14ac:dyDescent="0.2">
      <c r="A829" t="s">
        <v>11650</v>
      </c>
      <c r="B829">
        <v>1.01783340107617</v>
      </c>
      <c r="C829">
        <f t="shared" si="24"/>
        <v>1.7458590903751625E-2</v>
      </c>
      <c r="D829">
        <v>3696</v>
      </c>
      <c r="E829">
        <f t="shared" si="25"/>
        <v>2.2928571495349132E-2</v>
      </c>
      <c r="F829">
        <v>1</v>
      </c>
      <c r="G829" t="e">
        <f>VLOOKUP(A829,'modern-H_SA-L1_panAme-L2'!A:A,1,FALSE)</f>
        <v>#N/A</v>
      </c>
    </row>
    <row r="830" spans="1:7" x14ac:dyDescent="0.2">
      <c r="A830" t="s">
        <v>2001</v>
      </c>
      <c r="B830">
        <v>1.5665206098140501</v>
      </c>
      <c r="C830">
        <f t="shared" si="24"/>
        <v>1.9693485716025414E-3</v>
      </c>
      <c r="D830">
        <v>1125</v>
      </c>
      <c r="E830">
        <f t="shared" si="25"/>
        <v>8.4970826369410984E-3</v>
      </c>
      <c r="F830">
        <v>1</v>
      </c>
      <c r="G830" t="e">
        <f>VLOOKUP(A830,'modern-H_SA-L1_panAme-L2'!A:A,1,FALSE)</f>
        <v>#N/A</v>
      </c>
    </row>
    <row r="831" spans="1:7" x14ac:dyDescent="0.2">
      <c r="A831" t="s">
        <v>11651</v>
      </c>
      <c r="B831">
        <v>0.85615434762501197</v>
      </c>
      <c r="C831">
        <f t="shared" si="24"/>
        <v>3.3209282774324313E-2</v>
      </c>
      <c r="D831">
        <v>4404</v>
      </c>
      <c r="E831">
        <f t="shared" si="25"/>
        <v>3.6602601858894239E-2</v>
      </c>
      <c r="F831">
        <v>1</v>
      </c>
      <c r="G831" t="e">
        <f>VLOOKUP(A831,'modern-H_SA-L1_panAme-L2'!A:A,1,FALSE)</f>
        <v>#N/A</v>
      </c>
    </row>
    <row r="832" spans="1:7" x14ac:dyDescent="0.2">
      <c r="A832" t="s">
        <v>11652</v>
      </c>
      <c r="B832">
        <v>1.8269332212420899</v>
      </c>
      <c r="C832">
        <f t="shared" si="24"/>
        <v>6.9910233749127814E-4</v>
      </c>
      <c r="D832">
        <v>297</v>
      </c>
      <c r="E832">
        <f t="shared" si="25"/>
        <v>1.1425733152130182E-2</v>
      </c>
      <c r="F832">
        <v>1</v>
      </c>
      <c r="G832" t="e">
        <f>VLOOKUP(A832,'modern-H_SA-L1_panAme-L2'!A:A,1,FALSE)</f>
        <v>#N/A</v>
      </c>
    </row>
    <row r="833" spans="1:7" x14ac:dyDescent="0.2">
      <c r="A833" t="s">
        <v>11653</v>
      </c>
      <c r="B833">
        <v>1.0703562574232901</v>
      </c>
      <c r="C833">
        <f t="shared" si="24"/>
        <v>1.4167469315326083E-2</v>
      </c>
      <c r="D833">
        <v>3466</v>
      </c>
      <c r="E833">
        <f t="shared" si="25"/>
        <v>1.9840997131157764E-2</v>
      </c>
      <c r="F833">
        <v>1</v>
      </c>
      <c r="G833" t="e">
        <f>VLOOKUP(A833,'modern-H_SA-L1_panAme-L2'!A:A,1,FALSE)</f>
        <v>#N/A</v>
      </c>
    </row>
    <row r="834" spans="1:7" x14ac:dyDescent="0.2">
      <c r="A834" t="s">
        <v>11654</v>
      </c>
      <c r="B834">
        <v>1.0450082702296799</v>
      </c>
      <c r="C834">
        <f t="shared" ref="C834:C897" si="26">EXP(-3.977*B834)</f>
        <v>1.5670146231724094E-2</v>
      </c>
      <c r="D834">
        <v>3577</v>
      </c>
      <c r="E834">
        <f t="shared" ref="E834:E897" si="27">C834*4854/D834</f>
        <v>2.1264436625325345E-2</v>
      </c>
      <c r="F834">
        <v>1</v>
      </c>
      <c r="G834" t="e">
        <f>VLOOKUP(A834,'modern-H_SA-L1_panAme-L2'!A:A,1,FALSE)</f>
        <v>#N/A</v>
      </c>
    </row>
    <row r="835" spans="1:7" x14ac:dyDescent="0.2">
      <c r="A835" t="s">
        <v>11655</v>
      </c>
      <c r="B835">
        <v>1.7752880739158099</v>
      </c>
      <c r="C835">
        <f t="shared" si="26"/>
        <v>8.5850275378359004E-4</v>
      </c>
      <c r="D835">
        <v>436</v>
      </c>
      <c r="E835">
        <f t="shared" si="27"/>
        <v>9.5577347863888672E-3</v>
      </c>
      <c r="F835">
        <v>1</v>
      </c>
      <c r="G835" t="e">
        <f>VLOOKUP(A835,'modern-H_SA-L1_panAme-L2'!A:A,1,FALSE)</f>
        <v>#N/A</v>
      </c>
    </row>
    <row r="836" spans="1:7" x14ac:dyDescent="0.2">
      <c r="A836" t="s">
        <v>11656</v>
      </c>
      <c r="B836">
        <v>1.0134945564214</v>
      </c>
      <c r="C836">
        <f t="shared" si="26"/>
        <v>1.7762463314631702E-2</v>
      </c>
      <c r="D836">
        <v>3715</v>
      </c>
      <c r="E836">
        <f t="shared" si="27"/>
        <v>2.320834372253628E-2</v>
      </c>
      <c r="F836">
        <v>1</v>
      </c>
      <c r="G836" t="e">
        <f>VLOOKUP(A836,'modern-H_SA-L1_panAme-L2'!A:A,1,FALSE)</f>
        <v>#N/A</v>
      </c>
    </row>
    <row r="837" spans="1:7" x14ac:dyDescent="0.2">
      <c r="A837" t="s">
        <v>2045</v>
      </c>
      <c r="B837">
        <v>1.48327424020479</v>
      </c>
      <c r="C837">
        <f t="shared" si="26"/>
        <v>2.7422359443001372E-3</v>
      </c>
      <c r="D837">
        <v>1387</v>
      </c>
      <c r="E837">
        <f t="shared" si="27"/>
        <v>9.5968372556833915E-3</v>
      </c>
      <c r="F837">
        <v>1</v>
      </c>
      <c r="G837" t="e">
        <f>VLOOKUP(A837,'modern-H_SA-L1_panAme-L2'!A:A,1,FALSE)</f>
        <v>#N/A</v>
      </c>
    </row>
    <row r="838" spans="1:7" x14ac:dyDescent="0.2">
      <c r="A838" t="s">
        <v>11657</v>
      </c>
      <c r="B838">
        <v>0.79632396343828205</v>
      </c>
      <c r="C838">
        <f t="shared" si="26"/>
        <v>4.2130623545346878E-2</v>
      </c>
      <c r="D838">
        <v>4666</v>
      </c>
      <c r="E838">
        <f t="shared" si="27"/>
        <v>4.3828128308854207E-2</v>
      </c>
      <c r="F838">
        <v>1</v>
      </c>
      <c r="G838" t="e">
        <f>VLOOKUP(A838,'modern-H_SA-L1_panAme-L2'!A:A,1,FALSE)</f>
        <v>#N/A</v>
      </c>
    </row>
    <row r="839" spans="1:7" x14ac:dyDescent="0.2">
      <c r="A839" t="s">
        <v>11658</v>
      </c>
      <c r="B839">
        <v>1.8073614366433</v>
      </c>
      <c r="C839">
        <f t="shared" si="26"/>
        <v>7.5569218036457546E-4</v>
      </c>
      <c r="D839">
        <v>362</v>
      </c>
      <c r="E839">
        <f t="shared" si="27"/>
        <v>1.0132955368755936E-2</v>
      </c>
      <c r="F839">
        <v>1</v>
      </c>
      <c r="G839" t="e">
        <f>VLOOKUP(A839,'modern-H_SA-L1_panAme-L2'!A:A,1,FALSE)</f>
        <v>#N/A</v>
      </c>
    </row>
    <row r="840" spans="1:7" x14ac:dyDescent="0.2">
      <c r="A840" t="s">
        <v>11659</v>
      </c>
      <c r="B840">
        <v>1.0303932145504799</v>
      </c>
      <c r="C840">
        <f t="shared" si="26"/>
        <v>1.6607949474079949E-2</v>
      </c>
      <c r="D840">
        <v>3641</v>
      </c>
      <c r="E840">
        <f t="shared" si="27"/>
        <v>2.2140891718534488E-2</v>
      </c>
      <c r="F840">
        <v>1</v>
      </c>
      <c r="G840" t="e">
        <f>VLOOKUP(A840,'modern-H_SA-L1_panAme-L2'!A:A,1,FALSE)</f>
        <v>#N/A</v>
      </c>
    </row>
    <row r="841" spans="1:7" x14ac:dyDescent="0.2">
      <c r="A841" t="s">
        <v>11660</v>
      </c>
      <c r="B841">
        <v>1.34102985648455</v>
      </c>
      <c r="C841">
        <f t="shared" si="26"/>
        <v>4.8282280632460555E-3</v>
      </c>
      <c r="D841">
        <v>2182</v>
      </c>
      <c r="E841">
        <f t="shared" si="27"/>
        <v>1.0740705324929585E-2</v>
      </c>
      <c r="F841">
        <v>1</v>
      </c>
      <c r="G841" t="e">
        <f>VLOOKUP(A841,'modern-H_SA-L1_panAme-L2'!A:A,1,FALSE)</f>
        <v>#N/A</v>
      </c>
    </row>
    <row r="842" spans="1:7" x14ac:dyDescent="0.2">
      <c r="A842" t="s">
        <v>11661</v>
      </c>
      <c r="B842">
        <v>1.7596755717766299</v>
      </c>
      <c r="C842">
        <f t="shared" si="26"/>
        <v>9.1349765522258201E-4</v>
      </c>
      <c r="D842">
        <v>503</v>
      </c>
      <c r="E842">
        <f t="shared" si="27"/>
        <v>8.8153431778338238E-3</v>
      </c>
      <c r="F842">
        <v>1</v>
      </c>
      <c r="G842" t="e">
        <f>VLOOKUP(A842,'modern-H_SA-L1_panAme-L2'!A:A,1,FALSE)</f>
        <v>#N/A</v>
      </c>
    </row>
    <row r="843" spans="1:7" x14ac:dyDescent="0.2">
      <c r="A843" t="s">
        <v>11662</v>
      </c>
      <c r="B843">
        <v>0.99819442000724001</v>
      </c>
      <c r="C843">
        <f t="shared" si="26"/>
        <v>1.8876845602377922E-2</v>
      </c>
      <c r="D843">
        <v>3782</v>
      </c>
      <c r="E843">
        <f t="shared" si="27"/>
        <v>2.4227448057626236E-2</v>
      </c>
      <c r="F843">
        <v>1</v>
      </c>
      <c r="G843" t="e">
        <f>VLOOKUP(A843,'modern-H_SA-L1_panAme-L2'!A:A,1,FALSE)</f>
        <v>#N/A</v>
      </c>
    </row>
    <row r="844" spans="1:7" x14ac:dyDescent="0.2">
      <c r="A844" t="s">
        <v>11663</v>
      </c>
      <c r="B844">
        <v>1.31394056173138</v>
      </c>
      <c r="C844">
        <f t="shared" si="26"/>
        <v>5.3774466706111969E-3</v>
      </c>
      <c r="D844">
        <v>2413</v>
      </c>
      <c r="E844">
        <f t="shared" si="27"/>
        <v>1.0817292225091899E-2</v>
      </c>
      <c r="F844">
        <v>1</v>
      </c>
      <c r="G844" t="e">
        <f>VLOOKUP(A844,'modern-H_SA-L1_panAme-L2'!A:A,1,FALSE)</f>
        <v>#N/A</v>
      </c>
    </row>
    <row r="845" spans="1:7" x14ac:dyDescent="0.2">
      <c r="A845" t="s">
        <v>11664</v>
      </c>
      <c r="B845">
        <v>1.51081956879318</v>
      </c>
      <c r="C845">
        <f t="shared" si="26"/>
        <v>2.4576997558130105E-3</v>
      </c>
      <c r="D845">
        <v>1294</v>
      </c>
      <c r="E845">
        <f t="shared" si="27"/>
        <v>9.219223040739067E-3</v>
      </c>
      <c r="F845">
        <v>1</v>
      </c>
      <c r="G845" t="e">
        <f>VLOOKUP(A845,'modern-H_SA-L1_panAme-L2'!A:A,1,FALSE)</f>
        <v>#N/A</v>
      </c>
    </row>
    <row r="846" spans="1:7" x14ac:dyDescent="0.2">
      <c r="A846" t="s">
        <v>11665</v>
      </c>
      <c r="B846">
        <v>0.817561466222122</v>
      </c>
      <c r="C846">
        <f t="shared" si="26"/>
        <v>3.8718337608299846E-2</v>
      </c>
      <c r="D846">
        <v>4573</v>
      </c>
      <c r="E846">
        <f t="shared" si="27"/>
        <v>4.1097487590353698E-2</v>
      </c>
      <c r="F846">
        <v>1</v>
      </c>
      <c r="G846" t="e">
        <f>VLOOKUP(A846,'modern-H_SA-L1_panAme-L2'!A:A,1,FALSE)</f>
        <v>#N/A</v>
      </c>
    </row>
    <row r="847" spans="1:7" x14ac:dyDescent="0.2">
      <c r="A847" t="s">
        <v>11666</v>
      </c>
      <c r="B847">
        <v>1.29588959823533</v>
      </c>
      <c r="C847">
        <f t="shared" si="26"/>
        <v>5.7776807440216077E-3</v>
      </c>
      <c r="D847">
        <v>2656</v>
      </c>
      <c r="E847">
        <f t="shared" si="27"/>
        <v>1.0559059612756357E-2</v>
      </c>
      <c r="F847">
        <v>1</v>
      </c>
      <c r="G847" t="e">
        <f>VLOOKUP(A847,'modern-H_SA-L1_panAme-L2'!A:A,1,FALSE)</f>
        <v>#N/A</v>
      </c>
    </row>
    <row r="848" spans="1:7" x14ac:dyDescent="0.2">
      <c r="A848" t="s">
        <v>11667</v>
      </c>
      <c r="B848">
        <v>1.8141329898230001</v>
      </c>
      <c r="C848">
        <f t="shared" si="26"/>
        <v>7.3561262646759662E-4</v>
      </c>
      <c r="D848">
        <v>335</v>
      </c>
      <c r="E848">
        <f t="shared" si="27"/>
        <v>1.0658697578727505E-2</v>
      </c>
      <c r="F848">
        <v>1</v>
      </c>
      <c r="G848" t="e">
        <f>VLOOKUP(A848,'modern-H_SA-L1_panAme-L2'!A:A,1,FALSE)</f>
        <v>#N/A</v>
      </c>
    </row>
    <row r="849" spans="1:7" x14ac:dyDescent="0.2">
      <c r="A849" t="s">
        <v>11667</v>
      </c>
      <c r="B849">
        <v>1.0365589411651399</v>
      </c>
      <c r="C849">
        <f t="shared" si="26"/>
        <v>1.6205656856651911E-2</v>
      </c>
      <c r="D849">
        <v>3614</v>
      </c>
      <c r="E849">
        <f t="shared" si="27"/>
        <v>2.1765981843438954E-2</v>
      </c>
      <c r="F849">
        <v>1</v>
      </c>
      <c r="G849" t="e">
        <f>VLOOKUP(A849,'modern-H_SA-L1_panAme-L2'!A:A,1,FALSE)</f>
        <v>#N/A</v>
      </c>
    </row>
    <row r="850" spans="1:7" x14ac:dyDescent="0.2">
      <c r="A850" t="s">
        <v>11668</v>
      </c>
      <c r="B850">
        <v>1.3136768698103001</v>
      </c>
      <c r="C850">
        <f t="shared" si="26"/>
        <v>5.3830889718622871E-3</v>
      </c>
      <c r="D850">
        <v>2424</v>
      </c>
      <c r="E850">
        <f t="shared" si="27"/>
        <v>1.0779502421377698E-2</v>
      </c>
      <c r="F850">
        <v>1</v>
      </c>
      <c r="G850" t="e">
        <f>VLOOKUP(A850,'modern-H_SA-L1_panAme-L2'!A:A,1,FALSE)</f>
        <v>#N/A</v>
      </c>
    </row>
    <row r="851" spans="1:7" x14ac:dyDescent="0.2">
      <c r="A851" t="s">
        <v>11669</v>
      </c>
      <c r="B851">
        <v>1.25304771091526</v>
      </c>
      <c r="C851">
        <f t="shared" si="26"/>
        <v>6.8509308439666907E-3</v>
      </c>
      <c r="D851">
        <v>3059</v>
      </c>
      <c r="E851">
        <f t="shared" si="27"/>
        <v>1.0871009583724851E-2</v>
      </c>
      <c r="F851">
        <v>1</v>
      </c>
      <c r="G851" t="e">
        <f>VLOOKUP(A851,'modern-H_SA-L1_panAme-L2'!A:A,1,FALSE)</f>
        <v>#N/A</v>
      </c>
    </row>
    <row r="852" spans="1:7" x14ac:dyDescent="0.2">
      <c r="A852" t="s">
        <v>11670</v>
      </c>
      <c r="B852">
        <v>1.28332748564507</v>
      </c>
      <c r="C852">
        <f t="shared" si="26"/>
        <v>6.0736629141868743E-3</v>
      </c>
      <c r="D852">
        <v>2761</v>
      </c>
      <c r="E852">
        <f t="shared" si="27"/>
        <v>1.067785577162734E-2</v>
      </c>
      <c r="F852">
        <v>1</v>
      </c>
      <c r="G852" t="e">
        <f>VLOOKUP(A852,'modern-H_SA-L1_panAme-L2'!A:A,1,FALSE)</f>
        <v>#N/A</v>
      </c>
    </row>
    <row r="853" spans="1:7" x14ac:dyDescent="0.2">
      <c r="A853" t="s">
        <v>2128</v>
      </c>
      <c r="B853">
        <v>1.35667215054346</v>
      </c>
      <c r="C853">
        <f t="shared" si="26"/>
        <v>4.5370187632059545E-3</v>
      </c>
      <c r="D853">
        <v>2070</v>
      </c>
      <c r="E853">
        <f t="shared" si="27"/>
        <v>1.063898023024237E-2</v>
      </c>
      <c r="F853">
        <v>1</v>
      </c>
      <c r="G853" t="e">
        <f>VLOOKUP(A853,'modern-H_SA-L1_panAme-L2'!A:A,1,FALSE)</f>
        <v>#N/A</v>
      </c>
    </row>
    <row r="854" spans="1:7" x14ac:dyDescent="0.2">
      <c r="A854" t="s">
        <v>11671</v>
      </c>
      <c r="B854">
        <v>1.3108003947684099</v>
      </c>
      <c r="C854">
        <f t="shared" si="26"/>
        <v>5.4450236999762595E-3</v>
      </c>
      <c r="D854">
        <v>2488</v>
      </c>
      <c r="E854">
        <f t="shared" si="27"/>
        <v>1.0623048649390981E-2</v>
      </c>
      <c r="F854">
        <v>1</v>
      </c>
      <c r="G854" t="e">
        <f>VLOOKUP(A854,'modern-H_SA-L1_panAme-L2'!A:A,1,FALSE)</f>
        <v>#N/A</v>
      </c>
    </row>
    <row r="855" spans="1:7" x14ac:dyDescent="0.2">
      <c r="A855" t="s">
        <v>11672</v>
      </c>
      <c r="B855">
        <v>1.3952169494607201</v>
      </c>
      <c r="C855">
        <f t="shared" si="26"/>
        <v>3.8922113672331172E-3</v>
      </c>
      <c r="D855">
        <v>1788</v>
      </c>
      <c r="E855">
        <f t="shared" si="27"/>
        <v>1.0566439584199974E-2</v>
      </c>
      <c r="F855">
        <v>1</v>
      </c>
      <c r="G855" t="e">
        <f>VLOOKUP(A855,'modern-H_SA-L1_panAme-L2'!A:A,1,FALSE)</f>
        <v>#N/A</v>
      </c>
    </row>
    <row r="856" spans="1:7" x14ac:dyDescent="0.2">
      <c r="A856" t="s">
        <v>11673</v>
      </c>
      <c r="B856">
        <v>0.87830529138879898</v>
      </c>
      <c r="C856">
        <f t="shared" si="26"/>
        <v>3.0408894113007328E-2</v>
      </c>
      <c r="D856">
        <v>4307</v>
      </c>
      <c r="E856">
        <f t="shared" si="27"/>
        <v>3.4270901329124116E-2</v>
      </c>
      <c r="F856">
        <v>1</v>
      </c>
      <c r="G856" t="e">
        <f>VLOOKUP(A856,'modern-H_SA-L1_panAme-L2'!A:A,1,FALSE)</f>
        <v>#N/A</v>
      </c>
    </row>
    <row r="857" spans="1:7" x14ac:dyDescent="0.2">
      <c r="A857" t="s">
        <v>2161</v>
      </c>
      <c r="B857">
        <v>1.6439667064735199</v>
      </c>
      <c r="C857">
        <f t="shared" si="26"/>
        <v>1.4472999069031923E-3</v>
      </c>
      <c r="D857">
        <v>868</v>
      </c>
      <c r="E857">
        <f t="shared" si="27"/>
        <v>8.0935411844563314E-3</v>
      </c>
      <c r="F857">
        <v>1</v>
      </c>
      <c r="G857" t="e">
        <f>VLOOKUP(A857,'modern-H_SA-L1_panAme-L2'!A:A,1,FALSE)</f>
        <v>#N/A</v>
      </c>
    </row>
    <row r="858" spans="1:7" x14ac:dyDescent="0.2">
      <c r="A858" t="s">
        <v>2177</v>
      </c>
      <c r="B858">
        <v>1.2785978480081399</v>
      </c>
      <c r="C858">
        <f t="shared" si="26"/>
        <v>6.1889883318678885E-3</v>
      </c>
      <c r="D858">
        <v>2801</v>
      </c>
      <c r="E858">
        <f t="shared" si="27"/>
        <v>1.0725222907135569E-2</v>
      </c>
      <c r="F858">
        <v>1</v>
      </c>
      <c r="G858" t="e">
        <f>VLOOKUP(A858,'modern-H_SA-L1_panAme-L2'!A:A,1,FALSE)</f>
        <v>#N/A</v>
      </c>
    </row>
    <row r="859" spans="1:7" x14ac:dyDescent="0.2">
      <c r="A859" t="s">
        <v>2189</v>
      </c>
      <c r="B859">
        <v>1.4312494886310001</v>
      </c>
      <c r="C859">
        <f t="shared" si="26"/>
        <v>3.3725733648034364E-3</v>
      </c>
      <c r="D859">
        <v>1617</v>
      </c>
      <c r="E859">
        <f t="shared" si="27"/>
        <v>1.0123977187851503E-2</v>
      </c>
      <c r="F859">
        <v>1</v>
      </c>
      <c r="G859" t="e">
        <f>VLOOKUP(A859,'modern-H_SA-L1_panAme-L2'!A:A,1,FALSE)</f>
        <v>#N/A</v>
      </c>
    </row>
    <row r="860" spans="1:7" x14ac:dyDescent="0.2">
      <c r="A860" t="s">
        <v>11674</v>
      </c>
      <c r="B860">
        <v>1.2944028749288199</v>
      </c>
      <c r="C860">
        <f t="shared" si="26"/>
        <v>5.8119436220262942E-3</v>
      </c>
      <c r="D860">
        <v>2667</v>
      </c>
      <c r="E860">
        <f t="shared" si="27"/>
        <v>1.0577868144475304E-2</v>
      </c>
      <c r="F860">
        <v>1</v>
      </c>
      <c r="G860" t="e">
        <f>VLOOKUP(A860,'modern-H_SA-L1_panAme-L2'!A:A,1,FALSE)</f>
        <v>#N/A</v>
      </c>
    </row>
    <row r="861" spans="1:7" x14ac:dyDescent="0.2">
      <c r="A861" t="s">
        <v>11675</v>
      </c>
      <c r="B861">
        <v>0.87853365163378705</v>
      </c>
      <c r="C861">
        <f t="shared" si="26"/>
        <v>3.0381289636101469E-2</v>
      </c>
      <c r="D861">
        <v>4306</v>
      </c>
      <c r="E861">
        <f t="shared" si="27"/>
        <v>3.4247742659924876E-2</v>
      </c>
      <c r="F861">
        <v>1</v>
      </c>
      <c r="G861" t="e">
        <f>VLOOKUP(A861,'modern-H_SA-L1_panAme-L2'!A:A,1,FALSE)</f>
        <v>#N/A</v>
      </c>
    </row>
    <row r="862" spans="1:7" x14ac:dyDescent="0.2">
      <c r="A862" t="s">
        <v>11676</v>
      </c>
      <c r="B862">
        <v>1.9609024989128101</v>
      </c>
      <c r="C862">
        <f t="shared" si="26"/>
        <v>4.1034625176216452E-4</v>
      </c>
      <c r="D862">
        <v>82</v>
      </c>
      <c r="E862">
        <f t="shared" si="27"/>
        <v>2.4290496415287154E-2</v>
      </c>
      <c r="F862">
        <v>1</v>
      </c>
      <c r="G862" t="e">
        <f>VLOOKUP(A862,'modern-H_SA-L1_panAme-L2'!A:A,1,FALSE)</f>
        <v>#N/A</v>
      </c>
    </row>
    <row r="863" spans="1:7" x14ac:dyDescent="0.2">
      <c r="A863" t="s">
        <v>11677</v>
      </c>
      <c r="B863">
        <v>1.13452548626478</v>
      </c>
      <c r="C863">
        <f t="shared" si="26"/>
        <v>1.0976398975231541E-2</v>
      </c>
      <c r="D863">
        <v>3185</v>
      </c>
      <c r="E863">
        <f t="shared" si="27"/>
        <v>1.6728238814999654E-2</v>
      </c>
      <c r="F863">
        <v>1</v>
      </c>
      <c r="G863" t="e">
        <f>VLOOKUP(A863,'modern-H_SA-L1_panAme-L2'!A:A,1,FALSE)</f>
        <v>#N/A</v>
      </c>
    </row>
    <row r="864" spans="1:7" x14ac:dyDescent="0.2">
      <c r="A864" t="s">
        <v>11677</v>
      </c>
      <c r="B864">
        <v>1.0943340831469801</v>
      </c>
      <c r="C864">
        <f t="shared" si="26"/>
        <v>1.2878878324883682E-2</v>
      </c>
      <c r="D864">
        <v>3361</v>
      </c>
      <c r="E864">
        <f t="shared" si="27"/>
        <v>1.8599843912224159E-2</v>
      </c>
      <c r="F864">
        <v>1</v>
      </c>
      <c r="G864" t="e">
        <f>VLOOKUP(A864,'modern-H_SA-L1_panAme-L2'!A:A,1,FALSE)</f>
        <v>#N/A</v>
      </c>
    </row>
    <row r="865" spans="1:7" x14ac:dyDescent="0.2">
      <c r="A865" t="s">
        <v>11678</v>
      </c>
      <c r="B865">
        <v>1.7001655443702799</v>
      </c>
      <c r="C865">
        <f t="shared" si="26"/>
        <v>1.1574240728554593E-3</v>
      </c>
      <c r="D865">
        <v>681</v>
      </c>
      <c r="E865">
        <f t="shared" si="27"/>
        <v>8.2498332593838458E-3</v>
      </c>
      <c r="F865">
        <v>1</v>
      </c>
      <c r="G865" t="e">
        <f>VLOOKUP(A865,'modern-H_SA-L1_panAme-L2'!A:A,1,FALSE)</f>
        <v>#N/A</v>
      </c>
    </row>
    <row r="866" spans="1:7" x14ac:dyDescent="0.2">
      <c r="A866" t="s">
        <v>11679</v>
      </c>
      <c r="B866">
        <v>0.95754629639946398</v>
      </c>
      <c r="C866">
        <f t="shared" si="26"/>
        <v>2.2188933158338489E-2</v>
      </c>
      <c r="D866">
        <v>3960</v>
      </c>
      <c r="E866">
        <f t="shared" si="27"/>
        <v>2.7198252916811876E-2</v>
      </c>
      <c r="F866">
        <v>1</v>
      </c>
      <c r="G866" t="e">
        <f>VLOOKUP(A866,'modern-H_SA-L1_panAme-L2'!A:A,1,FALSE)</f>
        <v>#N/A</v>
      </c>
    </row>
    <row r="867" spans="1:7" x14ac:dyDescent="0.2">
      <c r="A867" t="s">
        <v>11680</v>
      </c>
      <c r="B867">
        <v>1.68669113816617</v>
      </c>
      <c r="C867">
        <f t="shared" si="26"/>
        <v>1.2211397238087156E-3</v>
      </c>
      <c r="D867">
        <v>735</v>
      </c>
      <c r="E867">
        <f t="shared" si="27"/>
        <v>8.064506420908172E-3</v>
      </c>
      <c r="F867">
        <v>1</v>
      </c>
      <c r="G867" t="e">
        <f>VLOOKUP(A867,'modern-H_SA-L1_panAme-L2'!A:A,1,FALSE)</f>
        <v>#N/A</v>
      </c>
    </row>
    <row r="868" spans="1:7" x14ac:dyDescent="0.2">
      <c r="A868" t="s">
        <v>11680</v>
      </c>
      <c r="B868">
        <v>0.94521484317013804</v>
      </c>
      <c r="C868">
        <f t="shared" si="26"/>
        <v>2.3304252337948902E-2</v>
      </c>
      <c r="D868">
        <v>4014</v>
      </c>
      <c r="E868">
        <f t="shared" si="27"/>
        <v>2.8181076444545088E-2</v>
      </c>
      <c r="F868">
        <v>1</v>
      </c>
      <c r="G868" t="e">
        <f>VLOOKUP(A868,'modern-H_SA-L1_panAme-L2'!A:A,1,FALSE)</f>
        <v>#N/A</v>
      </c>
    </row>
    <row r="869" spans="1:7" x14ac:dyDescent="0.2">
      <c r="A869" t="s">
        <v>11681</v>
      </c>
      <c r="B869">
        <v>1.68669113816617</v>
      </c>
      <c r="C869">
        <f t="shared" si="26"/>
        <v>1.2211397238087156E-3</v>
      </c>
      <c r="D869">
        <v>736</v>
      </c>
      <c r="E869">
        <f t="shared" si="27"/>
        <v>8.0535492110971555E-3</v>
      </c>
      <c r="F869">
        <v>1</v>
      </c>
      <c r="G869" t="e">
        <f>VLOOKUP(A869,'modern-H_SA-L1_panAme-L2'!A:A,1,FALSE)</f>
        <v>#N/A</v>
      </c>
    </row>
    <row r="870" spans="1:7" x14ac:dyDescent="0.2">
      <c r="A870" t="s">
        <v>11681</v>
      </c>
      <c r="B870">
        <v>0.94498648292515097</v>
      </c>
      <c r="C870">
        <f t="shared" si="26"/>
        <v>2.3325426610113571E-2</v>
      </c>
      <c r="D870">
        <v>4015</v>
      </c>
      <c r="E870">
        <f t="shared" si="27"/>
        <v>2.8199656479574411E-2</v>
      </c>
      <c r="F870">
        <v>1</v>
      </c>
      <c r="G870" t="e">
        <f>VLOOKUP(A870,'modern-H_SA-L1_panAme-L2'!A:A,1,FALSE)</f>
        <v>#N/A</v>
      </c>
    </row>
    <row r="871" spans="1:7" x14ac:dyDescent="0.2">
      <c r="A871" t="s">
        <v>11682</v>
      </c>
      <c r="B871">
        <v>1.4723910538831799</v>
      </c>
      <c r="C871">
        <f t="shared" si="26"/>
        <v>2.8635326579368519E-3</v>
      </c>
      <c r="D871">
        <v>1423</v>
      </c>
      <c r="E871">
        <f t="shared" si="27"/>
        <v>9.7678057073966821E-3</v>
      </c>
      <c r="F871">
        <v>1</v>
      </c>
      <c r="G871" t="e">
        <f>VLOOKUP(A871,'modern-H_SA-L1_panAme-L2'!A:A,1,FALSE)</f>
        <v>#N/A</v>
      </c>
    </row>
    <row r="872" spans="1:7" x14ac:dyDescent="0.2">
      <c r="A872" t="s">
        <v>11683</v>
      </c>
      <c r="B872">
        <v>0.78810299461873201</v>
      </c>
      <c r="C872">
        <f t="shared" si="26"/>
        <v>4.3530840738670161E-2</v>
      </c>
      <c r="D872">
        <v>4702</v>
      </c>
      <c r="E872">
        <f t="shared" si="27"/>
        <v>4.4938047840388122E-2</v>
      </c>
      <c r="F872">
        <v>1</v>
      </c>
      <c r="G872" t="e">
        <f>VLOOKUP(A872,'modern-H_SA-L1_panAme-L2'!A:A,1,FALSE)</f>
        <v>#N/A</v>
      </c>
    </row>
    <row r="873" spans="1:7" x14ac:dyDescent="0.2">
      <c r="A873" t="s">
        <v>2235</v>
      </c>
      <c r="B873">
        <v>1.4238590855942901</v>
      </c>
      <c r="C873">
        <f t="shared" si="26"/>
        <v>3.4731699096081734E-3</v>
      </c>
      <c r="D873">
        <v>1651</v>
      </c>
      <c r="E873">
        <f t="shared" si="27"/>
        <v>1.0211245754838325E-2</v>
      </c>
      <c r="F873">
        <v>1</v>
      </c>
      <c r="G873" t="e">
        <f>VLOOKUP(A873,'modern-H_SA-L1_panAme-L2'!A:A,1,FALSE)</f>
        <v>#N/A</v>
      </c>
    </row>
    <row r="874" spans="1:7" x14ac:dyDescent="0.2">
      <c r="A874" t="s">
        <v>11684</v>
      </c>
      <c r="B874">
        <v>1.8550834707795301</v>
      </c>
      <c r="C874">
        <f t="shared" si="26"/>
        <v>6.2505746822796664E-4</v>
      </c>
      <c r="D874">
        <v>220</v>
      </c>
      <c r="E874">
        <f t="shared" si="27"/>
        <v>1.3791040685357046E-2</v>
      </c>
      <c r="F874">
        <v>1</v>
      </c>
      <c r="G874" t="e">
        <f>VLOOKUP(A874,'modern-H_SA-L1_panAme-L2'!A:A,1,FALSE)</f>
        <v>#N/A</v>
      </c>
    </row>
    <row r="875" spans="1:7" x14ac:dyDescent="0.2">
      <c r="A875" t="s">
        <v>11685</v>
      </c>
      <c r="B875">
        <v>1.0628203693386999</v>
      </c>
      <c r="C875">
        <f t="shared" si="26"/>
        <v>1.4598498341784972E-2</v>
      </c>
      <c r="D875">
        <v>3499</v>
      </c>
      <c r="E875">
        <f t="shared" si="27"/>
        <v>2.0251817933988069E-2</v>
      </c>
      <c r="F875">
        <v>1</v>
      </c>
      <c r="G875" t="e">
        <f>VLOOKUP(A875,'modern-H_SA-L1_panAme-L2'!A:A,1,FALSE)</f>
        <v>#N/A</v>
      </c>
    </row>
    <row r="876" spans="1:7" x14ac:dyDescent="0.2">
      <c r="A876" t="s">
        <v>11686</v>
      </c>
      <c r="B876">
        <v>1.3077728890695599</v>
      </c>
      <c r="C876">
        <f t="shared" si="26"/>
        <v>5.5109801838650885E-3</v>
      </c>
      <c r="D876">
        <v>2519</v>
      </c>
      <c r="E876">
        <f t="shared" si="27"/>
        <v>1.0619411596856348E-2</v>
      </c>
      <c r="F876">
        <v>1</v>
      </c>
      <c r="G876" t="e">
        <f>VLOOKUP(A876,'modern-H_SA-L1_panAme-L2'!A:A,1,FALSE)</f>
        <v>#N/A</v>
      </c>
    </row>
    <row r="877" spans="1:7" x14ac:dyDescent="0.2">
      <c r="A877" t="s">
        <v>11687</v>
      </c>
      <c r="B877">
        <v>1.8141329898230001</v>
      </c>
      <c r="C877">
        <f t="shared" si="26"/>
        <v>7.3561262646759662E-4</v>
      </c>
      <c r="D877">
        <v>336</v>
      </c>
      <c r="E877">
        <f t="shared" si="27"/>
        <v>1.0626975264505102E-2</v>
      </c>
      <c r="F877">
        <v>1</v>
      </c>
      <c r="G877" t="e">
        <f>VLOOKUP(A877,'modern-H_SA-L1_panAme-L2'!A:A,1,FALSE)</f>
        <v>#N/A</v>
      </c>
    </row>
    <row r="878" spans="1:7" x14ac:dyDescent="0.2">
      <c r="A878" t="s">
        <v>11687</v>
      </c>
      <c r="B878">
        <v>1.03633058092015</v>
      </c>
      <c r="C878">
        <f t="shared" si="26"/>
        <v>1.6220381336284128E-2</v>
      </c>
      <c r="D878">
        <v>3615</v>
      </c>
      <c r="E878">
        <f t="shared" si="27"/>
        <v>2.1779731951956611E-2</v>
      </c>
      <c r="F878">
        <v>1</v>
      </c>
      <c r="G878" t="e">
        <f>VLOOKUP(A878,'modern-H_SA-L1_panAme-L2'!A:A,1,FALSE)</f>
        <v>#N/A</v>
      </c>
    </row>
    <row r="879" spans="1:7" x14ac:dyDescent="0.2">
      <c r="A879" t="s">
        <v>11688</v>
      </c>
      <c r="B879">
        <v>1.95590966233682</v>
      </c>
      <c r="C879">
        <f t="shared" si="26"/>
        <v>4.1857573062670489E-4</v>
      </c>
      <c r="D879">
        <v>92</v>
      </c>
      <c r="E879">
        <f t="shared" si="27"/>
        <v>2.208441952676115E-2</v>
      </c>
      <c r="F879">
        <v>1</v>
      </c>
      <c r="G879" t="e">
        <f>VLOOKUP(A879,'modern-H_SA-L1_panAme-L2'!A:A,1,FALSE)</f>
        <v>#N/A</v>
      </c>
    </row>
    <row r="880" spans="1:7" x14ac:dyDescent="0.2">
      <c r="A880" t="s">
        <v>11689</v>
      </c>
      <c r="B880">
        <v>1.1322418838149</v>
      </c>
      <c r="C880">
        <f t="shared" si="26"/>
        <v>1.1076539433625141E-2</v>
      </c>
      <c r="D880">
        <v>3195</v>
      </c>
      <c r="E880">
        <f t="shared" si="27"/>
        <v>1.6828019533901856E-2</v>
      </c>
      <c r="F880">
        <v>1</v>
      </c>
      <c r="G880" t="e">
        <f>VLOOKUP(A880,'modern-H_SA-L1_panAme-L2'!A:A,1,FALSE)</f>
        <v>#N/A</v>
      </c>
    </row>
    <row r="881" spans="1:7" x14ac:dyDescent="0.2">
      <c r="A881" t="s">
        <v>11689</v>
      </c>
      <c r="B881">
        <v>1.0920504806971001</v>
      </c>
      <c r="C881">
        <f t="shared" si="26"/>
        <v>1.2996375582587174E-2</v>
      </c>
      <c r="D881">
        <v>3371</v>
      </c>
      <c r="E881">
        <f t="shared" si="27"/>
        <v>1.8713855555585329E-2</v>
      </c>
      <c r="F881">
        <v>1</v>
      </c>
      <c r="G881" t="e">
        <f>VLOOKUP(A881,'modern-H_SA-L1_panAme-L2'!A:A,1,FALSE)</f>
        <v>#N/A</v>
      </c>
    </row>
    <row r="882" spans="1:7" x14ac:dyDescent="0.2">
      <c r="A882" t="s">
        <v>11690</v>
      </c>
      <c r="B882">
        <v>1.3134072843083799</v>
      </c>
      <c r="C882">
        <f t="shared" si="26"/>
        <v>5.388863500171346E-3</v>
      </c>
      <c r="D882">
        <v>2433</v>
      </c>
      <c r="E882">
        <f t="shared" si="27"/>
        <v>1.0751148142142094E-2</v>
      </c>
      <c r="F882">
        <v>1</v>
      </c>
      <c r="G882" t="e">
        <f>VLOOKUP(A882,'modern-H_SA-L1_panAme-L2'!A:A,1,FALSE)</f>
        <v>#N/A</v>
      </c>
    </row>
    <row r="883" spans="1:7" x14ac:dyDescent="0.2">
      <c r="A883" t="s">
        <v>11691</v>
      </c>
      <c r="B883">
        <v>1.4093229721795699</v>
      </c>
      <c r="C883">
        <f t="shared" si="26"/>
        <v>3.6798714467562105E-3</v>
      </c>
      <c r="D883">
        <v>1719</v>
      </c>
      <c r="E883">
        <f t="shared" si="27"/>
        <v>1.0390980804278445E-2</v>
      </c>
      <c r="F883">
        <v>1</v>
      </c>
      <c r="G883" t="e">
        <f>VLOOKUP(A883,'modern-H_SA-L1_panAme-L2'!A:A,1,FALSE)</f>
        <v>#N/A</v>
      </c>
    </row>
    <row r="884" spans="1:7" x14ac:dyDescent="0.2">
      <c r="A884" t="s">
        <v>11692</v>
      </c>
      <c r="B884">
        <v>1.42415782410292</v>
      </c>
      <c r="C884">
        <f t="shared" si="26"/>
        <v>3.4690459456038518E-3</v>
      </c>
      <c r="D884">
        <v>1650</v>
      </c>
      <c r="E884">
        <f t="shared" si="27"/>
        <v>1.0205302436340057E-2</v>
      </c>
      <c r="F884">
        <v>1</v>
      </c>
      <c r="G884" t="e">
        <f>VLOOKUP(A884,'modern-H_SA-L1_panAme-L2'!A:A,1,FALSE)</f>
        <v>#N/A</v>
      </c>
    </row>
    <row r="885" spans="1:7" x14ac:dyDescent="0.2">
      <c r="A885" t="s">
        <v>11693</v>
      </c>
      <c r="B885">
        <v>1.5214432375034399</v>
      </c>
      <c r="C885">
        <f t="shared" si="26"/>
        <v>2.3560241671275973E-3</v>
      </c>
      <c r="D885">
        <v>1269</v>
      </c>
      <c r="E885">
        <f t="shared" si="27"/>
        <v>9.0119316841901949E-3</v>
      </c>
      <c r="F885">
        <v>1</v>
      </c>
      <c r="G885" t="e">
        <f>VLOOKUP(A885,'modern-H_SA-L1_panAme-L2'!A:A,1,FALSE)</f>
        <v>#N/A</v>
      </c>
    </row>
    <row r="886" spans="1:7" x14ac:dyDescent="0.2">
      <c r="A886" t="s">
        <v>11694</v>
      </c>
      <c r="B886">
        <v>0.82327047234681205</v>
      </c>
      <c r="C886">
        <f t="shared" si="26"/>
        <v>3.784915332674902E-2</v>
      </c>
      <c r="D886">
        <v>4548</v>
      </c>
      <c r="E886">
        <f t="shared" si="27"/>
        <v>4.0395732244511817E-2</v>
      </c>
      <c r="F886">
        <v>1</v>
      </c>
      <c r="G886" t="e">
        <f>VLOOKUP(A886,'modern-H_SA-L1_panAme-L2'!A:A,1,FALSE)</f>
        <v>#N/A</v>
      </c>
    </row>
    <row r="887" spans="1:7" x14ac:dyDescent="0.2">
      <c r="A887" t="s">
        <v>11695</v>
      </c>
      <c r="B887">
        <v>1.2974377406686901</v>
      </c>
      <c r="C887">
        <f t="shared" si="26"/>
        <v>5.7422170668840105E-3</v>
      </c>
      <c r="D887">
        <v>2637</v>
      </c>
      <c r="E887">
        <f t="shared" si="27"/>
        <v>1.0569860311966245E-2</v>
      </c>
      <c r="F887">
        <v>1</v>
      </c>
      <c r="G887" t="e">
        <f>VLOOKUP(A887,'modern-H_SA-L1_panAme-L2'!A:A,1,FALSE)</f>
        <v>#N/A</v>
      </c>
    </row>
    <row r="888" spans="1:7" x14ac:dyDescent="0.2">
      <c r="A888" t="s">
        <v>11696</v>
      </c>
      <c r="B888">
        <v>1.2897520096290001</v>
      </c>
      <c r="C888">
        <f t="shared" si="26"/>
        <v>5.9204445364162235E-3</v>
      </c>
      <c r="D888">
        <v>2716</v>
      </c>
      <c r="E888">
        <f t="shared" si="27"/>
        <v>1.0580941745126785E-2</v>
      </c>
      <c r="F888">
        <v>1</v>
      </c>
      <c r="G888" t="e">
        <f>VLOOKUP(A888,'modern-H_SA-L1_panAme-L2'!A:A,1,FALSE)</f>
        <v>#N/A</v>
      </c>
    </row>
    <row r="889" spans="1:7" x14ac:dyDescent="0.2">
      <c r="A889" t="s">
        <v>11697</v>
      </c>
      <c r="B889">
        <v>1.42095396925239</v>
      </c>
      <c r="C889">
        <f t="shared" si="26"/>
        <v>3.5135303975817322E-3</v>
      </c>
      <c r="D889">
        <v>1664</v>
      </c>
      <c r="E889">
        <f t="shared" si="27"/>
        <v>1.0249204657368827E-2</v>
      </c>
      <c r="F889">
        <v>1</v>
      </c>
      <c r="G889" t="e">
        <f>VLOOKUP(A889,'modern-H_SA-L1_panAme-L2'!A:A,1,FALSE)</f>
        <v>#N/A</v>
      </c>
    </row>
    <row r="890" spans="1:7" x14ac:dyDescent="0.2">
      <c r="A890" t="s">
        <v>11698</v>
      </c>
      <c r="B890">
        <v>1.36070863108643</v>
      </c>
      <c r="C890">
        <f t="shared" si="26"/>
        <v>4.4647671064184935E-3</v>
      </c>
      <c r="D890">
        <v>2041</v>
      </c>
      <c r="E890">
        <f t="shared" si="27"/>
        <v>1.0618314323643003E-2</v>
      </c>
      <c r="F890">
        <v>1</v>
      </c>
      <c r="G890" t="e">
        <f>VLOOKUP(A890,'modern-H_SA-L1_panAme-L2'!A:A,1,FALSE)</f>
        <v>#N/A</v>
      </c>
    </row>
    <row r="891" spans="1:7" x14ac:dyDescent="0.2">
      <c r="A891" t="s">
        <v>2282</v>
      </c>
      <c r="B891">
        <v>1.5094221701332899</v>
      </c>
      <c r="C891">
        <f t="shared" si="26"/>
        <v>2.4713963341110646E-3</v>
      </c>
      <c r="D891">
        <v>1299</v>
      </c>
      <c r="E891">
        <f t="shared" si="27"/>
        <v>9.2349174794265649E-3</v>
      </c>
      <c r="F891">
        <v>1</v>
      </c>
      <c r="G891" t="e">
        <f>VLOOKUP(A891,'modern-H_SA-L1_panAme-L2'!A:A,1,FALSE)</f>
        <v>#N/A</v>
      </c>
    </row>
    <row r="892" spans="1:7" x14ac:dyDescent="0.2">
      <c r="A892" t="s">
        <v>11699</v>
      </c>
      <c r="B892">
        <v>0.81641966499718199</v>
      </c>
      <c r="C892">
        <f t="shared" si="26"/>
        <v>3.8894555184917107E-2</v>
      </c>
      <c r="D892">
        <v>4578</v>
      </c>
      <c r="E892">
        <f t="shared" si="27"/>
        <v>4.1239443177716828E-2</v>
      </c>
      <c r="F892">
        <v>1</v>
      </c>
      <c r="G892" t="e">
        <f>VLOOKUP(A892,'modern-H_SA-L1_panAme-L2'!A:A,1,FALSE)</f>
        <v>#N/A</v>
      </c>
    </row>
    <row r="893" spans="1:7" x14ac:dyDescent="0.2">
      <c r="A893" t="s">
        <v>2291</v>
      </c>
      <c r="B893">
        <v>1.3162102123564801</v>
      </c>
      <c r="C893">
        <f t="shared" si="26"/>
        <v>5.3291260916309615E-3</v>
      </c>
      <c r="D893">
        <v>2384</v>
      </c>
      <c r="E893">
        <f t="shared" si="27"/>
        <v>1.0850494147976798E-2</v>
      </c>
      <c r="F893">
        <v>1</v>
      </c>
      <c r="G893" t="e">
        <f>VLOOKUP(A893,'modern-H_SA-L1_panAme-L2'!A:A,1,FALSE)</f>
        <v>#N/A</v>
      </c>
    </row>
    <row r="894" spans="1:7" x14ac:dyDescent="0.2">
      <c r="A894" t="s">
        <v>2292</v>
      </c>
      <c r="B894">
        <v>1.9573774970197499</v>
      </c>
      <c r="C894">
        <f t="shared" si="26"/>
        <v>4.1613938003937312E-4</v>
      </c>
      <c r="D894">
        <v>87</v>
      </c>
      <c r="E894">
        <f t="shared" si="27"/>
        <v>2.3217707479438129E-2</v>
      </c>
      <c r="F894">
        <v>1</v>
      </c>
      <c r="G894" t="e">
        <f>VLOOKUP(A894,'modern-H_SA-L1_panAme-L2'!A:A,1,FALSE)</f>
        <v>#N/A</v>
      </c>
    </row>
    <row r="895" spans="1:7" x14ac:dyDescent="0.2">
      <c r="A895" t="s">
        <v>11700</v>
      </c>
      <c r="B895">
        <v>1.13338368503984</v>
      </c>
      <c r="C895">
        <f t="shared" si="26"/>
        <v>1.1026355521583492E-2</v>
      </c>
      <c r="D895">
        <v>3190</v>
      </c>
      <c r="E895">
        <f t="shared" si="27"/>
        <v>1.6778034389268424E-2</v>
      </c>
      <c r="F895">
        <v>1</v>
      </c>
      <c r="G895" t="e">
        <f>VLOOKUP(A895,'modern-H_SA-L1_panAme-L2'!A:A,1,FALSE)</f>
        <v>#N/A</v>
      </c>
    </row>
    <row r="896" spans="1:7" x14ac:dyDescent="0.2">
      <c r="A896" t="s">
        <v>11700</v>
      </c>
      <c r="B896">
        <v>1.0931922819220401</v>
      </c>
      <c r="C896">
        <f t="shared" si="26"/>
        <v>1.2937493566863304E-2</v>
      </c>
      <c r="D896">
        <v>3366</v>
      </c>
      <c r="E896">
        <f t="shared" si="27"/>
        <v>1.8656742059879525E-2</v>
      </c>
      <c r="F896">
        <v>1</v>
      </c>
      <c r="G896" t="e">
        <f>VLOOKUP(A896,'modern-H_SA-L1_panAme-L2'!A:A,1,FALSE)</f>
        <v>#N/A</v>
      </c>
    </row>
    <row r="897" spans="1:7" x14ac:dyDescent="0.2">
      <c r="A897" t="s">
        <v>11701</v>
      </c>
      <c r="B897">
        <v>1.64357211799257</v>
      </c>
      <c r="C897">
        <f t="shared" si="26"/>
        <v>1.4495729063871391E-3</v>
      </c>
      <c r="D897">
        <v>871</v>
      </c>
      <c r="E897">
        <f t="shared" si="27"/>
        <v>8.0783316734824029E-3</v>
      </c>
      <c r="F897">
        <v>1</v>
      </c>
      <c r="G897" t="e">
        <f>VLOOKUP(A897,'modern-H_SA-L1_panAme-L2'!A:A,1,FALSE)</f>
        <v>#N/A</v>
      </c>
    </row>
    <row r="898" spans="1:7" x14ac:dyDescent="0.2">
      <c r="A898" t="s">
        <v>11702</v>
      </c>
      <c r="B898">
        <v>1.29890567846831</v>
      </c>
      <c r="C898">
        <f t="shared" ref="C898:C961" si="28">EXP(-3.977*B898)</f>
        <v>5.7087917322373571E-3</v>
      </c>
      <c r="D898">
        <v>2619</v>
      </c>
      <c r="E898">
        <f t="shared" ref="E898:E961" si="29">C898*4854/D898</f>
        <v>1.0580555581626626E-2</v>
      </c>
      <c r="F898">
        <v>1</v>
      </c>
      <c r="G898" t="e">
        <f>VLOOKUP(A898,'modern-H_SA-L1_panAme-L2'!A:A,1,FALSE)</f>
        <v>#N/A</v>
      </c>
    </row>
    <row r="899" spans="1:7" x14ac:dyDescent="0.2">
      <c r="A899" t="s">
        <v>11703</v>
      </c>
      <c r="B899">
        <v>1.77879904450487</v>
      </c>
      <c r="C899">
        <f t="shared" si="28"/>
        <v>8.465986707387915E-4</v>
      </c>
      <c r="D899">
        <v>416</v>
      </c>
      <c r="E899">
        <f t="shared" si="29"/>
        <v>9.8783412205915733E-3</v>
      </c>
      <c r="F899">
        <v>1</v>
      </c>
      <c r="G899" t="e">
        <f>VLOOKUP(A899,'modern-H_SA-L1_panAme-L2'!A:A,1,FALSE)</f>
        <v>#N/A</v>
      </c>
    </row>
    <row r="900" spans="1:7" x14ac:dyDescent="0.2">
      <c r="A900" t="s">
        <v>2299</v>
      </c>
      <c r="B900">
        <v>1.8876011363488101</v>
      </c>
      <c r="C900">
        <f t="shared" si="28"/>
        <v>5.4923194504336308E-4</v>
      </c>
      <c r="D900">
        <v>187</v>
      </c>
      <c r="E900">
        <f t="shared" si="29"/>
        <v>1.4256534017328794E-2</v>
      </c>
      <c r="F900">
        <v>1</v>
      </c>
      <c r="G900" t="e">
        <f>VLOOKUP(A900,'modern-H_SA-L1_panAme-L2'!A:A,1,FALSE)</f>
        <v>#N/A</v>
      </c>
    </row>
    <row r="901" spans="1:7" x14ac:dyDescent="0.2">
      <c r="A901" t="s">
        <v>11704</v>
      </c>
      <c r="B901">
        <v>1.3185309362565101</v>
      </c>
      <c r="C901">
        <f t="shared" si="28"/>
        <v>5.2801671028794486E-3</v>
      </c>
      <c r="D901">
        <v>2359</v>
      </c>
      <c r="E901">
        <f t="shared" si="29"/>
        <v>1.0864744009061823E-2</v>
      </c>
      <c r="F901">
        <v>1</v>
      </c>
      <c r="G901" t="e">
        <f>VLOOKUP(A901,'modern-H_SA-L1_panAme-L2'!A:A,1,FALSE)</f>
        <v>#N/A</v>
      </c>
    </row>
    <row r="902" spans="1:7" x14ac:dyDescent="0.2">
      <c r="A902" t="s">
        <v>2300</v>
      </c>
      <c r="B902">
        <v>1.8141329898230001</v>
      </c>
      <c r="C902">
        <f t="shared" si="28"/>
        <v>7.3561262646759662E-4</v>
      </c>
      <c r="D902">
        <v>337</v>
      </c>
      <c r="E902">
        <f t="shared" si="29"/>
        <v>1.0595441213275117E-2</v>
      </c>
      <c r="F902">
        <v>1</v>
      </c>
      <c r="G902" t="e">
        <f>VLOOKUP(A902,'modern-H_SA-L1_panAme-L2'!A:A,1,FALSE)</f>
        <v>#N/A</v>
      </c>
    </row>
    <row r="903" spans="1:7" x14ac:dyDescent="0.2">
      <c r="A903" t="s">
        <v>2300</v>
      </c>
      <c r="B903">
        <v>1.03610222067517</v>
      </c>
      <c r="C903">
        <f t="shared" si="28"/>
        <v>1.6235119194595891E-2</v>
      </c>
      <c r="D903">
        <v>3616</v>
      </c>
      <c r="E903">
        <f t="shared" si="29"/>
        <v>2.1793492414427119E-2</v>
      </c>
      <c r="F903">
        <v>1</v>
      </c>
      <c r="G903" t="e">
        <f>VLOOKUP(A903,'modern-H_SA-L1_panAme-L2'!A:A,1,FALSE)</f>
        <v>#N/A</v>
      </c>
    </row>
    <row r="904" spans="1:7" x14ac:dyDescent="0.2">
      <c r="A904" t="s">
        <v>2301</v>
      </c>
      <c r="B904">
        <v>1.5602012571366</v>
      </c>
      <c r="C904">
        <f t="shared" si="28"/>
        <v>2.0194695528915258E-3</v>
      </c>
      <c r="D904">
        <v>1138</v>
      </c>
      <c r="E904">
        <f t="shared" si="29"/>
        <v>8.6138007115425883E-3</v>
      </c>
      <c r="F904">
        <v>1</v>
      </c>
      <c r="G904" t="e">
        <f>VLOOKUP(A904,'modern-H_SA-L1_panAme-L2'!A:A,1,FALSE)</f>
        <v>#N/A</v>
      </c>
    </row>
    <row r="905" spans="1:7" x14ac:dyDescent="0.2">
      <c r="A905" t="s">
        <v>11705</v>
      </c>
      <c r="B905">
        <v>0.85318566444017196</v>
      </c>
      <c r="C905">
        <f t="shared" si="28"/>
        <v>3.3603690306995747E-2</v>
      </c>
      <c r="D905">
        <v>4417</v>
      </c>
      <c r="E905">
        <f t="shared" si="29"/>
        <v>3.6928302637572415E-2</v>
      </c>
      <c r="F905">
        <v>1</v>
      </c>
      <c r="G905" t="e">
        <f>VLOOKUP(A905,'modern-H_SA-L1_panAme-L2'!A:A,1,FALSE)</f>
        <v>#N/A</v>
      </c>
    </row>
    <row r="906" spans="1:7" x14ac:dyDescent="0.2">
      <c r="A906" t="s">
        <v>2304</v>
      </c>
      <c r="B906">
        <v>1.8141329898230001</v>
      </c>
      <c r="C906">
        <f t="shared" si="28"/>
        <v>7.3561262646759662E-4</v>
      </c>
      <c r="D906">
        <v>338</v>
      </c>
      <c r="E906">
        <f t="shared" si="29"/>
        <v>1.0564093754064243E-2</v>
      </c>
      <c r="F906">
        <v>1</v>
      </c>
      <c r="G906" t="e">
        <f>VLOOKUP(A906,'modern-H_SA-L1_panAme-L2'!A:A,1,FALSE)</f>
        <v>#N/A</v>
      </c>
    </row>
    <row r="907" spans="1:7" x14ac:dyDescent="0.2">
      <c r="A907" t="s">
        <v>2304</v>
      </c>
      <c r="B907">
        <v>1.03587386043018</v>
      </c>
      <c r="C907">
        <f t="shared" si="28"/>
        <v>1.6249870443744381E-2</v>
      </c>
      <c r="D907">
        <v>3617</v>
      </c>
      <c r="E907">
        <f t="shared" si="29"/>
        <v>2.1807263238577613E-2</v>
      </c>
      <c r="F907">
        <v>1</v>
      </c>
      <c r="G907" t="e">
        <f>VLOOKUP(A907,'modern-H_SA-L1_panAme-L2'!A:A,1,FALSE)</f>
        <v>#N/A</v>
      </c>
    </row>
    <row r="908" spans="1:7" x14ac:dyDescent="0.2">
      <c r="A908" t="s">
        <v>11706</v>
      </c>
      <c r="B908">
        <v>1.3548443983929901</v>
      </c>
      <c r="C908">
        <f t="shared" si="28"/>
        <v>4.5701183721516677E-3</v>
      </c>
      <c r="D908">
        <v>2094</v>
      </c>
      <c r="E908">
        <f t="shared" si="29"/>
        <v>1.059377009475845E-2</v>
      </c>
      <c r="F908">
        <v>1</v>
      </c>
      <c r="G908" t="e">
        <f>VLOOKUP(A908,'modern-H_SA-L1_panAme-L2'!A:A,1,FALSE)</f>
        <v>#N/A</v>
      </c>
    </row>
    <row r="909" spans="1:7" x14ac:dyDescent="0.2">
      <c r="A909" t="s">
        <v>11707</v>
      </c>
      <c r="B909">
        <v>1.3415215215531799</v>
      </c>
      <c r="C909">
        <f t="shared" si="28"/>
        <v>4.8187964020663951E-3</v>
      </c>
      <c r="D909">
        <v>2178</v>
      </c>
      <c r="E909">
        <f t="shared" si="29"/>
        <v>1.0739411265211333E-2</v>
      </c>
      <c r="F909">
        <v>1</v>
      </c>
      <c r="G909" t="e">
        <f>VLOOKUP(A909,'modern-H_SA-L1_panAme-L2'!A:A,1,FALSE)</f>
        <v>#N/A</v>
      </c>
    </row>
    <row r="910" spans="1:7" x14ac:dyDescent="0.2">
      <c r="A910" t="s">
        <v>11708</v>
      </c>
      <c r="B910">
        <v>1.87546842198103</v>
      </c>
      <c r="C910">
        <f t="shared" si="28"/>
        <v>5.7638315761924185E-4</v>
      </c>
      <c r="D910">
        <v>205</v>
      </c>
      <c r="E910">
        <f t="shared" si="29"/>
        <v>1.3647628522359999E-2</v>
      </c>
      <c r="F910">
        <v>1</v>
      </c>
      <c r="G910" t="e">
        <f>VLOOKUP(A910,'modern-H_SA-L1_panAme-L2'!A:A,1,FALSE)</f>
        <v>#N/A</v>
      </c>
    </row>
    <row r="911" spans="1:7" x14ac:dyDescent="0.2">
      <c r="A911" t="s">
        <v>11709</v>
      </c>
      <c r="B911">
        <v>1.06624577301352</v>
      </c>
      <c r="C911">
        <f t="shared" si="28"/>
        <v>1.4400973949941217E-2</v>
      </c>
      <c r="D911">
        <v>3484</v>
      </c>
      <c r="E911">
        <f t="shared" si="29"/>
        <v>2.0063813878592043E-2</v>
      </c>
      <c r="F911">
        <v>1</v>
      </c>
      <c r="G911" t="e">
        <f>VLOOKUP(A911,'modern-H_SA-L1_panAme-L2'!A:A,1,FALSE)</f>
        <v>#N/A</v>
      </c>
    </row>
    <row r="912" spans="1:7" x14ac:dyDescent="0.2">
      <c r="A912" t="s">
        <v>11710</v>
      </c>
      <c r="B912">
        <v>1.38966648299899</v>
      </c>
      <c r="C912">
        <f t="shared" si="28"/>
        <v>3.9790841354532952E-3</v>
      </c>
      <c r="D912">
        <v>1822</v>
      </c>
      <c r="E912">
        <f t="shared" si="29"/>
        <v>1.0600699447579744E-2</v>
      </c>
      <c r="F912">
        <v>1</v>
      </c>
      <c r="G912" t="e">
        <f>VLOOKUP(A912,'modern-H_SA-L1_panAme-L2'!A:A,1,FALSE)</f>
        <v>#N/A</v>
      </c>
    </row>
    <row r="913" spans="1:7" x14ac:dyDescent="0.2">
      <c r="A913" t="s">
        <v>11711</v>
      </c>
      <c r="B913">
        <v>1.5908204808251001</v>
      </c>
      <c r="C913">
        <f t="shared" si="28"/>
        <v>1.7879366165045128E-3</v>
      </c>
      <c r="D913">
        <v>1028</v>
      </c>
      <c r="E913">
        <f t="shared" si="29"/>
        <v>8.4422610277362885E-3</v>
      </c>
      <c r="F913">
        <v>1</v>
      </c>
      <c r="G913" t="e">
        <f>VLOOKUP(A913,'modern-H_SA-L1_panAme-L2'!A:A,1,FALSE)</f>
        <v>#N/A</v>
      </c>
    </row>
    <row r="914" spans="1:7" x14ac:dyDescent="0.2">
      <c r="A914" t="s">
        <v>2318</v>
      </c>
      <c r="B914">
        <v>1.77393942428274</v>
      </c>
      <c r="C914">
        <f t="shared" si="28"/>
        <v>8.63119772437348E-4</v>
      </c>
      <c r="D914">
        <v>450</v>
      </c>
      <c r="E914">
        <f t="shared" si="29"/>
        <v>9.3101852786908607E-3</v>
      </c>
      <c r="F914">
        <v>1</v>
      </c>
      <c r="G914" t="e">
        <f>VLOOKUP(A914,'modern-H_SA-L1_panAme-L2'!A:A,1,FALSE)</f>
        <v>#N/A</v>
      </c>
    </row>
    <row r="915" spans="1:7" x14ac:dyDescent="0.2">
      <c r="A915" t="s">
        <v>11712</v>
      </c>
      <c r="B915">
        <v>1.0102975129915801</v>
      </c>
      <c r="C915">
        <f t="shared" si="28"/>
        <v>1.7989748534878256E-2</v>
      </c>
      <c r="D915">
        <v>3729</v>
      </c>
      <c r="E915">
        <f t="shared" si="29"/>
        <v>2.341706607355834E-2</v>
      </c>
      <c r="F915">
        <v>1</v>
      </c>
      <c r="G915" t="e">
        <f>VLOOKUP(A915,'modern-H_SA-L1_panAme-L2'!A:A,1,FALSE)</f>
        <v>#N/A</v>
      </c>
    </row>
    <row r="916" spans="1:7" x14ac:dyDescent="0.2">
      <c r="A916" t="s">
        <v>11713</v>
      </c>
      <c r="B916">
        <v>1.31373042795887</v>
      </c>
      <c r="C916">
        <f t="shared" si="28"/>
        <v>5.3819424919419019E-3</v>
      </c>
      <c r="D916">
        <v>2415</v>
      </c>
      <c r="E916">
        <f t="shared" si="29"/>
        <v>1.0817370126660866E-2</v>
      </c>
      <c r="F916">
        <v>1</v>
      </c>
      <c r="G916" t="e">
        <f>VLOOKUP(A916,'modern-H_SA-L1_panAme-L2'!A:A,1,FALSE)</f>
        <v>#N/A</v>
      </c>
    </row>
    <row r="917" spans="1:7" x14ac:dyDescent="0.2">
      <c r="A917" t="s">
        <v>11714</v>
      </c>
      <c r="B917">
        <v>1.2532577336255299</v>
      </c>
      <c r="C917">
        <f t="shared" si="28"/>
        <v>6.8452109224305564E-3</v>
      </c>
      <c r="D917">
        <v>3042</v>
      </c>
      <c r="E917">
        <f t="shared" si="29"/>
        <v>1.0922634391018385E-2</v>
      </c>
      <c r="F917">
        <v>1</v>
      </c>
      <c r="G917" t="e">
        <f>VLOOKUP(A917,'modern-H_SA-L1_panAme-L2'!A:A,1,FALSE)</f>
        <v>#N/A</v>
      </c>
    </row>
    <row r="918" spans="1:7" x14ac:dyDescent="0.2">
      <c r="A918" t="s">
        <v>2338</v>
      </c>
      <c r="B918">
        <v>1.72128138401623</v>
      </c>
      <c r="C918">
        <f t="shared" si="28"/>
        <v>1.0641956065332871E-3</v>
      </c>
      <c r="D918">
        <v>601</v>
      </c>
      <c r="E918">
        <f t="shared" si="29"/>
        <v>8.595017427807947E-3</v>
      </c>
      <c r="F918">
        <v>1</v>
      </c>
      <c r="G918" t="e">
        <f>VLOOKUP(A918,'modern-H_SA-L1_panAme-L2'!A:A,1,FALSE)</f>
        <v>#N/A</v>
      </c>
    </row>
    <row r="919" spans="1:7" x14ac:dyDescent="0.2">
      <c r="A919" t="s">
        <v>11715</v>
      </c>
      <c r="B919">
        <v>0.97581511599846404</v>
      </c>
      <c r="C919">
        <f t="shared" si="28"/>
        <v>2.0633966201083005E-2</v>
      </c>
      <c r="D919">
        <v>3880</v>
      </c>
      <c r="E919">
        <f t="shared" si="29"/>
        <v>2.5813729881457963E-2</v>
      </c>
      <c r="F919">
        <v>1</v>
      </c>
      <c r="G919" t="e">
        <f>VLOOKUP(A919,'modern-H_SA-L1_panAme-L2'!A:A,1,FALSE)</f>
        <v>#N/A</v>
      </c>
    </row>
    <row r="920" spans="1:7" x14ac:dyDescent="0.2">
      <c r="A920" t="s">
        <v>11716</v>
      </c>
      <c r="B920">
        <v>1.25546787247023</v>
      </c>
      <c r="C920">
        <f t="shared" si="28"/>
        <v>6.7853070748875146E-3</v>
      </c>
      <c r="D920">
        <v>3013</v>
      </c>
      <c r="E920">
        <f t="shared" si="29"/>
        <v>1.0931258062231662E-2</v>
      </c>
      <c r="F920">
        <v>1</v>
      </c>
      <c r="G920" t="e">
        <f>VLOOKUP(A920,'modern-H_SA-L1_panAme-L2'!A:A,1,FALSE)</f>
        <v>#N/A</v>
      </c>
    </row>
    <row r="921" spans="1:7" x14ac:dyDescent="0.2">
      <c r="A921" t="s">
        <v>11717</v>
      </c>
      <c r="B921">
        <v>1.51061104220342</v>
      </c>
      <c r="C921">
        <f t="shared" si="28"/>
        <v>2.4597387967876475E-3</v>
      </c>
      <c r="D921">
        <v>1295</v>
      </c>
      <c r="E921">
        <f t="shared" si="29"/>
        <v>9.2197468105075231E-3</v>
      </c>
      <c r="F921">
        <v>1</v>
      </c>
      <c r="G921" t="e">
        <f>VLOOKUP(A921,'modern-H_SA-L1_panAme-L2'!A:A,1,FALSE)</f>
        <v>#N/A</v>
      </c>
    </row>
    <row r="922" spans="1:7" x14ac:dyDescent="0.2">
      <c r="A922" t="s">
        <v>11718</v>
      </c>
      <c r="B922">
        <v>0.81733310597713205</v>
      </c>
      <c r="C922">
        <f t="shared" si="28"/>
        <v>3.8753517137185937E-2</v>
      </c>
      <c r="D922">
        <v>4574</v>
      </c>
      <c r="E922">
        <f t="shared" si="29"/>
        <v>4.1125835632684862E-2</v>
      </c>
      <c r="F922">
        <v>1</v>
      </c>
      <c r="G922" t="e">
        <f>VLOOKUP(A922,'modern-H_SA-L1_panAme-L2'!A:A,1,FALSE)</f>
        <v>#N/A</v>
      </c>
    </row>
    <row r="923" spans="1:7" x14ac:dyDescent="0.2">
      <c r="A923" t="s">
        <v>2354</v>
      </c>
      <c r="B923">
        <v>1.3233411438078899</v>
      </c>
      <c r="C923">
        <f t="shared" si="28"/>
        <v>5.1801165191259256E-3</v>
      </c>
      <c r="D923">
        <v>2324</v>
      </c>
      <c r="E923">
        <f t="shared" si="29"/>
        <v>1.0819399993045285E-2</v>
      </c>
      <c r="F923">
        <v>1</v>
      </c>
      <c r="G923" t="e">
        <f>VLOOKUP(A923,'modern-H_SA-L1_panAme-L2'!A:A,1,FALSE)</f>
        <v>#N/A</v>
      </c>
    </row>
    <row r="924" spans="1:7" x14ac:dyDescent="0.2">
      <c r="A924" t="s">
        <v>11719</v>
      </c>
      <c r="B924">
        <v>1.78223629350861</v>
      </c>
      <c r="C924">
        <f t="shared" si="28"/>
        <v>8.3510445988128749E-4</v>
      </c>
      <c r="D924">
        <v>402</v>
      </c>
      <c r="E924">
        <f t="shared" si="29"/>
        <v>1.0083574746924801E-2</v>
      </c>
      <c r="F924">
        <v>1</v>
      </c>
      <c r="G924" t="e">
        <f>VLOOKUP(A924,'modern-H_SA-L1_panAme-L2'!A:A,1,FALSE)</f>
        <v>#N/A</v>
      </c>
    </row>
    <row r="925" spans="1:7" x14ac:dyDescent="0.2">
      <c r="A925" t="s">
        <v>11720</v>
      </c>
      <c r="B925">
        <v>1.0212588047509801</v>
      </c>
      <c r="C925">
        <f t="shared" si="28"/>
        <v>1.7222368145083933E-2</v>
      </c>
      <c r="D925">
        <v>3681</v>
      </c>
      <c r="E925">
        <f t="shared" si="29"/>
        <v>2.271050664934458E-2</v>
      </c>
      <c r="F925">
        <v>1</v>
      </c>
      <c r="G925" t="e">
        <f>VLOOKUP(A925,'modern-H_SA-L1_panAme-L2'!A:A,1,FALSE)</f>
        <v>#N/A</v>
      </c>
    </row>
    <row r="926" spans="1:7" x14ac:dyDescent="0.2">
      <c r="A926" t="s">
        <v>11721</v>
      </c>
      <c r="B926">
        <v>0.85592598738002201</v>
      </c>
      <c r="C926">
        <f t="shared" si="28"/>
        <v>3.3239456769253148E-2</v>
      </c>
      <c r="D926">
        <v>4405</v>
      </c>
      <c r="E926">
        <f t="shared" si="29"/>
        <v>3.66275421470953E-2</v>
      </c>
      <c r="F926">
        <v>1</v>
      </c>
      <c r="G926" t="e">
        <f>VLOOKUP(A926,'modern-H_SA-L1_panAme-L2'!A:A,1,FALSE)</f>
        <v>#N/A</v>
      </c>
    </row>
    <row r="927" spans="1:7" x14ac:dyDescent="0.2">
      <c r="A927" t="s">
        <v>11722</v>
      </c>
      <c r="B927">
        <v>1.70325598251576</v>
      </c>
      <c r="C927">
        <f t="shared" si="28"/>
        <v>1.1432856161773576E-3</v>
      </c>
      <c r="D927">
        <v>664</v>
      </c>
      <c r="E927">
        <f t="shared" si="29"/>
        <v>8.3576933447664058E-3</v>
      </c>
      <c r="F927">
        <v>1</v>
      </c>
      <c r="G927" t="e">
        <f>VLOOKUP(A927,'modern-H_SA-L1_panAme-L2'!A:A,1,FALSE)</f>
        <v>#N/A</v>
      </c>
    </row>
    <row r="928" spans="1:7" x14ac:dyDescent="0.2">
      <c r="A928" t="s">
        <v>11723</v>
      </c>
      <c r="B928">
        <v>0.96142842056425104</v>
      </c>
      <c r="C928">
        <f t="shared" si="28"/>
        <v>2.1848984629107688E-2</v>
      </c>
      <c r="D928">
        <v>3943</v>
      </c>
      <c r="E928">
        <f t="shared" si="29"/>
        <v>2.6897025460230463E-2</v>
      </c>
      <c r="F928">
        <v>1</v>
      </c>
      <c r="G928" t="e">
        <f>VLOOKUP(A928,'modern-H_SA-L1_panAme-L2'!A:A,1,FALSE)</f>
        <v>#N/A</v>
      </c>
    </row>
    <row r="929" spans="1:7" x14ac:dyDescent="0.2">
      <c r="A929" t="s">
        <v>11724</v>
      </c>
      <c r="B929">
        <v>1.3445124930238299</v>
      </c>
      <c r="C929">
        <f t="shared" si="28"/>
        <v>4.7618159339794441E-3</v>
      </c>
      <c r="D929">
        <v>2154</v>
      </c>
      <c r="E929">
        <f t="shared" si="29"/>
        <v>1.0730665990499638E-2</v>
      </c>
      <c r="F929">
        <v>1</v>
      </c>
      <c r="G929" t="e">
        <f>VLOOKUP(A929,'modern-H_SA-L1_panAme-L2'!A:A,1,FALSE)</f>
        <v>#N/A</v>
      </c>
    </row>
    <row r="930" spans="1:7" x14ac:dyDescent="0.2">
      <c r="A930" t="s">
        <v>11725</v>
      </c>
      <c r="B930">
        <v>1.4112980664682799</v>
      </c>
      <c r="C930">
        <f t="shared" si="28"/>
        <v>3.6510794684004662E-3</v>
      </c>
      <c r="D930">
        <v>1709</v>
      </c>
      <c r="E930">
        <f t="shared" si="29"/>
        <v>1.0370005699014547E-2</v>
      </c>
      <c r="F930">
        <v>1</v>
      </c>
      <c r="G930" t="e">
        <f>VLOOKUP(A930,'modern-H_SA-L1_panAme-L2'!A:A,1,FALSE)</f>
        <v>#N/A</v>
      </c>
    </row>
    <row r="931" spans="1:7" x14ac:dyDescent="0.2">
      <c r="A931" t="s">
        <v>11726</v>
      </c>
      <c r="B931">
        <v>1.7347547713953899</v>
      </c>
      <c r="C931">
        <f t="shared" si="28"/>
        <v>1.008672947093356E-3</v>
      </c>
      <c r="D931">
        <v>559</v>
      </c>
      <c r="E931">
        <f t="shared" si="29"/>
        <v>8.758673497658586E-3</v>
      </c>
      <c r="F931">
        <v>1</v>
      </c>
      <c r="G931" t="e">
        <f>VLOOKUP(A931,'modern-H_SA-L1_panAme-L2'!A:A,1,FALSE)</f>
        <v>#N/A</v>
      </c>
    </row>
    <row r="932" spans="1:7" x14ac:dyDescent="0.2">
      <c r="A932" t="s">
        <v>11726</v>
      </c>
      <c r="B932">
        <v>0.98540624628794005</v>
      </c>
      <c r="C932">
        <f t="shared" si="28"/>
        <v>1.9861727475642403E-2</v>
      </c>
      <c r="D932">
        <v>3838</v>
      </c>
      <c r="E932">
        <f t="shared" si="29"/>
        <v>2.5119547985088125E-2</v>
      </c>
      <c r="F932">
        <v>1</v>
      </c>
      <c r="G932" t="e">
        <f>VLOOKUP(A932,'modern-H_SA-L1_panAme-L2'!A:A,1,FALSE)</f>
        <v>#N/A</v>
      </c>
    </row>
    <row r="933" spans="1:7" x14ac:dyDescent="0.2">
      <c r="A933" t="s">
        <v>11727</v>
      </c>
      <c r="B933">
        <v>1.5971004377040501</v>
      </c>
      <c r="C933">
        <f t="shared" si="28"/>
        <v>1.7438352220144526E-3</v>
      </c>
      <c r="D933">
        <v>1013</v>
      </c>
      <c r="E933">
        <f t="shared" si="29"/>
        <v>8.3559488328313457E-3</v>
      </c>
      <c r="F933">
        <v>1</v>
      </c>
      <c r="G933" t="e">
        <f>VLOOKUP(A933,'modern-H_SA-L1_panAme-L2'!A:A,1,FALSE)</f>
        <v>#N/A</v>
      </c>
    </row>
    <row r="934" spans="1:7" x14ac:dyDescent="0.2">
      <c r="A934" t="s">
        <v>11728</v>
      </c>
      <c r="B934">
        <v>0.88173069506361201</v>
      </c>
      <c r="C934">
        <f t="shared" si="28"/>
        <v>2.9997447800128134E-2</v>
      </c>
      <c r="D934">
        <v>4292</v>
      </c>
      <c r="E934">
        <f t="shared" si="29"/>
        <v>3.392535219520549E-2</v>
      </c>
      <c r="F934">
        <v>1</v>
      </c>
      <c r="G934" t="e">
        <f>VLOOKUP(A934,'modern-H_SA-L1_panAme-L2'!A:A,1,FALSE)</f>
        <v>#N/A</v>
      </c>
    </row>
    <row r="935" spans="1:7" x14ac:dyDescent="0.2">
      <c r="A935" t="s">
        <v>11729</v>
      </c>
      <c r="B935">
        <v>1.30168637701529</v>
      </c>
      <c r="C935">
        <f t="shared" si="28"/>
        <v>5.6460069319430369E-3</v>
      </c>
      <c r="D935">
        <v>2578</v>
      </c>
      <c r="E935">
        <f t="shared" si="29"/>
        <v>1.0630611965729829E-2</v>
      </c>
      <c r="F935">
        <v>1</v>
      </c>
      <c r="G935" t="e">
        <f>VLOOKUP(A935,'modern-H_SA-L1_panAme-L2'!A:A,1,FALSE)</f>
        <v>#N/A</v>
      </c>
    </row>
    <row r="936" spans="1:7" x14ac:dyDescent="0.2">
      <c r="A936" t="s">
        <v>11730</v>
      </c>
      <c r="B936">
        <v>1.2632109124086801</v>
      </c>
      <c r="C936">
        <f t="shared" si="28"/>
        <v>6.5795442520548593E-3</v>
      </c>
      <c r="D936">
        <v>2943</v>
      </c>
      <c r="E936">
        <f t="shared" si="29"/>
        <v>1.085188848096306E-2</v>
      </c>
      <c r="F936">
        <v>1</v>
      </c>
      <c r="G936" t="e">
        <f>VLOOKUP(A936,'modern-H_SA-L1_panAme-L2'!A:A,1,FALSE)</f>
        <v>#N/A</v>
      </c>
    </row>
    <row r="937" spans="1:7" x14ac:dyDescent="0.2">
      <c r="A937" t="s">
        <v>2417</v>
      </c>
      <c r="B937">
        <v>1.77176977241631</v>
      </c>
      <c r="C937">
        <f t="shared" si="28"/>
        <v>8.7059960295983755E-4</v>
      </c>
      <c r="D937">
        <v>458</v>
      </c>
      <c r="E937">
        <f t="shared" si="29"/>
        <v>9.2268350933778429E-3</v>
      </c>
      <c r="F937">
        <v>1</v>
      </c>
      <c r="G937" t="e">
        <f>VLOOKUP(A937,'modern-H_SA-L1_panAme-L2'!A:A,1,FALSE)</f>
        <v>#N/A</v>
      </c>
    </row>
    <row r="938" spans="1:7" x14ac:dyDescent="0.2">
      <c r="A938" t="s">
        <v>11731</v>
      </c>
      <c r="B938">
        <v>1.00847063103168</v>
      </c>
      <c r="C938">
        <f t="shared" si="28"/>
        <v>1.8120929194851913E-2</v>
      </c>
      <c r="D938">
        <v>3737</v>
      </c>
      <c r="E938">
        <f t="shared" si="29"/>
        <v>2.3537326816112172E-2</v>
      </c>
      <c r="F938">
        <v>1</v>
      </c>
      <c r="G938" t="e">
        <f>VLOOKUP(A938,'modern-H_SA-L1_panAme-L2'!A:A,1,FALSE)</f>
        <v>#N/A</v>
      </c>
    </row>
    <row r="939" spans="1:7" x14ac:dyDescent="0.2">
      <c r="A939" t="s">
        <v>11732</v>
      </c>
      <c r="B939">
        <v>1.6097917267669899</v>
      </c>
      <c r="C939">
        <f t="shared" si="28"/>
        <v>1.6580025283138419E-3</v>
      </c>
      <c r="D939">
        <v>969</v>
      </c>
      <c r="E939">
        <f t="shared" si="29"/>
        <v>8.3054120458569552E-3</v>
      </c>
      <c r="F939">
        <v>1</v>
      </c>
      <c r="G939" t="e">
        <f>VLOOKUP(A939,'modern-H_SA-L1_panAme-L2'!A:A,1,FALSE)</f>
        <v>#N/A</v>
      </c>
    </row>
    <row r="940" spans="1:7" x14ac:dyDescent="0.2">
      <c r="A940" t="s">
        <v>11733</v>
      </c>
      <c r="B940">
        <v>0.89177854584306204</v>
      </c>
      <c r="C940">
        <f t="shared" si="28"/>
        <v>2.8822375199978136E-2</v>
      </c>
      <c r="D940">
        <v>4248</v>
      </c>
      <c r="E940">
        <f t="shared" si="29"/>
        <v>3.2934041718619078E-2</v>
      </c>
      <c r="F940">
        <v>1</v>
      </c>
      <c r="G940" t="e">
        <f>VLOOKUP(A940,'modern-H_SA-L1_panAme-L2'!A:A,1,FALSE)</f>
        <v>#N/A</v>
      </c>
    </row>
    <row r="941" spans="1:7" x14ac:dyDescent="0.2">
      <c r="A941" t="s">
        <v>11734</v>
      </c>
      <c r="B941">
        <v>1.82066164948894</v>
      </c>
      <c r="C941">
        <f t="shared" si="28"/>
        <v>7.1675865350635413E-4</v>
      </c>
      <c r="D941">
        <v>309</v>
      </c>
      <c r="E941">
        <f t="shared" si="29"/>
        <v>1.1259373799740591E-2</v>
      </c>
      <c r="F941">
        <v>1</v>
      </c>
      <c r="G941" t="e">
        <f>VLOOKUP(A941,'modern-H_SA-L1_panAme-L2'!A:A,1,FALSE)</f>
        <v>#N/A</v>
      </c>
    </row>
    <row r="942" spans="1:7" x14ac:dyDescent="0.2">
      <c r="A942" t="s">
        <v>11735</v>
      </c>
      <c r="B942">
        <v>1.0424963075348199</v>
      </c>
      <c r="C942">
        <f t="shared" si="28"/>
        <v>1.5827476741189516E-2</v>
      </c>
      <c r="D942">
        <v>3588</v>
      </c>
      <c r="E942">
        <f t="shared" si="29"/>
        <v>2.1412088099702874E-2</v>
      </c>
      <c r="F942">
        <v>1</v>
      </c>
      <c r="G942" t="e">
        <f>VLOOKUP(A942,'modern-H_SA-L1_panAme-L2'!A:A,1,FALSE)</f>
        <v>#N/A</v>
      </c>
    </row>
    <row r="943" spans="1:7" x14ac:dyDescent="0.2">
      <c r="A943" t="s">
        <v>11736</v>
      </c>
      <c r="B943">
        <v>1.28069316664038</v>
      </c>
      <c r="C943">
        <f t="shared" si="28"/>
        <v>6.137629270200836E-3</v>
      </c>
      <c r="D943">
        <v>2768</v>
      </c>
      <c r="E943">
        <f t="shared" si="29"/>
        <v>1.0763024739001032E-2</v>
      </c>
      <c r="F943">
        <v>1</v>
      </c>
      <c r="G943" t="e">
        <f>VLOOKUP(A943,'modern-H_SA-L1_panAme-L2'!A:A,1,FALSE)</f>
        <v>#N/A</v>
      </c>
    </row>
    <row r="944" spans="1:7" x14ac:dyDescent="0.2">
      <c r="A944" t="s">
        <v>11737</v>
      </c>
      <c r="B944">
        <v>1.42163019361696</v>
      </c>
      <c r="C944">
        <f t="shared" si="28"/>
        <v>3.5040939991910721E-3</v>
      </c>
      <c r="D944">
        <v>1656</v>
      </c>
      <c r="E944">
        <f t="shared" si="29"/>
        <v>1.0271058135310063E-2</v>
      </c>
      <c r="F944">
        <v>1</v>
      </c>
      <c r="G944" t="e">
        <f>VLOOKUP(A944,'modern-H_SA-L1_panAme-L2'!A:A,1,FALSE)</f>
        <v>#N/A</v>
      </c>
    </row>
    <row r="945" spans="1:7" x14ac:dyDescent="0.2">
      <c r="A945" t="s">
        <v>2457</v>
      </c>
      <c r="B945">
        <v>1.28609951721675</v>
      </c>
      <c r="C945">
        <f t="shared" si="28"/>
        <v>6.0070723435962127E-3</v>
      </c>
      <c r="D945">
        <v>2733</v>
      </c>
      <c r="E945">
        <f t="shared" si="29"/>
        <v>1.0668982493895359E-2</v>
      </c>
      <c r="F945">
        <v>1</v>
      </c>
      <c r="G945" t="e">
        <f>VLOOKUP(A945,'modern-H_SA-L1_panAme-L2'!A:A,1,FALSE)</f>
        <v>#N/A</v>
      </c>
    </row>
    <row r="946" spans="1:7" x14ac:dyDescent="0.2">
      <c r="A946" t="s">
        <v>11738</v>
      </c>
      <c r="B946">
        <v>1.37400779083879</v>
      </c>
      <c r="C946">
        <f t="shared" si="28"/>
        <v>4.2347584709140499E-3</v>
      </c>
      <c r="D946">
        <v>1944</v>
      </c>
      <c r="E946">
        <f t="shared" si="29"/>
        <v>1.0573825935090944E-2</v>
      </c>
      <c r="F946">
        <v>1</v>
      </c>
      <c r="G946" t="e">
        <f>VLOOKUP(A946,'modern-H_SA-L1_panAme-L2'!A:A,1,FALSE)</f>
        <v>#N/A</v>
      </c>
    </row>
    <row r="947" spans="1:7" x14ac:dyDescent="0.2">
      <c r="A947" t="s">
        <v>11739</v>
      </c>
      <c r="B947">
        <v>1.3588497542800499</v>
      </c>
      <c r="C947">
        <f t="shared" si="28"/>
        <v>4.4978963343189132E-3</v>
      </c>
      <c r="D947">
        <v>2047</v>
      </c>
      <c r="E947">
        <f t="shared" si="29"/>
        <v>1.0665749294960433E-2</v>
      </c>
      <c r="F947">
        <v>1</v>
      </c>
      <c r="G947" t="e">
        <f>VLOOKUP(A947,'modern-H_SA-L1_panAme-L2'!A:A,1,FALSE)</f>
        <v>#N/A</v>
      </c>
    </row>
    <row r="948" spans="1:7" x14ac:dyDescent="0.2">
      <c r="A948" t="s">
        <v>2470</v>
      </c>
      <c r="B948">
        <v>1.3043121738079699</v>
      </c>
      <c r="C948">
        <f t="shared" si="28"/>
        <v>5.5873536306952241E-3</v>
      </c>
      <c r="D948">
        <v>2557</v>
      </c>
      <c r="E948">
        <f t="shared" si="29"/>
        <v>1.0606575879309589E-2</v>
      </c>
      <c r="F948">
        <v>1</v>
      </c>
      <c r="G948" t="e">
        <f>VLOOKUP(A948,'modern-H_SA-L1_panAme-L2'!A:A,1,FALSE)</f>
        <v>#N/A</v>
      </c>
    </row>
    <row r="949" spans="1:7" x14ac:dyDescent="0.2">
      <c r="A949" t="s">
        <v>11740</v>
      </c>
      <c r="B949">
        <v>1.6850623809073999</v>
      </c>
      <c r="C949">
        <f t="shared" si="28"/>
        <v>1.2290754131754024E-3</v>
      </c>
      <c r="D949">
        <v>742</v>
      </c>
      <c r="E949">
        <f t="shared" si="29"/>
        <v>8.0403396975113253E-3</v>
      </c>
      <c r="F949">
        <v>1</v>
      </c>
      <c r="G949" t="e">
        <f>VLOOKUP(A949,'modern-H_SA-L1_panAme-L2'!A:A,1,FALSE)</f>
        <v>#N/A</v>
      </c>
    </row>
    <row r="950" spans="1:7" x14ac:dyDescent="0.2">
      <c r="A950" t="s">
        <v>11741</v>
      </c>
      <c r="B950">
        <v>0.943616321455226</v>
      </c>
      <c r="C950">
        <f t="shared" si="28"/>
        <v>2.345287687383835E-2</v>
      </c>
      <c r="D950">
        <v>4021</v>
      </c>
      <c r="E950">
        <f t="shared" si="29"/>
        <v>2.8311431073268178E-2</v>
      </c>
      <c r="F950">
        <v>1</v>
      </c>
      <c r="G950" t="e">
        <f>VLOOKUP(A950,'modern-H_SA-L1_panAme-L2'!A:A,1,FALSE)</f>
        <v>#N/A</v>
      </c>
    </row>
    <row r="951" spans="1:7" x14ac:dyDescent="0.2">
      <c r="A951" t="s">
        <v>11742</v>
      </c>
      <c r="B951">
        <v>1.68329325718454</v>
      </c>
      <c r="C951">
        <f t="shared" si="28"/>
        <v>1.2377534408257926E-3</v>
      </c>
      <c r="D951">
        <v>751</v>
      </c>
      <c r="E951">
        <f t="shared" si="29"/>
        <v>8.00007350435206E-3</v>
      </c>
      <c r="F951">
        <v>1</v>
      </c>
      <c r="G951" t="e">
        <f>VLOOKUP(A951,'modern-H_SA-L1_panAme-L2'!A:A,1,FALSE)</f>
        <v>#N/A</v>
      </c>
    </row>
    <row r="952" spans="1:7" x14ac:dyDescent="0.2">
      <c r="A952" t="s">
        <v>11743</v>
      </c>
      <c r="B952">
        <v>0.94156107925033805</v>
      </c>
      <c r="C952">
        <f t="shared" si="28"/>
        <v>2.3645359187011803E-2</v>
      </c>
      <c r="D952">
        <v>4030</v>
      </c>
      <c r="E952">
        <f t="shared" si="29"/>
        <v>2.8480043050559626E-2</v>
      </c>
      <c r="F952">
        <v>1</v>
      </c>
      <c r="G952" t="e">
        <f>VLOOKUP(A952,'modern-H_SA-L1_panAme-L2'!A:A,1,FALSE)</f>
        <v>#N/A</v>
      </c>
    </row>
    <row r="953" spans="1:7" x14ac:dyDescent="0.2">
      <c r="A953" t="s">
        <v>11744</v>
      </c>
      <c r="B953">
        <v>1.5368627038308</v>
      </c>
      <c r="C953">
        <f t="shared" si="28"/>
        <v>2.2158859608422355E-3</v>
      </c>
      <c r="D953">
        <v>1200</v>
      </c>
      <c r="E953">
        <f t="shared" si="29"/>
        <v>8.9632587116068429E-3</v>
      </c>
      <c r="F953">
        <v>1</v>
      </c>
      <c r="G953" t="e">
        <f>VLOOKUP(A953,'modern-H_SA-L1_panAme-L2'!A:A,1,FALSE)</f>
        <v>#N/A</v>
      </c>
    </row>
    <row r="954" spans="1:7" x14ac:dyDescent="0.2">
      <c r="A954" t="s">
        <v>11745</v>
      </c>
      <c r="B954">
        <v>0.83902732925095203</v>
      </c>
      <c r="C954">
        <f t="shared" si="28"/>
        <v>3.5550122089640451E-2</v>
      </c>
      <c r="D954">
        <v>4479</v>
      </c>
      <c r="E954">
        <f t="shared" si="29"/>
        <v>3.8526522130635128E-2</v>
      </c>
      <c r="F954">
        <v>1</v>
      </c>
      <c r="G954" t="e">
        <f>VLOOKUP(A954,'modern-H_SA-L1_panAme-L2'!A:A,1,FALSE)</f>
        <v>#N/A</v>
      </c>
    </row>
    <row r="955" spans="1:7" x14ac:dyDescent="0.2">
      <c r="A955" t="s">
        <v>11746</v>
      </c>
      <c r="B955">
        <v>1.63621648762199</v>
      </c>
      <c r="C955">
        <f t="shared" si="28"/>
        <v>1.4926040927063519E-3</v>
      </c>
      <c r="D955">
        <v>897</v>
      </c>
      <c r="E955">
        <f t="shared" si="29"/>
        <v>8.0770348561835376E-3</v>
      </c>
      <c r="F955">
        <v>1</v>
      </c>
      <c r="G955" t="e">
        <f>VLOOKUP(A955,'modern-H_SA-L1_panAme-L2'!A:A,1,FALSE)</f>
        <v>#N/A</v>
      </c>
    </row>
    <row r="956" spans="1:7" x14ac:dyDescent="0.2">
      <c r="A956" t="s">
        <v>11747</v>
      </c>
      <c r="B956">
        <v>1.49378214752659</v>
      </c>
      <c r="C956">
        <f t="shared" si="28"/>
        <v>2.6299995583683755E-3</v>
      </c>
      <c r="D956">
        <v>1338</v>
      </c>
      <c r="E956">
        <f t="shared" si="29"/>
        <v>9.5411194740807875E-3</v>
      </c>
      <c r="F956">
        <v>1</v>
      </c>
      <c r="G956" t="e">
        <f>VLOOKUP(A956,'modern-H_SA-L1_panAme-L2'!A:A,1,FALSE)</f>
        <v>#N/A</v>
      </c>
    </row>
    <row r="957" spans="1:7" x14ac:dyDescent="0.2">
      <c r="A957" t="s">
        <v>11748</v>
      </c>
      <c r="B957">
        <v>1.2846076898687699</v>
      </c>
      <c r="C957">
        <f t="shared" si="28"/>
        <v>6.0428182232185011E-3</v>
      </c>
      <c r="D957">
        <v>2747</v>
      </c>
      <c r="E957">
        <f t="shared" si="29"/>
        <v>1.0677771989625995E-2</v>
      </c>
      <c r="F957">
        <v>1</v>
      </c>
      <c r="G957" t="e">
        <f>VLOOKUP(A957,'modern-H_SA-L1_panAme-L2'!A:A,1,FALSE)</f>
        <v>#N/A</v>
      </c>
    </row>
    <row r="958" spans="1:7" x14ac:dyDescent="0.2">
      <c r="A958" t="s">
        <v>11749</v>
      </c>
      <c r="B958">
        <v>1.9505778392678801</v>
      </c>
      <c r="C958">
        <f t="shared" si="28"/>
        <v>4.2754625920780854E-4</v>
      </c>
      <c r="D958">
        <v>100</v>
      </c>
      <c r="E958">
        <f t="shared" si="29"/>
        <v>2.0753095421947029E-2</v>
      </c>
      <c r="F958">
        <v>1</v>
      </c>
      <c r="G958" t="e">
        <f>VLOOKUP(A958,'modern-H_SA-L1_panAme-L2'!A:A,1,FALSE)</f>
        <v>#N/A</v>
      </c>
    </row>
    <row r="959" spans="1:7" x14ac:dyDescent="0.2">
      <c r="A959" t="s">
        <v>11750</v>
      </c>
      <c r="B959">
        <v>1.1304150018550001</v>
      </c>
      <c r="C959">
        <f t="shared" si="28"/>
        <v>1.1157309198155751E-2</v>
      </c>
      <c r="D959">
        <v>3203</v>
      </c>
      <c r="E959">
        <f t="shared" si="29"/>
        <v>1.6908391772665631E-2</v>
      </c>
      <c r="F959">
        <v>1</v>
      </c>
      <c r="G959" t="e">
        <f>VLOOKUP(A959,'modern-H_SA-L1_panAme-L2'!A:A,1,FALSE)</f>
        <v>#N/A</v>
      </c>
    </row>
    <row r="960" spans="1:7" x14ac:dyDescent="0.2">
      <c r="A960" t="s">
        <v>11750</v>
      </c>
      <c r="B960">
        <v>1.0902235987372</v>
      </c>
      <c r="C960">
        <f t="shared" si="28"/>
        <v>1.3091144729742519E-2</v>
      </c>
      <c r="D960">
        <v>3379</v>
      </c>
      <c r="E960">
        <f t="shared" si="29"/>
        <v>1.8805687042962472E-2</v>
      </c>
      <c r="F960">
        <v>1</v>
      </c>
      <c r="G960" t="e">
        <f>VLOOKUP(A960,'modern-H_SA-L1_panAme-L2'!A:A,1,FALSE)</f>
        <v>#N/A</v>
      </c>
    </row>
    <row r="961" spans="1:7" x14ac:dyDescent="0.2">
      <c r="A961" t="s">
        <v>11751</v>
      </c>
      <c r="B961">
        <v>1.55303806859639</v>
      </c>
      <c r="C961">
        <f t="shared" si="28"/>
        <v>2.0778275071789325E-3</v>
      </c>
      <c r="D961">
        <v>1157</v>
      </c>
      <c r="E961">
        <f t="shared" si="29"/>
        <v>8.7171778045346052E-3</v>
      </c>
      <c r="F961">
        <v>1</v>
      </c>
      <c r="G961" t="e">
        <f>VLOOKUP(A961,'modern-H_SA-L1_panAme-L2'!A:A,1,FALSE)</f>
        <v>#N/A</v>
      </c>
    </row>
    <row r="962" spans="1:7" x14ac:dyDescent="0.2">
      <c r="A962" t="s">
        <v>11752</v>
      </c>
      <c r="B962">
        <v>1.8934200196448201</v>
      </c>
      <c r="C962">
        <f t="shared" ref="C962:C1025" si="30">EXP(-3.977*B962)</f>
        <v>5.3666772418355731E-4</v>
      </c>
      <c r="D962">
        <v>161</v>
      </c>
      <c r="E962">
        <f t="shared" ref="E962:E1025" si="31">C962*4854/D962</f>
        <v>1.6180031883148989E-2</v>
      </c>
      <c r="F962">
        <v>1</v>
      </c>
      <c r="G962" t="e">
        <f>VLOOKUP(A962,'modern-H_SA-L1_panAme-L2'!A:A,1,FALSE)</f>
        <v>#N/A</v>
      </c>
    </row>
    <row r="963" spans="1:7" x14ac:dyDescent="0.2">
      <c r="A963" t="s">
        <v>11753</v>
      </c>
      <c r="B963">
        <v>1.2594751384085101</v>
      </c>
      <c r="C963">
        <f t="shared" si="30"/>
        <v>6.6780274600594346E-3</v>
      </c>
      <c r="D963">
        <v>2972</v>
      </c>
      <c r="E963">
        <f t="shared" si="31"/>
        <v>1.0906845656503532E-2</v>
      </c>
      <c r="F963">
        <v>1</v>
      </c>
      <c r="G963" t="e">
        <f>VLOOKUP(A963,'modern-H_SA-L1_panAme-L2'!A:A,1,FALSE)</f>
        <v>#N/A</v>
      </c>
    </row>
    <row r="964" spans="1:7" x14ac:dyDescent="0.2">
      <c r="A964" t="s">
        <v>11754</v>
      </c>
      <c r="B964">
        <v>1.2594751384085101</v>
      </c>
      <c r="C964">
        <f t="shared" si="30"/>
        <v>6.6780274600594346E-3</v>
      </c>
      <c r="D964">
        <v>2973</v>
      </c>
      <c r="E964">
        <f t="shared" si="31"/>
        <v>1.0903177023588461E-2</v>
      </c>
      <c r="F964">
        <v>1</v>
      </c>
      <c r="G964" t="e">
        <f>VLOOKUP(A964,'modern-H_SA-L1_panAme-L2'!A:A,1,FALSE)</f>
        <v>#N/A</v>
      </c>
    </row>
    <row r="965" spans="1:7" x14ac:dyDescent="0.2">
      <c r="A965" t="s">
        <v>11755</v>
      </c>
      <c r="B965">
        <v>1.38173564216307</v>
      </c>
      <c r="C965">
        <f t="shared" si="30"/>
        <v>4.1065884791976785E-3</v>
      </c>
      <c r="D965">
        <v>1883</v>
      </c>
      <c r="E965">
        <f t="shared" si="31"/>
        <v>1.0585969451951954E-2</v>
      </c>
      <c r="F965">
        <v>1</v>
      </c>
      <c r="G965" t="e">
        <f>VLOOKUP(A965,'modern-H_SA-L1_panAme-L2'!A:A,1,FALSE)</f>
        <v>#N/A</v>
      </c>
    </row>
    <row r="966" spans="1:7" x14ac:dyDescent="0.2">
      <c r="A966" t="s">
        <v>11756</v>
      </c>
      <c r="B966">
        <v>1.7347547713953899</v>
      </c>
      <c r="C966">
        <f t="shared" si="30"/>
        <v>1.008672947093356E-3</v>
      </c>
      <c r="D966">
        <v>560</v>
      </c>
      <c r="E966">
        <f t="shared" si="31"/>
        <v>8.7430330092699102E-3</v>
      </c>
      <c r="F966">
        <v>1</v>
      </c>
      <c r="G966" t="e">
        <f>VLOOKUP(A966,'modern-H_SA-L1_panAme-L2'!A:A,1,FALSE)</f>
        <v>#N/A</v>
      </c>
    </row>
    <row r="967" spans="1:7" x14ac:dyDescent="0.2">
      <c r="A967" t="s">
        <v>11756</v>
      </c>
      <c r="B967">
        <v>0.98517788604295198</v>
      </c>
      <c r="C967">
        <f t="shared" si="30"/>
        <v>1.9879773865508623E-2</v>
      </c>
      <c r="D967">
        <v>3839</v>
      </c>
      <c r="E967">
        <f t="shared" si="31"/>
        <v>2.5135822438962972E-2</v>
      </c>
      <c r="F967">
        <v>1</v>
      </c>
      <c r="G967" t="e">
        <f>VLOOKUP(A967,'modern-H_SA-L1_panAme-L2'!A:A,1,FALSE)</f>
        <v>#N/A</v>
      </c>
    </row>
    <row r="968" spans="1:7" x14ac:dyDescent="0.2">
      <c r="A968" t="s">
        <v>11757</v>
      </c>
      <c r="B968">
        <v>1.8073614366433</v>
      </c>
      <c r="C968">
        <f t="shared" si="30"/>
        <v>7.5569218036457546E-4</v>
      </c>
      <c r="D968">
        <v>356</v>
      </c>
      <c r="E968">
        <f t="shared" si="31"/>
        <v>1.0303735515420362E-2</v>
      </c>
      <c r="F968">
        <v>1</v>
      </c>
      <c r="G968" t="e">
        <f>VLOOKUP(A968,'modern-H_SA-L1_panAme-L2'!A:A,1,FALSE)</f>
        <v>#N/A</v>
      </c>
    </row>
    <row r="969" spans="1:7" x14ac:dyDescent="0.2">
      <c r="A969" t="s">
        <v>11758</v>
      </c>
      <c r="B969">
        <v>1.0317633760203999</v>
      </c>
      <c r="C969">
        <f t="shared" si="30"/>
        <v>1.6517696685401699E-2</v>
      </c>
      <c r="D969">
        <v>3635</v>
      </c>
      <c r="E969">
        <f t="shared" si="31"/>
        <v>2.2056918765045352E-2</v>
      </c>
      <c r="F969">
        <v>1</v>
      </c>
      <c r="G969" t="e">
        <f>VLOOKUP(A969,'modern-H_SA-L1_panAme-L2'!A:A,1,FALSE)</f>
        <v>#N/A</v>
      </c>
    </row>
    <row r="970" spans="1:7" x14ac:dyDescent="0.2">
      <c r="A970" t="s">
        <v>2539</v>
      </c>
      <c r="B970">
        <v>1.8934200196448201</v>
      </c>
      <c r="C970">
        <f t="shared" si="30"/>
        <v>5.3666772418355731E-4</v>
      </c>
      <c r="D970">
        <v>160</v>
      </c>
      <c r="E970">
        <f t="shared" si="31"/>
        <v>1.628115708241867E-2</v>
      </c>
      <c r="F970">
        <v>1</v>
      </c>
      <c r="G970" t="e">
        <f>VLOOKUP(A970,'modern-H_SA-L1_panAme-L2'!A:A,1,FALSE)</f>
        <v>#N/A</v>
      </c>
    </row>
    <row r="971" spans="1:7" x14ac:dyDescent="0.2">
      <c r="A971" t="s">
        <v>2549</v>
      </c>
      <c r="B971">
        <v>1.70208371048102</v>
      </c>
      <c r="C971">
        <f t="shared" si="30"/>
        <v>1.1486282018658078E-3</v>
      </c>
      <c r="D971">
        <v>668</v>
      </c>
      <c r="E971">
        <f t="shared" si="31"/>
        <v>8.3464689997853753E-3</v>
      </c>
      <c r="F971">
        <v>1</v>
      </c>
      <c r="G971" t="e">
        <f>VLOOKUP(A971,'modern-H_SA-L1_panAme-L2'!A:A,1,FALSE)</f>
        <v>#N/A</v>
      </c>
    </row>
    <row r="972" spans="1:7" x14ac:dyDescent="0.2">
      <c r="A972" t="s">
        <v>11759</v>
      </c>
      <c r="B972">
        <v>0.96051497958430099</v>
      </c>
      <c r="C972">
        <f t="shared" si="30"/>
        <v>2.1928500976645608E-2</v>
      </c>
      <c r="D972">
        <v>3947</v>
      </c>
      <c r="E972">
        <f t="shared" si="31"/>
        <v>2.6967556052859838E-2</v>
      </c>
      <c r="F972">
        <v>1</v>
      </c>
      <c r="G972" t="e">
        <f>VLOOKUP(A972,'modern-H_SA-L1_panAme-L2'!A:A,1,FALSE)</f>
        <v>#N/A</v>
      </c>
    </row>
    <row r="973" spans="1:7" x14ac:dyDescent="0.2">
      <c r="A973" t="s">
        <v>11760</v>
      </c>
      <c r="B973">
        <v>1.8203303222093901</v>
      </c>
      <c r="C973">
        <f t="shared" si="30"/>
        <v>7.1770374073499752E-4</v>
      </c>
      <c r="D973">
        <v>318</v>
      </c>
      <c r="E973">
        <f t="shared" si="31"/>
        <v>1.0955138231219113E-2</v>
      </c>
      <c r="F973">
        <v>1</v>
      </c>
      <c r="G973" t="e">
        <f>VLOOKUP(A973,'modern-H_SA-L1_panAme-L2'!A:A,1,FALSE)</f>
        <v>#N/A</v>
      </c>
    </row>
    <row r="974" spans="1:7" x14ac:dyDescent="0.2">
      <c r="A974" t="s">
        <v>11761</v>
      </c>
      <c r="B974">
        <v>1.0404410653299301</v>
      </c>
      <c r="C974">
        <f t="shared" si="30"/>
        <v>1.5957375915232601E-2</v>
      </c>
      <c r="D974">
        <v>3597</v>
      </c>
      <c r="E974">
        <f t="shared" si="31"/>
        <v>2.1533806697953583E-2</v>
      </c>
      <c r="F974">
        <v>1</v>
      </c>
      <c r="G974" t="e">
        <f>VLOOKUP(A974,'modern-H_SA-L1_panAme-L2'!A:A,1,FALSE)</f>
        <v>#N/A</v>
      </c>
    </row>
    <row r="975" spans="1:7" x14ac:dyDescent="0.2">
      <c r="A975" t="s">
        <v>11762</v>
      </c>
      <c r="B975">
        <v>1.96730802790855</v>
      </c>
      <c r="C975">
        <f t="shared" si="30"/>
        <v>4.0002479431401145E-4</v>
      </c>
      <c r="D975">
        <v>71</v>
      </c>
      <c r="E975">
        <f t="shared" si="31"/>
        <v>2.7348173966200161E-2</v>
      </c>
      <c r="F975">
        <v>1</v>
      </c>
      <c r="G975" t="e">
        <f>VLOOKUP(A975,'modern-H_SA-L1_panAme-L2'!A:A,1,FALSE)</f>
        <v>#N/A</v>
      </c>
    </row>
    <row r="976" spans="1:7" x14ac:dyDescent="0.2">
      <c r="A976" t="s">
        <v>11763</v>
      </c>
      <c r="B976">
        <v>1.8095162487680401</v>
      </c>
      <c r="C976">
        <f t="shared" si="30"/>
        <v>7.4924380404056126E-4</v>
      </c>
      <c r="D976">
        <v>350</v>
      </c>
      <c r="E976">
        <f t="shared" si="31"/>
        <v>1.0390941213751099E-2</v>
      </c>
      <c r="F976">
        <v>1</v>
      </c>
      <c r="G976" t="e">
        <f>VLOOKUP(A976,'modern-H_SA-L1_panAme-L2'!A:A,1,FALSE)</f>
        <v>#N/A</v>
      </c>
    </row>
    <row r="977" spans="1:7" x14ac:dyDescent="0.2">
      <c r="A977" t="s">
        <v>11764</v>
      </c>
      <c r="B977">
        <v>1.0331335374903301</v>
      </c>
      <c r="C977">
        <f t="shared" si="30"/>
        <v>1.6427934358587252E-2</v>
      </c>
      <c r="D977">
        <v>3629</v>
      </c>
      <c r="E977">
        <f t="shared" si="31"/>
        <v>2.197332415998416E-2</v>
      </c>
      <c r="F977">
        <v>1</v>
      </c>
      <c r="G977" t="e">
        <f>VLOOKUP(A977,'modern-H_SA-L1_panAme-L2'!A:A,1,FALSE)</f>
        <v>#N/A</v>
      </c>
    </row>
    <row r="978" spans="1:7" x14ac:dyDescent="0.2">
      <c r="A978" t="s">
        <v>11765</v>
      </c>
      <c r="B978">
        <v>1.3839239097085101</v>
      </c>
      <c r="C978">
        <f t="shared" si="30"/>
        <v>4.0710049688643234E-3</v>
      </c>
      <c r="D978">
        <v>1872</v>
      </c>
      <c r="E978">
        <f t="shared" si="31"/>
        <v>1.0555907114779607E-2</v>
      </c>
      <c r="F978">
        <v>1</v>
      </c>
      <c r="G978" t="e">
        <f>VLOOKUP(A978,'modern-H_SA-L1_panAme-L2'!A:A,1,FALSE)</f>
        <v>#N/A</v>
      </c>
    </row>
    <row r="979" spans="1:7" x14ac:dyDescent="0.2">
      <c r="A979" t="s">
        <v>11766</v>
      </c>
      <c r="B979">
        <v>1.43388301476988</v>
      </c>
      <c r="C979">
        <f t="shared" si="30"/>
        <v>3.337434937793685E-3</v>
      </c>
      <c r="D979">
        <v>1606</v>
      </c>
      <c r="E979">
        <f t="shared" si="31"/>
        <v>1.0087116555448659E-2</v>
      </c>
      <c r="F979">
        <v>1</v>
      </c>
      <c r="G979" t="e">
        <f>VLOOKUP(A979,'modern-H_SA-L1_panAme-L2'!A:A,1,FALSE)</f>
        <v>#N/A</v>
      </c>
    </row>
    <row r="980" spans="1:7" x14ac:dyDescent="0.2">
      <c r="A980" t="s">
        <v>11767</v>
      </c>
      <c r="B980">
        <v>1.36934263065708</v>
      </c>
      <c r="C980">
        <f t="shared" si="30"/>
        <v>4.3140607799080979E-3</v>
      </c>
      <c r="D980">
        <v>1987</v>
      </c>
      <c r="E980">
        <f t="shared" si="31"/>
        <v>1.0538727239896279E-2</v>
      </c>
      <c r="F980">
        <v>1</v>
      </c>
      <c r="G980" t="e">
        <f>VLOOKUP(A980,'modern-H_SA-L1_panAme-L2'!A:A,1,FALSE)</f>
        <v>#N/A</v>
      </c>
    </row>
    <row r="981" spans="1:7" x14ac:dyDescent="0.2">
      <c r="A981" t="s">
        <v>11768</v>
      </c>
      <c r="B981">
        <v>1.6776309241968199</v>
      </c>
      <c r="C981">
        <f t="shared" si="30"/>
        <v>1.2659427397723781E-3</v>
      </c>
      <c r="D981">
        <v>778</v>
      </c>
      <c r="E981">
        <f t="shared" si="31"/>
        <v>7.8983111296338348E-3</v>
      </c>
      <c r="F981">
        <v>1</v>
      </c>
      <c r="G981" t="e">
        <f>VLOOKUP(A981,'modern-H_SA-L1_panAme-L2'!A:A,1,FALSE)</f>
        <v>#N/A</v>
      </c>
    </row>
    <row r="982" spans="1:7" x14ac:dyDescent="0.2">
      <c r="A982" t="s">
        <v>11769</v>
      </c>
      <c r="B982">
        <v>0.93539535263567597</v>
      </c>
      <c r="C982">
        <f t="shared" si="30"/>
        <v>2.4232336532115099E-2</v>
      </c>
      <c r="D982">
        <v>4057</v>
      </c>
      <c r="E982">
        <f t="shared" si="31"/>
        <v>2.8992793080327012E-2</v>
      </c>
      <c r="F982">
        <v>1</v>
      </c>
      <c r="G982" t="e">
        <f>VLOOKUP(A982,'modern-H_SA-L1_panAme-L2'!A:A,1,FALSE)</f>
        <v>#N/A</v>
      </c>
    </row>
    <row r="983" spans="1:7" x14ac:dyDescent="0.2">
      <c r="A983" t="s">
        <v>11770</v>
      </c>
      <c r="B983">
        <v>1.5685228553756401</v>
      </c>
      <c r="C983">
        <f t="shared" si="30"/>
        <v>1.9537290566931016E-3</v>
      </c>
      <c r="D983">
        <v>1108</v>
      </c>
      <c r="E983">
        <f t="shared" si="31"/>
        <v>8.5590260299533531E-3</v>
      </c>
      <c r="F983">
        <v>1</v>
      </c>
      <c r="G983" t="e">
        <f>VLOOKUP(A983,'modern-H_SA-L1_panAme-L2'!A:A,1,FALSE)</f>
        <v>#N/A</v>
      </c>
    </row>
    <row r="984" spans="1:7" x14ac:dyDescent="0.2">
      <c r="A984" t="s">
        <v>11771</v>
      </c>
      <c r="B984">
        <v>0.86003647178980203</v>
      </c>
      <c r="C984">
        <f t="shared" si="30"/>
        <v>3.2700495499362089E-2</v>
      </c>
      <c r="D984">
        <v>4387</v>
      </c>
      <c r="E984">
        <f t="shared" si="31"/>
        <v>3.6181491942991473E-2</v>
      </c>
      <c r="F984">
        <v>1</v>
      </c>
      <c r="G984" t="e">
        <f>VLOOKUP(A984,'modern-H_SA-L1_panAme-L2'!A:A,1,FALSE)</f>
        <v>#N/A</v>
      </c>
    </row>
    <row r="985" spans="1:7" x14ac:dyDescent="0.2">
      <c r="A985" t="s">
        <v>11772</v>
      </c>
      <c r="B985">
        <v>1.67616095316212</v>
      </c>
      <c r="C985">
        <f t="shared" si="30"/>
        <v>1.2733652107486679E-3</v>
      </c>
      <c r="D985">
        <v>788</v>
      </c>
      <c r="E985">
        <f t="shared" si="31"/>
        <v>7.8438004225558806E-3</v>
      </c>
      <c r="F985">
        <v>1</v>
      </c>
      <c r="G985" t="e">
        <f>VLOOKUP(A985,'modern-H_SA-L1_panAme-L2'!A:A,1,FALSE)</f>
        <v>#N/A</v>
      </c>
    </row>
    <row r="986" spans="1:7" x14ac:dyDescent="0.2">
      <c r="A986" t="s">
        <v>11773</v>
      </c>
      <c r="B986">
        <v>0.93311175018580095</v>
      </c>
      <c r="C986">
        <f t="shared" si="30"/>
        <v>2.4453414254758405E-2</v>
      </c>
      <c r="D986">
        <v>4067</v>
      </c>
      <c r="E986">
        <f t="shared" si="31"/>
        <v>2.918536336183853E-2</v>
      </c>
      <c r="F986">
        <v>1</v>
      </c>
      <c r="G986" t="e">
        <f>VLOOKUP(A986,'modern-H_SA-L1_panAme-L2'!A:A,1,FALSE)</f>
        <v>#N/A</v>
      </c>
    </row>
    <row r="987" spans="1:7" x14ac:dyDescent="0.2">
      <c r="A987" t="s">
        <v>11774</v>
      </c>
      <c r="B987">
        <v>1.3010100099842601</v>
      </c>
      <c r="C987">
        <f t="shared" si="30"/>
        <v>5.6612146364694816E-3</v>
      </c>
      <c r="D987">
        <v>2598</v>
      </c>
      <c r="E987">
        <f t="shared" si="31"/>
        <v>1.0577188547121964E-2</v>
      </c>
      <c r="F987">
        <v>1</v>
      </c>
      <c r="G987" t="e">
        <f>VLOOKUP(A987,'modern-H_SA-L1_panAme-L2'!A:A,1,FALSE)</f>
        <v>#N/A</v>
      </c>
    </row>
    <row r="988" spans="1:7" x14ac:dyDescent="0.2">
      <c r="A988" t="s">
        <v>2590</v>
      </c>
      <c r="B988">
        <v>1.6337865983421</v>
      </c>
      <c r="C988">
        <f t="shared" si="30"/>
        <v>1.5070980451902527E-3</v>
      </c>
      <c r="D988">
        <v>912</v>
      </c>
      <c r="E988">
        <f t="shared" si="31"/>
        <v>8.0213310431507534E-3</v>
      </c>
      <c r="F988">
        <v>1</v>
      </c>
      <c r="G988" t="e">
        <f>VLOOKUP(A988,'modern-H_SA-L1_panAme-L2'!A:A,1,FALSE)</f>
        <v>#N/A</v>
      </c>
    </row>
    <row r="989" spans="1:7" x14ac:dyDescent="0.2">
      <c r="A989" t="s">
        <v>11775</v>
      </c>
      <c r="B989">
        <v>0.90479507980734997</v>
      </c>
      <c r="C989">
        <f t="shared" si="30"/>
        <v>2.7368295546246844E-2</v>
      </c>
      <c r="D989">
        <v>4191</v>
      </c>
      <c r="E989">
        <f t="shared" si="31"/>
        <v>3.1697854111544306E-2</v>
      </c>
      <c r="F989">
        <v>1</v>
      </c>
      <c r="G989" t="e">
        <f>VLOOKUP(A989,'modern-H_SA-L1_panAme-L2'!A:A,1,FALSE)</f>
        <v>#N/A</v>
      </c>
    </row>
    <row r="990" spans="1:7" x14ac:dyDescent="0.2">
      <c r="A990" t="s">
        <v>2594</v>
      </c>
      <c r="B990">
        <v>1.46591963427456</v>
      </c>
      <c r="C990">
        <f t="shared" si="30"/>
        <v>2.9381874965694588E-3</v>
      </c>
      <c r="D990">
        <v>1447</v>
      </c>
      <c r="E990">
        <f t="shared" si="31"/>
        <v>9.8562281329289229E-3</v>
      </c>
      <c r="F990">
        <v>1</v>
      </c>
      <c r="G990" t="e">
        <f>VLOOKUP(A990,'modern-H_SA-L1_panAme-L2'!A:A,1,FALSE)</f>
        <v>#N/A</v>
      </c>
    </row>
    <row r="991" spans="1:7" x14ac:dyDescent="0.2">
      <c r="A991" t="s">
        <v>11776</v>
      </c>
      <c r="B991">
        <v>0.78262234873903203</v>
      </c>
      <c r="C991">
        <f t="shared" si="30"/>
        <v>4.4490078001229096E-2</v>
      </c>
      <c r="D991">
        <v>4726</v>
      </c>
      <c r="E991">
        <f t="shared" si="31"/>
        <v>4.5695056838333907E-2</v>
      </c>
      <c r="F991">
        <v>1</v>
      </c>
      <c r="G991" t="e">
        <f>VLOOKUP(A991,'modern-H_SA-L1_panAme-L2'!A:A,1,FALSE)</f>
        <v>#N/A</v>
      </c>
    </row>
    <row r="992" spans="1:7" x14ac:dyDescent="0.2">
      <c r="A992" t="s">
        <v>2597</v>
      </c>
      <c r="B992">
        <v>1.3605791563101499</v>
      </c>
      <c r="C992">
        <f t="shared" si="30"/>
        <v>4.467066701593192E-3</v>
      </c>
      <c r="D992">
        <v>2042</v>
      </c>
      <c r="E992">
        <f t="shared" si="31"/>
        <v>1.0618580690270985E-2</v>
      </c>
      <c r="F992">
        <v>1</v>
      </c>
      <c r="G992" t="e">
        <f>VLOOKUP(A992,'modern-H_SA-L1_panAme-L2'!A:A,1,FALSE)</f>
        <v>#N/A</v>
      </c>
    </row>
    <row r="993" spans="1:7" x14ac:dyDescent="0.2">
      <c r="A993" t="s">
        <v>2609</v>
      </c>
      <c r="B993">
        <v>1.75067465125919</v>
      </c>
      <c r="C993">
        <f t="shared" si="30"/>
        <v>9.4679014600934034E-4</v>
      </c>
      <c r="D993">
        <v>526</v>
      </c>
      <c r="E993">
        <f t="shared" si="31"/>
        <v>8.7371090660253569E-3</v>
      </c>
      <c r="F993">
        <v>1</v>
      </c>
      <c r="G993" t="e">
        <f>VLOOKUP(A993,'modern-H_SA-L1_panAme-L2'!A:A,1,FALSE)</f>
        <v>#N/A</v>
      </c>
    </row>
    <row r="994" spans="1:7" x14ac:dyDescent="0.2">
      <c r="A994" t="s">
        <v>11777</v>
      </c>
      <c r="B994">
        <v>0.99294213437252699</v>
      </c>
      <c r="C994">
        <f t="shared" si="30"/>
        <v>1.9275298593905282E-2</v>
      </c>
      <c r="D994">
        <v>3805</v>
      </c>
      <c r="E994">
        <f t="shared" si="31"/>
        <v>2.4589303383657356E-2</v>
      </c>
      <c r="F994">
        <v>1</v>
      </c>
      <c r="G994" t="e">
        <f>VLOOKUP(A994,'modern-H_SA-L1_panAme-L2'!A:A,1,FALSE)</f>
        <v>#N/A</v>
      </c>
    </row>
    <row r="995" spans="1:7" x14ac:dyDescent="0.2">
      <c r="A995" t="s">
        <v>11778</v>
      </c>
      <c r="B995">
        <v>1.29646132562498</v>
      </c>
      <c r="C995">
        <f t="shared" si="30"/>
        <v>5.7645586095876611E-3</v>
      </c>
      <c r="D995">
        <v>2641</v>
      </c>
      <c r="E995">
        <f t="shared" si="31"/>
        <v>1.059491385495589E-2</v>
      </c>
      <c r="F995">
        <v>1</v>
      </c>
      <c r="G995" t="e">
        <f>VLOOKUP(A995,'modern-H_SA-L1_panAme-L2'!A:A,1,FALSE)</f>
        <v>#N/A</v>
      </c>
    </row>
    <row r="996" spans="1:7" x14ac:dyDescent="0.2">
      <c r="A996" t="s">
        <v>2614</v>
      </c>
      <c r="B996">
        <v>1.71834675849342</v>
      </c>
      <c r="C996">
        <f t="shared" si="30"/>
        <v>1.0766886006221314E-3</v>
      </c>
      <c r="D996">
        <v>608</v>
      </c>
      <c r="E996">
        <f t="shared" si="31"/>
        <v>8.5958001108878707E-3</v>
      </c>
      <c r="F996">
        <v>1</v>
      </c>
      <c r="G996" t="e">
        <f>VLOOKUP(A996,'modern-H_SA-L1_panAme-L2'!A:A,1,FALSE)</f>
        <v>#N/A</v>
      </c>
    </row>
    <row r="997" spans="1:7" x14ac:dyDescent="0.2">
      <c r="A997" t="s">
        <v>11779</v>
      </c>
      <c r="B997">
        <v>1.2800333432156099</v>
      </c>
      <c r="C997">
        <f t="shared" si="30"/>
        <v>6.1537562825104766E-3</v>
      </c>
      <c r="D997">
        <v>2778</v>
      </c>
      <c r="E997">
        <f t="shared" si="31"/>
        <v>1.0752459681535586E-2</v>
      </c>
      <c r="F997">
        <v>1</v>
      </c>
      <c r="G997" t="e">
        <f>VLOOKUP(A997,'modern-H_SA-L1_panAme-L2'!A:A,1,FALSE)</f>
        <v>#N/A</v>
      </c>
    </row>
    <row r="998" spans="1:7" x14ac:dyDescent="0.2">
      <c r="A998" t="s">
        <v>11780</v>
      </c>
      <c r="B998">
        <v>1.49378214752659</v>
      </c>
      <c r="C998">
        <f t="shared" si="30"/>
        <v>2.6299995583683755E-3</v>
      </c>
      <c r="D998">
        <v>1339</v>
      </c>
      <c r="E998">
        <f t="shared" si="31"/>
        <v>9.533993918088195E-3</v>
      </c>
      <c r="F998">
        <v>1</v>
      </c>
      <c r="G998" t="e">
        <f>VLOOKUP(A998,'modern-H_SA-L1_panAme-L2'!A:A,1,FALSE)</f>
        <v>#N/A</v>
      </c>
    </row>
    <row r="999" spans="1:7" x14ac:dyDescent="0.2">
      <c r="A999" t="s">
        <v>11781</v>
      </c>
      <c r="B999">
        <v>1.4555303323423301</v>
      </c>
      <c r="C999">
        <f t="shared" si="30"/>
        <v>3.0621312095760571E-3</v>
      </c>
      <c r="D999">
        <v>1497</v>
      </c>
      <c r="E999">
        <f t="shared" si="31"/>
        <v>9.9289144230341898E-3</v>
      </c>
      <c r="F999">
        <v>1</v>
      </c>
      <c r="G999" t="e">
        <f>VLOOKUP(A999,'modern-H_SA-L1_panAme-L2'!A:A,1,FALSE)</f>
        <v>#N/A</v>
      </c>
    </row>
    <row r="1000" spans="1:7" x14ac:dyDescent="0.2">
      <c r="A1000" t="s">
        <v>11782</v>
      </c>
      <c r="B1000">
        <v>0.77120433648966202</v>
      </c>
      <c r="C1000">
        <f t="shared" si="30"/>
        <v>4.6556919195980873E-2</v>
      </c>
      <c r="D1000">
        <v>4776</v>
      </c>
      <c r="E1000">
        <f t="shared" si="31"/>
        <v>4.7317270891392621E-2</v>
      </c>
      <c r="F1000">
        <v>1</v>
      </c>
      <c r="G1000" t="e">
        <f>VLOOKUP(A1000,'modern-H_SA-L1_panAme-L2'!A:A,1,FALSE)</f>
        <v>#N/A</v>
      </c>
    </row>
    <row r="1001" spans="1:7" x14ac:dyDescent="0.2">
      <c r="A1001" t="s">
        <v>11783</v>
      </c>
      <c r="B1001">
        <v>1.2662777008535</v>
      </c>
      <c r="C1001">
        <f t="shared" si="30"/>
        <v>6.4997834612170778E-3</v>
      </c>
      <c r="D1001">
        <v>2910</v>
      </c>
      <c r="E1001">
        <f t="shared" si="31"/>
        <v>1.0841906845617765E-2</v>
      </c>
      <c r="F1001">
        <v>1</v>
      </c>
      <c r="G1001" t="e">
        <f>VLOOKUP(A1001,'modern-H_SA-L1_panAme-L2'!A:A,1,FALSE)</f>
        <v>#N/A</v>
      </c>
    </row>
    <row r="1002" spans="1:7" x14ac:dyDescent="0.2">
      <c r="A1002" t="s">
        <v>11784</v>
      </c>
      <c r="B1002">
        <v>1.3163273300443199</v>
      </c>
      <c r="C1002">
        <f t="shared" si="30"/>
        <v>5.3266444850125884E-3</v>
      </c>
      <c r="D1002">
        <v>2382</v>
      </c>
      <c r="E1002">
        <f t="shared" si="31"/>
        <v>1.0854547577771245E-2</v>
      </c>
      <c r="F1002">
        <v>1</v>
      </c>
      <c r="G1002" t="e">
        <f>VLOOKUP(A1002,'modern-H_SA-L1_panAme-L2'!A:A,1,FALSE)</f>
        <v>#N/A</v>
      </c>
    </row>
    <row r="1003" spans="1:7" x14ac:dyDescent="0.2">
      <c r="A1003" t="s">
        <v>2655</v>
      </c>
      <c r="B1003">
        <v>1.3320284745244</v>
      </c>
      <c r="C1003">
        <f t="shared" si="30"/>
        <v>5.0042023818348998E-3</v>
      </c>
      <c r="D1003">
        <v>2255</v>
      </c>
      <c r="E1003">
        <f t="shared" si="31"/>
        <v>1.0771795282229093E-2</v>
      </c>
      <c r="F1003">
        <v>1</v>
      </c>
      <c r="G1003" t="e">
        <f>VLOOKUP(A1003,'modern-H_SA-L1_panAme-L2'!A:A,1,FALSE)</f>
        <v>#N/A</v>
      </c>
    </row>
    <row r="1004" spans="1:7" x14ac:dyDescent="0.2">
      <c r="A1004" t="s">
        <v>11785</v>
      </c>
      <c r="B1004">
        <v>1.3320284745244</v>
      </c>
      <c r="C1004">
        <f t="shared" si="30"/>
        <v>5.0042023818348998E-3</v>
      </c>
      <c r="D1004">
        <v>2256</v>
      </c>
      <c r="E1004">
        <f t="shared" si="31"/>
        <v>1.0767020550277749E-2</v>
      </c>
      <c r="F1004">
        <v>1</v>
      </c>
      <c r="G1004" t="e">
        <f>VLOOKUP(A1004,'modern-H_SA-L1_panAme-L2'!A:A,1,FALSE)</f>
        <v>#N/A</v>
      </c>
    </row>
    <row r="1005" spans="1:7" x14ac:dyDescent="0.2">
      <c r="A1005" t="s">
        <v>11786</v>
      </c>
      <c r="B1005">
        <v>1.2722066644530099</v>
      </c>
      <c r="C1005">
        <f t="shared" si="30"/>
        <v>6.3483146895122692E-3</v>
      </c>
      <c r="D1005">
        <v>2832</v>
      </c>
      <c r="E1005">
        <f t="shared" si="31"/>
        <v>1.0880903779269971E-2</v>
      </c>
      <c r="F1005">
        <v>1</v>
      </c>
      <c r="G1005" t="e">
        <f>VLOOKUP(A1005,'modern-H_SA-L1_panAme-L2'!A:A,1,FALSE)</f>
        <v>#N/A</v>
      </c>
    </row>
    <row r="1006" spans="1:7" x14ac:dyDescent="0.2">
      <c r="A1006" t="s">
        <v>2660</v>
      </c>
      <c r="B1006">
        <v>1.49256919441683</v>
      </c>
      <c r="C1006">
        <f t="shared" si="30"/>
        <v>2.6427171009265481E-3</v>
      </c>
      <c r="D1006">
        <v>1346</v>
      </c>
      <c r="E1006">
        <f t="shared" si="31"/>
        <v>9.5302740028955901E-3</v>
      </c>
      <c r="F1006">
        <v>1</v>
      </c>
      <c r="G1006" t="e">
        <f>VLOOKUP(A1006,'modern-H_SA-L1_panAme-L2'!A:A,1,FALSE)</f>
        <v>#N/A</v>
      </c>
    </row>
    <row r="1007" spans="1:7" x14ac:dyDescent="0.2">
      <c r="A1007" t="s">
        <v>11787</v>
      </c>
      <c r="B1007">
        <v>0.80568673348277198</v>
      </c>
      <c r="C1007">
        <f t="shared" si="30"/>
        <v>4.0590706640316318E-2</v>
      </c>
      <c r="D1007">
        <v>4625</v>
      </c>
      <c r="E1007">
        <f t="shared" si="31"/>
        <v>4.2600495142074681E-2</v>
      </c>
      <c r="F1007">
        <v>1</v>
      </c>
      <c r="G1007" t="e">
        <f>VLOOKUP(A1007,'modern-H_SA-L1_panAme-L2'!A:A,1,FALSE)</f>
        <v>#N/A</v>
      </c>
    </row>
    <row r="1008" spans="1:7" x14ac:dyDescent="0.2">
      <c r="A1008" t="s">
        <v>11788</v>
      </c>
      <c r="B1008">
        <v>1.5661984344919999</v>
      </c>
      <c r="C1008">
        <f t="shared" si="30"/>
        <v>1.9718734979445344E-3</v>
      </c>
      <c r="D1008">
        <v>1126</v>
      </c>
      <c r="E1008">
        <f t="shared" si="31"/>
        <v>8.500420922755568E-3</v>
      </c>
      <c r="F1008">
        <v>1</v>
      </c>
      <c r="G1008" t="e">
        <f>VLOOKUP(A1008,'modern-H_SA-L1_panAme-L2'!A:A,1,FALSE)</f>
        <v>#N/A</v>
      </c>
    </row>
    <row r="1009" spans="1:7" x14ac:dyDescent="0.2">
      <c r="A1009" t="s">
        <v>11789</v>
      </c>
      <c r="B1009">
        <v>1.3789788669446099</v>
      </c>
      <c r="C1009">
        <f t="shared" si="30"/>
        <v>4.1518595787444689E-3</v>
      </c>
      <c r="D1009">
        <v>1909</v>
      </c>
      <c r="E1009">
        <f t="shared" si="31"/>
        <v>1.0556902249987246E-2</v>
      </c>
      <c r="F1009">
        <v>1</v>
      </c>
      <c r="G1009" t="e">
        <f>VLOOKUP(A1009,'modern-H_SA-L1_panAme-L2'!A:A,1,FALSE)</f>
        <v>#N/A</v>
      </c>
    </row>
    <row r="1010" spans="1:7" x14ac:dyDescent="0.2">
      <c r="A1010" t="s">
        <v>11790</v>
      </c>
      <c r="B1010">
        <v>1.26648444335806</v>
      </c>
      <c r="C1010">
        <f t="shared" si="30"/>
        <v>6.4944414385907289E-3</v>
      </c>
      <c r="D1010">
        <v>2900</v>
      </c>
      <c r="E1010">
        <f t="shared" si="31"/>
        <v>1.0870351290661861E-2</v>
      </c>
      <c r="F1010">
        <v>1</v>
      </c>
      <c r="G1010" t="e">
        <f>VLOOKUP(A1010,'modern-H_SA-L1_panAme-L2'!A:A,1,FALSE)</f>
        <v>#N/A</v>
      </c>
    </row>
    <row r="1011" spans="1:7" x14ac:dyDescent="0.2">
      <c r="A1011" t="s">
        <v>11791</v>
      </c>
      <c r="B1011">
        <v>1.3400176642133701</v>
      </c>
      <c r="C1011">
        <f t="shared" si="30"/>
        <v>4.8477032127724976E-3</v>
      </c>
      <c r="D1011">
        <v>2188</v>
      </c>
      <c r="E1011">
        <f t="shared" si="31"/>
        <v>1.0754456761790541E-2</v>
      </c>
      <c r="F1011">
        <v>1</v>
      </c>
      <c r="G1011" t="e">
        <f>VLOOKUP(A1011,'modern-H_SA-L1_panAme-L2'!A:A,1,FALSE)</f>
        <v>#N/A</v>
      </c>
    </row>
    <row r="1012" spans="1:7" x14ac:dyDescent="0.2">
      <c r="A1012" t="s">
        <v>11792</v>
      </c>
      <c r="B1012">
        <v>1.7724333397563801</v>
      </c>
      <c r="C1012">
        <f t="shared" si="30"/>
        <v>8.683051131615874E-4</v>
      </c>
      <c r="D1012">
        <v>453</v>
      </c>
      <c r="E1012">
        <f t="shared" si="31"/>
        <v>9.3040905503009828E-3</v>
      </c>
      <c r="F1012">
        <v>1</v>
      </c>
      <c r="G1012" t="e">
        <f>VLOOKUP(A1012,'modern-H_SA-L1_panAme-L2'!A:A,1,FALSE)</f>
        <v>#N/A</v>
      </c>
    </row>
    <row r="1013" spans="1:7" x14ac:dyDescent="0.2">
      <c r="A1013" t="s">
        <v>11793</v>
      </c>
      <c r="B1013">
        <v>1.00961243225661</v>
      </c>
      <c r="C1013">
        <f t="shared" si="30"/>
        <v>1.8038829625553327E-2</v>
      </c>
      <c r="D1013">
        <v>3732</v>
      </c>
      <c r="E1013">
        <f t="shared" si="31"/>
        <v>2.3462079046740584E-2</v>
      </c>
      <c r="F1013">
        <v>1</v>
      </c>
      <c r="G1013" t="e">
        <f>VLOOKUP(A1013,'modern-H_SA-L1_panAme-L2'!A:A,1,FALSE)</f>
        <v>#N/A</v>
      </c>
    </row>
    <row r="1014" spans="1:7" x14ac:dyDescent="0.2">
      <c r="A1014" t="s">
        <v>2693</v>
      </c>
      <c r="B1014">
        <v>1.83294213219129</v>
      </c>
      <c r="C1014">
        <f t="shared" si="30"/>
        <v>6.825936257518529E-4</v>
      </c>
      <c r="D1014">
        <v>278</v>
      </c>
      <c r="E1014">
        <f t="shared" si="31"/>
        <v>1.1918379350357892E-2</v>
      </c>
      <c r="F1014">
        <v>1</v>
      </c>
      <c r="G1014" t="e">
        <f>VLOOKUP(A1014,'modern-H_SA-L1_panAme-L2'!A:A,1,FALSE)</f>
        <v>#N/A</v>
      </c>
    </row>
    <row r="1015" spans="1:7" x14ac:dyDescent="0.2">
      <c r="A1015" t="s">
        <v>11794</v>
      </c>
      <c r="B1015">
        <v>1.0495754751294299</v>
      </c>
      <c r="C1015">
        <f t="shared" si="30"/>
        <v>1.5388086627025923E-2</v>
      </c>
      <c r="D1015">
        <v>3557</v>
      </c>
      <c r="E1015">
        <f t="shared" si="31"/>
        <v>2.0999092630751708E-2</v>
      </c>
      <c r="F1015">
        <v>1</v>
      </c>
      <c r="G1015" t="e">
        <f>VLOOKUP(A1015,'modern-H_SA-L1_panAme-L2'!A:A,1,FALSE)</f>
        <v>#N/A</v>
      </c>
    </row>
    <row r="1016" spans="1:7" x14ac:dyDescent="0.2">
      <c r="A1016" t="s">
        <v>11795</v>
      </c>
      <c r="B1016">
        <v>1.3450108663351901</v>
      </c>
      <c r="C1016">
        <f t="shared" si="30"/>
        <v>4.752387215895295E-3</v>
      </c>
      <c r="D1016">
        <v>2146</v>
      </c>
      <c r="E1016">
        <f t="shared" si="31"/>
        <v>1.0749341820109861E-2</v>
      </c>
      <c r="F1016">
        <v>1</v>
      </c>
      <c r="G1016" t="e">
        <f>VLOOKUP(A1016,'modern-H_SA-L1_panAme-L2'!A:A,1,FALSE)</f>
        <v>#N/A</v>
      </c>
    </row>
    <row r="1017" spans="1:7" x14ac:dyDescent="0.2">
      <c r="A1017" t="s">
        <v>11796</v>
      </c>
      <c r="B1017">
        <v>1.6976528716229999</v>
      </c>
      <c r="C1017">
        <f t="shared" si="30"/>
        <v>1.1690480773381778E-3</v>
      </c>
      <c r="D1017">
        <v>686</v>
      </c>
      <c r="E1017">
        <f t="shared" si="31"/>
        <v>8.2719524306115368E-3</v>
      </c>
      <c r="F1017">
        <v>1</v>
      </c>
      <c r="G1017" t="e">
        <f>VLOOKUP(A1017,'modern-H_SA-L1_panAme-L2'!A:A,1,FALSE)</f>
        <v>#N/A</v>
      </c>
    </row>
    <row r="1018" spans="1:7" x14ac:dyDescent="0.2">
      <c r="A1018" t="s">
        <v>11797</v>
      </c>
      <c r="B1018">
        <v>0.95640449517452597</v>
      </c>
      <c r="C1018">
        <f t="shared" si="30"/>
        <v>2.2289920965935881E-2</v>
      </c>
      <c r="D1018">
        <v>3965</v>
      </c>
      <c r="E1018">
        <f t="shared" si="31"/>
        <v>2.7287585464981782E-2</v>
      </c>
      <c r="F1018">
        <v>1</v>
      </c>
      <c r="G1018" t="e">
        <f>VLOOKUP(A1018,'modern-H_SA-L1_panAme-L2'!A:A,1,FALSE)</f>
        <v>#N/A</v>
      </c>
    </row>
    <row r="1019" spans="1:7" x14ac:dyDescent="0.2">
      <c r="A1019" t="s">
        <v>11798</v>
      </c>
      <c r="B1019">
        <v>1.8533336997783101</v>
      </c>
      <c r="C1019">
        <f t="shared" si="30"/>
        <v>6.2942231219473017E-4</v>
      </c>
      <c r="D1019">
        <v>221</v>
      </c>
      <c r="E1019">
        <f t="shared" si="31"/>
        <v>1.3824506350195567E-2</v>
      </c>
      <c r="F1019">
        <v>1</v>
      </c>
      <c r="G1019" t="e">
        <f>VLOOKUP(A1019,'modern-H_SA-L1_panAme-L2'!A:A,1,FALSE)</f>
        <v>#N/A</v>
      </c>
    </row>
    <row r="1020" spans="1:7" x14ac:dyDescent="0.2">
      <c r="A1020" t="s">
        <v>11799</v>
      </c>
      <c r="B1020">
        <v>1.06259200909372</v>
      </c>
      <c r="C1020">
        <f t="shared" si="30"/>
        <v>1.4611762555225161E-2</v>
      </c>
      <c r="D1020">
        <v>3500</v>
      </c>
      <c r="E1020">
        <f t="shared" si="31"/>
        <v>2.026442726944655E-2</v>
      </c>
      <c r="F1020">
        <v>1</v>
      </c>
      <c r="G1020" t="e">
        <f>VLOOKUP(A1020,'modern-H_SA-L1_panAme-L2'!A:A,1,FALSE)</f>
        <v>#N/A</v>
      </c>
    </row>
    <row r="1021" spans="1:7" x14ac:dyDescent="0.2">
      <c r="A1021" t="s">
        <v>11800</v>
      </c>
      <c r="B1021">
        <v>1.7762464148155901</v>
      </c>
      <c r="C1021">
        <f t="shared" si="30"/>
        <v>8.5523695102428417E-4</v>
      </c>
      <c r="D1021">
        <v>423</v>
      </c>
      <c r="E1021">
        <f t="shared" si="31"/>
        <v>9.8139956507609337E-3</v>
      </c>
      <c r="F1021">
        <v>1</v>
      </c>
      <c r="G1021" t="e">
        <f>VLOOKUP(A1021,'modern-H_SA-L1_panAme-L2'!A:A,1,FALSE)</f>
        <v>#N/A</v>
      </c>
    </row>
    <row r="1022" spans="1:7" x14ac:dyDescent="0.2">
      <c r="A1022" t="s">
        <v>11800</v>
      </c>
      <c r="B1022">
        <v>1.0164632396062401</v>
      </c>
      <c r="C1022">
        <f t="shared" si="30"/>
        <v>1.7553984743793532E-2</v>
      </c>
      <c r="D1022">
        <v>3702</v>
      </c>
      <c r="E1022">
        <f t="shared" si="31"/>
        <v>2.301648891041972E-2</v>
      </c>
      <c r="F1022">
        <v>1</v>
      </c>
      <c r="G1022" t="e">
        <f>VLOOKUP(A1022,'modern-H_SA-L1_panAme-L2'!A:A,1,FALSE)</f>
        <v>#N/A</v>
      </c>
    </row>
    <row r="1023" spans="1:7" x14ac:dyDescent="0.2">
      <c r="A1023" t="s">
        <v>11801</v>
      </c>
      <c r="B1023">
        <v>1.2708779738357501</v>
      </c>
      <c r="C1023">
        <f t="shared" si="30"/>
        <v>6.3819492580768269E-3</v>
      </c>
      <c r="D1023">
        <v>2845</v>
      </c>
      <c r="E1023">
        <f t="shared" si="31"/>
        <v>1.0888570017119478E-2</v>
      </c>
      <c r="F1023">
        <v>1</v>
      </c>
      <c r="G1023" t="e">
        <f>VLOOKUP(A1023,'modern-H_SA-L1_panAme-L2'!A:A,1,FALSE)</f>
        <v>#N/A</v>
      </c>
    </row>
    <row r="1024" spans="1:7" x14ac:dyDescent="0.2">
      <c r="A1024" t="s">
        <v>2697</v>
      </c>
      <c r="B1024">
        <v>1.89578838598105</v>
      </c>
      <c r="C1024">
        <f t="shared" si="30"/>
        <v>5.3163658601266769E-4</v>
      </c>
      <c r="D1024">
        <v>157</v>
      </c>
      <c r="E1024">
        <f t="shared" si="31"/>
        <v>1.6436713302582735E-2</v>
      </c>
      <c r="F1024">
        <v>1</v>
      </c>
      <c r="G1024" t="e">
        <f>VLOOKUP(A1024,'modern-H_SA-L1_panAme-L2'!A:A,1,FALSE)</f>
        <v>#N/A</v>
      </c>
    </row>
    <row r="1025" spans="1:7" x14ac:dyDescent="0.2">
      <c r="A1025" t="s">
        <v>11802</v>
      </c>
      <c r="B1025">
        <v>1.1173984678907101</v>
      </c>
      <c r="C1025">
        <f t="shared" si="30"/>
        <v>1.1750097896597549E-2</v>
      </c>
      <c r="D1025">
        <v>3260</v>
      </c>
      <c r="E1025">
        <f t="shared" si="31"/>
        <v>1.7495391162602607E-2</v>
      </c>
      <c r="F1025">
        <v>1</v>
      </c>
      <c r="G1025" t="e">
        <f>VLOOKUP(A1025,'modern-H_SA-L1_panAme-L2'!A:A,1,FALSE)</f>
        <v>#N/A</v>
      </c>
    </row>
    <row r="1026" spans="1:7" x14ac:dyDescent="0.2">
      <c r="A1026" t="s">
        <v>11802</v>
      </c>
      <c r="B1026">
        <v>1.0772070647729199</v>
      </c>
      <c r="C1026">
        <f t="shared" ref="C1026:C1089" si="32">EXP(-3.977*B1026)</f>
        <v>1.3786678259164983E-2</v>
      </c>
      <c r="D1026">
        <v>3436</v>
      </c>
      <c r="E1026">
        <f t="shared" ref="E1026:E1089" si="33">C1026*4854/D1026</f>
        <v>1.9476291114664385E-2</v>
      </c>
      <c r="F1026">
        <v>1</v>
      </c>
      <c r="G1026" t="e">
        <f>VLOOKUP(A1026,'modern-H_SA-L1_panAme-L2'!A:A,1,FALSE)</f>
        <v>#N/A</v>
      </c>
    </row>
    <row r="1027" spans="1:7" x14ac:dyDescent="0.2">
      <c r="A1027" t="s">
        <v>2701</v>
      </c>
      <c r="B1027">
        <v>1.37073116185106</v>
      </c>
      <c r="C1027">
        <f t="shared" si="32"/>
        <v>4.2903033796234148E-3</v>
      </c>
      <c r="D1027">
        <v>1968</v>
      </c>
      <c r="E1027">
        <f t="shared" si="33"/>
        <v>1.0581876323522385E-2</v>
      </c>
      <c r="F1027">
        <v>1</v>
      </c>
      <c r="G1027" t="e">
        <f>VLOOKUP(A1027,'modern-H_SA-L1_panAme-L2'!A:A,1,FALSE)</f>
        <v>#N/A</v>
      </c>
    </row>
    <row r="1028" spans="1:7" x14ac:dyDescent="0.2">
      <c r="A1028" t="s">
        <v>2702</v>
      </c>
      <c r="B1028">
        <v>1.3918366756990099</v>
      </c>
      <c r="C1028">
        <f t="shared" si="32"/>
        <v>3.9448890106800593E-3</v>
      </c>
      <c r="D1028">
        <v>1806</v>
      </c>
      <c r="E1028">
        <f t="shared" si="33"/>
        <v>1.0602708337674977E-2</v>
      </c>
      <c r="F1028">
        <v>1</v>
      </c>
      <c r="G1028" t="e">
        <f>VLOOKUP(A1028,'modern-H_SA-L1_panAme-L2'!A:A,1,FALSE)</f>
        <v>#N/A</v>
      </c>
    </row>
    <row r="1029" spans="1:7" x14ac:dyDescent="0.2">
      <c r="A1029" t="s">
        <v>11803</v>
      </c>
      <c r="B1029">
        <v>1.4837628127710401</v>
      </c>
      <c r="C1029">
        <f t="shared" si="32"/>
        <v>2.7369128075021569E-3</v>
      </c>
      <c r="D1029">
        <v>1381</v>
      </c>
      <c r="E1029">
        <f t="shared" si="33"/>
        <v>9.6198224240517521E-3</v>
      </c>
      <c r="F1029">
        <v>1</v>
      </c>
      <c r="G1029" t="e">
        <f>VLOOKUP(A1029,'modern-H_SA-L1_panAme-L2'!A:A,1,FALSE)</f>
        <v>#N/A</v>
      </c>
    </row>
    <row r="1030" spans="1:7" x14ac:dyDescent="0.2">
      <c r="A1030" t="s">
        <v>11804</v>
      </c>
      <c r="B1030">
        <v>0.79769412490821201</v>
      </c>
      <c r="C1030">
        <f t="shared" si="32"/>
        <v>4.1901672568004172E-2</v>
      </c>
      <c r="D1030">
        <v>4660</v>
      </c>
      <c r="E1030">
        <f t="shared" si="33"/>
        <v>4.3646076962466147E-2</v>
      </c>
      <c r="F1030">
        <v>1</v>
      </c>
      <c r="G1030" t="e">
        <f>VLOOKUP(A1030,'modern-H_SA-L1_panAme-L2'!A:A,1,FALSE)</f>
        <v>#N/A</v>
      </c>
    </row>
    <row r="1031" spans="1:7" x14ac:dyDescent="0.2">
      <c r="A1031" t="s">
        <v>11805</v>
      </c>
      <c r="B1031">
        <v>1.25364148089058</v>
      </c>
      <c r="C1031">
        <f t="shared" si="32"/>
        <v>6.8347719834489081E-3</v>
      </c>
      <c r="D1031">
        <v>3035</v>
      </c>
      <c r="E1031">
        <f t="shared" si="33"/>
        <v>1.093113120516013E-2</v>
      </c>
      <c r="F1031">
        <v>1</v>
      </c>
      <c r="G1031" t="e">
        <f>VLOOKUP(A1031,'modern-H_SA-L1_panAme-L2'!A:A,1,FALSE)</f>
        <v>#N/A</v>
      </c>
    </row>
    <row r="1032" spans="1:7" x14ac:dyDescent="0.2">
      <c r="A1032" t="s">
        <v>11806</v>
      </c>
      <c r="B1032">
        <v>1.6026980735371199</v>
      </c>
      <c r="C1032">
        <f t="shared" si="32"/>
        <v>1.7054432378940214E-3</v>
      </c>
      <c r="D1032">
        <v>983</v>
      </c>
      <c r="E1032">
        <f t="shared" si="33"/>
        <v>8.4213850221135089E-3</v>
      </c>
      <c r="F1032">
        <v>1</v>
      </c>
      <c r="G1032" t="e">
        <f>VLOOKUP(A1032,'modern-H_SA-L1_panAme-L2'!A:A,1,FALSE)</f>
        <v>#N/A</v>
      </c>
    </row>
    <row r="1033" spans="1:7" x14ac:dyDescent="0.2">
      <c r="A1033" t="s">
        <v>11807</v>
      </c>
      <c r="B1033">
        <v>0.88858150241323697</v>
      </c>
      <c r="C1033">
        <f t="shared" si="32"/>
        <v>2.9191181022646336E-2</v>
      </c>
      <c r="D1033">
        <v>4262</v>
      </c>
      <c r="E1033">
        <f t="shared" si="33"/>
        <v>3.3245892229921477E-2</v>
      </c>
      <c r="F1033">
        <v>1</v>
      </c>
      <c r="G1033" t="e">
        <f>VLOOKUP(A1033,'modern-H_SA-L1_panAme-L2'!A:A,1,FALSE)</f>
        <v>#N/A</v>
      </c>
    </row>
    <row r="1034" spans="1:7" x14ac:dyDescent="0.2">
      <c r="A1034" t="s">
        <v>11808</v>
      </c>
      <c r="B1034">
        <v>0.80751361544267197</v>
      </c>
      <c r="C1034">
        <f t="shared" si="32"/>
        <v>4.0296863227066507E-2</v>
      </c>
      <c r="D1034">
        <v>4617</v>
      </c>
      <c r="E1034">
        <f t="shared" si="33"/>
        <v>4.2365383171795716E-2</v>
      </c>
      <c r="F1034">
        <v>1</v>
      </c>
      <c r="G1034" t="e">
        <f>VLOOKUP(A1034,'modern-H_SA-L1_panAme-L2'!A:A,1,FALSE)</f>
        <v>#N/A</v>
      </c>
    </row>
    <row r="1035" spans="1:7" x14ac:dyDescent="0.2">
      <c r="A1035" t="s">
        <v>11809</v>
      </c>
      <c r="B1035">
        <v>1.813340028537</v>
      </c>
      <c r="C1035">
        <f t="shared" si="32"/>
        <v>7.3793612139035894E-4</v>
      </c>
      <c r="D1035">
        <v>339</v>
      </c>
      <c r="E1035">
        <f t="shared" si="33"/>
        <v>1.0566200393005317E-2</v>
      </c>
      <c r="F1035">
        <v>1</v>
      </c>
      <c r="G1035" t="e">
        <f>VLOOKUP(A1035,'modern-H_SA-L1_panAme-L2'!A:A,1,FALSE)</f>
        <v>#N/A</v>
      </c>
    </row>
    <row r="1036" spans="1:7" x14ac:dyDescent="0.2">
      <c r="A1036" t="s">
        <v>11810</v>
      </c>
      <c r="B1036">
        <v>1.0356455001851901</v>
      </c>
      <c r="C1036">
        <f t="shared" si="32"/>
        <v>1.6264635095895884E-2</v>
      </c>
      <c r="D1036">
        <v>3618</v>
      </c>
      <c r="E1036">
        <f t="shared" si="33"/>
        <v>2.1821044432138923E-2</v>
      </c>
      <c r="F1036">
        <v>1</v>
      </c>
      <c r="G1036" t="e">
        <f>VLOOKUP(A1036,'modern-H_SA-L1_panAme-L2'!A:A,1,FALSE)</f>
        <v>#N/A</v>
      </c>
    </row>
    <row r="1037" spans="1:7" x14ac:dyDescent="0.2">
      <c r="A1037" t="s">
        <v>11811</v>
      </c>
      <c r="B1037">
        <v>1.30797434829265</v>
      </c>
      <c r="C1037">
        <f t="shared" si="32"/>
        <v>5.5065665365395195E-3</v>
      </c>
      <c r="D1037">
        <v>2512</v>
      </c>
      <c r="E1037">
        <f t="shared" si="33"/>
        <v>1.0640475305876921E-2</v>
      </c>
      <c r="F1037">
        <v>1</v>
      </c>
      <c r="G1037" t="e">
        <f>VLOOKUP(A1037,'modern-H_SA-L1_panAme-L2'!A:A,1,FALSE)</f>
        <v>#N/A</v>
      </c>
    </row>
    <row r="1038" spans="1:7" x14ac:dyDescent="0.2">
      <c r="A1038" t="s">
        <v>11812</v>
      </c>
      <c r="B1038">
        <v>1.2897520096290001</v>
      </c>
      <c r="C1038">
        <f t="shared" si="32"/>
        <v>5.9204445364162235E-3</v>
      </c>
      <c r="D1038">
        <v>2713</v>
      </c>
      <c r="E1038">
        <f t="shared" si="33"/>
        <v>1.0592642012445391E-2</v>
      </c>
      <c r="F1038">
        <v>1</v>
      </c>
      <c r="G1038" t="e">
        <f>VLOOKUP(A1038,'modern-H_SA-L1_panAme-L2'!A:A,1,FALSE)</f>
        <v>#N/A</v>
      </c>
    </row>
    <row r="1039" spans="1:7" x14ac:dyDescent="0.2">
      <c r="A1039" t="s">
        <v>11813</v>
      </c>
      <c r="B1039">
        <v>1.7767334601167799</v>
      </c>
      <c r="C1039">
        <f t="shared" si="32"/>
        <v>8.5358197821223134E-4</v>
      </c>
      <c r="D1039">
        <v>420</v>
      </c>
      <c r="E1039">
        <f t="shared" si="33"/>
        <v>9.8649688624813606E-3</v>
      </c>
      <c r="F1039">
        <v>1</v>
      </c>
      <c r="G1039" t="e">
        <f>VLOOKUP(A1039,'modern-H_SA-L1_panAme-L2'!A:A,1,FALSE)</f>
        <v>#N/A</v>
      </c>
    </row>
    <row r="1040" spans="1:7" x14ac:dyDescent="0.2">
      <c r="A1040" t="s">
        <v>11814</v>
      </c>
      <c r="B1040">
        <v>1.0171483203412</v>
      </c>
      <c r="C1040">
        <f t="shared" si="32"/>
        <v>1.7506222847107865E-2</v>
      </c>
      <c r="D1040">
        <v>3699</v>
      </c>
      <c r="E1040">
        <f t="shared" si="33"/>
        <v>2.2972480589311051E-2</v>
      </c>
      <c r="F1040">
        <v>1</v>
      </c>
      <c r="G1040" t="e">
        <f>VLOOKUP(A1040,'modern-H_SA-L1_panAme-L2'!A:A,1,FALSE)</f>
        <v>#N/A</v>
      </c>
    </row>
    <row r="1041" spans="1:7" x14ac:dyDescent="0.2">
      <c r="A1041" t="s">
        <v>11815</v>
      </c>
      <c r="B1041">
        <v>1.76838452324</v>
      </c>
      <c r="C1041">
        <f t="shared" si="32"/>
        <v>8.8239985978621159E-4</v>
      </c>
      <c r="D1041">
        <v>468</v>
      </c>
      <c r="E1041">
        <f t="shared" si="33"/>
        <v>9.1520703406031446E-3</v>
      </c>
      <c r="F1041">
        <v>1</v>
      </c>
      <c r="G1041" t="e">
        <f>VLOOKUP(A1041,'modern-H_SA-L1_panAme-L2'!A:A,1,FALSE)</f>
        <v>#N/A</v>
      </c>
    </row>
    <row r="1042" spans="1:7" x14ac:dyDescent="0.2">
      <c r="A1042" t="s">
        <v>11816</v>
      </c>
      <c r="B1042">
        <v>1.0061870285818</v>
      </c>
      <c r="C1042">
        <f t="shared" si="32"/>
        <v>1.8286251005783277E-2</v>
      </c>
      <c r="D1042">
        <v>3747</v>
      </c>
      <c r="E1042">
        <f t="shared" si="33"/>
        <v>2.3688674241278896E-2</v>
      </c>
      <c r="F1042">
        <v>1</v>
      </c>
      <c r="G1042" t="e">
        <f>VLOOKUP(A1042,'modern-H_SA-L1_panAme-L2'!A:A,1,FALSE)</f>
        <v>#N/A</v>
      </c>
    </row>
    <row r="1043" spans="1:7" x14ac:dyDescent="0.2">
      <c r="A1043" t="s">
        <v>11817</v>
      </c>
      <c r="B1043">
        <v>1.8130239154001699</v>
      </c>
      <c r="C1043">
        <f t="shared" si="32"/>
        <v>7.3886442475971426E-4</v>
      </c>
      <c r="D1043">
        <v>341</v>
      </c>
      <c r="E1043">
        <f t="shared" si="33"/>
        <v>1.0517442574145611E-2</v>
      </c>
      <c r="F1043">
        <v>1</v>
      </c>
      <c r="G1043" t="e">
        <f>VLOOKUP(A1043,'modern-H_SA-L1_panAme-L2'!A:A,1,FALSE)</f>
        <v>#N/A</v>
      </c>
    </row>
    <row r="1044" spans="1:7" x14ac:dyDescent="0.2">
      <c r="A1044" t="s">
        <v>11818</v>
      </c>
      <c r="B1044">
        <v>1.0351887796952199</v>
      </c>
      <c r="C1044">
        <f t="shared" si="32"/>
        <v>1.62942046579303E-2</v>
      </c>
      <c r="D1044">
        <v>3620</v>
      </c>
      <c r="E1044">
        <f t="shared" si="33"/>
        <v>2.1848637958451291E-2</v>
      </c>
      <c r="F1044">
        <v>1</v>
      </c>
      <c r="G1044" t="e">
        <f>VLOOKUP(A1044,'modern-H_SA-L1_panAme-L2'!A:A,1,FALSE)</f>
        <v>#N/A</v>
      </c>
    </row>
    <row r="1045" spans="1:7" x14ac:dyDescent="0.2">
      <c r="A1045" t="s">
        <v>11819</v>
      </c>
      <c r="B1045">
        <v>0.85569762713503195</v>
      </c>
      <c r="C1045">
        <f t="shared" si="32"/>
        <v>3.3269658180310684E-2</v>
      </c>
      <c r="D1045">
        <v>4406</v>
      </c>
      <c r="E1045">
        <f t="shared" si="33"/>
        <v>3.6652501318027247E-2</v>
      </c>
      <c r="F1045">
        <v>1</v>
      </c>
      <c r="G1045" t="e">
        <f>VLOOKUP(A1045,'modern-H_SA-L1_panAme-L2'!A:A,1,FALSE)</f>
        <v>#N/A</v>
      </c>
    </row>
    <row r="1046" spans="1:7" x14ac:dyDescent="0.2">
      <c r="A1046" t="s">
        <v>11820</v>
      </c>
      <c r="B1046">
        <v>1.7762464148155901</v>
      </c>
      <c r="C1046">
        <f t="shared" si="32"/>
        <v>8.5523695102428417E-4</v>
      </c>
      <c r="D1046">
        <v>424</v>
      </c>
      <c r="E1046">
        <f t="shared" si="33"/>
        <v>9.790849434603479E-3</v>
      </c>
      <c r="F1046">
        <v>1</v>
      </c>
      <c r="G1046" t="e">
        <f>VLOOKUP(A1046,'modern-H_SA-L1_panAme-L2'!A:A,1,FALSE)</f>
        <v>#N/A</v>
      </c>
    </row>
    <row r="1047" spans="1:7" x14ac:dyDescent="0.2">
      <c r="A1047" t="s">
        <v>11820</v>
      </c>
      <c r="B1047">
        <v>1.0162348793612499</v>
      </c>
      <c r="C1047">
        <f t="shared" si="32"/>
        <v>1.7569934315792422E-2</v>
      </c>
      <c r="D1047">
        <v>3703</v>
      </c>
      <c r="E1047">
        <f t="shared" si="33"/>
        <v>2.3031180439874812E-2</v>
      </c>
      <c r="F1047">
        <v>1</v>
      </c>
      <c r="G1047" t="e">
        <f>VLOOKUP(A1047,'modern-H_SA-L1_panAme-L2'!A:A,1,FALSE)</f>
        <v>#N/A</v>
      </c>
    </row>
    <row r="1048" spans="1:7" x14ac:dyDescent="0.2">
      <c r="A1048" t="s">
        <v>11821</v>
      </c>
      <c r="B1048">
        <v>1.34163082000561</v>
      </c>
      <c r="C1048">
        <f t="shared" si="32"/>
        <v>4.816702223091638E-3</v>
      </c>
      <c r="D1048">
        <v>2167</v>
      </c>
      <c r="E1048">
        <f t="shared" si="33"/>
        <v>1.0789235159615511E-2</v>
      </c>
      <c r="F1048">
        <v>1</v>
      </c>
      <c r="G1048" t="e">
        <f>VLOOKUP(A1048,'modern-H_SA-L1_panAme-L2'!A:A,1,FALSE)</f>
        <v>#N/A</v>
      </c>
    </row>
    <row r="1049" spans="1:7" x14ac:dyDescent="0.2">
      <c r="A1049" t="s">
        <v>11822</v>
      </c>
      <c r="B1049">
        <v>1.4380042159490001</v>
      </c>
      <c r="C1049">
        <f t="shared" si="32"/>
        <v>3.2831801550816456E-3</v>
      </c>
      <c r="D1049">
        <v>1579</v>
      </c>
      <c r="E1049">
        <f t="shared" si="33"/>
        <v>1.009281600555181E-2</v>
      </c>
      <c r="F1049">
        <v>1</v>
      </c>
      <c r="G1049" t="e">
        <f>VLOOKUP(A1049,'modern-H_SA-L1_panAme-L2'!A:A,1,FALSE)</f>
        <v>#N/A</v>
      </c>
    </row>
    <row r="1050" spans="1:7" x14ac:dyDescent="0.2">
      <c r="A1050" t="s">
        <v>11823</v>
      </c>
      <c r="B1050">
        <v>1.37400779083879</v>
      </c>
      <c r="C1050">
        <f t="shared" si="32"/>
        <v>4.2347584709140499E-3</v>
      </c>
      <c r="D1050">
        <v>1945</v>
      </c>
      <c r="E1050">
        <f t="shared" si="33"/>
        <v>1.056838952072843E-2</v>
      </c>
      <c r="F1050">
        <v>1</v>
      </c>
      <c r="G1050" t="e">
        <f>VLOOKUP(A1050,'modern-H_SA-L1_panAme-L2'!A:A,1,FALSE)</f>
        <v>#N/A</v>
      </c>
    </row>
    <row r="1051" spans="1:7" x14ac:dyDescent="0.2">
      <c r="A1051" t="s">
        <v>11824</v>
      </c>
      <c r="B1051">
        <v>1.7905025154129099</v>
      </c>
      <c r="C1051">
        <f t="shared" si="32"/>
        <v>8.0809696229940738E-4</v>
      </c>
      <c r="D1051">
        <v>386</v>
      </c>
      <c r="E1051">
        <f t="shared" si="33"/>
        <v>1.0161923976687366E-2</v>
      </c>
      <c r="F1051">
        <v>1</v>
      </c>
      <c r="G1051" t="e">
        <f>VLOOKUP(A1051,'modern-H_SA-L1_panAme-L2'!A:A,1,FALSE)</f>
        <v>#N/A</v>
      </c>
    </row>
    <row r="1052" spans="1:7" x14ac:dyDescent="0.2">
      <c r="A1052" t="s">
        <v>11825</v>
      </c>
      <c r="B1052">
        <v>1.0249125686707801</v>
      </c>
      <c r="C1052">
        <f t="shared" si="32"/>
        <v>1.6973919065291661E-2</v>
      </c>
      <c r="D1052">
        <v>3665</v>
      </c>
      <c r="E1052">
        <f t="shared" si="33"/>
        <v>2.2480601130402653E-2</v>
      </c>
      <c r="F1052">
        <v>1</v>
      </c>
      <c r="G1052" t="e">
        <f>VLOOKUP(A1052,'modern-H_SA-L1_panAme-L2'!A:A,1,FALSE)</f>
        <v>#N/A</v>
      </c>
    </row>
    <row r="1053" spans="1:7" x14ac:dyDescent="0.2">
      <c r="A1053" t="s">
        <v>11826</v>
      </c>
      <c r="B1053">
        <v>1.25304771091526</v>
      </c>
      <c r="C1053">
        <f t="shared" si="32"/>
        <v>6.8509308439666907E-3</v>
      </c>
      <c r="D1053">
        <v>3045</v>
      </c>
      <c r="E1053">
        <f t="shared" si="33"/>
        <v>1.0920991236983356E-2</v>
      </c>
      <c r="F1053">
        <v>1</v>
      </c>
      <c r="G1053" t="e">
        <f>VLOOKUP(A1053,'modern-H_SA-L1_panAme-L2'!A:A,1,FALSE)</f>
        <v>#N/A</v>
      </c>
    </row>
    <row r="1054" spans="1:7" x14ac:dyDescent="0.2">
      <c r="A1054" t="s">
        <v>11827</v>
      </c>
      <c r="B1054">
        <v>1.7171623274546399</v>
      </c>
      <c r="C1054">
        <f t="shared" si="32"/>
        <v>1.0817722870620377E-3</v>
      </c>
      <c r="D1054">
        <v>614</v>
      </c>
      <c r="E1054">
        <f t="shared" si="33"/>
        <v>8.5519913377836015E-3</v>
      </c>
      <c r="F1054">
        <v>1</v>
      </c>
      <c r="G1054" t="e">
        <f>VLOOKUP(A1054,'modern-H_SA-L1_panAme-L2'!A:A,1,FALSE)</f>
        <v>#N/A</v>
      </c>
    </row>
    <row r="1055" spans="1:7" x14ac:dyDescent="0.2">
      <c r="A1055" t="s">
        <v>11828</v>
      </c>
      <c r="B1055">
        <v>1.3450108663351901</v>
      </c>
      <c r="C1055">
        <f t="shared" si="32"/>
        <v>4.752387215895295E-3</v>
      </c>
      <c r="D1055">
        <v>2147</v>
      </c>
      <c r="E1055">
        <f t="shared" si="33"/>
        <v>1.0744335140175018E-2</v>
      </c>
      <c r="F1055">
        <v>1</v>
      </c>
      <c r="G1055" t="e">
        <f>VLOOKUP(A1055,'modern-H_SA-L1_panAme-L2'!A:A,1,FALSE)</f>
        <v>#N/A</v>
      </c>
    </row>
    <row r="1056" spans="1:7" x14ac:dyDescent="0.2">
      <c r="A1056" t="s">
        <v>11829</v>
      </c>
      <c r="B1056">
        <v>1.60212649137379</v>
      </c>
      <c r="C1056">
        <f t="shared" si="32"/>
        <v>1.709324430872143E-3</v>
      </c>
      <c r="D1056">
        <v>997</v>
      </c>
      <c r="E1056">
        <f t="shared" si="33"/>
        <v>8.3220268680575561E-3</v>
      </c>
      <c r="F1056">
        <v>1</v>
      </c>
      <c r="G1056" t="e">
        <f>VLOOKUP(A1056,'modern-H_SA-L1_panAme-L2'!A:A,1,FALSE)</f>
        <v>#N/A</v>
      </c>
    </row>
    <row r="1057" spans="1:7" x14ac:dyDescent="0.2">
      <c r="A1057" t="s">
        <v>11830</v>
      </c>
      <c r="B1057">
        <v>0.885384458983412</v>
      </c>
      <c r="C1057">
        <f t="shared" si="32"/>
        <v>2.9564706016926508E-2</v>
      </c>
      <c r="D1057">
        <v>4276</v>
      </c>
      <c r="E1057">
        <f t="shared" si="33"/>
        <v>3.3561057765706566E-2</v>
      </c>
      <c r="F1057">
        <v>1</v>
      </c>
      <c r="G1057" t="e">
        <f>VLOOKUP(A1057,'modern-H_SA-L1_panAme-L2'!A:A,1,FALSE)</f>
        <v>#N/A</v>
      </c>
    </row>
    <row r="1058" spans="1:7" x14ac:dyDescent="0.2">
      <c r="A1058" t="s">
        <v>11831</v>
      </c>
      <c r="B1058">
        <v>1.5269374678712999</v>
      </c>
      <c r="C1058">
        <f t="shared" si="32"/>
        <v>2.305102097186657E-3</v>
      </c>
      <c r="D1058">
        <v>1245</v>
      </c>
      <c r="E1058">
        <f t="shared" si="33"/>
        <v>8.9871209475855685E-3</v>
      </c>
      <c r="F1058">
        <v>1</v>
      </c>
      <c r="G1058" t="e">
        <f>VLOOKUP(A1058,'modern-H_SA-L1_panAme-L2'!A:A,1,FALSE)</f>
        <v>#N/A</v>
      </c>
    </row>
    <row r="1059" spans="1:7" x14ac:dyDescent="0.2">
      <c r="A1059" t="s">
        <v>11832</v>
      </c>
      <c r="B1059">
        <v>0.82875111822651204</v>
      </c>
      <c r="C1059">
        <f t="shared" si="32"/>
        <v>3.7033099054461137E-2</v>
      </c>
      <c r="D1059">
        <v>4524</v>
      </c>
      <c r="E1059">
        <f t="shared" si="33"/>
        <v>3.9734452433765333E-2</v>
      </c>
      <c r="F1059">
        <v>1</v>
      </c>
      <c r="G1059" t="e">
        <f>VLOOKUP(A1059,'modern-H_SA-L1_panAme-L2'!A:A,1,FALSE)</f>
        <v>#N/A</v>
      </c>
    </row>
    <row r="1060" spans="1:7" x14ac:dyDescent="0.2">
      <c r="A1060" t="s">
        <v>11833</v>
      </c>
      <c r="B1060">
        <v>1.2961148662493001</v>
      </c>
      <c r="C1060">
        <f t="shared" si="32"/>
        <v>5.7725068904189167E-3</v>
      </c>
      <c r="D1060">
        <v>2645</v>
      </c>
      <c r="E1060">
        <f t="shared" si="33"/>
        <v>1.0593477673381256E-2</v>
      </c>
      <c r="F1060">
        <v>1</v>
      </c>
      <c r="G1060" t="e">
        <f>VLOOKUP(A1060,'modern-H_SA-L1_panAme-L2'!A:A,1,FALSE)</f>
        <v>#N/A</v>
      </c>
    </row>
    <row r="1061" spans="1:7" x14ac:dyDescent="0.2">
      <c r="A1061" t="s">
        <v>11834</v>
      </c>
      <c r="B1061">
        <v>1.4566618776650699</v>
      </c>
      <c r="C1061">
        <f t="shared" si="32"/>
        <v>3.0483821019765271E-3</v>
      </c>
      <c r="D1061">
        <v>1490</v>
      </c>
      <c r="E1061">
        <f t="shared" si="33"/>
        <v>9.9307696127476936E-3</v>
      </c>
      <c r="F1061">
        <v>1</v>
      </c>
      <c r="G1061" t="e">
        <f>VLOOKUP(A1061,'modern-H_SA-L1_panAme-L2'!A:A,1,FALSE)</f>
        <v>#N/A</v>
      </c>
    </row>
    <row r="1062" spans="1:7" x14ac:dyDescent="0.2">
      <c r="A1062" t="s">
        <v>11835</v>
      </c>
      <c r="B1062">
        <v>0.77280285820457195</v>
      </c>
      <c r="C1062">
        <f t="shared" si="32"/>
        <v>4.6261880743122465E-2</v>
      </c>
      <c r="D1062">
        <v>4769</v>
      </c>
      <c r="E1062">
        <f t="shared" si="33"/>
        <v>4.7086426740850583E-2</v>
      </c>
      <c r="F1062">
        <v>1</v>
      </c>
      <c r="G1062" t="e">
        <f>VLOOKUP(A1062,'modern-H_SA-L1_panAme-L2'!A:A,1,FALSE)</f>
        <v>#N/A</v>
      </c>
    </row>
    <row r="1063" spans="1:7" x14ac:dyDescent="0.2">
      <c r="A1063" t="s">
        <v>11836</v>
      </c>
      <c r="B1063">
        <v>1.2842221383327701</v>
      </c>
      <c r="C1063">
        <f t="shared" si="32"/>
        <v>6.0520910161471417E-3</v>
      </c>
      <c r="D1063">
        <v>2757</v>
      </c>
      <c r="E1063">
        <f t="shared" si="33"/>
        <v>1.0655368078483217E-2</v>
      </c>
      <c r="F1063">
        <v>1</v>
      </c>
      <c r="G1063" t="e">
        <f>VLOOKUP(A1063,'modern-H_SA-L1_panAme-L2'!A:A,1,FALSE)</f>
        <v>#N/A</v>
      </c>
    </row>
    <row r="1064" spans="1:7" x14ac:dyDescent="0.2">
      <c r="A1064" t="s">
        <v>2772</v>
      </c>
      <c r="B1064">
        <v>1.7749702365846101</v>
      </c>
      <c r="C1064">
        <f t="shared" si="32"/>
        <v>8.5958862094747193E-4</v>
      </c>
      <c r="D1064">
        <v>438</v>
      </c>
      <c r="E1064">
        <f t="shared" si="33"/>
        <v>9.526125949952122E-3</v>
      </c>
      <c r="F1064">
        <v>1</v>
      </c>
      <c r="G1064" t="e">
        <f>VLOOKUP(A1064,'modern-H_SA-L1_panAme-L2'!A:A,1,FALSE)</f>
        <v>#N/A</v>
      </c>
    </row>
    <row r="1065" spans="1:7" x14ac:dyDescent="0.2">
      <c r="A1065" t="s">
        <v>2780</v>
      </c>
      <c r="B1065">
        <v>1.8447104764547499</v>
      </c>
      <c r="C1065">
        <f t="shared" si="32"/>
        <v>6.5138247774607994E-4</v>
      </c>
      <c r="D1065">
        <v>251</v>
      </c>
      <c r="E1065">
        <f t="shared" si="33"/>
        <v>1.2596854768842519E-2</v>
      </c>
      <c r="F1065">
        <v>1</v>
      </c>
      <c r="G1065" t="e">
        <f>VLOOKUP(A1065,'modern-H_SA-L1_panAme-L2'!A:A,1,FALSE)</f>
        <v>#N/A</v>
      </c>
    </row>
    <row r="1066" spans="1:7" x14ac:dyDescent="0.2">
      <c r="A1066" t="s">
        <v>11837</v>
      </c>
      <c r="B1066">
        <v>1.0557412017440899</v>
      </c>
      <c r="C1066">
        <f t="shared" si="32"/>
        <v>1.5015342619341097E-2</v>
      </c>
      <c r="D1066">
        <v>3530</v>
      </c>
      <c r="E1066">
        <f t="shared" si="33"/>
        <v>2.0647159511127958E-2</v>
      </c>
      <c r="F1066">
        <v>1</v>
      </c>
      <c r="G1066" t="e">
        <f>VLOOKUP(A1066,'modern-H_SA-L1_panAme-L2'!A:A,1,FALSE)</f>
        <v>#N/A</v>
      </c>
    </row>
    <row r="1067" spans="1:7" x14ac:dyDescent="0.2">
      <c r="A1067" t="s">
        <v>11838</v>
      </c>
      <c r="B1067">
        <v>1.39794031792727</v>
      </c>
      <c r="C1067">
        <f t="shared" si="32"/>
        <v>3.8502829325956175E-3</v>
      </c>
      <c r="D1067">
        <v>1770</v>
      </c>
      <c r="E1067">
        <f t="shared" si="33"/>
        <v>1.0558911499897813E-2</v>
      </c>
      <c r="F1067">
        <v>1</v>
      </c>
      <c r="G1067" t="e">
        <f>VLOOKUP(A1067,'modern-H_SA-L1_panAme-L2'!A:A,1,FALSE)</f>
        <v>#N/A</v>
      </c>
    </row>
    <row r="1068" spans="1:7" x14ac:dyDescent="0.2">
      <c r="A1068" t="s">
        <v>11839</v>
      </c>
      <c r="B1068">
        <v>1.4868743916867599</v>
      </c>
      <c r="C1068">
        <f t="shared" si="32"/>
        <v>2.7032528935613861E-3</v>
      </c>
      <c r="D1068">
        <v>1369</v>
      </c>
      <c r="E1068">
        <f t="shared" si="33"/>
        <v>9.5847987913418326E-3</v>
      </c>
      <c r="F1068">
        <v>1</v>
      </c>
      <c r="G1068" t="e">
        <f>VLOOKUP(A1068,'modern-H_SA-L1_panAme-L2'!A:A,1,FALSE)</f>
        <v>#N/A</v>
      </c>
    </row>
    <row r="1069" spans="1:7" x14ac:dyDescent="0.2">
      <c r="A1069" t="s">
        <v>11840</v>
      </c>
      <c r="B1069">
        <v>0.80043444784806195</v>
      </c>
      <c r="C1069">
        <f t="shared" si="32"/>
        <v>4.1447496425522638E-2</v>
      </c>
      <c r="D1069">
        <v>4648</v>
      </c>
      <c r="E1069">
        <f t="shared" si="33"/>
        <v>4.3284455174158111E-2</v>
      </c>
      <c r="F1069">
        <v>1</v>
      </c>
      <c r="G1069" t="e">
        <f>VLOOKUP(A1069,'modern-H_SA-L1_panAme-L2'!A:A,1,FALSE)</f>
        <v>#N/A</v>
      </c>
    </row>
    <row r="1070" spans="1:7" x14ac:dyDescent="0.2">
      <c r="A1070" t="s">
        <v>2804</v>
      </c>
      <c r="B1070">
        <v>1.3134072843083799</v>
      </c>
      <c r="C1070">
        <f t="shared" si="32"/>
        <v>5.388863500171346E-3</v>
      </c>
      <c r="D1070">
        <v>2426</v>
      </c>
      <c r="E1070">
        <f t="shared" si="33"/>
        <v>1.0782169591851489E-2</v>
      </c>
      <c r="F1070">
        <v>1</v>
      </c>
      <c r="G1070" t="e">
        <f>VLOOKUP(A1070,'modern-H_SA-L1_panAme-L2'!A:A,1,FALSE)</f>
        <v>#N/A</v>
      </c>
    </row>
    <row r="1071" spans="1:7" x14ac:dyDescent="0.2">
      <c r="A1071" t="s">
        <v>11841</v>
      </c>
      <c r="B1071">
        <v>1.5124846646921799</v>
      </c>
      <c r="C1071">
        <f t="shared" si="32"/>
        <v>2.4414784245152979E-3</v>
      </c>
      <c r="D1071">
        <v>1286</v>
      </c>
      <c r="E1071">
        <f t="shared" si="33"/>
        <v>9.2153470237925778E-3</v>
      </c>
      <c r="F1071">
        <v>1</v>
      </c>
      <c r="G1071" t="e">
        <f>VLOOKUP(A1071,'modern-H_SA-L1_panAme-L2'!A:A,1,FALSE)</f>
        <v>#N/A</v>
      </c>
    </row>
    <row r="1072" spans="1:7" x14ac:dyDescent="0.2">
      <c r="A1072" t="s">
        <v>11842</v>
      </c>
      <c r="B1072">
        <v>0.819388348182022</v>
      </c>
      <c r="C1072">
        <f t="shared" si="32"/>
        <v>3.8438048610648305E-2</v>
      </c>
      <c r="D1072">
        <v>4565</v>
      </c>
      <c r="E1072">
        <f t="shared" si="33"/>
        <v>4.0871476003523963E-2</v>
      </c>
      <c r="F1072">
        <v>1</v>
      </c>
      <c r="G1072" t="e">
        <f>VLOOKUP(A1072,'modern-H_SA-L1_panAme-L2'!A:A,1,FALSE)</f>
        <v>#N/A</v>
      </c>
    </row>
    <row r="1073" spans="1:7" x14ac:dyDescent="0.2">
      <c r="A1073" t="s">
        <v>2816</v>
      </c>
      <c r="B1073">
        <v>1.8455330959738701</v>
      </c>
      <c r="C1073">
        <f t="shared" si="32"/>
        <v>6.4925492440679291E-4</v>
      </c>
      <c r="D1073">
        <v>246</v>
      </c>
      <c r="E1073">
        <f t="shared" si="33"/>
        <v>1.2810908142563304E-2</v>
      </c>
      <c r="F1073">
        <v>1</v>
      </c>
      <c r="G1073" t="e">
        <f>VLOOKUP(A1073,'modern-H_SA-L1_panAme-L2'!A:A,1,FALSE)</f>
        <v>#N/A</v>
      </c>
    </row>
    <row r="1074" spans="1:7" x14ac:dyDescent="0.2">
      <c r="A1074" t="s">
        <v>11843</v>
      </c>
      <c r="B1074">
        <v>1.0568830029690299</v>
      </c>
      <c r="C1074">
        <f t="shared" si="32"/>
        <v>1.4947313372679748E-2</v>
      </c>
      <c r="D1074">
        <v>3525</v>
      </c>
      <c r="E1074">
        <f t="shared" si="33"/>
        <v>2.0582768542124114E-2</v>
      </c>
      <c r="F1074">
        <v>1</v>
      </c>
      <c r="G1074" t="e">
        <f>VLOOKUP(A1074,'modern-H_SA-L1_panAme-L2'!A:A,1,FALSE)</f>
        <v>#N/A</v>
      </c>
    </row>
    <row r="1075" spans="1:7" x14ac:dyDescent="0.2">
      <c r="A1075" t="s">
        <v>11844</v>
      </c>
      <c r="B1075">
        <v>1.3584901319829401</v>
      </c>
      <c r="C1075">
        <f t="shared" si="32"/>
        <v>4.5043339085283811E-3</v>
      </c>
      <c r="D1075">
        <v>2053</v>
      </c>
      <c r="E1075">
        <f t="shared" si="33"/>
        <v>1.0649798729662329E-2</v>
      </c>
      <c r="F1075">
        <v>1</v>
      </c>
      <c r="G1075" t="e">
        <f>VLOOKUP(A1075,'modern-H_SA-L1_panAme-L2'!A:A,1,FALSE)</f>
        <v>#N/A</v>
      </c>
    </row>
    <row r="1076" spans="1:7" x14ac:dyDescent="0.2">
      <c r="A1076" t="s">
        <v>11845</v>
      </c>
      <c r="B1076">
        <v>1.57147070032378</v>
      </c>
      <c r="C1076">
        <f t="shared" si="32"/>
        <v>1.9309580984267825E-3</v>
      </c>
      <c r="D1076">
        <v>1096</v>
      </c>
      <c r="E1076">
        <f t="shared" si="33"/>
        <v>8.551889242485039E-3</v>
      </c>
      <c r="F1076">
        <v>1</v>
      </c>
      <c r="G1076" t="e">
        <f>VLOOKUP(A1076,'modern-H_SA-L1_panAme-L2'!A:A,1,FALSE)</f>
        <v>#N/A</v>
      </c>
    </row>
    <row r="1077" spans="1:7" x14ac:dyDescent="0.2">
      <c r="A1077" t="s">
        <v>11846</v>
      </c>
      <c r="B1077">
        <v>0.86277679472964897</v>
      </c>
      <c r="C1077">
        <f t="shared" si="32"/>
        <v>3.2346051774496079E-2</v>
      </c>
      <c r="D1077">
        <v>4375</v>
      </c>
      <c r="E1077">
        <f t="shared" si="33"/>
        <v>3.5887482357349482E-2</v>
      </c>
      <c r="F1077">
        <v>1</v>
      </c>
      <c r="G1077" t="e">
        <f>VLOOKUP(A1077,'modern-H_SA-L1_panAme-L2'!A:A,1,FALSE)</f>
        <v>#N/A</v>
      </c>
    </row>
    <row r="1078" spans="1:7" x14ac:dyDescent="0.2">
      <c r="A1078" t="s">
        <v>11847</v>
      </c>
      <c r="B1078">
        <v>1.3325994923853399</v>
      </c>
      <c r="C1078">
        <f t="shared" si="32"/>
        <v>4.9928510422941035E-3</v>
      </c>
      <c r="D1078">
        <v>2252</v>
      </c>
      <c r="E1078">
        <f t="shared" si="33"/>
        <v>1.0761678045868375E-2</v>
      </c>
      <c r="F1078">
        <v>1</v>
      </c>
      <c r="G1078" t="e">
        <f>VLOOKUP(A1078,'modern-H_SA-L1_panAme-L2'!A:A,1,FALSE)</f>
        <v>#N/A</v>
      </c>
    </row>
    <row r="1079" spans="1:7" x14ac:dyDescent="0.2">
      <c r="A1079" t="s">
        <v>11848</v>
      </c>
      <c r="B1079">
        <v>1.55345943228937</v>
      </c>
      <c r="C1079">
        <f t="shared" si="32"/>
        <v>2.0743484757073443E-3</v>
      </c>
      <c r="D1079">
        <v>1156</v>
      </c>
      <c r="E1079">
        <f t="shared" si="33"/>
        <v>8.7101102950548868E-3</v>
      </c>
      <c r="F1079">
        <v>1</v>
      </c>
      <c r="G1079" t="e">
        <f>VLOOKUP(A1079,'modern-H_SA-L1_panAme-L2'!A:A,1,FALSE)</f>
        <v>#N/A</v>
      </c>
    </row>
    <row r="1080" spans="1:7" x14ac:dyDescent="0.2">
      <c r="A1080" t="s">
        <v>11849</v>
      </c>
      <c r="B1080">
        <v>1.60996150842784</v>
      </c>
      <c r="C1080">
        <f t="shared" si="32"/>
        <v>1.65688338696253E-3</v>
      </c>
      <c r="D1080">
        <v>961</v>
      </c>
      <c r="E1080">
        <f t="shared" si="33"/>
        <v>8.3688990221811865E-3</v>
      </c>
      <c r="F1080">
        <v>1</v>
      </c>
      <c r="G1080" t="e">
        <f>VLOOKUP(A1080,'modern-H_SA-L1_panAme-L2'!A:A,1,FALSE)</f>
        <v>#N/A</v>
      </c>
    </row>
    <row r="1081" spans="1:7" x14ac:dyDescent="0.2">
      <c r="A1081" t="s">
        <v>11850</v>
      </c>
      <c r="B1081">
        <v>1.2669085421702999</v>
      </c>
      <c r="C1081">
        <f t="shared" si="32"/>
        <v>6.4834968799074829E-3</v>
      </c>
      <c r="D1081">
        <v>2889</v>
      </c>
      <c r="E1081">
        <f t="shared" si="33"/>
        <v>1.089335197475629E-2</v>
      </c>
      <c r="F1081">
        <v>1</v>
      </c>
      <c r="G1081" t="e">
        <f>VLOOKUP(A1081,'modern-H_SA-L1_panAme-L2'!A:A,1,FALSE)</f>
        <v>#N/A</v>
      </c>
    </row>
    <row r="1082" spans="1:7" x14ac:dyDescent="0.2">
      <c r="A1082" t="s">
        <v>11851</v>
      </c>
      <c r="B1082">
        <v>1.2628481798626501</v>
      </c>
      <c r="C1082">
        <f t="shared" si="32"/>
        <v>6.5890426687672385E-3</v>
      </c>
      <c r="D1082">
        <v>2946</v>
      </c>
      <c r="E1082">
        <f t="shared" si="33"/>
        <v>1.0856487818803861E-2</v>
      </c>
      <c r="F1082">
        <v>1</v>
      </c>
      <c r="G1082" t="e">
        <f>VLOOKUP(A1082,'modern-H_SA-L1_panAme-L2'!A:A,1,FALSE)</f>
        <v>#N/A</v>
      </c>
    </row>
    <row r="1083" spans="1:7" x14ac:dyDescent="0.2">
      <c r="A1083" t="s">
        <v>11852</v>
      </c>
      <c r="B1083">
        <v>1.4373110744508799</v>
      </c>
      <c r="C1083">
        <f t="shared" si="32"/>
        <v>3.2922431333046944E-3</v>
      </c>
      <c r="D1083">
        <v>1585</v>
      </c>
      <c r="E1083">
        <f t="shared" si="33"/>
        <v>1.0082364775432799E-2</v>
      </c>
      <c r="F1083">
        <v>1</v>
      </c>
      <c r="G1083" t="e">
        <f>VLOOKUP(A1083,'modern-H_SA-L1_panAme-L2'!A:A,1,FALSE)</f>
        <v>#N/A</v>
      </c>
    </row>
    <row r="1084" spans="1:7" x14ac:dyDescent="0.2">
      <c r="A1084" t="s">
        <v>11853</v>
      </c>
      <c r="B1084">
        <v>1.3970397694936201</v>
      </c>
      <c r="C1084">
        <f t="shared" si="32"/>
        <v>3.8640973715374179E-3</v>
      </c>
      <c r="D1084">
        <v>1777</v>
      </c>
      <c r="E1084">
        <f t="shared" si="33"/>
        <v>1.0555052696366137E-2</v>
      </c>
      <c r="F1084">
        <v>1</v>
      </c>
      <c r="G1084" t="e">
        <f>VLOOKUP(A1084,'modern-H_SA-L1_panAme-L2'!A:A,1,FALSE)</f>
        <v>#N/A</v>
      </c>
    </row>
    <row r="1085" spans="1:7" x14ac:dyDescent="0.2">
      <c r="A1085" t="s">
        <v>11854</v>
      </c>
      <c r="B1085">
        <v>1.3270731438999801</v>
      </c>
      <c r="C1085">
        <f t="shared" si="32"/>
        <v>5.1038001294842041E-3</v>
      </c>
      <c r="D1085">
        <v>2285</v>
      </c>
      <c r="E1085">
        <f t="shared" si="33"/>
        <v>1.0841945657994016E-2</v>
      </c>
      <c r="F1085">
        <v>1</v>
      </c>
      <c r="G1085" t="e">
        <f>VLOOKUP(A1085,'modern-H_SA-L1_panAme-L2'!A:A,1,FALSE)</f>
        <v>#N/A</v>
      </c>
    </row>
    <row r="1086" spans="1:7" x14ac:dyDescent="0.2">
      <c r="A1086" t="s">
        <v>11855</v>
      </c>
      <c r="B1086">
        <v>1.9039717280905399</v>
      </c>
      <c r="C1086">
        <f t="shared" si="32"/>
        <v>5.1461291430662944E-4</v>
      </c>
      <c r="D1086">
        <v>137</v>
      </c>
      <c r="E1086">
        <f t="shared" si="33"/>
        <v>1.8233073620761896E-2</v>
      </c>
      <c r="F1086">
        <v>1</v>
      </c>
      <c r="G1086" t="e">
        <f>VLOOKUP(A1086,'modern-H_SA-L1_panAme-L2'!A:A,1,FALSE)</f>
        <v>#N/A</v>
      </c>
    </row>
    <row r="1087" spans="1:7" x14ac:dyDescent="0.2">
      <c r="A1087" t="s">
        <v>11856</v>
      </c>
      <c r="B1087">
        <v>1.1219656727904599</v>
      </c>
      <c r="C1087">
        <f t="shared" si="32"/>
        <v>1.1538598404578177E-2</v>
      </c>
      <c r="D1087">
        <v>3240</v>
      </c>
      <c r="E1087">
        <f t="shared" si="33"/>
        <v>1.7286529832043974E-2</v>
      </c>
      <c r="F1087">
        <v>1</v>
      </c>
      <c r="G1087" t="e">
        <f>VLOOKUP(A1087,'modern-H_SA-L1_panAme-L2'!A:A,1,FALSE)</f>
        <v>#N/A</v>
      </c>
    </row>
    <row r="1088" spans="1:7" x14ac:dyDescent="0.2">
      <c r="A1088" t="s">
        <v>11856</v>
      </c>
      <c r="B1088">
        <v>1.08177426967267</v>
      </c>
      <c r="C1088">
        <f t="shared" si="32"/>
        <v>1.3538520714086804E-2</v>
      </c>
      <c r="D1088">
        <v>3416</v>
      </c>
      <c r="E1088">
        <f t="shared" si="33"/>
        <v>1.9237698930379788E-2</v>
      </c>
      <c r="F1088">
        <v>1</v>
      </c>
      <c r="G1088" t="e">
        <f>VLOOKUP(A1088,'modern-H_SA-L1_panAme-L2'!A:A,1,FALSE)</f>
        <v>#N/A</v>
      </c>
    </row>
    <row r="1089" spans="1:7" x14ac:dyDescent="0.2">
      <c r="A1089" t="s">
        <v>11857</v>
      </c>
      <c r="B1089">
        <v>1.4141282216102899</v>
      </c>
      <c r="C1089">
        <f t="shared" si="32"/>
        <v>3.6102150515537118E-3</v>
      </c>
      <c r="D1089">
        <v>1699</v>
      </c>
      <c r="E1089">
        <f t="shared" si="33"/>
        <v>1.0314293031337091E-2</v>
      </c>
      <c r="F1089">
        <v>1</v>
      </c>
      <c r="G1089" t="e">
        <f>VLOOKUP(A1089,'modern-H_SA-L1_panAme-L2'!A:A,1,FALSE)</f>
        <v>#N/A</v>
      </c>
    </row>
    <row r="1090" spans="1:7" x14ac:dyDescent="0.2">
      <c r="A1090" t="s">
        <v>11858</v>
      </c>
      <c r="B1090">
        <v>1.2603043994274501</v>
      </c>
      <c r="C1090">
        <f t="shared" ref="C1090:C1153" si="34">EXP(-3.977*B1090)</f>
        <v>6.656039795945346E-3</v>
      </c>
      <c r="D1090">
        <v>2963</v>
      </c>
      <c r="E1090">
        <f t="shared" ref="E1090:E1153" si="35">C1090*4854/D1090</f>
        <v>1.0903954495281374E-2</v>
      </c>
      <c r="F1090">
        <v>1</v>
      </c>
      <c r="G1090" t="e">
        <f>VLOOKUP(A1090,'modern-H_SA-L1_panAme-L2'!A:A,1,FALSE)</f>
        <v>#N/A</v>
      </c>
    </row>
    <row r="1091" spans="1:7" x14ac:dyDescent="0.2">
      <c r="A1091" t="s">
        <v>11859</v>
      </c>
      <c r="B1091">
        <v>1.4386212271077301</v>
      </c>
      <c r="C1091">
        <f t="shared" si="34"/>
        <v>3.2751335889510029E-3</v>
      </c>
      <c r="D1091">
        <v>1573</v>
      </c>
      <c r="E1091">
        <f t="shared" si="35"/>
        <v>1.0106483433419052E-2</v>
      </c>
      <c r="F1091">
        <v>1</v>
      </c>
      <c r="G1091" t="e">
        <f>VLOOKUP(A1091,'modern-H_SA-L1_panAme-L2'!A:A,1,FALSE)</f>
        <v>#N/A</v>
      </c>
    </row>
    <row r="1092" spans="1:7" x14ac:dyDescent="0.2">
      <c r="A1092" t="s">
        <v>11860</v>
      </c>
      <c r="B1092">
        <v>0.75384895787061201</v>
      </c>
      <c r="C1092">
        <f t="shared" si="34"/>
        <v>4.9883883444784012E-2</v>
      </c>
      <c r="D1092">
        <v>4852</v>
      </c>
      <c r="E1092">
        <f t="shared" si="35"/>
        <v>4.9904445639114094E-2</v>
      </c>
      <c r="F1092">
        <v>1</v>
      </c>
      <c r="G1092" t="e">
        <f>VLOOKUP(A1092,'modern-H_SA-L1_panAme-L2'!A:A,1,FALSE)</f>
        <v>#N/A</v>
      </c>
    </row>
    <row r="1093" spans="1:7" x14ac:dyDescent="0.2">
      <c r="A1093" t="s">
        <v>11861</v>
      </c>
      <c r="B1093">
        <v>1.3839466493589401</v>
      </c>
      <c r="C1093">
        <f t="shared" si="34"/>
        <v>4.0706368217760993E-3</v>
      </c>
      <c r="D1093">
        <v>1868</v>
      </c>
      <c r="E1093">
        <f t="shared" si="35"/>
        <v>1.0577554139668727E-2</v>
      </c>
      <c r="F1093">
        <v>1</v>
      </c>
      <c r="G1093" t="e">
        <f>VLOOKUP(A1093,'modern-H_SA-L1_panAme-L2'!A:A,1,FALSE)</f>
        <v>#N/A</v>
      </c>
    </row>
    <row r="1094" spans="1:7" x14ac:dyDescent="0.2">
      <c r="A1094" t="s">
        <v>11862</v>
      </c>
      <c r="B1094">
        <v>1.2580178965539599</v>
      </c>
      <c r="C1094">
        <f t="shared" si="34"/>
        <v>6.7168420052714011E-3</v>
      </c>
      <c r="D1094">
        <v>2995</v>
      </c>
      <c r="E1094">
        <f t="shared" si="35"/>
        <v>1.0885993687341364E-2</v>
      </c>
      <c r="F1094">
        <v>1</v>
      </c>
      <c r="G1094" t="e">
        <f>VLOOKUP(A1094,'modern-H_SA-L1_panAme-L2'!A:A,1,FALSE)</f>
        <v>#N/A</v>
      </c>
    </row>
    <row r="1095" spans="1:7" x14ac:dyDescent="0.2">
      <c r="A1095" t="s">
        <v>11863</v>
      </c>
      <c r="B1095">
        <v>1.3504046683882001</v>
      </c>
      <c r="C1095">
        <f t="shared" si="34"/>
        <v>4.6515286746126672E-3</v>
      </c>
      <c r="D1095">
        <v>2106</v>
      </c>
      <c r="E1095">
        <f t="shared" si="35"/>
        <v>1.0721044722967657E-2</v>
      </c>
      <c r="F1095">
        <v>1</v>
      </c>
      <c r="G1095" t="e">
        <f>VLOOKUP(A1095,'modern-H_SA-L1_panAme-L2'!A:A,1,FALSE)</f>
        <v>#N/A</v>
      </c>
    </row>
    <row r="1096" spans="1:7" x14ac:dyDescent="0.2">
      <c r="A1096" t="s">
        <v>11864</v>
      </c>
      <c r="B1096">
        <v>1.3264751096376299</v>
      </c>
      <c r="C1096">
        <f t="shared" si="34"/>
        <v>5.115953363967452E-3</v>
      </c>
      <c r="D1096">
        <v>2291</v>
      </c>
      <c r="E1096">
        <f t="shared" si="35"/>
        <v>1.0839300579964213E-2</v>
      </c>
      <c r="F1096">
        <v>1</v>
      </c>
      <c r="G1096" t="e">
        <f>VLOOKUP(A1096,'modern-H_SA-L1_panAme-L2'!A:A,1,FALSE)</f>
        <v>#N/A</v>
      </c>
    </row>
    <row r="1097" spans="1:7" x14ac:dyDescent="0.2">
      <c r="A1097" t="s">
        <v>11865</v>
      </c>
      <c r="B1097">
        <v>1.6478190566720301</v>
      </c>
      <c r="C1097">
        <f t="shared" si="34"/>
        <v>1.425295115104228E-3</v>
      </c>
      <c r="D1097">
        <v>846</v>
      </c>
      <c r="E1097">
        <f t="shared" si="35"/>
        <v>8.1777570788604294E-3</v>
      </c>
      <c r="F1097">
        <v>1</v>
      </c>
      <c r="G1097" t="e">
        <f>VLOOKUP(A1097,'modern-H_SA-L1_panAme-L2'!A:A,1,FALSE)</f>
        <v>#N/A</v>
      </c>
    </row>
    <row r="1098" spans="1:7" x14ac:dyDescent="0.2">
      <c r="A1098" t="s">
        <v>11866</v>
      </c>
      <c r="B1098">
        <v>0.91986685597652496</v>
      </c>
      <c r="C1098">
        <f t="shared" si="34"/>
        <v>2.5776024908105214E-2</v>
      </c>
      <c r="D1098">
        <v>4125</v>
      </c>
      <c r="E1098">
        <f t="shared" si="35"/>
        <v>3.0331351491864899E-2</v>
      </c>
      <c r="F1098">
        <v>1</v>
      </c>
      <c r="G1098" t="e">
        <f>VLOOKUP(A1098,'modern-H_SA-L1_panAme-L2'!A:A,1,FALSE)</f>
        <v>#N/A</v>
      </c>
    </row>
    <row r="1099" spans="1:7" x14ac:dyDescent="0.2">
      <c r="A1099" t="s">
        <v>11867</v>
      </c>
      <c r="B1099">
        <v>1.12356419450538</v>
      </c>
      <c r="C1099">
        <f t="shared" si="34"/>
        <v>1.1465476508192973E-2</v>
      </c>
      <c r="D1099">
        <v>3233</v>
      </c>
      <c r="E1099">
        <f t="shared" si="35"/>
        <v>1.7214173514002069E-2</v>
      </c>
      <c r="F1099">
        <v>1</v>
      </c>
      <c r="G1099" t="e">
        <f>VLOOKUP(A1099,'modern-H_SA-L1_panAme-L2'!A:A,1,FALSE)</f>
        <v>#N/A</v>
      </c>
    </row>
    <row r="1100" spans="1:7" x14ac:dyDescent="0.2">
      <c r="A1100" t="s">
        <v>11867</v>
      </c>
      <c r="B1100">
        <v>1.0833727913875799</v>
      </c>
      <c r="C1100">
        <f t="shared" si="34"/>
        <v>1.3452724998338064E-2</v>
      </c>
      <c r="D1100">
        <v>3409</v>
      </c>
      <c r="E1100">
        <f t="shared" si="35"/>
        <v>1.9155038762667342E-2</v>
      </c>
      <c r="F1100">
        <v>1</v>
      </c>
      <c r="G1100" t="e">
        <f>VLOOKUP(A1100,'modern-H_SA-L1_panAme-L2'!A:A,1,FALSE)</f>
        <v>#N/A</v>
      </c>
    </row>
    <row r="1101" spans="1:7" x14ac:dyDescent="0.2">
      <c r="A1101" t="s">
        <v>11867</v>
      </c>
      <c r="B1101">
        <v>1.90441947251491</v>
      </c>
      <c r="C1101">
        <f t="shared" si="34"/>
        <v>5.1369736898906502E-4</v>
      </c>
      <c r="D1101">
        <v>130</v>
      </c>
      <c r="E1101">
        <f t="shared" si="35"/>
        <v>1.9180669454407089E-2</v>
      </c>
      <c r="F1101">
        <v>1</v>
      </c>
      <c r="G1101" t="e">
        <f>VLOOKUP(A1101,'modern-H_SA-L1_panAme-L2'!A:A,1,FALSE)</f>
        <v>#N/A</v>
      </c>
    </row>
    <row r="1102" spans="1:7" x14ac:dyDescent="0.2">
      <c r="A1102" t="s">
        <v>11868</v>
      </c>
      <c r="B1102">
        <v>1.4363332973382601</v>
      </c>
      <c r="C1102">
        <f t="shared" si="34"/>
        <v>3.3050703383012449E-3</v>
      </c>
      <c r="D1102">
        <v>1596</v>
      </c>
      <c r="E1102">
        <f t="shared" si="35"/>
        <v>1.0051886855961307E-2</v>
      </c>
      <c r="F1102">
        <v>1</v>
      </c>
      <c r="G1102" t="e">
        <f>VLOOKUP(A1102,'modern-H_SA-L1_panAme-L2'!A:A,1,FALSE)</f>
        <v>#N/A</v>
      </c>
    </row>
    <row r="1103" spans="1:7" x14ac:dyDescent="0.2">
      <c r="A1103" t="s">
        <v>11869</v>
      </c>
      <c r="B1103">
        <v>1.3839466493589401</v>
      </c>
      <c r="C1103">
        <f t="shared" si="34"/>
        <v>4.0706368217760993E-3</v>
      </c>
      <c r="D1103">
        <v>1869</v>
      </c>
      <c r="E1103">
        <f t="shared" si="35"/>
        <v>1.0571894667148841E-2</v>
      </c>
      <c r="F1103">
        <v>1</v>
      </c>
      <c r="G1103" t="e">
        <f>VLOOKUP(A1103,'modern-H_SA-L1_panAme-L2'!A:A,1,FALSE)</f>
        <v>#N/A</v>
      </c>
    </row>
    <row r="1104" spans="1:7" x14ac:dyDescent="0.2">
      <c r="A1104" t="s">
        <v>11870</v>
      </c>
      <c r="B1104">
        <v>1.81882367510637</v>
      </c>
      <c r="C1104">
        <f t="shared" si="34"/>
        <v>7.2201708501334742E-4</v>
      </c>
      <c r="D1104">
        <v>322</v>
      </c>
      <c r="E1104">
        <f t="shared" si="35"/>
        <v>1.0884071213213628E-2</v>
      </c>
      <c r="F1104">
        <v>1</v>
      </c>
      <c r="G1104" t="e">
        <f>VLOOKUP(A1104,'modern-H_SA-L1_panAme-L2'!A:A,1,FALSE)</f>
        <v>#N/A</v>
      </c>
    </row>
    <row r="1105" spans="1:7" x14ac:dyDescent="0.2">
      <c r="A1105" t="s">
        <v>11871</v>
      </c>
      <c r="B1105">
        <v>1.03952762434998</v>
      </c>
      <c r="C1105">
        <f t="shared" si="34"/>
        <v>1.6015450570444664E-2</v>
      </c>
      <c r="D1105">
        <v>3601</v>
      </c>
      <c r="E1105">
        <f t="shared" si="35"/>
        <v>2.1588169138833213E-2</v>
      </c>
      <c r="F1105">
        <v>1</v>
      </c>
      <c r="G1105" t="e">
        <f>VLOOKUP(A1105,'modern-H_SA-L1_panAme-L2'!A:A,1,FALSE)</f>
        <v>#N/A</v>
      </c>
    </row>
    <row r="1106" spans="1:7" x14ac:dyDescent="0.2">
      <c r="A1106" t="s">
        <v>2845</v>
      </c>
      <c r="B1106">
        <v>1.51178962905828</v>
      </c>
      <c r="C1106">
        <f t="shared" si="34"/>
        <v>2.4482363892333356E-3</v>
      </c>
      <c r="D1106">
        <v>1288</v>
      </c>
      <c r="E1106">
        <f t="shared" si="35"/>
        <v>9.2265057712256297E-3</v>
      </c>
      <c r="F1106">
        <v>1</v>
      </c>
      <c r="G1106" t="e">
        <f>VLOOKUP(A1106,'modern-H_SA-L1_panAme-L2'!A:A,1,FALSE)</f>
        <v>#N/A</v>
      </c>
    </row>
    <row r="1107" spans="1:7" x14ac:dyDescent="0.2">
      <c r="A1107" t="s">
        <v>11872</v>
      </c>
      <c r="B1107">
        <v>0.81893162769205197</v>
      </c>
      <c r="C1107">
        <f t="shared" si="34"/>
        <v>3.8507930059335754E-2</v>
      </c>
      <c r="D1107">
        <v>4567</v>
      </c>
      <c r="E1107">
        <f t="shared" si="35"/>
        <v>4.0927850341146432E-2</v>
      </c>
      <c r="F1107">
        <v>1</v>
      </c>
      <c r="G1107" t="e">
        <f>VLOOKUP(A1107,'modern-H_SA-L1_panAme-L2'!A:A,1,FALSE)</f>
        <v>#N/A</v>
      </c>
    </row>
    <row r="1108" spans="1:7" x14ac:dyDescent="0.2">
      <c r="A1108" t="s">
        <v>2850</v>
      </c>
      <c r="B1108">
        <v>1.63621648762199</v>
      </c>
      <c r="C1108">
        <f t="shared" si="34"/>
        <v>1.4926040927063519E-3</v>
      </c>
      <c r="D1108">
        <v>898</v>
      </c>
      <c r="E1108">
        <f t="shared" si="35"/>
        <v>8.0680403852969179E-3</v>
      </c>
      <c r="F1108">
        <v>1</v>
      </c>
      <c r="G1108" t="e">
        <f>VLOOKUP(A1108,'modern-H_SA-L1_panAme-L2'!A:A,1,FALSE)</f>
        <v>#N/A</v>
      </c>
    </row>
    <row r="1109" spans="1:7" x14ac:dyDescent="0.2">
      <c r="A1109" t="s">
        <v>11873</v>
      </c>
      <c r="B1109">
        <v>1.7335621139483499</v>
      </c>
      <c r="C1109">
        <f t="shared" si="34"/>
        <v>1.0134686477607216E-3</v>
      </c>
      <c r="D1109">
        <v>577</v>
      </c>
      <c r="E1109">
        <f t="shared" si="35"/>
        <v>8.5257830437271108E-3</v>
      </c>
      <c r="F1109">
        <v>1</v>
      </c>
      <c r="G1109" t="e">
        <f>VLOOKUP(A1109,'modern-H_SA-L1_panAme-L2'!A:A,1,FALSE)</f>
        <v>#N/A</v>
      </c>
    </row>
    <row r="1110" spans="1:7" x14ac:dyDescent="0.2">
      <c r="A1110" t="s">
        <v>11874</v>
      </c>
      <c r="B1110">
        <v>0.98129576187816403</v>
      </c>
      <c r="C1110">
        <f t="shared" si="34"/>
        <v>2.0189083428481129E-2</v>
      </c>
      <c r="D1110">
        <v>3856</v>
      </c>
      <c r="E1110">
        <f t="shared" si="35"/>
        <v>2.5414370062719762E-2</v>
      </c>
      <c r="F1110">
        <v>1</v>
      </c>
      <c r="G1110" t="e">
        <f>VLOOKUP(A1110,'modern-H_SA-L1_panAme-L2'!A:A,1,FALSE)</f>
        <v>#N/A</v>
      </c>
    </row>
    <row r="1111" spans="1:7" x14ac:dyDescent="0.2">
      <c r="A1111" t="s">
        <v>11875</v>
      </c>
      <c r="B1111">
        <v>1.3016210661024099</v>
      </c>
      <c r="C1111">
        <f t="shared" si="34"/>
        <v>5.6474736247277548E-3</v>
      </c>
      <c r="D1111">
        <v>2580</v>
      </c>
      <c r="E1111">
        <f t="shared" si="35"/>
        <v>1.0625130610243613E-2</v>
      </c>
      <c r="F1111">
        <v>1</v>
      </c>
      <c r="G1111" t="e">
        <f>VLOOKUP(A1111,'modern-H_SA-L1_panAme-L2'!A:A,1,FALSE)</f>
        <v>#N/A</v>
      </c>
    </row>
    <row r="1112" spans="1:7" x14ac:dyDescent="0.2">
      <c r="A1112" t="s">
        <v>11876</v>
      </c>
      <c r="B1112">
        <v>1.26898321905705</v>
      </c>
      <c r="C1112">
        <f t="shared" si="34"/>
        <v>6.4302217008516344E-3</v>
      </c>
      <c r="D1112">
        <v>2858</v>
      </c>
      <c r="E1112">
        <f t="shared" si="35"/>
        <v>1.092102733937503E-2</v>
      </c>
      <c r="F1112">
        <v>1</v>
      </c>
      <c r="G1112" t="e">
        <f>VLOOKUP(A1112,'modern-H_SA-L1_panAme-L2'!A:A,1,FALSE)</f>
        <v>#N/A</v>
      </c>
    </row>
    <row r="1113" spans="1:7" x14ac:dyDescent="0.2">
      <c r="A1113" t="s">
        <v>11877</v>
      </c>
      <c r="B1113">
        <v>1.5679365825897</v>
      </c>
      <c r="C1113">
        <f t="shared" si="34"/>
        <v>1.9582896995301541E-3</v>
      </c>
      <c r="D1113">
        <v>1113</v>
      </c>
      <c r="E1113">
        <f t="shared" si="35"/>
        <v>8.5404655898646611E-3</v>
      </c>
      <c r="F1113">
        <v>1</v>
      </c>
      <c r="G1113" t="e">
        <f>VLOOKUP(A1113,'modern-H_SA-L1_panAme-L2'!A:A,1,FALSE)</f>
        <v>#N/A</v>
      </c>
    </row>
    <row r="1114" spans="1:7" x14ac:dyDescent="0.2">
      <c r="A1114" t="s">
        <v>11878</v>
      </c>
      <c r="B1114">
        <v>0.85889467056486202</v>
      </c>
      <c r="C1114">
        <f t="shared" si="34"/>
        <v>3.2849324256665077E-2</v>
      </c>
      <c r="D1114">
        <v>4392</v>
      </c>
      <c r="E1114">
        <f t="shared" si="35"/>
        <v>3.6304785961259634E-2</v>
      </c>
      <c r="F1114">
        <v>1</v>
      </c>
      <c r="G1114" t="e">
        <f>VLOOKUP(A1114,'modern-H_SA-L1_panAme-L2'!A:A,1,FALSE)</f>
        <v>#N/A</v>
      </c>
    </row>
    <row r="1115" spans="1:7" x14ac:dyDescent="0.2">
      <c r="A1115" t="s">
        <v>11879</v>
      </c>
      <c r="B1115">
        <v>0.80728525519768202</v>
      </c>
      <c r="C1115">
        <f t="shared" si="34"/>
        <v>4.0333477006259638E-2</v>
      </c>
      <c r="D1115">
        <v>4618</v>
      </c>
      <c r="E1115">
        <f t="shared" si="35"/>
        <v>4.2394694107489014E-2</v>
      </c>
      <c r="F1115">
        <v>1</v>
      </c>
      <c r="G1115" t="e">
        <f>VLOOKUP(A1115,'modern-H_SA-L1_panAme-L2'!A:A,1,FALSE)</f>
        <v>#N/A</v>
      </c>
    </row>
    <row r="1116" spans="1:7" x14ac:dyDescent="0.2">
      <c r="A1116" t="s">
        <v>11880</v>
      </c>
      <c r="B1116">
        <v>1.6794411295749501</v>
      </c>
      <c r="C1116">
        <f t="shared" si="34"/>
        <v>1.2568617087651886E-3</v>
      </c>
      <c r="D1116">
        <v>763</v>
      </c>
      <c r="E1116">
        <f t="shared" si="35"/>
        <v>7.9958148549753947E-3</v>
      </c>
      <c r="F1116">
        <v>1</v>
      </c>
      <c r="G1116" t="e">
        <f>VLOOKUP(A1116,'modern-H_SA-L1_panAme-L2'!A:A,1,FALSE)</f>
        <v>#N/A</v>
      </c>
    </row>
    <row r="1117" spans="1:7" x14ac:dyDescent="0.2">
      <c r="A1117" t="s">
        <v>11881</v>
      </c>
      <c r="B1117">
        <v>0.938820756310488</v>
      </c>
      <c r="C1117">
        <f t="shared" si="34"/>
        <v>2.3904461881970592E-2</v>
      </c>
      <c r="D1117">
        <v>4042</v>
      </c>
      <c r="E1117">
        <f t="shared" si="35"/>
        <v>2.8706644724167556E-2</v>
      </c>
      <c r="F1117">
        <v>1</v>
      </c>
      <c r="G1117" t="e">
        <f>VLOOKUP(A1117,'modern-H_SA-L1_panAme-L2'!A:A,1,FALSE)</f>
        <v>#N/A</v>
      </c>
    </row>
    <row r="1118" spans="1:7" x14ac:dyDescent="0.2">
      <c r="A1118" t="s">
        <v>2881</v>
      </c>
      <c r="B1118">
        <v>1.3262865971099</v>
      </c>
      <c r="C1118">
        <f t="shared" si="34"/>
        <v>5.1197903056044306E-3</v>
      </c>
      <c r="D1118">
        <v>2294</v>
      </c>
      <c r="E1118">
        <f t="shared" si="35"/>
        <v>1.0833244177595427E-2</v>
      </c>
      <c r="F1118">
        <v>1</v>
      </c>
      <c r="G1118" t="e">
        <f>VLOOKUP(A1118,'modern-H_SA-L1_panAme-L2'!A:A,1,FALSE)</f>
        <v>#N/A</v>
      </c>
    </row>
    <row r="1119" spans="1:7" x14ac:dyDescent="0.2">
      <c r="A1119" t="s">
        <v>11882</v>
      </c>
      <c r="B1119">
        <v>1.7171623274546399</v>
      </c>
      <c r="C1119">
        <f t="shared" si="34"/>
        <v>1.0817722870620377E-3</v>
      </c>
      <c r="D1119">
        <v>615</v>
      </c>
      <c r="E1119">
        <f t="shared" si="35"/>
        <v>8.5380856608115955E-3</v>
      </c>
      <c r="F1119">
        <v>1</v>
      </c>
      <c r="G1119" t="e">
        <f>VLOOKUP(A1119,'modern-H_SA-L1_panAme-L2'!A:A,1,FALSE)</f>
        <v>#N/A</v>
      </c>
    </row>
    <row r="1120" spans="1:7" x14ac:dyDescent="0.2">
      <c r="A1120" t="s">
        <v>11883</v>
      </c>
      <c r="B1120">
        <v>1.2981878906431701</v>
      </c>
      <c r="C1120">
        <f t="shared" si="34"/>
        <v>5.7251115724860297E-3</v>
      </c>
      <c r="D1120">
        <v>2624</v>
      </c>
      <c r="E1120">
        <f t="shared" si="35"/>
        <v>1.059058367867652E-2</v>
      </c>
      <c r="F1120">
        <v>1</v>
      </c>
      <c r="G1120" t="e">
        <f>VLOOKUP(A1120,'modern-H_SA-L1_panAme-L2'!A:A,1,FALSE)</f>
        <v>#N/A</v>
      </c>
    </row>
    <row r="1121" spans="1:7" x14ac:dyDescent="0.2">
      <c r="A1121" t="s">
        <v>11884</v>
      </c>
      <c r="B1121">
        <v>1.24894062615948</v>
      </c>
      <c r="C1121">
        <f t="shared" si="34"/>
        <v>6.9637519943695223E-3</v>
      </c>
      <c r="D1121">
        <v>3102</v>
      </c>
      <c r="E1121">
        <f t="shared" si="35"/>
        <v>1.0896857569526004E-2</v>
      </c>
      <c r="F1121">
        <v>1</v>
      </c>
      <c r="G1121" t="e">
        <f>VLOOKUP(A1121,'modern-H_SA-L1_panAme-L2'!A:A,1,FALSE)</f>
        <v>#N/A</v>
      </c>
    </row>
    <row r="1122" spans="1:7" x14ac:dyDescent="0.2">
      <c r="A1122" t="s">
        <v>11885</v>
      </c>
      <c r="B1122">
        <v>1.41249964445476</v>
      </c>
      <c r="C1122">
        <f t="shared" si="34"/>
        <v>3.6336737650684869E-3</v>
      </c>
      <c r="D1122">
        <v>1707</v>
      </c>
      <c r="E1122">
        <f t="shared" si="35"/>
        <v>1.0332661075361708E-2</v>
      </c>
      <c r="F1122">
        <v>1</v>
      </c>
      <c r="G1122" t="e">
        <f>VLOOKUP(A1122,'modern-H_SA-L1_panAme-L2'!A:A,1,FALSE)</f>
        <v>#N/A</v>
      </c>
    </row>
    <row r="1123" spans="1:7" x14ac:dyDescent="0.2">
      <c r="A1123" t="s">
        <v>11886</v>
      </c>
      <c r="B1123">
        <v>1.2764813356787501</v>
      </c>
      <c r="C1123">
        <f t="shared" si="34"/>
        <v>6.241303201609553E-3</v>
      </c>
      <c r="D1123">
        <v>2804</v>
      </c>
      <c r="E1123">
        <f t="shared" si="35"/>
        <v>1.0804310178535224E-2</v>
      </c>
      <c r="F1123">
        <v>1</v>
      </c>
      <c r="G1123" t="e">
        <f>VLOOKUP(A1123,'modern-H_SA-L1_panAme-L2'!A:A,1,FALSE)</f>
        <v>#N/A</v>
      </c>
    </row>
    <row r="1124" spans="1:7" x14ac:dyDescent="0.2">
      <c r="A1124" t="s">
        <v>11887</v>
      </c>
      <c r="B1124">
        <v>1.301455531605</v>
      </c>
      <c r="C1124">
        <f t="shared" si="34"/>
        <v>5.6511927540450653E-3</v>
      </c>
      <c r="D1124">
        <v>2585</v>
      </c>
      <c r="E1124">
        <f t="shared" si="35"/>
        <v>1.0611562718814214E-2</v>
      </c>
      <c r="F1124">
        <v>1</v>
      </c>
      <c r="G1124" t="e">
        <f>VLOOKUP(A1124,'modern-H_SA-L1_panAme-L2'!A:A,1,FALSE)</f>
        <v>#N/A</v>
      </c>
    </row>
    <row r="1125" spans="1:7" x14ac:dyDescent="0.2">
      <c r="A1125" t="s">
        <v>11888</v>
      </c>
      <c r="B1125">
        <v>1.50160521479037</v>
      </c>
      <c r="C1125">
        <f t="shared" si="34"/>
        <v>2.5494339133492138E-3</v>
      </c>
      <c r="D1125">
        <v>1313</v>
      </c>
      <c r="E1125">
        <f t="shared" si="35"/>
        <v>9.4249445661820901E-3</v>
      </c>
      <c r="F1125">
        <v>1</v>
      </c>
      <c r="G1125" t="e">
        <f>VLOOKUP(A1125,'modern-H_SA-L1_panAme-L2'!A:A,1,FALSE)</f>
        <v>#N/A</v>
      </c>
    </row>
    <row r="1126" spans="1:7" x14ac:dyDescent="0.2">
      <c r="A1126" t="s">
        <v>11889</v>
      </c>
      <c r="B1126">
        <v>0.81322262156736203</v>
      </c>
      <c r="C1126">
        <f t="shared" si="34"/>
        <v>3.9392242773907862E-2</v>
      </c>
      <c r="D1126">
        <v>4592</v>
      </c>
      <c r="E1126">
        <f t="shared" si="35"/>
        <v>4.1639796695241461E-2</v>
      </c>
      <c r="F1126">
        <v>1</v>
      </c>
      <c r="G1126" t="e">
        <f>VLOOKUP(A1126,'modern-H_SA-L1_panAme-L2'!A:A,1,FALSE)</f>
        <v>#N/A</v>
      </c>
    </row>
    <row r="1127" spans="1:7" x14ac:dyDescent="0.2">
      <c r="A1127" t="s">
        <v>11890</v>
      </c>
      <c r="B1127">
        <v>1.71834675849342</v>
      </c>
      <c r="C1127">
        <f t="shared" si="34"/>
        <v>1.0766886006221314E-3</v>
      </c>
      <c r="D1127">
        <v>609</v>
      </c>
      <c r="E1127">
        <f t="shared" si="35"/>
        <v>8.5816854965842775E-3</v>
      </c>
      <c r="F1127">
        <v>1</v>
      </c>
      <c r="G1127" t="e">
        <f>VLOOKUP(A1127,'modern-H_SA-L1_panAme-L2'!A:A,1,FALSE)</f>
        <v>#N/A</v>
      </c>
    </row>
    <row r="1128" spans="1:7" x14ac:dyDescent="0.2">
      <c r="A1128" t="s">
        <v>11891</v>
      </c>
      <c r="B1128">
        <v>2.0157430316754001</v>
      </c>
      <c r="C1128">
        <f t="shared" si="34"/>
        <v>3.2993660204575447E-4</v>
      </c>
      <c r="D1128">
        <v>41</v>
      </c>
      <c r="E1128">
        <f t="shared" si="35"/>
        <v>3.9061274788538838E-2</v>
      </c>
      <c r="F1128">
        <v>1</v>
      </c>
      <c r="G1128" t="e">
        <f>VLOOKUP(A1128,'modern-H_SA-L1_panAme-L2'!A:A,1,FALSE)</f>
        <v>#N/A</v>
      </c>
    </row>
    <row r="1129" spans="1:7" x14ac:dyDescent="0.2">
      <c r="A1129" t="s">
        <v>11892</v>
      </c>
      <c r="B1129">
        <v>1.14388825630927</v>
      </c>
      <c r="C1129">
        <f t="shared" si="34"/>
        <v>1.0575200490235801E-2</v>
      </c>
      <c r="D1129">
        <v>3144</v>
      </c>
      <c r="E1129">
        <f t="shared" si="35"/>
        <v>1.6326979382825884E-2</v>
      </c>
      <c r="F1129">
        <v>1</v>
      </c>
      <c r="G1129" t="e">
        <f>VLOOKUP(A1129,'modern-H_SA-L1_panAme-L2'!A:A,1,FALSE)</f>
        <v>#N/A</v>
      </c>
    </row>
    <row r="1130" spans="1:7" x14ac:dyDescent="0.2">
      <c r="A1130" t="s">
        <v>11892</v>
      </c>
      <c r="B1130">
        <v>1.1036968531914699</v>
      </c>
      <c r="C1130">
        <f t="shared" si="34"/>
        <v>1.2408142295330894E-2</v>
      </c>
      <c r="D1130">
        <v>3320</v>
      </c>
      <c r="E1130">
        <f t="shared" si="35"/>
        <v>1.8141302018534988E-2</v>
      </c>
      <c r="F1130">
        <v>1</v>
      </c>
      <c r="G1130" t="e">
        <f>VLOOKUP(A1130,'modern-H_SA-L1_panAme-L2'!A:A,1,FALSE)</f>
        <v>#N/A</v>
      </c>
    </row>
    <row r="1131" spans="1:7" x14ac:dyDescent="0.2">
      <c r="A1131" t="s">
        <v>11893</v>
      </c>
      <c r="B1131">
        <v>1.5295512466619401</v>
      </c>
      <c r="C1131">
        <f t="shared" si="34"/>
        <v>2.2812646745503976E-3</v>
      </c>
      <c r="D1131">
        <v>1232</v>
      </c>
      <c r="E1131">
        <f t="shared" si="35"/>
        <v>8.9880346836587917E-3</v>
      </c>
      <c r="F1131">
        <v>1</v>
      </c>
      <c r="G1131" t="e">
        <f>VLOOKUP(A1131,'modern-H_SA-L1_panAme-L2'!A:A,1,FALSE)</f>
        <v>#N/A</v>
      </c>
    </row>
    <row r="1132" spans="1:7" x14ac:dyDescent="0.2">
      <c r="A1132" t="s">
        <v>11894</v>
      </c>
      <c r="B1132">
        <v>0.83171980141135204</v>
      </c>
      <c r="C1132">
        <f t="shared" si="34"/>
        <v>3.6598440447272215E-2</v>
      </c>
      <c r="D1132">
        <v>4511</v>
      </c>
      <c r="E1132">
        <f t="shared" si="35"/>
        <v>3.9381252478621002E-2</v>
      </c>
      <c r="F1132">
        <v>1</v>
      </c>
      <c r="G1132" t="e">
        <f>VLOOKUP(A1132,'modern-H_SA-L1_panAme-L2'!A:A,1,FALSE)</f>
        <v>#N/A</v>
      </c>
    </row>
    <row r="1133" spans="1:7" x14ac:dyDescent="0.2">
      <c r="A1133" t="s">
        <v>11895</v>
      </c>
      <c r="B1133">
        <v>1.3410148929919801</v>
      </c>
      <c r="C1133">
        <f t="shared" si="34"/>
        <v>4.8285153987300544E-3</v>
      </c>
      <c r="D1133">
        <v>2183</v>
      </c>
      <c r="E1133">
        <f t="shared" si="35"/>
        <v>1.0736424070286616E-2</v>
      </c>
      <c r="F1133">
        <v>1</v>
      </c>
      <c r="G1133" t="e">
        <f>VLOOKUP(A1133,'modern-H_SA-L1_panAme-L2'!A:A,1,FALSE)</f>
        <v>#N/A</v>
      </c>
    </row>
    <row r="1134" spans="1:7" x14ac:dyDescent="0.2">
      <c r="A1134" t="s">
        <v>11896</v>
      </c>
      <c r="B1134">
        <v>1.4413778498535099</v>
      </c>
      <c r="C1134">
        <f t="shared" si="34"/>
        <v>3.2394241097925365E-3</v>
      </c>
      <c r="D1134">
        <v>1558</v>
      </c>
      <c r="E1134">
        <f t="shared" si="35"/>
        <v>1.0092531854257363E-2</v>
      </c>
      <c r="F1134">
        <v>1</v>
      </c>
      <c r="G1134" t="e">
        <f>VLOOKUP(A1134,'modern-H_SA-L1_panAme-L2'!A:A,1,FALSE)</f>
        <v>#N/A</v>
      </c>
    </row>
    <row r="1135" spans="1:7" x14ac:dyDescent="0.2">
      <c r="A1135" t="s">
        <v>11897</v>
      </c>
      <c r="B1135">
        <v>0.75727436154542205</v>
      </c>
      <c r="C1135">
        <f t="shared" si="34"/>
        <v>4.9208931575795964E-2</v>
      </c>
      <c r="D1135">
        <v>4837</v>
      </c>
      <c r="E1135">
        <f t="shared" si="35"/>
        <v>4.9381880063864715E-2</v>
      </c>
      <c r="F1135">
        <v>1</v>
      </c>
      <c r="G1135" t="e">
        <f>VLOOKUP(A1135,'modern-H_SA-L1_panAme-L2'!A:A,1,FALSE)</f>
        <v>#N/A</v>
      </c>
    </row>
    <row r="1136" spans="1:7" x14ac:dyDescent="0.2">
      <c r="A1136" t="s">
        <v>2926</v>
      </c>
      <c r="B1136">
        <v>1.34957009455716</v>
      </c>
      <c r="C1136">
        <f t="shared" si="34"/>
        <v>4.6669932140032105E-3</v>
      </c>
      <c r="D1136">
        <v>2113</v>
      </c>
      <c r="E1136">
        <f t="shared" si="35"/>
        <v>1.0721053033966674E-2</v>
      </c>
      <c r="F1136">
        <v>1</v>
      </c>
      <c r="G1136" t="e">
        <f>VLOOKUP(A1136,'modern-H_SA-L1_panAme-L2'!A:A,1,FALSE)</f>
        <v>#N/A</v>
      </c>
    </row>
    <row r="1137" spans="1:7" x14ac:dyDescent="0.2">
      <c r="A1137" t="s">
        <v>11898</v>
      </c>
      <c r="B1137">
        <v>1.33090575419118</v>
      </c>
      <c r="C1137">
        <f t="shared" si="34"/>
        <v>5.0265963976357866E-3</v>
      </c>
      <c r="D1137">
        <v>2264</v>
      </c>
      <c r="E1137">
        <f t="shared" si="35"/>
        <v>1.0776987152881673E-2</v>
      </c>
      <c r="F1137">
        <v>1</v>
      </c>
      <c r="G1137" t="e">
        <f>VLOOKUP(A1137,'modern-H_SA-L1_panAme-L2'!A:A,1,FALSE)</f>
        <v>#N/A</v>
      </c>
    </row>
    <row r="1138" spans="1:7" x14ac:dyDescent="0.2">
      <c r="A1138" t="s">
        <v>11899</v>
      </c>
      <c r="B1138">
        <v>0.78467759094392198</v>
      </c>
      <c r="C1138">
        <f t="shared" si="34"/>
        <v>4.4127911664096187E-2</v>
      </c>
      <c r="D1138">
        <v>4717</v>
      </c>
      <c r="E1138">
        <f t="shared" si="35"/>
        <v>4.5409557603884439E-2</v>
      </c>
      <c r="F1138">
        <v>1</v>
      </c>
      <c r="G1138" t="e">
        <f>VLOOKUP(A1138,'modern-H_SA-L1_panAme-L2'!A:A,1,FALSE)</f>
        <v>#N/A</v>
      </c>
    </row>
    <row r="1139" spans="1:7" x14ac:dyDescent="0.2">
      <c r="A1139" t="s">
        <v>11900</v>
      </c>
      <c r="B1139">
        <v>1.3722215052205999</v>
      </c>
      <c r="C1139">
        <f t="shared" si="34"/>
        <v>4.2649495529237125E-3</v>
      </c>
      <c r="D1139">
        <v>1954</v>
      </c>
      <c r="E1139">
        <f t="shared" si="35"/>
        <v>1.0594710916014176E-2</v>
      </c>
      <c r="F1139">
        <v>1</v>
      </c>
      <c r="G1139" t="e">
        <f>VLOOKUP(A1139,'modern-H_SA-L1_panAme-L2'!A:A,1,FALSE)</f>
        <v>#N/A</v>
      </c>
    </row>
    <row r="1140" spans="1:7" x14ac:dyDescent="0.2">
      <c r="A1140" t="s">
        <v>11901</v>
      </c>
      <c r="B1140">
        <v>1.2800333432156099</v>
      </c>
      <c r="C1140">
        <f t="shared" si="34"/>
        <v>6.1537562825104766E-3</v>
      </c>
      <c r="D1140">
        <v>2779</v>
      </c>
      <c r="E1140">
        <f t="shared" si="35"/>
        <v>1.0748590498490772E-2</v>
      </c>
      <c r="F1140">
        <v>1</v>
      </c>
      <c r="G1140" t="e">
        <f>VLOOKUP(A1140,'modern-H_SA-L1_panAme-L2'!A:A,1,FALSE)</f>
        <v>#N/A</v>
      </c>
    </row>
    <row r="1141" spans="1:7" x14ac:dyDescent="0.2">
      <c r="A1141" t="s">
        <v>2946</v>
      </c>
      <c r="B1141">
        <v>1.40176450309008</v>
      </c>
      <c r="C1141">
        <f t="shared" si="34"/>
        <v>3.7921678596292241E-3</v>
      </c>
      <c r="D1141">
        <v>1755</v>
      </c>
      <c r="E1141">
        <f t="shared" si="35"/>
        <v>1.0488423242530059E-2</v>
      </c>
      <c r="F1141">
        <v>1</v>
      </c>
      <c r="G1141" t="e">
        <f>VLOOKUP(A1141,'modern-H_SA-L1_panAme-L2'!A:A,1,FALSE)</f>
        <v>#N/A</v>
      </c>
    </row>
    <row r="1142" spans="1:7" x14ac:dyDescent="0.2">
      <c r="A1142" t="s">
        <v>11902</v>
      </c>
      <c r="B1142">
        <v>1.3156211190246101</v>
      </c>
      <c r="C1142">
        <f t="shared" si="34"/>
        <v>5.3416259338500667E-3</v>
      </c>
      <c r="D1142">
        <v>2389</v>
      </c>
      <c r="E1142">
        <f t="shared" si="35"/>
        <v>1.0853182202975398E-2</v>
      </c>
      <c r="F1142">
        <v>1</v>
      </c>
      <c r="G1142" t="e">
        <f>VLOOKUP(A1142,'modern-H_SA-L1_panAme-L2'!A:A,1,FALSE)</f>
        <v>#N/A</v>
      </c>
    </row>
    <row r="1143" spans="1:7" x14ac:dyDescent="0.2">
      <c r="A1143" t="s">
        <v>11903</v>
      </c>
      <c r="B1143">
        <v>1.2800333432156099</v>
      </c>
      <c r="C1143">
        <f t="shared" si="34"/>
        <v>6.1537562825104766E-3</v>
      </c>
      <c r="D1143">
        <v>2780</v>
      </c>
      <c r="E1143">
        <f t="shared" si="35"/>
        <v>1.0744724099030883E-2</v>
      </c>
      <c r="F1143">
        <v>1</v>
      </c>
      <c r="G1143" t="e">
        <f>VLOOKUP(A1143,'modern-H_SA-L1_panAme-L2'!A:A,1,FALSE)</f>
        <v>#N/A</v>
      </c>
    </row>
    <row r="1144" spans="1:7" x14ac:dyDescent="0.2">
      <c r="A1144" t="s">
        <v>11904</v>
      </c>
      <c r="B1144">
        <v>1.3172909139922799</v>
      </c>
      <c r="C1144">
        <f t="shared" si="34"/>
        <v>5.3062709223585264E-3</v>
      </c>
      <c r="D1144">
        <v>2374</v>
      </c>
      <c r="E1144">
        <f t="shared" si="35"/>
        <v>1.0849468853044771E-2</v>
      </c>
      <c r="F1144">
        <v>1</v>
      </c>
      <c r="G1144" t="e">
        <f>VLOOKUP(A1144,'modern-H_SA-L1_panAme-L2'!A:A,1,FALSE)</f>
        <v>#N/A</v>
      </c>
    </row>
    <row r="1145" spans="1:7" x14ac:dyDescent="0.2">
      <c r="A1145" t="s">
        <v>11905</v>
      </c>
      <c r="B1145">
        <v>1.7063578691593699</v>
      </c>
      <c r="C1145">
        <f t="shared" si="34"/>
        <v>1.1292684495918792E-3</v>
      </c>
      <c r="D1145">
        <v>655</v>
      </c>
      <c r="E1145">
        <f t="shared" si="35"/>
        <v>8.3686550447618045E-3</v>
      </c>
      <c r="F1145">
        <v>1</v>
      </c>
      <c r="G1145" t="e">
        <f>VLOOKUP(A1145,'modern-H_SA-L1_panAme-L2'!A:A,1,FALSE)</f>
        <v>#N/A</v>
      </c>
    </row>
    <row r="1146" spans="1:7" x14ac:dyDescent="0.2">
      <c r="A1146" t="s">
        <v>11906</v>
      </c>
      <c r="B1146">
        <v>0.96348366276913899</v>
      </c>
      <c r="C1146">
        <f t="shared" si="34"/>
        <v>2.1671125495370702E-2</v>
      </c>
      <c r="D1146">
        <v>3934</v>
      </c>
      <c r="E1146">
        <f t="shared" si="35"/>
        <v>2.6739106038263696E-2</v>
      </c>
      <c r="F1146">
        <v>1</v>
      </c>
      <c r="G1146" t="e">
        <f>VLOOKUP(A1146,'modern-H_SA-L1_panAme-L2'!A:A,1,FALSE)</f>
        <v>#N/A</v>
      </c>
    </row>
    <row r="1147" spans="1:7" x14ac:dyDescent="0.2">
      <c r="A1147" t="s">
        <v>11907</v>
      </c>
      <c r="B1147">
        <v>1.5485800504899101</v>
      </c>
      <c r="C1147">
        <f t="shared" si="34"/>
        <v>2.1149949360309448E-3</v>
      </c>
      <c r="D1147">
        <v>1166</v>
      </c>
      <c r="E1147">
        <f t="shared" si="35"/>
        <v>8.8046187131168158E-3</v>
      </c>
      <c r="F1147">
        <v>1</v>
      </c>
      <c r="G1147" t="e">
        <f>VLOOKUP(A1147,'modern-H_SA-L1_panAme-L2'!A:A,1,FALSE)</f>
        <v>#N/A</v>
      </c>
    </row>
    <row r="1148" spans="1:7" x14ac:dyDescent="0.2">
      <c r="A1148" t="s">
        <v>11908</v>
      </c>
      <c r="B1148">
        <v>0.84679157758052204</v>
      </c>
      <c r="C1148">
        <f t="shared" si="34"/>
        <v>3.4469165643604756E-2</v>
      </c>
      <c r="D1148">
        <v>4445</v>
      </c>
      <c r="E1148">
        <f t="shared" si="35"/>
        <v>3.7640794158393137E-2</v>
      </c>
      <c r="F1148">
        <v>1</v>
      </c>
      <c r="G1148" t="e">
        <f>VLOOKUP(A1148,'modern-H_SA-L1_panAme-L2'!A:A,1,FALSE)</f>
        <v>#N/A</v>
      </c>
    </row>
    <row r="1149" spans="1:7" x14ac:dyDescent="0.2">
      <c r="A1149" t="s">
        <v>11909</v>
      </c>
      <c r="B1149">
        <v>1.7652208869377599</v>
      </c>
      <c r="C1149">
        <f t="shared" si="34"/>
        <v>8.9357215841147505E-4</v>
      </c>
      <c r="D1149">
        <v>488</v>
      </c>
      <c r="E1149">
        <f t="shared" si="35"/>
        <v>8.8881132314124998E-3</v>
      </c>
      <c r="F1149">
        <v>1</v>
      </c>
      <c r="G1149" t="e">
        <f>VLOOKUP(A1149,'modern-H_SA-L1_panAme-L2'!A:A,1,FALSE)</f>
        <v>#N/A</v>
      </c>
    </row>
    <row r="1150" spans="1:7" x14ac:dyDescent="0.2">
      <c r="A1150" t="s">
        <v>11910</v>
      </c>
      <c r="B1150">
        <v>1.45314710484415</v>
      </c>
      <c r="C1150">
        <f t="shared" si="34"/>
        <v>3.0912923601942905E-3</v>
      </c>
      <c r="D1150">
        <v>1505</v>
      </c>
      <c r="E1150">
        <f t="shared" si="35"/>
        <v>9.9701881171980634E-3</v>
      </c>
      <c r="F1150">
        <v>1</v>
      </c>
      <c r="G1150" t="e">
        <f>VLOOKUP(A1150,'modern-H_SA-L1_panAme-L2'!A:A,1,FALSE)</f>
        <v>#N/A</v>
      </c>
    </row>
    <row r="1151" spans="1:7" x14ac:dyDescent="0.2">
      <c r="A1151" t="s">
        <v>11911</v>
      </c>
      <c r="B1151">
        <v>0.76937745452976203</v>
      </c>
      <c r="C1151">
        <f t="shared" si="34"/>
        <v>4.6896410733321028E-2</v>
      </c>
      <c r="D1151">
        <v>4784</v>
      </c>
      <c r="E1151">
        <f t="shared" si="35"/>
        <v>4.7582604034184836E-2</v>
      </c>
      <c r="F1151">
        <v>1</v>
      </c>
      <c r="G1151" t="e">
        <f>VLOOKUP(A1151,'modern-H_SA-L1_panAme-L2'!A:A,1,FALSE)</f>
        <v>#N/A</v>
      </c>
    </row>
    <row r="1152" spans="1:7" x14ac:dyDescent="0.2">
      <c r="A1152" t="s">
        <v>11912</v>
      </c>
      <c r="B1152">
        <v>1.3340841532902401</v>
      </c>
      <c r="C1152">
        <f t="shared" si="34"/>
        <v>4.9634576332299564E-3</v>
      </c>
      <c r="D1152">
        <v>2239</v>
      </c>
      <c r="E1152">
        <f t="shared" si="35"/>
        <v>1.0760439192361861E-2</v>
      </c>
      <c r="F1152">
        <v>1</v>
      </c>
      <c r="G1152" t="e">
        <f>VLOOKUP(A1152,'modern-H_SA-L1_panAme-L2'!A:A,1,FALSE)</f>
        <v>#N/A</v>
      </c>
    </row>
    <row r="1153" spans="1:7" x14ac:dyDescent="0.2">
      <c r="A1153" t="s">
        <v>11913</v>
      </c>
      <c r="B1153">
        <v>1.5540973648023799</v>
      </c>
      <c r="C1153">
        <f t="shared" si="34"/>
        <v>2.0690924044303042E-3</v>
      </c>
      <c r="D1153">
        <v>1150</v>
      </c>
      <c r="E1153">
        <f t="shared" si="35"/>
        <v>8.7333691574823444E-3</v>
      </c>
      <c r="F1153">
        <v>1</v>
      </c>
      <c r="G1153" t="e">
        <f>VLOOKUP(A1153,'modern-H_SA-L1_panAme-L2'!A:A,1,FALSE)</f>
        <v>#N/A</v>
      </c>
    </row>
    <row r="1154" spans="1:7" x14ac:dyDescent="0.2">
      <c r="A1154" t="s">
        <v>11914</v>
      </c>
      <c r="B1154">
        <v>0.85044534150032203</v>
      </c>
      <c r="C1154">
        <f t="shared" ref="C1154:C1217" si="36">EXP(-3.977*B1154)</f>
        <v>3.3971915067306659E-2</v>
      </c>
      <c r="D1154">
        <v>4429</v>
      </c>
      <c r="E1154">
        <f t="shared" ref="E1154:E1217" si="37">C1154*4854/D1154</f>
        <v>3.7231807572071916E-2</v>
      </c>
      <c r="F1154">
        <v>1</v>
      </c>
      <c r="G1154" t="e">
        <f>VLOOKUP(A1154,'modern-H_SA-L1_panAme-L2'!A:A,1,FALSE)</f>
        <v>#N/A</v>
      </c>
    </row>
    <row r="1155" spans="1:7" x14ac:dyDescent="0.2">
      <c r="A1155" t="s">
        <v>2973</v>
      </c>
      <c r="B1155">
        <v>1.96571630898202</v>
      </c>
      <c r="C1155">
        <f t="shared" si="36"/>
        <v>4.0256508962673943E-4</v>
      </c>
      <c r="D1155">
        <v>72</v>
      </c>
      <c r="E1155">
        <f t="shared" si="37"/>
        <v>2.7139596459002682E-2</v>
      </c>
      <c r="F1155">
        <v>1</v>
      </c>
      <c r="G1155" t="e">
        <f>VLOOKUP(A1155,'modern-H_SA-L1_panAme-L2'!A:A,1,FALSE)</f>
        <v>#N/A</v>
      </c>
    </row>
    <row r="1156" spans="1:7" x14ac:dyDescent="0.2">
      <c r="A1156" t="s">
        <v>2975</v>
      </c>
      <c r="B1156">
        <v>1.25304771091526</v>
      </c>
      <c r="C1156">
        <f t="shared" si="36"/>
        <v>6.8509308439666907E-3</v>
      </c>
      <c r="D1156">
        <v>3046</v>
      </c>
      <c r="E1156">
        <f t="shared" si="37"/>
        <v>1.0917405882013894E-2</v>
      </c>
      <c r="F1156">
        <v>1</v>
      </c>
      <c r="G1156" t="e">
        <f>VLOOKUP(A1156,'modern-H_SA-L1_panAme-L2'!A:A,1,FALSE)</f>
        <v>#N/A</v>
      </c>
    </row>
    <row r="1157" spans="1:7" x14ac:dyDescent="0.2">
      <c r="A1157" t="s">
        <v>11915</v>
      </c>
      <c r="B1157">
        <v>1.2846076898687699</v>
      </c>
      <c r="C1157">
        <f t="shared" si="36"/>
        <v>6.0428182232185011E-3</v>
      </c>
      <c r="D1157">
        <v>2748</v>
      </c>
      <c r="E1157">
        <f t="shared" si="37"/>
        <v>1.0673886337519143E-2</v>
      </c>
      <c r="F1157">
        <v>1</v>
      </c>
      <c r="G1157" t="e">
        <f>VLOOKUP(A1157,'modern-H_SA-L1_panAme-L2'!A:A,1,FALSE)</f>
        <v>#N/A</v>
      </c>
    </row>
    <row r="1158" spans="1:7" x14ac:dyDescent="0.2">
      <c r="A1158" t="s">
        <v>11916</v>
      </c>
      <c r="B1158">
        <v>1.4154510669943801</v>
      </c>
      <c r="C1158">
        <f t="shared" si="36"/>
        <v>3.5912717423341187E-3</v>
      </c>
      <c r="D1158">
        <v>1688</v>
      </c>
      <c r="E1158">
        <f t="shared" si="37"/>
        <v>1.0327033789863634E-2</v>
      </c>
      <c r="F1158">
        <v>1</v>
      </c>
      <c r="G1158" t="e">
        <f>VLOOKUP(A1158,'modern-H_SA-L1_panAme-L2'!A:A,1,FALSE)</f>
        <v>#N/A</v>
      </c>
    </row>
    <row r="1159" spans="1:7" x14ac:dyDescent="0.2">
      <c r="A1159" t="s">
        <v>11917</v>
      </c>
      <c r="B1159">
        <v>1.85274757570723</v>
      </c>
      <c r="C1159">
        <f t="shared" si="36"/>
        <v>6.3089121667125067E-4</v>
      </c>
      <c r="D1159">
        <v>226</v>
      </c>
      <c r="E1159">
        <f t="shared" si="37"/>
        <v>1.3550203388151551E-2</v>
      </c>
      <c r="F1159">
        <v>1</v>
      </c>
      <c r="G1159" t="e">
        <f>VLOOKUP(A1159,'modern-H_SA-L1_panAme-L2'!A:A,1,FALSE)</f>
        <v>#N/A</v>
      </c>
    </row>
    <row r="1160" spans="1:7" x14ac:dyDescent="0.2">
      <c r="A1160" t="s">
        <v>11918</v>
      </c>
      <c r="B1160">
        <v>1.06145020786878</v>
      </c>
      <c r="C1160">
        <f t="shared" si="36"/>
        <v>1.4678264619793054E-2</v>
      </c>
      <c r="D1160">
        <v>3505</v>
      </c>
      <c r="E1160">
        <f t="shared" si="37"/>
        <v>2.0327616680306845E-2</v>
      </c>
      <c r="F1160">
        <v>1</v>
      </c>
      <c r="G1160" t="e">
        <f>VLOOKUP(A1160,'modern-H_SA-L1_panAme-L2'!A:A,1,FALSE)</f>
        <v>#N/A</v>
      </c>
    </row>
    <row r="1161" spans="1:7" x14ac:dyDescent="0.2">
      <c r="A1161" t="s">
        <v>11919</v>
      </c>
      <c r="B1161">
        <v>1.1233358342603901</v>
      </c>
      <c r="C1161">
        <f t="shared" si="36"/>
        <v>1.1475894054165471E-2</v>
      </c>
      <c r="D1161">
        <v>3234</v>
      </c>
      <c r="E1161">
        <f t="shared" si="37"/>
        <v>1.7224486623042424E-2</v>
      </c>
      <c r="F1161">
        <v>1</v>
      </c>
      <c r="G1161" t="e">
        <f>VLOOKUP(A1161,'modern-H_SA-L1_panAme-L2'!A:A,1,FALSE)</f>
        <v>#N/A</v>
      </c>
    </row>
    <row r="1162" spans="1:7" x14ac:dyDescent="0.2">
      <c r="A1162" t="s">
        <v>11919</v>
      </c>
      <c r="B1162">
        <v>1.90441947251491</v>
      </c>
      <c r="C1162">
        <f t="shared" si="36"/>
        <v>5.1369736898906502E-4</v>
      </c>
      <c r="D1162">
        <v>131</v>
      </c>
      <c r="E1162">
        <f t="shared" si="37"/>
        <v>1.9034252130327646E-2</v>
      </c>
      <c r="F1162">
        <v>1</v>
      </c>
      <c r="G1162" t="e">
        <f>VLOOKUP(A1162,'modern-H_SA-L1_panAme-L2'!A:A,1,FALSE)</f>
        <v>#N/A</v>
      </c>
    </row>
    <row r="1163" spans="1:7" x14ac:dyDescent="0.2">
      <c r="A1163" t="s">
        <v>11919</v>
      </c>
      <c r="B1163">
        <v>1.08314443114259</v>
      </c>
      <c r="C1163">
        <f t="shared" si="36"/>
        <v>1.3464948160718212E-2</v>
      </c>
      <c r="D1163">
        <v>3410</v>
      </c>
      <c r="E1163">
        <f t="shared" si="37"/>
        <v>1.9166820636987159E-2</v>
      </c>
      <c r="F1163">
        <v>1</v>
      </c>
      <c r="G1163" t="e">
        <f>VLOOKUP(A1163,'modern-H_SA-L1_panAme-L2'!A:A,1,FALSE)</f>
        <v>#N/A</v>
      </c>
    </row>
    <row r="1164" spans="1:7" x14ac:dyDescent="0.2">
      <c r="A1164" t="s">
        <v>11920</v>
      </c>
      <c r="B1164">
        <v>1.4078291290839999</v>
      </c>
      <c r="C1164">
        <f t="shared" si="36"/>
        <v>3.7017986850268105E-3</v>
      </c>
      <c r="D1164">
        <v>1723</v>
      </c>
      <c r="E1164">
        <f t="shared" si="37"/>
        <v>1.0428630770238038E-2</v>
      </c>
      <c r="F1164">
        <v>1</v>
      </c>
      <c r="G1164" t="e">
        <f>VLOOKUP(A1164,'modern-H_SA-L1_panAme-L2'!A:A,1,FALSE)</f>
        <v>#N/A</v>
      </c>
    </row>
    <row r="1165" spans="1:7" x14ac:dyDescent="0.2">
      <c r="A1165" t="s">
        <v>11921</v>
      </c>
      <c r="B1165">
        <v>1.2594751384085101</v>
      </c>
      <c r="C1165">
        <f t="shared" si="36"/>
        <v>6.6780274600594346E-3</v>
      </c>
      <c r="D1165">
        <v>2974</v>
      </c>
      <c r="E1165">
        <f t="shared" si="37"/>
        <v>1.0899510857810523E-2</v>
      </c>
      <c r="F1165">
        <v>1</v>
      </c>
      <c r="G1165" t="e">
        <f>VLOOKUP(A1165,'modern-H_SA-L1_panAme-L2'!A:A,1,FALSE)</f>
        <v>#N/A</v>
      </c>
    </row>
    <row r="1166" spans="1:7" x14ac:dyDescent="0.2">
      <c r="A1166" t="s">
        <v>11922</v>
      </c>
      <c r="B1166">
        <v>1.28665942238709</v>
      </c>
      <c r="C1166">
        <f t="shared" si="36"/>
        <v>5.9937110197680506E-3</v>
      </c>
      <c r="D1166">
        <v>2724</v>
      </c>
      <c r="E1166">
        <f t="shared" si="37"/>
        <v>1.0680423381040425E-2</v>
      </c>
      <c r="F1166">
        <v>1</v>
      </c>
      <c r="G1166" t="e">
        <f>VLOOKUP(A1166,'modern-H_SA-L1_panAme-L2'!A:A,1,FALSE)</f>
        <v>#N/A</v>
      </c>
    </row>
    <row r="1167" spans="1:7" x14ac:dyDescent="0.2">
      <c r="A1167" t="s">
        <v>11923</v>
      </c>
      <c r="B1167">
        <v>1.49270549256178</v>
      </c>
      <c r="C1167">
        <f t="shared" si="36"/>
        <v>2.6412849838938122E-3</v>
      </c>
      <c r="D1167">
        <v>1344</v>
      </c>
      <c r="E1167">
        <f t="shared" si="37"/>
        <v>9.5392837141522052E-3</v>
      </c>
      <c r="F1167">
        <v>1</v>
      </c>
      <c r="G1167" t="e">
        <f>VLOOKUP(A1167,'modern-H_SA-L1_panAme-L2'!A:A,1,FALSE)</f>
        <v>#N/A</v>
      </c>
    </row>
    <row r="1168" spans="1:7" x14ac:dyDescent="0.2">
      <c r="A1168" t="s">
        <v>11924</v>
      </c>
      <c r="B1168">
        <v>0.80614345397274201</v>
      </c>
      <c r="C1168">
        <f t="shared" si="36"/>
        <v>4.0517045517038566E-2</v>
      </c>
      <c r="D1168">
        <v>4623</v>
      </c>
      <c r="E1168">
        <f t="shared" si="37"/>
        <v>4.2541583158058664E-2</v>
      </c>
      <c r="F1168">
        <v>1</v>
      </c>
      <c r="G1168" t="e">
        <f>VLOOKUP(A1168,'modern-H_SA-L1_panAme-L2'!A:A,1,FALSE)</f>
        <v>#N/A</v>
      </c>
    </row>
    <row r="1169" spans="1:7" x14ac:dyDescent="0.2">
      <c r="A1169" t="s">
        <v>11925</v>
      </c>
      <c r="B1169">
        <v>1.53742151533187</v>
      </c>
      <c r="C1169">
        <f t="shared" si="36"/>
        <v>2.2109668587556937E-3</v>
      </c>
      <c r="D1169">
        <v>1194</v>
      </c>
      <c r="E1169">
        <f t="shared" si="37"/>
        <v>8.9883024559465133E-3</v>
      </c>
      <c r="F1169">
        <v>1</v>
      </c>
      <c r="G1169" t="e">
        <f>VLOOKUP(A1169,'modern-H_SA-L1_panAme-L2'!A:A,1,FALSE)</f>
        <v>#N/A</v>
      </c>
    </row>
    <row r="1170" spans="1:7" x14ac:dyDescent="0.2">
      <c r="A1170" t="s">
        <v>11926</v>
      </c>
      <c r="B1170">
        <v>0.840397490720872</v>
      </c>
      <c r="C1170">
        <f t="shared" si="36"/>
        <v>3.5356931614112456E-2</v>
      </c>
      <c r="D1170">
        <v>4473</v>
      </c>
      <c r="E1170">
        <f t="shared" si="37"/>
        <v>3.8368554897138807E-2</v>
      </c>
      <c r="F1170">
        <v>1</v>
      </c>
      <c r="G1170" t="e">
        <f>VLOOKUP(A1170,'modern-H_SA-L1_panAme-L2'!A:A,1,FALSE)</f>
        <v>#N/A</v>
      </c>
    </row>
    <row r="1171" spans="1:7" x14ac:dyDescent="0.2">
      <c r="A1171" t="s">
        <v>11927</v>
      </c>
      <c r="B1171">
        <v>1.51004349806296</v>
      </c>
      <c r="C1171">
        <f t="shared" si="36"/>
        <v>2.4652970003294352E-3</v>
      </c>
      <c r="D1171">
        <v>1297</v>
      </c>
      <c r="E1171">
        <f t="shared" si="37"/>
        <v>9.226331256437223E-3</v>
      </c>
      <c r="F1171">
        <v>1</v>
      </c>
      <c r="G1171" t="e">
        <f>VLOOKUP(A1171,'modern-H_SA-L1_panAme-L2'!A:A,1,FALSE)</f>
        <v>#N/A</v>
      </c>
    </row>
    <row r="1172" spans="1:7" x14ac:dyDescent="0.2">
      <c r="A1172" t="s">
        <v>11928</v>
      </c>
      <c r="B1172">
        <v>0.81687638548716202</v>
      </c>
      <c r="C1172">
        <f t="shared" si="36"/>
        <v>3.8823972116488144E-2</v>
      </c>
      <c r="D1172">
        <v>4576</v>
      </c>
      <c r="E1172">
        <f t="shared" si="37"/>
        <v>4.1182596296641928E-2</v>
      </c>
      <c r="F1172">
        <v>1</v>
      </c>
      <c r="G1172" t="e">
        <f>VLOOKUP(A1172,'modern-H_SA-L1_panAme-L2'!A:A,1,FALSE)</f>
        <v>#N/A</v>
      </c>
    </row>
    <row r="1173" spans="1:7" x14ac:dyDescent="0.2">
      <c r="A1173" t="s">
        <v>11929</v>
      </c>
      <c r="B1173">
        <v>1.46882209988045</v>
      </c>
      <c r="C1173">
        <f t="shared" si="36"/>
        <v>2.9044666835636619E-3</v>
      </c>
      <c r="D1173">
        <v>1436</v>
      </c>
      <c r="E1173">
        <f t="shared" si="37"/>
        <v>9.8177446253607335E-3</v>
      </c>
      <c r="F1173">
        <v>1</v>
      </c>
      <c r="G1173" t="e">
        <f>VLOOKUP(A1173,'modern-H_SA-L1_panAme-L2'!A:A,1,FALSE)</f>
        <v>#N/A</v>
      </c>
    </row>
    <row r="1174" spans="1:7" x14ac:dyDescent="0.2">
      <c r="A1174" t="s">
        <v>11930</v>
      </c>
      <c r="B1174">
        <v>0.78513431143389201</v>
      </c>
      <c r="C1174">
        <f t="shared" si="36"/>
        <v>4.4047831473083908E-2</v>
      </c>
      <c r="D1174">
        <v>4715</v>
      </c>
      <c r="E1174">
        <f t="shared" si="37"/>
        <v>4.5346378360625508E-2</v>
      </c>
      <c r="F1174">
        <v>1</v>
      </c>
      <c r="G1174" t="e">
        <f>VLOOKUP(A1174,'modern-H_SA-L1_panAme-L2'!A:A,1,FALSE)</f>
        <v>#N/A</v>
      </c>
    </row>
    <row r="1175" spans="1:7" x14ac:dyDescent="0.2">
      <c r="A1175" t="s">
        <v>2995</v>
      </c>
      <c r="B1175">
        <v>1.3360446921720499</v>
      </c>
      <c r="C1175">
        <f t="shared" si="36"/>
        <v>4.9249077240444356E-3</v>
      </c>
      <c r="D1175">
        <v>2225</v>
      </c>
      <c r="E1175">
        <f t="shared" si="37"/>
        <v>1.0744045884274916E-2</v>
      </c>
      <c r="F1175">
        <v>1</v>
      </c>
      <c r="G1175" t="e">
        <f>VLOOKUP(A1175,'modern-H_SA-L1_panAme-L2'!A:A,1,FALSE)</f>
        <v>#N/A</v>
      </c>
    </row>
    <row r="1176" spans="1:7" x14ac:dyDescent="0.2">
      <c r="A1176" t="s">
        <v>2996</v>
      </c>
      <c r="B1176">
        <v>1.3360446921720499</v>
      </c>
      <c r="C1176">
        <f t="shared" si="36"/>
        <v>4.9249077240444356E-3</v>
      </c>
      <c r="D1176">
        <v>2226</v>
      </c>
      <c r="E1176">
        <f t="shared" si="37"/>
        <v>1.0739219268873175E-2</v>
      </c>
      <c r="F1176">
        <v>1</v>
      </c>
      <c r="G1176" t="e">
        <f>VLOOKUP(A1176,'modern-H_SA-L1_panAme-L2'!A:A,1,FALSE)</f>
        <v>#N/A</v>
      </c>
    </row>
    <row r="1177" spans="1:7" x14ac:dyDescent="0.2">
      <c r="A1177" t="s">
        <v>11931</v>
      </c>
      <c r="B1177">
        <v>1.7752880739158099</v>
      </c>
      <c r="C1177">
        <f t="shared" si="36"/>
        <v>8.5850275378359004E-4</v>
      </c>
      <c r="D1177">
        <v>434</v>
      </c>
      <c r="E1177">
        <f t="shared" si="37"/>
        <v>9.6017796471556359E-3</v>
      </c>
      <c r="F1177">
        <v>1</v>
      </c>
      <c r="G1177" t="e">
        <f>VLOOKUP(A1177,'modern-H_SA-L1_panAme-L2'!A:A,1,FALSE)</f>
        <v>#N/A</v>
      </c>
    </row>
    <row r="1178" spans="1:7" x14ac:dyDescent="0.2">
      <c r="A1178" t="s">
        <v>11932</v>
      </c>
      <c r="B1178">
        <v>1.0139512769113801</v>
      </c>
      <c r="C1178">
        <f t="shared" si="36"/>
        <v>1.7730229261365301E-2</v>
      </c>
      <c r="D1178">
        <v>3713</v>
      </c>
      <c r="E1178">
        <f t="shared" si="37"/>
        <v>2.3178705315019435E-2</v>
      </c>
      <c r="F1178">
        <v>1</v>
      </c>
      <c r="G1178" t="e">
        <f>VLOOKUP(A1178,'modern-H_SA-L1_panAme-L2'!A:A,1,FALSE)</f>
        <v>#N/A</v>
      </c>
    </row>
    <row r="1179" spans="1:7" x14ac:dyDescent="0.2">
      <c r="A1179" t="s">
        <v>11933</v>
      </c>
      <c r="B1179">
        <v>1.4635869960029</v>
      </c>
      <c r="C1179">
        <f t="shared" si="36"/>
        <v>2.9655715986566214E-3</v>
      </c>
      <c r="D1179">
        <v>1469</v>
      </c>
      <c r="E1179">
        <f t="shared" si="37"/>
        <v>9.7991045199994839E-3</v>
      </c>
      <c r="F1179">
        <v>1</v>
      </c>
      <c r="G1179" t="e">
        <f>VLOOKUP(A1179,'modern-H_SA-L1_panAme-L2'!A:A,1,FALSE)</f>
        <v>#N/A</v>
      </c>
    </row>
    <row r="1180" spans="1:7" x14ac:dyDescent="0.2">
      <c r="A1180" t="s">
        <v>11934</v>
      </c>
      <c r="B1180">
        <v>0.77759842334931195</v>
      </c>
      <c r="C1180">
        <f t="shared" si="36"/>
        <v>4.5387936293138378E-2</v>
      </c>
      <c r="D1180">
        <v>4748</v>
      </c>
      <c r="E1180">
        <f t="shared" si="37"/>
        <v>4.6401230574324701E-2</v>
      </c>
      <c r="F1180">
        <v>1</v>
      </c>
      <c r="G1180" t="e">
        <f>VLOOKUP(A1180,'modern-H_SA-L1_panAme-L2'!A:A,1,FALSE)</f>
        <v>#N/A</v>
      </c>
    </row>
    <row r="1181" spans="1:7" x14ac:dyDescent="0.2">
      <c r="A1181" t="s">
        <v>11935</v>
      </c>
      <c r="B1181">
        <v>1.48822980079769</v>
      </c>
      <c r="C1181">
        <f t="shared" si="36"/>
        <v>2.6887203153150431E-3</v>
      </c>
      <c r="D1181">
        <v>1360</v>
      </c>
      <c r="E1181">
        <f t="shared" si="37"/>
        <v>9.5963591253964836E-3</v>
      </c>
      <c r="F1181">
        <v>1</v>
      </c>
      <c r="G1181" t="e">
        <f>VLOOKUP(A1181,'modern-H_SA-L1_panAme-L2'!A:A,1,FALSE)</f>
        <v>#N/A</v>
      </c>
    </row>
    <row r="1182" spans="1:7" x14ac:dyDescent="0.2">
      <c r="A1182" t="s">
        <v>11936</v>
      </c>
      <c r="B1182">
        <v>0.80248969005294202</v>
      </c>
      <c r="C1182">
        <f t="shared" si="36"/>
        <v>4.1110097872000796E-2</v>
      </c>
      <c r="D1182">
        <v>4639</v>
      </c>
      <c r="E1182">
        <f t="shared" si="37"/>
        <v>4.3015394496807906E-2</v>
      </c>
      <c r="F1182">
        <v>1</v>
      </c>
      <c r="G1182" t="e">
        <f>VLOOKUP(A1182,'modern-H_SA-L1_panAme-L2'!A:A,1,FALSE)</f>
        <v>#N/A</v>
      </c>
    </row>
    <row r="1183" spans="1:7" x14ac:dyDescent="0.2">
      <c r="A1183" t="s">
        <v>11937</v>
      </c>
      <c r="B1183">
        <v>1.25546787247023</v>
      </c>
      <c r="C1183">
        <f t="shared" si="36"/>
        <v>6.7853070748875146E-3</v>
      </c>
      <c r="D1183">
        <v>3014</v>
      </c>
      <c r="E1183">
        <f t="shared" si="37"/>
        <v>1.0927631234739216E-2</v>
      </c>
      <c r="F1183">
        <v>1</v>
      </c>
      <c r="G1183" t="e">
        <f>VLOOKUP(A1183,'modern-H_SA-L1_panAme-L2'!A:A,1,FALSE)</f>
        <v>#N/A</v>
      </c>
    </row>
    <row r="1184" spans="1:7" x14ac:dyDescent="0.2">
      <c r="A1184" t="s">
        <v>11938</v>
      </c>
      <c r="B1184">
        <v>1.60996150842784</v>
      </c>
      <c r="C1184">
        <f t="shared" si="36"/>
        <v>1.65688338696253E-3</v>
      </c>
      <c r="D1184">
        <v>962</v>
      </c>
      <c r="E1184">
        <f t="shared" si="37"/>
        <v>8.3601995429481504E-3</v>
      </c>
      <c r="F1184">
        <v>1</v>
      </c>
      <c r="G1184" t="e">
        <f>VLOOKUP(A1184,'modern-H_SA-L1_panAme-L2'!A:A,1,FALSE)</f>
        <v>#N/A</v>
      </c>
    </row>
    <row r="1185" spans="1:7" x14ac:dyDescent="0.2">
      <c r="A1185" t="s">
        <v>11939</v>
      </c>
      <c r="B1185">
        <v>1.34957009455716</v>
      </c>
      <c r="C1185">
        <f t="shared" si="36"/>
        <v>4.6669932140032105E-3</v>
      </c>
      <c r="D1185">
        <v>2114</v>
      </c>
      <c r="E1185">
        <f t="shared" si="37"/>
        <v>1.0715981580308223E-2</v>
      </c>
      <c r="F1185">
        <v>1</v>
      </c>
      <c r="G1185" t="e">
        <f>VLOOKUP(A1185,'modern-H_SA-L1_panAme-L2'!A:A,1,FALSE)</f>
        <v>#N/A</v>
      </c>
    </row>
    <row r="1186" spans="1:7" x14ac:dyDescent="0.2">
      <c r="A1186" t="s">
        <v>11940</v>
      </c>
      <c r="B1186">
        <v>0.97284643281362704</v>
      </c>
      <c r="C1186">
        <f t="shared" si="36"/>
        <v>2.0879023938520157E-2</v>
      </c>
      <c r="D1186">
        <v>3893</v>
      </c>
      <c r="E1186">
        <f t="shared" si="37"/>
        <v>2.6033080451471062E-2</v>
      </c>
      <c r="F1186">
        <v>1</v>
      </c>
      <c r="G1186" t="e">
        <f>VLOOKUP(A1186,'modern-H_SA-L1_panAme-L2'!A:A,1,FALSE)</f>
        <v>#N/A</v>
      </c>
    </row>
    <row r="1187" spans="1:7" x14ac:dyDescent="0.2">
      <c r="A1187" t="s">
        <v>11941</v>
      </c>
      <c r="B1187">
        <v>1.3549192928223599</v>
      </c>
      <c r="C1187">
        <f t="shared" si="36"/>
        <v>4.568757341583545E-3</v>
      </c>
      <c r="D1187">
        <v>2087</v>
      </c>
      <c r="E1187">
        <f t="shared" si="37"/>
        <v>1.0626137103999294E-2</v>
      </c>
      <c r="F1187">
        <v>1</v>
      </c>
      <c r="G1187" t="e">
        <f>VLOOKUP(A1187,'modern-H_SA-L1_panAme-L2'!A:A,1,FALSE)</f>
        <v>#N/A</v>
      </c>
    </row>
    <row r="1188" spans="1:7" x14ac:dyDescent="0.2">
      <c r="A1188" t="s">
        <v>11942</v>
      </c>
      <c r="B1188">
        <v>1.64357211799257</v>
      </c>
      <c r="C1188">
        <f t="shared" si="36"/>
        <v>1.4495729063871391E-3</v>
      </c>
      <c r="D1188">
        <v>870</v>
      </c>
      <c r="E1188">
        <f t="shared" si="37"/>
        <v>8.0876171121875562E-3</v>
      </c>
      <c r="F1188">
        <v>1</v>
      </c>
      <c r="G1188" t="e">
        <f>VLOOKUP(A1188,'modern-H_SA-L1_panAme-L2'!A:A,1,FALSE)</f>
        <v>#N/A</v>
      </c>
    </row>
    <row r="1189" spans="1:7" x14ac:dyDescent="0.2">
      <c r="A1189" t="s">
        <v>11943</v>
      </c>
      <c r="B1189">
        <v>0.91438621009682497</v>
      </c>
      <c r="C1189">
        <f t="shared" si="36"/>
        <v>2.6344020452251399E-2</v>
      </c>
      <c r="D1189">
        <v>4149</v>
      </c>
      <c r="E1189">
        <f t="shared" si="37"/>
        <v>3.0820408598512483E-2</v>
      </c>
      <c r="F1189">
        <v>1</v>
      </c>
      <c r="G1189" t="e">
        <f>VLOOKUP(A1189,'modern-H_SA-L1_panAme-L2'!A:A,1,FALSE)</f>
        <v>#N/A</v>
      </c>
    </row>
    <row r="1190" spans="1:7" x14ac:dyDescent="0.2">
      <c r="A1190" t="s">
        <v>11944</v>
      </c>
      <c r="B1190">
        <v>1.51081956879318</v>
      </c>
      <c r="C1190">
        <f t="shared" si="36"/>
        <v>2.4576997558130105E-3</v>
      </c>
      <c r="D1190">
        <v>1293</v>
      </c>
      <c r="E1190">
        <f t="shared" si="37"/>
        <v>9.2263531436321371E-3</v>
      </c>
      <c r="F1190">
        <v>1</v>
      </c>
      <c r="G1190" t="e">
        <f>VLOOKUP(A1190,'modern-H_SA-L1_panAme-L2'!A:A,1,FALSE)</f>
        <v>#N/A</v>
      </c>
    </row>
    <row r="1191" spans="1:7" x14ac:dyDescent="0.2">
      <c r="A1191" t="s">
        <v>11945</v>
      </c>
      <c r="B1191">
        <v>0.81778982646711196</v>
      </c>
      <c r="C1191">
        <f t="shared" si="36"/>
        <v>3.8683190014560394E-2</v>
      </c>
      <c r="D1191">
        <v>4572</v>
      </c>
      <c r="E1191">
        <f t="shared" si="37"/>
        <v>4.1069161052203887E-2</v>
      </c>
      <c r="F1191">
        <v>1</v>
      </c>
      <c r="G1191" t="e">
        <f>VLOOKUP(A1191,'modern-H_SA-L1_panAme-L2'!A:A,1,FALSE)</f>
        <v>#N/A</v>
      </c>
    </row>
    <row r="1192" spans="1:7" x14ac:dyDescent="0.2">
      <c r="A1192" t="s">
        <v>11946</v>
      </c>
      <c r="B1192">
        <v>1.3698856840056399</v>
      </c>
      <c r="C1192">
        <f t="shared" si="36"/>
        <v>4.304753656919175E-3</v>
      </c>
      <c r="D1192">
        <v>1982</v>
      </c>
      <c r="E1192">
        <f t="shared" si="37"/>
        <v>1.0542519803575014E-2</v>
      </c>
      <c r="F1192">
        <v>1</v>
      </c>
      <c r="G1192" t="e">
        <f>VLOOKUP(A1192,'modern-H_SA-L1_panAme-L2'!A:A,1,FALSE)</f>
        <v>#N/A</v>
      </c>
    </row>
    <row r="1193" spans="1:7" x14ac:dyDescent="0.2">
      <c r="A1193" t="s">
        <v>11947</v>
      </c>
      <c r="B1193">
        <v>1.25620666568737</v>
      </c>
      <c r="C1193">
        <f t="shared" si="36"/>
        <v>6.7653998769014708E-3</v>
      </c>
      <c r="D1193">
        <v>3006</v>
      </c>
      <c r="E1193">
        <f t="shared" si="37"/>
        <v>1.0924567865096388E-2</v>
      </c>
      <c r="F1193">
        <v>1</v>
      </c>
      <c r="G1193" t="e">
        <f>VLOOKUP(A1193,'modern-H_SA-L1_panAme-L2'!A:A,1,FALSE)</f>
        <v>#N/A</v>
      </c>
    </row>
    <row r="1194" spans="1:7" x14ac:dyDescent="0.2">
      <c r="A1194" t="s">
        <v>11948</v>
      </c>
      <c r="B1194">
        <v>1.3011835619594601</v>
      </c>
      <c r="C1194">
        <f t="shared" si="36"/>
        <v>5.6573085225719378E-3</v>
      </c>
      <c r="D1194">
        <v>2588</v>
      </c>
      <c r="E1194">
        <f t="shared" si="37"/>
        <v>1.0610732445349377E-2</v>
      </c>
      <c r="F1194">
        <v>1</v>
      </c>
      <c r="G1194" t="e">
        <f>VLOOKUP(A1194,'modern-H_SA-L1_panAme-L2'!A:A,1,FALSE)</f>
        <v>#N/A</v>
      </c>
    </row>
    <row r="1195" spans="1:7" x14ac:dyDescent="0.2">
      <c r="A1195" t="s">
        <v>3034</v>
      </c>
      <c r="B1195">
        <v>1.3452761254155501</v>
      </c>
      <c r="C1195">
        <f t="shared" si="36"/>
        <v>4.7473763980736827E-3</v>
      </c>
      <c r="D1195">
        <v>2135</v>
      </c>
      <c r="E1195">
        <f t="shared" si="37"/>
        <v>1.079333256967197E-2</v>
      </c>
      <c r="F1195">
        <v>1</v>
      </c>
      <c r="G1195" t="e">
        <f>VLOOKUP(A1195,'modern-H_SA-L1_panAme-L2'!A:A,1,FALSE)</f>
        <v>#N/A</v>
      </c>
    </row>
    <row r="1196" spans="1:7" x14ac:dyDescent="0.2">
      <c r="A1196" t="s">
        <v>3038</v>
      </c>
      <c r="B1196">
        <v>1.7459810565623599</v>
      </c>
      <c r="C1196">
        <f t="shared" si="36"/>
        <v>9.6462931307760003E-4</v>
      </c>
      <c r="D1196">
        <v>537</v>
      </c>
      <c r="E1196">
        <f t="shared" si="37"/>
        <v>8.7193867517293671E-3</v>
      </c>
      <c r="F1196">
        <v>1</v>
      </c>
      <c r="G1196" t="e">
        <f>VLOOKUP(A1196,'modern-H_SA-L1_panAme-L2'!A:A,1,FALSE)</f>
        <v>#N/A</v>
      </c>
    </row>
    <row r="1197" spans="1:7" x14ac:dyDescent="0.2">
      <c r="A1197" t="s">
        <v>11949</v>
      </c>
      <c r="B1197">
        <v>0.99043017167766501</v>
      </c>
      <c r="C1197">
        <f t="shared" si="36"/>
        <v>1.9468825348731619E-2</v>
      </c>
      <c r="D1197">
        <v>3816</v>
      </c>
      <c r="E1197">
        <f t="shared" si="37"/>
        <v>2.4764590734471511E-2</v>
      </c>
      <c r="F1197">
        <v>1</v>
      </c>
      <c r="G1197" t="e">
        <f>VLOOKUP(A1197,'modern-H_SA-L1_panAme-L2'!A:A,1,FALSE)</f>
        <v>#N/A</v>
      </c>
    </row>
    <row r="1198" spans="1:7" x14ac:dyDescent="0.2">
      <c r="A1198" t="s">
        <v>11950</v>
      </c>
      <c r="B1198">
        <v>1.5665206098140501</v>
      </c>
      <c r="C1198">
        <f t="shared" si="36"/>
        <v>1.9693485716025414E-3</v>
      </c>
      <c r="D1198">
        <v>1117</v>
      </c>
      <c r="E1198">
        <f t="shared" si="37"/>
        <v>8.5579390927114918E-3</v>
      </c>
      <c r="F1198">
        <v>1</v>
      </c>
      <c r="G1198" t="e">
        <f>VLOOKUP(A1198,'modern-H_SA-L1_panAme-L2'!A:A,1,FALSE)</f>
        <v>#N/A</v>
      </c>
    </row>
    <row r="1199" spans="1:7" x14ac:dyDescent="0.2">
      <c r="A1199" t="s">
        <v>11951</v>
      </c>
      <c r="B1199">
        <v>0.85798122958491196</v>
      </c>
      <c r="C1199">
        <f t="shared" si="36"/>
        <v>3.296887481374218E-2</v>
      </c>
      <c r="D1199">
        <v>4396</v>
      </c>
      <c r="E1199">
        <f t="shared" si="37"/>
        <v>3.6403757585510593E-2</v>
      </c>
      <c r="F1199">
        <v>1</v>
      </c>
      <c r="G1199" t="e">
        <f>VLOOKUP(A1199,'modern-H_SA-L1_panAme-L2'!A:A,1,FALSE)</f>
        <v>#N/A</v>
      </c>
    </row>
    <row r="1200" spans="1:7" x14ac:dyDescent="0.2">
      <c r="A1200" t="s">
        <v>11952</v>
      </c>
      <c r="B1200">
        <v>1.5807123278785</v>
      </c>
      <c r="C1200">
        <f t="shared" si="36"/>
        <v>1.8612761432885605E-3</v>
      </c>
      <c r="D1200">
        <v>1058</v>
      </c>
      <c r="E1200">
        <f t="shared" si="37"/>
        <v>8.5393519844259667E-3</v>
      </c>
      <c r="F1200">
        <v>1</v>
      </c>
      <c r="G1200" t="e">
        <f>VLOOKUP(A1200,'modern-H_SA-L1_panAme-L2'!A:A,1,FALSE)</f>
        <v>#N/A</v>
      </c>
    </row>
    <row r="1201" spans="1:7" x14ac:dyDescent="0.2">
      <c r="A1201" t="s">
        <v>11953</v>
      </c>
      <c r="B1201">
        <v>0.87145448403917403</v>
      </c>
      <c r="C1201">
        <f t="shared" si="36"/>
        <v>3.1248794391254341E-2</v>
      </c>
      <c r="D1201">
        <v>4337</v>
      </c>
      <c r="E1201">
        <f t="shared" si="37"/>
        <v>3.4973863955533445E-2</v>
      </c>
      <c r="F1201">
        <v>1</v>
      </c>
      <c r="G1201" t="e">
        <f>VLOOKUP(A1201,'modern-H_SA-L1_panAme-L2'!A:A,1,FALSE)</f>
        <v>#N/A</v>
      </c>
    </row>
    <row r="1202" spans="1:7" x14ac:dyDescent="0.2">
      <c r="A1202" t="s">
        <v>11954</v>
      </c>
      <c r="B1202">
        <v>1.66585503182533</v>
      </c>
      <c r="C1202">
        <f t="shared" si="36"/>
        <v>1.326640514058631E-3</v>
      </c>
      <c r="D1202">
        <v>808</v>
      </c>
      <c r="E1202">
        <f t="shared" si="37"/>
        <v>7.9696943752977662E-3</v>
      </c>
      <c r="F1202">
        <v>1</v>
      </c>
      <c r="G1202" t="e">
        <f>VLOOKUP(A1202,'modern-H_SA-L1_panAme-L2'!A:A,1,FALSE)</f>
        <v>#N/A</v>
      </c>
    </row>
    <row r="1203" spans="1:7" x14ac:dyDescent="0.2">
      <c r="A1203" t="s">
        <v>11955</v>
      </c>
      <c r="B1203">
        <v>0.92854454528605002</v>
      </c>
      <c r="C1203">
        <f t="shared" si="36"/>
        <v>2.4901638944766664E-2</v>
      </c>
      <c r="D1203">
        <v>4087</v>
      </c>
      <c r="E1203">
        <f t="shared" si="37"/>
        <v>2.9574885108367359E-2</v>
      </c>
      <c r="F1203">
        <v>1</v>
      </c>
      <c r="G1203" t="e">
        <f>VLOOKUP(A1203,'modern-H_SA-L1_panAme-L2'!A:A,1,FALSE)</f>
        <v>#N/A</v>
      </c>
    </row>
    <row r="1204" spans="1:7" x14ac:dyDescent="0.2">
      <c r="A1204" t="s">
        <v>11956</v>
      </c>
      <c r="B1204">
        <v>1.3890589467182299</v>
      </c>
      <c r="C1204">
        <f t="shared" si="36"/>
        <v>3.9887099103658201E-3</v>
      </c>
      <c r="D1204">
        <v>1836</v>
      </c>
      <c r="E1204">
        <f t="shared" si="37"/>
        <v>1.0545314763025976E-2</v>
      </c>
      <c r="F1204">
        <v>1</v>
      </c>
      <c r="G1204" t="e">
        <f>VLOOKUP(A1204,'modern-H_SA-L1_panAme-L2'!A:A,1,FALSE)</f>
        <v>#N/A</v>
      </c>
    </row>
    <row r="1205" spans="1:7" x14ac:dyDescent="0.2">
      <c r="A1205" t="s">
        <v>11957</v>
      </c>
      <c r="B1205">
        <v>1.3090288669410499</v>
      </c>
      <c r="C1205">
        <f t="shared" si="36"/>
        <v>5.4835213414915346E-3</v>
      </c>
      <c r="D1205">
        <v>2499</v>
      </c>
      <c r="E1205">
        <f t="shared" si="37"/>
        <v>1.0651065462825094E-2</v>
      </c>
      <c r="F1205">
        <v>1</v>
      </c>
      <c r="G1205" t="e">
        <f>VLOOKUP(A1205,'modern-H_SA-L1_panAme-L2'!A:A,1,FALSE)</f>
        <v>#N/A</v>
      </c>
    </row>
    <row r="1206" spans="1:7" x14ac:dyDescent="0.2">
      <c r="A1206" t="s">
        <v>11958</v>
      </c>
      <c r="B1206">
        <v>1.3450108663351901</v>
      </c>
      <c r="C1206">
        <f t="shared" si="36"/>
        <v>4.752387215895295E-3</v>
      </c>
      <c r="D1206">
        <v>2148</v>
      </c>
      <c r="E1206">
        <f t="shared" si="37"/>
        <v>1.0739333121953335E-2</v>
      </c>
      <c r="F1206">
        <v>1</v>
      </c>
      <c r="G1206" t="e">
        <f>VLOOKUP(A1206,'modern-H_SA-L1_panAme-L2'!A:A,1,FALSE)</f>
        <v>#N/A</v>
      </c>
    </row>
    <row r="1207" spans="1:7" x14ac:dyDescent="0.2">
      <c r="A1207" t="s">
        <v>11959</v>
      </c>
      <c r="B1207">
        <v>1.2959011210507001</v>
      </c>
      <c r="C1207">
        <f t="shared" si="36"/>
        <v>5.7774159807227029E-3</v>
      </c>
      <c r="D1207">
        <v>2648</v>
      </c>
      <c r="E1207">
        <f t="shared" si="37"/>
        <v>1.0590474762246224E-2</v>
      </c>
      <c r="F1207">
        <v>1</v>
      </c>
      <c r="G1207" t="e">
        <f>VLOOKUP(A1207,'modern-H_SA-L1_panAme-L2'!A:A,1,FALSE)</f>
        <v>#N/A</v>
      </c>
    </row>
    <row r="1208" spans="1:7" x14ac:dyDescent="0.2">
      <c r="A1208" t="s">
        <v>11960</v>
      </c>
      <c r="B1208">
        <v>2.0534389349788298</v>
      </c>
      <c r="C1208">
        <f t="shared" si="36"/>
        <v>2.8400274782469534E-4</v>
      </c>
      <c r="D1208">
        <v>30</v>
      </c>
      <c r="E1208">
        <f t="shared" si="37"/>
        <v>4.5951644598035704E-2</v>
      </c>
      <c r="F1208">
        <v>1</v>
      </c>
      <c r="G1208" t="e">
        <f>VLOOKUP(A1208,'modern-H_SA-L1_panAme-L2'!A:A,1,FALSE)</f>
        <v>#N/A</v>
      </c>
    </row>
    <row r="1209" spans="1:7" x14ac:dyDescent="0.2">
      <c r="A1209" t="s">
        <v>11961</v>
      </c>
      <c r="B1209">
        <v>1.14640021900413</v>
      </c>
      <c r="C1209">
        <f t="shared" si="36"/>
        <v>1.0470079395570226E-2</v>
      </c>
      <c r="D1209">
        <v>3133</v>
      </c>
      <c r="E1209">
        <f t="shared" si="37"/>
        <v>1.6221438042163382E-2</v>
      </c>
      <c r="F1209">
        <v>1</v>
      </c>
      <c r="G1209" t="e">
        <f>VLOOKUP(A1209,'modern-H_SA-L1_panAme-L2'!A:A,1,FALSE)</f>
        <v>#N/A</v>
      </c>
    </row>
    <row r="1210" spans="1:7" x14ac:dyDescent="0.2">
      <c r="A1210" t="s">
        <v>11961</v>
      </c>
      <c r="B1210">
        <v>1.1062088158863299</v>
      </c>
      <c r="C1210">
        <f t="shared" si="36"/>
        <v>1.2284801134843606E-2</v>
      </c>
      <c r="D1210">
        <v>3309</v>
      </c>
      <c r="E1210">
        <f t="shared" si="37"/>
        <v>1.8020678364620995E-2</v>
      </c>
      <c r="F1210">
        <v>1</v>
      </c>
      <c r="G1210" t="e">
        <f>VLOOKUP(A1210,'modern-H_SA-L1_panAme-L2'!A:A,1,FALSE)</f>
        <v>#N/A</v>
      </c>
    </row>
    <row r="1211" spans="1:7" x14ac:dyDescent="0.2">
      <c r="A1211" t="s">
        <v>11962</v>
      </c>
      <c r="B1211">
        <v>1.3303713814675899</v>
      </c>
      <c r="C1211">
        <f t="shared" si="36"/>
        <v>5.0372902812147102E-3</v>
      </c>
      <c r="D1211">
        <v>2273</v>
      </c>
      <c r="E1211">
        <f t="shared" si="37"/>
        <v>1.07571522327392E-2</v>
      </c>
      <c r="F1211">
        <v>1</v>
      </c>
      <c r="G1211" t="e">
        <f>VLOOKUP(A1211,'modern-H_SA-L1_panAme-L2'!A:A,1,FALSE)</f>
        <v>#N/A</v>
      </c>
    </row>
    <row r="1212" spans="1:7" x14ac:dyDescent="0.2">
      <c r="A1212" t="s">
        <v>11963</v>
      </c>
      <c r="B1212">
        <v>1.60263570544171</v>
      </c>
      <c r="C1212">
        <f t="shared" si="36"/>
        <v>1.7058663049458243E-3</v>
      </c>
      <c r="D1212">
        <v>988</v>
      </c>
      <c r="E1212">
        <f t="shared" si="37"/>
        <v>8.380845186444363E-3</v>
      </c>
      <c r="F1212">
        <v>1</v>
      </c>
      <c r="G1212" t="e">
        <f>VLOOKUP(A1212,'modern-H_SA-L1_panAme-L2'!A:A,1,FALSE)</f>
        <v>#N/A</v>
      </c>
    </row>
    <row r="1213" spans="1:7" x14ac:dyDescent="0.2">
      <c r="A1213" t="s">
        <v>11964</v>
      </c>
      <c r="B1213">
        <v>0.88743970118829896</v>
      </c>
      <c r="C1213">
        <f t="shared" si="36"/>
        <v>2.9324037945131932E-2</v>
      </c>
      <c r="D1213">
        <v>4267</v>
      </c>
      <c r="E1213">
        <f t="shared" si="37"/>
        <v>3.3358068944380224E-2</v>
      </c>
      <c r="F1213">
        <v>1</v>
      </c>
      <c r="G1213" t="e">
        <f>VLOOKUP(A1213,'modern-H_SA-L1_panAme-L2'!A:A,1,FALSE)</f>
        <v>#N/A</v>
      </c>
    </row>
    <row r="1214" spans="1:7" x14ac:dyDescent="0.2">
      <c r="A1214" t="s">
        <v>11965</v>
      </c>
      <c r="B1214">
        <v>1.41459403678976</v>
      </c>
      <c r="C1214">
        <f t="shared" si="36"/>
        <v>3.6035331497828323E-3</v>
      </c>
      <c r="D1214">
        <v>1695</v>
      </c>
      <c r="E1214">
        <f t="shared" si="37"/>
        <v>1.0319498471413491E-2</v>
      </c>
      <c r="F1214">
        <v>1</v>
      </c>
      <c r="G1214" t="e">
        <f>VLOOKUP(A1214,'modern-H_SA-L1_panAme-L2'!A:A,1,FALSE)</f>
        <v>#N/A</v>
      </c>
    </row>
    <row r="1215" spans="1:7" x14ac:dyDescent="0.2">
      <c r="A1215" t="s">
        <v>11966</v>
      </c>
      <c r="B1215">
        <v>1.3320284745244</v>
      </c>
      <c r="C1215">
        <f t="shared" si="36"/>
        <v>5.0042023818348998E-3</v>
      </c>
      <c r="D1215">
        <v>2257</v>
      </c>
      <c r="E1215">
        <f t="shared" si="37"/>
        <v>1.0762250049369341E-2</v>
      </c>
      <c r="F1215">
        <v>1</v>
      </c>
      <c r="G1215" t="e">
        <f>VLOOKUP(A1215,'modern-H_SA-L1_panAme-L2'!A:A,1,FALSE)</f>
        <v>#N/A</v>
      </c>
    </row>
    <row r="1216" spans="1:7" x14ac:dyDescent="0.2">
      <c r="A1216" t="s">
        <v>11967</v>
      </c>
      <c r="B1216">
        <v>0.97261807256863897</v>
      </c>
      <c r="C1216">
        <f t="shared" si="36"/>
        <v>2.0897994645196247E-2</v>
      </c>
      <c r="D1216">
        <v>3894</v>
      </c>
      <c r="E1216">
        <f t="shared" si="37"/>
        <v>2.6050042631685304E-2</v>
      </c>
      <c r="F1216">
        <v>1</v>
      </c>
      <c r="G1216" t="e">
        <f>VLOOKUP(A1216,'modern-H_SA-L1_panAme-L2'!A:A,1,FALSE)</f>
        <v>#N/A</v>
      </c>
    </row>
    <row r="1217" spans="1:7" x14ac:dyDescent="0.2">
      <c r="A1217" t="s">
        <v>11968</v>
      </c>
      <c r="B1217">
        <v>1.7347547713953899</v>
      </c>
      <c r="C1217">
        <f t="shared" si="36"/>
        <v>1.008672947093356E-3</v>
      </c>
      <c r="D1217">
        <v>561</v>
      </c>
      <c r="E1217">
        <f t="shared" si="37"/>
        <v>8.7274482801981274E-3</v>
      </c>
      <c r="F1217">
        <v>1</v>
      </c>
      <c r="G1217" t="e">
        <f>VLOOKUP(A1217,'modern-H_SA-L1_panAme-L2'!A:A,1,FALSE)</f>
        <v>#N/A</v>
      </c>
    </row>
    <row r="1218" spans="1:7" x14ac:dyDescent="0.2">
      <c r="A1218" t="s">
        <v>11968</v>
      </c>
      <c r="B1218">
        <v>0.98494952579796402</v>
      </c>
      <c r="C1218">
        <f t="shared" ref="C1218:C1281" si="38">EXP(-3.977*B1218)</f>
        <v>1.9897836652346734E-2</v>
      </c>
      <c r="D1218">
        <v>3840</v>
      </c>
      <c r="E1218">
        <f t="shared" ref="E1218:E1281" si="39">C1218*4854/D1218</f>
        <v>2.5152109143357044E-2</v>
      </c>
      <c r="F1218">
        <v>1</v>
      </c>
      <c r="G1218" t="e">
        <f>VLOOKUP(A1218,'modern-H_SA-L1_panAme-L2'!A:A,1,FALSE)</f>
        <v>#N/A</v>
      </c>
    </row>
    <row r="1219" spans="1:7" x14ac:dyDescent="0.2">
      <c r="A1219" t="s">
        <v>11969</v>
      </c>
      <c r="B1219">
        <v>1.3602130541700299</v>
      </c>
      <c r="C1219">
        <f t="shared" si="38"/>
        <v>4.4735754352195059E-3</v>
      </c>
      <c r="D1219">
        <v>2043</v>
      </c>
      <c r="E1219">
        <f t="shared" si="39"/>
        <v>1.0628847362973804E-2</v>
      </c>
      <c r="F1219">
        <v>1</v>
      </c>
      <c r="G1219" t="e">
        <f>VLOOKUP(A1219,'modern-H_SA-L1_panAme-L2'!A:A,1,FALSE)</f>
        <v>#N/A</v>
      </c>
    </row>
    <row r="1220" spans="1:7" x14ac:dyDescent="0.2">
      <c r="A1220" t="s">
        <v>11970</v>
      </c>
      <c r="B1220">
        <v>1.7001655443702799</v>
      </c>
      <c r="C1220">
        <f t="shared" si="38"/>
        <v>1.1574240728554593E-3</v>
      </c>
      <c r="D1220">
        <v>677</v>
      </c>
      <c r="E1220">
        <f t="shared" si="39"/>
        <v>8.2985767350670595E-3</v>
      </c>
      <c r="F1220">
        <v>1</v>
      </c>
      <c r="G1220" t="e">
        <f>VLOOKUP(A1220,'modern-H_SA-L1_panAme-L2'!A:A,1,FALSE)</f>
        <v>#N/A</v>
      </c>
    </row>
    <row r="1221" spans="1:7" x14ac:dyDescent="0.2">
      <c r="A1221" t="s">
        <v>11971</v>
      </c>
      <c r="B1221">
        <v>1.4025491823566001</v>
      </c>
      <c r="C1221">
        <f t="shared" si="38"/>
        <v>3.7803522032350432E-3</v>
      </c>
      <c r="D1221">
        <v>1751</v>
      </c>
      <c r="E1221">
        <f t="shared" si="39"/>
        <v>1.0479628551971959E-2</v>
      </c>
      <c r="F1221">
        <v>1</v>
      </c>
      <c r="G1221" t="e">
        <f>VLOOKUP(A1221,'modern-H_SA-L1_panAme-L2'!A:A,1,FALSE)</f>
        <v>#N/A</v>
      </c>
    </row>
    <row r="1222" spans="1:7" x14ac:dyDescent="0.2">
      <c r="A1222" t="s">
        <v>11972</v>
      </c>
      <c r="B1222">
        <v>1.35007368267634</v>
      </c>
      <c r="C1222">
        <f t="shared" si="38"/>
        <v>4.6576556538510333E-3</v>
      </c>
      <c r="D1222">
        <v>2109</v>
      </c>
      <c r="E1222">
        <f t="shared" si="39"/>
        <v>1.0719895943002804E-2</v>
      </c>
      <c r="F1222">
        <v>1</v>
      </c>
      <c r="G1222" t="e">
        <f>VLOOKUP(A1222,'modern-H_SA-L1_panAme-L2'!A:A,1,FALSE)</f>
        <v>#N/A</v>
      </c>
    </row>
    <row r="1223" spans="1:7" x14ac:dyDescent="0.2">
      <c r="A1223" t="s">
        <v>11973</v>
      </c>
      <c r="B1223">
        <v>1.35667215054346</v>
      </c>
      <c r="C1223">
        <f t="shared" si="38"/>
        <v>4.5370187632059545E-3</v>
      </c>
      <c r="D1223">
        <v>2063</v>
      </c>
      <c r="E1223">
        <f t="shared" si="39"/>
        <v>1.0675079533011006E-2</v>
      </c>
      <c r="F1223">
        <v>1</v>
      </c>
      <c r="G1223" t="e">
        <f>VLOOKUP(A1223,'modern-H_SA-L1_panAme-L2'!A:A,1,FALSE)</f>
        <v>#N/A</v>
      </c>
    </row>
    <row r="1224" spans="1:7" x14ac:dyDescent="0.2">
      <c r="A1224" t="s">
        <v>11974</v>
      </c>
      <c r="B1224">
        <v>0.89360542780296204</v>
      </c>
      <c r="C1224">
        <f t="shared" si="38"/>
        <v>2.8613724850976407E-2</v>
      </c>
      <c r="D1224">
        <v>4240</v>
      </c>
      <c r="E1224">
        <f t="shared" si="39"/>
        <v>3.2757316138358368E-2</v>
      </c>
      <c r="F1224">
        <v>1</v>
      </c>
      <c r="G1224" t="e">
        <f>VLOOKUP(A1224,'modern-H_SA-L1_panAme-L2'!A:A,1,FALSE)</f>
        <v>#N/A</v>
      </c>
    </row>
    <row r="1225" spans="1:7" x14ac:dyDescent="0.2">
      <c r="A1225" t="s">
        <v>11975</v>
      </c>
      <c r="B1225">
        <v>1.37400779083879</v>
      </c>
      <c r="C1225">
        <f t="shared" si="38"/>
        <v>4.2347584709140499E-3</v>
      </c>
      <c r="D1225">
        <v>1943</v>
      </c>
      <c r="E1225">
        <f t="shared" si="39"/>
        <v>1.05792679453509E-2</v>
      </c>
      <c r="F1225">
        <v>1</v>
      </c>
      <c r="G1225" t="e">
        <f>VLOOKUP(A1225,'modern-H_SA-L1_panAme-L2'!A:A,1,FALSE)</f>
        <v>#N/A</v>
      </c>
    </row>
    <row r="1226" spans="1:7" x14ac:dyDescent="0.2">
      <c r="A1226" t="s">
        <v>11976</v>
      </c>
      <c r="B1226">
        <v>0.908220483482162</v>
      </c>
      <c r="C1226">
        <f t="shared" si="38"/>
        <v>2.699798992939538E-2</v>
      </c>
      <c r="D1226">
        <v>4176</v>
      </c>
      <c r="E1226">
        <f t="shared" si="39"/>
        <v>3.1381284271380552E-2</v>
      </c>
      <c r="F1226">
        <v>1</v>
      </c>
      <c r="G1226" t="e">
        <f>VLOOKUP(A1226,'modern-H_SA-L1_panAme-L2'!A:A,1,FALSE)</f>
        <v>#N/A</v>
      </c>
    </row>
    <row r="1227" spans="1:7" x14ac:dyDescent="0.2">
      <c r="A1227" t="s">
        <v>11977</v>
      </c>
      <c r="B1227">
        <v>0.97421659428355201</v>
      </c>
      <c r="C1227">
        <f t="shared" si="38"/>
        <v>2.0765560796169001E-2</v>
      </c>
      <c r="D1227">
        <v>3887</v>
      </c>
      <c r="E1227">
        <f t="shared" si="39"/>
        <v>2.5931575020479634E-2</v>
      </c>
      <c r="F1227">
        <v>1</v>
      </c>
      <c r="G1227" t="e">
        <f>VLOOKUP(A1227,'modern-H_SA-L1_panAme-L2'!A:A,1,FALSE)</f>
        <v>#N/A</v>
      </c>
    </row>
    <row r="1228" spans="1:7" x14ac:dyDescent="0.2">
      <c r="A1228" t="s">
        <v>11978</v>
      </c>
      <c r="B1228">
        <v>1.3450221021470099</v>
      </c>
      <c r="C1228">
        <f t="shared" si="38"/>
        <v>4.7521748610553924E-3</v>
      </c>
      <c r="D1228">
        <v>2140</v>
      </c>
      <c r="E1228">
        <f t="shared" si="39"/>
        <v>1.0778998493253681E-2</v>
      </c>
      <c r="F1228">
        <v>1</v>
      </c>
      <c r="G1228" t="e">
        <f>VLOOKUP(A1228,'modern-H_SA-L1_panAme-L2'!A:A,1,FALSE)</f>
        <v>#N/A</v>
      </c>
    </row>
    <row r="1229" spans="1:7" x14ac:dyDescent="0.2">
      <c r="A1229" t="s">
        <v>11979</v>
      </c>
      <c r="B1229">
        <v>1.11671338715575</v>
      </c>
      <c r="C1229">
        <f t="shared" si="38"/>
        <v>1.1782155466450584E-2</v>
      </c>
      <c r="D1229">
        <v>3263</v>
      </c>
      <c r="E1229">
        <f t="shared" si="39"/>
        <v>1.7526994371483647E-2</v>
      </c>
      <c r="F1229">
        <v>1</v>
      </c>
      <c r="G1229" t="e">
        <f>VLOOKUP(A1229,'modern-H_SA-L1_panAme-L2'!A:A,1,FALSE)</f>
        <v>#N/A</v>
      </c>
    </row>
    <row r="1230" spans="1:7" x14ac:dyDescent="0.2">
      <c r="A1230" t="s">
        <v>11979</v>
      </c>
      <c r="B1230">
        <v>1.0765219840379501</v>
      </c>
      <c r="C1230">
        <f t="shared" si="38"/>
        <v>1.3824292192702418E-2</v>
      </c>
      <c r="D1230">
        <v>3439</v>
      </c>
      <c r="E1230">
        <f t="shared" si="39"/>
        <v>1.9512391481063547E-2</v>
      </c>
      <c r="F1230">
        <v>1</v>
      </c>
      <c r="G1230" t="e">
        <f>VLOOKUP(A1230,'modern-H_SA-L1_panAme-L2'!A:A,1,FALSE)</f>
        <v>#N/A</v>
      </c>
    </row>
    <row r="1231" spans="1:7" x14ac:dyDescent="0.2">
      <c r="A1231" t="s">
        <v>11980</v>
      </c>
      <c r="B1231">
        <v>0.84884681978541199</v>
      </c>
      <c r="C1231">
        <f t="shared" si="38"/>
        <v>3.4188573385150474E-2</v>
      </c>
      <c r="D1231">
        <v>4436</v>
      </c>
      <c r="E1231">
        <f t="shared" si="39"/>
        <v>3.7410129668963114E-2</v>
      </c>
      <c r="F1231">
        <v>1</v>
      </c>
      <c r="G1231" t="e">
        <f>VLOOKUP(A1231,'modern-H_SA-L1_panAme-L2'!A:A,1,FALSE)</f>
        <v>#N/A</v>
      </c>
    </row>
    <row r="1232" spans="1:7" x14ac:dyDescent="0.2">
      <c r="A1232" t="s">
        <v>11981</v>
      </c>
      <c r="B1232">
        <v>1.7911203170743399</v>
      </c>
      <c r="C1232">
        <f t="shared" si="38"/>
        <v>8.0611390749731342E-4</v>
      </c>
      <c r="D1232">
        <v>383</v>
      </c>
      <c r="E1232">
        <f t="shared" si="39"/>
        <v>1.021638879110172E-2</v>
      </c>
      <c r="F1232">
        <v>1</v>
      </c>
      <c r="G1232" t="e">
        <f>VLOOKUP(A1232,'modern-H_SA-L1_panAme-L2'!A:A,1,FALSE)</f>
        <v>#N/A</v>
      </c>
    </row>
    <row r="1233" spans="1:7" x14ac:dyDescent="0.2">
      <c r="A1233" t="s">
        <v>11982</v>
      </c>
      <c r="B1233">
        <v>1.0255976494057399</v>
      </c>
      <c r="C1233">
        <f t="shared" si="38"/>
        <v>1.692773544484423E-2</v>
      </c>
      <c r="D1233">
        <v>3662</v>
      </c>
      <c r="E1233">
        <f t="shared" si="39"/>
        <v>2.2437801160369714E-2</v>
      </c>
      <c r="F1233">
        <v>1</v>
      </c>
      <c r="G1233" t="e">
        <f>VLOOKUP(A1233,'modern-H_SA-L1_panAme-L2'!A:A,1,FALSE)</f>
        <v>#N/A</v>
      </c>
    </row>
    <row r="1234" spans="1:7" x14ac:dyDescent="0.2">
      <c r="A1234" t="s">
        <v>11983</v>
      </c>
      <c r="B1234">
        <v>1.28996384630008</v>
      </c>
      <c r="C1234">
        <f t="shared" si="38"/>
        <v>5.9154588136824905E-3</v>
      </c>
      <c r="D1234">
        <v>2704</v>
      </c>
      <c r="E1234">
        <f t="shared" si="39"/>
        <v>1.0618948624857547E-2</v>
      </c>
      <c r="F1234">
        <v>1</v>
      </c>
      <c r="G1234" t="e">
        <f>VLOOKUP(A1234,'modern-H_SA-L1_panAme-L2'!A:A,1,FALSE)</f>
        <v>#N/A</v>
      </c>
    </row>
    <row r="1235" spans="1:7" x14ac:dyDescent="0.2">
      <c r="A1235" t="s">
        <v>11984</v>
      </c>
      <c r="B1235">
        <v>1.4570897025890599</v>
      </c>
      <c r="C1235">
        <f t="shared" si="38"/>
        <v>3.0431998125891356E-3</v>
      </c>
      <c r="D1235">
        <v>1481</v>
      </c>
      <c r="E1235">
        <f t="shared" si="39"/>
        <v>9.9741336193839725E-3</v>
      </c>
      <c r="F1235">
        <v>1</v>
      </c>
      <c r="G1235" t="e">
        <f>VLOOKUP(A1235,'modern-H_SA-L1_panAme-L2'!A:A,1,FALSE)</f>
        <v>#N/A</v>
      </c>
    </row>
    <row r="1236" spans="1:7" x14ac:dyDescent="0.2">
      <c r="A1236" t="s">
        <v>11985</v>
      </c>
      <c r="B1236">
        <v>0.77485810040946201</v>
      </c>
      <c r="C1236">
        <f t="shared" si="38"/>
        <v>4.5885291250580905E-2</v>
      </c>
      <c r="D1236">
        <v>4760</v>
      </c>
      <c r="E1236">
        <f t="shared" si="39"/>
        <v>4.6791429355109181E-2</v>
      </c>
      <c r="F1236">
        <v>1</v>
      </c>
      <c r="G1236" t="e">
        <f>VLOOKUP(A1236,'modern-H_SA-L1_panAme-L2'!A:A,1,FALSE)</f>
        <v>#N/A</v>
      </c>
    </row>
    <row r="1237" spans="1:7" x14ac:dyDescent="0.2">
      <c r="A1237" t="s">
        <v>11986</v>
      </c>
      <c r="B1237">
        <v>1.3043121738079699</v>
      </c>
      <c r="C1237">
        <f t="shared" si="38"/>
        <v>5.5873536306952241E-3</v>
      </c>
      <c r="D1237">
        <v>2556</v>
      </c>
      <c r="E1237">
        <f t="shared" si="39"/>
        <v>1.0610725556883653E-2</v>
      </c>
      <c r="F1237">
        <v>1</v>
      </c>
      <c r="G1237" t="e">
        <f>VLOOKUP(A1237,'modern-H_SA-L1_panAme-L2'!A:A,1,FALSE)</f>
        <v>#N/A</v>
      </c>
    </row>
    <row r="1238" spans="1:7" x14ac:dyDescent="0.2">
      <c r="A1238" t="s">
        <v>11987</v>
      </c>
      <c r="B1238">
        <v>1.2800333432156099</v>
      </c>
      <c r="C1238">
        <f t="shared" si="38"/>
        <v>6.1537562825104766E-3</v>
      </c>
      <c r="D1238">
        <v>2777</v>
      </c>
      <c r="E1238">
        <f t="shared" si="39"/>
        <v>1.0756331651172436E-2</v>
      </c>
      <c r="F1238">
        <v>1</v>
      </c>
      <c r="G1238" t="e">
        <f>VLOOKUP(A1238,'modern-H_SA-L1_panAme-L2'!A:A,1,FALSE)</f>
        <v>#N/A</v>
      </c>
    </row>
    <row r="1239" spans="1:7" x14ac:dyDescent="0.2">
      <c r="A1239" t="s">
        <v>11988</v>
      </c>
      <c r="B1239">
        <v>1.3550137271407301</v>
      </c>
      <c r="C1239">
        <f t="shared" si="38"/>
        <v>4.5670417971039427E-3</v>
      </c>
      <c r="D1239">
        <v>2085</v>
      </c>
      <c r="E1239">
        <f t="shared" si="39"/>
        <v>1.0632336154984431E-2</v>
      </c>
      <c r="F1239">
        <v>1</v>
      </c>
      <c r="G1239" t="e">
        <f>VLOOKUP(A1239,'modern-H_SA-L1_panAme-L2'!A:A,1,FALSE)</f>
        <v>#N/A</v>
      </c>
    </row>
    <row r="1240" spans="1:7" x14ac:dyDescent="0.2">
      <c r="A1240" t="s">
        <v>11989</v>
      </c>
      <c r="B1240">
        <v>0.89337706755797397</v>
      </c>
      <c r="C1240">
        <f t="shared" si="38"/>
        <v>2.8639723316357574E-2</v>
      </c>
      <c r="D1240">
        <v>4241</v>
      </c>
      <c r="E1240">
        <f t="shared" si="39"/>
        <v>3.2779348497429778E-2</v>
      </c>
      <c r="F1240">
        <v>1</v>
      </c>
      <c r="G1240" t="e">
        <f>VLOOKUP(A1240,'modern-H_SA-L1_panAme-L2'!A:A,1,FALSE)</f>
        <v>#N/A</v>
      </c>
    </row>
    <row r="1241" spans="1:7" x14ac:dyDescent="0.2">
      <c r="A1241" t="s">
        <v>11990</v>
      </c>
      <c r="B1241">
        <v>1.9703358575907499</v>
      </c>
      <c r="C1241">
        <f t="shared" si="38"/>
        <v>3.9523671043081388E-4</v>
      </c>
      <c r="D1241">
        <v>68</v>
      </c>
      <c r="E1241">
        <f t="shared" si="39"/>
        <v>2.8212926359281919E-2</v>
      </c>
      <c r="F1241">
        <v>1</v>
      </c>
      <c r="G1241" t="e">
        <f>VLOOKUP(A1241,'modern-H_SA-L1_panAme-L2'!A:A,1,FALSE)</f>
        <v>#N/A</v>
      </c>
    </row>
    <row r="1242" spans="1:7" x14ac:dyDescent="0.2">
      <c r="A1242" t="s">
        <v>11991</v>
      </c>
      <c r="B1242">
        <v>1.1377225296946001</v>
      </c>
      <c r="C1242">
        <f t="shared" si="38"/>
        <v>1.0837721480448179E-2</v>
      </c>
      <c r="D1242">
        <v>3171</v>
      </c>
      <c r="E1242">
        <f t="shared" si="39"/>
        <v>1.6589813959664291E-2</v>
      </c>
      <c r="F1242">
        <v>1</v>
      </c>
      <c r="G1242" t="e">
        <f>VLOOKUP(A1242,'modern-H_SA-L1_panAme-L2'!A:A,1,FALSE)</f>
        <v>#N/A</v>
      </c>
    </row>
    <row r="1243" spans="1:7" x14ac:dyDescent="0.2">
      <c r="A1243" t="s">
        <v>11991</v>
      </c>
      <c r="B1243">
        <v>1.0975311265768</v>
      </c>
      <c r="C1243">
        <f t="shared" si="38"/>
        <v>1.2716164616522245E-2</v>
      </c>
      <c r="D1243">
        <v>3347</v>
      </c>
      <c r="E1243">
        <f t="shared" si="39"/>
        <v>1.8441668075470267E-2</v>
      </c>
      <c r="F1243">
        <v>1</v>
      </c>
      <c r="G1243" t="e">
        <f>VLOOKUP(A1243,'modern-H_SA-L1_panAme-L2'!A:A,1,FALSE)</f>
        <v>#N/A</v>
      </c>
    </row>
    <row r="1244" spans="1:7" x14ac:dyDescent="0.2">
      <c r="A1244" t="s">
        <v>11992</v>
      </c>
      <c r="B1244">
        <v>1.3517176250838201</v>
      </c>
      <c r="C1244">
        <f t="shared" si="38"/>
        <v>4.6273034213038956E-3</v>
      </c>
      <c r="D1244">
        <v>2100</v>
      </c>
      <c r="E1244">
        <f t="shared" si="39"/>
        <v>1.0695681336671004E-2</v>
      </c>
      <c r="F1244">
        <v>1</v>
      </c>
      <c r="G1244" t="e">
        <f>VLOOKUP(A1244,'modern-H_SA-L1_panAme-L2'!A:A,1,FALSE)</f>
        <v>#N/A</v>
      </c>
    </row>
    <row r="1245" spans="1:7" x14ac:dyDescent="0.2">
      <c r="A1245" t="s">
        <v>11993</v>
      </c>
      <c r="B1245">
        <v>0.97398823403856405</v>
      </c>
      <c r="C1245">
        <f t="shared" si="38"/>
        <v>2.0784428410095229E-2</v>
      </c>
      <c r="D1245">
        <v>3888</v>
      </c>
      <c r="E1245">
        <f t="shared" si="39"/>
        <v>2.5948460777418272E-2</v>
      </c>
      <c r="F1245">
        <v>1</v>
      </c>
      <c r="G1245" t="e">
        <f>VLOOKUP(A1245,'modern-H_SA-L1_panAme-L2'!A:A,1,FALSE)</f>
        <v>#N/A</v>
      </c>
    </row>
    <row r="1246" spans="1:7" x14ac:dyDescent="0.2">
      <c r="A1246" t="s">
        <v>11994</v>
      </c>
      <c r="B1246">
        <v>0.90799212323717504</v>
      </c>
      <c r="C1246">
        <f t="shared" si="38"/>
        <v>2.7022520336051369E-2</v>
      </c>
      <c r="D1246">
        <v>4177</v>
      </c>
      <c r="E1246">
        <f t="shared" si="39"/>
        <v>3.1402277642133908E-2</v>
      </c>
      <c r="F1246">
        <v>1</v>
      </c>
      <c r="G1246" t="e">
        <f>VLOOKUP(A1246,'modern-H_SA-L1_panAme-L2'!A:A,1,FALSE)</f>
        <v>#N/A</v>
      </c>
    </row>
    <row r="1247" spans="1:7" x14ac:dyDescent="0.2">
      <c r="A1247" t="s">
        <v>11995</v>
      </c>
      <c r="B1247">
        <v>1.01326619617641</v>
      </c>
      <c r="C1247">
        <f t="shared" si="38"/>
        <v>1.7778602310514931E-2</v>
      </c>
      <c r="D1247">
        <v>3716</v>
      </c>
      <c r="E1247">
        <f t="shared" si="39"/>
        <v>2.3223179659644638E-2</v>
      </c>
      <c r="F1247">
        <v>1</v>
      </c>
      <c r="G1247" t="e">
        <f>VLOOKUP(A1247,'modern-H_SA-L1_panAme-L2'!A:A,1,FALSE)</f>
        <v>#N/A</v>
      </c>
    </row>
    <row r="1248" spans="1:7" x14ac:dyDescent="0.2">
      <c r="A1248" t="s">
        <v>11996</v>
      </c>
      <c r="B1248">
        <v>1.4676298796893299</v>
      </c>
      <c r="C1248">
        <f t="shared" si="38"/>
        <v>2.9182707952523034E-3</v>
      </c>
      <c r="D1248">
        <v>1439</v>
      </c>
      <c r="E1248">
        <f t="shared" si="39"/>
        <v>9.8438404726578742E-3</v>
      </c>
      <c r="F1248">
        <v>1</v>
      </c>
      <c r="G1248" t="e">
        <f>VLOOKUP(A1248,'modern-H_SA-L1_panAme-L2'!A:A,1,FALSE)</f>
        <v>#N/A</v>
      </c>
    </row>
    <row r="1249" spans="1:7" x14ac:dyDescent="0.2">
      <c r="A1249" t="s">
        <v>11997</v>
      </c>
      <c r="B1249">
        <v>1.3125116287812</v>
      </c>
      <c r="C1249">
        <f t="shared" si="38"/>
        <v>5.4080929782645603E-3</v>
      </c>
      <c r="D1249">
        <v>2444</v>
      </c>
      <c r="E1249">
        <f t="shared" si="39"/>
        <v>1.0740950620497616E-2</v>
      </c>
      <c r="F1249">
        <v>1</v>
      </c>
      <c r="G1249" t="e">
        <f>VLOOKUP(A1249,'modern-H_SA-L1_panAme-L2'!A:A,1,FALSE)</f>
        <v>#N/A</v>
      </c>
    </row>
    <row r="1250" spans="1:7" x14ac:dyDescent="0.2">
      <c r="A1250" t="s">
        <v>11998</v>
      </c>
      <c r="B1250">
        <v>1.4699102913887101</v>
      </c>
      <c r="C1250">
        <f t="shared" si="38"/>
        <v>2.8919240739449146E-3</v>
      </c>
      <c r="D1250">
        <v>1432</v>
      </c>
      <c r="E1250">
        <f t="shared" si="39"/>
        <v>9.8026532506484739E-3</v>
      </c>
      <c r="F1250">
        <v>1</v>
      </c>
      <c r="G1250" t="e">
        <f>VLOOKUP(A1250,'modern-H_SA-L1_panAme-L2'!A:A,1,FALSE)</f>
        <v>#N/A</v>
      </c>
    </row>
    <row r="1251" spans="1:7" x14ac:dyDescent="0.2">
      <c r="A1251" t="s">
        <v>11999</v>
      </c>
      <c r="B1251">
        <v>0.78604775241384195</v>
      </c>
      <c r="C1251">
        <f t="shared" si="38"/>
        <v>4.3888106798814774E-2</v>
      </c>
      <c r="D1251">
        <v>4711</v>
      </c>
      <c r="E1251">
        <f t="shared" si="39"/>
        <v>4.5220307875492874E-2</v>
      </c>
      <c r="F1251">
        <v>1</v>
      </c>
      <c r="G1251" t="e">
        <f>VLOOKUP(A1251,'modern-H_SA-L1_panAme-L2'!A:A,1,FALSE)</f>
        <v>#N/A</v>
      </c>
    </row>
    <row r="1252" spans="1:7" x14ac:dyDescent="0.2">
      <c r="A1252" t="s">
        <v>12000</v>
      </c>
      <c r="B1252">
        <v>1.7347547713953899</v>
      </c>
      <c r="C1252">
        <f t="shared" si="38"/>
        <v>1.008672947093356E-3</v>
      </c>
      <c r="D1252">
        <v>558</v>
      </c>
      <c r="E1252">
        <f t="shared" si="39"/>
        <v>8.7743700451454291E-3</v>
      </c>
      <c r="F1252">
        <v>1</v>
      </c>
      <c r="G1252" t="e">
        <f>VLOOKUP(A1252,'modern-H_SA-L1_panAme-L2'!A:A,1,FALSE)</f>
        <v>#N/A</v>
      </c>
    </row>
    <row r="1253" spans="1:7" x14ac:dyDescent="0.2">
      <c r="A1253" t="s">
        <v>12000</v>
      </c>
      <c r="B1253">
        <v>0.985634606532927</v>
      </c>
      <c r="C1253">
        <f t="shared" si="38"/>
        <v>1.9843697467863384E-2</v>
      </c>
      <c r="D1253">
        <v>3837</v>
      </c>
      <c r="E1253">
        <f t="shared" si="39"/>
        <v>2.5103285772480808E-2</v>
      </c>
      <c r="F1253">
        <v>1</v>
      </c>
      <c r="G1253" t="e">
        <f>VLOOKUP(A1253,'modern-H_SA-L1_panAme-L2'!A:A,1,FALSE)</f>
        <v>#N/A</v>
      </c>
    </row>
    <row r="1254" spans="1:7" x14ac:dyDescent="0.2">
      <c r="A1254" t="s">
        <v>12001</v>
      </c>
      <c r="B1254">
        <v>1.3156211190246101</v>
      </c>
      <c r="C1254">
        <f t="shared" si="38"/>
        <v>5.3416259338500667E-3</v>
      </c>
      <c r="D1254">
        <v>2388</v>
      </c>
      <c r="E1254">
        <f t="shared" si="39"/>
        <v>1.0857727086644986E-2</v>
      </c>
      <c r="F1254">
        <v>1</v>
      </c>
      <c r="G1254" t="e">
        <f>VLOOKUP(A1254,'modern-H_SA-L1_panAme-L2'!A:A,1,FALSE)</f>
        <v>#N/A</v>
      </c>
    </row>
    <row r="1255" spans="1:7" x14ac:dyDescent="0.2">
      <c r="A1255" t="s">
        <v>12002</v>
      </c>
      <c r="B1255">
        <v>1.4715159450019</v>
      </c>
      <c r="C1255">
        <f t="shared" si="38"/>
        <v>2.8735159960831826E-3</v>
      </c>
      <c r="D1255">
        <v>1424</v>
      </c>
      <c r="E1255">
        <f t="shared" si="39"/>
        <v>9.7949765765363538E-3</v>
      </c>
      <c r="F1255">
        <v>1</v>
      </c>
      <c r="G1255" t="e">
        <f>VLOOKUP(A1255,'modern-H_SA-L1_panAme-L2'!A:A,1,FALSE)</f>
        <v>#N/A</v>
      </c>
    </row>
    <row r="1256" spans="1:7" x14ac:dyDescent="0.2">
      <c r="A1256" t="s">
        <v>12003</v>
      </c>
      <c r="B1256">
        <v>0.78787463437374206</v>
      </c>
      <c r="C1256">
        <f t="shared" si="38"/>
        <v>4.3570392913784041E-2</v>
      </c>
      <c r="D1256">
        <v>4703</v>
      </c>
      <c r="E1256">
        <f t="shared" si="39"/>
        <v>4.4969314736021213E-2</v>
      </c>
      <c r="F1256">
        <v>1</v>
      </c>
      <c r="G1256" t="e">
        <f>VLOOKUP(A1256,'modern-H_SA-L1_panAme-L2'!A:A,1,FALSE)</f>
        <v>#N/A</v>
      </c>
    </row>
    <row r="1257" spans="1:7" x14ac:dyDescent="0.2">
      <c r="A1257" t="s">
        <v>12004</v>
      </c>
      <c r="B1257">
        <v>1.11648502691076</v>
      </c>
      <c r="C1257">
        <f t="shared" si="38"/>
        <v>1.1792860747311703E-2</v>
      </c>
      <c r="D1257">
        <v>3264</v>
      </c>
      <c r="E1257">
        <f t="shared" si="39"/>
        <v>1.7537544751057291E-2</v>
      </c>
      <c r="F1257">
        <v>1</v>
      </c>
      <c r="G1257" t="e">
        <f>VLOOKUP(A1257,'modern-H_SA-L1_panAme-L2'!A:A,1,FALSE)</f>
        <v>#N/A</v>
      </c>
    </row>
    <row r="1258" spans="1:7" x14ac:dyDescent="0.2">
      <c r="A1258" t="s">
        <v>12004</v>
      </c>
      <c r="B1258">
        <v>1.0762936237929699</v>
      </c>
      <c r="C1258">
        <f t="shared" si="38"/>
        <v>1.3836852961489088E-2</v>
      </c>
      <c r="D1258">
        <v>3440</v>
      </c>
      <c r="E1258">
        <f t="shared" si="39"/>
        <v>1.9524443103217451E-2</v>
      </c>
      <c r="F1258">
        <v>1</v>
      </c>
      <c r="G1258" t="e">
        <f>VLOOKUP(A1258,'modern-H_SA-L1_panAme-L2'!A:A,1,FALSE)</f>
        <v>#N/A</v>
      </c>
    </row>
    <row r="1259" spans="1:7" x14ac:dyDescent="0.2">
      <c r="A1259" t="s">
        <v>12005</v>
      </c>
      <c r="B1259">
        <v>1.3064701755874299</v>
      </c>
      <c r="C1259">
        <f t="shared" si="38"/>
        <v>5.5396060641175904E-3</v>
      </c>
      <c r="D1259">
        <v>2538</v>
      </c>
      <c r="E1259">
        <f t="shared" si="39"/>
        <v>1.0594660297567685E-2</v>
      </c>
      <c r="F1259">
        <v>1</v>
      </c>
      <c r="G1259" t="e">
        <f>VLOOKUP(A1259,'modern-H_SA-L1_panAme-L2'!A:A,1,FALSE)</f>
        <v>#N/A</v>
      </c>
    </row>
    <row r="1260" spans="1:7" x14ac:dyDescent="0.2">
      <c r="A1260" t="s">
        <v>3258</v>
      </c>
      <c r="B1260">
        <v>1.3262865971099</v>
      </c>
      <c r="C1260">
        <f t="shared" si="38"/>
        <v>5.1197903056044306E-3</v>
      </c>
      <c r="D1260">
        <v>2293</v>
      </c>
      <c r="E1260">
        <f t="shared" si="39"/>
        <v>1.0837968662627085E-2</v>
      </c>
      <c r="F1260">
        <v>1</v>
      </c>
      <c r="G1260" t="e">
        <f>VLOOKUP(A1260,'modern-H_SA-L1_panAme-L2'!A:A,1,FALSE)</f>
        <v>#N/A</v>
      </c>
    </row>
    <row r="1261" spans="1:7" x14ac:dyDescent="0.2">
      <c r="A1261" t="s">
        <v>12006</v>
      </c>
      <c r="B1261">
        <v>1.0018481839270399</v>
      </c>
      <c r="C1261">
        <f t="shared" si="38"/>
        <v>1.8604529107934038E-2</v>
      </c>
      <c r="D1261">
        <v>3766</v>
      </c>
      <c r="E1261">
        <f t="shared" si="39"/>
        <v>2.3979390411553857E-2</v>
      </c>
      <c r="F1261">
        <v>1</v>
      </c>
      <c r="G1261" t="e">
        <f>VLOOKUP(A1261,'modern-H_SA-L1_panAme-L2'!A:A,1,FALSE)</f>
        <v>#N/A</v>
      </c>
    </row>
    <row r="1262" spans="1:7" x14ac:dyDescent="0.2">
      <c r="A1262" t="s">
        <v>12007</v>
      </c>
      <c r="B1262">
        <v>1.7001655443702799</v>
      </c>
      <c r="C1262">
        <f t="shared" si="38"/>
        <v>1.1574240728554593E-3</v>
      </c>
      <c r="D1262">
        <v>676</v>
      </c>
      <c r="E1262">
        <f t="shared" si="39"/>
        <v>8.3108527361544365E-3</v>
      </c>
      <c r="F1262">
        <v>1</v>
      </c>
      <c r="G1262" t="e">
        <f>VLOOKUP(A1262,'modern-H_SA-L1_panAme-L2'!A:A,1,FALSE)</f>
        <v>#N/A</v>
      </c>
    </row>
    <row r="1263" spans="1:7" x14ac:dyDescent="0.2">
      <c r="A1263" t="s">
        <v>12008</v>
      </c>
      <c r="B1263">
        <v>1.70794449367434</v>
      </c>
      <c r="C1263">
        <f t="shared" si="38"/>
        <v>1.122165193604161E-3</v>
      </c>
      <c r="D1263">
        <v>651</v>
      </c>
      <c r="E1263">
        <f t="shared" si="39"/>
        <v>8.3671119043849419E-3</v>
      </c>
      <c r="F1263">
        <v>1</v>
      </c>
      <c r="G1263" t="e">
        <f>VLOOKUP(A1263,'modern-H_SA-L1_panAme-L2'!A:A,1,FALSE)</f>
        <v>#N/A</v>
      </c>
    </row>
    <row r="1264" spans="1:7" x14ac:dyDescent="0.2">
      <c r="A1264" t="s">
        <v>12009</v>
      </c>
      <c r="B1264">
        <v>0.96439710374908905</v>
      </c>
      <c r="C1264">
        <f t="shared" si="38"/>
        <v>2.1592542433616354E-2</v>
      </c>
      <c r="D1264">
        <v>3930</v>
      </c>
      <c r="E1264">
        <f t="shared" si="39"/>
        <v>2.6669262334039132E-2</v>
      </c>
      <c r="F1264">
        <v>1</v>
      </c>
      <c r="G1264" t="e">
        <f>VLOOKUP(A1264,'modern-H_SA-L1_panAme-L2'!A:A,1,FALSE)</f>
        <v>#N/A</v>
      </c>
    </row>
    <row r="1265" spans="1:7" x14ac:dyDescent="0.2">
      <c r="A1265" t="s">
        <v>3269</v>
      </c>
      <c r="B1265">
        <v>1.7652208869377599</v>
      </c>
      <c r="C1265">
        <f t="shared" si="38"/>
        <v>8.9357215841147505E-4</v>
      </c>
      <c r="D1265">
        <v>487</v>
      </c>
      <c r="E1265">
        <f t="shared" si="39"/>
        <v>8.9063639772675555E-3</v>
      </c>
      <c r="F1265">
        <v>1</v>
      </c>
      <c r="G1265" t="e">
        <f>VLOOKUP(A1265,'modern-H_SA-L1_panAme-L2'!A:A,1,FALSE)</f>
        <v>#N/A</v>
      </c>
    </row>
    <row r="1266" spans="1:7" x14ac:dyDescent="0.2">
      <c r="A1266" t="s">
        <v>3281</v>
      </c>
      <c r="B1266">
        <v>1.7749702365846101</v>
      </c>
      <c r="C1266">
        <f t="shared" si="38"/>
        <v>8.5958862094747193E-4</v>
      </c>
      <c r="D1266">
        <v>437</v>
      </c>
      <c r="E1266">
        <f t="shared" si="39"/>
        <v>9.5479248651694024E-3</v>
      </c>
      <c r="F1266">
        <v>1</v>
      </c>
      <c r="G1266" t="e">
        <f>VLOOKUP(A1266,'modern-H_SA-L1_panAme-L2'!A:A,1,FALSE)</f>
        <v>#N/A</v>
      </c>
    </row>
    <row r="1267" spans="1:7" x14ac:dyDescent="0.2">
      <c r="A1267" t="s">
        <v>12010</v>
      </c>
      <c r="B1267">
        <v>1.3821716895868501</v>
      </c>
      <c r="C1267">
        <f t="shared" si="38"/>
        <v>4.099473166569269E-3</v>
      </c>
      <c r="D1267">
        <v>1877</v>
      </c>
      <c r="E1267">
        <f t="shared" si="39"/>
        <v>1.0601407965118397E-2</v>
      </c>
      <c r="F1267">
        <v>1</v>
      </c>
      <c r="G1267" t="e">
        <f>VLOOKUP(A1267,'modern-H_SA-L1_panAme-L2'!A:A,1,FALSE)</f>
        <v>#N/A</v>
      </c>
    </row>
    <row r="1268" spans="1:7" x14ac:dyDescent="0.2">
      <c r="A1268" t="s">
        <v>12011</v>
      </c>
      <c r="B1268">
        <v>1.13703744895964</v>
      </c>
      <c r="C1268">
        <f t="shared" si="38"/>
        <v>1.0867289830981491E-2</v>
      </c>
      <c r="D1268">
        <v>3174</v>
      </c>
      <c r="E1268">
        <f t="shared" si="39"/>
        <v>1.6619352501444282E-2</v>
      </c>
      <c r="F1268">
        <v>1</v>
      </c>
      <c r="G1268" t="e">
        <f>VLOOKUP(A1268,'modern-H_SA-L1_panAme-L2'!A:A,1,FALSE)</f>
        <v>#N/A</v>
      </c>
    </row>
    <row r="1269" spans="1:7" x14ac:dyDescent="0.2">
      <c r="A1269" t="s">
        <v>12011</v>
      </c>
      <c r="B1269">
        <v>1.0968460458418401</v>
      </c>
      <c r="C1269">
        <f t="shared" si="38"/>
        <v>1.275085788793532E-2</v>
      </c>
      <c r="D1269">
        <v>3350</v>
      </c>
      <c r="E1269">
        <f t="shared" si="39"/>
        <v>1.8475422145682999E-2</v>
      </c>
      <c r="F1269">
        <v>1</v>
      </c>
      <c r="G1269" t="e">
        <f>VLOOKUP(A1269,'modern-H_SA-L1_panAme-L2'!A:A,1,FALSE)</f>
        <v>#N/A</v>
      </c>
    </row>
    <row r="1270" spans="1:7" x14ac:dyDescent="0.2">
      <c r="A1270" t="s">
        <v>12012</v>
      </c>
      <c r="B1270">
        <v>1.3878816137207699</v>
      </c>
      <c r="C1270">
        <f t="shared" si="38"/>
        <v>4.0074298521840523E-3</v>
      </c>
      <c r="D1270">
        <v>1846</v>
      </c>
      <c r="E1270">
        <f t="shared" si="39"/>
        <v>1.0537413056609638E-2</v>
      </c>
      <c r="F1270">
        <v>1</v>
      </c>
      <c r="G1270" t="e">
        <f>VLOOKUP(A1270,'modern-H_SA-L1_panAme-L2'!A:A,1,FALSE)</f>
        <v>#N/A</v>
      </c>
    </row>
    <row r="1271" spans="1:7" x14ac:dyDescent="0.2">
      <c r="A1271" t="s">
        <v>12013</v>
      </c>
      <c r="B1271">
        <v>0.95868809762440099</v>
      </c>
      <c r="C1271">
        <f t="shared" si="38"/>
        <v>2.2088402891048263E-2</v>
      </c>
      <c r="D1271">
        <v>3955</v>
      </c>
      <c r="E1271">
        <f t="shared" si="39"/>
        <v>2.71092560387227E-2</v>
      </c>
      <c r="F1271">
        <v>1</v>
      </c>
      <c r="G1271" t="e">
        <f>VLOOKUP(A1271,'modern-H_SA-L1_panAme-L2'!A:A,1,FALSE)</f>
        <v>#N/A</v>
      </c>
    </row>
    <row r="1272" spans="1:7" x14ac:dyDescent="0.2">
      <c r="A1272" t="s">
        <v>12014</v>
      </c>
      <c r="B1272">
        <v>1.27028387618462</v>
      </c>
      <c r="C1272">
        <f t="shared" si="38"/>
        <v>6.3970458853843601E-3</v>
      </c>
      <c r="D1272">
        <v>2851</v>
      </c>
      <c r="E1272">
        <f t="shared" si="39"/>
        <v>1.0891357673677897E-2</v>
      </c>
      <c r="F1272">
        <v>1</v>
      </c>
      <c r="G1272" t="e">
        <f>VLOOKUP(A1272,'modern-H_SA-L1_panAme-L2'!A:A,1,FALSE)</f>
        <v>#N/A</v>
      </c>
    </row>
    <row r="1273" spans="1:7" x14ac:dyDescent="0.2">
      <c r="A1273" t="s">
        <v>12015</v>
      </c>
      <c r="B1273">
        <v>1.7350201187082399</v>
      </c>
      <c r="C1273">
        <f t="shared" si="38"/>
        <v>1.0076090698344815E-3</v>
      </c>
      <c r="D1273">
        <v>556</v>
      </c>
      <c r="E1273">
        <f t="shared" si="39"/>
        <v>8.7966446492384418E-3</v>
      </c>
      <c r="F1273">
        <v>1</v>
      </c>
      <c r="G1273" t="e">
        <f>VLOOKUP(A1273,'modern-H_SA-L1_panAme-L2'!A:A,1,FALSE)</f>
        <v>#N/A</v>
      </c>
    </row>
    <row r="1274" spans="1:7" x14ac:dyDescent="0.2">
      <c r="A1274" t="s">
        <v>12016</v>
      </c>
      <c r="B1274">
        <v>0.98609132702290203</v>
      </c>
      <c r="C1274">
        <f t="shared" si="38"/>
        <v>1.9807686539094989E-2</v>
      </c>
      <c r="D1274">
        <v>3835</v>
      </c>
      <c r="E1274">
        <f t="shared" si="39"/>
        <v>2.5070798034098323E-2</v>
      </c>
      <c r="F1274">
        <v>1</v>
      </c>
      <c r="G1274" t="e">
        <f>VLOOKUP(A1274,'modern-H_SA-L1_panAme-L2'!A:A,1,FALSE)</f>
        <v>#N/A</v>
      </c>
    </row>
    <row r="1275" spans="1:7" x14ac:dyDescent="0.2">
      <c r="A1275" t="s">
        <v>12017</v>
      </c>
      <c r="B1275">
        <v>1.4830957943846499</v>
      </c>
      <c r="C1275">
        <f t="shared" si="38"/>
        <v>2.7441827423552298E-3</v>
      </c>
      <c r="D1275">
        <v>1389</v>
      </c>
      <c r="E1275">
        <f t="shared" si="39"/>
        <v>9.5898221968266986E-3</v>
      </c>
      <c r="F1275">
        <v>1</v>
      </c>
      <c r="G1275" t="e">
        <f>VLOOKUP(A1275,'modern-H_SA-L1_panAme-L2'!A:A,1,FALSE)</f>
        <v>#N/A</v>
      </c>
    </row>
    <row r="1276" spans="1:7" x14ac:dyDescent="0.2">
      <c r="A1276" t="s">
        <v>12018</v>
      </c>
      <c r="B1276">
        <v>0.79586724294831201</v>
      </c>
      <c r="C1276">
        <f t="shared" si="38"/>
        <v>4.2207218198662314E-2</v>
      </c>
      <c r="D1276">
        <v>4668</v>
      </c>
      <c r="E1276">
        <f t="shared" si="39"/>
        <v>4.3888996815832658E-2</v>
      </c>
      <c r="F1276">
        <v>1</v>
      </c>
      <c r="G1276" t="e">
        <f>VLOOKUP(A1276,'modern-H_SA-L1_panAme-L2'!A:A,1,FALSE)</f>
        <v>#N/A</v>
      </c>
    </row>
    <row r="1277" spans="1:7" x14ac:dyDescent="0.2">
      <c r="A1277" t="s">
        <v>12019</v>
      </c>
      <c r="B1277">
        <v>1.01303783593143</v>
      </c>
      <c r="C1277">
        <f t="shared" si="38"/>
        <v>1.7794755970308822E-2</v>
      </c>
      <c r="D1277">
        <v>3717</v>
      </c>
      <c r="E1277">
        <f t="shared" si="39"/>
        <v>2.3238026763486418E-2</v>
      </c>
      <c r="F1277">
        <v>1</v>
      </c>
      <c r="G1277" t="e">
        <f>VLOOKUP(A1277,'modern-H_SA-L1_panAme-L2'!A:A,1,FALSE)</f>
        <v>#N/A</v>
      </c>
    </row>
    <row r="1278" spans="1:7" x14ac:dyDescent="0.2">
      <c r="A1278" t="s">
        <v>12020</v>
      </c>
      <c r="B1278">
        <v>1.69209002871974</v>
      </c>
      <c r="C1278">
        <f t="shared" si="38"/>
        <v>1.1951996406838698E-3</v>
      </c>
      <c r="D1278">
        <v>708</v>
      </c>
      <c r="E1278">
        <f t="shared" si="39"/>
        <v>8.1942077060444957E-3</v>
      </c>
      <c r="F1278">
        <v>1</v>
      </c>
      <c r="G1278" t="e">
        <f>VLOOKUP(A1278,'modern-H_SA-L1_panAme-L2'!A:A,1,FALSE)</f>
        <v>#N/A</v>
      </c>
    </row>
    <row r="1279" spans="1:7" x14ac:dyDescent="0.2">
      <c r="A1279" t="s">
        <v>12021</v>
      </c>
      <c r="B1279">
        <v>0.95138056978480101</v>
      </c>
      <c r="C1279">
        <f t="shared" si="38"/>
        <v>2.2739755878896362E-2</v>
      </c>
      <c r="D1279">
        <v>3987</v>
      </c>
      <c r="E1279">
        <f t="shared" si="39"/>
        <v>2.7684668933073225E-2</v>
      </c>
      <c r="F1279">
        <v>1</v>
      </c>
      <c r="G1279" t="e">
        <f>VLOOKUP(A1279,'modern-H_SA-L1_panAme-L2'!A:A,1,FALSE)</f>
        <v>#N/A</v>
      </c>
    </row>
    <row r="1280" spans="1:7" x14ac:dyDescent="0.2">
      <c r="A1280" t="s">
        <v>12022</v>
      </c>
      <c r="B1280">
        <v>1.3555530119405199</v>
      </c>
      <c r="C1280">
        <f t="shared" si="38"/>
        <v>4.5572571961941654E-3</v>
      </c>
      <c r="D1280">
        <v>2076</v>
      </c>
      <c r="E1280">
        <f t="shared" si="39"/>
        <v>1.0655552230407744E-2</v>
      </c>
      <c r="F1280">
        <v>1</v>
      </c>
      <c r="G1280" t="e">
        <f>VLOOKUP(A1280,'modern-H_SA-L1_panAme-L2'!A:A,1,FALSE)</f>
        <v>#N/A</v>
      </c>
    </row>
    <row r="1281" spans="1:7" x14ac:dyDescent="0.2">
      <c r="A1281" t="s">
        <v>12023</v>
      </c>
      <c r="B1281">
        <v>1.3891462201038001</v>
      </c>
      <c r="C1281">
        <f t="shared" si="38"/>
        <v>3.9873257242129838E-3</v>
      </c>
      <c r="D1281">
        <v>1834</v>
      </c>
      <c r="E1281">
        <f t="shared" si="39"/>
        <v>1.0553151071608409E-2</v>
      </c>
      <c r="F1281">
        <v>1</v>
      </c>
      <c r="G1281" t="e">
        <f>VLOOKUP(A1281,'modern-H_SA-L1_panAme-L2'!A:A,1,FALSE)</f>
        <v>#N/A</v>
      </c>
    </row>
    <row r="1282" spans="1:7" x14ac:dyDescent="0.2">
      <c r="A1282" t="s">
        <v>12024</v>
      </c>
      <c r="B1282">
        <v>1.3796197507038399</v>
      </c>
      <c r="C1282">
        <f t="shared" ref="C1282:C1345" si="40">EXP(-3.977*B1282)</f>
        <v>4.1412908155370135E-3</v>
      </c>
      <c r="D1282">
        <v>1900</v>
      </c>
      <c r="E1282">
        <f t="shared" ref="E1282:E1345" si="41">C1282*4854/D1282</f>
        <v>1.0579908220324561E-2</v>
      </c>
      <c r="F1282">
        <v>1</v>
      </c>
      <c r="G1282" t="e">
        <f>VLOOKUP(A1282,'modern-H_SA-L1_panAme-L2'!A:A,1,FALSE)</f>
        <v>#N/A</v>
      </c>
    </row>
    <row r="1283" spans="1:7" x14ac:dyDescent="0.2">
      <c r="A1283" t="s">
        <v>12025</v>
      </c>
      <c r="B1283">
        <v>1.3450221021470099</v>
      </c>
      <c r="C1283">
        <f t="shared" si="40"/>
        <v>4.7521748610553924E-3</v>
      </c>
      <c r="D1283">
        <v>2141</v>
      </c>
      <c r="E1283">
        <f t="shared" si="41"/>
        <v>1.0773963930669254E-2</v>
      </c>
      <c r="F1283">
        <v>1</v>
      </c>
      <c r="G1283" t="e">
        <f>VLOOKUP(A1283,'modern-H_SA-L1_panAme-L2'!A:A,1,FALSE)</f>
        <v>#N/A</v>
      </c>
    </row>
    <row r="1284" spans="1:7" x14ac:dyDescent="0.2">
      <c r="A1284" t="s">
        <v>3331</v>
      </c>
      <c r="B1284">
        <v>1.4701162413770801</v>
      </c>
      <c r="C1284">
        <f t="shared" si="40"/>
        <v>2.8895563754167282E-3</v>
      </c>
      <c r="D1284">
        <v>1430</v>
      </c>
      <c r="E1284">
        <f t="shared" si="41"/>
        <v>9.8083263260648947E-3</v>
      </c>
      <c r="F1284">
        <v>1</v>
      </c>
      <c r="G1284" t="e">
        <f>VLOOKUP(A1284,'modern-H_SA-L1_panAme-L2'!A:A,1,FALSE)</f>
        <v>#N/A</v>
      </c>
    </row>
    <row r="1285" spans="1:7" x14ac:dyDescent="0.2">
      <c r="A1285" t="s">
        <v>12026</v>
      </c>
      <c r="B1285">
        <v>0.78650447290382197</v>
      </c>
      <c r="C1285">
        <f t="shared" si="40"/>
        <v>4.3808461788589804E-2</v>
      </c>
      <c r="D1285">
        <v>4709</v>
      </c>
      <c r="E1285">
        <f t="shared" si="41"/>
        <v>4.5157416335063691E-2</v>
      </c>
      <c r="F1285">
        <v>1</v>
      </c>
      <c r="G1285" t="e">
        <f>VLOOKUP(A1285,'modern-H_SA-L1_panAme-L2'!A:A,1,FALSE)</f>
        <v>#N/A</v>
      </c>
    </row>
    <row r="1286" spans="1:7" x14ac:dyDescent="0.2">
      <c r="A1286" t="s">
        <v>12027</v>
      </c>
      <c r="B1286">
        <v>1.3010942515344699</v>
      </c>
      <c r="C1286">
        <f t="shared" si="40"/>
        <v>5.659318285083482E-3</v>
      </c>
      <c r="D1286">
        <v>2596</v>
      </c>
      <c r="E1286">
        <f t="shared" si="41"/>
        <v>1.0581791585437298E-2</v>
      </c>
      <c r="F1286">
        <v>1</v>
      </c>
      <c r="G1286" t="e">
        <f>VLOOKUP(A1286,'modern-H_SA-L1_panAme-L2'!A:A,1,FALSE)</f>
        <v>#N/A</v>
      </c>
    </row>
    <row r="1287" spans="1:7" x14ac:dyDescent="0.2">
      <c r="A1287" t="s">
        <v>12028</v>
      </c>
      <c r="B1287">
        <v>1.49167489903885</v>
      </c>
      <c r="C1287">
        <f t="shared" si="40"/>
        <v>2.6521329565287913E-3</v>
      </c>
      <c r="D1287">
        <v>1350</v>
      </c>
      <c r="E1287">
        <f t="shared" si="41"/>
        <v>9.5358913859190757E-3</v>
      </c>
      <c r="F1287">
        <v>1</v>
      </c>
      <c r="G1287" t="e">
        <f>VLOOKUP(A1287,'modern-H_SA-L1_panAme-L2'!A:A,1,FALSE)</f>
        <v>#N/A</v>
      </c>
    </row>
    <row r="1288" spans="1:7" x14ac:dyDescent="0.2">
      <c r="A1288" t="s">
        <v>12029</v>
      </c>
      <c r="B1288">
        <v>0.80477329250282204</v>
      </c>
      <c r="C1288">
        <f t="shared" si="40"/>
        <v>4.073843088429429E-2</v>
      </c>
      <c r="D1288">
        <v>4629</v>
      </c>
      <c r="E1288">
        <f t="shared" si="41"/>
        <v>4.2718587926628748E-2</v>
      </c>
      <c r="F1288">
        <v>1</v>
      </c>
      <c r="G1288" t="e">
        <f>VLOOKUP(A1288,'modern-H_SA-L1_panAme-L2'!A:A,1,FALSE)</f>
        <v>#N/A</v>
      </c>
    </row>
    <row r="1289" spans="1:7" x14ac:dyDescent="0.2">
      <c r="A1289" t="s">
        <v>3340</v>
      </c>
      <c r="B1289">
        <v>1.71257110657364</v>
      </c>
      <c r="C1289">
        <f t="shared" si="40"/>
        <v>1.1017061108988431E-3</v>
      </c>
      <c r="D1289">
        <v>635</v>
      </c>
      <c r="E1289">
        <f t="shared" si="41"/>
        <v>8.4215456099259595E-3</v>
      </c>
      <c r="F1289">
        <v>1</v>
      </c>
      <c r="G1289" t="e">
        <f>VLOOKUP(A1289,'modern-H_SA-L1_panAme-L2'!A:A,1,FALSE)</f>
        <v>#N/A</v>
      </c>
    </row>
    <row r="1290" spans="1:7" x14ac:dyDescent="0.2">
      <c r="A1290" t="s">
        <v>12030</v>
      </c>
      <c r="B1290">
        <v>1.71257110657364</v>
      </c>
      <c r="C1290">
        <f t="shared" si="40"/>
        <v>1.1017061108988431E-3</v>
      </c>
      <c r="D1290">
        <v>636</v>
      </c>
      <c r="E1290">
        <f t="shared" si="41"/>
        <v>8.408304186010981E-3</v>
      </c>
      <c r="F1290">
        <v>1</v>
      </c>
      <c r="G1290" t="e">
        <f>VLOOKUP(A1290,'modern-H_SA-L1_panAme-L2'!A:A,1,FALSE)</f>
        <v>#N/A</v>
      </c>
    </row>
    <row r="1291" spans="1:7" x14ac:dyDescent="0.2">
      <c r="A1291" t="s">
        <v>12031</v>
      </c>
      <c r="B1291">
        <v>0.96805086766888904</v>
      </c>
      <c r="C1291">
        <f t="shared" si="40"/>
        <v>2.128104942331633E-2</v>
      </c>
      <c r="D1291">
        <v>3914</v>
      </c>
      <c r="E1291">
        <f t="shared" si="41"/>
        <v>2.6391981068159803E-2</v>
      </c>
      <c r="F1291">
        <v>1</v>
      </c>
      <c r="G1291" t="e">
        <f>VLOOKUP(A1291,'modern-H_SA-L1_panAme-L2'!A:A,1,FALSE)</f>
        <v>#N/A</v>
      </c>
    </row>
    <row r="1292" spans="1:7" x14ac:dyDescent="0.2">
      <c r="A1292" t="s">
        <v>12032</v>
      </c>
      <c r="B1292">
        <v>0.96782250742390197</v>
      </c>
      <c r="C1292">
        <f t="shared" si="40"/>
        <v>2.1300385410839315E-2</v>
      </c>
      <c r="D1292">
        <v>3915</v>
      </c>
      <c r="E1292">
        <f t="shared" si="41"/>
        <v>2.6409213482557866E-2</v>
      </c>
      <c r="F1292">
        <v>1</v>
      </c>
      <c r="G1292" t="e">
        <f>VLOOKUP(A1292,'modern-H_SA-L1_panAme-L2'!A:A,1,FALSE)</f>
        <v>#N/A</v>
      </c>
    </row>
    <row r="1293" spans="1:7" x14ac:dyDescent="0.2">
      <c r="A1293" t="s">
        <v>12033</v>
      </c>
      <c r="B1293">
        <v>1.5857058774188</v>
      </c>
      <c r="C1293">
        <f t="shared" si="40"/>
        <v>1.8246770354323242E-3</v>
      </c>
      <c r="D1293">
        <v>1038</v>
      </c>
      <c r="E1293">
        <f t="shared" si="41"/>
        <v>8.5327382755187864E-3</v>
      </c>
      <c r="F1293">
        <v>1</v>
      </c>
      <c r="G1293" t="e">
        <f>VLOOKUP(A1293,'modern-H_SA-L1_panAme-L2'!A:A,1,FALSE)</f>
        <v>#N/A</v>
      </c>
    </row>
    <row r="1294" spans="1:7" x14ac:dyDescent="0.2">
      <c r="A1294" t="s">
        <v>12034</v>
      </c>
      <c r="B1294">
        <v>0.87602168893892396</v>
      </c>
      <c r="C1294">
        <f t="shared" si="40"/>
        <v>3.0686322129480088E-2</v>
      </c>
      <c r="D1294">
        <v>4317</v>
      </c>
      <c r="E1294">
        <f t="shared" si="41"/>
        <v>3.4503453235231955E-2</v>
      </c>
      <c r="F1294">
        <v>1</v>
      </c>
      <c r="G1294" t="e">
        <f>VLOOKUP(A1294,'modern-H_SA-L1_panAme-L2'!A:A,1,FALSE)</f>
        <v>#N/A</v>
      </c>
    </row>
    <row r="1295" spans="1:7" x14ac:dyDescent="0.2">
      <c r="A1295" t="s">
        <v>12035</v>
      </c>
      <c r="B1295">
        <v>1.26707831371291</v>
      </c>
      <c r="C1295">
        <f t="shared" si="40"/>
        <v>6.4791208207285638E-3</v>
      </c>
      <c r="D1295">
        <v>2883</v>
      </c>
      <c r="E1295">
        <f t="shared" si="41"/>
        <v>1.0908655034275563E-2</v>
      </c>
      <c r="F1295">
        <v>1</v>
      </c>
      <c r="G1295" t="e">
        <f>VLOOKUP(A1295,'modern-H_SA-L1_panAme-L2'!A:A,1,FALSE)</f>
        <v>#N/A</v>
      </c>
    </row>
    <row r="1296" spans="1:7" x14ac:dyDescent="0.2">
      <c r="A1296" t="s">
        <v>12036</v>
      </c>
      <c r="B1296">
        <v>1.90035877868562</v>
      </c>
      <c r="C1296">
        <f t="shared" si="40"/>
        <v>5.2206061150258801E-4</v>
      </c>
      <c r="D1296">
        <v>141</v>
      </c>
      <c r="E1296">
        <f t="shared" si="41"/>
        <v>1.7972214242791221E-2</v>
      </c>
      <c r="F1296">
        <v>1</v>
      </c>
      <c r="G1296" t="e">
        <f>VLOOKUP(A1296,'modern-H_SA-L1_panAme-L2'!A:A,1,FALSE)</f>
        <v>#N/A</v>
      </c>
    </row>
    <row r="1297" spans="1:7" x14ac:dyDescent="0.2">
      <c r="A1297" t="s">
        <v>12037</v>
      </c>
      <c r="B1297">
        <v>1.1210522318105101</v>
      </c>
      <c r="C1297">
        <f t="shared" si="40"/>
        <v>1.1580591532241259E-2</v>
      </c>
      <c r="D1297">
        <v>3244</v>
      </c>
      <c r="E1297">
        <f t="shared" si="41"/>
        <v>1.7328049105270985E-2</v>
      </c>
      <c r="F1297">
        <v>1</v>
      </c>
      <c r="G1297" t="e">
        <f>VLOOKUP(A1297,'modern-H_SA-L1_panAme-L2'!A:A,1,FALSE)</f>
        <v>#N/A</v>
      </c>
    </row>
    <row r="1298" spans="1:7" x14ac:dyDescent="0.2">
      <c r="A1298" t="s">
        <v>12037</v>
      </c>
      <c r="B1298">
        <v>1.0808608286927199</v>
      </c>
      <c r="C1298">
        <f t="shared" si="40"/>
        <v>1.3587792281462828E-2</v>
      </c>
      <c r="D1298">
        <v>3420</v>
      </c>
      <c r="E1298">
        <f t="shared" si="41"/>
        <v>1.928512974684812E-2</v>
      </c>
      <c r="F1298">
        <v>1</v>
      </c>
      <c r="G1298" t="e">
        <f>VLOOKUP(A1298,'modern-H_SA-L1_panAme-L2'!A:A,1,FALSE)</f>
        <v>#N/A</v>
      </c>
    </row>
    <row r="1299" spans="1:7" x14ac:dyDescent="0.2">
      <c r="A1299" t="s">
        <v>12038</v>
      </c>
      <c r="B1299">
        <v>1.61861359922242</v>
      </c>
      <c r="C1299">
        <f t="shared" si="40"/>
        <v>1.6008408058520484E-3</v>
      </c>
      <c r="D1299">
        <v>950</v>
      </c>
      <c r="E1299">
        <f t="shared" si="41"/>
        <v>8.1794539701114128E-3</v>
      </c>
      <c r="F1299">
        <v>1</v>
      </c>
      <c r="G1299" t="e">
        <f>VLOOKUP(A1299,'modern-H_SA-L1_panAme-L2'!A:A,1,FALSE)</f>
        <v>#N/A</v>
      </c>
    </row>
    <row r="1300" spans="1:7" x14ac:dyDescent="0.2">
      <c r="A1300" t="s">
        <v>12039</v>
      </c>
      <c r="B1300">
        <v>0.89611739049782402</v>
      </c>
      <c r="C1300">
        <f t="shared" si="40"/>
        <v>2.8329294680449264E-2</v>
      </c>
      <c r="D1300">
        <v>4229</v>
      </c>
      <c r="E1300">
        <f t="shared" si="41"/>
        <v>3.251605494890062E-2</v>
      </c>
      <c r="F1300">
        <v>1</v>
      </c>
      <c r="G1300" t="e">
        <f>VLOOKUP(A1300,'modern-H_SA-L1_panAme-L2'!A:A,1,FALSE)</f>
        <v>#N/A</v>
      </c>
    </row>
    <row r="1301" spans="1:7" x14ac:dyDescent="0.2">
      <c r="A1301" t="s">
        <v>12040</v>
      </c>
      <c r="B1301">
        <v>1.27289989448371</v>
      </c>
      <c r="C1301">
        <f t="shared" si="40"/>
        <v>6.3308366436844879E-3</v>
      </c>
      <c r="D1301">
        <v>2827</v>
      </c>
      <c r="E1301">
        <f t="shared" si="41"/>
        <v>1.0870138333372659E-2</v>
      </c>
      <c r="F1301">
        <v>1</v>
      </c>
      <c r="G1301" t="e">
        <f>VLOOKUP(A1301,'modern-H_SA-L1_panAme-L2'!A:A,1,FALSE)</f>
        <v>#N/A</v>
      </c>
    </row>
    <row r="1302" spans="1:7" x14ac:dyDescent="0.2">
      <c r="A1302" t="s">
        <v>12041</v>
      </c>
      <c r="B1302">
        <v>1.25546787247023</v>
      </c>
      <c r="C1302">
        <f t="shared" si="40"/>
        <v>6.7853070748875146E-3</v>
      </c>
      <c r="D1302">
        <v>3012</v>
      </c>
      <c r="E1302">
        <f t="shared" si="41"/>
        <v>1.0934887297976094E-2</v>
      </c>
      <c r="F1302">
        <v>1</v>
      </c>
      <c r="G1302" t="e">
        <f>VLOOKUP(A1302,'modern-H_SA-L1_panAme-L2'!A:A,1,FALSE)</f>
        <v>#N/A</v>
      </c>
    </row>
    <row r="1303" spans="1:7" x14ac:dyDescent="0.2">
      <c r="A1303" t="s">
        <v>12042</v>
      </c>
      <c r="B1303">
        <v>1.31227713905785</v>
      </c>
      <c r="C1303">
        <f t="shared" si="40"/>
        <v>5.4131387322813567E-3</v>
      </c>
      <c r="D1303">
        <v>2463</v>
      </c>
      <c r="E1303">
        <f t="shared" si="41"/>
        <v>1.0668037111852905E-2</v>
      </c>
      <c r="F1303">
        <v>1</v>
      </c>
      <c r="G1303" t="e">
        <f>VLOOKUP(A1303,'modern-H_SA-L1_panAme-L2'!A:A,1,FALSE)</f>
        <v>#N/A</v>
      </c>
    </row>
    <row r="1304" spans="1:7" x14ac:dyDescent="0.2">
      <c r="A1304" t="s">
        <v>12043</v>
      </c>
      <c r="B1304">
        <v>1.0016198236820499</v>
      </c>
      <c r="C1304">
        <f t="shared" si="40"/>
        <v>1.8621433205826515E-2</v>
      </c>
      <c r="D1304">
        <v>3767</v>
      </c>
      <c r="E1304">
        <f t="shared" si="41"/>
        <v>2.3994806684651423E-2</v>
      </c>
      <c r="F1304">
        <v>1</v>
      </c>
      <c r="G1304" t="e">
        <f>VLOOKUP(A1304,'modern-H_SA-L1_panAme-L2'!A:A,1,FALSE)</f>
        <v>#N/A</v>
      </c>
    </row>
    <row r="1305" spans="1:7" x14ac:dyDescent="0.2">
      <c r="A1305" t="s">
        <v>12044</v>
      </c>
      <c r="B1305">
        <v>1.4300141816196099</v>
      </c>
      <c r="C1305">
        <f t="shared" si="40"/>
        <v>3.3891829636826009E-3</v>
      </c>
      <c r="D1305">
        <v>1620</v>
      </c>
      <c r="E1305">
        <f t="shared" si="41"/>
        <v>1.0154996361552683E-2</v>
      </c>
      <c r="F1305">
        <v>1</v>
      </c>
      <c r="G1305" t="e">
        <f>VLOOKUP(A1305,'modern-H_SA-L1_panAme-L2'!A:A,1,FALSE)</f>
        <v>#N/A</v>
      </c>
    </row>
    <row r="1306" spans="1:7" x14ac:dyDescent="0.2">
      <c r="A1306" t="s">
        <v>12045</v>
      </c>
      <c r="B1306">
        <v>1.28665942238709</v>
      </c>
      <c r="C1306">
        <f t="shared" si="40"/>
        <v>5.9937110197680506E-3</v>
      </c>
      <c r="D1306">
        <v>2723</v>
      </c>
      <c r="E1306">
        <f t="shared" si="41"/>
        <v>1.0684345681217084E-2</v>
      </c>
      <c r="F1306">
        <v>1</v>
      </c>
      <c r="G1306" t="e">
        <f>VLOOKUP(A1306,'modern-H_SA-L1_panAme-L2'!A:A,1,FALSE)</f>
        <v>#N/A</v>
      </c>
    </row>
    <row r="1307" spans="1:7" x14ac:dyDescent="0.2">
      <c r="A1307" t="s">
        <v>12046</v>
      </c>
      <c r="B1307">
        <v>1.4434106555547399</v>
      </c>
      <c r="C1307">
        <f t="shared" si="40"/>
        <v>3.2133406658039483E-3</v>
      </c>
      <c r="D1307">
        <v>1548</v>
      </c>
      <c r="E1307">
        <f t="shared" si="41"/>
        <v>1.0075940304788349E-2</v>
      </c>
      <c r="F1307">
        <v>1</v>
      </c>
      <c r="G1307" t="e">
        <f>VLOOKUP(A1307,'modern-H_SA-L1_panAme-L2'!A:A,1,FALSE)</f>
        <v>#N/A</v>
      </c>
    </row>
    <row r="1308" spans="1:7" x14ac:dyDescent="0.2">
      <c r="A1308" t="s">
        <v>12047</v>
      </c>
      <c r="B1308">
        <v>0.75955796399529196</v>
      </c>
      <c r="C1308">
        <f t="shared" si="40"/>
        <v>4.8764044885817842E-2</v>
      </c>
      <c r="D1308">
        <v>4827</v>
      </c>
      <c r="E1308">
        <f t="shared" si="41"/>
        <v>4.9036808343849138E-2</v>
      </c>
      <c r="F1308">
        <v>1</v>
      </c>
      <c r="G1308" t="e">
        <f>VLOOKUP(A1308,'modern-H_SA-L1_panAme-L2'!A:A,1,FALSE)</f>
        <v>#N/A</v>
      </c>
    </row>
    <row r="1309" spans="1:7" x14ac:dyDescent="0.2">
      <c r="A1309" t="s">
        <v>12048</v>
      </c>
      <c r="B1309">
        <v>1.33830531876454</v>
      </c>
      <c r="C1309">
        <f t="shared" si="40"/>
        <v>4.880828725545126E-3</v>
      </c>
      <c r="D1309">
        <v>2207</v>
      </c>
      <c r="E1309">
        <f t="shared" si="41"/>
        <v>1.073472706560763E-2</v>
      </c>
      <c r="F1309">
        <v>1</v>
      </c>
      <c r="G1309" t="e">
        <f>VLOOKUP(A1309,'modern-H_SA-L1_panAme-L2'!A:A,1,FALSE)</f>
        <v>#N/A</v>
      </c>
    </row>
    <row r="1310" spans="1:7" x14ac:dyDescent="0.2">
      <c r="A1310" t="s">
        <v>12049</v>
      </c>
      <c r="B1310">
        <v>1.3125721672020201</v>
      </c>
      <c r="C1310">
        <f t="shared" si="40"/>
        <v>5.4067910755009399E-3</v>
      </c>
      <c r="D1310">
        <v>2440</v>
      </c>
      <c r="E1310">
        <f t="shared" si="41"/>
        <v>1.0755968803476049E-2</v>
      </c>
      <c r="F1310">
        <v>1</v>
      </c>
      <c r="G1310" t="e">
        <f>VLOOKUP(A1310,'modern-H_SA-L1_panAme-L2'!A:A,1,FALSE)</f>
        <v>#N/A</v>
      </c>
    </row>
    <row r="1311" spans="1:7" x14ac:dyDescent="0.2">
      <c r="A1311" t="s">
        <v>12050</v>
      </c>
      <c r="B1311">
        <v>1.6339851790191799</v>
      </c>
      <c r="C1311">
        <f t="shared" si="40"/>
        <v>1.5059082763169574E-3</v>
      </c>
      <c r="D1311">
        <v>908</v>
      </c>
      <c r="E1311">
        <f t="shared" si="41"/>
        <v>8.0503070189895509E-3</v>
      </c>
      <c r="F1311">
        <v>1</v>
      </c>
      <c r="G1311" t="e">
        <f>VLOOKUP(A1311,'modern-H_SA-L1_panAme-L2'!A:A,1,FALSE)</f>
        <v>#N/A</v>
      </c>
    </row>
    <row r="1312" spans="1:7" x14ac:dyDescent="0.2">
      <c r="A1312" t="s">
        <v>12051</v>
      </c>
      <c r="B1312">
        <v>0.90570852078730002</v>
      </c>
      <c r="C1312">
        <f t="shared" si="40"/>
        <v>2.7269053609805603E-2</v>
      </c>
      <c r="D1312">
        <v>4187</v>
      </c>
      <c r="E1312">
        <f t="shared" si="41"/>
        <v>3.1613084839263526E-2</v>
      </c>
      <c r="F1312">
        <v>1</v>
      </c>
      <c r="G1312" t="e">
        <f>VLOOKUP(A1312,'modern-H_SA-L1_panAme-L2'!A:A,1,FALSE)</f>
        <v>#N/A</v>
      </c>
    </row>
    <row r="1313" spans="1:7" x14ac:dyDescent="0.2">
      <c r="A1313" t="s">
        <v>12052</v>
      </c>
      <c r="B1313">
        <v>1.3452761254155501</v>
      </c>
      <c r="C1313">
        <f t="shared" si="40"/>
        <v>4.7473763980736827E-3</v>
      </c>
      <c r="D1313">
        <v>2134</v>
      </c>
      <c r="E1313">
        <f t="shared" si="41"/>
        <v>1.0798390363753354E-2</v>
      </c>
      <c r="F1313">
        <v>1</v>
      </c>
      <c r="G1313" t="e">
        <f>VLOOKUP(A1313,'modern-H_SA-L1_panAme-L2'!A:A,1,FALSE)</f>
        <v>#N/A</v>
      </c>
    </row>
    <row r="1314" spans="1:7" x14ac:dyDescent="0.2">
      <c r="A1314" t="s">
        <v>3386</v>
      </c>
      <c r="B1314">
        <v>1.7014108848893601</v>
      </c>
      <c r="C1314">
        <f t="shared" si="40"/>
        <v>1.1517058484446843E-3</v>
      </c>
      <c r="D1314">
        <v>671</v>
      </c>
      <c r="E1314">
        <f t="shared" si="41"/>
        <v>8.3314160780186258E-3</v>
      </c>
      <c r="F1314">
        <v>1</v>
      </c>
      <c r="G1314" t="e">
        <f>VLOOKUP(A1314,'modern-H_SA-L1_panAme-L2'!A:A,1,FALSE)</f>
        <v>#N/A</v>
      </c>
    </row>
    <row r="1315" spans="1:7" x14ac:dyDescent="0.2">
      <c r="A1315" t="s">
        <v>12053</v>
      </c>
      <c r="B1315">
        <v>0.959829898849339</v>
      </c>
      <c r="C1315">
        <f t="shared" si="40"/>
        <v>2.1988328091110485E-2</v>
      </c>
      <c r="D1315">
        <v>3950</v>
      </c>
      <c r="E1315">
        <f t="shared" si="41"/>
        <v>2.7020593558038049E-2</v>
      </c>
      <c r="F1315">
        <v>1</v>
      </c>
      <c r="G1315" t="e">
        <f>VLOOKUP(A1315,'modern-H_SA-L1_panAme-L2'!A:A,1,FALSE)</f>
        <v>#N/A</v>
      </c>
    </row>
    <row r="1316" spans="1:7" x14ac:dyDescent="0.2">
      <c r="A1316" t="s">
        <v>3394</v>
      </c>
      <c r="B1316">
        <v>1.5234351776218</v>
      </c>
      <c r="C1316">
        <f t="shared" si="40"/>
        <v>2.3374336051893733E-3</v>
      </c>
      <c r="D1316">
        <v>1253</v>
      </c>
      <c r="E1316">
        <f t="shared" si="41"/>
        <v>9.05499019919331E-3</v>
      </c>
      <c r="F1316">
        <v>1</v>
      </c>
      <c r="G1316" t="e">
        <f>VLOOKUP(A1316,'modern-H_SA-L1_panAme-L2'!A:A,1,FALSE)</f>
        <v>#N/A</v>
      </c>
    </row>
    <row r="1317" spans="1:7" x14ac:dyDescent="0.2">
      <c r="A1317" t="s">
        <v>12054</v>
      </c>
      <c r="B1317">
        <v>0.82692423626661204</v>
      </c>
      <c r="C1317">
        <f t="shared" si="40"/>
        <v>3.7303143205740699E-2</v>
      </c>
      <c r="D1317">
        <v>4532</v>
      </c>
      <c r="E1317">
        <f t="shared" si="41"/>
        <v>3.9953543053986178E-2</v>
      </c>
      <c r="F1317">
        <v>1</v>
      </c>
      <c r="G1317" t="e">
        <f>VLOOKUP(A1317,'modern-H_SA-L1_panAme-L2'!A:A,1,FALSE)</f>
        <v>#N/A</v>
      </c>
    </row>
    <row r="1318" spans="1:7" x14ac:dyDescent="0.2">
      <c r="A1318" t="s">
        <v>3395</v>
      </c>
      <c r="B1318">
        <v>1.4348704693210701</v>
      </c>
      <c r="C1318">
        <f t="shared" si="40"/>
        <v>3.3243541761064075E-3</v>
      </c>
      <c r="D1318">
        <v>1597</v>
      </c>
      <c r="E1318">
        <f t="shared" si="41"/>
        <v>1.0104204865886351E-2</v>
      </c>
      <c r="F1318">
        <v>1</v>
      </c>
      <c r="G1318" t="e">
        <f>VLOOKUP(A1318,'modern-H_SA-L1_panAme-L2'!A:A,1,FALSE)</f>
        <v>#N/A</v>
      </c>
    </row>
    <row r="1319" spans="1:7" x14ac:dyDescent="0.2">
      <c r="A1319" t="s">
        <v>12055</v>
      </c>
      <c r="B1319">
        <v>1.27826101313676</v>
      </c>
      <c r="C1319">
        <f t="shared" si="40"/>
        <v>6.1972846084531975E-3</v>
      </c>
      <c r="D1319">
        <v>2802</v>
      </c>
      <c r="E1319">
        <f t="shared" si="41"/>
        <v>1.0735767126849328E-2</v>
      </c>
      <c r="F1319">
        <v>1</v>
      </c>
      <c r="G1319" t="e">
        <f>VLOOKUP(A1319,'modern-H_SA-L1_panAme-L2'!A:A,1,FALSE)</f>
        <v>#N/A</v>
      </c>
    </row>
    <row r="1320" spans="1:7" x14ac:dyDescent="0.2">
      <c r="A1320" t="s">
        <v>3405</v>
      </c>
      <c r="B1320">
        <v>1.3785004007756501</v>
      </c>
      <c r="C1320">
        <f t="shared" si="40"/>
        <v>4.1597675075256595E-3</v>
      </c>
      <c r="D1320">
        <v>1911</v>
      </c>
      <c r="E1320">
        <f t="shared" si="41"/>
        <v>1.0565940074060467E-2</v>
      </c>
      <c r="F1320">
        <v>1</v>
      </c>
      <c r="G1320" t="e">
        <f>VLOOKUP(A1320,'modern-H_SA-L1_panAme-L2'!A:A,1,FALSE)</f>
        <v>#N/A</v>
      </c>
    </row>
    <row r="1321" spans="1:7" x14ac:dyDescent="0.2">
      <c r="A1321" t="s">
        <v>3412</v>
      </c>
      <c r="B1321">
        <v>1.4839733626421501</v>
      </c>
      <c r="C1321">
        <f t="shared" si="40"/>
        <v>2.7346219940974021E-3</v>
      </c>
      <c r="D1321">
        <v>1373</v>
      </c>
      <c r="E1321">
        <f t="shared" si="41"/>
        <v>9.6677750614339326E-3</v>
      </c>
      <c r="F1321">
        <v>1</v>
      </c>
      <c r="G1321" t="e">
        <f>VLOOKUP(A1321,'modern-H_SA-L1_panAme-L2'!A:A,1,FALSE)</f>
        <v>#N/A</v>
      </c>
    </row>
    <row r="1322" spans="1:7" x14ac:dyDescent="0.2">
      <c r="A1322" t="s">
        <v>12056</v>
      </c>
      <c r="B1322">
        <v>0.79952100686811201</v>
      </c>
      <c r="C1322">
        <f t="shared" si="40"/>
        <v>4.1598338837025732E-2</v>
      </c>
      <c r="D1322">
        <v>4652</v>
      </c>
      <c r="E1322">
        <f t="shared" si="41"/>
        <v>4.3404629560387556E-2</v>
      </c>
      <c r="F1322">
        <v>1</v>
      </c>
      <c r="G1322" t="e">
        <f>VLOOKUP(A1322,'modern-H_SA-L1_panAme-L2'!A:A,1,FALSE)</f>
        <v>#N/A</v>
      </c>
    </row>
    <row r="1323" spans="1:7" x14ac:dyDescent="0.2">
      <c r="A1323" t="s">
        <v>12057</v>
      </c>
      <c r="B1323">
        <v>1.13680908871465</v>
      </c>
      <c r="C1323">
        <f t="shared" si="40"/>
        <v>1.087716386380775E-2</v>
      </c>
      <c r="D1323">
        <v>3175</v>
      </c>
      <c r="E1323">
        <f t="shared" si="41"/>
        <v>1.6629213667692225E-2</v>
      </c>
      <c r="F1323">
        <v>1</v>
      </c>
      <c r="G1323" t="e">
        <f>VLOOKUP(A1323,'modern-H_SA-L1_panAme-L2'!A:A,1,FALSE)</f>
        <v>#N/A</v>
      </c>
    </row>
    <row r="1324" spans="1:7" x14ac:dyDescent="0.2">
      <c r="A1324" t="s">
        <v>12057</v>
      </c>
      <c r="B1324">
        <v>1.0966176855968499</v>
      </c>
      <c r="C1324">
        <f t="shared" si="40"/>
        <v>1.2762443333000899E-2</v>
      </c>
      <c r="D1324">
        <v>3351</v>
      </c>
      <c r="E1324">
        <f t="shared" si="41"/>
        <v>1.8486690521750632E-2</v>
      </c>
      <c r="F1324">
        <v>1</v>
      </c>
      <c r="G1324" t="e">
        <f>VLOOKUP(A1324,'modern-H_SA-L1_panAme-L2'!A:A,1,FALSE)</f>
        <v>#N/A</v>
      </c>
    </row>
    <row r="1325" spans="1:7" x14ac:dyDescent="0.2">
      <c r="A1325" t="s">
        <v>12058</v>
      </c>
      <c r="B1325">
        <v>1.2698708572825399</v>
      </c>
      <c r="C1325">
        <f t="shared" si="40"/>
        <v>6.4075621550594855E-3</v>
      </c>
      <c r="D1325">
        <v>2857</v>
      </c>
      <c r="E1325">
        <f t="shared" si="41"/>
        <v>1.08863516628137E-2</v>
      </c>
      <c r="F1325">
        <v>1</v>
      </c>
      <c r="G1325" t="e">
        <f>VLOOKUP(A1325,'modern-H_SA-L1_panAme-L2'!A:A,1,FALSE)</f>
        <v>#N/A</v>
      </c>
    </row>
    <row r="1326" spans="1:7" x14ac:dyDescent="0.2">
      <c r="A1326" t="s">
        <v>12059</v>
      </c>
      <c r="B1326">
        <v>0.95845973737941403</v>
      </c>
      <c r="C1326">
        <f t="shared" si="40"/>
        <v>2.2108472440919031E-2</v>
      </c>
      <c r="D1326">
        <v>3956</v>
      </c>
      <c r="E1326">
        <f t="shared" si="41"/>
        <v>2.7127028621896102E-2</v>
      </c>
      <c r="F1326">
        <v>1</v>
      </c>
      <c r="G1326" t="e">
        <f>VLOOKUP(A1326,'modern-H_SA-L1_panAme-L2'!A:A,1,FALSE)</f>
        <v>#N/A</v>
      </c>
    </row>
    <row r="1327" spans="1:7" x14ac:dyDescent="0.2">
      <c r="A1327" t="s">
        <v>12060</v>
      </c>
      <c r="B1327">
        <v>1.3849011339491</v>
      </c>
      <c r="C1327">
        <f t="shared" si="40"/>
        <v>4.0552140354387462E-3</v>
      </c>
      <c r="D1327">
        <v>1863</v>
      </c>
      <c r="E1327">
        <f t="shared" si="41"/>
        <v>1.0565758952238151E-2</v>
      </c>
      <c r="F1327">
        <v>1</v>
      </c>
      <c r="G1327" t="e">
        <f>VLOOKUP(A1327,'modern-H_SA-L1_panAme-L2'!A:A,1,FALSE)</f>
        <v>#N/A</v>
      </c>
    </row>
    <row r="1328" spans="1:7" x14ac:dyDescent="0.2">
      <c r="A1328" t="s">
        <v>12061</v>
      </c>
      <c r="B1328">
        <v>1.2638479648346299</v>
      </c>
      <c r="C1328">
        <f t="shared" si="40"/>
        <v>6.5628956973224342E-3</v>
      </c>
      <c r="D1328">
        <v>2916</v>
      </c>
      <c r="E1328">
        <f t="shared" si="41"/>
        <v>1.0924655594925616E-2</v>
      </c>
      <c r="F1328">
        <v>1</v>
      </c>
      <c r="G1328" t="e">
        <f>VLOOKUP(A1328,'modern-H_SA-L1_panAme-L2'!A:A,1,FALSE)</f>
        <v>#N/A</v>
      </c>
    </row>
    <row r="1329" spans="1:7" x14ac:dyDescent="0.2">
      <c r="A1329" t="s">
        <v>12062</v>
      </c>
      <c r="B1329">
        <v>1.26771632207171</v>
      </c>
      <c r="C1329">
        <f t="shared" si="40"/>
        <v>6.462701802910289E-3</v>
      </c>
      <c r="D1329">
        <v>2869</v>
      </c>
      <c r="E1329">
        <f t="shared" si="41"/>
        <v>1.093410754664571E-2</v>
      </c>
      <c r="F1329">
        <v>1</v>
      </c>
      <c r="G1329" t="e">
        <f>VLOOKUP(A1329,'modern-H_SA-L1_panAme-L2'!A:A,1,FALSE)</f>
        <v>#N/A</v>
      </c>
    </row>
    <row r="1330" spans="1:7" x14ac:dyDescent="0.2">
      <c r="A1330" t="s">
        <v>12063</v>
      </c>
      <c r="B1330">
        <v>1.5645842931190601</v>
      </c>
      <c r="C1330">
        <f t="shared" si="40"/>
        <v>1.9845725387829115E-3</v>
      </c>
      <c r="D1330">
        <v>1127</v>
      </c>
      <c r="E1330">
        <f t="shared" si="41"/>
        <v>8.5475732948112268E-3</v>
      </c>
      <c r="F1330">
        <v>1</v>
      </c>
      <c r="G1330" t="e">
        <f>VLOOKUP(A1330,'modern-H_SA-L1_panAme-L2'!A:A,1,FALSE)</f>
        <v>#N/A</v>
      </c>
    </row>
    <row r="1331" spans="1:7" x14ac:dyDescent="0.2">
      <c r="A1331" t="s">
        <v>12064</v>
      </c>
      <c r="B1331">
        <v>1.6025068623822201</v>
      </c>
      <c r="C1331">
        <f t="shared" si="40"/>
        <v>1.7067406299200831E-3</v>
      </c>
      <c r="D1331">
        <v>993</v>
      </c>
      <c r="E1331">
        <f t="shared" si="41"/>
        <v>8.3429194538087448E-3</v>
      </c>
      <c r="F1331">
        <v>1</v>
      </c>
      <c r="G1331" t="e">
        <f>VLOOKUP(A1331,'modern-H_SA-L1_panAme-L2'!A:A,1,FALSE)</f>
        <v>#N/A</v>
      </c>
    </row>
    <row r="1332" spans="1:7" x14ac:dyDescent="0.2">
      <c r="A1332" t="s">
        <v>12065</v>
      </c>
      <c r="B1332">
        <v>0.88629789996336195</v>
      </c>
      <c r="C1332">
        <f t="shared" si="40"/>
        <v>2.9457499535233942E-2</v>
      </c>
      <c r="D1332">
        <v>4272</v>
      </c>
      <c r="E1332">
        <f t="shared" si="41"/>
        <v>3.3470670117983513E-2</v>
      </c>
      <c r="F1332">
        <v>1</v>
      </c>
      <c r="G1332" t="e">
        <f>VLOOKUP(A1332,'modern-H_SA-L1_panAme-L2'!A:A,1,FALSE)</f>
        <v>#N/A</v>
      </c>
    </row>
    <row r="1333" spans="1:7" x14ac:dyDescent="0.2">
      <c r="A1333" t="s">
        <v>12066</v>
      </c>
      <c r="B1333">
        <v>1.39691837560682</v>
      </c>
      <c r="C1333">
        <f t="shared" si="40"/>
        <v>3.8659633443378491E-3</v>
      </c>
      <c r="D1333">
        <v>1779</v>
      </c>
      <c r="E1333">
        <f t="shared" si="41"/>
        <v>1.0548277725360268E-2</v>
      </c>
      <c r="F1333">
        <v>1</v>
      </c>
      <c r="G1333" t="e">
        <f>VLOOKUP(A1333,'modern-H_SA-L1_panAme-L2'!A:A,1,FALSE)</f>
        <v>#N/A</v>
      </c>
    </row>
    <row r="1334" spans="1:7" x14ac:dyDescent="0.2">
      <c r="A1334" t="s">
        <v>12067</v>
      </c>
      <c r="B1334">
        <v>1.57155072712556</v>
      </c>
      <c r="C1334">
        <f t="shared" si="40"/>
        <v>1.9303436367625478E-3</v>
      </c>
      <c r="D1334">
        <v>1089</v>
      </c>
      <c r="E1334">
        <f t="shared" si="41"/>
        <v>8.6041212239168115E-3</v>
      </c>
      <c r="F1334">
        <v>1</v>
      </c>
      <c r="G1334" t="e">
        <f>VLOOKUP(A1334,'modern-H_SA-L1_panAme-L2'!A:A,1,FALSE)</f>
        <v>#N/A</v>
      </c>
    </row>
    <row r="1335" spans="1:7" x14ac:dyDescent="0.2">
      <c r="A1335" t="s">
        <v>12068</v>
      </c>
      <c r="B1335">
        <v>0.864375316444561</v>
      </c>
      <c r="C1335">
        <f t="shared" si="40"/>
        <v>3.2141069803256428E-2</v>
      </c>
      <c r="D1335">
        <v>4368</v>
      </c>
      <c r="E1335">
        <f t="shared" si="41"/>
        <v>3.5717205317080294E-2</v>
      </c>
      <c r="F1335">
        <v>1</v>
      </c>
      <c r="G1335" t="e">
        <f>VLOOKUP(A1335,'modern-H_SA-L1_panAme-L2'!A:A,1,FALSE)</f>
        <v>#N/A</v>
      </c>
    </row>
    <row r="1336" spans="1:7" x14ac:dyDescent="0.2">
      <c r="A1336" t="s">
        <v>3457</v>
      </c>
      <c r="B1336">
        <v>1.8386773412456501</v>
      </c>
      <c r="C1336">
        <f t="shared" si="40"/>
        <v>6.6720061434855993E-4</v>
      </c>
      <c r="D1336">
        <v>261</v>
      </c>
      <c r="E1336">
        <f t="shared" si="41"/>
        <v>1.2408397632367471E-2</v>
      </c>
      <c r="F1336">
        <v>1</v>
      </c>
      <c r="G1336" t="e">
        <f>VLOOKUP(A1336,'modern-H_SA-L1_panAme-L2'!A:A,1,FALSE)</f>
        <v>#N/A</v>
      </c>
    </row>
    <row r="1337" spans="1:7" x14ac:dyDescent="0.2">
      <c r="A1337" t="s">
        <v>12069</v>
      </c>
      <c r="B1337">
        <v>1.0534575992942199</v>
      </c>
      <c r="C1337">
        <f t="shared" si="40"/>
        <v>1.5152331380065278E-2</v>
      </c>
      <c r="D1337">
        <v>3540</v>
      </c>
      <c r="E1337">
        <f t="shared" si="41"/>
        <v>2.0776671333004763E-2</v>
      </c>
      <c r="F1337">
        <v>1</v>
      </c>
      <c r="G1337" t="e">
        <f>VLOOKUP(A1337,'modern-H_SA-L1_panAme-L2'!A:A,1,FALSE)</f>
        <v>#N/A</v>
      </c>
    </row>
    <row r="1338" spans="1:7" x14ac:dyDescent="0.2">
      <c r="A1338" t="s">
        <v>3465</v>
      </c>
      <c r="B1338">
        <v>1.29890567846831</v>
      </c>
      <c r="C1338">
        <f t="shared" si="40"/>
        <v>5.7087917322373571E-3</v>
      </c>
      <c r="D1338">
        <v>2615</v>
      </c>
      <c r="E1338">
        <f t="shared" si="41"/>
        <v>1.0596739987870031E-2</v>
      </c>
      <c r="F1338">
        <v>1</v>
      </c>
      <c r="G1338" t="e">
        <f>VLOOKUP(A1338,'modern-H_SA-L1_panAme-L2'!A:A,1,FALSE)</f>
        <v>#N/A</v>
      </c>
    </row>
    <row r="1339" spans="1:7" x14ac:dyDescent="0.2">
      <c r="A1339" t="s">
        <v>12070</v>
      </c>
      <c r="B1339">
        <v>1.7658348160268</v>
      </c>
      <c r="C1339">
        <f t="shared" si="40"/>
        <v>8.9139307751541735E-4</v>
      </c>
      <c r="D1339">
        <v>477</v>
      </c>
      <c r="E1339">
        <f t="shared" si="41"/>
        <v>9.070905656729215E-3</v>
      </c>
      <c r="F1339">
        <v>1</v>
      </c>
      <c r="G1339" t="e">
        <f>VLOOKUP(A1339,'modern-H_SA-L1_panAme-L2'!A:A,1,FALSE)</f>
        <v>#N/A</v>
      </c>
    </row>
    <row r="1340" spans="1:7" x14ac:dyDescent="0.2">
      <c r="A1340" t="s">
        <v>12071</v>
      </c>
      <c r="B1340">
        <v>1.0041317863769099</v>
      </c>
      <c r="C1340">
        <f t="shared" si="40"/>
        <v>1.8436329817512906E-2</v>
      </c>
      <c r="D1340">
        <v>3756</v>
      </c>
      <c r="E1340">
        <f t="shared" si="41"/>
        <v>2.3825863933495114E-2</v>
      </c>
      <c r="F1340">
        <v>1</v>
      </c>
      <c r="G1340" t="e">
        <f>VLOOKUP(A1340,'modern-H_SA-L1_panAme-L2'!A:A,1,FALSE)</f>
        <v>#N/A</v>
      </c>
    </row>
    <row r="1341" spans="1:7" x14ac:dyDescent="0.2">
      <c r="A1341" t="s">
        <v>12072</v>
      </c>
      <c r="B1341">
        <v>0.78444923069893202</v>
      </c>
      <c r="C1341">
        <f t="shared" si="40"/>
        <v>4.4168006338582859E-2</v>
      </c>
      <c r="D1341">
        <v>4718</v>
      </c>
      <c r="E1341">
        <f t="shared" si="41"/>
        <v>4.5441183291115135E-2</v>
      </c>
      <c r="F1341">
        <v>1</v>
      </c>
      <c r="G1341" t="e">
        <f>VLOOKUP(A1341,'modern-H_SA-L1_panAme-L2'!A:A,1,FALSE)</f>
        <v>#N/A</v>
      </c>
    </row>
    <row r="1342" spans="1:7" x14ac:dyDescent="0.2">
      <c r="A1342" t="s">
        <v>12073</v>
      </c>
      <c r="B1342">
        <v>1.4323012488495499</v>
      </c>
      <c r="C1342">
        <f t="shared" si="40"/>
        <v>3.3584958575705371E-3</v>
      </c>
      <c r="D1342">
        <v>1610</v>
      </c>
      <c r="E1342">
        <f t="shared" si="41"/>
        <v>1.0125552107234403E-2</v>
      </c>
      <c r="F1342">
        <v>1</v>
      </c>
      <c r="G1342" t="e">
        <f>VLOOKUP(A1342,'modern-H_SA-L1_panAme-L2'!A:A,1,FALSE)</f>
        <v>#N/A</v>
      </c>
    </row>
    <row r="1343" spans="1:7" x14ac:dyDescent="0.2">
      <c r="A1343" t="s">
        <v>12074</v>
      </c>
      <c r="B1343">
        <v>0.84907518003040205</v>
      </c>
      <c r="C1343">
        <f t="shared" si="40"/>
        <v>3.4157537804541858E-2</v>
      </c>
      <c r="D1343">
        <v>4435</v>
      </c>
      <c r="E1343">
        <f t="shared" si="41"/>
        <v>3.7384597182242657E-2</v>
      </c>
      <c r="F1343">
        <v>1</v>
      </c>
      <c r="G1343" t="e">
        <f>VLOOKUP(A1343,'modern-H_SA-L1_panAme-L2'!A:A,1,FALSE)</f>
        <v>#N/A</v>
      </c>
    </row>
    <row r="1344" spans="1:7" x14ac:dyDescent="0.2">
      <c r="A1344" t="s">
        <v>12075</v>
      </c>
      <c r="B1344">
        <v>1.37754634143134</v>
      </c>
      <c r="C1344">
        <f t="shared" si="40"/>
        <v>4.1755808697733201E-3</v>
      </c>
      <c r="D1344">
        <v>1916</v>
      </c>
      <c r="E1344">
        <f t="shared" si="41"/>
        <v>1.0578428779686689E-2</v>
      </c>
      <c r="F1344">
        <v>1</v>
      </c>
      <c r="G1344" t="e">
        <f>VLOOKUP(A1344,'modern-H_SA-L1_panAme-L2'!A:A,1,FALSE)</f>
        <v>#N/A</v>
      </c>
    </row>
    <row r="1345" spans="1:7" x14ac:dyDescent="0.2">
      <c r="A1345" t="s">
        <v>3489</v>
      </c>
      <c r="B1345">
        <v>1.3675469464452099</v>
      </c>
      <c r="C1345">
        <f t="shared" si="40"/>
        <v>4.3449796404734292E-3</v>
      </c>
      <c r="D1345">
        <v>1998</v>
      </c>
      <c r="E1345">
        <f t="shared" si="41"/>
        <v>1.0555821408837851E-2</v>
      </c>
      <c r="F1345">
        <v>1</v>
      </c>
      <c r="G1345" t="e">
        <f>VLOOKUP(A1345,'modern-H_SA-L1_panAme-L2'!A:A,1,FALSE)</f>
        <v>#N/A</v>
      </c>
    </row>
    <row r="1346" spans="1:7" x14ac:dyDescent="0.2">
      <c r="A1346" t="s">
        <v>12076</v>
      </c>
      <c r="B1346">
        <v>1.7104435905066899</v>
      </c>
      <c r="C1346">
        <f t="shared" ref="C1346:C1409" si="42">EXP(-3.977*B1346)</f>
        <v>1.111067338505802E-3</v>
      </c>
      <c r="D1346">
        <v>639</v>
      </c>
      <c r="E1346">
        <f t="shared" ref="E1346:E1409" si="43">C1346*4854/D1346</f>
        <v>8.4399387497764676E-3</v>
      </c>
      <c r="F1346">
        <v>1</v>
      </c>
      <c r="G1346" t="e">
        <f>VLOOKUP(A1346,'modern-H_SA-L1_panAme-L2'!A:A,1,FALSE)</f>
        <v>#N/A</v>
      </c>
    </row>
    <row r="1347" spans="1:7" x14ac:dyDescent="0.2">
      <c r="A1347" t="s">
        <v>12077</v>
      </c>
      <c r="B1347">
        <v>0.96713742668893898</v>
      </c>
      <c r="C1347">
        <f t="shared" si="42"/>
        <v>2.1358498849486082E-2</v>
      </c>
      <c r="D1347">
        <v>3918</v>
      </c>
      <c r="E1347">
        <f t="shared" si="43"/>
        <v>2.6460988620573108E-2</v>
      </c>
      <c r="F1347">
        <v>1</v>
      </c>
      <c r="G1347" t="e">
        <f>VLOOKUP(A1347,'modern-H_SA-L1_panAme-L2'!A:A,1,FALSE)</f>
        <v>#N/A</v>
      </c>
    </row>
    <row r="1348" spans="1:7" x14ac:dyDescent="0.2">
      <c r="A1348" t="s">
        <v>12078</v>
      </c>
      <c r="B1348">
        <v>1.2594751384085101</v>
      </c>
      <c r="C1348">
        <f t="shared" si="42"/>
        <v>6.6780274600594346E-3</v>
      </c>
      <c r="D1348">
        <v>2971</v>
      </c>
      <c r="E1348">
        <f t="shared" si="43"/>
        <v>1.0910516759046952E-2</v>
      </c>
      <c r="F1348">
        <v>1</v>
      </c>
      <c r="G1348" t="e">
        <f>VLOOKUP(A1348,'modern-H_SA-L1_panAme-L2'!A:A,1,FALSE)</f>
        <v>#N/A</v>
      </c>
    </row>
    <row r="1349" spans="1:7" x14ac:dyDescent="0.2">
      <c r="A1349" t="s">
        <v>12079</v>
      </c>
      <c r="B1349">
        <v>1.38173564216307</v>
      </c>
      <c r="C1349">
        <f t="shared" si="42"/>
        <v>4.1065884791976785E-3</v>
      </c>
      <c r="D1349">
        <v>1882</v>
      </c>
      <c r="E1349">
        <f t="shared" si="43"/>
        <v>1.0591594302882854E-2</v>
      </c>
      <c r="F1349">
        <v>1</v>
      </c>
      <c r="G1349" t="e">
        <f>VLOOKUP(A1349,'modern-H_SA-L1_panAme-L2'!A:A,1,FALSE)</f>
        <v>#N/A</v>
      </c>
    </row>
    <row r="1350" spans="1:7" x14ac:dyDescent="0.2">
      <c r="A1350" t="s">
        <v>12080</v>
      </c>
      <c r="B1350">
        <v>1.71430057173689</v>
      </c>
      <c r="C1350">
        <f t="shared" si="42"/>
        <v>1.0941544850025773E-3</v>
      </c>
      <c r="D1350">
        <v>628</v>
      </c>
      <c r="E1350">
        <f t="shared" si="43"/>
        <v>8.4570475640167366E-3</v>
      </c>
      <c r="F1350">
        <v>1</v>
      </c>
      <c r="G1350" t="e">
        <f>VLOOKUP(A1350,'modern-H_SA-L1_panAme-L2'!A:A,1,FALSE)</f>
        <v>#N/A</v>
      </c>
    </row>
    <row r="1351" spans="1:7" x14ac:dyDescent="0.2">
      <c r="A1351" t="s">
        <v>12081</v>
      </c>
      <c r="B1351">
        <v>0.96964938938380196</v>
      </c>
      <c r="C1351">
        <f t="shared" si="42"/>
        <v>2.1146188096460922E-2</v>
      </c>
      <c r="D1351">
        <v>3907</v>
      </c>
      <c r="E1351">
        <f t="shared" si="43"/>
        <v>2.6271716667576484E-2</v>
      </c>
      <c r="F1351">
        <v>1</v>
      </c>
      <c r="G1351" t="e">
        <f>VLOOKUP(A1351,'modern-H_SA-L1_panAme-L2'!A:A,1,FALSE)</f>
        <v>#N/A</v>
      </c>
    </row>
    <row r="1352" spans="1:7" x14ac:dyDescent="0.2">
      <c r="A1352" t="s">
        <v>12082</v>
      </c>
      <c r="B1352">
        <v>1.6496038970590099</v>
      </c>
      <c r="C1352">
        <f t="shared" si="42"/>
        <v>1.4152137508788572E-3</v>
      </c>
      <c r="D1352">
        <v>839</v>
      </c>
      <c r="E1352">
        <f t="shared" si="43"/>
        <v>8.1876609615804206E-3</v>
      </c>
      <c r="F1352">
        <v>1</v>
      </c>
      <c r="G1352" t="e">
        <f>VLOOKUP(A1352,'modern-H_SA-L1_panAme-L2'!A:A,1,FALSE)</f>
        <v>#N/A</v>
      </c>
    </row>
    <row r="1353" spans="1:7" x14ac:dyDescent="0.2">
      <c r="A1353" t="s">
        <v>12083</v>
      </c>
      <c r="B1353">
        <v>0.92146537769143799</v>
      </c>
      <c r="C1353">
        <f t="shared" si="42"/>
        <v>2.5612678221059004E-2</v>
      </c>
      <c r="D1353">
        <v>4118</v>
      </c>
      <c r="E1353">
        <f t="shared" si="43"/>
        <v>3.0190369131865083E-2</v>
      </c>
      <c r="F1353">
        <v>1</v>
      </c>
      <c r="G1353" t="e">
        <f>VLOOKUP(A1353,'modern-H_SA-L1_panAme-L2'!A:A,1,FALSE)</f>
        <v>#N/A</v>
      </c>
    </row>
    <row r="1354" spans="1:7" x14ac:dyDescent="0.2">
      <c r="A1354" t="s">
        <v>12084</v>
      </c>
      <c r="B1354">
        <v>1.4678898285053401</v>
      </c>
      <c r="C1354">
        <f t="shared" si="42"/>
        <v>2.9152553978763411E-3</v>
      </c>
      <c r="D1354">
        <v>1438</v>
      </c>
      <c r="E1354">
        <f t="shared" si="43"/>
        <v>9.8405074417884288E-3</v>
      </c>
      <c r="F1354">
        <v>1</v>
      </c>
      <c r="G1354" t="e">
        <f>VLOOKUP(A1354,'modern-H_SA-L1_panAme-L2'!A:A,1,FALSE)</f>
        <v>#N/A</v>
      </c>
    </row>
    <row r="1355" spans="1:7" x14ac:dyDescent="0.2">
      <c r="A1355" t="s">
        <v>12085</v>
      </c>
      <c r="B1355">
        <v>1.7242528479925601</v>
      </c>
      <c r="C1355">
        <f t="shared" si="42"/>
        <v>1.05169347945064E-3</v>
      </c>
      <c r="D1355">
        <v>595</v>
      </c>
      <c r="E1355">
        <f t="shared" si="43"/>
        <v>8.579697729837658E-3</v>
      </c>
      <c r="F1355">
        <v>1</v>
      </c>
      <c r="G1355" t="e">
        <f>VLOOKUP(A1355,'modern-H_SA-L1_panAme-L2'!A:A,1,FALSE)</f>
        <v>#N/A</v>
      </c>
    </row>
    <row r="1356" spans="1:7" x14ac:dyDescent="0.2">
      <c r="A1356" t="s">
        <v>12086</v>
      </c>
      <c r="B1356">
        <v>0.97718527746838901</v>
      </c>
      <c r="C1356">
        <f t="shared" si="42"/>
        <v>2.0521834779076105E-2</v>
      </c>
      <c r="D1356">
        <v>3874</v>
      </c>
      <c r="E1356">
        <f t="shared" si="43"/>
        <v>2.5713212704603874E-2</v>
      </c>
      <c r="F1356">
        <v>1</v>
      </c>
      <c r="G1356" t="e">
        <f>VLOOKUP(A1356,'modern-H_SA-L1_panAme-L2'!A:A,1,FALSE)</f>
        <v>#N/A</v>
      </c>
    </row>
    <row r="1357" spans="1:7" x14ac:dyDescent="0.2">
      <c r="A1357" t="s">
        <v>12087</v>
      </c>
      <c r="B1357">
        <v>1.12379255475036</v>
      </c>
      <c r="C1357">
        <f t="shared" si="42"/>
        <v>1.1455068419023487E-2</v>
      </c>
      <c r="D1357">
        <v>3232</v>
      </c>
      <c r="E1357">
        <f t="shared" si="43"/>
        <v>1.7203868225847775E-2</v>
      </c>
      <c r="F1357">
        <v>1</v>
      </c>
      <c r="G1357" t="e">
        <f>VLOOKUP(A1357,'modern-H_SA-L1_panAme-L2'!A:A,1,FALSE)</f>
        <v>#N/A</v>
      </c>
    </row>
    <row r="1358" spans="1:7" x14ac:dyDescent="0.2">
      <c r="A1358" t="s">
        <v>12087</v>
      </c>
      <c r="B1358">
        <v>1.0836011516325701</v>
      </c>
      <c r="C1358">
        <f t="shared" si="42"/>
        <v>1.3440512931856437E-2</v>
      </c>
      <c r="D1358">
        <v>3408</v>
      </c>
      <c r="E1358">
        <f t="shared" si="43"/>
        <v>1.9143265777943411E-2</v>
      </c>
      <c r="F1358">
        <v>1</v>
      </c>
      <c r="G1358" t="e">
        <f>VLOOKUP(A1358,'modern-H_SA-L1_panAme-L2'!A:A,1,FALSE)</f>
        <v>#N/A</v>
      </c>
    </row>
    <row r="1359" spans="1:7" x14ac:dyDescent="0.2">
      <c r="A1359" t="s">
        <v>12087</v>
      </c>
      <c r="B1359">
        <v>1.90441947251491</v>
      </c>
      <c r="C1359">
        <f t="shared" si="42"/>
        <v>5.1369736898906502E-4</v>
      </c>
      <c r="D1359">
        <v>129</v>
      </c>
      <c r="E1359">
        <f t="shared" si="43"/>
        <v>1.9329356814518771E-2</v>
      </c>
      <c r="F1359">
        <v>1</v>
      </c>
      <c r="G1359" t="e">
        <f>VLOOKUP(A1359,'modern-H_SA-L1_panAme-L2'!A:A,1,FALSE)</f>
        <v>#N/A</v>
      </c>
    </row>
    <row r="1360" spans="1:7" x14ac:dyDescent="0.2">
      <c r="A1360" t="s">
        <v>12088</v>
      </c>
      <c r="B1360">
        <v>1.7762464148155901</v>
      </c>
      <c r="C1360">
        <f t="shared" si="42"/>
        <v>8.5523695102428417E-4</v>
      </c>
      <c r="D1360">
        <v>422</v>
      </c>
      <c r="E1360">
        <f t="shared" si="43"/>
        <v>9.8372515646252962E-3</v>
      </c>
      <c r="F1360">
        <v>1</v>
      </c>
      <c r="G1360" t="e">
        <f>VLOOKUP(A1360,'modern-H_SA-L1_panAme-L2'!A:A,1,FALSE)</f>
        <v>#N/A</v>
      </c>
    </row>
    <row r="1361" spans="1:7" x14ac:dyDescent="0.2">
      <c r="A1361" t="s">
        <v>12088</v>
      </c>
      <c r="B1361">
        <v>1.01669159985123</v>
      </c>
      <c r="C1361">
        <f t="shared" si="42"/>
        <v>1.7538049650439959E-2</v>
      </c>
      <c r="D1361">
        <v>3701</v>
      </c>
      <c r="E1361">
        <f t="shared" si="43"/>
        <v>2.300180843102825E-2</v>
      </c>
      <c r="F1361">
        <v>1</v>
      </c>
      <c r="G1361" t="e">
        <f>VLOOKUP(A1361,'modern-H_SA-L1_panAme-L2'!A:A,1,FALSE)</f>
        <v>#N/A</v>
      </c>
    </row>
    <row r="1362" spans="1:7" x14ac:dyDescent="0.2">
      <c r="A1362" t="s">
        <v>3549</v>
      </c>
      <c r="B1362">
        <v>1.43468964385367</v>
      </c>
      <c r="C1362">
        <f t="shared" si="42"/>
        <v>3.3267457215839374E-3</v>
      </c>
      <c r="D1362">
        <v>1600</v>
      </c>
      <c r="E1362">
        <f t="shared" si="43"/>
        <v>1.0092514832855271E-2</v>
      </c>
      <c r="F1362">
        <v>1</v>
      </c>
      <c r="G1362" t="e">
        <f>VLOOKUP(A1362,'modern-H_SA-L1_panAme-L2'!A:A,1,FALSE)</f>
        <v>#N/A</v>
      </c>
    </row>
    <row r="1363" spans="1:7" x14ac:dyDescent="0.2">
      <c r="A1363" t="s">
        <v>12089</v>
      </c>
      <c r="B1363">
        <v>1.4638223850029199</v>
      </c>
      <c r="C1363">
        <f t="shared" si="42"/>
        <v>2.9627967014233501E-3</v>
      </c>
      <c r="D1363">
        <v>1467</v>
      </c>
      <c r="E1363">
        <f t="shared" si="43"/>
        <v>9.8032823372249094E-3</v>
      </c>
      <c r="F1363">
        <v>1</v>
      </c>
      <c r="G1363" t="e">
        <f>VLOOKUP(A1363,'modern-H_SA-L1_panAme-L2'!A:A,1,FALSE)</f>
        <v>#N/A</v>
      </c>
    </row>
    <row r="1364" spans="1:7" x14ac:dyDescent="0.2">
      <c r="A1364" t="s">
        <v>12090</v>
      </c>
      <c r="B1364">
        <v>0.77805514383928198</v>
      </c>
      <c r="C1364">
        <f t="shared" si="42"/>
        <v>4.5305569499176454E-2</v>
      </c>
      <c r="D1364">
        <v>4746</v>
      </c>
      <c r="E1364">
        <f t="shared" si="43"/>
        <v>4.6336543267805001E-2</v>
      </c>
      <c r="F1364">
        <v>1</v>
      </c>
      <c r="G1364" t="e">
        <f>VLOOKUP(A1364,'modern-H_SA-L1_panAme-L2'!A:A,1,FALSE)</f>
        <v>#N/A</v>
      </c>
    </row>
    <row r="1365" spans="1:7" x14ac:dyDescent="0.2">
      <c r="A1365" t="s">
        <v>12091</v>
      </c>
      <c r="B1365">
        <v>1.4650195534383399</v>
      </c>
      <c r="C1365">
        <f t="shared" si="42"/>
        <v>2.9487239426545394E-3</v>
      </c>
      <c r="D1365">
        <v>1453</v>
      </c>
      <c r="E1365">
        <f t="shared" si="43"/>
        <v>9.8507267843393909E-3</v>
      </c>
      <c r="F1365">
        <v>1</v>
      </c>
      <c r="G1365" t="e">
        <f>VLOOKUP(A1365,'modern-H_SA-L1_panAme-L2'!A:A,1,FALSE)</f>
        <v>#N/A</v>
      </c>
    </row>
    <row r="1366" spans="1:7" x14ac:dyDescent="0.2">
      <c r="A1366" t="s">
        <v>12092</v>
      </c>
      <c r="B1366">
        <v>0.78125218726911205</v>
      </c>
      <c r="C1366">
        <f t="shared" si="42"/>
        <v>4.4733172040585842E-2</v>
      </c>
      <c r="D1366">
        <v>4732</v>
      </c>
      <c r="E1366">
        <f t="shared" si="43"/>
        <v>4.5886478673923009E-2</v>
      </c>
      <c r="F1366">
        <v>1</v>
      </c>
      <c r="G1366" t="e">
        <f>VLOOKUP(A1366,'modern-H_SA-L1_panAme-L2'!A:A,1,FALSE)</f>
        <v>#N/A</v>
      </c>
    </row>
    <row r="1367" spans="1:7" x14ac:dyDescent="0.2">
      <c r="A1367" t="s">
        <v>3563</v>
      </c>
      <c r="B1367">
        <v>1.95590966233682</v>
      </c>
      <c r="C1367">
        <f t="shared" si="42"/>
        <v>4.1857573062670489E-4</v>
      </c>
      <c r="D1367">
        <v>88</v>
      </c>
      <c r="E1367">
        <f t="shared" si="43"/>
        <v>2.3088256777977566E-2</v>
      </c>
      <c r="F1367">
        <v>1</v>
      </c>
      <c r="G1367" t="e">
        <f>VLOOKUP(A1367,'modern-H_SA-L1_panAme-L2'!A:A,1,FALSE)</f>
        <v>#N/A</v>
      </c>
    </row>
    <row r="1368" spans="1:7" x14ac:dyDescent="0.2">
      <c r="A1368" t="s">
        <v>12093</v>
      </c>
      <c r="B1368">
        <v>1.13315532479485</v>
      </c>
      <c r="C1368">
        <f t="shared" si="42"/>
        <v>1.1036374081690697E-2</v>
      </c>
      <c r="D1368">
        <v>3191</v>
      </c>
      <c r="E1368">
        <f t="shared" si="43"/>
        <v>1.6788016230813739E-2</v>
      </c>
      <c r="F1368">
        <v>1</v>
      </c>
      <c r="G1368" t="e">
        <f>VLOOKUP(A1368,'modern-H_SA-L1_panAme-L2'!A:A,1,FALSE)</f>
        <v>#N/A</v>
      </c>
    </row>
    <row r="1369" spans="1:7" x14ac:dyDescent="0.2">
      <c r="A1369" t="s">
        <v>12093</v>
      </c>
      <c r="B1369">
        <v>1.0929639216770499</v>
      </c>
      <c r="C1369">
        <f t="shared" si="42"/>
        <v>1.294924858933494E-2</v>
      </c>
      <c r="D1369">
        <v>3367</v>
      </c>
      <c r="E1369">
        <f t="shared" si="43"/>
        <v>1.866814750597915E-2</v>
      </c>
      <c r="F1369">
        <v>1</v>
      </c>
      <c r="G1369" t="e">
        <f>VLOOKUP(A1369,'modern-H_SA-L1_panAme-L2'!A:A,1,FALSE)</f>
        <v>#N/A</v>
      </c>
    </row>
    <row r="1370" spans="1:7" x14ac:dyDescent="0.2">
      <c r="A1370" t="s">
        <v>12094</v>
      </c>
      <c r="B1370">
        <v>1.3043121738079699</v>
      </c>
      <c r="C1370">
        <f t="shared" si="42"/>
        <v>5.5873536306952241E-3</v>
      </c>
      <c r="D1370">
        <v>2555</v>
      </c>
      <c r="E1370">
        <f t="shared" si="43"/>
        <v>1.0614878482737618E-2</v>
      </c>
      <c r="F1370">
        <v>1</v>
      </c>
      <c r="G1370" t="e">
        <f>VLOOKUP(A1370,'modern-H_SA-L1_panAme-L2'!A:A,1,FALSE)</f>
        <v>#N/A</v>
      </c>
    </row>
    <row r="1371" spans="1:7" x14ac:dyDescent="0.2">
      <c r="A1371" t="s">
        <v>12095</v>
      </c>
      <c r="B1371">
        <v>1.3329188374471199</v>
      </c>
      <c r="C1371">
        <f t="shared" si="42"/>
        <v>4.9865139701738108E-3</v>
      </c>
      <c r="D1371">
        <v>2243</v>
      </c>
      <c r="E1371">
        <f t="shared" si="43"/>
        <v>1.0791145256898652E-2</v>
      </c>
      <c r="F1371">
        <v>1</v>
      </c>
      <c r="G1371" t="e">
        <f>VLOOKUP(A1371,'modern-H_SA-L1_panAme-L2'!A:A,1,FALSE)</f>
        <v>#N/A</v>
      </c>
    </row>
    <row r="1372" spans="1:7" x14ac:dyDescent="0.2">
      <c r="A1372" t="s">
        <v>12096</v>
      </c>
      <c r="B1372">
        <v>1.34841712086828</v>
      </c>
      <c r="C1372">
        <f t="shared" si="42"/>
        <v>4.6884422727839457E-3</v>
      </c>
      <c r="D1372">
        <v>2123</v>
      </c>
      <c r="E1372">
        <f t="shared" si="43"/>
        <v>1.0719594343896972E-2</v>
      </c>
      <c r="F1372">
        <v>1</v>
      </c>
      <c r="G1372" t="e">
        <f>VLOOKUP(A1372,'modern-H_SA-L1_panAme-L2'!A:A,1,FALSE)</f>
        <v>#N/A</v>
      </c>
    </row>
    <row r="1373" spans="1:7" x14ac:dyDescent="0.2">
      <c r="A1373" t="s">
        <v>3587</v>
      </c>
      <c r="B1373">
        <v>1.8352972083274199</v>
      </c>
      <c r="C1373">
        <f t="shared" si="42"/>
        <v>6.7623020664519921E-4</v>
      </c>
      <c r="D1373">
        <v>265</v>
      </c>
      <c r="E1373">
        <f t="shared" si="43"/>
        <v>1.2386495936059611E-2</v>
      </c>
      <c r="F1373">
        <v>1</v>
      </c>
      <c r="G1373" t="e">
        <f>VLOOKUP(A1373,'modern-H_SA-L1_panAme-L2'!A:A,1,FALSE)</f>
        <v>#N/A</v>
      </c>
    </row>
    <row r="1374" spans="1:7" x14ac:dyDescent="0.2">
      <c r="A1374" t="s">
        <v>12097</v>
      </c>
      <c r="B1374">
        <v>1.0525441583142701</v>
      </c>
      <c r="C1374">
        <f t="shared" si="42"/>
        <v>1.5207476187408931E-2</v>
      </c>
      <c r="D1374">
        <v>3544</v>
      </c>
      <c r="E1374">
        <f t="shared" si="43"/>
        <v>2.082874983456065E-2</v>
      </c>
      <c r="F1374">
        <v>1</v>
      </c>
      <c r="G1374" t="e">
        <f>VLOOKUP(A1374,'modern-H_SA-L1_panAme-L2'!A:A,1,FALSE)</f>
        <v>#N/A</v>
      </c>
    </row>
    <row r="1375" spans="1:7" x14ac:dyDescent="0.2">
      <c r="A1375" t="s">
        <v>3594</v>
      </c>
      <c r="B1375">
        <v>1.2897520096290001</v>
      </c>
      <c r="C1375">
        <f t="shared" si="42"/>
        <v>5.9204445364162235E-3</v>
      </c>
      <c r="D1375">
        <v>2714</v>
      </c>
      <c r="E1375">
        <f t="shared" si="43"/>
        <v>1.058873904928679E-2</v>
      </c>
      <c r="F1375">
        <v>1</v>
      </c>
      <c r="G1375" t="e">
        <f>VLOOKUP(A1375,'modern-H_SA-L1_panAme-L2'!A:A,1,FALSE)</f>
        <v>#N/A</v>
      </c>
    </row>
    <row r="1376" spans="1:7" x14ac:dyDescent="0.2">
      <c r="A1376" t="s">
        <v>12098</v>
      </c>
      <c r="B1376">
        <v>1.3892847735918801</v>
      </c>
      <c r="C1376">
        <f t="shared" si="42"/>
        <v>3.9851292044222652E-3</v>
      </c>
      <c r="D1376">
        <v>1831</v>
      </c>
      <c r="E1376">
        <f t="shared" si="43"/>
        <v>1.056461887398453E-2</v>
      </c>
      <c r="F1376">
        <v>1</v>
      </c>
      <c r="G1376" t="e">
        <f>VLOOKUP(A1376,'modern-H_SA-L1_panAme-L2'!A:A,1,FALSE)</f>
        <v>#N/A</v>
      </c>
    </row>
    <row r="1377" spans="1:7" x14ac:dyDescent="0.2">
      <c r="A1377" t="s">
        <v>12099</v>
      </c>
      <c r="B1377">
        <v>1.37457794419549</v>
      </c>
      <c r="C1377">
        <f t="shared" si="42"/>
        <v>4.2251670349061094E-3</v>
      </c>
      <c r="D1377">
        <v>1937</v>
      </c>
      <c r="E1377">
        <f t="shared" si="43"/>
        <v>1.0588002471571633E-2</v>
      </c>
      <c r="F1377">
        <v>1</v>
      </c>
      <c r="G1377" t="e">
        <f>VLOOKUP(A1377,'modern-H_SA-L1_panAme-L2'!A:A,1,FALSE)</f>
        <v>#N/A</v>
      </c>
    </row>
    <row r="1378" spans="1:7" x14ac:dyDescent="0.2">
      <c r="A1378" t="s">
        <v>3617</v>
      </c>
      <c r="B1378">
        <v>1.55726877307573</v>
      </c>
      <c r="C1378">
        <f t="shared" si="42"/>
        <v>2.043159467735158E-3</v>
      </c>
      <c r="D1378">
        <v>1142</v>
      </c>
      <c r="E1378">
        <f t="shared" si="43"/>
        <v>8.6843222910564424E-3</v>
      </c>
      <c r="F1378">
        <v>1</v>
      </c>
      <c r="G1378" t="e">
        <f>VLOOKUP(A1378,'modern-H_SA-L1_panAme-L2'!A:A,1,FALSE)</f>
        <v>#N/A</v>
      </c>
    </row>
    <row r="1379" spans="1:7" x14ac:dyDescent="0.2">
      <c r="A1379" t="s">
        <v>12100</v>
      </c>
      <c r="B1379">
        <v>0.85227222346022202</v>
      </c>
      <c r="C1379">
        <f t="shared" si="42"/>
        <v>3.3725986274628403E-2</v>
      </c>
      <c r="D1379">
        <v>4421</v>
      </c>
      <c r="E1379">
        <f t="shared" si="43"/>
        <v>3.7029164753912297E-2</v>
      </c>
      <c r="F1379">
        <v>1</v>
      </c>
      <c r="G1379" t="e">
        <f>VLOOKUP(A1379,'modern-H_SA-L1_panAme-L2'!A:A,1,FALSE)</f>
        <v>#N/A</v>
      </c>
    </row>
    <row r="1380" spans="1:7" x14ac:dyDescent="0.2">
      <c r="A1380" t="s">
        <v>12101</v>
      </c>
      <c r="B1380">
        <v>0.95708957590948895</v>
      </c>
      <c r="C1380">
        <f t="shared" si="42"/>
        <v>2.2229273260138589E-2</v>
      </c>
      <c r="D1380">
        <v>3962</v>
      </c>
      <c r="E1380">
        <f t="shared" si="43"/>
        <v>2.7233945584228345E-2</v>
      </c>
      <c r="F1380">
        <v>1</v>
      </c>
      <c r="G1380" t="e">
        <f>VLOOKUP(A1380,'modern-H_SA-L1_panAme-L2'!A:A,1,FALSE)</f>
        <v>#N/A</v>
      </c>
    </row>
    <row r="1381" spans="1:7" x14ac:dyDescent="0.2">
      <c r="A1381" t="s">
        <v>3670</v>
      </c>
      <c r="B1381">
        <v>1.3011835619594601</v>
      </c>
      <c r="C1381">
        <f t="shared" si="42"/>
        <v>5.6573085225719378E-3</v>
      </c>
      <c r="D1381">
        <v>2589</v>
      </c>
      <c r="E1381">
        <f t="shared" si="43"/>
        <v>1.0606634055065348E-2</v>
      </c>
      <c r="F1381">
        <v>1</v>
      </c>
      <c r="G1381" t="e">
        <f>VLOOKUP(A1381,'modern-H_SA-L1_panAme-L2'!A:A,1,FALSE)</f>
        <v>#N/A</v>
      </c>
    </row>
    <row r="1382" spans="1:7" x14ac:dyDescent="0.2">
      <c r="A1382" t="s">
        <v>12102</v>
      </c>
      <c r="B1382">
        <v>1.42163019361696</v>
      </c>
      <c r="C1382">
        <f t="shared" si="42"/>
        <v>3.5040939991910721E-3</v>
      </c>
      <c r="D1382">
        <v>1657</v>
      </c>
      <c r="E1382">
        <f t="shared" si="43"/>
        <v>1.0264859548626109E-2</v>
      </c>
      <c r="F1382">
        <v>1</v>
      </c>
      <c r="G1382" t="e">
        <f>VLOOKUP(A1382,'modern-H_SA-L1_panAme-L2'!A:A,1,FALSE)</f>
        <v>#N/A</v>
      </c>
    </row>
    <row r="1383" spans="1:7" x14ac:dyDescent="0.2">
      <c r="A1383" t="s">
        <v>12103</v>
      </c>
      <c r="B1383">
        <v>1.7128155276796999</v>
      </c>
      <c r="C1383">
        <f t="shared" si="42"/>
        <v>1.1006357037750556E-3</v>
      </c>
      <c r="D1383">
        <v>633</v>
      </c>
      <c r="E1383">
        <f t="shared" si="43"/>
        <v>8.4399458232608526E-3</v>
      </c>
      <c r="F1383">
        <v>1</v>
      </c>
      <c r="G1383" t="e">
        <f>VLOOKUP(A1383,'modern-H_SA-L1_panAme-L2'!A:A,1,FALSE)</f>
        <v>#N/A</v>
      </c>
    </row>
    <row r="1384" spans="1:7" x14ac:dyDescent="0.2">
      <c r="A1384" t="s">
        <v>12104</v>
      </c>
      <c r="B1384">
        <v>0.96850758815886395</v>
      </c>
      <c r="C1384">
        <f t="shared" si="42"/>
        <v>2.1242430090596679E-2</v>
      </c>
      <c r="D1384">
        <v>3912</v>
      </c>
      <c r="E1384">
        <f t="shared" si="43"/>
        <v>2.6357555127749559E-2</v>
      </c>
      <c r="F1384">
        <v>1</v>
      </c>
      <c r="G1384" t="e">
        <f>VLOOKUP(A1384,'modern-H_SA-L1_panAme-L2'!A:A,1,FALSE)</f>
        <v>#N/A</v>
      </c>
    </row>
    <row r="1385" spans="1:7" x14ac:dyDescent="0.2">
      <c r="A1385" t="s">
        <v>12105</v>
      </c>
      <c r="B1385">
        <v>1.3542793134919899</v>
      </c>
      <c r="C1385">
        <f t="shared" si="42"/>
        <v>4.5804005435444006E-3</v>
      </c>
      <c r="D1385">
        <v>2098</v>
      </c>
      <c r="E1385">
        <f t="shared" si="43"/>
        <v>1.0597361410087949E-2</v>
      </c>
      <c r="F1385">
        <v>1</v>
      </c>
      <c r="G1385" t="e">
        <f>VLOOKUP(A1385,'modern-H_SA-L1_panAme-L2'!A:A,1,FALSE)</f>
        <v>#N/A</v>
      </c>
    </row>
    <row r="1386" spans="1:7" x14ac:dyDescent="0.2">
      <c r="A1386" t="s">
        <v>12106</v>
      </c>
      <c r="B1386">
        <v>1.3201059547873299</v>
      </c>
      <c r="C1386">
        <f t="shared" si="42"/>
        <v>5.247196304899642E-3</v>
      </c>
      <c r="D1386">
        <v>2337</v>
      </c>
      <c r="E1386">
        <f t="shared" si="43"/>
        <v>1.0898541234053429E-2</v>
      </c>
      <c r="F1386">
        <v>1</v>
      </c>
      <c r="G1386" t="e">
        <f>VLOOKUP(A1386,'modern-H_SA-L1_panAme-L2'!A:A,1,FALSE)</f>
        <v>#N/A</v>
      </c>
    </row>
    <row r="1387" spans="1:7" x14ac:dyDescent="0.2">
      <c r="A1387" t="s">
        <v>12107</v>
      </c>
      <c r="B1387">
        <v>1.3201059547873299</v>
      </c>
      <c r="C1387">
        <f t="shared" si="42"/>
        <v>5.247196304899642E-3</v>
      </c>
      <c r="D1387">
        <v>2338</v>
      </c>
      <c r="E1387">
        <f t="shared" si="43"/>
        <v>1.0893879753628256E-2</v>
      </c>
      <c r="F1387">
        <v>1</v>
      </c>
      <c r="G1387" t="e">
        <f>VLOOKUP(A1387,'modern-H_SA-L1_panAme-L2'!A:A,1,FALSE)</f>
        <v>#N/A</v>
      </c>
    </row>
    <row r="1388" spans="1:7" x14ac:dyDescent="0.2">
      <c r="A1388" t="s">
        <v>12108</v>
      </c>
      <c r="B1388">
        <v>0.96257022178918905</v>
      </c>
      <c r="C1388">
        <f t="shared" si="42"/>
        <v>2.1749994549273184E-2</v>
      </c>
      <c r="D1388">
        <v>3938</v>
      </c>
      <c r="E1388">
        <f t="shared" si="43"/>
        <v>2.680916037129813E-2</v>
      </c>
      <c r="F1388">
        <v>1</v>
      </c>
      <c r="G1388" t="e">
        <f>VLOOKUP(A1388,'modern-H_SA-L1_panAme-L2'!A:A,1,FALSE)</f>
        <v>#N/A</v>
      </c>
    </row>
    <row r="1389" spans="1:7" x14ac:dyDescent="0.2">
      <c r="A1389" t="s">
        <v>12109</v>
      </c>
      <c r="B1389">
        <v>1.62033724440854</v>
      </c>
      <c r="C1389">
        <f t="shared" si="42"/>
        <v>1.5899046692201639E-3</v>
      </c>
      <c r="D1389">
        <v>944</v>
      </c>
      <c r="E1389">
        <f t="shared" si="43"/>
        <v>8.1752089665197841E-3</v>
      </c>
      <c r="F1389">
        <v>1</v>
      </c>
      <c r="G1389" t="e">
        <f>VLOOKUP(A1389,'modern-H_SA-L1_panAme-L2'!A:A,1,FALSE)</f>
        <v>#N/A</v>
      </c>
    </row>
    <row r="1390" spans="1:7" x14ac:dyDescent="0.2">
      <c r="A1390" t="s">
        <v>12110</v>
      </c>
      <c r="B1390">
        <v>0.89748755196774999</v>
      </c>
      <c r="C1390">
        <f t="shared" si="42"/>
        <v>2.8175344438115004E-2</v>
      </c>
      <c r="D1390">
        <v>4223</v>
      </c>
      <c r="E1390">
        <f t="shared" si="43"/>
        <v>3.2385300000618102E-2</v>
      </c>
      <c r="F1390">
        <v>1</v>
      </c>
      <c r="G1390" t="e">
        <f>VLOOKUP(A1390,'modern-H_SA-L1_panAme-L2'!A:A,1,FALSE)</f>
        <v>#N/A</v>
      </c>
    </row>
    <row r="1391" spans="1:7" x14ac:dyDescent="0.2">
      <c r="A1391" t="s">
        <v>12111</v>
      </c>
      <c r="B1391">
        <v>1.29322212441</v>
      </c>
      <c r="C1391">
        <f t="shared" si="42"/>
        <v>5.8392997872233595E-3</v>
      </c>
      <c r="D1391">
        <v>2689</v>
      </c>
      <c r="E1391">
        <f t="shared" si="43"/>
        <v>1.0540707016430713E-2</v>
      </c>
      <c r="F1391">
        <v>1</v>
      </c>
      <c r="G1391" t="e">
        <f>VLOOKUP(A1391,'modern-H_SA-L1_panAme-L2'!A:A,1,FALSE)</f>
        <v>#N/A</v>
      </c>
    </row>
    <row r="1392" spans="1:7" x14ac:dyDescent="0.2">
      <c r="A1392" t="s">
        <v>3700</v>
      </c>
      <c r="B1392">
        <v>1.3262865971099</v>
      </c>
      <c r="C1392">
        <f t="shared" si="42"/>
        <v>5.1197903056044306E-3</v>
      </c>
      <c r="D1392">
        <v>2295</v>
      </c>
      <c r="E1392">
        <f t="shared" si="43"/>
        <v>1.082852380976205E-2</v>
      </c>
      <c r="F1392">
        <v>1</v>
      </c>
      <c r="G1392" t="e">
        <f>VLOOKUP(A1392,'modern-H_SA-L1_panAme-L2'!A:A,1,FALSE)</f>
        <v>#N/A</v>
      </c>
    </row>
    <row r="1393" spans="1:7" x14ac:dyDescent="0.2">
      <c r="A1393" t="s">
        <v>3705</v>
      </c>
      <c r="B1393">
        <v>1.4555303323423301</v>
      </c>
      <c r="C1393">
        <f t="shared" si="42"/>
        <v>3.0621312095760571E-3</v>
      </c>
      <c r="D1393">
        <v>1499</v>
      </c>
      <c r="E1393">
        <f t="shared" si="43"/>
        <v>9.915667038880709E-3</v>
      </c>
      <c r="F1393">
        <v>1</v>
      </c>
      <c r="G1393" t="e">
        <f>VLOOKUP(A1393,'modern-H_SA-L1_panAme-L2'!A:A,1,FALSE)</f>
        <v>#N/A</v>
      </c>
    </row>
    <row r="1394" spans="1:7" x14ac:dyDescent="0.2">
      <c r="A1394" t="s">
        <v>3756</v>
      </c>
      <c r="B1394">
        <v>1.2545426666775501</v>
      </c>
      <c r="C1394">
        <f t="shared" si="42"/>
        <v>6.8103198966675809E-3</v>
      </c>
      <c r="D1394">
        <v>3027</v>
      </c>
      <c r="E1394">
        <f t="shared" si="43"/>
        <v>1.0920810300107182E-2</v>
      </c>
      <c r="F1394">
        <v>1</v>
      </c>
      <c r="G1394" t="e">
        <f>VLOOKUP(A1394,'modern-H_SA-L1_panAme-L2'!A:A,1,FALSE)</f>
        <v>#N/A</v>
      </c>
    </row>
    <row r="1395" spans="1:7" x14ac:dyDescent="0.2">
      <c r="A1395" t="s">
        <v>12112</v>
      </c>
      <c r="B1395">
        <v>0.95731793615447602</v>
      </c>
      <c r="C1395">
        <f t="shared" si="42"/>
        <v>2.2209094050133115E-2</v>
      </c>
      <c r="D1395">
        <v>3961</v>
      </c>
      <c r="E1395">
        <f t="shared" si="43"/>
        <v>2.721609253202377E-2</v>
      </c>
      <c r="F1395">
        <v>1</v>
      </c>
      <c r="G1395" t="e">
        <f>VLOOKUP(A1395,'modern-H_SA-L1_panAme-L2'!A:A,1,FALSE)</f>
        <v>#N/A</v>
      </c>
    </row>
    <row r="1396" spans="1:7" x14ac:dyDescent="0.2">
      <c r="A1396" t="s">
        <v>12113</v>
      </c>
      <c r="B1396">
        <v>1.4884732845783</v>
      </c>
      <c r="C1396">
        <f t="shared" si="42"/>
        <v>2.6861179935036309E-3</v>
      </c>
      <c r="D1396">
        <v>1354</v>
      </c>
      <c r="E1396">
        <f t="shared" si="43"/>
        <v>9.6295544612013482E-3</v>
      </c>
      <c r="F1396">
        <v>1</v>
      </c>
      <c r="G1396" t="e">
        <f>VLOOKUP(A1396,'modern-H_SA-L1_panAme-L2'!A:A,1,FALSE)</f>
        <v>#N/A</v>
      </c>
    </row>
    <row r="1397" spans="1:7" x14ac:dyDescent="0.2">
      <c r="A1397" t="s">
        <v>12113</v>
      </c>
      <c r="B1397">
        <v>0.80385985152287198</v>
      </c>
      <c r="C1397">
        <f t="shared" si="42"/>
        <v>4.0886692750158285E-2</v>
      </c>
      <c r="D1397">
        <v>4633</v>
      </c>
      <c r="E1397">
        <f t="shared" si="43"/>
        <v>4.2837040062436507E-2</v>
      </c>
      <c r="F1397">
        <v>1</v>
      </c>
      <c r="G1397" t="e">
        <f>VLOOKUP(A1397,'modern-H_SA-L1_panAme-L2'!A:A,1,FALSE)</f>
        <v>#N/A</v>
      </c>
    </row>
    <row r="1398" spans="1:7" x14ac:dyDescent="0.2">
      <c r="A1398" t="s">
        <v>12114</v>
      </c>
      <c r="B1398">
        <v>1.29646132562498</v>
      </c>
      <c r="C1398">
        <f t="shared" si="42"/>
        <v>5.7645586095876611E-3</v>
      </c>
      <c r="D1398">
        <v>2642</v>
      </c>
      <c r="E1398">
        <f t="shared" si="43"/>
        <v>1.059090366803123E-2</v>
      </c>
      <c r="F1398">
        <v>1</v>
      </c>
      <c r="G1398" t="e">
        <f>VLOOKUP(A1398,'modern-H_SA-L1_panAme-L2'!A:A,1,FALSE)</f>
        <v>#N/A</v>
      </c>
    </row>
    <row r="1399" spans="1:7" x14ac:dyDescent="0.2">
      <c r="A1399" t="s">
        <v>12115</v>
      </c>
      <c r="B1399">
        <v>1.82066164948894</v>
      </c>
      <c r="C1399">
        <f t="shared" si="42"/>
        <v>7.1675865350635413E-4</v>
      </c>
      <c r="D1399">
        <v>310</v>
      </c>
      <c r="E1399">
        <f t="shared" si="43"/>
        <v>1.1223053239096267E-2</v>
      </c>
      <c r="F1399">
        <v>1</v>
      </c>
      <c r="G1399" t="e">
        <f>VLOOKUP(A1399,'modern-H_SA-L1_panAme-L2'!A:A,1,FALSE)</f>
        <v>#N/A</v>
      </c>
    </row>
    <row r="1400" spans="1:7" x14ac:dyDescent="0.2">
      <c r="A1400" t="s">
        <v>12116</v>
      </c>
      <c r="B1400">
        <v>1.04226794728983</v>
      </c>
      <c r="C1400">
        <f t="shared" si="42"/>
        <v>1.5841857605906479E-2</v>
      </c>
      <c r="D1400">
        <v>3589</v>
      </c>
      <c r="E1400">
        <f t="shared" si="43"/>
        <v>2.1425571696592378E-2</v>
      </c>
      <c r="F1400">
        <v>1</v>
      </c>
      <c r="G1400" t="e">
        <f>VLOOKUP(A1400,'modern-H_SA-L1_panAme-L2'!A:A,1,FALSE)</f>
        <v>#N/A</v>
      </c>
    </row>
    <row r="1401" spans="1:7" x14ac:dyDescent="0.2">
      <c r="A1401" t="s">
        <v>12117</v>
      </c>
      <c r="B1401">
        <v>2.057540894118</v>
      </c>
      <c r="C1401">
        <f t="shared" si="42"/>
        <v>2.794072575746732E-4</v>
      </c>
      <c r="D1401">
        <v>28</v>
      </c>
      <c r="E1401">
        <f t="shared" si="43"/>
        <v>4.843724386669513E-2</v>
      </c>
      <c r="F1401">
        <v>1</v>
      </c>
      <c r="G1401" t="e">
        <f>VLOOKUP(A1401,'modern-H_SA-L1_panAme-L2'!A:A,1,FALSE)</f>
        <v>#N/A</v>
      </c>
    </row>
    <row r="1402" spans="1:7" x14ac:dyDescent="0.2">
      <c r="A1402" t="s">
        <v>12118</v>
      </c>
      <c r="B1402">
        <v>1.1468569394940999</v>
      </c>
      <c r="C1402">
        <f t="shared" si="42"/>
        <v>1.0451079041230025E-2</v>
      </c>
      <c r="D1402">
        <v>3131</v>
      </c>
      <c r="E1402">
        <f t="shared" si="43"/>
        <v>1.620234355353898E-2</v>
      </c>
      <c r="F1402">
        <v>1</v>
      </c>
      <c r="G1402" t="e">
        <f>VLOOKUP(A1402,'modern-H_SA-L1_panAme-L2'!A:A,1,FALSE)</f>
        <v>#N/A</v>
      </c>
    </row>
    <row r="1403" spans="1:7" x14ac:dyDescent="0.2">
      <c r="A1403" t="s">
        <v>12118</v>
      </c>
      <c r="B1403">
        <v>1.10666553637631</v>
      </c>
      <c r="C1403">
        <f t="shared" si="42"/>
        <v>1.2262507552746719E-2</v>
      </c>
      <c r="D1403">
        <v>3307</v>
      </c>
      <c r="E1403">
        <f t="shared" si="43"/>
        <v>1.7998854448452548E-2</v>
      </c>
      <c r="F1403">
        <v>1</v>
      </c>
      <c r="G1403" t="e">
        <f>VLOOKUP(A1403,'modern-H_SA-L1_panAme-L2'!A:A,1,FALSE)</f>
        <v>#N/A</v>
      </c>
    </row>
    <row r="1404" spans="1:7" x14ac:dyDescent="0.2">
      <c r="A1404" t="s">
        <v>12119</v>
      </c>
      <c r="B1404">
        <v>1.6892390850852099</v>
      </c>
      <c r="C1404">
        <f t="shared" si="42"/>
        <v>1.208828172163993E-3</v>
      </c>
      <c r="D1404">
        <v>714</v>
      </c>
      <c r="E1404">
        <f t="shared" si="43"/>
        <v>8.2179999267283227E-3</v>
      </c>
      <c r="F1404">
        <v>1</v>
      </c>
      <c r="G1404" t="e">
        <f>VLOOKUP(A1404,'modern-H_SA-L1_panAme-L2'!A:A,1,FALSE)</f>
        <v>#N/A</v>
      </c>
    </row>
    <row r="1405" spans="1:7" x14ac:dyDescent="0.2">
      <c r="A1405" t="s">
        <v>12120</v>
      </c>
      <c r="B1405">
        <v>0.95001040831487604</v>
      </c>
      <c r="C1405">
        <f t="shared" si="42"/>
        <v>2.2864006034413169E-2</v>
      </c>
      <c r="D1405">
        <v>3993</v>
      </c>
      <c r="E1405">
        <f t="shared" si="43"/>
        <v>2.7794111017040202E-2</v>
      </c>
      <c r="F1405">
        <v>1</v>
      </c>
      <c r="G1405" t="e">
        <f>VLOOKUP(A1405,'modern-H_SA-L1_panAme-L2'!A:A,1,FALSE)</f>
        <v>#N/A</v>
      </c>
    </row>
    <row r="1406" spans="1:7" x14ac:dyDescent="0.2">
      <c r="A1406" t="s">
        <v>12121</v>
      </c>
      <c r="B1406">
        <v>1.27354973088826</v>
      </c>
      <c r="C1406">
        <f t="shared" si="42"/>
        <v>6.3144963573897863E-3</v>
      </c>
      <c r="D1406">
        <v>2822</v>
      </c>
      <c r="E1406">
        <f t="shared" si="43"/>
        <v>1.0861291750095686E-2</v>
      </c>
      <c r="F1406">
        <v>1</v>
      </c>
      <c r="G1406" t="e">
        <f>VLOOKUP(A1406,'modern-H_SA-L1_panAme-L2'!A:A,1,FALSE)</f>
        <v>#N/A</v>
      </c>
    </row>
    <row r="1407" spans="1:7" x14ac:dyDescent="0.2">
      <c r="A1407" t="s">
        <v>12122</v>
      </c>
      <c r="B1407">
        <v>1.3296327879249199</v>
      </c>
      <c r="C1407">
        <f t="shared" si="42"/>
        <v>5.0521085025472326E-3</v>
      </c>
      <c r="D1407">
        <v>2274</v>
      </c>
      <c r="E1407">
        <f t="shared" si="43"/>
        <v>1.078405218617602E-2</v>
      </c>
      <c r="F1407">
        <v>1</v>
      </c>
      <c r="G1407" t="e">
        <f>VLOOKUP(A1407,'modern-H_SA-L1_panAme-L2'!A:A,1,FALSE)</f>
        <v>#N/A</v>
      </c>
    </row>
    <row r="1408" spans="1:7" x14ac:dyDescent="0.2">
      <c r="A1408" t="s">
        <v>3807</v>
      </c>
      <c r="B1408">
        <v>1.6776309241968199</v>
      </c>
      <c r="C1408">
        <f t="shared" si="42"/>
        <v>1.2659427397723781E-3</v>
      </c>
      <c r="D1408">
        <v>779</v>
      </c>
      <c r="E1408">
        <f t="shared" si="43"/>
        <v>7.888172090956512E-3</v>
      </c>
      <c r="F1408">
        <v>1</v>
      </c>
      <c r="G1408" t="e">
        <f>VLOOKUP(A1408,'modern-H_SA-L1_panAme-L2'!A:A,1,FALSE)</f>
        <v>#N/A</v>
      </c>
    </row>
    <row r="1409" spans="1:7" x14ac:dyDescent="0.2">
      <c r="A1409" t="s">
        <v>12123</v>
      </c>
      <c r="B1409">
        <v>1.5807292747944499</v>
      </c>
      <c r="C1409">
        <f t="shared" si="42"/>
        <v>1.8611507014409043E-3</v>
      </c>
      <c r="D1409">
        <v>1049</v>
      </c>
      <c r="E1409">
        <f t="shared" si="43"/>
        <v>8.6120357529019531E-3</v>
      </c>
      <c r="F1409">
        <v>1</v>
      </c>
      <c r="G1409" t="e">
        <f>VLOOKUP(A1409,'modern-H_SA-L1_panAme-L2'!A:A,1,FALSE)</f>
        <v>#N/A</v>
      </c>
    </row>
    <row r="1410" spans="1:7" x14ac:dyDescent="0.2">
      <c r="A1410" t="s">
        <v>12123</v>
      </c>
      <c r="B1410">
        <v>0.87350972624406098</v>
      </c>
      <c r="C1410">
        <f t="shared" ref="C1410:C1473" si="44">EXP(-3.977*B1410)</f>
        <v>3.0994417192720978E-2</v>
      </c>
      <c r="D1410">
        <v>4328</v>
      </c>
      <c r="E1410">
        <f t="shared" ref="E1410:E1473" si="45">C1410*4854/D1410</f>
        <v>3.4761298764664425E-2</v>
      </c>
      <c r="F1410">
        <v>1</v>
      </c>
      <c r="G1410" t="e">
        <f>VLOOKUP(A1410,'modern-H_SA-L1_panAme-L2'!A:A,1,FALSE)</f>
        <v>#N/A</v>
      </c>
    </row>
    <row r="1411" spans="1:7" x14ac:dyDescent="0.2">
      <c r="A1411" t="s">
        <v>12124</v>
      </c>
      <c r="B1411">
        <v>1.4834548414442701</v>
      </c>
      <c r="C1411">
        <f t="shared" si="44"/>
        <v>2.740267037405473E-3</v>
      </c>
      <c r="D1411">
        <v>1382</v>
      </c>
      <c r="E1411">
        <f t="shared" si="45"/>
        <v>9.6246426914371689E-3</v>
      </c>
      <c r="F1411">
        <v>1</v>
      </c>
      <c r="G1411" t="e">
        <f>VLOOKUP(A1411,'modern-H_SA-L1_panAme-L2'!A:A,1,FALSE)</f>
        <v>#N/A</v>
      </c>
    </row>
    <row r="1412" spans="1:7" x14ac:dyDescent="0.2">
      <c r="A1412" t="s">
        <v>12125</v>
      </c>
      <c r="B1412">
        <v>0.79746576466322205</v>
      </c>
      <c r="C1412">
        <f t="shared" si="44"/>
        <v>4.1939744478926441E-2</v>
      </c>
      <c r="D1412">
        <v>4661</v>
      </c>
      <c r="E1412">
        <f t="shared" si="45"/>
        <v>4.367636123164749E-2</v>
      </c>
      <c r="F1412">
        <v>1</v>
      </c>
      <c r="G1412" t="e">
        <f>VLOOKUP(A1412,'modern-H_SA-L1_panAme-L2'!A:A,1,FALSE)</f>
        <v>#N/A</v>
      </c>
    </row>
    <row r="1413" spans="1:7" x14ac:dyDescent="0.2">
      <c r="A1413" t="s">
        <v>12126</v>
      </c>
      <c r="B1413">
        <v>1.90193190092417</v>
      </c>
      <c r="C1413">
        <f t="shared" si="44"/>
        <v>5.1880463578226786E-4</v>
      </c>
      <c r="D1413">
        <v>139</v>
      </c>
      <c r="E1413">
        <f t="shared" si="45"/>
        <v>1.8117105770410993E-2</v>
      </c>
      <c r="F1413">
        <v>1</v>
      </c>
      <c r="G1413" t="e">
        <f>VLOOKUP(A1413,'modern-H_SA-L1_panAme-L2'!A:A,1,FALSE)</f>
        <v>#N/A</v>
      </c>
    </row>
    <row r="1414" spans="1:7" x14ac:dyDescent="0.2">
      <c r="A1414" t="s">
        <v>12127</v>
      </c>
      <c r="B1414">
        <v>1.12150895230049</v>
      </c>
      <c r="C1414">
        <f t="shared" si="44"/>
        <v>1.1559575899572844E-2</v>
      </c>
      <c r="D1414">
        <v>3242</v>
      </c>
      <c r="E1414">
        <f t="shared" si="45"/>
        <v>1.7307273725023622E-2</v>
      </c>
      <c r="F1414">
        <v>1</v>
      </c>
      <c r="G1414" t="e">
        <f>VLOOKUP(A1414,'modern-H_SA-L1_panAme-L2'!A:A,1,FALSE)</f>
        <v>#N/A</v>
      </c>
    </row>
    <row r="1415" spans="1:7" x14ac:dyDescent="0.2">
      <c r="A1415" t="s">
        <v>12127</v>
      </c>
      <c r="B1415">
        <v>1.0813175491826901</v>
      </c>
      <c r="C1415">
        <f t="shared" si="44"/>
        <v>1.3563134123841006E-2</v>
      </c>
      <c r="D1415">
        <v>3418</v>
      </c>
      <c r="E1415">
        <f t="shared" si="45"/>
        <v>1.9261396441522596E-2</v>
      </c>
      <c r="F1415">
        <v>1</v>
      </c>
      <c r="G1415" t="e">
        <f>VLOOKUP(A1415,'modern-H_SA-L1_panAme-L2'!A:A,1,FALSE)</f>
        <v>#N/A</v>
      </c>
    </row>
    <row r="1416" spans="1:7" x14ac:dyDescent="0.2">
      <c r="A1416" t="s">
        <v>12128</v>
      </c>
      <c r="B1416">
        <v>1.64664188330036</v>
      </c>
      <c r="C1416">
        <f t="shared" si="44"/>
        <v>1.4319834469749451E-3</v>
      </c>
      <c r="D1416">
        <v>849</v>
      </c>
      <c r="E1416">
        <f t="shared" si="45"/>
        <v>8.1870997074397923E-3</v>
      </c>
      <c r="F1416">
        <v>1</v>
      </c>
      <c r="G1416" t="e">
        <f>VLOOKUP(A1416,'modern-H_SA-L1_panAme-L2'!A:A,1,FALSE)</f>
        <v>#N/A</v>
      </c>
    </row>
    <row r="1417" spans="1:7" x14ac:dyDescent="0.2">
      <c r="A1417" t="s">
        <v>12129</v>
      </c>
      <c r="B1417">
        <v>1.7602661868151399</v>
      </c>
      <c r="C1417">
        <f t="shared" si="44"/>
        <v>9.1135448050792215E-4</v>
      </c>
      <c r="D1417">
        <v>499</v>
      </c>
      <c r="E1417">
        <f t="shared" si="45"/>
        <v>8.8651596160029145E-3</v>
      </c>
      <c r="F1417">
        <v>1</v>
      </c>
      <c r="G1417" t="e">
        <f>VLOOKUP(A1417,'modern-H_SA-L1_panAme-L2'!A:A,1,FALSE)</f>
        <v>#N/A</v>
      </c>
    </row>
    <row r="1418" spans="1:7" x14ac:dyDescent="0.2">
      <c r="A1418" t="s">
        <v>12130</v>
      </c>
      <c r="B1418">
        <v>0.99910786098718996</v>
      </c>
      <c r="C1418">
        <f t="shared" si="44"/>
        <v>1.8808395058634107E-2</v>
      </c>
      <c r="D1418">
        <v>3778</v>
      </c>
      <c r="E1418">
        <f t="shared" si="45"/>
        <v>2.4165153418372141E-2</v>
      </c>
      <c r="F1418">
        <v>1</v>
      </c>
      <c r="G1418" t="e">
        <f>VLOOKUP(A1418,'modern-H_SA-L1_panAme-L2'!A:A,1,FALSE)</f>
        <v>#N/A</v>
      </c>
    </row>
    <row r="1419" spans="1:7" x14ac:dyDescent="0.2">
      <c r="A1419" t="s">
        <v>12131</v>
      </c>
      <c r="B1419">
        <v>1.7634664487676499</v>
      </c>
      <c r="C1419">
        <f t="shared" si="44"/>
        <v>8.9982877139244881E-4</v>
      </c>
      <c r="D1419">
        <v>491</v>
      </c>
      <c r="E1419">
        <f t="shared" si="45"/>
        <v>8.895659585211704E-3</v>
      </c>
      <c r="F1419">
        <v>1</v>
      </c>
      <c r="G1419" t="e">
        <f>VLOOKUP(A1419,'modern-H_SA-L1_panAme-L2'!A:A,1,FALSE)</f>
        <v>#N/A</v>
      </c>
    </row>
    <row r="1420" spans="1:7" x14ac:dyDescent="0.2">
      <c r="A1420" t="s">
        <v>12131</v>
      </c>
      <c r="B1420">
        <v>1.0009347429470901</v>
      </c>
      <c r="C1420">
        <f t="shared" si="44"/>
        <v>1.8672237709841086E-2</v>
      </c>
      <c r="D1420">
        <v>3770</v>
      </c>
      <c r="E1420">
        <f t="shared" si="45"/>
        <v>2.4041125157445258E-2</v>
      </c>
      <c r="F1420">
        <v>1</v>
      </c>
      <c r="G1420" t="e">
        <f>VLOOKUP(A1420,'modern-H_SA-L1_panAme-L2'!A:A,1,FALSE)</f>
        <v>#N/A</v>
      </c>
    </row>
    <row r="1421" spans="1:7" x14ac:dyDescent="0.2">
      <c r="A1421" t="s">
        <v>12132</v>
      </c>
      <c r="B1421">
        <v>1.4650195534383399</v>
      </c>
      <c r="C1421">
        <f t="shared" si="44"/>
        <v>2.9487239426545394E-3</v>
      </c>
      <c r="D1421">
        <v>1454</v>
      </c>
      <c r="E1421">
        <f t="shared" si="45"/>
        <v>9.843951869081935E-3</v>
      </c>
      <c r="F1421">
        <v>1</v>
      </c>
      <c r="G1421" t="e">
        <f>VLOOKUP(A1421,'modern-H_SA-L1_panAme-L2'!A:A,1,FALSE)</f>
        <v>#N/A</v>
      </c>
    </row>
    <row r="1422" spans="1:7" x14ac:dyDescent="0.2">
      <c r="A1422" t="s">
        <v>12133</v>
      </c>
      <c r="B1422">
        <v>0.78102382702412199</v>
      </c>
      <c r="C1422">
        <f t="shared" si="44"/>
        <v>4.4773816655390583E-2</v>
      </c>
      <c r="D1422">
        <v>4733</v>
      </c>
      <c r="E1422">
        <f t="shared" si="45"/>
        <v>4.591846736642001E-2</v>
      </c>
      <c r="F1422">
        <v>1</v>
      </c>
      <c r="G1422" t="e">
        <f>VLOOKUP(A1422,'modern-H_SA-L1_panAme-L2'!A:A,1,FALSE)</f>
        <v>#N/A</v>
      </c>
    </row>
    <row r="1423" spans="1:7" x14ac:dyDescent="0.2">
      <c r="A1423" t="s">
        <v>12134</v>
      </c>
      <c r="B1423">
        <v>1.70794449367434</v>
      </c>
      <c r="C1423">
        <f t="shared" si="44"/>
        <v>1.122165193604161E-3</v>
      </c>
      <c r="D1423">
        <v>652</v>
      </c>
      <c r="E1423">
        <f t="shared" si="45"/>
        <v>8.354278910666561E-3</v>
      </c>
      <c r="F1423">
        <v>1</v>
      </c>
      <c r="G1423" t="e">
        <f>VLOOKUP(A1423,'modern-H_SA-L1_panAme-L2'!A:A,1,FALSE)</f>
        <v>#N/A</v>
      </c>
    </row>
    <row r="1424" spans="1:7" x14ac:dyDescent="0.2">
      <c r="A1424" t="s">
        <v>12135</v>
      </c>
      <c r="B1424">
        <v>0.96416874350410098</v>
      </c>
      <c r="C1424">
        <f t="shared" si="44"/>
        <v>2.1612161444069394E-2</v>
      </c>
      <c r="D1424">
        <v>3931</v>
      </c>
      <c r="E1424">
        <f t="shared" si="45"/>
        <v>2.6686703548591411E-2</v>
      </c>
      <c r="F1424">
        <v>1</v>
      </c>
      <c r="G1424" t="e">
        <f>VLOOKUP(A1424,'modern-H_SA-L1_panAme-L2'!A:A,1,FALSE)</f>
        <v>#N/A</v>
      </c>
    </row>
    <row r="1425" spans="1:7" x14ac:dyDescent="0.2">
      <c r="A1425" t="s">
        <v>12136</v>
      </c>
      <c r="B1425">
        <v>1.84504332453969</v>
      </c>
      <c r="C1425">
        <f t="shared" si="44"/>
        <v>6.5052078921764005E-4</v>
      </c>
      <c r="D1425">
        <v>247</v>
      </c>
      <c r="E1425">
        <f t="shared" si="45"/>
        <v>1.2783918667459209E-2</v>
      </c>
      <c r="F1425">
        <v>1</v>
      </c>
      <c r="G1425" t="e">
        <f>VLOOKUP(A1425,'modern-H_SA-L1_panAme-L2'!A:A,1,FALSE)</f>
        <v>#N/A</v>
      </c>
    </row>
    <row r="1426" spans="1:7" x14ac:dyDescent="0.2">
      <c r="A1426" t="s">
        <v>12137</v>
      </c>
      <c r="B1426">
        <v>1.05665464272404</v>
      </c>
      <c r="C1426">
        <f t="shared" si="44"/>
        <v>1.4960894519884037E-2</v>
      </c>
      <c r="D1426">
        <v>3526</v>
      </c>
      <c r="E1426">
        <f t="shared" si="45"/>
        <v>2.059562733962482E-2</v>
      </c>
      <c r="F1426">
        <v>1</v>
      </c>
      <c r="G1426" t="e">
        <f>VLOOKUP(A1426,'modern-H_SA-L1_panAme-L2'!A:A,1,FALSE)</f>
        <v>#N/A</v>
      </c>
    </row>
    <row r="1427" spans="1:7" x14ac:dyDescent="0.2">
      <c r="A1427" t="s">
        <v>12138</v>
      </c>
      <c r="B1427">
        <v>1.29414979768648</v>
      </c>
      <c r="C1427">
        <f t="shared" si="44"/>
        <v>5.8177962194500381E-3</v>
      </c>
      <c r="D1427">
        <v>2668</v>
      </c>
      <c r="E1427">
        <f t="shared" si="45"/>
        <v>1.0584551292807528E-2</v>
      </c>
      <c r="F1427">
        <v>1</v>
      </c>
      <c r="G1427" t="e">
        <f>VLOOKUP(A1427,'modern-H_SA-L1_panAme-L2'!A:A,1,FALSE)</f>
        <v>#N/A</v>
      </c>
    </row>
    <row r="1428" spans="1:7" x14ac:dyDescent="0.2">
      <c r="A1428" t="s">
        <v>12139</v>
      </c>
      <c r="B1428">
        <v>1.2757753375634999</v>
      </c>
      <c r="C1428">
        <f t="shared" si="44"/>
        <v>6.2588518734393531E-3</v>
      </c>
      <c r="D1428">
        <v>2816</v>
      </c>
      <c r="E1428">
        <f t="shared" si="45"/>
        <v>1.0788518108549226E-2</v>
      </c>
      <c r="F1428">
        <v>1</v>
      </c>
      <c r="G1428" t="e">
        <f>VLOOKUP(A1428,'modern-H_SA-L1_panAme-L2'!A:A,1,FALSE)</f>
        <v>#N/A</v>
      </c>
    </row>
    <row r="1429" spans="1:7" x14ac:dyDescent="0.2">
      <c r="A1429" t="s">
        <v>12140</v>
      </c>
      <c r="B1429">
        <v>1.90441947251491</v>
      </c>
      <c r="C1429">
        <f t="shared" si="44"/>
        <v>5.1369736898906502E-4</v>
      </c>
      <c r="D1429">
        <v>132</v>
      </c>
      <c r="E1429">
        <f t="shared" si="45"/>
        <v>1.8890053250552433E-2</v>
      </c>
      <c r="F1429">
        <v>1</v>
      </c>
      <c r="G1429" t="e">
        <f>VLOOKUP(A1429,'modern-H_SA-L1_panAme-L2'!A:A,1,FALSE)</f>
        <v>#N/A</v>
      </c>
    </row>
    <row r="1430" spans="1:7" x14ac:dyDescent="0.2">
      <c r="A1430" t="s">
        <v>12141</v>
      </c>
      <c r="B1430">
        <v>1.53033509883437</v>
      </c>
      <c r="C1430">
        <f t="shared" si="44"/>
        <v>2.2741641786969474E-3</v>
      </c>
      <c r="D1430">
        <v>1230</v>
      </c>
      <c r="E1430">
        <f t="shared" si="45"/>
        <v>8.9746283930040513E-3</v>
      </c>
      <c r="F1430">
        <v>1</v>
      </c>
      <c r="G1430" t="e">
        <f>VLOOKUP(A1430,'modern-H_SA-L1_panAme-L2'!A:A,1,FALSE)</f>
        <v>#N/A</v>
      </c>
    </row>
    <row r="1431" spans="1:7" x14ac:dyDescent="0.2">
      <c r="A1431" t="s">
        <v>12141</v>
      </c>
      <c r="B1431">
        <v>0.83217652190132196</v>
      </c>
      <c r="C1431">
        <f t="shared" si="44"/>
        <v>3.6532024204326531E-2</v>
      </c>
      <c r="D1431">
        <v>4509</v>
      </c>
      <c r="E1431">
        <f t="shared" si="45"/>
        <v>3.9327222330406073E-2</v>
      </c>
      <c r="F1431">
        <v>1</v>
      </c>
      <c r="G1431" t="e">
        <f>VLOOKUP(A1431,'modern-H_SA-L1_panAme-L2'!A:A,1,FALSE)</f>
        <v>#N/A</v>
      </c>
    </row>
    <row r="1432" spans="1:7" x14ac:dyDescent="0.2">
      <c r="A1432" t="s">
        <v>12142</v>
      </c>
      <c r="B1432">
        <v>1.15028234316892</v>
      </c>
      <c r="C1432">
        <f t="shared" si="44"/>
        <v>1.0309671138622595E-2</v>
      </c>
      <c r="D1432">
        <v>3116</v>
      </c>
      <c r="E1432">
        <f t="shared" si="45"/>
        <v>1.6060058955992964E-2</v>
      </c>
      <c r="F1432">
        <v>1</v>
      </c>
      <c r="G1432" t="e">
        <f>VLOOKUP(A1432,'modern-H_SA-L1_panAme-L2'!A:A,1,FALSE)</f>
        <v>#N/A</v>
      </c>
    </row>
    <row r="1433" spans="1:7" x14ac:dyDescent="0.2">
      <c r="A1433" t="s">
        <v>12142</v>
      </c>
      <c r="B1433">
        <v>1.1100909400511201</v>
      </c>
      <c r="C1433">
        <f t="shared" si="44"/>
        <v>1.209659018987003E-2</v>
      </c>
      <c r="D1433">
        <v>3292</v>
      </c>
      <c r="E1433">
        <f t="shared" si="45"/>
        <v>1.7836223809729383E-2</v>
      </c>
      <c r="F1433">
        <v>1</v>
      </c>
      <c r="G1433" t="e">
        <f>VLOOKUP(A1433,'modern-H_SA-L1_panAme-L2'!A:A,1,FALSE)</f>
        <v>#N/A</v>
      </c>
    </row>
    <row r="1434" spans="1:7" x14ac:dyDescent="0.2">
      <c r="A1434" t="s">
        <v>12143</v>
      </c>
      <c r="B1434">
        <v>1.43287373505172</v>
      </c>
      <c r="C1434">
        <f t="shared" si="44"/>
        <v>3.3508580074873653E-3</v>
      </c>
      <c r="D1434">
        <v>1607</v>
      </c>
      <c r="E1434">
        <f t="shared" si="45"/>
        <v>1.0121384423362582E-2</v>
      </c>
      <c r="F1434">
        <v>1</v>
      </c>
      <c r="G1434" t="e">
        <f>VLOOKUP(A1434,'modern-H_SA-L1_panAme-L2'!A:A,1,FALSE)</f>
        <v>#N/A</v>
      </c>
    </row>
    <row r="1435" spans="1:7" x14ac:dyDescent="0.2">
      <c r="A1435" t="s">
        <v>12144</v>
      </c>
      <c r="B1435">
        <v>1.72037041433667</v>
      </c>
      <c r="C1435">
        <f t="shared" si="44"/>
        <v>1.0680581014502102E-3</v>
      </c>
      <c r="D1435">
        <v>605</v>
      </c>
      <c r="E1435">
        <f t="shared" si="45"/>
        <v>8.5691802056848277E-3</v>
      </c>
      <c r="F1435">
        <v>1</v>
      </c>
      <c r="G1435" t="e">
        <f>VLOOKUP(A1435,'modern-H_SA-L1_panAme-L2'!A:A,1,FALSE)</f>
        <v>#N/A</v>
      </c>
    </row>
    <row r="1436" spans="1:7" x14ac:dyDescent="0.2">
      <c r="A1436" t="s">
        <v>12145</v>
      </c>
      <c r="B1436">
        <v>0.97490167501851399</v>
      </c>
      <c r="C1436">
        <f t="shared" si="44"/>
        <v>2.0709060657662245E-2</v>
      </c>
      <c r="D1436">
        <v>3884</v>
      </c>
      <c r="E1436">
        <f t="shared" si="45"/>
        <v>2.5880993932104156E-2</v>
      </c>
      <c r="F1436">
        <v>1</v>
      </c>
      <c r="G1436" t="e">
        <f>VLOOKUP(A1436,'modern-H_SA-L1_panAme-L2'!A:A,1,FALSE)</f>
        <v>#N/A</v>
      </c>
    </row>
    <row r="1437" spans="1:7" x14ac:dyDescent="0.2">
      <c r="A1437" t="s">
        <v>12146</v>
      </c>
      <c r="B1437">
        <v>1.7236728026466399</v>
      </c>
      <c r="C1437">
        <f t="shared" si="44"/>
        <v>1.0541223688480231E-3</v>
      </c>
      <c r="D1437">
        <v>597</v>
      </c>
      <c r="E1437">
        <f t="shared" si="45"/>
        <v>8.5707034813874445E-3</v>
      </c>
      <c r="F1437">
        <v>1</v>
      </c>
      <c r="G1437" t="e">
        <f>VLOOKUP(A1437,'modern-H_SA-L1_panAme-L2'!A:A,1,FALSE)</f>
        <v>#N/A</v>
      </c>
    </row>
    <row r="1438" spans="1:7" x14ac:dyDescent="0.2">
      <c r="A1438" t="s">
        <v>12147</v>
      </c>
      <c r="B1438">
        <v>0.97672855697841399</v>
      </c>
      <c r="C1438">
        <f t="shared" si="44"/>
        <v>2.0559144049341838E-2</v>
      </c>
      <c r="D1438">
        <v>3876</v>
      </c>
      <c r="E1438">
        <f t="shared" si="45"/>
        <v>2.5746668012256262E-2</v>
      </c>
      <c r="F1438">
        <v>1</v>
      </c>
      <c r="G1438" t="e">
        <f>VLOOKUP(A1438,'modern-H_SA-L1_panAme-L2'!A:A,1,FALSE)</f>
        <v>#N/A</v>
      </c>
    </row>
    <row r="1439" spans="1:7" x14ac:dyDescent="0.2">
      <c r="A1439" t="s">
        <v>12148</v>
      </c>
      <c r="B1439">
        <v>1.2904803335820201</v>
      </c>
      <c r="C1439">
        <f t="shared" si="44"/>
        <v>5.9033205183901287E-3</v>
      </c>
      <c r="D1439">
        <v>2695</v>
      </c>
      <c r="E1439">
        <f t="shared" si="45"/>
        <v>1.0632548347408418E-2</v>
      </c>
      <c r="F1439">
        <v>1</v>
      </c>
      <c r="G1439" t="e">
        <f>VLOOKUP(A1439,'modern-H_SA-L1_panAme-L2'!A:A,1,FALSE)</f>
        <v>#N/A</v>
      </c>
    </row>
    <row r="1440" spans="1:7" x14ac:dyDescent="0.2">
      <c r="A1440" t="s">
        <v>12149</v>
      </c>
      <c r="B1440">
        <v>1.6957051395160101</v>
      </c>
      <c r="C1440">
        <f t="shared" si="44"/>
        <v>1.178138840072599E-3</v>
      </c>
      <c r="D1440">
        <v>692</v>
      </c>
      <c r="E1440">
        <f t="shared" si="45"/>
        <v>8.2639970082549075E-3</v>
      </c>
      <c r="F1440">
        <v>1</v>
      </c>
      <c r="G1440" t="e">
        <f>VLOOKUP(A1440,'modern-H_SA-L1_panAme-L2'!A:A,1,FALSE)</f>
        <v>#N/A</v>
      </c>
    </row>
    <row r="1441" spans="1:7" x14ac:dyDescent="0.2">
      <c r="A1441" t="s">
        <v>12150</v>
      </c>
      <c r="B1441">
        <v>0.955034333704601</v>
      </c>
      <c r="C1441">
        <f t="shared" si="44"/>
        <v>2.2411713220928609E-2</v>
      </c>
      <c r="D1441">
        <v>3971</v>
      </c>
      <c r="E1441">
        <f t="shared" si="45"/>
        <v>2.7395229406796139E-2</v>
      </c>
      <c r="F1441">
        <v>1</v>
      </c>
      <c r="G1441" t="e">
        <f>VLOOKUP(A1441,'modern-H_SA-L1_panAme-L2'!A:A,1,FALSE)</f>
        <v>#N/A</v>
      </c>
    </row>
    <row r="1442" spans="1:7" x14ac:dyDescent="0.2">
      <c r="A1442" t="s">
        <v>12151</v>
      </c>
      <c r="B1442">
        <v>1.8003867016563899</v>
      </c>
      <c r="C1442">
        <f t="shared" si="44"/>
        <v>7.7694739508064599E-4</v>
      </c>
      <c r="D1442">
        <v>371</v>
      </c>
      <c r="E1442">
        <f t="shared" si="45"/>
        <v>1.0165236268790985E-2</v>
      </c>
      <c r="F1442">
        <v>1</v>
      </c>
      <c r="G1442" t="e">
        <f>VLOOKUP(A1442,'modern-H_SA-L1_panAme-L2'!A:A,1,FALSE)</f>
        <v>#N/A</v>
      </c>
    </row>
    <row r="1443" spans="1:7" x14ac:dyDescent="0.2">
      <c r="A1443" t="s">
        <v>12152</v>
      </c>
      <c r="B1443">
        <v>1.35667215054346</v>
      </c>
      <c r="C1443">
        <f t="shared" si="44"/>
        <v>4.5370187632059545E-3</v>
      </c>
      <c r="D1443">
        <v>2064</v>
      </c>
      <c r="E1443">
        <f t="shared" si="45"/>
        <v>1.0669907498353538E-2</v>
      </c>
      <c r="F1443">
        <v>1</v>
      </c>
      <c r="G1443" t="e">
        <f>VLOOKUP(A1443,'modern-H_SA-L1_panAme-L2'!A:A,1,FALSE)</f>
        <v>#N/A</v>
      </c>
    </row>
    <row r="1444" spans="1:7" x14ac:dyDescent="0.2">
      <c r="A1444" t="s">
        <v>12153</v>
      </c>
      <c r="B1444">
        <v>1.4154510669943801</v>
      </c>
      <c r="C1444">
        <f t="shared" si="44"/>
        <v>3.5912717423341187E-3</v>
      </c>
      <c r="D1444">
        <v>1689</v>
      </c>
      <c r="E1444">
        <f t="shared" si="45"/>
        <v>1.0320919501059688E-2</v>
      </c>
      <c r="F1444">
        <v>1</v>
      </c>
      <c r="G1444" t="e">
        <f>VLOOKUP(A1444,'modern-H_SA-L1_panAme-L2'!A:A,1,FALSE)</f>
        <v>#N/A</v>
      </c>
    </row>
    <row r="1445" spans="1:7" x14ac:dyDescent="0.2">
      <c r="A1445" t="s">
        <v>12154</v>
      </c>
      <c r="B1445">
        <v>2.0202467794145802</v>
      </c>
      <c r="C1445">
        <f t="shared" si="44"/>
        <v>3.2407958431518306E-4</v>
      </c>
      <c r="D1445">
        <v>34</v>
      </c>
      <c r="E1445">
        <f t="shared" si="45"/>
        <v>4.6267126537232313E-2</v>
      </c>
      <c r="F1445">
        <v>1</v>
      </c>
      <c r="G1445" t="e">
        <f>VLOOKUP(A1445,'modern-H_SA-L1_panAme-L2'!A:A,1,FALSE)</f>
        <v>#N/A</v>
      </c>
    </row>
    <row r="1446" spans="1:7" x14ac:dyDescent="0.2">
      <c r="A1446" t="s">
        <v>12155</v>
      </c>
      <c r="B1446">
        <v>1.69921110641742</v>
      </c>
      <c r="C1446">
        <f t="shared" si="44"/>
        <v>1.1618257715469294E-3</v>
      </c>
      <c r="D1446">
        <v>683</v>
      </c>
      <c r="E1446">
        <f t="shared" si="45"/>
        <v>8.2569579723115599E-3</v>
      </c>
      <c r="F1446">
        <v>1</v>
      </c>
      <c r="G1446" t="e">
        <f>VLOOKUP(A1446,'modern-H_SA-L1_panAme-L2'!A:A,1,FALSE)</f>
        <v>#N/A</v>
      </c>
    </row>
    <row r="1447" spans="1:7" x14ac:dyDescent="0.2">
      <c r="A1447" t="s">
        <v>12156</v>
      </c>
      <c r="B1447">
        <v>1.25074007383395</v>
      </c>
      <c r="C1447">
        <f t="shared" si="44"/>
        <v>6.9140944724703475E-3</v>
      </c>
      <c r="D1447">
        <v>3081</v>
      </c>
      <c r="E1447">
        <f t="shared" si="45"/>
        <v>1.0892896646988337E-2</v>
      </c>
      <c r="F1447">
        <v>1</v>
      </c>
      <c r="G1447" t="e">
        <f>VLOOKUP(A1447,'modern-H_SA-L1_panAme-L2'!A:A,1,FALSE)</f>
        <v>#N/A</v>
      </c>
    </row>
    <row r="1448" spans="1:7" x14ac:dyDescent="0.2">
      <c r="A1448" t="s">
        <v>12157</v>
      </c>
      <c r="B1448">
        <v>1.3422994215541399</v>
      </c>
      <c r="C1448">
        <f t="shared" si="44"/>
        <v>4.8039114882855926E-3</v>
      </c>
      <c r="D1448">
        <v>2165</v>
      </c>
      <c r="E1448">
        <f t="shared" si="45"/>
        <v>1.0770524879509592E-2</v>
      </c>
      <c r="F1448">
        <v>1</v>
      </c>
      <c r="G1448" t="e">
        <f>VLOOKUP(A1448,'modern-H_SA-L1_panAme-L2'!A:A,1,FALSE)</f>
        <v>#N/A</v>
      </c>
    </row>
    <row r="1449" spans="1:7" x14ac:dyDescent="0.2">
      <c r="A1449" t="s">
        <v>12158</v>
      </c>
      <c r="B1449">
        <v>1.5408183836352201</v>
      </c>
      <c r="C1449">
        <f t="shared" si="44"/>
        <v>2.181298992071418E-3</v>
      </c>
      <c r="D1449">
        <v>1181</v>
      </c>
      <c r="E1449">
        <f t="shared" si="45"/>
        <v>8.965305086803271E-3</v>
      </c>
      <c r="F1449">
        <v>1</v>
      </c>
      <c r="G1449" t="e">
        <f>VLOOKUP(A1449,'modern-H_SA-L1_panAme-L2'!A:A,1,FALSE)</f>
        <v>#N/A</v>
      </c>
    </row>
    <row r="1450" spans="1:7" x14ac:dyDescent="0.2">
      <c r="A1450" t="s">
        <v>12159</v>
      </c>
      <c r="B1450">
        <v>0.843366173905712</v>
      </c>
      <c r="C1450">
        <f t="shared" si="44"/>
        <v>3.4941946235025945E-2</v>
      </c>
      <c r="D1450">
        <v>4460</v>
      </c>
      <c r="E1450">
        <f t="shared" si="45"/>
        <v>3.8028745969689672E-2</v>
      </c>
      <c r="F1450">
        <v>1</v>
      </c>
      <c r="G1450" t="e">
        <f>VLOOKUP(A1450,'modern-H_SA-L1_panAme-L2'!A:A,1,FALSE)</f>
        <v>#N/A</v>
      </c>
    </row>
    <row r="1451" spans="1:7" x14ac:dyDescent="0.2">
      <c r="A1451" t="s">
        <v>12160</v>
      </c>
      <c r="B1451">
        <v>1.4514709792664899</v>
      </c>
      <c r="C1451">
        <f t="shared" si="44"/>
        <v>3.1119675984079592E-3</v>
      </c>
      <c r="D1451">
        <v>1514</v>
      </c>
      <c r="E1451">
        <f t="shared" si="45"/>
        <v>9.977206553944672E-3</v>
      </c>
      <c r="F1451">
        <v>1</v>
      </c>
      <c r="G1451" t="e">
        <f>VLOOKUP(A1451,'modern-H_SA-L1_panAme-L2'!A:A,1,FALSE)</f>
        <v>#N/A</v>
      </c>
    </row>
    <row r="1452" spans="1:7" x14ac:dyDescent="0.2">
      <c r="A1452" t="s">
        <v>12161</v>
      </c>
      <c r="B1452">
        <v>0.76732221232487197</v>
      </c>
      <c r="C1452">
        <f t="shared" si="44"/>
        <v>4.7281298679735843E-2</v>
      </c>
      <c r="D1452">
        <v>4793</v>
      </c>
      <c r="E1452">
        <f t="shared" si="45"/>
        <v>4.7883042727193362E-2</v>
      </c>
      <c r="F1452">
        <v>1</v>
      </c>
      <c r="G1452" t="e">
        <f>VLOOKUP(A1452,'modern-H_SA-L1_panAme-L2'!A:A,1,FALSE)</f>
        <v>#N/A</v>
      </c>
    </row>
    <row r="1453" spans="1:7" x14ac:dyDescent="0.2">
      <c r="A1453" t="s">
        <v>12162</v>
      </c>
      <c r="B1453">
        <v>1.3180796598962801</v>
      </c>
      <c r="C1453">
        <f t="shared" si="44"/>
        <v>5.2896520654191013E-3</v>
      </c>
      <c r="D1453">
        <v>2361</v>
      </c>
      <c r="E1453">
        <f t="shared" si="45"/>
        <v>1.087504071391119E-2</v>
      </c>
      <c r="F1453">
        <v>1</v>
      </c>
      <c r="G1453" t="e">
        <f>VLOOKUP(A1453,'modern-H_SA-L1_panAme-L2'!A:A,1,FALSE)</f>
        <v>#N/A</v>
      </c>
    </row>
    <row r="1454" spans="1:7" x14ac:dyDescent="0.2">
      <c r="A1454" t="s">
        <v>12163</v>
      </c>
      <c r="B1454">
        <v>1.3180796598962801</v>
      </c>
      <c r="C1454">
        <f t="shared" si="44"/>
        <v>5.2896520654191013E-3</v>
      </c>
      <c r="D1454">
        <v>2362</v>
      </c>
      <c r="E1454">
        <f t="shared" si="45"/>
        <v>1.0870436547647891E-2</v>
      </c>
      <c r="F1454">
        <v>1</v>
      </c>
      <c r="G1454" t="e">
        <f>VLOOKUP(A1454,'modern-H_SA-L1_panAme-L2'!A:A,1,FALSE)</f>
        <v>#N/A</v>
      </c>
    </row>
    <row r="1455" spans="1:7" x14ac:dyDescent="0.2">
      <c r="A1455" t="s">
        <v>12164</v>
      </c>
      <c r="B1455">
        <v>1.70539891469827</v>
      </c>
      <c r="C1455">
        <f t="shared" si="44"/>
        <v>1.1335834335010969E-3</v>
      </c>
      <c r="D1455">
        <v>660</v>
      </c>
      <c r="E1455">
        <f t="shared" si="45"/>
        <v>8.3369908882035219E-3</v>
      </c>
      <c r="F1455">
        <v>1</v>
      </c>
      <c r="G1455" t="e">
        <f>VLOOKUP(A1455,'modern-H_SA-L1_panAme-L2'!A:A,1,FALSE)</f>
        <v>#N/A</v>
      </c>
    </row>
    <row r="1456" spans="1:7" x14ac:dyDescent="0.2">
      <c r="A1456" t="s">
        <v>12165</v>
      </c>
      <c r="B1456">
        <v>1.4970751654215999</v>
      </c>
      <c r="C1456">
        <f t="shared" si="44"/>
        <v>2.5957807699407225E-3</v>
      </c>
      <c r="D1456">
        <v>1323</v>
      </c>
      <c r="E1456">
        <f t="shared" si="45"/>
        <v>9.5237489473108602E-3</v>
      </c>
      <c r="F1456">
        <v>1</v>
      </c>
      <c r="G1456" t="e">
        <f>VLOOKUP(A1456,'modern-H_SA-L1_panAme-L2'!A:A,1,FALSE)</f>
        <v>#N/A</v>
      </c>
    </row>
    <row r="1457" spans="1:7" x14ac:dyDescent="0.2">
      <c r="A1457" t="s">
        <v>12166</v>
      </c>
      <c r="B1457">
        <v>0.81093901911748201</v>
      </c>
      <c r="C1457">
        <f t="shared" si="44"/>
        <v>3.975162814769323E-2</v>
      </c>
      <c r="D1457">
        <v>4602</v>
      </c>
      <c r="E1457">
        <f t="shared" si="45"/>
        <v>4.1928379623838101E-2</v>
      </c>
      <c r="F1457">
        <v>1</v>
      </c>
      <c r="G1457" t="e">
        <f>VLOOKUP(A1457,'modern-H_SA-L1_panAme-L2'!A:A,1,FALSE)</f>
        <v>#N/A</v>
      </c>
    </row>
    <row r="1458" spans="1:7" x14ac:dyDescent="0.2">
      <c r="A1458" t="s">
        <v>12167</v>
      </c>
      <c r="B1458">
        <v>1.2639595751119099</v>
      </c>
      <c r="C1458">
        <f t="shared" si="44"/>
        <v>6.559983244509242E-3</v>
      </c>
      <c r="D1458">
        <v>2915</v>
      </c>
      <c r="E1458">
        <f t="shared" si="45"/>
        <v>1.0923553574218821E-2</v>
      </c>
      <c r="F1458">
        <v>1</v>
      </c>
      <c r="G1458" t="e">
        <f>VLOOKUP(A1458,'modern-H_SA-L1_panAme-L2'!A:A,1,FALSE)</f>
        <v>#N/A</v>
      </c>
    </row>
    <row r="1459" spans="1:7" x14ac:dyDescent="0.2">
      <c r="A1459" t="s">
        <v>12168</v>
      </c>
      <c r="B1459">
        <v>1.57574997737822</v>
      </c>
      <c r="C1459">
        <f t="shared" si="44"/>
        <v>1.898373788610584E-3</v>
      </c>
      <c r="D1459">
        <v>1075</v>
      </c>
      <c r="E1459">
        <f t="shared" si="45"/>
        <v>8.5718198789914175E-3</v>
      </c>
      <c r="F1459">
        <v>1</v>
      </c>
      <c r="G1459" t="e">
        <f>VLOOKUP(A1459,'modern-H_SA-L1_panAme-L2'!A:A,1,FALSE)</f>
        <v>#N/A</v>
      </c>
    </row>
    <row r="1460" spans="1:7" x14ac:dyDescent="0.2">
      <c r="A1460" t="s">
        <v>12169</v>
      </c>
      <c r="B1460">
        <v>0.86757235987438597</v>
      </c>
      <c r="C1460">
        <f t="shared" si="44"/>
        <v>3.1734994636889245E-2</v>
      </c>
      <c r="D1460">
        <v>4354</v>
      </c>
      <c r="E1460">
        <f t="shared" si="45"/>
        <v>3.537934404397345E-2</v>
      </c>
      <c r="F1460">
        <v>1</v>
      </c>
      <c r="G1460" t="e">
        <f>VLOOKUP(A1460,'modern-H_SA-L1_panAme-L2'!A:A,1,FALSE)</f>
        <v>#N/A</v>
      </c>
    </row>
    <row r="1461" spans="1:7" x14ac:dyDescent="0.2">
      <c r="A1461" t="s">
        <v>12170</v>
      </c>
      <c r="B1461">
        <v>1.4570897025890599</v>
      </c>
      <c r="C1461">
        <f t="shared" si="44"/>
        <v>3.0431998125891356E-3</v>
      </c>
      <c r="D1461">
        <v>1482</v>
      </c>
      <c r="E1461">
        <f t="shared" si="45"/>
        <v>9.9674034347555091E-3</v>
      </c>
      <c r="F1461">
        <v>1</v>
      </c>
      <c r="G1461" t="e">
        <f>VLOOKUP(A1461,'modern-H_SA-L1_panAme-L2'!A:A,1,FALSE)</f>
        <v>#N/A</v>
      </c>
    </row>
    <row r="1462" spans="1:7" x14ac:dyDescent="0.2">
      <c r="A1462" t="s">
        <v>12171</v>
      </c>
      <c r="B1462">
        <v>0.77462974016447195</v>
      </c>
      <c r="C1462">
        <f t="shared" si="44"/>
        <v>4.5926982682308388E-2</v>
      </c>
      <c r="D1462">
        <v>4761</v>
      </c>
      <c r="E1462">
        <f t="shared" si="45"/>
        <v>4.68241071077347E-2</v>
      </c>
      <c r="F1462">
        <v>1</v>
      </c>
      <c r="G1462" t="e">
        <f>VLOOKUP(A1462,'modern-H_SA-L1_panAme-L2'!A:A,1,FALSE)</f>
        <v>#N/A</v>
      </c>
    </row>
    <row r="1463" spans="1:7" x14ac:dyDescent="0.2">
      <c r="A1463" t="s">
        <v>3853</v>
      </c>
      <c r="B1463">
        <v>1.53547082380767</v>
      </c>
      <c r="C1463">
        <f t="shared" si="44"/>
        <v>2.2281860248981045E-3</v>
      </c>
      <c r="D1463">
        <v>1204</v>
      </c>
      <c r="E1463">
        <f t="shared" si="45"/>
        <v>8.9830689076872087E-3</v>
      </c>
      <c r="F1463">
        <v>1</v>
      </c>
      <c r="G1463" t="e">
        <f>VLOOKUP(A1463,'modern-H_SA-L1_panAme-L2'!A:A,1,FALSE)</f>
        <v>#N/A</v>
      </c>
    </row>
    <row r="1464" spans="1:7" x14ac:dyDescent="0.2">
      <c r="A1464" t="s">
        <v>12172</v>
      </c>
      <c r="B1464">
        <v>0.83811388827100197</v>
      </c>
      <c r="C1464">
        <f t="shared" si="44"/>
        <v>3.5679501825636485E-2</v>
      </c>
      <c r="D1464">
        <v>4483</v>
      </c>
      <c r="E1464">
        <f t="shared" si="45"/>
        <v>3.8632233295034464E-2</v>
      </c>
      <c r="F1464">
        <v>1</v>
      </c>
      <c r="G1464" t="e">
        <f>VLOOKUP(A1464,'modern-H_SA-L1_panAme-L2'!A:A,1,FALSE)</f>
        <v>#N/A</v>
      </c>
    </row>
    <row r="1465" spans="1:7" x14ac:dyDescent="0.2">
      <c r="A1465" t="s">
        <v>12173</v>
      </c>
      <c r="B1465">
        <v>1.8876011363488101</v>
      </c>
      <c r="C1465">
        <f t="shared" si="44"/>
        <v>5.4923194504336308E-4</v>
      </c>
      <c r="D1465">
        <v>182</v>
      </c>
      <c r="E1465">
        <f t="shared" si="45"/>
        <v>1.4648197039782882E-2</v>
      </c>
      <c r="F1465">
        <v>1</v>
      </c>
      <c r="G1465" t="e">
        <f>VLOOKUP(A1465,'modern-H_SA-L1_panAme-L2'!A:A,1,FALSE)</f>
        <v>#N/A</v>
      </c>
    </row>
    <row r="1466" spans="1:7" x14ac:dyDescent="0.2">
      <c r="A1466" t="s">
        <v>12174</v>
      </c>
      <c r="B1466">
        <v>1.7553922688991901</v>
      </c>
      <c r="C1466">
        <f t="shared" si="44"/>
        <v>9.29192105230639E-4</v>
      </c>
      <c r="D1466">
        <v>506</v>
      </c>
      <c r="E1466">
        <f t="shared" si="45"/>
        <v>8.9136333572915442E-3</v>
      </c>
      <c r="F1466">
        <v>1</v>
      </c>
      <c r="G1466" t="e">
        <f>VLOOKUP(A1466,'modern-H_SA-L1_panAme-L2'!A:A,1,FALSE)</f>
        <v>#N/A</v>
      </c>
    </row>
    <row r="1467" spans="1:7" x14ac:dyDescent="0.2">
      <c r="A1467" t="s">
        <v>12175</v>
      </c>
      <c r="B1467">
        <v>0.99750933927227703</v>
      </c>
      <c r="C1467">
        <f t="shared" si="44"/>
        <v>1.8928346943203438E-2</v>
      </c>
      <c r="D1467">
        <v>3785</v>
      </c>
      <c r="E1467">
        <f t="shared" si="45"/>
        <v>2.4274292222538834E-2</v>
      </c>
      <c r="F1467">
        <v>1</v>
      </c>
      <c r="G1467" t="e">
        <f>VLOOKUP(A1467,'modern-H_SA-L1_panAme-L2'!A:A,1,FALSE)</f>
        <v>#N/A</v>
      </c>
    </row>
    <row r="1468" spans="1:7" x14ac:dyDescent="0.2">
      <c r="A1468" t="s">
        <v>12176</v>
      </c>
      <c r="B1468">
        <v>1.3400176642133701</v>
      </c>
      <c r="C1468">
        <f t="shared" si="44"/>
        <v>4.8477032127724976E-3</v>
      </c>
      <c r="D1468">
        <v>2189</v>
      </c>
      <c r="E1468">
        <f t="shared" si="45"/>
        <v>1.0749543807582322E-2</v>
      </c>
      <c r="F1468">
        <v>1</v>
      </c>
      <c r="G1468" t="e">
        <f>VLOOKUP(A1468,'modern-H_SA-L1_panAme-L2'!A:A,1,FALSE)</f>
        <v>#N/A</v>
      </c>
    </row>
    <row r="1469" spans="1:7" x14ac:dyDescent="0.2">
      <c r="A1469" t="s">
        <v>12177</v>
      </c>
      <c r="B1469">
        <v>1.26648444335806</v>
      </c>
      <c r="C1469">
        <f t="shared" si="44"/>
        <v>6.4944414385907289E-3</v>
      </c>
      <c r="D1469">
        <v>2901</v>
      </c>
      <c r="E1469">
        <f t="shared" si="45"/>
        <v>1.0866604185770217E-2</v>
      </c>
      <c r="F1469">
        <v>1</v>
      </c>
      <c r="G1469" t="e">
        <f>VLOOKUP(A1469,'modern-H_SA-L1_panAme-L2'!A:A,1,FALSE)</f>
        <v>#N/A</v>
      </c>
    </row>
    <row r="1470" spans="1:7" x14ac:dyDescent="0.2">
      <c r="A1470" t="s">
        <v>12178</v>
      </c>
      <c r="B1470">
        <v>1.5335048587133799</v>
      </c>
      <c r="C1470">
        <f t="shared" si="44"/>
        <v>2.2456757000330826E-3</v>
      </c>
      <c r="D1470">
        <v>1213</v>
      </c>
      <c r="E1470">
        <f t="shared" si="45"/>
        <v>8.9864054805940501E-3</v>
      </c>
      <c r="F1470">
        <v>1</v>
      </c>
      <c r="G1470" t="e">
        <f>VLOOKUP(A1470,'modern-H_SA-L1_panAme-L2'!A:A,1,FALSE)</f>
        <v>#N/A</v>
      </c>
    </row>
    <row r="1471" spans="1:7" x14ac:dyDescent="0.2">
      <c r="A1471" t="s">
        <v>12179</v>
      </c>
      <c r="B1471">
        <v>0.83605864606611202</v>
      </c>
      <c r="C1471">
        <f t="shared" si="44"/>
        <v>3.5972330423220712E-2</v>
      </c>
      <c r="D1471">
        <v>4492</v>
      </c>
      <c r="E1471">
        <f t="shared" si="45"/>
        <v>3.8871258208885429E-2</v>
      </c>
      <c r="F1471">
        <v>1</v>
      </c>
      <c r="G1471" t="e">
        <f>VLOOKUP(A1471,'modern-H_SA-L1_panAme-L2'!A:A,1,FALSE)</f>
        <v>#N/A</v>
      </c>
    </row>
    <row r="1472" spans="1:7" x14ac:dyDescent="0.2">
      <c r="A1472" t="s">
        <v>12180</v>
      </c>
      <c r="B1472">
        <v>1.40761882864692</v>
      </c>
      <c r="C1472">
        <f t="shared" si="44"/>
        <v>3.7048960343617956E-3</v>
      </c>
      <c r="D1472">
        <v>1731</v>
      </c>
      <c r="E1472">
        <f t="shared" si="45"/>
        <v>1.03891192090076E-2</v>
      </c>
      <c r="F1472">
        <v>1</v>
      </c>
      <c r="G1472" t="e">
        <f>VLOOKUP(A1472,'modern-H_SA-L1_panAme-L2'!A:A,1,FALSE)</f>
        <v>#N/A</v>
      </c>
    </row>
    <row r="1473" spans="1:7" x14ac:dyDescent="0.2">
      <c r="A1473" t="s">
        <v>12181</v>
      </c>
      <c r="B1473">
        <v>1.68329325718454</v>
      </c>
      <c r="C1473">
        <f t="shared" si="44"/>
        <v>1.2377534408257926E-3</v>
      </c>
      <c r="D1473">
        <v>752</v>
      </c>
      <c r="E1473">
        <f t="shared" si="45"/>
        <v>7.9894351087345713E-3</v>
      </c>
      <c r="F1473">
        <v>1</v>
      </c>
      <c r="G1473" t="e">
        <f>VLOOKUP(A1473,'modern-H_SA-L1_panAme-L2'!A:A,1,FALSE)</f>
        <v>#N/A</v>
      </c>
    </row>
    <row r="1474" spans="1:7" x14ac:dyDescent="0.2">
      <c r="A1474" t="s">
        <v>12182</v>
      </c>
      <c r="B1474">
        <v>0.94133271900535098</v>
      </c>
      <c r="C1474">
        <f t="shared" ref="C1474:C1537" si="46">EXP(-3.977*B1474)</f>
        <v>2.3666843389276535E-2</v>
      </c>
      <c r="D1474">
        <v>4031</v>
      </c>
      <c r="E1474">
        <f t="shared" ref="E1474:E1537" si="47">C1474*4854/D1474</f>
        <v>2.8498848377957901E-2</v>
      </c>
      <c r="F1474">
        <v>1</v>
      </c>
      <c r="G1474" t="e">
        <f>VLOOKUP(A1474,'modern-H_SA-L1_panAme-L2'!A:A,1,FALSE)</f>
        <v>#N/A</v>
      </c>
    </row>
    <row r="1475" spans="1:7" x14ac:dyDescent="0.2">
      <c r="A1475" t="s">
        <v>12183</v>
      </c>
      <c r="B1475">
        <v>1.6258978110018201</v>
      </c>
      <c r="C1475">
        <f t="shared" si="46"/>
        <v>1.555130841644235E-3</v>
      </c>
      <c r="D1475">
        <v>930</v>
      </c>
      <c r="E1475">
        <f t="shared" si="47"/>
        <v>8.1167796831624912E-3</v>
      </c>
      <c r="F1475">
        <v>1</v>
      </c>
      <c r="G1475" t="e">
        <f>VLOOKUP(A1475,'modern-H_SA-L1_panAme-L2'!A:A,1,FALSE)</f>
        <v>#N/A</v>
      </c>
    </row>
    <row r="1476" spans="1:7" x14ac:dyDescent="0.2">
      <c r="A1476" t="s">
        <v>12184</v>
      </c>
      <c r="B1476">
        <v>0.90068459539757495</v>
      </c>
      <c r="C1476">
        <f t="shared" si="46"/>
        <v>2.7819372849421931E-2</v>
      </c>
      <c r="D1476">
        <v>4209</v>
      </c>
      <c r="E1476">
        <f t="shared" si="47"/>
        <v>3.2082498410808756E-2</v>
      </c>
      <c r="F1476">
        <v>1</v>
      </c>
      <c r="G1476" t="e">
        <f>VLOOKUP(A1476,'modern-H_SA-L1_panAme-L2'!A:A,1,FALSE)</f>
        <v>#N/A</v>
      </c>
    </row>
    <row r="1477" spans="1:7" x14ac:dyDescent="0.2">
      <c r="A1477" t="s">
        <v>3913</v>
      </c>
      <c r="B1477">
        <v>1.5807292747944499</v>
      </c>
      <c r="C1477">
        <f t="shared" si="46"/>
        <v>1.8611507014409043E-3</v>
      </c>
      <c r="D1477">
        <v>1050</v>
      </c>
      <c r="E1477">
        <f t="shared" si="47"/>
        <v>8.6038338140896654E-3</v>
      </c>
      <c r="F1477">
        <v>1</v>
      </c>
      <c r="G1477" t="e">
        <f>VLOOKUP(A1477,'modern-H_SA-L1_panAme-L2'!A:A,1,FALSE)</f>
        <v>#N/A</v>
      </c>
    </row>
    <row r="1478" spans="1:7" x14ac:dyDescent="0.2">
      <c r="A1478" t="s">
        <v>3913</v>
      </c>
      <c r="B1478">
        <v>0.87328136599907402</v>
      </c>
      <c r="C1478">
        <f t="shared" si="46"/>
        <v>3.1022578758074206E-2</v>
      </c>
      <c r="D1478">
        <v>4329</v>
      </c>
      <c r="E1478">
        <f t="shared" si="47"/>
        <v>3.4784845759226656E-2</v>
      </c>
      <c r="F1478">
        <v>1</v>
      </c>
      <c r="G1478" t="e">
        <f>VLOOKUP(A1478,'modern-H_SA-L1_panAme-L2'!A:A,1,FALSE)</f>
        <v>#N/A</v>
      </c>
    </row>
    <row r="1479" spans="1:7" x14ac:dyDescent="0.2">
      <c r="A1479" t="s">
        <v>3915</v>
      </c>
      <c r="B1479">
        <v>1.7749702365846101</v>
      </c>
      <c r="C1479">
        <f t="shared" si="46"/>
        <v>8.5958862094747193E-4</v>
      </c>
      <c r="D1479">
        <v>439</v>
      </c>
      <c r="E1479">
        <f t="shared" si="47"/>
        <v>9.5044263464214782E-3</v>
      </c>
      <c r="F1479">
        <v>1</v>
      </c>
      <c r="G1479" t="e">
        <f>VLOOKUP(A1479,'modern-H_SA-L1_panAme-L2'!A:A,1,FALSE)</f>
        <v>#N/A</v>
      </c>
    </row>
    <row r="1480" spans="1:7" x14ac:dyDescent="0.2">
      <c r="A1480" t="s">
        <v>12185</v>
      </c>
      <c r="B1480">
        <v>1.0128094756864401</v>
      </c>
      <c r="C1480">
        <f t="shared" si="46"/>
        <v>1.7810924307338466E-2</v>
      </c>
      <c r="D1480">
        <v>3718</v>
      </c>
      <c r="E1480">
        <f t="shared" si="47"/>
        <v>2.3252885042447796E-2</v>
      </c>
      <c r="F1480">
        <v>1</v>
      </c>
      <c r="G1480" t="e">
        <f>VLOOKUP(A1480,'modern-H_SA-L1_panAme-L2'!A:A,1,FALSE)</f>
        <v>#N/A</v>
      </c>
    </row>
    <row r="1481" spans="1:7" x14ac:dyDescent="0.2">
      <c r="A1481" t="s">
        <v>12186</v>
      </c>
      <c r="B1481">
        <v>1.5911525521235601</v>
      </c>
      <c r="C1481">
        <f t="shared" si="46"/>
        <v>1.7855769408781459E-3</v>
      </c>
      <c r="D1481">
        <v>1020</v>
      </c>
      <c r="E1481">
        <f t="shared" si="47"/>
        <v>8.4972455598260003E-3</v>
      </c>
      <c r="F1481">
        <v>1</v>
      </c>
      <c r="G1481" t="e">
        <f>VLOOKUP(A1481,'modern-H_SA-L1_panAme-L2'!A:A,1,FALSE)</f>
        <v>#N/A</v>
      </c>
    </row>
    <row r="1482" spans="1:7" x14ac:dyDescent="0.2">
      <c r="A1482" t="s">
        <v>12186</v>
      </c>
      <c r="B1482">
        <v>0.88013217334869898</v>
      </c>
      <c r="C1482">
        <f t="shared" si="46"/>
        <v>3.0188758668741777E-2</v>
      </c>
      <c r="D1482">
        <v>4299</v>
      </c>
      <c r="E1482">
        <f t="shared" si="47"/>
        <v>3.4086121092829165E-2</v>
      </c>
      <c r="F1482">
        <v>1</v>
      </c>
      <c r="G1482" t="e">
        <f>VLOOKUP(A1482,'modern-H_SA-L1_panAme-L2'!A:A,1,FALSE)</f>
        <v>#N/A</v>
      </c>
    </row>
    <row r="1483" spans="1:7" x14ac:dyDescent="0.2">
      <c r="A1483" t="s">
        <v>12187</v>
      </c>
      <c r="B1483">
        <v>1.5911525521235601</v>
      </c>
      <c r="C1483">
        <f t="shared" si="46"/>
        <v>1.7855769408781459E-3</v>
      </c>
      <c r="D1483">
        <v>1021</v>
      </c>
      <c r="E1483">
        <f t="shared" si="47"/>
        <v>8.4889230862120676E-3</v>
      </c>
      <c r="F1483">
        <v>1</v>
      </c>
      <c r="G1483" t="e">
        <f>VLOOKUP(A1483,'modern-H_SA-L1_panAme-L2'!A:A,1,FALSE)</f>
        <v>#N/A</v>
      </c>
    </row>
    <row r="1484" spans="1:7" x14ac:dyDescent="0.2">
      <c r="A1484" t="s">
        <v>12187</v>
      </c>
      <c r="B1484">
        <v>0.87990381310371102</v>
      </c>
      <c r="C1484">
        <f t="shared" si="46"/>
        <v>3.021618821177529E-2</v>
      </c>
      <c r="D1484">
        <v>4300</v>
      </c>
      <c r="E1484">
        <f t="shared" si="47"/>
        <v>3.4109157576734245E-2</v>
      </c>
      <c r="F1484">
        <v>1</v>
      </c>
      <c r="G1484" t="e">
        <f>VLOOKUP(A1484,'modern-H_SA-L1_panAme-L2'!A:A,1,FALSE)</f>
        <v>#N/A</v>
      </c>
    </row>
    <row r="1485" spans="1:7" x14ac:dyDescent="0.2">
      <c r="A1485" t="s">
        <v>3916</v>
      </c>
      <c r="B1485">
        <v>1.26898321905705</v>
      </c>
      <c r="C1485">
        <f t="shared" si="46"/>
        <v>6.4302217008516344E-3</v>
      </c>
      <c r="D1485">
        <v>2859</v>
      </c>
      <c r="E1485">
        <f t="shared" si="47"/>
        <v>1.0917207462726069E-2</v>
      </c>
      <c r="F1485">
        <v>1</v>
      </c>
      <c r="G1485" t="e">
        <f>VLOOKUP(A1485,'modern-H_SA-L1_panAme-L2'!A:A,1,FALSE)</f>
        <v>#N/A</v>
      </c>
    </row>
    <row r="1486" spans="1:7" x14ac:dyDescent="0.2">
      <c r="A1486" t="s">
        <v>12188</v>
      </c>
      <c r="B1486">
        <v>1.74081235685504</v>
      </c>
      <c r="C1486">
        <f t="shared" si="46"/>
        <v>9.8466335851575115E-4</v>
      </c>
      <c r="D1486">
        <v>547</v>
      </c>
      <c r="E1486">
        <f t="shared" si="47"/>
        <v>8.7377622344341054E-3</v>
      </c>
      <c r="F1486">
        <v>1</v>
      </c>
      <c r="G1486" t="e">
        <f>VLOOKUP(A1486,'modern-H_SA-L1_panAme-L2'!A:A,1,FALSE)</f>
        <v>#N/A</v>
      </c>
    </row>
    <row r="1487" spans="1:7" x14ac:dyDescent="0.2">
      <c r="A1487" t="s">
        <v>12189</v>
      </c>
      <c r="B1487">
        <v>1.6744044264907001</v>
      </c>
      <c r="C1487">
        <f t="shared" si="46"/>
        <v>1.2822917091182815E-3</v>
      </c>
      <c r="D1487">
        <v>792</v>
      </c>
      <c r="E1487">
        <f t="shared" si="47"/>
        <v>7.8588938839143155E-3</v>
      </c>
      <c r="F1487">
        <v>1</v>
      </c>
      <c r="G1487" t="e">
        <f>VLOOKUP(A1487,'modern-H_SA-L1_panAme-L2'!A:A,1,FALSE)</f>
        <v>#N/A</v>
      </c>
    </row>
    <row r="1488" spans="1:7" x14ac:dyDescent="0.2">
      <c r="A1488" t="s">
        <v>3923</v>
      </c>
      <c r="B1488">
        <v>1.41596272895849</v>
      </c>
      <c r="C1488">
        <f t="shared" si="46"/>
        <v>3.5839713668270926E-3</v>
      </c>
      <c r="D1488">
        <v>1686</v>
      </c>
      <c r="E1488">
        <f t="shared" si="47"/>
        <v>1.03182663194417E-2</v>
      </c>
      <c r="F1488">
        <v>1</v>
      </c>
      <c r="G1488" t="e">
        <f>VLOOKUP(A1488,'modern-H_SA-L1_panAme-L2'!A:A,1,FALSE)</f>
        <v>#N/A</v>
      </c>
    </row>
    <row r="1489" spans="1:7" x14ac:dyDescent="0.2">
      <c r="A1489" t="s">
        <v>3927</v>
      </c>
      <c r="B1489">
        <v>1.3032328238162101</v>
      </c>
      <c r="C1489">
        <f t="shared" si="46"/>
        <v>5.6113893153253332E-3</v>
      </c>
      <c r="D1489">
        <v>2572</v>
      </c>
      <c r="E1489">
        <f t="shared" si="47"/>
        <v>1.0590079213292834E-2</v>
      </c>
      <c r="F1489">
        <v>1</v>
      </c>
      <c r="G1489" t="e">
        <f>VLOOKUP(A1489,'modern-H_SA-L1_panAme-L2'!A:A,1,FALSE)</f>
        <v>#N/A</v>
      </c>
    </row>
    <row r="1490" spans="1:7" x14ac:dyDescent="0.2">
      <c r="A1490" t="s">
        <v>12190</v>
      </c>
      <c r="B1490">
        <v>1.35667215054346</v>
      </c>
      <c r="C1490">
        <f t="shared" si="46"/>
        <v>4.5370187632059545E-3</v>
      </c>
      <c r="D1490">
        <v>2065</v>
      </c>
      <c r="E1490">
        <f t="shared" si="47"/>
        <v>1.0664740472930607E-2</v>
      </c>
      <c r="F1490">
        <v>1</v>
      </c>
      <c r="G1490" t="e">
        <f>VLOOKUP(A1490,'modern-H_SA-L1_panAme-L2'!A:A,1,FALSE)</f>
        <v>#N/A</v>
      </c>
    </row>
    <row r="1491" spans="1:7" x14ac:dyDescent="0.2">
      <c r="A1491" t="s">
        <v>3936</v>
      </c>
      <c r="B1491">
        <v>1.2762109239752999</v>
      </c>
      <c r="C1491">
        <f t="shared" si="46"/>
        <v>6.2480188802035916E-3</v>
      </c>
      <c r="D1491">
        <v>2814</v>
      </c>
      <c r="E1491">
        <f t="shared" si="47"/>
        <v>1.0777499518304276E-2</v>
      </c>
      <c r="F1491">
        <v>1</v>
      </c>
      <c r="G1491" t="e">
        <f>VLOOKUP(A1491,'modern-H_SA-L1_panAme-L2'!A:A,1,FALSE)</f>
        <v>#N/A</v>
      </c>
    </row>
    <row r="1492" spans="1:7" x14ac:dyDescent="0.2">
      <c r="A1492" t="s">
        <v>12191</v>
      </c>
      <c r="B1492">
        <v>1.3584901319829401</v>
      </c>
      <c r="C1492">
        <f t="shared" si="46"/>
        <v>4.5043339085283811E-3</v>
      </c>
      <c r="D1492">
        <v>2054</v>
      </c>
      <c r="E1492">
        <f t="shared" si="47"/>
        <v>1.0644613822783233E-2</v>
      </c>
      <c r="F1492">
        <v>1</v>
      </c>
      <c r="G1492" t="e">
        <f>VLOOKUP(A1492,'modern-H_SA-L1_panAme-L2'!A:A,1,FALSE)</f>
        <v>#N/A</v>
      </c>
    </row>
    <row r="1493" spans="1:7" x14ac:dyDescent="0.2">
      <c r="A1493" t="s">
        <v>12192</v>
      </c>
      <c r="B1493">
        <v>1.69929389020296</v>
      </c>
      <c r="C1493">
        <f t="shared" si="46"/>
        <v>1.1614433253126749E-3</v>
      </c>
      <c r="D1493">
        <v>682</v>
      </c>
      <c r="E1493">
        <f t="shared" si="47"/>
        <v>8.2663429634424104E-3</v>
      </c>
      <c r="F1493">
        <v>1</v>
      </c>
      <c r="G1493" t="e">
        <f>VLOOKUP(A1493,'modern-H_SA-L1_panAme-L2'!A:A,1,FALSE)</f>
        <v>#N/A</v>
      </c>
    </row>
    <row r="1494" spans="1:7" x14ac:dyDescent="0.2">
      <c r="A1494" t="s">
        <v>3945</v>
      </c>
      <c r="B1494">
        <v>1.5665206098140501</v>
      </c>
      <c r="C1494">
        <f t="shared" si="46"/>
        <v>1.9693485716025414E-3</v>
      </c>
      <c r="D1494">
        <v>1118</v>
      </c>
      <c r="E1494">
        <f t="shared" si="47"/>
        <v>8.5502844065820528E-3</v>
      </c>
      <c r="F1494">
        <v>1</v>
      </c>
      <c r="G1494" t="e">
        <f>VLOOKUP(A1494,'modern-H_SA-L1_panAme-L2'!A:A,1,FALSE)</f>
        <v>#N/A</v>
      </c>
    </row>
    <row r="1495" spans="1:7" x14ac:dyDescent="0.2">
      <c r="A1495" t="s">
        <v>12193</v>
      </c>
      <c r="B1495">
        <v>1.6449700902156901</v>
      </c>
      <c r="C1495">
        <f t="shared" si="46"/>
        <v>1.4415360265594801E-3</v>
      </c>
      <c r="D1495">
        <v>860</v>
      </c>
      <c r="E1495">
        <f t="shared" si="47"/>
        <v>8.136297526650833E-3</v>
      </c>
      <c r="F1495">
        <v>1</v>
      </c>
      <c r="G1495" t="e">
        <f>VLOOKUP(A1495,'modern-H_SA-L1_panAme-L2'!A:A,1,FALSE)</f>
        <v>#N/A</v>
      </c>
    </row>
    <row r="1496" spans="1:7" x14ac:dyDescent="0.2">
      <c r="A1496" t="s">
        <v>12194</v>
      </c>
      <c r="B1496">
        <v>0.91666981254669999</v>
      </c>
      <c r="C1496">
        <f t="shared" si="46"/>
        <v>2.6105850191600818E-2</v>
      </c>
      <c r="D1496">
        <v>4139</v>
      </c>
      <c r="E1496">
        <f t="shared" si="47"/>
        <v>3.0615558547965781E-2</v>
      </c>
      <c r="F1496">
        <v>1</v>
      </c>
      <c r="G1496" t="e">
        <f>VLOOKUP(A1496,'modern-H_SA-L1_panAme-L2'!A:A,1,FALSE)</f>
        <v>#N/A</v>
      </c>
    </row>
    <row r="1497" spans="1:7" x14ac:dyDescent="0.2">
      <c r="A1497" t="s">
        <v>12195</v>
      </c>
      <c r="B1497">
        <v>1.5807292747944499</v>
      </c>
      <c r="C1497">
        <f t="shared" si="46"/>
        <v>1.8611507014409043E-3</v>
      </c>
      <c r="D1497">
        <v>1051</v>
      </c>
      <c r="E1497">
        <f t="shared" si="47"/>
        <v>8.5956474831533295E-3</v>
      </c>
      <c r="F1497">
        <v>1</v>
      </c>
      <c r="G1497" t="e">
        <f>VLOOKUP(A1497,'modern-H_SA-L1_panAme-L2'!A:A,1,FALSE)</f>
        <v>#N/A</v>
      </c>
    </row>
    <row r="1498" spans="1:7" x14ac:dyDescent="0.2">
      <c r="A1498" t="s">
        <v>12195</v>
      </c>
      <c r="B1498">
        <v>0.87305300575408595</v>
      </c>
      <c r="C1498">
        <f t="shared" si="46"/>
        <v>3.105076591106028E-2</v>
      </c>
      <c r="D1498">
        <v>4330</v>
      </c>
      <c r="E1498">
        <f t="shared" si="47"/>
        <v>3.4808410561729002E-2</v>
      </c>
      <c r="F1498">
        <v>1</v>
      </c>
      <c r="G1498" t="e">
        <f>VLOOKUP(A1498,'modern-H_SA-L1_panAme-L2'!A:A,1,FALSE)</f>
        <v>#N/A</v>
      </c>
    </row>
    <row r="1499" spans="1:7" x14ac:dyDescent="0.2">
      <c r="A1499" t="s">
        <v>12196</v>
      </c>
      <c r="B1499">
        <v>1.7282797374843</v>
      </c>
      <c r="C1499">
        <f t="shared" si="46"/>
        <v>1.0349848231711591E-3</v>
      </c>
      <c r="D1499">
        <v>585</v>
      </c>
      <c r="E1499">
        <f t="shared" si="47"/>
        <v>8.5877202250817207E-3</v>
      </c>
      <c r="F1499">
        <v>1</v>
      </c>
      <c r="G1499" t="e">
        <f>VLOOKUP(A1499,'modern-H_SA-L1_panAme-L2'!A:A,1,FALSE)</f>
        <v>#N/A</v>
      </c>
    </row>
    <row r="1500" spans="1:7" x14ac:dyDescent="0.2">
      <c r="A1500" t="s">
        <v>12197</v>
      </c>
      <c r="B1500">
        <v>0.97946887991826403</v>
      </c>
      <c r="C1500">
        <f t="shared" si="46"/>
        <v>2.0336301566815672E-2</v>
      </c>
      <c r="D1500">
        <v>3864</v>
      </c>
      <c r="E1500">
        <f t="shared" si="47"/>
        <v>2.554668939061161E-2</v>
      </c>
      <c r="F1500">
        <v>1</v>
      </c>
      <c r="G1500" t="e">
        <f>VLOOKUP(A1500,'modern-H_SA-L1_panAme-L2'!A:A,1,FALSE)</f>
        <v>#N/A</v>
      </c>
    </row>
    <row r="1501" spans="1:7" x14ac:dyDescent="0.2">
      <c r="A1501" t="s">
        <v>12198</v>
      </c>
      <c r="B1501">
        <v>1.6842775802852401</v>
      </c>
      <c r="C1501">
        <f t="shared" si="46"/>
        <v>1.2329175372584862E-3</v>
      </c>
      <c r="D1501">
        <v>749</v>
      </c>
      <c r="E1501">
        <f t="shared" si="47"/>
        <v>7.9900957621531262E-3</v>
      </c>
      <c r="F1501">
        <v>1</v>
      </c>
      <c r="G1501" t="e">
        <f>VLOOKUP(A1501,'modern-H_SA-L1_panAme-L2'!A:A,1,FALSE)</f>
        <v>#N/A</v>
      </c>
    </row>
    <row r="1502" spans="1:7" x14ac:dyDescent="0.2">
      <c r="A1502" t="s">
        <v>12199</v>
      </c>
      <c r="B1502">
        <v>0.94201779974031297</v>
      </c>
      <c r="C1502">
        <f t="shared" si="46"/>
        <v>2.3602449273334405E-2</v>
      </c>
      <c r="D1502">
        <v>4028</v>
      </c>
      <c r="E1502">
        <f t="shared" si="47"/>
        <v>2.8442474869107549E-2</v>
      </c>
      <c r="F1502">
        <v>1</v>
      </c>
      <c r="G1502" t="e">
        <f>VLOOKUP(A1502,'modern-H_SA-L1_panAme-L2'!A:A,1,FALSE)</f>
        <v>#N/A</v>
      </c>
    </row>
    <row r="1503" spans="1:7" x14ac:dyDescent="0.2">
      <c r="A1503" t="s">
        <v>12200</v>
      </c>
      <c r="B1503">
        <v>1.4884732845783</v>
      </c>
      <c r="C1503">
        <f t="shared" si="46"/>
        <v>2.6861179935036309E-3</v>
      </c>
      <c r="D1503">
        <v>1355</v>
      </c>
      <c r="E1503">
        <f t="shared" si="47"/>
        <v>9.6224477789421583E-3</v>
      </c>
      <c r="F1503">
        <v>1</v>
      </c>
      <c r="G1503" t="e">
        <f>VLOOKUP(A1503,'modern-H_SA-L1_panAme-L2'!A:A,1,FALSE)</f>
        <v>#N/A</v>
      </c>
    </row>
    <row r="1504" spans="1:7" x14ac:dyDescent="0.2">
      <c r="A1504" t="s">
        <v>12200</v>
      </c>
      <c r="B1504">
        <v>0.80363149127788203</v>
      </c>
      <c r="C1504">
        <f t="shared" si="46"/>
        <v>4.0923842449177197E-2</v>
      </c>
      <c r="D1504">
        <v>4634</v>
      </c>
      <c r="E1504">
        <f t="shared" si="47"/>
        <v>4.2866709375983192E-2</v>
      </c>
      <c r="F1504">
        <v>1</v>
      </c>
      <c r="G1504" t="e">
        <f>VLOOKUP(A1504,'modern-H_SA-L1_panAme-L2'!A:A,1,FALSE)</f>
        <v>#N/A</v>
      </c>
    </row>
    <row r="1505" spans="1:7" x14ac:dyDescent="0.2">
      <c r="A1505" t="s">
        <v>12201</v>
      </c>
      <c r="B1505">
        <v>1.71558975247822</v>
      </c>
      <c r="C1505">
        <f t="shared" si="46"/>
        <v>1.0885590327885161E-3</v>
      </c>
      <c r="D1505">
        <v>624</v>
      </c>
      <c r="E1505">
        <f t="shared" si="47"/>
        <v>8.4677332454414379E-3</v>
      </c>
      <c r="F1505">
        <v>1</v>
      </c>
      <c r="G1505" t="e">
        <f>VLOOKUP(A1505,'modern-H_SA-L1_panAme-L2'!A:A,1,FALSE)</f>
        <v>#N/A</v>
      </c>
    </row>
    <row r="1506" spans="1:7" x14ac:dyDescent="0.2">
      <c r="A1506" t="s">
        <v>12202</v>
      </c>
      <c r="B1506">
        <v>0.97056283036375202</v>
      </c>
      <c r="C1506">
        <f t="shared" si="46"/>
        <v>2.1069508543965689E-2</v>
      </c>
      <c r="D1506">
        <v>3903</v>
      </c>
      <c r="E1506">
        <f t="shared" si="47"/>
        <v>2.6203278112326277E-2</v>
      </c>
      <c r="F1506">
        <v>1</v>
      </c>
      <c r="G1506" t="e">
        <f>VLOOKUP(A1506,'modern-H_SA-L1_panAme-L2'!A:A,1,FALSE)</f>
        <v>#N/A</v>
      </c>
    </row>
    <row r="1507" spans="1:7" x14ac:dyDescent="0.2">
      <c r="A1507" t="s">
        <v>12203</v>
      </c>
      <c r="B1507">
        <v>1.4131004761910999</v>
      </c>
      <c r="C1507">
        <f t="shared" si="46"/>
        <v>3.6250014386304532E-3</v>
      </c>
      <c r="D1507">
        <v>1706</v>
      </c>
      <c r="E1507">
        <f t="shared" si="47"/>
        <v>1.0314042780253354E-2</v>
      </c>
      <c r="F1507">
        <v>1</v>
      </c>
      <c r="G1507" t="e">
        <f>VLOOKUP(A1507,'modern-H_SA-L1_panAme-L2'!A:A,1,FALSE)</f>
        <v>#N/A</v>
      </c>
    </row>
    <row r="1508" spans="1:7" x14ac:dyDescent="0.2">
      <c r="A1508" t="s">
        <v>3960</v>
      </c>
      <c r="B1508">
        <v>1.7748409948984301</v>
      </c>
      <c r="C1508">
        <f t="shared" si="46"/>
        <v>8.6003055806776281E-4</v>
      </c>
      <c r="D1508">
        <v>448</v>
      </c>
      <c r="E1508">
        <f t="shared" si="47"/>
        <v>9.3182775197788413E-3</v>
      </c>
      <c r="F1508">
        <v>1</v>
      </c>
      <c r="G1508" t="e">
        <f>VLOOKUP(A1508,'modern-H_SA-L1_panAme-L2'!A:A,1,FALSE)</f>
        <v>#N/A</v>
      </c>
    </row>
    <row r="1509" spans="1:7" x14ac:dyDescent="0.2">
      <c r="A1509" t="s">
        <v>12204</v>
      </c>
      <c r="B1509">
        <v>1.01075423348155</v>
      </c>
      <c r="C1509">
        <f t="shared" si="46"/>
        <v>1.7957102020583586E-2</v>
      </c>
      <c r="D1509">
        <v>3727</v>
      </c>
      <c r="E1509">
        <f t="shared" si="47"/>
        <v>2.3387113820207334E-2</v>
      </c>
      <c r="F1509">
        <v>1</v>
      </c>
      <c r="G1509" t="e">
        <f>VLOOKUP(A1509,'modern-H_SA-L1_panAme-L2'!A:A,1,FALSE)</f>
        <v>#N/A</v>
      </c>
    </row>
    <row r="1510" spans="1:7" x14ac:dyDescent="0.2">
      <c r="A1510" t="s">
        <v>12205</v>
      </c>
      <c r="B1510">
        <v>1.3125721672020201</v>
      </c>
      <c r="C1510">
        <f t="shared" si="46"/>
        <v>5.4067910755009399E-3</v>
      </c>
      <c r="D1510">
        <v>2441</v>
      </c>
      <c r="E1510">
        <f t="shared" si="47"/>
        <v>1.0751562425432839E-2</v>
      </c>
      <c r="F1510">
        <v>1</v>
      </c>
      <c r="G1510" t="e">
        <f>VLOOKUP(A1510,'modern-H_SA-L1_panAme-L2'!A:A,1,FALSE)</f>
        <v>#N/A</v>
      </c>
    </row>
    <row r="1511" spans="1:7" x14ac:dyDescent="0.2">
      <c r="A1511" t="s">
        <v>12206</v>
      </c>
      <c r="B1511">
        <v>1.3157449805191701</v>
      </c>
      <c r="C1511">
        <f t="shared" si="46"/>
        <v>5.338995312036238E-3</v>
      </c>
      <c r="D1511">
        <v>2385</v>
      </c>
      <c r="E1511">
        <f t="shared" si="47"/>
        <v>1.086603071053413E-2</v>
      </c>
      <c r="F1511">
        <v>1</v>
      </c>
      <c r="G1511" t="e">
        <f>VLOOKUP(A1511,'modern-H_SA-L1_panAme-L2'!A:A,1,FALSE)</f>
        <v>#N/A</v>
      </c>
    </row>
    <row r="1512" spans="1:7" x14ac:dyDescent="0.2">
      <c r="A1512" t="s">
        <v>3981</v>
      </c>
      <c r="B1512">
        <v>1.3452761254155501</v>
      </c>
      <c r="C1512">
        <f t="shared" si="46"/>
        <v>4.7473763980736827E-3</v>
      </c>
      <c r="D1512">
        <v>2136</v>
      </c>
      <c r="E1512">
        <f t="shared" si="47"/>
        <v>1.0788279511352835E-2</v>
      </c>
      <c r="F1512">
        <v>1</v>
      </c>
      <c r="G1512" t="e">
        <f>VLOOKUP(A1512,'modern-H_SA-L1_panAme-L2'!A:A,1,FALSE)</f>
        <v>#N/A</v>
      </c>
    </row>
    <row r="1513" spans="1:7" x14ac:dyDescent="0.2">
      <c r="A1513" t="s">
        <v>12207</v>
      </c>
      <c r="B1513">
        <v>1.2603043994274501</v>
      </c>
      <c r="C1513">
        <f t="shared" si="46"/>
        <v>6.656039795945346E-3</v>
      </c>
      <c r="D1513">
        <v>2964</v>
      </c>
      <c r="E1513">
        <f t="shared" si="47"/>
        <v>1.0900275698218189E-2</v>
      </c>
      <c r="F1513">
        <v>1</v>
      </c>
      <c r="G1513" t="e">
        <f>VLOOKUP(A1513,'modern-H_SA-L1_panAme-L2'!A:A,1,FALSE)</f>
        <v>#N/A</v>
      </c>
    </row>
    <row r="1514" spans="1:7" x14ac:dyDescent="0.2">
      <c r="A1514" t="s">
        <v>12208</v>
      </c>
      <c r="B1514">
        <v>1.3109347330630099</v>
      </c>
      <c r="C1514">
        <f t="shared" si="46"/>
        <v>5.4421154000824333E-3</v>
      </c>
      <c r="D1514">
        <v>2471</v>
      </c>
      <c r="E1514">
        <f t="shared" si="47"/>
        <v>1.0690420134358612E-2</v>
      </c>
      <c r="F1514">
        <v>1</v>
      </c>
      <c r="G1514" t="e">
        <f>VLOOKUP(A1514,'modern-H_SA-L1_panAme-L2'!A:A,1,FALSE)</f>
        <v>#N/A</v>
      </c>
    </row>
    <row r="1515" spans="1:7" x14ac:dyDescent="0.2">
      <c r="A1515" t="s">
        <v>12209</v>
      </c>
      <c r="B1515">
        <v>1.67775456490733</v>
      </c>
      <c r="C1515">
        <f t="shared" si="46"/>
        <v>1.2653204045601078E-3</v>
      </c>
      <c r="D1515">
        <v>777</v>
      </c>
      <c r="E1515">
        <f t="shared" si="47"/>
        <v>7.9045884732751141E-3</v>
      </c>
      <c r="F1515">
        <v>1</v>
      </c>
      <c r="G1515" t="e">
        <f>VLOOKUP(A1515,'modern-H_SA-L1_panAme-L2'!A:A,1,FALSE)</f>
        <v>#N/A</v>
      </c>
    </row>
    <row r="1516" spans="1:7" x14ac:dyDescent="0.2">
      <c r="A1516" t="s">
        <v>12210</v>
      </c>
      <c r="B1516">
        <v>0.93562371288066304</v>
      </c>
      <c r="C1516">
        <f t="shared" si="46"/>
        <v>2.4210338988512003E-2</v>
      </c>
      <c r="D1516">
        <v>4056</v>
      </c>
      <c r="E1516">
        <f t="shared" si="47"/>
        <v>2.8973615742168949E-2</v>
      </c>
      <c r="F1516">
        <v>1</v>
      </c>
      <c r="G1516" t="e">
        <f>VLOOKUP(A1516,'modern-H_SA-L1_panAme-L2'!A:A,1,FALSE)</f>
        <v>#N/A</v>
      </c>
    </row>
    <row r="1517" spans="1:7" x14ac:dyDescent="0.2">
      <c r="A1517" t="s">
        <v>12211</v>
      </c>
      <c r="B1517">
        <v>1.32914470546765</v>
      </c>
      <c r="C1517">
        <f t="shared" si="46"/>
        <v>5.0619246942712496E-3</v>
      </c>
      <c r="D1517">
        <v>2276</v>
      </c>
      <c r="E1517">
        <f t="shared" si="47"/>
        <v>1.0795510749557402E-2</v>
      </c>
      <c r="F1517">
        <v>1</v>
      </c>
      <c r="G1517" t="e">
        <f>VLOOKUP(A1517,'modern-H_SA-L1_panAme-L2'!A:A,1,FALSE)</f>
        <v>#N/A</v>
      </c>
    </row>
    <row r="1518" spans="1:7" x14ac:dyDescent="0.2">
      <c r="A1518" t="s">
        <v>12212</v>
      </c>
      <c r="B1518">
        <v>1.41967740714802</v>
      </c>
      <c r="C1518">
        <f t="shared" si="46"/>
        <v>3.5314135530727106E-3</v>
      </c>
      <c r="D1518">
        <v>1671</v>
      </c>
      <c r="E1518">
        <f t="shared" si="47"/>
        <v>1.0258217466555917E-2</v>
      </c>
      <c r="F1518">
        <v>1</v>
      </c>
      <c r="G1518" t="e">
        <f>VLOOKUP(A1518,'modern-H_SA-L1_panAme-L2'!A:A,1,FALSE)</f>
        <v>#N/A</v>
      </c>
    </row>
    <row r="1519" spans="1:7" x14ac:dyDescent="0.2">
      <c r="A1519" t="s">
        <v>12213</v>
      </c>
      <c r="B1519">
        <v>1.4261362406847</v>
      </c>
      <c r="C1519">
        <f t="shared" si="46"/>
        <v>3.4418580272767415E-3</v>
      </c>
      <c r="D1519">
        <v>1638</v>
      </c>
      <c r="E1519">
        <f t="shared" si="47"/>
        <v>1.0199498696215692E-2</v>
      </c>
      <c r="F1519">
        <v>1</v>
      </c>
      <c r="G1519" t="e">
        <f>VLOOKUP(A1519,'modern-H_SA-L1_panAme-L2'!A:A,1,FALSE)</f>
        <v>#N/A</v>
      </c>
    </row>
    <row r="1520" spans="1:7" x14ac:dyDescent="0.2">
      <c r="A1520" t="s">
        <v>12214</v>
      </c>
      <c r="B1520">
        <v>1.4551750177446601</v>
      </c>
      <c r="C1520">
        <f t="shared" si="46"/>
        <v>3.0664613234843694E-3</v>
      </c>
      <c r="D1520">
        <v>1503</v>
      </c>
      <c r="E1520">
        <f t="shared" si="47"/>
        <v>9.903262318159101E-3</v>
      </c>
      <c r="F1520">
        <v>1</v>
      </c>
      <c r="G1520" t="e">
        <f>VLOOKUP(A1520,'modern-H_SA-L1_panAme-L2'!A:A,1,FALSE)</f>
        <v>#N/A</v>
      </c>
    </row>
    <row r="1521" spans="1:7" x14ac:dyDescent="0.2">
      <c r="A1521" t="s">
        <v>12215</v>
      </c>
      <c r="B1521">
        <v>1.3474917692114201</v>
      </c>
      <c r="C1521">
        <f t="shared" si="46"/>
        <v>4.7057281070486574E-3</v>
      </c>
      <c r="D1521">
        <v>2133</v>
      </c>
      <c r="E1521">
        <f t="shared" si="47"/>
        <v>1.0708675214071348E-2</v>
      </c>
      <c r="F1521">
        <v>1</v>
      </c>
      <c r="G1521" t="e">
        <f>VLOOKUP(A1521,'modern-H_SA-L1_panAme-L2'!A:A,1,FALSE)</f>
        <v>#N/A</v>
      </c>
    </row>
    <row r="1522" spans="1:7" x14ac:dyDescent="0.2">
      <c r="A1522" t="s">
        <v>12216</v>
      </c>
      <c r="B1522">
        <v>1.83482784848338</v>
      </c>
      <c r="C1522">
        <f t="shared" si="46"/>
        <v>6.7749366661869377E-4</v>
      </c>
      <c r="D1522">
        <v>270</v>
      </c>
      <c r="E1522">
        <f t="shared" si="47"/>
        <v>1.2179830584322739E-2</v>
      </c>
      <c r="F1522">
        <v>1</v>
      </c>
      <c r="G1522" t="e">
        <f>VLOOKUP(A1522,'modern-H_SA-L1_panAme-L2'!A:A,1,FALSE)</f>
        <v>#N/A</v>
      </c>
    </row>
    <row r="1523" spans="1:7" x14ac:dyDescent="0.2">
      <c r="A1523" t="s">
        <v>12217</v>
      </c>
      <c r="B1523">
        <v>1.0514023570893301</v>
      </c>
      <c r="C1523">
        <f t="shared" si="46"/>
        <v>1.5276689505070469E-2</v>
      </c>
      <c r="D1523">
        <v>3549</v>
      </c>
      <c r="E1523">
        <f t="shared" si="47"/>
        <v>2.0894068993409991E-2</v>
      </c>
      <c r="F1523">
        <v>1</v>
      </c>
      <c r="G1523" t="e">
        <f>VLOOKUP(A1523,'modern-H_SA-L1_panAme-L2'!A:A,1,FALSE)</f>
        <v>#N/A</v>
      </c>
    </row>
    <row r="1524" spans="1:7" x14ac:dyDescent="0.2">
      <c r="A1524" t="s">
        <v>12218</v>
      </c>
      <c r="B1524">
        <v>1.3588497542800499</v>
      </c>
      <c r="C1524">
        <f t="shared" si="46"/>
        <v>4.4978963343189132E-3</v>
      </c>
      <c r="D1524">
        <v>2048</v>
      </c>
      <c r="E1524">
        <f t="shared" si="47"/>
        <v>1.0660541409562503E-2</v>
      </c>
      <c r="F1524">
        <v>1</v>
      </c>
      <c r="G1524" t="e">
        <f>VLOOKUP(A1524,'modern-H_SA-L1_panAme-L2'!A:A,1,FALSE)</f>
        <v>#N/A</v>
      </c>
    </row>
    <row r="1525" spans="1:7" x14ac:dyDescent="0.2">
      <c r="A1525" t="s">
        <v>12219</v>
      </c>
      <c r="B1525">
        <v>1.3109347330630099</v>
      </c>
      <c r="C1525">
        <f t="shared" si="46"/>
        <v>5.4421154000824333E-3</v>
      </c>
      <c r="D1525">
        <v>2472</v>
      </c>
      <c r="E1525">
        <f t="shared" si="47"/>
        <v>1.0686095530744389E-2</v>
      </c>
      <c r="F1525">
        <v>1</v>
      </c>
      <c r="G1525" t="e">
        <f>VLOOKUP(A1525,'modern-H_SA-L1_panAme-L2'!A:A,1,FALSE)</f>
        <v>#N/A</v>
      </c>
    </row>
    <row r="1526" spans="1:7" x14ac:dyDescent="0.2">
      <c r="A1526" t="s">
        <v>12220</v>
      </c>
      <c r="B1526">
        <v>1.42174464361428</v>
      </c>
      <c r="C1526">
        <f t="shared" si="46"/>
        <v>3.5024994119272211E-3</v>
      </c>
      <c r="D1526">
        <v>1653</v>
      </c>
      <c r="E1526">
        <f t="shared" si="47"/>
        <v>1.0285016421956885E-2</v>
      </c>
      <c r="F1526">
        <v>1</v>
      </c>
      <c r="G1526" t="e">
        <f>VLOOKUP(A1526,'modern-H_SA-L1_panAme-L2'!A:A,1,FALSE)</f>
        <v>#N/A</v>
      </c>
    </row>
    <row r="1527" spans="1:7" x14ac:dyDescent="0.2">
      <c r="A1527" t="s">
        <v>12221</v>
      </c>
      <c r="B1527">
        <v>1.2628481798626501</v>
      </c>
      <c r="C1527">
        <f t="shared" si="46"/>
        <v>6.5890426687672385E-3</v>
      </c>
      <c r="D1527">
        <v>2948</v>
      </c>
      <c r="E1527">
        <f t="shared" si="47"/>
        <v>1.0849122494639136E-2</v>
      </c>
      <c r="F1527">
        <v>1</v>
      </c>
      <c r="G1527" t="e">
        <f>VLOOKUP(A1527,'modern-H_SA-L1_panAme-L2'!A:A,1,FALSE)</f>
        <v>#N/A</v>
      </c>
    </row>
    <row r="1528" spans="1:7" x14ac:dyDescent="0.2">
      <c r="A1528" t="s">
        <v>12222</v>
      </c>
      <c r="B1528">
        <v>1.63111678763991</v>
      </c>
      <c r="C1528">
        <f t="shared" si="46"/>
        <v>1.5231854222586467E-3</v>
      </c>
      <c r="D1528">
        <v>921</v>
      </c>
      <c r="E1528">
        <f t="shared" si="47"/>
        <v>8.0277329420667433E-3</v>
      </c>
      <c r="F1528">
        <v>1</v>
      </c>
      <c r="G1528" t="e">
        <f>VLOOKUP(A1528,'modern-H_SA-L1_panAme-L2'!A:A,1,FALSE)</f>
        <v>#N/A</v>
      </c>
    </row>
    <row r="1529" spans="1:7" x14ac:dyDescent="0.2">
      <c r="A1529" t="s">
        <v>12223</v>
      </c>
      <c r="B1529">
        <v>0.90273983760246201</v>
      </c>
      <c r="C1529">
        <f t="shared" si="46"/>
        <v>2.7592912460525389E-2</v>
      </c>
      <c r="D1529">
        <v>4200</v>
      </c>
      <c r="E1529">
        <f t="shared" si="47"/>
        <v>3.1889523115092917E-2</v>
      </c>
      <c r="F1529">
        <v>1</v>
      </c>
      <c r="G1529" t="e">
        <f>VLOOKUP(A1529,'modern-H_SA-L1_panAme-L2'!A:A,1,FALSE)</f>
        <v>#N/A</v>
      </c>
    </row>
    <row r="1530" spans="1:7" x14ac:dyDescent="0.2">
      <c r="A1530" t="s">
        <v>12224</v>
      </c>
      <c r="B1530">
        <v>1.6020962260282501</v>
      </c>
      <c r="C1530">
        <f t="shared" si="46"/>
        <v>1.7095301865672013E-3</v>
      </c>
      <c r="D1530">
        <v>1001</v>
      </c>
      <c r="E1530">
        <f t="shared" si="47"/>
        <v>8.2897697558413537E-3</v>
      </c>
      <c r="F1530">
        <v>1</v>
      </c>
      <c r="G1530" t="e">
        <f>VLOOKUP(A1530,'modern-H_SA-L1_panAme-L2'!A:A,1,FALSE)</f>
        <v>#N/A</v>
      </c>
    </row>
    <row r="1531" spans="1:7" x14ac:dyDescent="0.2">
      <c r="A1531" t="s">
        <v>12225</v>
      </c>
      <c r="B1531">
        <v>0.88447101800346195</v>
      </c>
      <c r="C1531">
        <f t="shared" si="46"/>
        <v>2.9672302661731997E-2</v>
      </c>
      <c r="D1531">
        <v>4280</v>
      </c>
      <c r="E1531">
        <f t="shared" si="47"/>
        <v>3.3651718953282034E-2</v>
      </c>
      <c r="F1531">
        <v>1</v>
      </c>
      <c r="G1531" t="e">
        <f>VLOOKUP(A1531,'modern-H_SA-L1_panAme-L2'!A:A,1,FALSE)</f>
        <v>#N/A</v>
      </c>
    </row>
    <row r="1532" spans="1:7" x14ac:dyDescent="0.2">
      <c r="A1532" t="s">
        <v>12226</v>
      </c>
      <c r="B1532">
        <v>1.6366743131464501</v>
      </c>
      <c r="C1532">
        <f t="shared" si="46"/>
        <v>1.4898888734497955E-3</v>
      </c>
      <c r="D1532">
        <v>896</v>
      </c>
      <c r="E1532">
        <f t="shared" si="47"/>
        <v>8.0713399461219953E-3</v>
      </c>
      <c r="F1532">
        <v>1</v>
      </c>
      <c r="G1532" t="e">
        <f>VLOOKUP(A1532,'modern-H_SA-L1_panAme-L2'!A:A,1,FALSE)</f>
        <v>#N/A</v>
      </c>
    </row>
    <row r="1533" spans="1:7" x14ac:dyDescent="0.2">
      <c r="A1533" t="s">
        <v>12227</v>
      </c>
      <c r="B1533">
        <v>0.90844884372714996</v>
      </c>
      <c r="C1533">
        <f t="shared" si="46"/>
        <v>2.6973481790863927E-2</v>
      </c>
      <c r="D1533">
        <v>4175</v>
      </c>
      <c r="E1533">
        <f t="shared" si="47"/>
        <v>3.1360306733617602E-2</v>
      </c>
      <c r="F1533">
        <v>1</v>
      </c>
      <c r="G1533" t="e">
        <f>VLOOKUP(A1533,'modern-H_SA-L1_panAme-L2'!A:A,1,FALSE)</f>
        <v>#N/A</v>
      </c>
    </row>
    <row r="1534" spans="1:7" x14ac:dyDescent="0.2">
      <c r="A1534" t="s">
        <v>12228</v>
      </c>
      <c r="B1534">
        <v>1.3109347330630099</v>
      </c>
      <c r="C1534">
        <f t="shared" si="46"/>
        <v>5.4421154000824333E-3</v>
      </c>
      <c r="D1534">
        <v>2473</v>
      </c>
      <c r="E1534">
        <f t="shared" si="47"/>
        <v>1.0681774424585577E-2</v>
      </c>
      <c r="F1534">
        <v>1</v>
      </c>
      <c r="G1534" t="e">
        <f>VLOOKUP(A1534,'modern-H_SA-L1_panAme-L2'!A:A,1,FALSE)</f>
        <v>#N/A</v>
      </c>
    </row>
    <row r="1535" spans="1:7" x14ac:dyDescent="0.2">
      <c r="A1535" t="s">
        <v>12229</v>
      </c>
      <c r="B1535">
        <v>1.32538797550827</v>
      </c>
      <c r="C1535">
        <f t="shared" si="46"/>
        <v>5.1381202393315038E-3</v>
      </c>
      <c r="D1535">
        <v>2306</v>
      </c>
      <c r="E1535">
        <f t="shared" si="47"/>
        <v>1.0815453443935438E-2</v>
      </c>
      <c r="F1535">
        <v>1</v>
      </c>
      <c r="G1535" t="e">
        <f>VLOOKUP(A1535,'modern-H_SA-L1_panAme-L2'!A:A,1,FALSE)</f>
        <v>#N/A</v>
      </c>
    </row>
    <row r="1536" spans="1:7" x14ac:dyDescent="0.2">
      <c r="A1536" t="s">
        <v>12230</v>
      </c>
      <c r="B1536">
        <v>1.3909073597221</v>
      </c>
      <c r="C1536">
        <f t="shared" si="46"/>
        <v>3.9594958611329136E-3</v>
      </c>
      <c r="D1536">
        <v>1813</v>
      </c>
      <c r="E1536">
        <f t="shared" si="47"/>
        <v>1.0600878604489335E-2</v>
      </c>
      <c r="F1536">
        <v>1</v>
      </c>
      <c r="G1536" t="e">
        <f>VLOOKUP(A1536,'modern-H_SA-L1_panAme-L2'!A:A,1,FALSE)</f>
        <v>#N/A</v>
      </c>
    </row>
    <row r="1537" spans="1:7" x14ac:dyDescent="0.2">
      <c r="A1537" t="s">
        <v>12231</v>
      </c>
      <c r="B1537">
        <v>1.25858471628463</v>
      </c>
      <c r="C1537">
        <f t="shared" si="46"/>
        <v>6.7017176708132923E-3</v>
      </c>
      <c r="D1537">
        <v>2990</v>
      </c>
      <c r="E1537">
        <f t="shared" si="47"/>
        <v>1.0879644673621311E-2</v>
      </c>
      <c r="F1537">
        <v>1</v>
      </c>
      <c r="G1537" t="e">
        <f>VLOOKUP(A1537,'modern-H_SA-L1_panAme-L2'!A:A,1,FALSE)</f>
        <v>#N/A</v>
      </c>
    </row>
    <row r="1538" spans="1:7" x14ac:dyDescent="0.2">
      <c r="A1538" t="s">
        <v>12232</v>
      </c>
      <c r="B1538">
        <v>1.2763386297955699</v>
      </c>
      <c r="C1538">
        <f t="shared" ref="C1538:C1601" si="48">EXP(-3.977*B1538)</f>
        <v>6.244846404287927E-3</v>
      </c>
      <c r="D1538">
        <v>2806</v>
      </c>
      <c r="E1538">
        <f t="shared" ref="E1538:E1601" si="49">C1538*4854/D1538</f>
        <v>1.0802738576768924E-2</v>
      </c>
      <c r="F1538">
        <v>1</v>
      </c>
      <c r="G1538" t="e">
        <f>VLOOKUP(A1538,'modern-H_SA-L1_panAme-L2'!A:A,1,FALSE)</f>
        <v>#N/A</v>
      </c>
    </row>
    <row r="1539" spans="1:7" x14ac:dyDescent="0.2">
      <c r="A1539" t="s">
        <v>12233</v>
      </c>
      <c r="B1539">
        <v>1.40076288407681</v>
      </c>
      <c r="C1539">
        <f t="shared" si="48"/>
        <v>3.8073038549182245E-3</v>
      </c>
      <c r="D1539">
        <v>1763</v>
      </c>
      <c r="E1539">
        <f t="shared" si="49"/>
        <v>1.0482503069638721E-2</v>
      </c>
      <c r="F1539">
        <v>1</v>
      </c>
      <c r="G1539" t="e">
        <f>VLOOKUP(A1539,'modern-H_SA-L1_panAme-L2'!A:A,1,FALSE)</f>
        <v>#N/A</v>
      </c>
    </row>
    <row r="1540" spans="1:7" x14ac:dyDescent="0.2">
      <c r="A1540" t="s">
        <v>12234</v>
      </c>
      <c r="B1540">
        <v>1.42174464361428</v>
      </c>
      <c r="C1540">
        <f t="shared" si="48"/>
        <v>3.5024994119272211E-3</v>
      </c>
      <c r="D1540">
        <v>1654</v>
      </c>
      <c r="E1540">
        <f t="shared" si="49"/>
        <v>1.0278798153261628E-2</v>
      </c>
      <c r="F1540">
        <v>1</v>
      </c>
      <c r="G1540" t="e">
        <f>VLOOKUP(A1540,'modern-H_SA-L1_panAme-L2'!A:A,1,FALSE)</f>
        <v>#N/A</v>
      </c>
    </row>
    <row r="1541" spans="1:7" x14ac:dyDescent="0.2">
      <c r="A1541" t="s">
        <v>12235</v>
      </c>
      <c r="B1541">
        <v>1.29664543060328</v>
      </c>
      <c r="C1541">
        <f t="shared" si="48"/>
        <v>5.7603394281675411E-3</v>
      </c>
      <c r="D1541">
        <v>2638</v>
      </c>
      <c r="E1541">
        <f t="shared" si="49"/>
        <v>1.0599199235907977E-2</v>
      </c>
      <c r="F1541">
        <v>1</v>
      </c>
      <c r="G1541" t="e">
        <f>VLOOKUP(A1541,'modern-H_SA-L1_panAme-L2'!A:A,1,FALSE)</f>
        <v>#N/A</v>
      </c>
    </row>
    <row r="1542" spans="1:7" x14ac:dyDescent="0.2">
      <c r="A1542" t="s">
        <v>12236</v>
      </c>
      <c r="B1542">
        <v>1.3439040314805699</v>
      </c>
      <c r="C1542">
        <f t="shared" si="48"/>
        <v>4.7733527747754363E-3</v>
      </c>
      <c r="D1542">
        <v>2158</v>
      </c>
      <c r="E1542">
        <f t="shared" si="49"/>
        <v>1.0736725842798873E-2</v>
      </c>
      <c r="F1542">
        <v>1</v>
      </c>
      <c r="G1542" t="e">
        <f>VLOOKUP(A1542,'modern-H_SA-L1_panAme-L2'!A:A,1,FALSE)</f>
        <v>#N/A</v>
      </c>
    </row>
    <row r="1543" spans="1:7" x14ac:dyDescent="0.2">
      <c r="A1543" t="s">
        <v>12237</v>
      </c>
      <c r="B1543">
        <v>1.6776309241968199</v>
      </c>
      <c r="C1543">
        <f t="shared" si="48"/>
        <v>1.2659427397723781E-3</v>
      </c>
      <c r="D1543">
        <v>780</v>
      </c>
      <c r="E1543">
        <f t="shared" si="49"/>
        <v>7.8780590498142601E-3</v>
      </c>
      <c r="F1543">
        <v>1</v>
      </c>
      <c r="G1543" t="e">
        <f>VLOOKUP(A1543,'modern-H_SA-L1_panAme-L2'!A:A,1,FALSE)</f>
        <v>#N/A</v>
      </c>
    </row>
    <row r="1544" spans="1:7" x14ac:dyDescent="0.2">
      <c r="A1544" t="s">
        <v>12238</v>
      </c>
      <c r="B1544">
        <v>1.8095162487680401</v>
      </c>
      <c r="C1544">
        <f t="shared" si="48"/>
        <v>7.4924380404056126E-4</v>
      </c>
      <c r="D1544">
        <v>351</v>
      </c>
      <c r="E1544">
        <f t="shared" si="49"/>
        <v>1.0361337392629301E-2</v>
      </c>
      <c r="F1544">
        <v>1</v>
      </c>
      <c r="G1544" t="e">
        <f>VLOOKUP(A1544,'modern-H_SA-L1_panAme-L2'!A:A,1,FALSE)</f>
        <v>#N/A</v>
      </c>
    </row>
    <row r="1545" spans="1:7" x14ac:dyDescent="0.2">
      <c r="A1545" t="s">
        <v>12239</v>
      </c>
      <c r="B1545">
        <v>1.0329051772453399</v>
      </c>
      <c r="C1545">
        <f t="shared" si="48"/>
        <v>1.6442860799829487E-2</v>
      </c>
      <c r="D1545">
        <v>3630</v>
      </c>
      <c r="E1545">
        <f t="shared" si="49"/>
        <v>2.1987230391838111E-2</v>
      </c>
      <c r="F1545">
        <v>1</v>
      </c>
      <c r="G1545" t="e">
        <f>VLOOKUP(A1545,'modern-H_SA-L1_panAme-L2'!A:A,1,FALSE)</f>
        <v>#N/A</v>
      </c>
    </row>
    <row r="1546" spans="1:7" x14ac:dyDescent="0.2">
      <c r="A1546" t="s">
        <v>12240</v>
      </c>
      <c r="B1546">
        <v>1.4551750177446601</v>
      </c>
      <c r="C1546">
        <f t="shared" si="48"/>
        <v>3.0664613234843694E-3</v>
      </c>
      <c r="D1546">
        <v>1504</v>
      </c>
      <c r="E1546">
        <f t="shared" si="49"/>
        <v>9.8966777022560706E-3</v>
      </c>
      <c r="F1546">
        <v>1</v>
      </c>
      <c r="G1546" t="e">
        <f>VLOOKUP(A1546,'modern-H_SA-L1_panAme-L2'!A:A,1,FALSE)</f>
        <v>#N/A</v>
      </c>
    </row>
    <row r="1547" spans="1:7" x14ac:dyDescent="0.2">
      <c r="A1547" t="s">
        <v>12241</v>
      </c>
      <c r="B1547">
        <v>1.48822980079769</v>
      </c>
      <c r="C1547">
        <f t="shared" si="48"/>
        <v>2.6887203153150431E-3</v>
      </c>
      <c r="D1547">
        <v>1361</v>
      </c>
      <c r="E1547">
        <f t="shared" si="49"/>
        <v>9.5893081635115493E-3</v>
      </c>
      <c r="F1547">
        <v>1</v>
      </c>
      <c r="G1547" t="e">
        <f>VLOOKUP(A1547,'modern-H_SA-L1_panAme-L2'!A:A,1,FALSE)</f>
        <v>#N/A</v>
      </c>
    </row>
    <row r="1548" spans="1:7" x14ac:dyDescent="0.2">
      <c r="A1548" t="s">
        <v>12242</v>
      </c>
      <c r="B1548">
        <v>0.80226132980796205</v>
      </c>
      <c r="C1548">
        <f t="shared" si="48"/>
        <v>4.1147450557184911E-2</v>
      </c>
      <c r="D1548">
        <v>4640</v>
      </c>
      <c r="E1548">
        <f t="shared" si="49"/>
        <v>4.3045199354434384E-2</v>
      </c>
      <c r="F1548">
        <v>1</v>
      </c>
      <c r="G1548" t="e">
        <f>VLOOKUP(A1548,'modern-H_SA-L1_panAme-L2'!A:A,1,FALSE)</f>
        <v>#N/A</v>
      </c>
    </row>
    <row r="1549" spans="1:7" x14ac:dyDescent="0.2">
      <c r="A1549" t="s">
        <v>12243</v>
      </c>
      <c r="B1549">
        <v>1.70325598251576</v>
      </c>
      <c r="C1549">
        <f t="shared" si="48"/>
        <v>1.1432856161773576E-3</v>
      </c>
      <c r="D1549">
        <v>665</v>
      </c>
      <c r="E1549">
        <f t="shared" si="49"/>
        <v>8.3451253848494649E-3</v>
      </c>
      <c r="F1549">
        <v>1</v>
      </c>
      <c r="G1549" t="e">
        <f>VLOOKUP(A1549,'modern-H_SA-L1_panAme-L2'!A:A,1,FALSE)</f>
        <v>#N/A</v>
      </c>
    </row>
    <row r="1550" spans="1:7" x14ac:dyDescent="0.2">
      <c r="A1550" t="s">
        <v>12244</v>
      </c>
      <c r="B1550">
        <v>0.96120006031926397</v>
      </c>
      <c r="C1550">
        <f t="shared" si="48"/>
        <v>2.1868836643252967E-2</v>
      </c>
      <c r="D1550">
        <v>3944</v>
      </c>
      <c r="E1550">
        <f t="shared" si="49"/>
        <v>2.6914638201407177E-2</v>
      </c>
      <c r="F1550">
        <v>1</v>
      </c>
      <c r="G1550" t="e">
        <f>VLOOKUP(A1550,'modern-H_SA-L1_panAme-L2'!A:A,1,FALSE)</f>
        <v>#N/A</v>
      </c>
    </row>
    <row r="1551" spans="1:7" x14ac:dyDescent="0.2">
      <c r="A1551" t="s">
        <v>12245</v>
      </c>
      <c r="B1551">
        <v>1.39419580814573</v>
      </c>
      <c r="C1551">
        <f t="shared" si="48"/>
        <v>3.9080500844909114E-3</v>
      </c>
      <c r="D1551">
        <v>1793</v>
      </c>
      <c r="E1551">
        <f t="shared" si="49"/>
        <v>1.0579852264427711E-2</v>
      </c>
      <c r="F1551">
        <v>1</v>
      </c>
      <c r="G1551" t="e">
        <f>VLOOKUP(A1551,'modern-H_SA-L1_panAme-L2'!A:A,1,FALSE)</f>
        <v>#N/A</v>
      </c>
    </row>
    <row r="1552" spans="1:7" x14ac:dyDescent="0.2">
      <c r="A1552" t="s">
        <v>12246</v>
      </c>
      <c r="B1552">
        <v>1.497196231205</v>
      </c>
      <c r="C1552">
        <f t="shared" si="48"/>
        <v>2.5945312578270993E-3</v>
      </c>
      <c r="D1552">
        <v>1320</v>
      </c>
      <c r="E1552">
        <f t="shared" si="49"/>
        <v>9.5407990344641962E-3</v>
      </c>
      <c r="F1552">
        <v>1</v>
      </c>
      <c r="G1552" t="e">
        <f>VLOOKUP(A1552,'modern-H_SA-L1_panAme-L2'!A:A,1,FALSE)</f>
        <v>#N/A</v>
      </c>
    </row>
    <row r="1553" spans="1:7" x14ac:dyDescent="0.2">
      <c r="A1553" t="s">
        <v>12247</v>
      </c>
      <c r="B1553">
        <v>1.32538797550827</v>
      </c>
      <c r="C1553">
        <f t="shared" si="48"/>
        <v>5.1381202393315038E-3</v>
      </c>
      <c r="D1553">
        <v>2307</v>
      </c>
      <c r="E1553">
        <f t="shared" si="49"/>
        <v>1.0810765341012189E-2</v>
      </c>
      <c r="F1553">
        <v>1</v>
      </c>
      <c r="G1553" t="e">
        <f>VLOOKUP(A1553,'modern-H_SA-L1_panAme-L2'!A:A,1,FALSE)</f>
        <v>#N/A</v>
      </c>
    </row>
    <row r="1554" spans="1:7" x14ac:dyDescent="0.2">
      <c r="A1554" t="s">
        <v>12248</v>
      </c>
      <c r="B1554">
        <v>1.37615156404355</v>
      </c>
      <c r="C1554">
        <f t="shared" si="48"/>
        <v>4.1988073000460424E-3</v>
      </c>
      <c r="D1554">
        <v>1922</v>
      </c>
      <c r="E1554">
        <f t="shared" si="49"/>
        <v>1.0604063805631368E-2</v>
      </c>
      <c r="F1554">
        <v>1</v>
      </c>
      <c r="G1554" t="e">
        <f>VLOOKUP(A1554,'modern-H_SA-L1_panAme-L2'!A:A,1,FALSE)</f>
        <v>#N/A</v>
      </c>
    </row>
    <row r="1555" spans="1:7" x14ac:dyDescent="0.2">
      <c r="A1555" t="s">
        <v>12249</v>
      </c>
      <c r="B1555">
        <v>1.4065587673433699</v>
      </c>
      <c r="C1555">
        <f t="shared" si="48"/>
        <v>3.7205483422676033E-3</v>
      </c>
      <c r="D1555">
        <v>1736</v>
      </c>
      <c r="E1555">
        <f t="shared" si="49"/>
        <v>1.0402961781893401E-2</v>
      </c>
      <c r="F1555">
        <v>1</v>
      </c>
      <c r="G1555" t="e">
        <f>VLOOKUP(A1555,'modern-H_SA-L1_panAme-L2'!A:A,1,FALSE)</f>
        <v>#N/A</v>
      </c>
    </row>
    <row r="1556" spans="1:7" x14ac:dyDescent="0.2">
      <c r="A1556" t="s">
        <v>12250</v>
      </c>
      <c r="B1556">
        <v>1.4065587673433699</v>
      </c>
      <c r="C1556">
        <f t="shared" si="48"/>
        <v>3.7205483422676033E-3</v>
      </c>
      <c r="D1556">
        <v>1737</v>
      </c>
      <c r="E1556">
        <f t="shared" si="49"/>
        <v>1.0396972742295306E-2</v>
      </c>
      <c r="F1556">
        <v>1</v>
      </c>
      <c r="G1556" t="e">
        <f>VLOOKUP(A1556,'modern-H_SA-L1_panAme-L2'!A:A,1,FALSE)</f>
        <v>#N/A</v>
      </c>
    </row>
    <row r="1557" spans="1:7" x14ac:dyDescent="0.2">
      <c r="A1557" t="s">
        <v>12251</v>
      </c>
      <c r="B1557">
        <v>1.7253014623412199</v>
      </c>
      <c r="C1557">
        <f t="shared" si="48"/>
        <v>1.0473166935233661E-3</v>
      </c>
      <c r="D1557">
        <v>590</v>
      </c>
      <c r="E1557">
        <f t="shared" si="49"/>
        <v>8.6163986955295237E-3</v>
      </c>
      <c r="F1557">
        <v>1</v>
      </c>
      <c r="G1557" t="e">
        <f>VLOOKUP(A1557,'modern-H_SA-L1_panAme-L2'!A:A,1,FALSE)</f>
        <v>#N/A</v>
      </c>
    </row>
    <row r="1558" spans="1:7" x14ac:dyDescent="0.2">
      <c r="A1558" t="s">
        <v>12252</v>
      </c>
      <c r="B1558">
        <v>0.97832707869332702</v>
      </c>
      <c r="C1558">
        <f t="shared" si="48"/>
        <v>2.0428857549350525E-2</v>
      </c>
      <c r="D1558">
        <v>3869</v>
      </c>
      <c r="E1558">
        <f t="shared" si="49"/>
        <v>2.5629794402829531E-2</v>
      </c>
      <c r="F1558">
        <v>1</v>
      </c>
      <c r="G1558" t="e">
        <f>VLOOKUP(A1558,'modern-H_SA-L1_panAme-L2'!A:A,1,FALSE)</f>
        <v>#N/A</v>
      </c>
    </row>
    <row r="1559" spans="1:7" x14ac:dyDescent="0.2">
      <c r="A1559" t="s">
        <v>12253</v>
      </c>
      <c r="B1559">
        <v>1.5676843611225899</v>
      </c>
      <c r="C1559">
        <f t="shared" si="48"/>
        <v>1.9602550156367412E-3</v>
      </c>
      <c r="D1559">
        <v>1115</v>
      </c>
      <c r="E1559">
        <f t="shared" si="49"/>
        <v>8.5337021039468535E-3</v>
      </c>
      <c r="F1559">
        <v>1</v>
      </c>
      <c r="G1559" t="e">
        <f>VLOOKUP(A1559,'modern-H_SA-L1_panAme-L2'!A:A,1,FALSE)</f>
        <v>#N/A</v>
      </c>
    </row>
    <row r="1560" spans="1:7" x14ac:dyDescent="0.2">
      <c r="A1560" t="s">
        <v>12254</v>
      </c>
      <c r="B1560">
        <v>1.44136681591933</v>
      </c>
      <c r="C1560">
        <f t="shared" si="48"/>
        <v>3.2395662651785511E-3</v>
      </c>
      <c r="D1560">
        <v>1559</v>
      </c>
      <c r="E1560">
        <f t="shared" si="49"/>
        <v>1.0086500738407111E-2</v>
      </c>
      <c r="F1560">
        <v>1</v>
      </c>
      <c r="G1560" t="e">
        <f>VLOOKUP(A1560,'modern-H_SA-L1_panAme-L2'!A:A,1,FALSE)</f>
        <v>#N/A</v>
      </c>
    </row>
    <row r="1561" spans="1:7" x14ac:dyDescent="0.2">
      <c r="A1561" t="s">
        <v>12255</v>
      </c>
      <c r="B1561">
        <v>0.75704600130043198</v>
      </c>
      <c r="C1561">
        <f t="shared" si="48"/>
        <v>4.9253642871186248E-2</v>
      </c>
      <c r="D1561">
        <v>4838</v>
      </c>
      <c r="E1561">
        <f t="shared" si="49"/>
        <v>4.9416532140706501E-2</v>
      </c>
      <c r="F1561">
        <v>1</v>
      </c>
      <c r="G1561" t="e">
        <f>VLOOKUP(A1561,'modern-H_SA-L1_panAme-L2'!A:A,1,FALSE)</f>
        <v>#N/A</v>
      </c>
    </row>
    <row r="1562" spans="1:7" x14ac:dyDescent="0.2">
      <c r="A1562" t="s">
        <v>12256</v>
      </c>
      <c r="B1562">
        <v>1.4971397724767199</v>
      </c>
      <c r="C1562">
        <f t="shared" si="48"/>
        <v>2.595113889846378E-3</v>
      </c>
      <c r="D1562">
        <v>1321</v>
      </c>
      <c r="E1562">
        <f t="shared" si="49"/>
        <v>9.5357175028874478E-3</v>
      </c>
      <c r="F1562">
        <v>1</v>
      </c>
      <c r="G1562" t="e">
        <f>VLOOKUP(A1562,'modern-H_SA-L1_panAme-L2'!A:A,1,FALSE)</f>
        <v>#N/A</v>
      </c>
    </row>
    <row r="1563" spans="1:7" x14ac:dyDescent="0.2">
      <c r="A1563" t="s">
        <v>12257</v>
      </c>
      <c r="B1563">
        <v>1.5994143558873299</v>
      </c>
      <c r="C1563">
        <f t="shared" si="48"/>
        <v>1.7278612734973205E-3</v>
      </c>
      <c r="D1563">
        <v>1005</v>
      </c>
      <c r="E1563">
        <f t="shared" si="49"/>
        <v>8.3453120612497454E-3</v>
      </c>
      <c r="F1563">
        <v>1</v>
      </c>
      <c r="G1563" t="e">
        <f>VLOOKUP(A1563,'modern-H_SA-L1_panAme-L2'!A:A,1,FALSE)</f>
        <v>#N/A</v>
      </c>
    </row>
    <row r="1564" spans="1:7" x14ac:dyDescent="0.2">
      <c r="A1564" t="s">
        <v>12258</v>
      </c>
      <c r="B1564">
        <v>1.3206441140218299</v>
      </c>
      <c r="C1564">
        <f t="shared" si="48"/>
        <v>5.2359779537095846E-3</v>
      </c>
      <c r="D1564">
        <v>2333</v>
      </c>
      <c r="E1564">
        <f t="shared" si="49"/>
        <v>1.0893886406903695E-2</v>
      </c>
      <c r="F1564">
        <v>1</v>
      </c>
      <c r="G1564" t="e">
        <f>VLOOKUP(A1564,'modern-H_SA-L1_panAme-L2'!A:A,1,FALSE)</f>
        <v>#N/A</v>
      </c>
    </row>
    <row r="1565" spans="1:7" x14ac:dyDescent="0.2">
      <c r="A1565" t="s">
        <v>12259</v>
      </c>
      <c r="B1565">
        <v>1.3196044954319499</v>
      </c>
      <c r="C1565">
        <f t="shared" si="48"/>
        <v>5.2576712503657952E-3</v>
      </c>
      <c r="D1565">
        <v>2340</v>
      </c>
      <c r="E1565">
        <f t="shared" si="49"/>
        <v>1.0906297542425456E-2</v>
      </c>
      <c r="F1565">
        <v>1</v>
      </c>
      <c r="G1565" t="e">
        <f>VLOOKUP(A1565,'modern-H_SA-L1_panAme-L2'!A:A,1,FALSE)</f>
        <v>#N/A</v>
      </c>
    </row>
    <row r="1566" spans="1:7" x14ac:dyDescent="0.2">
      <c r="A1566" t="s">
        <v>12260</v>
      </c>
      <c r="B1566">
        <v>0.81162409985245199</v>
      </c>
      <c r="C1566">
        <f t="shared" si="48"/>
        <v>3.9643469619335334E-2</v>
      </c>
      <c r="D1566">
        <v>4599</v>
      </c>
      <c r="E1566">
        <f t="shared" si="49"/>
        <v>4.1841574588443946E-2</v>
      </c>
      <c r="F1566">
        <v>1</v>
      </c>
      <c r="G1566" t="e">
        <f>VLOOKUP(A1566,'modern-H_SA-L1_panAme-L2'!A:A,1,FALSE)</f>
        <v>#N/A</v>
      </c>
    </row>
    <row r="1567" spans="1:7" x14ac:dyDescent="0.2">
      <c r="A1567" t="s">
        <v>12261</v>
      </c>
      <c r="B1567">
        <v>0.76983417501973195</v>
      </c>
      <c r="C1567">
        <f t="shared" si="48"/>
        <v>4.6811306467388403E-2</v>
      </c>
      <c r="D1567">
        <v>4782</v>
      </c>
      <c r="E1567">
        <f t="shared" si="49"/>
        <v>4.7516119111815837E-2</v>
      </c>
      <c r="F1567">
        <v>1</v>
      </c>
      <c r="G1567" t="e">
        <f>VLOOKUP(A1567,'modern-H_SA-L1_panAme-L2'!A:A,1,FALSE)</f>
        <v>#N/A</v>
      </c>
    </row>
    <row r="1568" spans="1:7" x14ac:dyDescent="0.2">
      <c r="A1568" t="s">
        <v>12262</v>
      </c>
      <c r="B1568">
        <v>0.81139573960746203</v>
      </c>
      <c r="C1568">
        <f t="shared" si="48"/>
        <v>3.9679489724297676E-2</v>
      </c>
      <c r="D1568">
        <v>4600</v>
      </c>
      <c r="E1568">
        <f t="shared" si="49"/>
        <v>4.1870487635161067E-2</v>
      </c>
      <c r="F1568">
        <v>1</v>
      </c>
      <c r="G1568" t="e">
        <f>VLOOKUP(A1568,'modern-H_SA-L1_panAme-L2'!A:A,1,FALSE)</f>
        <v>#N/A</v>
      </c>
    </row>
    <row r="1569" spans="1:7" x14ac:dyDescent="0.2">
      <c r="A1569" t="s">
        <v>12263</v>
      </c>
      <c r="B1569">
        <v>0.76960581477474199</v>
      </c>
      <c r="C1569">
        <f t="shared" si="48"/>
        <v>4.6853839277673941E-2</v>
      </c>
      <c r="D1569">
        <v>4783</v>
      </c>
      <c r="E1569">
        <f t="shared" si="49"/>
        <v>4.7549348913616833E-2</v>
      </c>
      <c r="F1569">
        <v>1</v>
      </c>
      <c r="G1569" t="e">
        <f>VLOOKUP(A1569,'modern-H_SA-L1_panAme-L2'!A:A,1,FALSE)</f>
        <v>#N/A</v>
      </c>
    </row>
    <row r="1570" spans="1:7" x14ac:dyDescent="0.2">
      <c r="A1570" t="s">
        <v>12264</v>
      </c>
      <c r="B1570">
        <v>1.28996384630008</v>
      </c>
      <c r="C1570">
        <f t="shared" si="48"/>
        <v>5.9154588136824905E-3</v>
      </c>
      <c r="D1570">
        <v>2705</v>
      </c>
      <c r="E1570">
        <f t="shared" si="49"/>
        <v>1.0615022950689394E-2</v>
      </c>
      <c r="F1570">
        <v>1</v>
      </c>
      <c r="G1570" t="e">
        <f>VLOOKUP(A1570,'modern-H_SA-L1_panAme-L2'!A:A,1,FALSE)</f>
        <v>#N/A</v>
      </c>
    </row>
    <row r="1571" spans="1:7" x14ac:dyDescent="0.2">
      <c r="A1571" t="s">
        <v>4010</v>
      </c>
      <c r="B1571">
        <v>1.4583673633330201</v>
      </c>
      <c r="C1571">
        <f t="shared" si="48"/>
        <v>3.027775752902662E-3</v>
      </c>
      <c r="D1571">
        <v>1479</v>
      </c>
      <c r="E1571">
        <f t="shared" si="49"/>
        <v>9.9370003411693858E-3</v>
      </c>
      <c r="F1571">
        <v>1</v>
      </c>
      <c r="G1571" t="e">
        <f>VLOOKUP(A1571,'modern-H_SA-L1_panAme-L2'!A:A,1,FALSE)</f>
        <v>#N/A</v>
      </c>
    </row>
    <row r="1572" spans="1:7" x14ac:dyDescent="0.2">
      <c r="A1572" t="s">
        <v>12265</v>
      </c>
      <c r="B1572">
        <v>0.77531482089943204</v>
      </c>
      <c r="C1572">
        <f t="shared" si="48"/>
        <v>4.5802021892267057E-2</v>
      </c>
      <c r="D1572">
        <v>4758</v>
      </c>
      <c r="E1572">
        <f t="shared" si="49"/>
        <v>4.6726148437382153E-2</v>
      </c>
      <c r="F1572">
        <v>1</v>
      </c>
      <c r="G1572" t="e">
        <f>VLOOKUP(A1572,'modern-H_SA-L1_panAme-L2'!A:A,1,FALSE)</f>
        <v>#N/A</v>
      </c>
    </row>
    <row r="1573" spans="1:7" x14ac:dyDescent="0.2">
      <c r="A1573" t="s">
        <v>12266</v>
      </c>
      <c r="B1573">
        <v>1.3259268259283901</v>
      </c>
      <c r="C1573">
        <f t="shared" si="48"/>
        <v>5.1271209958763924E-3</v>
      </c>
      <c r="D1573">
        <v>2301</v>
      </c>
      <c r="E1573">
        <f t="shared" si="49"/>
        <v>1.0815751983478492E-2</v>
      </c>
      <c r="F1573">
        <v>1</v>
      </c>
      <c r="G1573" t="e">
        <f>VLOOKUP(A1573,'modern-H_SA-L1_panAme-L2'!A:A,1,FALSE)</f>
        <v>#N/A</v>
      </c>
    </row>
    <row r="1574" spans="1:7" x14ac:dyDescent="0.2">
      <c r="A1574" t="s">
        <v>12267</v>
      </c>
      <c r="B1574">
        <v>1.71257110657364</v>
      </c>
      <c r="C1574">
        <f t="shared" si="48"/>
        <v>1.1017061108988431E-3</v>
      </c>
      <c r="D1574">
        <v>637</v>
      </c>
      <c r="E1574">
        <f t="shared" si="49"/>
        <v>8.3951043364254071E-3</v>
      </c>
      <c r="F1574">
        <v>1</v>
      </c>
      <c r="G1574" t="e">
        <f>VLOOKUP(A1574,'modern-H_SA-L1_panAme-L2'!A:A,1,FALSE)</f>
        <v>#N/A</v>
      </c>
    </row>
    <row r="1575" spans="1:7" x14ac:dyDescent="0.2">
      <c r="A1575" t="s">
        <v>12268</v>
      </c>
      <c r="B1575">
        <v>0.96759414717891401</v>
      </c>
      <c r="C1575">
        <f t="shared" si="48"/>
        <v>2.1319738967064267E-2</v>
      </c>
      <c r="D1575">
        <v>3916</v>
      </c>
      <c r="E1575">
        <f t="shared" si="49"/>
        <v>2.6426458872862602E-2</v>
      </c>
      <c r="F1575">
        <v>1</v>
      </c>
      <c r="G1575" t="e">
        <f>VLOOKUP(A1575,'modern-H_SA-L1_panAme-L2'!A:A,1,FALSE)</f>
        <v>#N/A</v>
      </c>
    </row>
    <row r="1576" spans="1:7" x14ac:dyDescent="0.2">
      <c r="A1576" t="s">
        <v>12269</v>
      </c>
      <c r="B1576">
        <v>2.0113368707508301</v>
      </c>
      <c r="C1576">
        <f t="shared" si="48"/>
        <v>3.357691341268209E-4</v>
      </c>
      <c r="D1576">
        <v>48</v>
      </c>
      <c r="E1576">
        <f t="shared" si="49"/>
        <v>3.3954653688574761E-2</v>
      </c>
      <c r="F1576">
        <v>1</v>
      </c>
      <c r="G1576" t="e">
        <f>VLOOKUP(A1576,'modern-H_SA-L1_panAme-L2'!A:A,1,FALSE)</f>
        <v>#N/A</v>
      </c>
    </row>
    <row r="1577" spans="1:7" x14ac:dyDescent="0.2">
      <c r="A1577" t="s">
        <v>12270</v>
      </c>
      <c r="B1577">
        <v>1.1422897345943499</v>
      </c>
      <c r="C1577">
        <f t="shared" si="48"/>
        <v>1.0642644587648345E-2</v>
      </c>
      <c r="D1577">
        <v>3151</v>
      </c>
      <c r="E1577">
        <f t="shared" si="49"/>
        <v>1.6394603880814047E-2</v>
      </c>
      <c r="F1577">
        <v>1</v>
      </c>
      <c r="G1577" t="e">
        <f>VLOOKUP(A1577,'modern-H_SA-L1_panAme-L2'!A:A,1,FALSE)</f>
        <v>#N/A</v>
      </c>
    </row>
    <row r="1578" spans="1:7" x14ac:dyDescent="0.2">
      <c r="A1578" t="s">
        <v>12270</v>
      </c>
      <c r="B1578">
        <v>1.10209833147655</v>
      </c>
      <c r="C1578">
        <f t="shared" si="48"/>
        <v>1.2487276110188357E-2</v>
      </c>
      <c r="D1578">
        <v>3327</v>
      </c>
      <c r="E1578">
        <f t="shared" si="49"/>
        <v>1.8218586786550733E-2</v>
      </c>
      <c r="F1578">
        <v>1</v>
      </c>
      <c r="G1578" t="e">
        <f>VLOOKUP(A1578,'modern-H_SA-L1_panAme-L2'!A:A,1,FALSE)</f>
        <v>#N/A</v>
      </c>
    </row>
    <row r="1579" spans="1:7" x14ac:dyDescent="0.2">
      <c r="A1579" t="s">
        <v>12271</v>
      </c>
      <c r="B1579">
        <v>1.70593287387741</v>
      </c>
      <c r="C1579">
        <f t="shared" si="48"/>
        <v>1.1311787601225027E-3</v>
      </c>
      <c r="D1579">
        <v>659</v>
      </c>
      <c r="E1579">
        <f t="shared" si="49"/>
        <v>8.3319297445138517E-3</v>
      </c>
      <c r="F1579">
        <v>1</v>
      </c>
      <c r="G1579" t="e">
        <f>VLOOKUP(A1579,'modern-H_SA-L1_panAme-L2'!A:A,1,FALSE)</f>
        <v>#N/A</v>
      </c>
    </row>
    <row r="1580" spans="1:7" x14ac:dyDescent="0.2">
      <c r="A1580" t="s">
        <v>12272</v>
      </c>
      <c r="B1580">
        <v>1.44242154886987</v>
      </c>
      <c r="C1580">
        <f t="shared" si="48"/>
        <v>3.2260058049459091E-3</v>
      </c>
      <c r="D1580">
        <v>1550</v>
      </c>
      <c r="E1580">
        <f t="shared" si="49"/>
        <v>1.0102601404649964E-2</v>
      </c>
      <c r="F1580">
        <v>1</v>
      </c>
      <c r="G1580" t="e">
        <f>VLOOKUP(A1580,'modern-H_SA-L1_panAme-L2'!A:A,1,FALSE)</f>
        <v>#N/A</v>
      </c>
    </row>
    <row r="1581" spans="1:7" x14ac:dyDescent="0.2">
      <c r="A1581" t="s">
        <v>12273</v>
      </c>
      <c r="B1581">
        <v>0.75910124350532204</v>
      </c>
      <c r="C1581">
        <f t="shared" si="48"/>
        <v>4.8852699284874297E-2</v>
      </c>
      <c r="D1581">
        <v>4829</v>
      </c>
      <c r="E1581">
        <f t="shared" si="49"/>
        <v>4.9105612410184268E-2</v>
      </c>
      <c r="F1581">
        <v>1</v>
      </c>
      <c r="G1581" t="e">
        <f>VLOOKUP(A1581,'modern-H_SA-L1_panAme-L2'!A:A,1,FALSE)</f>
        <v>#N/A</v>
      </c>
    </row>
    <row r="1582" spans="1:7" x14ac:dyDescent="0.2">
      <c r="A1582" t="s">
        <v>12274</v>
      </c>
      <c r="B1582">
        <v>1.28979452199498</v>
      </c>
      <c r="C1582">
        <f t="shared" si="48"/>
        <v>5.9194436415289271E-3</v>
      </c>
      <c r="D1582">
        <v>2710</v>
      </c>
      <c r="E1582">
        <f t="shared" si="49"/>
        <v>1.0602575437631517E-2</v>
      </c>
      <c r="F1582">
        <v>1</v>
      </c>
      <c r="G1582" t="e">
        <f>VLOOKUP(A1582,'modern-H_SA-L1_panAme-L2'!A:A,1,FALSE)</f>
        <v>#N/A</v>
      </c>
    </row>
    <row r="1583" spans="1:7" x14ac:dyDescent="0.2">
      <c r="A1583" t="s">
        <v>12275</v>
      </c>
      <c r="B1583">
        <v>1.5480593525309201</v>
      </c>
      <c r="C1583">
        <f t="shared" si="48"/>
        <v>2.1193792389002687E-3</v>
      </c>
      <c r="D1583">
        <v>1169</v>
      </c>
      <c r="E1583">
        <f t="shared" si="49"/>
        <v>8.80022825117357E-3</v>
      </c>
      <c r="F1583">
        <v>1</v>
      </c>
      <c r="G1583" t="e">
        <f>VLOOKUP(A1583,'modern-H_SA-L1_panAme-L2'!A:A,1,FALSE)</f>
        <v>#N/A</v>
      </c>
    </row>
    <row r="1584" spans="1:7" x14ac:dyDescent="0.2">
      <c r="A1584" t="s">
        <v>12276</v>
      </c>
      <c r="B1584">
        <v>0.84610649684556205</v>
      </c>
      <c r="C1584">
        <f t="shared" si="48"/>
        <v>3.4563207216289492E-2</v>
      </c>
      <c r="D1584">
        <v>4448</v>
      </c>
      <c r="E1584">
        <f t="shared" si="49"/>
        <v>3.7718032335402246E-2</v>
      </c>
      <c r="F1584">
        <v>1</v>
      </c>
      <c r="G1584" t="e">
        <f>VLOOKUP(A1584,'modern-H_SA-L1_panAme-L2'!A:A,1,FALSE)</f>
        <v>#N/A</v>
      </c>
    </row>
    <row r="1585" spans="1:7" x14ac:dyDescent="0.2">
      <c r="A1585" t="s">
        <v>12277</v>
      </c>
      <c r="B1585">
        <v>1.31260413643236</v>
      </c>
      <c r="C1585">
        <f t="shared" si="48"/>
        <v>5.4061036909741214E-3</v>
      </c>
      <c r="D1585">
        <v>2439</v>
      </c>
      <c r="E1585">
        <f t="shared" si="49"/>
        <v>1.0759010789663135E-2</v>
      </c>
      <c r="F1585">
        <v>1</v>
      </c>
      <c r="G1585" t="e">
        <f>VLOOKUP(A1585,'modern-H_SA-L1_panAme-L2'!A:A,1,FALSE)</f>
        <v>#N/A</v>
      </c>
    </row>
    <row r="1586" spans="1:7" x14ac:dyDescent="0.2">
      <c r="A1586" t="s">
        <v>12278</v>
      </c>
      <c r="B1586">
        <v>1.26873765636824</v>
      </c>
      <c r="C1586">
        <f t="shared" si="48"/>
        <v>6.4365045408757236E-3</v>
      </c>
      <c r="D1586">
        <v>2862</v>
      </c>
      <c r="E1586">
        <f t="shared" si="49"/>
        <v>1.0916419651086919E-2</v>
      </c>
      <c r="F1586">
        <v>1</v>
      </c>
      <c r="G1586" t="e">
        <f>VLOOKUP(A1586,'modern-H_SA-L1_panAme-L2'!A:A,1,FALSE)</f>
        <v>#N/A</v>
      </c>
    </row>
    <row r="1587" spans="1:7" x14ac:dyDescent="0.2">
      <c r="A1587" t="s">
        <v>12279</v>
      </c>
      <c r="B1587">
        <v>1.3032328238162101</v>
      </c>
      <c r="C1587">
        <f t="shared" si="48"/>
        <v>5.6113893153253332E-3</v>
      </c>
      <c r="D1587">
        <v>2573</v>
      </c>
      <c r="E1587">
        <f t="shared" si="49"/>
        <v>1.0585963364395323E-2</v>
      </c>
      <c r="F1587">
        <v>1</v>
      </c>
      <c r="G1587" t="e">
        <f>VLOOKUP(A1587,'modern-H_SA-L1_panAme-L2'!A:A,1,FALSE)</f>
        <v>#N/A</v>
      </c>
    </row>
    <row r="1588" spans="1:7" x14ac:dyDescent="0.2">
      <c r="A1588" t="s">
        <v>12280</v>
      </c>
      <c r="B1588">
        <v>1.2638479648346299</v>
      </c>
      <c r="C1588">
        <f t="shared" si="48"/>
        <v>6.5628956973224342E-3</v>
      </c>
      <c r="D1588">
        <v>2917</v>
      </c>
      <c r="E1588">
        <f t="shared" si="49"/>
        <v>1.0920910426740862E-2</v>
      </c>
      <c r="F1588">
        <v>1</v>
      </c>
      <c r="G1588" t="e">
        <f>VLOOKUP(A1588,'modern-H_SA-L1_panAme-L2'!A:A,1,FALSE)</f>
        <v>#N/A</v>
      </c>
    </row>
    <row r="1589" spans="1:7" x14ac:dyDescent="0.2">
      <c r="A1589" t="s">
        <v>4021</v>
      </c>
      <c r="B1589">
        <v>1.3043121738079699</v>
      </c>
      <c r="C1589">
        <f t="shared" si="48"/>
        <v>5.5873536306952241E-3</v>
      </c>
      <c r="D1589">
        <v>2558</v>
      </c>
      <c r="E1589">
        <f t="shared" si="49"/>
        <v>1.0602429446205871E-2</v>
      </c>
      <c r="F1589">
        <v>1</v>
      </c>
      <c r="G1589" t="e">
        <f>VLOOKUP(A1589,'modern-H_SA-L1_panAme-L2'!A:A,1,FALSE)</f>
        <v>#N/A</v>
      </c>
    </row>
    <row r="1590" spans="1:7" x14ac:dyDescent="0.2">
      <c r="A1590" t="s">
        <v>12281</v>
      </c>
      <c r="B1590">
        <v>1.3949496872042999</v>
      </c>
      <c r="C1590">
        <f t="shared" si="48"/>
        <v>3.896350605868377E-3</v>
      </c>
      <c r="D1590">
        <v>1791</v>
      </c>
      <c r="E1590">
        <f t="shared" si="49"/>
        <v>1.0559958593459019E-2</v>
      </c>
      <c r="F1590">
        <v>1</v>
      </c>
      <c r="G1590" t="e">
        <f>VLOOKUP(A1590,'modern-H_SA-L1_panAme-L2'!A:A,1,FALSE)</f>
        <v>#N/A</v>
      </c>
    </row>
    <row r="1591" spans="1:7" x14ac:dyDescent="0.2">
      <c r="A1591" t="s">
        <v>12282</v>
      </c>
      <c r="B1591">
        <v>1.3043594031160199</v>
      </c>
      <c r="C1591">
        <f t="shared" si="48"/>
        <v>5.5863042512655043E-3</v>
      </c>
      <c r="D1591">
        <v>2549</v>
      </c>
      <c r="E1591">
        <f t="shared" si="49"/>
        <v>1.0637866157568756E-2</v>
      </c>
      <c r="F1591">
        <v>1</v>
      </c>
      <c r="G1591" t="e">
        <f>VLOOKUP(A1591,'modern-H_SA-L1_panAme-L2'!A:A,1,FALSE)</f>
        <v>#N/A</v>
      </c>
    </row>
    <row r="1592" spans="1:7" x14ac:dyDescent="0.2">
      <c r="A1592" t="s">
        <v>12283</v>
      </c>
      <c r="B1592">
        <v>1.6794411295749501</v>
      </c>
      <c r="C1592">
        <f t="shared" si="48"/>
        <v>1.2568617087651886E-3</v>
      </c>
      <c r="D1592">
        <v>764</v>
      </c>
      <c r="E1592">
        <f t="shared" si="49"/>
        <v>7.9853491287254271E-3</v>
      </c>
      <c r="F1592">
        <v>1</v>
      </c>
      <c r="G1592" t="e">
        <f>VLOOKUP(A1592,'modern-H_SA-L1_panAme-L2'!A:A,1,FALSE)</f>
        <v>#N/A</v>
      </c>
    </row>
    <row r="1593" spans="1:7" x14ac:dyDescent="0.2">
      <c r="A1593" t="s">
        <v>12284</v>
      </c>
      <c r="B1593">
        <v>0.93859239606550104</v>
      </c>
      <c r="C1593">
        <f t="shared" si="48"/>
        <v>2.3926181505260716E-2</v>
      </c>
      <c r="D1593">
        <v>4043</v>
      </c>
      <c r="E1593">
        <f t="shared" si="49"/>
        <v>2.8725620832682545E-2</v>
      </c>
      <c r="F1593">
        <v>1</v>
      </c>
      <c r="G1593" t="e">
        <f>VLOOKUP(A1593,'modern-H_SA-L1_panAme-L2'!A:A,1,FALSE)</f>
        <v>#N/A</v>
      </c>
    </row>
    <row r="1594" spans="1:7" x14ac:dyDescent="0.2">
      <c r="A1594" t="s">
        <v>12285</v>
      </c>
      <c r="B1594">
        <v>1.3722215052205999</v>
      </c>
      <c r="C1594">
        <f t="shared" si="48"/>
        <v>4.2649495529237125E-3</v>
      </c>
      <c r="D1594">
        <v>1955</v>
      </c>
      <c r="E1594">
        <f t="shared" si="49"/>
        <v>1.058929162654307E-2</v>
      </c>
      <c r="F1594">
        <v>1</v>
      </c>
      <c r="G1594" t="e">
        <f>VLOOKUP(A1594,'modern-H_SA-L1_panAme-L2'!A:A,1,FALSE)</f>
        <v>#N/A</v>
      </c>
    </row>
    <row r="1595" spans="1:7" x14ac:dyDescent="0.2">
      <c r="A1595" t="s">
        <v>12286</v>
      </c>
      <c r="B1595">
        <v>1.6976528716229999</v>
      </c>
      <c r="C1595">
        <f t="shared" si="48"/>
        <v>1.1690480773381778E-3</v>
      </c>
      <c r="D1595">
        <v>687</v>
      </c>
      <c r="E1595">
        <f t="shared" si="49"/>
        <v>8.2599117429396143E-3</v>
      </c>
      <c r="F1595">
        <v>1</v>
      </c>
      <c r="G1595" t="e">
        <f>VLOOKUP(A1595,'modern-H_SA-L1_panAme-L2'!A:A,1,FALSE)</f>
        <v>#N/A</v>
      </c>
    </row>
    <row r="1596" spans="1:7" x14ac:dyDescent="0.2">
      <c r="A1596" t="s">
        <v>12287</v>
      </c>
      <c r="B1596">
        <v>0.95617613492953901</v>
      </c>
      <c r="C1596">
        <f t="shared" si="48"/>
        <v>2.2310173615375857E-2</v>
      </c>
      <c r="D1596">
        <v>3966</v>
      </c>
      <c r="E1596">
        <f t="shared" si="49"/>
        <v>2.7305492367381345E-2</v>
      </c>
      <c r="F1596">
        <v>1</v>
      </c>
      <c r="G1596" t="e">
        <f>VLOOKUP(A1596,'modern-H_SA-L1_panAme-L2'!A:A,1,FALSE)</f>
        <v>#N/A</v>
      </c>
    </row>
    <row r="1597" spans="1:7" x14ac:dyDescent="0.2">
      <c r="A1597" t="s">
        <v>12288</v>
      </c>
      <c r="B1597">
        <v>1.3151781467294701</v>
      </c>
      <c r="C1597">
        <f t="shared" si="48"/>
        <v>5.3510445746035541E-3</v>
      </c>
      <c r="D1597">
        <v>2394</v>
      </c>
      <c r="E1597">
        <f t="shared" si="49"/>
        <v>1.0849611681339036E-2</v>
      </c>
      <c r="F1597">
        <v>1</v>
      </c>
      <c r="G1597" t="e">
        <f>VLOOKUP(A1597,'modern-H_SA-L1_panAme-L2'!A:A,1,FALSE)</f>
        <v>#N/A</v>
      </c>
    </row>
    <row r="1598" spans="1:7" x14ac:dyDescent="0.2">
      <c r="A1598" t="s">
        <v>12289</v>
      </c>
      <c r="B1598">
        <v>2.0200119881271399</v>
      </c>
      <c r="C1598">
        <f t="shared" si="48"/>
        <v>3.2438233980130809E-4</v>
      </c>
      <c r="D1598">
        <v>35</v>
      </c>
      <c r="E1598">
        <f t="shared" si="49"/>
        <v>4.4987196497015693E-2</v>
      </c>
      <c r="F1598">
        <v>1</v>
      </c>
      <c r="G1598" t="e">
        <f>VLOOKUP(A1598,'modern-H_SA-L1_panAme-L2'!A:A,1,FALSE)</f>
        <v>#N/A</v>
      </c>
    </row>
    <row r="1599" spans="1:7" x14ac:dyDescent="0.2">
      <c r="A1599" t="s">
        <v>12290</v>
      </c>
      <c r="B1599">
        <v>1.36243758776989</v>
      </c>
      <c r="C1599">
        <f t="shared" si="48"/>
        <v>4.4341724027128406E-3</v>
      </c>
      <c r="D1599">
        <v>2026</v>
      </c>
      <c r="E1599">
        <f t="shared" si="49"/>
        <v>1.0623629241247842E-2</v>
      </c>
      <c r="F1599">
        <v>1</v>
      </c>
      <c r="G1599" t="e">
        <f>VLOOKUP(A1599,'modern-H_SA-L1_panAme-L2'!A:A,1,FALSE)</f>
        <v>#N/A</v>
      </c>
    </row>
    <row r="1600" spans="1:7" x14ac:dyDescent="0.2">
      <c r="A1600" t="s">
        <v>12291</v>
      </c>
      <c r="B1600">
        <v>1.2578396315137099</v>
      </c>
      <c r="C1600">
        <f t="shared" si="48"/>
        <v>6.7216056664397891E-3</v>
      </c>
      <c r="D1600">
        <v>2999</v>
      </c>
      <c r="E1600">
        <f t="shared" si="49"/>
        <v>1.0879184363087276E-2</v>
      </c>
      <c r="F1600">
        <v>1</v>
      </c>
      <c r="G1600" t="e">
        <f>VLOOKUP(A1600,'modern-H_SA-L1_panAme-L2'!A:A,1,FALSE)</f>
        <v>#N/A</v>
      </c>
    </row>
    <row r="1601" spans="1:7" x14ac:dyDescent="0.2">
      <c r="A1601" t="s">
        <v>12292</v>
      </c>
      <c r="B1601">
        <v>1.950764237589</v>
      </c>
      <c r="C1601">
        <f t="shared" si="48"/>
        <v>4.2722943399469614E-4</v>
      </c>
      <c r="D1601">
        <v>97</v>
      </c>
      <c r="E1601">
        <f t="shared" si="49"/>
        <v>2.1379089408353143E-2</v>
      </c>
      <c r="F1601">
        <v>1</v>
      </c>
      <c r="G1601" t="e">
        <f>VLOOKUP(A1601,'modern-H_SA-L1_panAme-L2'!A:A,1,FALSE)</f>
        <v>#N/A</v>
      </c>
    </row>
    <row r="1602" spans="1:7" x14ac:dyDescent="0.2">
      <c r="A1602" t="s">
        <v>12293</v>
      </c>
      <c r="B1602">
        <v>1.13110008258996</v>
      </c>
      <c r="C1602">
        <f t="shared" ref="C1602:C1665" si="50">EXP(-3.977*B1602)</f>
        <v>1.1126951746158945E-2</v>
      </c>
      <c r="D1602">
        <v>3200</v>
      </c>
      <c r="E1602">
        <f t="shared" ref="E1602:E1665" si="51">C1602*4854/D1602</f>
        <v>1.6878194929954852E-2</v>
      </c>
      <c r="F1602">
        <v>1</v>
      </c>
      <c r="G1602" t="e">
        <f>VLOOKUP(A1602,'modern-H_SA-L1_panAme-L2'!A:A,1,FALSE)</f>
        <v>#N/A</v>
      </c>
    </row>
    <row r="1603" spans="1:7" x14ac:dyDescent="0.2">
      <c r="A1603" t="s">
        <v>12293</v>
      </c>
      <c r="B1603">
        <v>1.0909086794721701</v>
      </c>
      <c r="C1603">
        <f t="shared" si="50"/>
        <v>1.3055525586213883E-2</v>
      </c>
      <c r="D1603">
        <v>3376</v>
      </c>
      <c r="E1603">
        <f t="shared" si="51"/>
        <v>1.8771185188235246E-2</v>
      </c>
      <c r="F1603">
        <v>1</v>
      </c>
      <c r="G1603" t="e">
        <f>VLOOKUP(A1603,'modern-H_SA-L1_panAme-L2'!A:A,1,FALSE)</f>
        <v>#N/A</v>
      </c>
    </row>
    <row r="1604" spans="1:7" x14ac:dyDescent="0.2">
      <c r="A1604" t="s">
        <v>12294</v>
      </c>
      <c r="B1604">
        <v>1.2935404495282199</v>
      </c>
      <c r="C1604">
        <f t="shared" si="50"/>
        <v>5.8319120337033759E-3</v>
      </c>
      <c r="D1604">
        <v>2685</v>
      </c>
      <c r="E1604">
        <f t="shared" si="51"/>
        <v>1.0543054380482751E-2</v>
      </c>
      <c r="F1604">
        <v>1</v>
      </c>
      <c r="G1604" t="e">
        <f>VLOOKUP(A1604,'modern-H_SA-L1_panAme-L2'!A:A,1,FALSE)</f>
        <v>#N/A</v>
      </c>
    </row>
    <row r="1605" spans="1:7" x14ac:dyDescent="0.2">
      <c r="A1605" t="s">
        <v>12295</v>
      </c>
      <c r="B1605">
        <v>1.48099045890421</v>
      </c>
      <c r="C1605">
        <f t="shared" si="50"/>
        <v>2.7672560233039044E-3</v>
      </c>
      <c r="D1605">
        <v>1393</v>
      </c>
      <c r="E1605">
        <f t="shared" si="51"/>
        <v>9.6426853819936483E-3</v>
      </c>
      <c r="F1605">
        <v>1</v>
      </c>
      <c r="G1605" t="e">
        <f>VLOOKUP(A1605,'modern-H_SA-L1_panAme-L2'!A:A,1,FALSE)</f>
        <v>#N/A</v>
      </c>
    </row>
    <row r="1606" spans="1:7" x14ac:dyDescent="0.2">
      <c r="A1606" t="s">
        <v>12296</v>
      </c>
      <c r="B1606">
        <v>0.79495380196836196</v>
      </c>
      <c r="C1606">
        <f t="shared" si="50"/>
        <v>4.2360825512130905E-2</v>
      </c>
      <c r="D1606">
        <v>4672</v>
      </c>
      <c r="E1606">
        <f t="shared" si="51"/>
        <v>4.4011011779940795E-2</v>
      </c>
      <c r="F1606">
        <v>1</v>
      </c>
      <c r="G1606" t="e">
        <f>VLOOKUP(A1606,'modern-H_SA-L1_panAme-L2'!A:A,1,FALSE)</f>
        <v>#N/A</v>
      </c>
    </row>
    <row r="1607" spans="1:7" x14ac:dyDescent="0.2">
      <c r="A1607" t="s">
        <v>12297</v>
      </c>
      <c r="B1607">
        <v>1.8343027009046899</v>
      </c>
      <c r="C1607">
        <f t="shared" si="50"/>
        <v>6.789100988203664E-4</v>
      </c>
      <c r="D1607">
        <v>274</v>
      </c>
      <c r="E1607">
        <f t="shared" si="51"/>
        <v>1.2027115400270287E-2</v>
      </c>
      <c r="F1607">
        <v>1</v>
      </c>
      <c r="G1607" t="e">
        <f>VLOOKUP(A1607,'modern-H_SA-L1_panAme-L2'!A:A,1,FALSE)</f>
        <v>#N/A</v>
      </c>
    </row>
    <row r="1608" spans="1:7" x14ac:dyDescent="0.2">
      <c r="A1608" t="s">
        <v>12298</v>
      </c>
      <c r="B1608">
        <v>1.29809473129112</v>
      </c>
      <c r="C1608">
        <f t="shared" si="50"/>
        <v>5.727233089208441E-3</v>
      </c>
      <c r="D1608">
        <v>2633</v>
      </c>
      <c r="E1608">
        <f t="shared" si="51"/>
        <v>1.0558294498677468E-2</v>
      </c>
      <c r="F1608">
        <v>1</v>
      </c>
      <c r="G1608" t="e">
        <f>VLOOKUP(A1608,'modern-H_SA-L1_panAme-L2'!A:A,1,FALSE)</f>
        <v>#N/A</v>
      </c>
    </row>
    <row r="1609" spans="1:7" x14ac:dyDescent="0.2">
      <c r="A1609" t="s">
        <v>12299</v>
      </c>
      <c r="B1609">
        <v>1.34956326705496</v>
      </c>
      <c r="C1609">
        <f t="shared" si="50"/>
        <v>4.6671199384795727E-3</v>
      </c>
      <c r="D1609">
        <v>2119</v>
      </c>
      <c r="E1609">
        <f t="shared" si="51"/>
        <v>1.0690986399896105E-2</v>
      </c>
      <c r="F1609">
        <v>1</v>
      </c>
      <c r="G1609" t="e">
        <f>VLOOKUP(A1609,'modern-H_SA-L1_panAme-L2'!A:A,1,FALSE)</f>
        <v>#N/A</v>
      </c>
    </row>
    <row r="1610" spans="1:7" x14ac:dyDescent="0.2">
      <c r="A1610" t="s">
        <v>12300</v>
      </c>
      <c r="B1610">
        <v>1.3397223682917101</v>
      </c>
      <c r="C1610">
        <f t="shared" si="50"/>
        <v>4.8533996603405448E-3</v>
      </c>
      <c r="D1610">
        <v>2197</v>
      </c>
      <c r="E1610">
        <f t="shared" si="51"/>
        <v>1.072298677801229E-2</v>
      </c>
      <c r="F1610">
        <v>1</v>
      </c>
      <c r="G1610" t="e">
        <f>VLOOKUP(A1610,'modern-H_SA-L1_panAme-L2'!A:A,1,FALSE)</f>
        <v>#N/A</v>
      </c>
    </row>
    <row r="1611" spans="1:7" x14ac:dyDescent="0.2">
      <c r="A1611" t="s">
        <v>4092</v>
      </c>
      <c r="B1611">
        <v>1.50330009354001</v>
      </c>
      <c r="C1611">
        <f t="shared" si="50"/>
        <v>2.5323071570442111E-3</v>
      </c>
      <c r="D1611">
        <v>1310</v>
      </c>
      <c r="E1611">
        <f t="shared" si="51"/>
        <v>9.3830678933531295E-3</v>
      </c>
      <c r="F1611">
        <v>1</v>
      </c>
      <c r="G1611" t="e">
        <f>VLOOKUP(A1611,'modern-H_SA-L1_panAme-L2'!A:A,1,FALSE)</f>
        <v>#N/A</v>
      </c>
    </row>
    <row r="1612" spans="1:7" x14ac:dyDescent="0.2">
      <c r="A1612" t="s">
        <v>12301</v>
      </c>
      <c r="B1612">
        <v>0.81390770230232201</v>
      </c>
      <c r="C1612">
        <f t="shared" si="50"/>
        <v>3.928506208205667E-2</v>
      </c>
      <c r="D1612">
        <v>4589</v>
      </c>
      <c r="E1612">
        <f t="shared" si="51"/>
        <v>4.1553648146939001E-2</v>
      </c>
      <c r="F1612">
        <v>1</v>
      </c>
      <c r="G1612" t="e">
        <f>VLOOKUP(A1612,'modern-H_SA-L1_panAme-L2'!A:A,1,FALSE)</f>
        <v>#N/A</v>
      </c>
    </row>
    <row r="1613" spans="1:7" x14ac:dyDescent="0.2">
      <c r="A1613" t="s">
        <v>12302</v>
      </c>
      <c r="B1613">
        <v>1.6095620255632299</v>
      </c>
      <c r="C1613">
        <f t="shared" si="50"/>
        <v>1.6595178416115436E-3</v>
      </c>
      <c r="D1613">
        <v>974</v>
      </c>
      <c r="E1613">
        <f t="shared" si="51"/>
        <v>8.2703281346842208E-3</v>
      </c>
      <c r="F1613">
        <v>1</v>
      </c>
      <c r="G1613" t="e">
        <f>VLOOKUP(A1613,'modern-H_SA-L1_panAme-L2'!A:A,1,FALSE)</f>
        <v>#N/A</v>
      </c>
    </row>
    <row r="1614" spans="1:7" x14ac:dyDescent="0.2">
      <c r="A1614" t="s">
        <v>12303</v>
      </c>
      <c r="B1614">
        <v>0.89063674461812403</v>
      </c>
      <c r="C1614">
        <f t="shared" si="50"/>
        <v>2.8953553587890014E-2</v>
      </c>
      <c r="D1614">
        <v>4253</v>
      </c>
      <c r="E1614">
        <f t="shared" si="51"/>
        <v>3.3045038588200827E-2</v>
      </c>
      <c r="F1614">
        <v>1</v>
      </c>
      <c r="G1614" t="e">
        <f>VLOOKUP(A1614,'modern-H_SA-L1_panAme-L2'!A:A,1,FALSE)</f>
        <v>#N/A</v>
      </c>
    </row>
    <row r="1615" spans="1:7" x14ac:dyDescent="0.2">
      <c r="A1615" t="s">
        <v>12304</v>
      </c>
      <c r="B1615">
        <v>1.1413762936144001</v>
      </c>
      <c r="C1615">
        <f t="shared" si="50"/>
        <v>1.0681377015727694E-2</v>
      </c>
      <c r="D1615">
        <v>3155</v>
      </c>
      <c r="E1615">
        <f t="shared" si="51"/>
        <v>1.6433408568729706E-2</v>
      </c>
      <c r="F1615">
        <v>1</v>
      </c>
      <c r="G1615" t="e">
        <f>VLOOKUP(A1615,'modern-H_SA-L1_panAme-L2'!A:A,1,FALSE)</f>
        <v>#N/A</v>
      </c>
    </row>
    <row r="1616" spans="1:7" x14ac:dyDescent="0.2">
      <c r="A1616" t="s">
        <v>12304</v>
      </c>
      <c r="B1616">
        <v>1.1011848904966</v>
      </c>
      <c r="C1616">
        <f t="shared" si="50"/>
        <v>1.2532721818711444E-2</v>
      </c>
      <c r="D1616">
        <v>3331</v>
      </c>
      <c r="E1616">
        <f t="shared" si="51"/>
        <v>1.8262933565903739E-2</v>
      </c>
      <c r="F1616">
        <v>1</v>
      </c>
      <c r="G1616" t="e">
        <f>VLOOKUP(A1616,'modern-H_SA-L1_panAme-L2'!A:A,1,FALSE)</f>
        <v>#N/A</v>
      </c>
    </row>
    <row r="1617" spans="1:7" x14ac:dyDescent="0.2">
      <c r="A1617" t="s">
        <v>12305</v>
      </c>
      <c r="B1617">
        <v>1.2981878906431701</v>
      </c>
      <c r="C1617">
        <f t="shared" si="50"/>
        <v>5.7251115724860297E-3</v>
      </c>
      <c r="D1617">
        <v>2625</v>
      </c>
      <c r="E1617">
        <f t="shared" si="51"/>
        <v>1.0586549170608453E-2</v>
      </c>
      <c r="F1617">
        <v>1</v>
      </c>
      <c r="G1617" t="e">
        <f>VLOOKUP(A1617,'modern-H_SA-L1_panAme-L2'!A:A,1,FALSE)</f>
        <v>#N/A</v>
      </c>
    </row>
    <row r="1618" spans="1:7" x14ac:dyDescent="0.2">
      <c r="A1618" t="s">
        <v>12306</v>
      </c>
      <c r="B1618">
        <v>1.4774628320090399</v>
      </c>
      <c r="C1618">
        <f t="shared" si="50"/>
        <v>2.8063524961506104E-3</v>
      </c>
      <c r="D1618">
        <v>1408</v>
      </c>
      <c r="E1618">
        <f t="shared" si="51"/>
        <v>9.6747407786328572E-3</v>
      </c>
      <c r="F1618">
        <v>1</v>
      </c>
      <c r="G1618" t="e">
        <f>VLOOKUP(A1618,'modern-H_SA-L1_panAme-L2'!A:A,1,FALSE)</f>
        <v>#N/A</v>
      </c>
    </row>
    <row r="1619" spans="1:7" x14ac:dyDescent="0.2">
      <c r="A1619" t="s">
        <v>12307</v>
      </c>
      <c r="B1619">
        <v>0.79152839829354205</v>
      </c>
      <c r="C1619">
        <f t="shared" si="50"/>
        <v>4.2941848457271135E-2</v>
      </c>
      <c r="D1619">
        <v>4687</v>
      </c>
      <c r="E1619">
        <f t="shared" si="51"/>
        <v>4.4471886582375525E-2</v>
      </c>
      <c r="F1619">
        <v>1</v>
      </c>
      <c r="G1619" t="e">
        <f>VLOOKUP(A1619,'modern-H_SA-L1_panAme-L2'!A:A,1,FALSE)</f>
        <v>#N/A</v>
      </c>
    </row>
    <row r="1620" spans="1:7" x14ac:dyDescent="0.2">
      <c r="A1620" t="s">
        <v>12308</v>
      </c>
      <c r="B1620">
        <v>1.38173564216307</v>
      </c>
      <c r="C1620">
        <f t="shared" si="50"/>
        <v>4.1065884791976785E-3</v>
      </c>
      <c r="D1620">
        <v>1884</v>
      </c>
      <c r="E1620">
        <f t="shared" si="51"/>
        <v>1.0580350572200388E-2</v>
      </c>
      <c r="F1620">
        <v>1</v>
      </c>
      <c r="G1620" t="e">
        <f>VLOOKUP(A1620,'modern-H_SA-L1_panAme-L2'!A:A,1,FALSE)</f>
        <v>#N/A</v>
      </c>
    </row>
    <row r="1621" spans="1:7" x14ac:dyDescent="0.2">
      <c r="A1621" t="s">
        <v>4119</v>
      </c>
      <c r="B1621">
        <v>1.3043594031160199</v>
      </c>
      <c r="C1621">
        <f t="shared" si="50"/>
        <v>5.5863042512655043E-3</v>
      </c>
      <c r="D1621">
        <v>2550</v>
      </c>
      <c r="E1621">
        <f t="shared" si="51"/>
        <v>1.0633694445350101E-2</v>
      </c>
      <c r="F1621">
        <v>1</v>
      </c>
      <c r="G1621" t="e">
        <f>VLOOKUP(A1621,'modern-H_SA-L1_panAme-L2'!A:A,1,FALSE)</f>
        <v>#N/A</v>
      </c>
    </row>
    <row r="1622" spans="1:7" x14ac:dyDescent="0.2">
      <c r="A1622" t="s">
        <v>12309</v>
      </c>
      <c r="B1622">
        <v>1.29371012684416</v>
      </c>
      <c r="C1622">
        <f t="shared" si="50"/>
        <v>5.8279779479967772E-3</v>
      </c>
      <c r="D1622">
        <v>2674</v>
      </c>
      <c r="E1622">
        <f t="shared" si="51"/>
        <v>1.057928382931053E-2</v>
      </c>
      <c r="F1622">
        <v>1</v>
      </c>
      <c r="G1622" t="e">
        <f>VLOOKUP(A1622,'modern-H_SA-L1_panAme-L2'!A:A,1,FALSE)</f>
        <v>#N/A</v>
      </c>
    </row>
    <row r="1623" spans="1:7" x14ac:dyDescent="0.2">
      <c r="A1623" t="s">
        <v>12310</v>
      </c>
      <c r="B1623">
        <v>1.28370736025474</v>
      </c>
      <c r="C1623">
        <f t="shared" si="50"/>
        <v>6.0644939869435128E-3</v>
      </c>
      <c r="D1623">
        <v>2760</v>
      </c>
      <c r="E1623">
        <f t="shared" si="51"/>
        <v>1.0665599207472396E-2</v>
      </c>
      <c r="F1623">
        <v>1</v>
      </c>
      <c r="G1623" t="e">
        <f>VLOOKUP(A1623,'modern-H_SA-L1_panAme-L2'!A:A,1,FALSE)</f>
        <v>#N/A</v>
      </c>
    </row>
    <row r="1624" spans="1:7" x14ac:dyDescent="0.2">
      <c r="A1624" t="s">
        <v>12311</v>
      </c>
      <c r="B1624">
        <v>1.8898246643223899</v>
      </c>
      <c r="C1624">
        <f t="shared" si="50"/>
        <v>5.4439651431421909E-4</v>
      </c>
      <c r="D1624">
        <v>178</v>
      </c>
      <c r="E1624">
        <f t="shared" si="51"/>
        <v>1.4845509440905727E-2</v>
      </c>
      <c r="F1624">
        <v>1</v>
      </c>
      <c r="G1624" t="e">
        <f>VLOOKUP(A1624,'modern-H_SA-L1_panAme-L2'!A:A,1,FALSE)</f>
        <v>#N/A</v>
      </c>
    </row>
    <row r="1625" spans="1:7" x14ac:dyDescent="0.2">
      <c r="A1625" t="s">
        <v>12312</v>
      </c>
      <c r="B1625">
        <v>1.0724114996281799</v>
      </c>
      <c r="C1625">
        <f t="shared" si="50"/>
        <v>1.4052140669055059E-2</v>
      </c>
      <c r="D1625">
        <v>3457</v>
      </c>
      <c r="E1625">
        <f t="shared" si="51"/>
        <v>1.9730717618626919E-2</v>
      </c>
      <c r="F1625">
        <v>1</v>
      </c>
      <c r="G1625" t="e">
        <f>VLOOKUP(A1625,'modern-H_SA-L1_panAme-L2'!A:A,1,FALSE)</f>
        <v>#N/A</v>
      </c>
    </row>
    <row r="1626" spans="1:7" x14ac:dyDescent="0.2">
      <c r="A1626" t="s">
        <v>4138</v>
      </c>
      <c r="B1626">
        <v>1.7792773320086399</v>
      </c>
      <c r="C1626">
        <f t="shared" si="50"/>
        <v>8.4498984418241547E-4</v>
      </c>
      <c r="D1626">
        <v>413</v>
      </c>
      <c r="E1626">
        <f t="shared" si="51"/>
        <v>9.9311881444587042E-3</v>
      </c>
      <c r="F1626">
        <v>1</v>
      </c>
      <c r="G1626" t="e">
        <f>VLOOKUP(A1626,'modern-H_SA-L1_panAme-L2'!A:A,1,FALSE)</f>
        <v>#N/A</v>
      </c>
    </row>
    <row r="1627" spans="1:7" x14ac:dyDescent="0.2">
      <c r="A1627" t="s">
        <v>12313</v>
      </c>
      <c r="B1627">
        <v>1.0187468420561101</v>
      </c>
      <c r="C1627">
        <f t="shared" si="50"/>
        <v>1.7395283184574277E-2</v>
      </c>
      <c r="D1627">
        <v>3692</v>
      </c>
      <c r="E1627">
        <f t="shared" si="51"/>
        <v>2.2870180004854697E-2</v>
      </c>
      <c r="F1627">
        <v>1</v>
      </c>
      <c r="G1627" t="e">
        <f>VLOOKUP(A1627,'modern-H_SA-L1_panAme-L2'!A:A,1,FALSE)</f>
        <v>#N/A</v>
      </c>
    </row>
    <row r="1628" spans="1:7" x14ac:dyDescent="0.2">
      <c r="A1628" t="s">
        <v>12314</v>
      </c>
      <c r="B1628">
        <v>1.7634664487676499</v>
      </c>
      <c r="C1628">
        <f t="shared" si="50"/>
        <v>8.9982877139244881E-4</v>
      </c>
      <c r="D1628">
        <v>492</v>
      </c>
      <c r="E1628">
        <f t="shared" si="51"/>
        <v>8.8775789762986709E-3</v>
      </c>
      <c r="F1628">
        <v>1</v>
      </c>
      <c r="G1628" t="e">
        <f>VLOOKUP(A1628,'modern-H_SA-L1_panAme-L2'!A:A,1,FALSE)</f>
        <v>#N/A</v>
      </c>
    </row>
    <row r="1629" spans="1:7" x14ac:dyDescent="0.2">
      <c r="A1629" t="s">
        <v>12314</v>
      </c>
      <c r="B1629">
        <v>1.0007063827021001</v>
      </c>
      <c r="C1629">
        <f t="shared" si="50"/>
        <v>1.8689203327852046E-2</v>
      </c>
      <c r="D1629">
        <v>3771</v>
      </c>
      <c r="E1629">
        <f t="shared" si="51"/>
        <v>2.4056587895357685E-2</v>
      </c>
      <c r="F1629">
        <v>1</v>
      </c>
      <c r="G1629" t="e">
        <f>VLOOKUP(A1629,'modern-H_SA-L1_panAme-L2'!A:A,1,FALSE)</f>
        <v>#N/A</v>
      </c>
    </row>
    <row r="1630" spans="1:7" x14ac:dyDescent="0.2">
      <c r="A1630" t="s">
        <v>12315</v>
      </c>
      <c r="B1630">
        <v>1.89578838598105</v>
      </c>
      <c r="C1630">
        <f t="shared" si="50"/>
        <v>5.3163658601266769E-4</v>
      </c>
      <c r="D1630">
        <v>158</v>
      </c>
      <c r="E1630">
        <f t="shared" si="51"/>
        <v>1.6332683471553731E-2</v>
      </c>
      <c r="F1630">
        <v>1</v>
      </c>
      <c r="G1630" t="e">
        <f>VLOOKUP(A1630,'modern-H_SA-L1_panAme-L2'!A:A,1,FALSE)</f>
        <v>#N/A</v>
      </c>
    </row>
    <row r="1631" spans="1:7" x14ac:dyDescent="0.2">
      <c r="A1631" t="s">
        <v>12316</v>
      </c>
      <c r="B1631">
        <v>1.1171701076457301</v>
      </c>
      <c r="C1631">
        <f t="shared" si="50"/>
        <v>1.1760774049911037E-2</v>
      </c>
      <c r="D1631">
        <v>3261</v>
      </c>
      <c r="E1631">
        <f t="shared" si="51"/>
        <v>1.7505917583032254E-2</v>
      </c>
      <c r="F1631">
        <v>1</v>
      </c>
      <c r="G1631" t="e">
        <f>VLOOKUP(A1631,'modern-H_SA-L1_panAme-L2'!A:A,1,FALSE)</f>
        <v>#N/A</v>
      </c>
    </row>
    <row r="1632" spans="1:7" x14ac:dyDescent="0.2">
      <c r="A1632" t="s">
        <v>12316</v>
      </c>
      <c r="B1632">
        <v>1.07697870452793</v>
      </c>
      <c r="C1632">
        <f t="shared" si="50"/>
        <v>1.3799204851886194E-2</v>
      </c>
      <c r="D1632">
        <v>3437</v>
      </c>
      <c r="E1632">
        <f t="shared" si="51"/>
        <v>1.9488315493469768E-2</v>
      </c>
      <c r="F1632">
        <v>1</v>
      </c>
      <c r="G1632" t="e">
        <f>VLOOKUP(A1632,'modern-H_SA-L1_panAme-L2'!A:A,1,FALSE)</f>
        <v>#N/A</v>
      </c>
    </row>
    <row r="1633" spans="1:7" x14ac:dyDescent="0.2">
      <c r="A1633" t="s">
        <v>12317</v>
      </c>
      <c r="B1633">
        <v>2.01017442483136</v>
      </c>
      <c r="C1633">
        <f t="shared" si="50"/>
        <v>3.3732500441663169E-4</v>
      </c>
      <c r="D1633">
        <v>50</v>
      </c>
      <c r="E1633">
        <f t="shared" si="51"/>
        <v>3.2747511428766606E-2</v>
      </c>
      <c r="F1633">
        <v>1</v>
      </c>
      <c r="G1633" t="e">
        <f>VLOOKUP(A1633,'modern-H_SA-L1_panAme-L2'!A:A,1,FALSE)</f>
        <v>#N/A</v>
      </c>
    </row>
    <row r="1634" spans="1:7" x14ac:dyDescent="0.2">
      <c r="A1634" t="s">
        <v>12318</v>
      </c>
      <c r="B1634">
        <v>1.14183301410438</v>
      </c>
      <c r="C1634">
        <f t="shared" si="50"/>
        <v>1.0661993213516E-2</v>
      </c>
      <c r="D1634">
        <v>3153</v>
      </c>
      <c r="E1634">
        <f t="shared" si="51"/>
        <v>1.6413991455251083E-2</v>
      </c>
      <c r="F1634">
        <v>1</v>
      </c>
      <c r="G1634" t="e">
        <f>VLOOKUP(A1634,'modern-H_SA-L1_panAme-L2'!A:A,1,FALSE)</f>
        <v>#N/A</v>
      </c>
    </row>
    <row r="1635" spans="1:7" x14ac:dyDescent="0.2">
      <c r="A1635" t="s">
        <v>12318</v>
      </c>
      <c r="B1635">
        <v>1.1016416109865801</v>
      </c>
      <c r="C1635">
        <f t="shared" si="50"/>
        <v>1.250997832781597E-2</v>
      </c>
      <c r="D1635">
        <v>3329</v>
      </c>
      <c r="E1635">
        <f t="shared" si="51"/>
        <v>1.8240743407395232E-2</v>
      </c>
      <c r="F1635">
        <v>1</v>
      </c>
      <c r="G1635" t="e">
        <f>VLOOKUP(A1635,'modern-H_SA-L1_panAme-L2'!A:A,1,FALSE)</f>
        <v>#N/A</v>
      </c>
    </row>
    <row r="1636" spans="1:7" x14ac:dyDescent="0.2">
      <c r="A1636" t="s">
        <v>12319</v>
      </c>
      <c r="B1636">
        <v>1.4449526507331401</v>
      </c>
      <c r="C1636">
        <f t="shared" si="50"/>
        <v>3.1936951064454604E-3</v>
      </c>
      <c r="D1636">
        <v>1544</v>
      </c>
      <c r="E1636">
        <f t="shared" si="51"/>
        <v>1.0040282413656907E-2</v>
      </c>
      <c r="F1636">
        <v>1</v>
      </c>
      <c r="G1636" t="e">
        <f>VLOOKUP(A1636,'modern-H_SA-L1_panAme-L2'!A:A,1,FALSE)</f>
        <v>#N/A</v>
      </c>
    </row>
    <row r="1637" spans="1:7" x14ac:dyDescent="0.2">
      <c r="A1637" t="s">
        <v>12320</v>
      </c>
      <c r="B1637">
        <v>0.76047140497524202</v>
      </c>
      <c r="C1637">
        <f t="shared" si="50"/>
        <v>4.8587218446809299E-2</v>
      </c>
      <c r="D1637">
        <v>4823</v>
      </c>
      <c r="E1637">
        <f t="shared" si="51"/>
        <v>4.8899514480782155E-2</v>
      </c>
      <c r="F1637">
        <v>1</v>
      </c>
      <c r="G1637" t="e">
        <f>VLOOKUP(A1637,'modern-H_SA-L1_panAme-L2'!A:A,1,FALSE)</f>
        <v>#N/A</v>
      </c>
    </row>
    <row r="1638" spans="1:7" x14ac:dyDescent="0.2">
      <c r="A1638" t="s">
        <v>12321</v>
      </c>
      <c r="B1638">
        <v>1.69535966094454</v>
      </c>
      <c r="C1638">
        <f t="shared" si="50"/>
        <v>1.1797586780149547E-3</v>
      </c>
      <c r="D1638">
        <v>694</v>
      </c>
      <c r="E1638">
        <f t="shared" si="51"/>
        <v>8.2515109842717441E-3</v>
      </c>
      <c r="F1638">
        <v>1</v>
      </c>
      <c r="G1638" t="e">
        <f>VLOOKUP(A1638,'modern-H_SA-L1_panAme-L2'!A:A,1,FALSE)</f>
        <v>#N/A</v>
      </c>
    </row>
    <row r="1639" spans="1:7" x14ac:dyDescent="0.2">
      <c r="A1639" t="s">
        <v>12322</v>
      </c>
      <c r="B1639">
        <v>1.8934200196448201</v>
      </c>
      <c r="C1639">
        <f t="shared" si="50"/>
        <v>5.3666772418355731E-4</v>
      </c>
      <c r="D1639">
        <v>163</v>
      </c>
      <c r="E1639">
        <f t="shared" si="51"/>
        <v>1.5981503884582745E-2</v>
      </c>
      <c r="F1639">
        <v>1</v>
      </c>
      <c r="G1639" t="e">
        <f>VLOOKUP(A1639,'modern-H_SA-L1_panAme-L2'!A:A,1,FALSE)</f>
        <v>#N/A</v>
      </c>
    </row>
    <row r="1640" spans="1:7" x14ac:dyDescent="0.2">
      <c r="A1640" t="s">
        <v>12322</v>
      </c>
      <c r="B1640">
        <v>1.1160283064207901</v>
      </c>
      <c r="C1640">
        <f t="shared" si="50"/>
        <v>1.1814300498365122E-2</v>
      </c>
      <c r="D1640">
        <v>3266</v>
      </c>
      <c r="E1640">
        <f t="shared" si="51"/>
        <v>1.7558669509817604E-2</v>
      </c>
      <c r="F1640">
        <v>1</v>
      </c>
      <c r="G1640" t="e">
        <f>VLOOKUP(A1640,'modern-H_SA-L1_panAme-L2'!A:A,1,FALSE)</f>
        <v>#N/A</v>
      </c>
    </row>
    <row r="1641" spans="1:7" x14ac:dyDescent="0.2">
      <c r="A1641" t="s">
        <v>12322</v>
      </c>
      <c r="B1641">
        <v>1.07583690330299</v>
      </c>
      <c r="C1641">
        <f t="shared" si="50"/>
        <v>1.3862008747622754E-2</v>
      </c>
      <c r="D1641">
        <v>3442</v>
      </c>
      <c r="E1641">
        <f t="shared" si="51"/>
        <v>1.9548573637699261E-2</v>
      </c>
      <c r="F1641">
        <v>1</v>
      </c>
      <c r="G1641" t="e">
        <f>VLOOKUP(A1641,'modern-H_SA-L1_panAme-L2'!A:A,1,FALSE)</f>
        <v>#N/A</v>
      </c>
    </row>
    <row r="1642" spans="1:7" x14ac:dyDescent="0.2">
      <c r="A1642" t="s">
        <v>12323</v>
      </c>
      <c r="B1642">
        <v>1.30702290456243</v>
      </c>
      <c r="C1642">
        <f t="shared" si="50"/>
        <v>5.5274422588641467E-3</v>
      </c>
      <c r="D1642">
        <v>2530</v>
      </c>
      <c r="E1642">
        <f t="shared" si="51"/>
        <v>1.0604824001789156E-2</v>
      </c>
      <c r="F1642">
        <v>1</v>
      </c>
      <c r="G1642" t="e">
        <f>VLOOKUP(A1642,'modern-H_SA-L1_panAme-L2'!A:A,1,FALSE)</f>
        <v>#N/A</v>
      </c>
    </row>
    <row r="1643" spans="1:7" x14ac:dyDescent="0.2">
      <c r="A1643" t="s">
        <v>12324</v>
      </c>
      <c r="B1643">
        <v>1.34841712086828</v>
      </c>
      <c r="C1643">
        <f t="shared" si="50"/>
        <v>4.6884422727839457E-3</v>
      </c>
      <c r="D1643">
        <v>2124</v>
      </c>
      <c r="E1643">
        <f t="shared" si="51"/>
        <v>1.0714547453904554E-2</v>
      </c>
      <c r="F1643">
        <v>1</v>
      </c>
      <c r="G1643" t="e">
        <f>VLOOKUP(A1643,'modern-H_SA-L1_panAme-L2'!A:A,1,FALSE)</f>
        <v>#N/A</v>
      </c>
    </row>
    <row r="1644" spans="1:7" x14ac:dyDescent="0.2">
      <c r="A1644" t="s">
        <v>12325</v>
      </c>
      <c r="B1644">
        <v>1.3109347330630099</v>
      </c>
      <c r="C1644">
        <f t="shared" si="50"/>
        <v>5.4421154000824333E-3</v>
      </c>
      <c r="D1644">
        <v>2474</v>
      </c>
      <c r="E1644">
        <f t="shared" si="51"/>
        <v>1.0677456811641121E-2</v>
      </c>
      <c r="F1644">
        <v>1</v>
      </c>
      <c r="G1644" t="e">
        <f>VLOOKUP(A1644,'modern-H_SA-L1_panAme-L2'!A:A,1,FALSE)</f>
        <v>#N/A</v>
      </c>
    </row>
    <row r="1645" spans="1:7" x14ac:dyDescent="0.2">
      <c r="A1645" t="s">
        <v>12326</v>
      </c>
      <c r="B1645">
        <v>1.5807292747944499</v>
      </c>
      <c r="C1645">
        <f t="shared" si="50"/>
        <v>1.8611507014409043E-3</v>
      </c>
      <c r="D1645">
        <v>1052</v>
      </c>
      <c r="E1645">
        <f t="shared" si="51"/>
        <v>8.587476715583792E-3</v>
      </c>
      <c r="F1645">
        <v>1</v>
      </c>
      <c r="G1645" t="e">
        <f>VLOOKUP(A1645,'modern-H_SA-L1_panAme-L2'!A:A,1,FALSE)</f>
        <v>#N/A</v>
      </c>
    </row>
    <row r="1646" spans="1:7" x14ac:dyDescent="0.2">
      <c r="A1646" t="s">
        <v>12326</v>
      </c>
      <c r="B1646">
        <v>0.872824645509099</v>
      </c>
      <c r="C1646">
        <f t="shared" si="50"/>
        <v>3.1078978674927895E-2</v>
      </c>
      <c r="D1646">
        <v>4331</v>
      </c>
      <c r="E1646">
        <f t="shared" si="51"/>
        <v>3.4831993185892404E-2</v>
      </c>
      <c r="F1646">
        <v>1</v>
      </c>
      <c r="G1646" t="e">
        <f>VLOOKUP(A1646,'modern-H_SA-L1_panAme-L2'!A:A,1,FALSE)</f>
        <v>#N/A</v>
      </c>
    </row>
    <row r="1647" spans="1:7" x14ac:dyDescent="0.2">
      <c r="A1647" t="s">
        <v>12327</v>
      </c>
      <c r="B1647">
        <v>1.67927777713868</v>
      </c>
      <c r="C1647">
        <f t="shared" si="50"/>
        <v>1.2576784975769804E-3</v>
      </c>
      <c r="D1647">
        <v>770</v>
      </c>
      <c r="E1647">
        <f t="shared" si="51"/>
        <v>7.9282745808294322E-3</v>
      </c>
      <c r="F1647">
        <v>1</v>
      </c>
      <c r="G1647" t="e">
        <f>VLOOKUP(A1647,'modern-H_SA-L1_panAme-L2'!A:A,1,FALSE)</f>
        <v>#N/A</v>
      </c>
    </row>
    <row r="1648" spans="1:7" x14ac:dyDescent="0.2">
      <c r="A1648" t="s">
        <v>12328</v>
      </c>
      <c r="B1648">
        <v>0.93722223459557596</v>
      </c>
      <c r="C1648">
        <f t="shared" si="50"/>
        <v>2.4056914297151028E-2</v>
      </c>
      <c r="D1648">
        <v>4049</v>
      </c>
      <c r="E1648">
        <f t="shared" si="51"/>
        <v>2.8839778216441365E-2</v>
      </c>
      <c r="F1648">
        <v>1</v>
      </c>
      <c r="G1648" t="e">
        <f>VLOOKUP(A1648,'modern-H_SA-L1_panAme-L2'!A:A,1,FALSE)</f>
        <v>#N/A</v>
      </c>
    </row>
    <row r="1649" spans="1:7" x14ac:dyDescent="0.2">
      <c r="A1649" t="s">
        <v>12329</v>
      </c>
      <c r="B1649">
        <v>1.3185309362565101</v>
      </c>
      <c r="C1649">
        <f t="shared" si="50"/>
        <v>5.2801671028794486E-3</v>
      </c>
      <c r="D1649">
        <v>2351</v>
      </c>
      <c r="E1649">
        <f t="shared" si="51"/>
        <v>1.0901714639462715E-2</v>
      </c>
      <c r="F1649">
        <v>1</v>
      </c>
      <c r="G1649" t="e">
        <f>VLOOKUP(A1649,'modern-H_SA-L1_panAme-L2'!A:A,1,FALSE)</f>
        <v>#N/A</v>
      </c>
    </row>
    <row r="1650" spans="1:7" x14ac:dyDescent="0.2">
      <c r="A1650" t="s">
        <v>12330</v>
      </c>
      <c r="B1650">
        <v>1.6482842379614899</v>
      </c>
      <c r="C1650">
        <f t="shared" si="50"/>
        <v>1.4226607197018071E-3</v>
      </c>
      <c r="D1650">
        <v>844</v>
      </c>
      <c r="E1650">
        <f t="shared" si="51"/>
        <v>8.1819847552518626E-3</v>
      </c>
      <c r="F1650">
        <v>1</v>
      </c>
      <c r="G1650" t="e">
        <f>VLOOKUP(A1650,'modern-H_SA-L1_panAme-L2'!A:A,1,FALSE)</f>
        <v>#N/A</v>
      </c>
    </row>
    <row r="1651" spans="1:7" x14ac:dyDescent="0.2">
      <c r="A1651" t="s">
        <v>12331</v>
      </c>
      <c r="B1651">
        <v>0.92032357646649998</v>
      </c>
      <c r="C1651">
        <f t="shared" si="50"/>
        <v>2.572924841403695E-2</v>
      </c>
      <c r="D1651">
        <v>4123</v>
      </c>
      <c r="E1651">
        <f t="shared" si="51"/>
        <v>3.0290994858533919E-2</v>
      </c>
      <c r="F1651">
        <v>1</v>
      </c>
      <c r="G1651" t="e">
        <f>VLOOKUP(A1651,'modern-H_SA-L1_panAme-L2'!A:A,1,FALSE)</f>
        <v>#N/A</v>
      </c>
    </row>
    <row r="1652" spans="1:7" x14ac:dyDescent="0.2">
      <c r="A1652" t="s">
        <v>12332</v>
      </c>
      <c r="B1652">
        <v>1.2944295492617499</v>
      </c>
      <c r="C1652">
        <f t="shared" si="50"/>
        <v>5.8113271015352644E-3</v>
      </c>
      <c r="D1652">
        <v>2664</v>
      </c>
      <c r="E1652">
        <f t="shared" si="51"/>
        <v>1.0588656813382948E-2</v>
      </c>
      <c r="F1652">
        <v>1</v>
      </c>
      <c r="G1652" t="e">
        <f>VLOOKUP(A1652,'modern-H_SA-L1_panAme-L2'!A:A,1,FALSE)</f>
        <v>#N/A</v>
      </c>
    </row>
    <row r="1653" spans="1:7" x14ac:dyDescent="0.2">
      <c r="A1653" t="s">
        <v>12333</v>
      </c>
      <c r="B1653">
        <v>1.34841712086828</v>
      </c>
      <c r="C1653">
        <f t="shared" si="50"/>
        <v>4.6884422727839457E-3</v>
      </c>
      <c r="D1653">
        <v>2125</v>
      </c>
      <c r="E1653">
        <f t="shared" si="51"/>
        <v>1.0709505313926245E-2</v>
      </c>
      <c r="F1653">
        <v>1</v>
      </c>
      <c r="G1653" t="e">
        <f>VLOOKUP(A1653,'modern-H_SA-L1_panAme-L2'!A:A,1,FALSE)</f>
        <v>#N/A</v>
      </c>
    </row>
    <row r="1654" spans="1:7" x14ac:dyDescent="0.2">
      <c r="A1654" t="s">
        <v>12334</v>
      </c>
      <c r="B1654">
        <v>1.3035640060265301</v>
      </c>
      <c r="C1654">
        <f t="shared" si="50"/>
        <v>5.6040033542184174E-3</v>
      </c>
      <c r="D1654">
        <v>2567</v>
      </c>
      <c r="E1654">
        <f t="shared" si="51"/>
        <v>1.059674027322797E-2</v>
      </c>
      <c r="F1654">
        <v>1</v>
      </c>
      <c r="G1654" t="e">
        <f>VLOOKUP(A1654,'modern-H_SA-L1_panAme-L2'!A:A,1,FALSE)</f>
        <v>#N/A</v>
      </c>
    </row>
    <row r="1655" spans="1:7" x14ac:dyDescent="0.2">
      <c r="A1655" t="s">
        <v>12335</v>
      </c>
      <c r="B1655">
        <v>1.31900193607593</v>
      </c>
      <c r="C1655">
        <f t="shared" si="50"/>
        <v>5.2702857295168631E-3</v>
      </c>
      <c r="D1655">
        <v>2344</v>
      </c>
      <c r="E1655">
        <f t="shared" si="51"/>
        <v>1.091380841769405E-2</v>
      </c>
      <c r="F1655">
        <v>1</v>
      </c>
      <c r="G1655" t="e">
        <f>VLOOKUP(A1655,'modern-H_SA-L1_panAme-L2'!A:A,1,FALSE)</f>
        <v>#N/A</v>
      </c>
    </row>
    <row r="1656" spans="1:7" x14ac:dyDescent="0.2">
      <c r="A1656" t="s">
        <v>12336</v>
      </c>
      <c r="B1656">
        <v>1.25304771091526</v>
      </c>
      <c r="C1656">
        <f t="shared" si="50"/>
        <v>6.8509308439666907E-3</v>
      </c>
      <c r="D1656">
        <v>3047</v>
      </c>
      <c r="E1656">
        <f t="shared" si="51"/>
        <v>1.0913822880411657E-2</v>
      </c>
      <c r="F1656">
        <v>1</v>
      </c>
      <c r="G1656" t="e">
        <f>VLOOKUP(A1656,'modern-H_SA-L1_panAme-L2'!A:A,1,FALSE)</f>
        <v>#N/A</v>
      </c>
    </row>
    <row r="1657" spans="1:7" x14ac:dyDescent="0.2">
      <c r="A1657" t="s">
        <v>12337</v>
      </c>
      <c r="B1657">
        <v>1.8550834707795301</v>
      </c>
      <c r="C1657">
        <f t="shared" si="50"/>
        <v>6.2505746822796664E-4</v>
      </c>
      <c r="D1657">
        <v>217</v>
      </c>
      <c r="E1657">
        <f t="shared" si="51"/>
        <v>1.3981700234002536E-2</v>
      </c>
      <c r="F1657">
        <v>1</v>
      </c>
      <c r="G1657" t="e">
        <f>VLOOKUP(A1657,'modern-H_SA-L1_panAme-L2'!A:A,1,FALSE)</f>
        <v>#N/A</v>
      </c>
    </row>
    <row r="1658" spans="1:7" x14ac:dyDescent="0.2">
      <c r="A1658" t="s">
        <v>12338</v>
      </c>
      <c r="B1658">
        <v>1.06350545007367</v>
      </c>
      <c r="C1658">
        <f t="shared" si="50"/>
        <v>1.4558777903391436E-2</v>
      </c>
      <c r="D1658">
        <v>3496</v>
      </c>
      <c r="E1658">
        <f t="shared" si="51"/>
        <v>2.0214046894468544E-2</v>
      </c>
      <c r="F1658">
        <v>1</v>
      </c>
      <c r="G1658" t="e">
        <f>VLOOKUP(A1658,'modern-H_SA-L1_panAme-L2'!A:A,1,FALSE)</f>
        <v>#N/A</v>
      </c>
    </row>
    <row r="1659" spans="1:7" x14ac:dyDescent="0.2">
      <c r="A1659" t="s">
        <v>12339</v>
      </c>
      <c r="B1659">
        <v>1.37400779083879</v>
      </c>
      <c r="C1659">
        <f t="shared" si="50"/>
        <v>4.2347584709140499E-3</v>
      </c>
      <c r="D1659">
        <v>1947</v>
      </c>
      <c r="E1659">
        <f t="shared" si="51"/>
        <v>1.0557533445206367E-2</v>
      </c>
      <c r="F1659">
        <v>1</v>
      </c>
      <c r="G1659" t="e">
        <f>VLOOKUP(A1659,'modern-H_SA-L1_panAme-L2'!A:A,1,FALSE)</f>
        <v>#N/A</v>
      </c>
    </row>
    <row r="1660" spans="1:7" x14ac:dyDescent="0.2">
      <c r="A1660" t="s">
        <v>12340</v>
      </c>
      <c r="B1660">
        <v>1.52815713211063</v>
      </c>
      <c r="C1660">
        <f t="shared" si="50"/>
        <v>2.2939480320166819E-3</v>
      </c>
      <c r="D1660">
        <v>1235</v>
      </c>
      <c r="E1660">
        <f t="shared" si="51"/>
        <v>9.0160516173352027E-3</v>
      </c>
      <c r="F1660">
        <v>1</v>
      </c>
      <c r="G1660" t="e">
        <f>VLOOKUP(A1660,'modern-H_SA-L1_panAme-L2'!A:A,1,FALSE)</f>
        <v>#N/A</v>
      </c>
    </row>
    <row r="1661" spans="1:7" x14ac:dyDescent="0.2">
      <c r="A1661" t="s">
        <v>12341</v>
      </c>
      <c r="B1661">
        <v>1.3354106187684101</v>
      </c>
      <c r="C1661">
        <f t="shared" si="50"/>
        <v>4.9373425847044688E-3</v>
      </c>
      <c r="D1661">
        <v>2229</v>
      </c>
      <c r="E1661">
        <f t="shared" si="51"/>
        <v>1.0751844282707713E-2</v>
      </c>
      <c r="F1661">
        <v>1</v>
      </c>
      <c r="G1661" t="e">
        <f>VLOOKUP(A1661,'modern-H_SA-L1_panAme-L2'!A:A,1,FALSE)</f>
        <v>#N/A</v>
      </c>
    </row>
    <row r="1662" spans="1:7" x14ac:dyDescent="0.2">
      <c r="A1662" t="s">
        <v>4201</v>
      </c>
      <c r="B1662">
        <v>1.64664188330036</v>
      </c>
      <c r="C1662">
        <f t="shared" si="50"/>
        <v>1.4319834469749451E-3</v>
      </c>
      <c r="D1662">
        <v>850</v>
      </c>
      <c r="E1662">
        <f t="shared" si="51"/>
        <v>8.1774678254310403E-3</v>
      </c>
      <c r="F1662">
        <v>1</v>
      </c>
      <c r="G1662" t="e">
        <f>VLOOKUP(A1662,'modern-H_SA-L1_panAme-L2'!A:A,1,FALSE)</f>
        <v>#N/A</v>
      </c>
    </row>
    <row r="1663" spans="1:7" x14ac:dyDescent="0.2">
      <c r="A1663" t="s">
        <v>12342</v>
      </c>
      <c r="B1663">
        <v>1.2628481798626501</v>
      </c>
      <c r="C1663">
        <f t="shared" si="50"/>
        <v>6.5890426687672385E-3</v>
      </c>
      <c r="D1663">
        <v>2947</v>
      </c>
      <c r="E1663">
        <f t="shared" si="51"/>
        <v>1.0852803907090661E-2</v>
      </c>
      <c r="F1663">
        <v>1</v>
      </c>
      <c r="G1663" t="e">
        <f>VLOOKUP(A1663,'modern-H_SA-L1_panAme-L2'!A:A,1,FALSE)</f>
        <v>#N/A</v>
      </c>
    </row>
    <row r="1664" spans="1:7" x14ac:dyDescent="0.2">
      <c r="A1664" t="s">
        <v>12343</v>
      </c>
      <c r="B1664">
        <v>1.2763386297955699</v>
      </c>
      <c r="C1664">
        <f t="shared" si="50"/>
        <v>6.244846404287927E-3</v>
      </c>
      <c r="D1664">
        <v>2807</v>
      </c>
      <c r="E1664">
        <f t="shared" si="51"/>
        <v>1.0798890077097827E-2</v>
      </c>
      <c r="F1664">
        <v>1</v>
      </c>
      <c r="G1664" t="e">
        <f>VLOOKUP(A1664,'modern-H_SA-L1_panAme-L2'!A:A,1,FALSE)</f>
        <v>#N/A</v>
      </c>
    </row>
    <row r="1665" spans="1:7" x14ac:dyDescent="0.2">
      <c r="A1665" t="s">
        <v>12344</v>
      </c>
      <c r="B1665">
        <v>1.54580545073429</v>
      </c>
      <c r="C1665">
        <f t="shared" si="50"/>
        <v>2.1384622616397648E-3</v>
      </c>
      <c r="D1665">
        <v>1175</v>
      </c>
      <c r="E1665">
        <f t="shared" si="51"/>
        <v>8.8341241004250368E-3</v>
      </c>
      <c r="F1665">
        <v>1</v>
      </c>
      <c r="G1665" t="e">
        <f>VLOOKUP(A1665,'modern-H_SA-L1_panAme-L2'!A:A,1,FALSE)</f>
        <v>#N/A</v>
      </c>
    </row>
    <row r="1666" spans="1:7" x14ac:dyDescent="0.2">
      <c r="A1666" t="s">
        <v>12345</v>
      </c>
      <c r="B1666">
        <v>0.84473633537563197</v>
      </c>
      <c r="C1666">
        <f t="shared" ref="C1666:C1729" si="52">EXP(-3.977*B1666)</f>
        <v>3.4752060777192707E-2</v>
      </c>
      <c r="D1666">
        <v>4454</v>
      </c>
      <c r="E1666">
        <f t="shared" ref="E1666:E1729" si="53">C1666*4854/D1666</f>
        <v>3.7873036150088323E-2</v>
      </c>
      <c r="F1666">
        <v>1</v>
      </c>
      <c r="G1666" t="e">
        <f>VLOOKUP(A1666,'modern-H_SA-L1_panAme-L2'!A:A,1,FALSE)</f>
        <v>#N/A</v>
      </c>
    </row>
    <row r="1667" spans="1:7" x14ac:dyDescent="0.2">
      <c r="A1667" t="s">
        <v>12346</v>
      </c>
      <c r="B1667">
        <v>0.93516699239068801</v>
      </c>
      <c r="C1667">
        <f t="shared" si="52"/>
        <v>2.4254354062713281E-2</v>
      </c>
      <c r="D1667">
        <v>4058</v>
      </c>
      <c r="E1667">
        <f t="shared" si="53"/>
        <v>2.9011984874423427E-2</v>
      </c>
      <c r="F1667">
        <v>1</v>
      </c>
      <c r="G1667" t="e">
        <f>VLOOKUP(A1667,'modern-H_SA-L1_panAme-L2'!A:A,1,FALSE)</f>
        <v>#N/A</v>
      </c>
    </row>
    <row r="1668" spans="1:7" x14ac:dyDescent="0.2">
      <c r="A1668" t="s">
        <v>4220</v>
      </c>
      <c r="B1668">
        <v>1.5665206098140501</v>
      </c>
      <c r="C1668">
        <f t="shared" si="52"/>
        <v>1.9693485716025414E-3</v>
      </c>
      <c r="D1668">
        <v>1119</v>
      </c>
      <c r="E1668">
        <f t="shared" si="53"/>
        <v>8.5426434017504341E-3</v>
      </c>
      <c r="F1668">
        <v>1</v>
      </c>
      <c r="G1668" t="e">
        <f>VLOOKUP(A1668,'modern-H_SA-L1_panAme-L2'!A:A,1,FALSE)</f>
        <v>#N/A</v>
      </c>
    </row>
    <row r="1669" spans="1:7" x14ac:dyDescent="0.2">
      <c r="A1669" t="s">
        <v>12347</v>
      </c>
      <c r="B1669">
        <v>1.28979452199498</v>
      </c>
      <c r="C1669">
        <f t="shared" si="52"/>
        <v>5.9194436415289271E-3</v>
      </c>
      <c r="D1669">
        <v>2711</v>
      </c>
      <c r="E1669">
        <f t="shared" si="53"/>
        <v>1.0598664491324756E-2</v>
      </c>
      <c r="F1669">
        <v>1</v>
      </c>
      <c r="G1669" t="e">
        <f>VLOOKUP(A1669,'modern-H_SA-L1_panAme-L2'!A:A,1,FALSE)</f>
        <v>#N/A</v>
      </c>
    </row>
    <row r="1670" spans="1:7" x14ac:dyDescent="0.2">
      <c r="A1670" t="s">
        <v>12348</v>
      </c>
      <c r="B1670">
        <v>1.29588959823533</v>
      </c>
      <c r="C1670">
        <f t="shared" si="52"/>
        <v>5.7776807440216077E-3</v>
      </c>
      <c r="D1670">
        <v>2652</v>
      </c>
      <c r="E1670">
        <f t="shared" si="53"/>
        <v>1.0574985796184344E-2</v>
      </c>
      <c r="F1670">
        <v>1</v>
      </c>
      <c r="G1670" t="e">
        <f>VLOOKUP(A1670,'modern-H_SA-L1_panAme-L2'!A:A,1,FALSE)</f>
        <v>#N/A</v>
      </c>
    </row>
    <row r="1671" spans="1:7" x14ac:dyDescent="0.2">
      <c r="A1671" t="s">
        <v>12349</v>
      </c>
      <c r="B1671">
        <v>1.36757609158597</v>
      </c>
      <c r="C1671">
        <f t="shared" si="52"/>
        <v>4.3444760420932047E-3</v>
      </c>
      <c r="D1671">
        <v>1995</v>
      </c>
      <c r="E1671">
        <f t="shared" si="53"/>
        <v>1.0570469527980157E-2</v>
      </c>
      <c r="F1671">
        <v>1</v>
      </c>
      <c r="G1671" t="e">
        <f>VLOOKUP(A1671,'modern-H_SA-L1_panAme-L2'!A:A,1,FALSE)</f>
        <v>#N/A</v>
      </c>
    </row>
    <row r="1672" spans="1:7" x14ac:dyDescent="0.2">
      <c r="A1672" t="s">
        <v>12350</v>
      </c>
      <c r="B1672">
        <v>1.5938775794347499</v>
      </c>
      <c r="C1672">
        <f t="shared" si="52"/>
        <v>1.7663303495177418E-3</v>
      </c>
      <c r="D1672">
        <v>1018</v>
      </c>
      <c r="E1672">
        <f t="shared" si="53"/>
        <v>8.422168483849822E-3</v>
      </c>
      <c r="F1672">
        <v>1</v>
      </c>
      <c r="G1672" t="e">
        <f>VLOOKUP(A1672,'modern-H_SA-L1_panAme-L2'!A:A,1,FALSE)</f>
        <v>#N/A</v>
      </c>
    </row>
    <row r="1673" spans="1:7" x14ac:dyDescent="0.2">
      <c r="A1673" t="s">
        <v>12351</v>
      </c>
      <c r="B1673">
        <v>0.880588893838674</v>
      </c>
      <c r="C1673">
        <f t="shared" si="52"/>
        <v>3.0133974259748095E-2</v>
      </c>
      <c r="D1673">
        <v>4297</v>
      </c>
      <c r="E1673">
        <f t="shared" si="53"/>
        <v>3.4040100315759193E-2</v>
      </c>
      <c r="F1673">
        <v>1</v>
      </c>
      <c r="G1673" t="e">
        <f>VLOOKUP(A1673,'modern-H_SA-L1_panAme-L2'!A:A,1,FALSE)</f>
        <v>#N/A</v>
      </c>
    </row>
    <row r="1674" spans="1:7" x14ac:dyDescent="0.2">
      <c r="A1674" t="s">
        <v>12352</v>
      </c>
      <c r="B1674">
        <v>1.3116487297903601</v>
      </c>
      <c r="C1674">
        <f t="shared" si="52"/>
        <v>5.4266840792377138E-3</v>
      </c>
      <c r="D1674">
        <v>2466</v>
      </c>
      <c r="E1674">
        <f t="shared" si="53"/>
        <v>1.0681721216796376E-2</v>
      </c>
      <c r="F1674">
        <v>1</v>
      </c>
      <c r="G1674" t="e">
        <f>VLOOKUP(A1674,'modern-H_SA-L1_panAme-L2'!A:A,1,FALSE)</f>
        <v>#N/A</v>
      </c>
    </row>
    <row r="1675" spans="1:7" x14ac:dyDescent="0.2">
      <c r="A1675" t="s">
        <v>12353</v>
      </c>
      <c r="B1675">
        <v>1.8934200196448201</v>
      </c>
      <c r="C1675">
        <f t="shared" si="52"/>
        <v>5.3666772418355731E-4</v>
      </c>
      <c r="D1675">
        <v>164</v>
      </c>
      <c r="E1675">
        <f t="shared" si="53"/>
        <v>1.5884055690164559E-2</v>
      </c>
      <c r="F1675">
        <v>1</v>
      </c>
      <c r="G1675" t="e">
        <f>VLOOKUP(A1675,'modern-H_SA-L1_panAme-L2'!A:A,1,FALSE)</f>
        <v>#N/A</v>
      </c>
    </row>
    <row r="1676" spans="1:7" x14ac:dyDescent="0.2">
      <c r="A1676" t="s">
        <v>12353</v>
      </c>
      <c r="B1676">
        <v>1.1157999461757999</v>
      </c>
      <c r="C1676">
        <f t="shared" si="52"/>
        <v>1.1825034986241545E-2</v>
      </c>
      <c r="D1676">
        <v>3267</v>
      </c>
      <c r="E1676">
        <f t="shared" si="53"/>
        <v>1.7569243900586611E-2</v>
      </c>
      <c r="F1676">
        <v>1</v>
      </c>
      <c r="G1676" t="e">
        <f>VLOOKUP(A1676,'modern-H_SA-L1_panAme-L2'!A:A,1,FALSE)</f>
        <v>#N/A</v>
      </c>
    </row>
    <row r="1677" spans="1:7" x14ac:dyDescent="0.2">
      <c r="A1677" t="s">
        <v>12353</v>
      </c>
      <c r="B1677">
        <v>1.075608543058</v>
      </c>
      <c r="C1677">
        <f t="shared" si="52"/>
        <v>1.3874603785717874E-2</v>
      </c>
      <c r="D1677">
        <v>3443</v>
      </c>
      <c r="E1677">
        <f t="shared" si="53"/>
        <v>1.9560652563425665E-2</v>
      </c>
      <c r="F1677">
        <v>1</v>
      </c>
      <c r="G1677" t="e">
        <f>VLOOKUP(A1677,'modern-H_SA-L1_panAme-L2'!A:A,1,FALSE)</f>
        <v>#N/A</v>
      </c>
    </row>
    <row r="1678" spans="1:7" x14ac:dyDescent="0.2">
      <c r="A1678" t="s">
        <v>12354</v>
      </c>
      <c r="B1678">
        <v>1.75450044530189</v>
      </c>
      <c r="C1678">
        <f t="shared" si="52"/>
        <v>9.3249359885771109E-4</v>
      </c>
      <c r="D1678">
        <v>515</v>
      </c>
      <c r="E1678">
        <f t="shared" si="53"/>
        <v>8.7889785026317082E-3</v>
      </c>
      <c r="F1678">
        <v>1</v>
      </c>
      <c r="G1678" t="e">
        <f>VLOOKUP(A1678,'modern-H_SA-L1_panAme-L2'!A:A,1,FALSE)</f>
        <v>#N/A</v>
      </c>
    </row>
    <row r="1679" spans="1:7" x14ac:dyDescent="0.2">
      <c r="A1679" t="s">
        <v>12355</v>
      </c>
      <c r="B1679">
        <v>0.99545409706738996</v>
      </c>
      <c r="C1679">
        <f t="shared" si="52"/>
        <v>1.9083695560934852E-2</v>
      </c>
      <c r="D1679">
        <v>3794</v>
      </c>
      <c r="E1679">
        <f t="shared" si="53"/>
        <v>2.4415460794090082E-2</v>
      </c>
      <c r="F1679">
        <v>1</v>
      </c>
      <c r="G1679" t="e">
        <f>VLOOKUP(A1679,'modern-H_SA-L1_panAme-L2'!A:A,1,FALSE)</f>
        <v>#N/A</v>
      </c>
    </row>
    <row r="1680" spans="1:7" x14ac:dyDescent="0.2">
      <c r="A1680" t="s">
        <v>12356</v>
      </c>
      <c r="B1680">
        <v>1.8876011363488101</v>
      </c>
      <c r="C1680">
        <f t="shared" si="52"/>
        <v>5.4923194504336308E-4</v>
      </c>
      <c r="D1680">
        <v>183</v>
      </c>
      <c r="E1680">
        <f t="shared" si="53"/>
        <v>1.4568152247215763E-2</v>
      </c>
      <c r="F1680">
        <v>1</v>
      </c>
      <c r="G1680" t="e">
        <f>VLOOKUP(A1680,'modern-H_SA-L1_panAme-L2'!A:A,1,FALSE)</f>
        <v>#N/A</v>
      </c>
    </row>
    <row r="1681" spans="1:7" x14ac:dyDescent="0.2">
      <c r="A1681" t="s">
        <v>12357</v>
      </c>
      <c r="B1681">
        <v>1.2514129038387001</v>
      </c>
      <c r="C1681">
        <f t="shared" si="52"/>
        <v>6.8956181587379395E-3</v>
      </c>
      <c r="D1681">
        <v>3072</v>
      </c>
      <c r="E1681">
        <f t="shared" si="53"/>
        <v>1.0895615410974597E-2</v>
      </c>
      <c r="F1681">
        <v>1</v>
      </c>
      <c r="G1681" t="e">
        <f>VLOOKUP(A1681,'modern-H_SA-L1_panAme-L2'!A:A,1,FALSE)</f>
        <v>#N/A</v>
      </c>
    </row>
    <row r="1682" spans="1:7" x14ac:dyDescent="0.2">
      <c r="A1682" t="s">
        <v>12358</v>
      </c>
      <c r="B1682">
        <v>1.5405911307806599</v>
      </c>
      <c r="C1682">
        <f t="shared" si="52"/>
        <v>2.183271307654062E-3</v>
      </c>
      <c r="D1682">
        <v>1183</v>
      </c>
      <c r="E1682">
        <f t="shared" si="53"/>
        <v>8.9582408515239357E-3</v>
      </c>
      <c r="F1682">
        <v>1</v>
      </c>
      <c r="G1682" t="e">
        <f>VLOOKUP(A1682,'modern-H_SA-L1_panAme-L2'!A:A,1,FALSE)</f>
        <v>#N/A</v>
      </c>
    </row>
    <row r="1683" spans="1:7" x14ac:dyDescent="0.2">
      <c r="A1683" t="s">
        <v>12359</v>
      </c>
      <c r="B1683">
        <v>0.84290945341573198</v>
      </c>
      <c r="C1683">
        <f t="shared" si="52"/>
        <v>3.5005471671700671E-2</v>
      </c>
      <c r="D1683">
        <v>4462</v>
      </c>
      <c r="E1683">
        <f t="shared" si="53"/>
        <v>3.8080806699783747E-2</v>
      </c>
      <c r="F1683">
        <v>1</v>
      </c>
      <c r="G1683" t="e">
        <f>VLOOKUP(A1683,'modern-H_SA-L1_panAme-L2'!A:A,1,FALSE)</f>
        <v>#N/A</v>
      </c>
    </row>
    <row r="1684" spans="1:7" x14ac:dyDescent="0.2">
      <c r="A1684" t="s">
        <v>12360</v>
      </c>
      <c r="B1684">
        <v>1.5769154175680899</v>
      </c>
      <c r="C1684">
        <f t="shared" si="52"/>
        <v>1.8895952700591265E-3</v>
      </c>
      <c r="D1684">
        <v>1066</v>
      </c>
      <c r="E1684">
        <f t="shared" si="53"/>
        <v>8.6042171115075054E-3</v>
      </c>
      <c r="F1684">
        <v>1</v>
      </c>
      <c r="G1684" t="e">
        <f>VLOOKUP(A1684,'modern-H_SA-L1_panAme-L2'!A:A,1,FALSE)</f>
        <v>#N/A</v>
      </c>
    </row>
    <row r="1685" spans="1:7" x14ac:dyDescent="0.2">
      <c r="A1685" t="s">
        <v>12361</v>
      </c>
      <c r="B1685">
        <v>0.86962760207927403</v>
      </c>
      <c r="C1685">
        <f t="shared" si="52"/>
        <v>3.1476659581458531E-2</v>
      </c>
      <c r="D1685">
        <v>4345</v>
      </c>
      <c r="E1685">
        <f t="shared" si="53"/>
        <v>3.5164028908722604E-2</v>
      </c>
      <c r="F1685">
        <v>1</v>
      </c>
      <c r="G1685" t="e">
        <f>VLOOKUP(A1685,'modern-H_SA-L1_panAme-L2'!A:A,1,FALSE)</f>
        <v>#N/A</v>
      </c>
    </row>
    <row r="1686" spans="1:7" x14ac:dyDescent="0.2">
      <c r="A1686" t="s">
        <v>12362</v>
      </c>
      <c r="B1686">
        <v>1.1507390636588899</v>
      </c>
      <c r="C1686">
        <f t="shared" si="52"/>
        <v>1.0290961881761797E-2</v>
      </c>
      <c r="D1686">
        <v>3114</v>
      </c>
      <c r="E1686">
        <f t="shared" si="53"/>
        <v>1.6041210332071856E-2</v>
      </c>
      <c r="F1686">
        <v>1</v>
      </c>
      <c r="G1686" t="e">
        <f>VLOOKUP(A1686,'modern-H_SA-L1_panAme-L2'!A:A,1,FALSE)</f>
        <v>#N/A</v>
      </c>
    </row>
    <row r="1687" spans="1:7" x14ac:dyDescent="0.2">
      <c r="A1687" t="s">
        <v>12362</v>
      </c>
      <c r="B1687">
        <v>1.11054766054109</v>
      </c>
      <c r="C1687">
        <f t="shared" si="52"/>
        <v>1.207463815959098E-2</v>
      </c>
      <c r="D1687">
        <v>3290</v>
      </c>
      <c r="E1687">
        <f t="shared" si="53"/>
        <v>1.7814678913876784E-2</v>
      </c>
      <c r="F1687">
        <v>1</v>
      </c>
      <c r="G1687" t="e">
        <f>VLOOKUP(A1687,'modern-H_SA-L1_panAme-L2'!A:A,1,FALSE)</f>
        <v>#N/A</v>
      </c>
    </row>
    <row r="1688" spans="1:7" x14ac:dyDescent="0.2">
      <c r="A1688" t="s">
        <v>12363</v>
      </c>
      <c r="B1688">
        <v>1.90441947251491</v>
      </c>
      <c r="C1688">
        <f t="shared" si="52"/>
        <v>5.1369736898906502E-4</v>
      </c>
      <c r="D1688">
        <v>133</v>
      </c>
      <c r="E1688">
        <f t="shared" si="53"/>
        <v>1.8748022774984371E-2</v>
      </c>
      <c r="F1688">
        <v>1</v>
      </c>
      <c r="G1688" t="e">
        <f>VLOOKUP(A1688,'modern-H_SA-L1_panAme-L2'!A:A,1,FALSE)</f>
        <v>#N/A</v>
      </c>
    </row>
    <row r="1689" spans="1:7" x14ac:dyDescent="0.2">
      <c r="A1689" t="s">
        <v>12364</v>
      </c>
      <c r="B1689">
        <v>1.42953200896324</v>
      </c>
      <c r="C1689">
        <f t="shared" si="52"/>
        <v>3.3956882984752623E-3</v>
      </c>
      <c r="D1689">
        <v>1624</v>
      </c>
      <c r="E1689">
        <f t="shared" si="53"/>
        <v>1.0149427956156972E-2</v>
      </c>
      <c r="F1689">
        <v>1</v>
      </c>
      <c r="G1689" t="e">
        <f>VLOOKUP(A1689,'modern-H_SA-L1_panAme-L2'!A:A,1,FALSE)</f>
        <v>#N/A</v>
      </c>
    </row>
    <row r="1690" spans="1:7" x14ac:dyDescent="0.2">
      <c r="A1690" t="s">
        <v>12365</v>
      </c>
      <c r="B1690">
        <v>1.53050009826129</v>
      </c>
      <c r="C1690">
        <f t="shared" si="52"/>
        <v>2.2726723554979573E-3</v>
      </c>
      <c r="D1690">
        <v>1229</v>
      </c>
      <c r="E1690">
        <f t="shared" si="53"/>
        <v>8.976038741730745E-3</v>
      </c>
      <c r="F1690">
        <v>1</v>
      </c>
      <c r="G1690" t="e">
        <f>VLOOKUP(A1690,'modern-H_SA-L1_panAme-L2'!A:A,1,FALSE)</f>
        <v>#N/A</v>
      </c>
    </row>
    <row r="1691" spans="1:7" x14ac:dyDescent="0.2">
      <c r="A1691" t="s">
        <v>12365</v>
      </c>
      <c r="B1691">
        <v>0.83240488214631203</v>
      </c>
      <c r="C1691">
        <f t="shared" si="52"/>
        <v>3.6498861294332718E-2</v>
      </c>
      <c r="D1691">
        <v>4508</v>
      </c>
      <c r="E1691">
        <f t="shared" si="53"/>
        <v>3.9300237959780618E-2</v>
      </c>
      <c r="F1691">
        <v>1</v>
      </c>
      <c r="G1691" t="e">
        <f>VLOOKUP(A1691,'modern-H_SA-L1_panAme-L2'!A:A,1,FALSE)</f>
        <v>#N/A</v>
      </c>
    </row>
    <row r="1692" spans="1:7" x14ac:dyDescent="0.2">
      <c r="A1692" t="s">
        <v>12366</v>
      </c>
      <c r="B1692">
        <v>1.5518365195544901</v>
      </c>
      <c r="C1692">
        <f t="shared" si="52"/>
        <v>2.0877802927681296E-3</v>
      </c>
      <c r="D1692">
        <v>1162</v>
      </c>
      <c r="E1692">
        <f t="shared" si="53"/>
        <v>8.7212440112706558E-3</v>
      </c>
      <c r="F1692">
        <v>1</v>
      </c>
      <c r="G1692" t="e">
        <f>VLOOKUP(A1692,'modern-H_SA-L1_panAme-L2'!A:A,1,FALSE)</f>
        <v>#N/A</v>
      </c>
    </row>
    <row r="1693" spans="1:7" x14ac:dyDescent="0.2">
      <c r="A1693" t="s">
        <v>12367</v>
      </c>
      <c r="B1693">
        <v>0.84770501856047198</v>
      </c>
      <c r="C1693">
        <f t="shared" si="52"/>
        <v>3.4344174785470936E-2</v>
      </c>
      <c r="D1693">
        <v>4441</v>
      </c>
      <c r="E1693">
        <f t="shared" si="53"/>
        <v>3.7538082505894153E-2</v>
      </c>
      <c r="F1693">
        <v>1</v>
      </c>
      <c r="G1693" t="e">
        <f>VLOOKUP(A1693,'modern-H_SA-L1_panAme-L2'!A:A,1,FALSE)</f>
        <v>#N/A</v>
      </c>
    </row>
    <row r="1694" spans="1:7" x14ac:dyDescent="0.2">
      <c r="A1694" t="s">
        <v>12368</v>
      </c>
      <c r="B1694">
        <v>1.83294213219129</v>
      </c>
      <c r="C1694">
        <f t="shared" si="52"/>
        <v>6.825936257518529E-4</v>
      </c>
      <c r="D1694">
        <v>279</v>
      </c>
      <c r="E1694">
        <f t="shared" si="53"/>
        <v>1.1875661144801054E-2</v>
      </c>
      <c r="F1694">
        <v>1</v>
      </c>
      <c r="G1694" t="e">
        <f>VLOOKUP(A1694,'modern-H_SA-L1_panAme-L2'!A:A,1,FALSE)</f>
        <v>#N/A</v>
      </c>
    </row>
    <row r="1695" spans="1:7" x14ac:dyDescent="0.2">
      <c r="A1695" t="s">
        <v>12369</v>
      </c>
      <c r="B1695">
        <v>1.8934200196448201</v>
      </c>
      <c r="C1695">
        <f t="shared" si="52"/>
        <v>5.3666772418355731E-4</v>
      </c>
      <c r="D1695">
        <v>165</v>
      </c>
      <c r="E1695">
        <f t="shared" si="53"/>
        <v>1.5787788685981741E-2</v>
      </c>
      <c r="F1695">
        <v>1</v>
      </c>
      <c r="G1695" t="e">
        <f>VLOOKUP(A1695,'modern-H_SA-L1_panAme-L2'!A:A,1,FALSE)</f>
        <v>#N/A</v>
      </c>
    </row>
    <row r="1696" spans="1:7" x14ac:dyDescent="0.2">
      <c r="A1696" t="s">
        <v>12369</v>
      </c>
      <c r="B1696">
        <v>1.11557158593081</v>
      </c>
      <c r="C1696">
        <f t="shared" si="52"/>
        <v>1.1835779227486768E-2</v>
      </c>
      <c r="D1696">
        <v>3268</v>
      </c>
      <c r="E1696">
        <f t="shared" si="53"/>
        <v>1.7579826306677104E-2</v>
      </c>
      <c r="F1696">
        <v>1</v>
      </c>
      <c r="G1696" t="e">
        <f>VLOOKUP(A1696,'modern-H_SA-L1_panAme-L2'!A:A,1,FALSE)</f>
        <v>#N/A</v>
      </c>
    </row>
    <row r="1697" spans="1:7" x14ac:dyDescent="0.2">
      <c r="A1697" t="s">
        <v>12369</v>
      </c>
      <c r="B1697">
        <v>1.0753801828130201</v>
      </c>
      <c r="C1697">
        <f t="shared" si="52"/>
        <v>1.3887210267679462E-2</v>
      </c>
      <c r="D1697">
        <v>3444</v>
      </c>
      <c r="E1697">
        <f t="shared" si="53"/>
        <v>1.9572740603750322E-2</v>
      </c>
      <c r="F1697">
        <v>1</v>
      </c>
      <c r="G1697" t="e">
        <f>VLOOKUP(A1697,'modern-H_SA-L1_panAme-L2'!A:A,1,FALSE)</f>
        <v>#N/A</v>
      </c>
    </row>
    <row r="1698" spans="1:7" x14ac:dyDescent="0.2">
      <c r="A1698" t="s">
        <v>12370</v>
      </c>
      <c r="B1698">
        <v>1.26339296575149</v>
      </c>
      <c r="C1698">
        <f t="shared" si="52"/>
        <v>6.5747822141264383E-3</v>
      </c>
      <c r="D1698">
        <v>2925</v>
      </c>
      <c r="E1698">
        <f t="shared" si="53"/>
        <v>1.0910766792263157E-2</v>
      </c>
      <c r="F1698">
        <v>1</v>
      </c>
      <c r="G1698" t="e">
        <f>VLOOKUP(A1698,'modern-H_SA-L1_panAme-L2'!A:A,1,FALSE)</f>
        <v>#N/A</v>
      </c>
    </row>
    <row r="1699" spans="1:7" x14ac:dyDescent="0.2">
      <c r="A1699" t="s">
        <v>12371</v>
      </c>
      <c r="B1699">
        <v>1.28979452199498</v>
      </c>
      <c r="C1699">
        <f t="shared" si="52"/>
        <v>5.9194436415289271E-3</v>
      </c>
      <c r="D1699">
        <v>2712</v>
      </c>
      <c r="E1699">
        <f t="shared" si="53"/>
        <v>1.0594756429196685E-2</v>
      </c>
      <c r="F1699">
        <v>1</v>
      </c>
      <c r="G1699" t="e">
        <f>VLOOKUP(A1699,'modern-H_SA-L1_panAme-L2'!A:A,1,FALSE)</f>
        <v>#N/A</v>
      </c>
    </row>
    <row r="1700" spans="1:7" x14ac:dyDescent="0.2">
      <c r="A1700" t="s">
        <v>12372</v>
      </c>
      <c r="B1700">
        <v>1.3125721672020201</v>
      </c>
      <c r="C1700">
        <f t="shared" si="52"/>
        <v>5.4067910755009399E-3</v>
      </c>
      <c r="D1700">
        <v>2442</v>
      </c>
      <c r="E1700">
        <f t="shared" si="53"/>
        <v>1.0747159656216856E-2</v>
      </c>
      <c r="F1700">
        <v>1</v>
      </c>
      <c r="G1700" t="e">
        <f>VLOOKUP(A1700,'modern-H_SA-L1_panAme-L2'!A:A,1,FALSE)</f>
        <v>#N/A</v>
      </c>
    </row>
    <row r="1701" spans="1:7" x14ac:dyDescent="0.2">
      <c r="A1701" t="s">
        <v>12373</v>
      </c>
      <c r="B1701">
        <v>1.8502738293951599</v>
      </c>
      <c r="C1701">
        <f t="shared" si="52"/>
        <v>6.3712861238125805E-4</v>
      </c>
      <c r="D1701">
        <v>230</v>
      </c>
      <c r="E1701">
        <f t="shared" si="53"/>
        <v>1.3446183845646201E-2</v>
      </c>
      <c r="F1701">
        <v>1</v>
      </c>
      <c r="G1701" t="e">
        <f>VLOOKUP(A1701,'modern-H_SA-L1_panAme-L2'!A:A,1,FALSE)</f>
        <v>#N/A</v>
      </c>
    </row>
    <row r="1702" spans="1:7" x14ac:dyDescent="0.2">
      <c r="A1702" t="s">
        <v>12374</v>
      </c>
      <c r="B1702">
        <v>1.0605367668888299</v>
      </c>
      <c r="C1702">
        <f t="shared" si="52"/>
        <v>1.4731684126949739E-2</v>
      </c>
      <c r="D1702">
        <v>3509</v>
      </c>
      <c r="E1702">
        <f t="shared" si="53"/>
        <v>2.03783399122867E-2</v>
      </c>
      <c r="F1702">
        <v>1</v>
      </c>
      <c r="G1702" t="e">
        <f>VLOOKUP(A1702,'modern-H_SA-L1_panAme-L2'!A:A,1,FALSE)</f>
        <v>#N/A</v>
      </c>
    </row>
    <row r="1703" spans="1:7" x14ac:dyDescent="0.2">
      <c r="A1703" t="s">
        <v>12375</v>
      </c>
      <c r="B1703">
        <v>1.5485800504899101</v>
      </c>
      <c r="C1703">
        <f t="shared" si="52"/>
        <v>2.1149949360309448E-3</v>
      </c>
      <c r="D1703">
        <v>1167</v>
      </c>
      <c r="E1703">
        <f t="shared" si="53"/>
        <v>8.7970740526942641E-3</v>
      </c>
      <c r="F1703">
        <v>1</v>
      </c>
      <c r="G1703" t="e">
        <f>VLOOKUP(A1703,'modern-H_SA-L1_panAme-L2'!A:A,1,FALSE)</f>
        <v>#N/A</v>
      </c>
    </row>
    <row r="1704" spans="1:7" x14ac:dyDescent="0.2">
      <c r="A1704" t="s">
        <v>12376</v>
      </c>
      <c r="B1704">
        <v>0.84656321733553197</v>
      </c>
      <c r="C1704">
        <f t="shared" si="52"/>
        <v>3.4500484369648907E-2</v>
      </c>
      <c r="D1704">
        <v>4446</v>
      </c>
      <c r="E1704">
        <f t="shared" si="53"/>
        <v>3.7666520722059331E-2</v>
      </c>
      <c r="F1704">
        <v>1</v>
      </c>
      <c r="G1704" t="e">
        <f>VLOOKUP(A1704,'modern-H_SA-L1_panAme-L2'!A:A,1,FALSE)</f>
        <v>#N/A</v>
      </c>
    </row>
    <row r="1705" spans="1:7" x14ac:dyDescent="0.2">
      <c r="A1705" t="s">
        <v>12377</v>
      </c>
      <c r="B1705">
        <v>1.89902868648157</v>
      </c>
      <c r="C1705">
        <f t="shared" si="52"/>
        <v>5.2482951253648514E-4</v>
      </c>
      <c r="D1705">
        <v>150</v>
      </c>
      <c r="E1705">
        <f t="shared" si="53"/>
        <v>1.698348302568066E-2</v>
      </c>
      <c r="F1705">
        <v>1</v>
      </c>
      <c r="G1705" t="e">
        <f>VLOOKUP(A1705,'modern-H_SA-L1_panAme-L2'!A:A,1,FALSE)</f>
        <v>#N/A</v>
      </c>
    </row>
    <row r="1706" spans="1:7" x14ac:dyDescent="0.2">
      <c r="A1706" t="s">
        <v>12378</v>
      </c>
      <c r="B1706">
        <v>1.7711658954366301</v>
      </c>
      <c r="C1706">
        <f t="shared" si="52"/>
        <v>8.7269296400987301E-4</v>
      </c>
      <c r="D1706">
        <v>461</v>
      </c>
      <c r="E1706">
        <f t="shared" si="53"/>
        <v>9.188832206733024E-3</v>
      </c>
      <c r="F1706">
        <v>1</v>
      </c>
      <c r="G1706" t="e">
        <f>VLOOKUP(A1706,'modern-H_SA-L1_panAme-L2'!A:A,1,FALSE)</f>
        <v>#N/A</v>
      </c>
    </row>
    <row r="1707" spans="1:7" x14ac:dyDescent="0.2">
      <c r="A1707" t="s">
        <v>12379</v>
      </c>
      <c r="B1707">
        <v>1.0077855502967099</v>
      </c>
      <c r="C1707">
        <f t="shared" si="52"/>
        <v>1.8170368183240495E-2</v>
      </c>
      <c r="D1707">
        <v>3740</v>
      </c>
      <c r="E1707">
        <f t="shared" si="53"/>
        <v>2.3582611540494482E-2</v>
      </c>
      <c r="F1707">
        <v>1</v>
      </c>
      <c r="G1707" t="e">
        <f>VLOOKUP(A1707,'modern-H_SA-L1_panAme-L2'!A:A,1,FALSE)</f>
        <v>#N/A</v>
      </c>
    </row>
    <row r="1708" spans="1:7" x14ac:dyDescent="0.2">
      <c r="A1708" t="s">
        <v>12380</v>
      </c>
      <c r="B1708">
        <v>2.0088619914138999</v>
      </c>
      <c r="C1708">
        <f t="shared" si="52"/>
        <v>3.3909029135996768E-4</v>
      </c>
      <c r="D1708">
        <v>52</v>
      </c>
      <c r="E1708">
        <f t="shared" si="53"/>
        <v>3.1652774505024676E-2</v>
      </c>
      <c r="F1708">
        <v>1</v>
      </c>
      <c r="G1708" t="e">
        <f>VLOOKUP(A1708,'modern-H_SA-L1_panAme-L2'!A:A,1,FALSE)</f>
        <v>#N/A</v>
      </c>
    </row>
    <row r="1709" spans="1:7" x14ac:dyDescent="0.2">
      <c r="A1709" t="s">
        <v>12381</v>
      </c>
      <c r="B1709">
        <v>1.2672015040706599</v>
      </c>
      <c r="C1709">
        <f t="shared" si="52"/>
        <v>6.4759472951442763E-3</v>
      </c>
      <c r="D1709">
        <v>2875</v>
      </c>
      <c r="E1709">
        <f t="shared" si="53"/>
        <v>1.0933651537610545E-2</v>
      </c>
      <c r="F1709">
        <v>1</v>
      </c>
      <c r="G1709" t="e">
        <f>VLOOKUP(A1709,'modern-H_SA-L1_panAme-L2'!A:A,1,FALSE)</f>
        <v>#N/A</v>
      </c>
    </row>
    <row r="1710" spans="1:7" x14ac:dyDescent="0.2">
      <c r="A1710" t="s">
        <v>12382</v>
      </c>
      <c r="B1710">
        <v>1.4459859235660899</v>
      </c>
      <c r="C1710">
        <f t="shared" si="52"/>
        <v>3.1805981002921797E-3</v>
      </c>
      <c r="D1710">
        <v>1534</v>
      </c>
      <c r="E1710">
        <f t="shared" si="53"/>
        <v>1.0064291511615541E-2</v>
      </c>
      <c r="F1710">
        <v>1</v>
      </c>
      <c r="G1710" t="e">
        <f>VLOOKUP(A1710,'modern-H_SA-L1_panAme-L2'!A:A,1,FALSE)</f>
        <v>#N/A</v>
      </c>
    </row>
    <row r="1711" spans="1:7" x14ac:dyDescent="0.2">
      <c r="A1711" t="s">
        <v>12383</v>
      </c>
      <c r="B1711">
        <v>0.76275500742512203</v>
      </c>
      <c r="C1711">
        <f t="shared" si="52"/>
        <v>4.8147952522962827E-2</v>
      </c>
      <c r="D1711">
        <v>4813</v>
      </c>
      <c r="E1711">
        <f t="shared" si="53"/>
        <v>4.8558105453243627E-2</v>
      </c>
      <c r="F1711">
        <v>1</v>
      </c>
      <c r="G1711" t="e">
        <f>VLOOKUP(A1711,'modern-H_SA-L1_panAme-L2'!A:A,1,FALSE)</f>
        <v>#N/A</v>
      </c>
    </row>
    <row r="1712" spans="1:7" x14ac:dyDescent="0.2">
      <c r="A1712" t="s">
        <v>12384</v>
      </c>
      <c r="B1712">
        <v>1.43945492016251</v>
      </c>
      <c r="C1712">
        <f t="shared" si="52"/>
        <v>3.2642925471314164E-3</v>
      </c>
      <c r="D1712">
        <v>1563</v>
      </c>
      <c r="E1712">
        <f t="shared" si="53"/>
        <v>1.0137476662684513E-2</v>
      </c>
      <c r="F1712">
        <v>1</v>
      </c>
      <c r="G1712" t="e">
        <f>VLOOKUP(A1712,'modern-H_SA-L1_panAme-L2'!A:A,1,FALSE)</f>
        <v>#N/A</v>
      </c>
    </row>
    <row r="1713" spans="1:7" x14ac:dyDescent="0.2">
      <c r="A1713" t="s">
        <v>12385</v>
      </c>
      <c r="B1713">
        <v>0.75613256032048204</v>
      </c>
      <c r="C1713">
        <f t="shared" si="52"/>
        <v>4.9432894669406466E-2</v>
      </c>
      <c r="D1713">
        <v>4842</v>
      </c>
      <c r="E1713">
        <f t="shared" si="53"/>
        <v>4.9555404941201774E-2</v>
      </c>
      <c r="F1713">
        <v>1</v>
      </c>
      <c r="G1713" t="e">
        <f>VLOOKUP(A1713,'modern-H_SA-L1_panAme-L2'!A:A,1,FALSE)</f>
        <v>#N/A</v>
      </c>
    </row>
    <row r="1714" spans="1:7" x14ac:dyDescent="0.2">
      <c r="A1714" t="s">
        <v>12386</v>
      </c>
      <c r="B1714">
        <v>1.8141329898230001</v>
      </c>
      <c r="C1714">
        <f t="shared" si="52"/>
        <v>7.3561262646759662E-4</v>
      </c>
      <c r="D1714">
        <v>328</v>
      </c>
      <c r="E1714">
        <f t="shared" si="53"/>
        <v>1.0886169783151567E-2</v>
      </c>
      <c r="F1714">
        <v>1</v>
      </c>
      <c r="G1714" t="e">
        <f>VLOOKUP(A1714,'modern-H_SA-L1_panAme-L2'!A:A,1,FALSE)</f>
        <v>#N/A</v>
      </c>
    </row>
    <row r="1715" spans="1:7" x14ac:dyDescent="0.2">
      <c r="A1715" t="s">
        <v>12387</v>
      </c>
      <c r="B1715">
        <v>1.0381574628800501</v>
      </c>
      <c r="C1715">
        <f t="shared" si="52"/>
        <v>1.6102959083493532E-2</v>
      </c>
      <c r="D1715">
        <v>3607</v>
      </c>
      <c r="E1715">
        <f t="shared" si="53"/>
        <v>2.1670020346902578E-2</v>
      </c>
      <c r="F1715">
        <v>1</v>
      </c>
      <c r="G1715" t="e">
        <f>VLOOKUP(A1715,'modern-H_SA-L1_panAme-L2'!A:A,1,FALSE)</f>
        <v>#N/A</v>
      </c>
    </row>
    <row r="1716" spans="1:7" x14ac:dyDescent="0.2">
      <c r="A1716" t="s">
        <v>12388</v>
      </c>
      <c r="B1716">
        <v>1.72128138401623</v>
      </c>
      <c r="C1716">
        <f t="shared" si="52"/>
        <v>1.0641956065332871E-3</v>
      </c>
      <c r="D1716">
        <v>602</v>
      </c>
      <c r="E1716">
        <f t="shared" si="53"/>
        <v>8.5807399902202257E-3</v>
      </c>
      <c r="F1716">
        <v>1</v>
      </c>
      <c r="G1716" t="e">
        <f>VLOOKUP(A1716,'modern-H_SA-L1_panAme-L2'!A:A,1,FALSE)</f>
        <v>#N/A</v>
      </c>
    </row>
    <row r="1717" spans="1:7" x14ac:dyDescent="0.2">
      <c r="A1717" t="s">
        <v>12389</v>
      </c>
      <c r="B1717">
        <v>0.97558675575347698</v>
      </c>
      <c r="C1717">
        <f t="shared" si="52"/>
        <v>2.0652714247999172E-2</v>
      </c>
      <c r="D1717">
        <v>3881</v>
      </c>
      <c r="E1717">
        <f t="shared" si="53"/>
        <v>2.5830526915688733E-2</v>
      </c>
      <c r="F1717">
        <v>1</v>
      </c>
      <c r="G1717" t="e">
        <f>VLOOKUP(A1717,'modern-H_SA-L1_panAme-L2'!A:A,1,FALSE)</f>
        <v>#N/A</v>
      </c>
    </row>
    <row r="1718" spans="1:7" x14ac:dyDescent="0.2">
      <c r="A1718" t="s">
        <v>12390</v>
      </c>
      <c r="B1718">
        <v>1.3656616696825301</v>
      </c>
      <c r="C1718">
        <f t="shared" si="52"/>
        <v>4.3776796277302408E-3</v>
      </c>
      <c r="D1718">
        <v>2012</v>
      </c>
      <c r="E1718">
        <f t="shared" si="53"/>
        <v>1.0561260891154368E-2</v>
      </c>
      <c r="F1718">
        <v>1</v>
      </c>
      <c r="G1718" t="e">
        <f>VLOOKUP(A1718,'modern-H_SA-L1_panAme-L2'!A:A,1,FALSE)</f>
        <v>#N/A</v>
      </c>
    </row>
    <row r="1719" spans="1:7" x14ac:dyDescent="0.2">
      <c r="A1719" t="s">
        <v>12391</v>
      </c>
      <c r="B1719">
        <v>1.3656616696825301</v>
      </c>
      <c r="C1719">
        <f t="shared" si="52"/>
        <v>4.3776796277302408E-3</v>
      </c>
      <c r="D1719">
        <v>2013</v>
      </c>
      <c r="E1719">
        <f t="shared" si="53"/>
        <v>1.0556014363140879E-2</v>
      </c>
      <c r="F1719">
        <v>1</v>
      </c>
      <c r="G1719" t="e">
        <f>VLOOKUP(A1719,'modern-H_SA-L1_panAme-L2'!A:A,1,FALSE)</f>
        <v>#N/A</v>
      </c>
    </row>
    <row r="1720" spans="1:7" x14ac:dyDescent="0.2">
      <c r="A1720" t="s">
        <v>12392</v>
      </c>
      <c r="B1720">
        <v>1.1486838214540001</v>
      </c>
      <c r="C1720">
        <f t="shared" si="52"/>
        <v>1.0375421803605869E-2</v>
      </c>
      <c r="D1720">
        <v>3123</v>
      </c>
      <c r="E1720">
        <f t="shared" si="53"/>
        <v>1.6126255982934001E-2</v>
      </c>
      <c r="F1720">
        <v>1</v>
      </c>
      <c r="G1720" t="e">
        <f>VLOOKUP(A1720,'modern-H_SA-L1_panAme-L2'!A:A,1,FALSE)</f>
        <v>#N/A</v>
      </c>
    </row>
    <row r="1721" spans="1:7" x14ac:dyDescent="0.2">
      <c r="A1721" t="s">
        <v>12392</v>
      </c>
      <c r="B1721">
        <v>1.1084924183362099</v>
      </c>
      <c r="C1721">
        <f t="shared" si="52"/>
        <v>1.2173737058893784E-2</v>
      </c>
      <c r="D1721">
        <v>3299</v>
      </c>
      <c r="E1721">
        <f t="shared" si="53"/>
        <v>1.7911888355219893E-2</v>
      </c>
      <c r="F1721">
        <v>1</v>
      </c>
      <c r="G1721" t="e">
        <f>VLOOKUP(A1721,'modern-H_SA-L1_panAme-L2'!A:A,1,FALSE)</f>
        <v>#N/A</v>
      </c>
    </row>
    <row r="1722" spans="1:7" x14ac:dyDescent="0.2">
      <c r="A1722" t="s">
        <v>12393</v>
      </c>
      <c r="B1722">
        <v>1.96571630898202</v>
      </c>
      <c r="C1722">
        <f t="shared" si="52"/>
        <v>4.0256508962673943E-4</v>
      </c>
      <c r="D1722">
        <v>73</v>
      </c>
      <c r="E1722">
        <f t="shared" si="53"/>
        <v>2.676782116504374E-2</v>
      </c>
      <c r="F1722">
        <v>1</v>
      </c>
      <c r="G1722" t="e">
        <f>VLOOKUP(A1722,'modern-H_SA-L1_panAme-L2'!A:A,1,FALSE)</f>
        <v>#N/A</v>
      </c>
    </row>
    <row r="1723" spans="1:7" x14ac:dyDescent="0.2">
      <c r="A1723" t="s">
        <v>12394</v>
      </c>
      <c r="B1723">
        <v>1.1365807284696701</v>
      </c>
      <c r="C1723">
        <f t="shared" si="52"/>
        <v>1.0887046868191872E-2</v>
      </c>
      <c r="D1723">
        <v>3176</v>
      </c>
      <c r="E1723">
        <f t="shared" si="53"/>
        <v>1.6639082335706341E-2</v>
      </c>
      <c r="F1723">
        <v>1</v>
      </c>
      <c r="G1723" t="e">
        <f>VLOOKUP(A1723,'modern-H_SA-L1_panAme-L2'!A:A,1,FALSE)</f>
        <v>#N/A</v>
      </c>
    </row>
    <row r="1724" spans="1:7" x14ac:dyDescent="0.2">
      <c r="A1724" t="s">
        <v>12394</v>
      </c>
      <c r="B1724">
        <v>1.0963893253518699</v>
      </c>
      <c r="C1724">
        <f t="shared" si="52"/>
        <v>1.2774039304615507E-2</v>
      </c>
      <c r="D1724">
        <v>3352</v>
      </c>
      <c r="E1724">
        <f t="shared" si="53"/>
        <v>1.8497967417841193E-2</v>
      </c>
      <c r="F1724">
        <v>1</v>
      </c>
      <c r="G1724" t="e">
        <f>VLOOKUP(A1724,'modern-H_SA-L1_panAme-L2'!A:A,1,FALSE)</f>
        <v>#N/A</v>
      </c>
    </row>
    <row r="1725" spans="1:7" x14ac:dyDescent="0.2">
      <c r="A1725" t="s">
        <v>12395</v>
      </c>
      <c r="B1725">
        <v>1.53011063995913</v>
      </c>
      <c r="C1725">
        <f t="shared" si="52"/>
        <v>2.2761951699065055E-3</v>
      </c>
      <c r="D1725">
        <v>1231</v>
      </c>
      <c r="E1725">
        <f t="shared" si="53"/>
        <v>8.9753463482747167E-3</v>
      </c>
      <c r="F1725">
        <v>1</v>
      </c>
      <c r="G1725" t="e">
        <f>VLOOKUP(A1725,'modern-H_SA-L1_panAme-L2'!A:A,1,FALSE)</f>
        <v>#N/A</v>
      </c>
    </row>
    <row r="1726" spans="1:7" x14ac:dyDescent="0.2">
      <c r="A1726" t="s">
        <v>12395</v>
      </c>
      <c r="B1726">
        <v>0.83194816165633201</v>
      </c>
      <c r="C1726">
        <f t="shared" si="52"/>
        <v>3.6565217246180892E-2</v>
      </c>
      <c r="D1726">
        <v>4510</v>
      </c>
      <c r="E1726">
        <f t="shared" si="53"/>
        <v>3.9354227164736598E-2</v>
      </c>
      <c r="F1726">
        <v>1</v>
      </c>
      <c r="G1726" t="e">
        <f>VLOOKUP(A1726,'modern-H_SA-L1_panAme-L2'!A:A,1,FALSE)</f>
        <v>#N/A</v>
      </c>
    </row>
    <row r="1727" spans="1:7" x14ac:dyDescent="0.2">
      <c r="A1727" t="s">
        <v>12396</v>
      </c>
      <c r="B1727">
        <v>1.96003476550601</v>
      </c>
      <c r="C1727">
        <f t="shared" si="52"/>
        <v>4.1176479299762493E-4</v>
      </c>
      <c r="D1727">
        <v>84</v>
      </c>
      <c r="E1727">
        <f t="shared" si="53"/>
        <v>2.3794122681077039E-2</v>
      </c>
      <c r="F1727">
        <v>1</v>
      </c>
      <c r="G1727" t="e">
        <f>VLOOKUP(A1727,'modern-H_SA-L1_panAme-L2'!A:A,1,FALSE)</f>
        <v>#N/A</v>
      </c>
    </row>
    <row r="1728" spans="1:7" x14ac:dyDescent="0.2">
      <c r="A1728" t="s">
        <v>12397</v>
      </c>
      <c r="B1728">
        <v>1.1340687657748001</v>
      </c>
      <c r="C1728">
        <f t="shared" si="52"/>
        <v>1.0996354375921809E-2</v>
      </c>
      <c r="D1728">
        <v>3187</v>
      </c>
      <c r="E1728">
        <f t="shared" si="53"/>
        <v>1.6748134339731553E-2</v>
      </c>
      <c r="F1728">
        <v>1</v>
      </c>
      <c r="G1728" t="e">
        <f>VLOOKUP(A1728,'modern-H_SA-L1_panAme-L2'!A:A,1,FALSE)</f>
        <v>#N/A</v>
      </c>
    </row>
    <row r="1729" spans="1:7" x14ac:dyDescent="0.2">
      <c r="A1729" t="s">
        <v>12397</v>
      </c>
      <c r="B1729">
        <v>1.093877362657</v>
      </c>
      <c r="C1729">
        <f t="shared" si="52"/>
        <v>1.290229248630349E-2</v>
      </c>
      <c r="D1729">
        <v>3363</v>
      </c>
      <c r="E1729">
        <f t="shared" si="53"/>
        <v>1.8622577379874258E-2</v>
      </c>
      <c r="F1729">
        <v>1</v>
      </c>
      <c r="G1729" t="e">
        <f>VLOOKUP(A1729,'modern-H_SA-L1_panAme-L2'!A:A,1,FALSE)</f>
        <v>#N/A</v>
      </c>
    </row>
    <row r="1730" spans="1:7" x14ac:dyDescent="0.2">
      <c r="A1730" t="s">
        <v>12398</v>
      </c>
      <c r="B1730">
        <v>1.3839239097085101</v>
      </c>
      <c r="C1730">
        <f t="shared" ref="C1730:C1793" si="54">EXP(-3.977*B1730)</f>
        <v>4.0710049688643234E-3</v>
      </c>
      <c r="D1730">
        <v>1873</v>
      </c>
      <c r="E1730">
        <f t="shared" ref="E1730:E1793" si="55">C1730*4854/D1730</f>
        <v>1.0550271286101134E-2</v>
      </c>
      <c r="F1730">
        <v>1</v>
      </c>
      <c r="G1730" t="e">
        <f>VLOOKUP(A1730,'modern-H_SA-L1_panAme-L2'!A:A,1,FALSE)</f>
        <v>#N/A</v>
      </c>
    </row>
    <row r="1731" spans="1:7" x14ac:dyDescent="0.2">
      <c r="A1731" t="s">
        <v>12399</v>
      </c>
      <c r="B1731">
        <v>1.4097724318756399</v>
      </c>
      <c r="C1731">
        <f t="shared" si="54"/>
        <v>3.6732995474766297E-3</v>
      </c>
      <c r="D1731">
        <v>1716</v>
      </c>
      <c r="E1731">
        <f t="shared" si="55"/>
        <v>1.039055711156851E-2</v>
      </c>
      <c r="F1731">
        <v>1</v>
      </c>
      <c r="G1731" t="e">
        <f>VLOOKUP(A1731,'modern-H_SA-L1_panAme-L2'!A:A,1,FALSE)</f>
        <v>#N/A</v>
      </c>
    </row>
    <row r="1732" spans="1:7" x14ac:dyDescent="0.2">
      <c r="A1732" t="s">
        <v>12400</v>
      </c>
      <c r="B1732">
        <v>1.5278978343918901</v>
      </c>
      <c r="C1732">
        <f t="shared" si="54"/>
        <v>2.2963148333718323E-3</v>
      </c>
      <c r="D1732">
        <v>1242</v>
      </c>
      <c r="E1732">
        <f t="shared" si="55"/>
        <v>8.9744864743855658E-3</v>
      </c>
      <c r="F1732">
        <v>1</v>
      </c>
      <c r="G1732" t="e">
        <f>VLOOKUP(A1732,'modern-H_SA-L1_panAme-L2'!A:A,1,FALSE)</f>
        <v>#N/A</v>
      </c>
    </row>
    <row r="1733" spans="1:7" x14ac:dyDescent="0.2">
      <c r="A1733" t="s">
        <v>12401</v>
      </c>
      <c r="B1733">
        <v>0.82943619896147203</v>
      </c>
      <c r="C1733">
        <f t="shared" si="54"/>
        <v>3.6932337257250661E-2</v>
      </c>
      <c r="D1733">
        <v>4521</v>
      </c>
      <c r="E1733">
        <f t="shared" si="55"/>
        <v>3.9652635489204759E-2</v>
      </c>
      <c r="F1733">
        <v>1</v>
      </c>
      <c r="G1733" t="e">
        <f>VLOOKUP(A1733,'modern-H_SA-L1_panAme-L2'!A:A,1,FALSE)</f>
        <v>#N/A</v>
      </c>
    </row>
    <row r="1734" spans="1:7" x14ac:dyDescent="0.2">
      <c r="A1734" t="s">
        <v>12402</v>
      </c>
      <c r="B1734">
        <v>1.5525008467008901</v>
      </c>
      <c r="C1734">
        <f t="shared" si="54"/>
        <v>2.0822715968329135E-3</v>
      </c>
      <c r="D1734">
        <v>1159</v>
      </c>
      <c r="E1734">
        <f t="shared" si="55"/>
        <v>8.7207474814727879E-3</v>
      </c>
      <c r="F1734">
        <v>1</v>
      </c>
      <c r="G1734" t="e">
        <f>VLOOKUP(A1734,'modern-H_SA-L1_panAme-L2'!A:A,1,FALSE)</f>
        <v>#N/A</v>
      </c>
    </row>
    <row r="1735" spans="1:7" x14ac:dyDescent="0.2">
      <c r="A1735" t="s">
        <v>12403</v>
      </c>
      <c r="B1735">
        <v>0.84839009929543197</v>
      </c>
      <c r="C1735">
        <f t="shared" si="54"/>
        <v>3.4250729168888716E-2</v>
      </c>
      <c r="D1735">
        <v>4438</v>
      </c>
      <c r="E1735">
        <f t="shared" si="55"/>
        <v>3.7461252678185182E-2</v>
      </c>
      <c r="F1735">
        <v>1</v>
      </c>
      <c r="G1735" t="e">
        <f>VLOOKUP(A1735,'modern-H_SA-L1_panAme-L2'!A:A,1,FALSE)</f>
        <v>#N/A</v>
      </c>
    </row>
    <row r="1736" spans="1:7" x14ac:dyDescent="0.2">
      <c r="A1736" t="s">
        <v>12404</v>
      </c>
      <c r="B1736">
        <v>1.31336987997938</v>
      </c>
      <c r="C1736">
        <f t="shared" si="54"/>
        <v>5.3896651910546886E-3</v>
      </c>
      <c r="D1736">
        <v>2434</v>
      </c>
      <c r="E1736">
        <f t="shared" si="55"/>
        <v>1.0748329842801749E-2</v>
      </c>
      <c r="F1736">
        <v>1</v>
      </c>
      <c r="G1736" t="e">
        <f>VLOOKUP(A1736,'modern-H_SA-L1_panAme-L2'!A:A,1,FALSE)</f>
        <v>#N/A</v>
      </c>
    </row>
    <row r="1737" spans="1:7" x14ac:dyDescent="0.2">
      <c r="A1737" t="s">
        <v>12405</v>
      </c>
      <c r="B1737">
        <v>2.0176785709585201</v>
      </c>
      <c r="C1737">
        <f t="shared" si="54"/>
        <v>3.274066188917771E-4</v>
      </c>
      <c r="D1737">
        <v>39</v>
      </c>
      <c r="E1737">
        <f t="shared" si="55"/>
        <v>4.0749531489761182E-2</v>
      </c>
      <c r="F1737">
        <v>1</v>
      </c>
      <c r="G1737" t="e">
        <f>VLOOKUP(A1737,'modern-H_SA-L1_panAme-L2'!A:A,1,FALSE)</f>
        <v>#N/A</v>
      </c>
    </row>
    <row r="1738" spans="1:7" x14ac:dyDescent="0.2">
      <c r="A1738" t="s">
        <v>12406</v>
      </c>
      <c r="B1738">
        <v>1.14434497679924</v>
      </c>
      <c r="C1738">
        <f t="shared" si="54"/>
        <v>1.0556009369620407E-2</v>
      </c>
      <c r="D1738">
        <v>3142</v>
      </c>
      <c r="E1738">
        <f t="shared" si="55"/>
        <v>1.6307724213920259E-2</v>
      </c>
      <c r="F1738">
        <v>1</v>
      </c>
      <c r="G1738" t="e">
        <f>VLOOKUP(A1738,'modern-H_SA-L1_panAme-L2'!A:A,1,FALSE)</f>
        <v>#N/A</v>
      </c>
    </row>
    <row r="1739" spans="1:7" x14ac:dyDescent="0.2">
      <c r="A1739" t="s">
        <v>12406</v>
      </c>
      <c r="B1739">
        <v>1.1041535736814401</v>
      </c>
      <c r="C1739">
        <f t="shared" si="54"/>
        <v>1.2385624882481591E-2</v>
      </c>
      <c r="D1739">
        <v>3318</v>
      </c>
      <c r="E1739">
        <f t="shared" si="55"/>
        <v>1.8119295714154805E-2</v>
      </c>
      <c r="F1739">
        <v>1</v>
      </c>
      <c r="G1739" t="e">
        <f>VLOOKUP(A1739,'modern-H_SA-L1_panAme-L2'!A:A,1,FALSE)</f>
        <v>#N/A</v>
      </c>
    </row>
    <row r="1740" spans="1:7" x14ac:dyDescent="0.2">
      <c r="A1740" t="s">
        <v>12407</v>
      </c>
      <c r="B1740">
        <v>1.3379747925899499</v>
      </c>
      <c r="C1740">
        <f t="shared" si="54"/>
        <v>4.8872488062591058E-3</v>
      </c>
      <c r="D1740">
        <v>2212</v>
      </c>
      <c r="E1740">
        <f t="shared" si="55"/>
        <v>1.0724550499810895E-2</v>
      </c>
      <c r="F1740">
        <v>1</v>
      </c>
      <c r="G1740" t="e">
        <f>VLOOKUP(A1740,'modern-H_SA-L1_panAme-L2'!A:A,1,FALSE)</f>
        <v>#N/A</v>
      </c>
    </row>
    <row r="1741" spans="1:7" x14ac:dyDescent="0.2">
      <c r="A1741" t="s">
        <v>12408</v>
      </c>
      <c r="B1741">
        <v>1.4252391446697401</v>
      </c>
      <c r="C1741">
        <f t="shared" si="54"/>
        <v>3.4541596506992202E-3</v>
      </c>
      <c r="D1741">
        <v>1641</v>
      </c>
      <c r="E1741">
        <f t="shared" si="55"/>
        <v>1.0217240063677037E-2</v>
      </c>
      <c r="F1741">
        <v>1</v>
      </c>
      <c r="G1741" t="e">
        <f>VLOOKUP(A1741,'modern-H_SA-L1_panAme-L2'!A:A,1,FALSE)</f>
        <v>#N/A</v>
      </c>
    </row>
    <row r="1742" spans="1:7" x14ac:dyDescent="0.2">
      <c r="A1742" t="s">
        <v>12409</v>
      </c>
      <c r="B1742">
        <v>1.3077728890695599</v>
      </c>
      <c r="C1742">
        <f t="shared" si="54"/>
        <v>5.5109801838650885E-3</v>
      </c>
      <c r="D1742">
        <v>2514</v>
      </c>
      <c r="E1742">
        <f t="shared" si="55"/>
        <v>1.0640532144980565E-2</v>
      </c>
      <c r="F1742">
        <v>1</v>
      </c>
      <c r="G1742" t="e">
        <f>VLOOKUP(A1742,'modern-H_SA-L1_panAme-L2'!A:A,1,FALSE)</f>
        <v>#N/A</v>
      </c>
    </row>
    <row r="1743" spans="1:7" x14ac:dyDescent="0.2">
      <c r="A1743" t="s">
        <v>12410</v>
      </c>
      <c r="B1743">
        <v>1.76838452324</v>
      </c>
      <c r="C1743">
        <f t="shared" si="54"/>
        <v>8.8239985978621159E-4</v>
      </c>
      <c r="D1743">
        <v>469</v>
      </c>
      <c r="E1743">
        <f t="shared" si="55"/>
        <v>9.132556331348126E-3</v>
      </c>
      <c r="F1743">
        <v>1</v>
      </c>
      <c r="G1743" t="e">
        <f>VLOOKUP(A1743,'modern-H_SA-L1_panAme-L2'!A:A,1,FALSE)</f>
        <v>#N/A</v>
      </c>
    </row>
    <row r="1744" spans="1:7" x14ac:dyDescent="0.2">
      <c r="A1744" t="s">
        <v>12411</v>
      </c>
      <c r="B1744">
        <v>1.00595866833681</v>
      </c>
      <c r="C1744">
        <f t="shared" si="54"/>
        <v>1.8302865915803029E-2</v>
      </c>
      <c r="D1744">
        <v>3748</v>
      </c>
      <c r="E1744">
        <f t="shared" si="55"/>
        <v>2.3703871706325482E-2</v>
      </c>
      <c r="F1744">
        <v>1</v>
      </c>
      <c r="G1744" t="e">
        <f>VLOOKUP(A1744,'modern-H_SA-L1_panAme-L2'!A:A,1,FALSE)</f>
        <v>#N/A</v>
      </c>
    </row>
    <row r="1745" spans="1:7" x14ac:dyDescent="0.2">
      <c r="A1745" t="s">
        <v>12412</v>
      </c>
      <c r="B1745">
        <v>1.7409213216409201</v>
      </c>
      <c r="C1745">
        <f t="shared" si="54"/>
        <v>9.8423674418515543E-4</v>
      </c>
      <c r="D1745">
        <v>546</v>
      </c>
      <c r="E1745">
        <f t="shared" si="55"/>
        <v>8.7499728136900094E-3</v>
      </c>
      <c r="F1745">
        <v>1</v>
      </c>
      <c r="G1745" t="e">
        <f>VLOOKUP(A1745,'modern-H_SA-L1_panAme-L2'!A:A,1,FALSE)</f>
        <v>#N/A</v>
      </c>
    </row>
    <row r="1746" spans="1:7" x14ac:dyDescent="0.2">
      <c r="A1746" t="s">
        <v>12413</v>
      </c>
      <c r="B1746">
        <v>1.6744044264907001</v>
      </c>
      <c r="C1746">
        <f t="shared" si="54"/>
        <v>1.2822917091182815E-3</v>
      </c>
      <c r="D1746">
        <v>793</v>
      </c>
      <c r="E1746">
        <f t="shared" si="55"/>
        <v>7.8489835511477146E-3</v>
      </c>
      <c r="F1746">
        <v>1</v>
      </c>
      <c r="G1746" t="e">
        <f>VLOOKUP(A1746,'modern-H_SA-L1_panAme-L2'!A:A,1,FALSE)</f>
        <v>#N/A</v>
      </c>
    </row>
    <row r="1747" spans="1:7" x14ac:dyDescent="0.2">
      <c r="A1747" t="s">
        <v>12414</v>
      </c>
      <c r="B1747">
        <v>1.3077728890695599</v>
      </c>
      <c r="C1747">
        <f t="shared" si="54"/>
        <v>5.5109801838650885E-3</v>
      </c>
      <c r="D1747">
        <v>2515</v>
      </c>
      <c r="E1747">
        <f t="shared" si="55"/>
        <v>1.0636301317089916E-2</v>
      </c>
      <c r="F1747">
        <v>1</v>
      </c>
      <c r="G1747" t="e">
        <f>VLOOKUP(A1747,'modern-H_SA-L1_panAme-L2'!A:A,1,FALSE)</f>
        <v>#N/A</v>
      </c>
    </row>
    <row r="1748" spans="1:7" x14ac:dyDescent="0.2">
      <c r="A1748" t="s">
        <v>12415</v>
      </c>
      <c r="B1748">
        <v>1.6223922566376101</v>
      </c>
      <c r="C1748">
        <f t="shared" si="54"/>
        <v>1.5769636763577415E-3</v>
      </c>
      <c r="D1748">
        <v>939</v>
      </c>
      <c r="E1748">
        <f t="shared" si="55"/>
        <v>8.1518441800218066E-3</v>
      </c>
      <c r="F1748">
        <v>1</v>
      </c>
      <c r="G1748" t="e">
        <f>VLOOKUP(A1748,'modern-H_SA-L1_panAme-L2'!A:A,1,FALSE)</f>
        <v>#N/A</v>
      </c>
    </row>
    <row r="1749" spans="1:7" x14ac:dyDescent="0.2">
      <c r="A1749" t="s">
        <v>12416</v>
      </c>
      <c r="B1749">
        <v>0.898629353192687</v>
      </c>
      <c r="C1749">
        <f t="shared" si="54"/>
        <v>2.8047691842690708E-2</v>
      </c>
      <c r="D1749">
        <v>4218</v>
      </c>
      <c r="E1749">
        <f t="shared" si="55"/>
        <v>3.2276789047989737E-2</v>
      </c>
      <c r="F1749">
        <v>1</v>
      </c>
      <c r="G1749" t="e">
        <f>VLOOKUP(A1749,'modern-H_SA-L1_panAme-L2'!A:A,1,FALSE)</f>
        <v>#N/A</v>
      </c>
    </row>
    <row r="1750" spans="1:7" x14ac:dyDescent="0.2">
      <c r="A1750" t="s">
        <v>12417</v>
      </c>
      <c r="B1750">
        <v>1.6883377925180501</v>
      </c>
      <c r="C1750">
        <f t="shared" si="54"/>
        <v>1.2131689197980278E-3</v>
      </c>
      <c r="D1750">
        <v>731</v>
      </c>
      <c r="E1750">
        <f t="shared" si="55"/>
        <v>8.0557071637477797E-3</v>
      </c>
      <c r="F1750">
        <v>1</v>
      </c>
      <c r="G1750" t="e">
        <f>VLOOKUP(A1750,'modern-H_SA-L1_panAme-L2'!A:A,1,FALSE)</f>
        <v>#N/A</v>
      </c>
    </row>
    <row r="1751" spans="1:7" x14ac:dyDescent="0.2">
      <c r="A1751" t="s">
        <v>12418</v>
      </c>
      <c r="B1751">
        <v>0.94612828415008798</v>
      </c>
      <c r="C1751">
        <f t="shared" si="54"/>
        <v>2.321974728992993E-2</v>
      </c>
      <c r="D1751">
        <v>4010</v>
      </c>
      <c r="E1751">
        <f t="shared" si="55"/>
        <v>2.8106896096089743E-2</v>
      </c>
      <c r="F1751">
        <v>1</v>
      </c>
      <c r="G1751" t="e">
        <f>VLOOKUP(A1751,'modern-H_SA-L1_panAme-L2'!A:A,1,FALSE)</f>
        <v>#N/A</v>
      </c>
    </row>
    <row r="1752" spans="1:7" x14ac:dyDescent="0.2">
      <c r="A1752" t="s">
        <v>12419</v>
      </c>
      <c r="B1752">
        <v>1.3636393333296899</v>
      </c>
      <c r="C1752">
        <f t="shared" si="54"/>
        <v>4.4130305382534358E-3</v>
      </c>
      <c r="D1752">
        <v>2022</v>
      </c>
      <c r="E1752">
        <f t="shared" si="55"/>
        <v>1.0593892301029761E-2</v>
      </c>
      <c r="F1752">
        <v>1</v>
      </c>
      <c r="G1752" t="e">
        <f>VLOOKUP(A1752,'modern-H_SA-L1_panAme-L2'!A:A,1,FALSE)</f>
        <v>#N/A</v>
      </c>
    </row>
    <row r="1753" spans="1:7" x14ac:dyDescent="0.2">
      <c r="A1753" t="s">
        <v>12420</v>
      </c>
      <c r="B1753">
        <v>1.37063323723036</v>
      </c>
      <c r="C1753">
        <f t="shared" si="54"/>
        <v>4.2919745474362192E-3</v>
      </c>
      <c r="D1753">
        <v>1974</v>
      </c>
      <c r="E1753">
        <f t="shared" si="55"/>
        <v>1.0553821911476904E-2</v>
      </c>
      <c r="F1753">
        <v>1</v>
      </c>
      <c r="G1753" t="e">
        <f>VLOOKUP(A1753,'modern-H_SA-L1_panAme-L2'!A:A,1,FALSE)</f>
        <v>#N/A</v>
      </c>
    </row>
    <row r="1754" spans="1:7" x14ac:dyDescent="0.2">
      <c r="A1754" t="s">
        <v>12421</v>
      </c>
      <c r="B1754">
        <v>1.25461100346466</v>
      </c>
      <c r="C1754">
        <f t="shared" si="54"/>
        <v>6.8084692707263243E-3</v>
      </c>
      <c r="D1754">
        <v>3023</v>
      </c>
      <c r="E1754">
        <f t="shared" si="55"/>
        <v>1.0932289063878789E-2</v>
      </c>
      <c r="F1754">
        <v>1</v>
      </c>
      <c r="G1754" t="e">
        <f>VLOOKUP(A1754,'modern-H_SA-L1_panAme-L2'!A:A,1,FALSE)</f>
        <v>#N/A</v>
      </c>
    </row>
    <row r="1755" spans="1:7" x14ac:dyDescent="0.2">
      <c r="A1755" t="s">
        <v>12422</v>
      </c>
      <c r="B1755">
        <v>1.3011835619594601</v>
      </c>
      <c r="C1755">
        <f t="shared" si="54"/>
        <v>5.6573085225719378E-3</v>
      </c>
      <c r="D1755">
        <v>2590</v>
      </c>
      <c r="E1755">
        <f t="shared" si="55"/>
        <v>1.0602538829561461E-2</v>
      </c>
      <c r="F1755">
        <v>1</v>
      </c>
      <c r="G1755" t="e">
        <f>VLOOKUP(A1755,'modern-H_SA-L1_panAme-L2'!A:A,1,FALSE)</f>
        <v>#N/A</v>
      </c>
    </row>
    <row r="1756" spans="1:7" x14ac:dyDescent="0.2">
      <c r="A1756" t="s">
        <v>12423</v>
      </c>
      <c r="B1756">
        <v>1.3688633633098699</v>
      </c>
      <c r="C1756">
        <f t="shared" si="54"/>
        <v>4.3222914207353118E-3</v>
      </c>
      <c r="D1756">
        <v>1990</v>
      </c>
      <c r="E1756">
        <f t="shared" si="55"/>
        <v>1.0542915857411659E-2</v>
      </c>
      <c r="F1756">
        <v>1</v>
      </c>
      <c r="G1756" t="e">
        <f>VLOOKUP(A1756,'modern-H_SA-L1_panAme-L2'!A:A,1,FALSE)</f>
        <v>#N/A</v>
      </c>
    </row>
    <row r="1757" spans="1:7" x14ac:dyDescent="0.2">
      <c r="A1757" t="s">
        <v>12424</v>
      </c>
      <c r="B1757">
        <v>1.3122897445242101</v>
      </c>
      <c r="C1757">
        <f t="shared" si="54"/>
        <v>5.4128673679388331E-3</v>
      </c>
      <c r="D1757">
        <v>2461</v>
      </c>
      <c r="E1757">
        <f t="shared" si="55"/>
        <v>1.0676171557893171E-2</v>
      </c>
      <c r="F1757">
        <v>1</v>
      </c>
      <c r="G1757" t="e">
        <f>VLOOKUP(A1757,'modern-H_SA-L1_panAme-L2'!A:A,1,FALSE)</f>
        <v>#N/A</v>
      </c>
    </row>
    <row r="1758" spans="1:7" x14ac:dyDescent="0.2">
      <c r="A1758" t="s">
        <v>12425</v>
      </c>
      <c r="B1758">
        <v>1.5688390609573599</v>
      </c>
      <c r="C1758">
        <f t="shared" si="54"/>
        <v>1.9512736896987516E-3</v>
      </c>
      <c r="D1758">
        <v>1104</v>
      </c>
      <c r="E1758">
        <f t="shared" si="55"/>
        <v>8.5792413856863592E-3</v>
      </c>
      <c r="F1758">
        <v>1</v>
      </c>
      <c r="G1758" t="e">
        <f>VLOOKUP(A1758,'modern-H_SA-L1_panAme-L2'!A:A,1,FALSE)</f>
        <v>#N/A</v>
      </c>
    </row>
    <row r="1759" spans="1:7" x14ac:dyDescent="0.2">
      <c r="A1759" t="s">
        <v>12426</v>
      </c>
      <c r="B1759">
        <v>0.86094991276975197</v>
      </c>
      <c r="C1759">
        <f t="shared" si="54"/>
        <v>3.2581918129775414E-2</v>
      </c>
      <c r="D1759">
        <v>4383</v>
      </c>
      <c r="E1759">
        <f t="shared" si="55"/>
        <v>3.6083192015042176E-2</v>
      </c>
      <c r="F1759">
        <v>1</v>
      </c>
      <c r="G1759" t="e">
        <f>VLOOKUP(A1759,'modern-H_SA-L1_panAme-L2'!A:A,1,FALSE)</f>
        <v>#N/A</v>
      </c>
    </row>
    <row r="1760" spans="1:7" x14ac:dyDescent="0.2">
      <c r="A1760" t="s">
        <v>12427</v>
      </c>
      <c r="B1760">
        <v>1.1482271009640299</v>
      </c>
      <c r="C1760">
        <f t="shared" si="54"/>
        <v>1.0394284610969574E-2</v>
      </c>
      <c r="D1760">
        <v>3125</v>
      </c>
      <c r="E1760">
        <f t="shared" si="55"/>
        <v>1.6145234400526818E-2</v>
      </c>
      <c r="F1760">
        <v>1</v>
      </c>
      <c r="G1760" t="e">
        <f>VLOOKUP(A1760,'modern-H_SA-L1_panAme-L2'!A:A,1,FALSE)</f>
        <v>#N/A</v>
      </c>
    </row>
    <row r="1761" spans="1:7" x14ac:dyDescent="0.2">
      <c r="A1761" t="s">
        <v>12427</v>
      </c>
      <c r="B1761">
        <v>1.10803569784623</v>
      </c>
      <c r="C1761">
        <f t="shared" si="54"/>
        <v>1.2195869253747148E-2</v>
      </c>
      <c r="D1761">
        <v>3301</v>
      </c>
      <c r="E1761">
        <f t="shared" si="55"/>
        <v>1.7933580538530339E-2</v>
      </c>
      <c r="F1761">
        <v>1</v>
      </c>
      <c r="G1761" t="e">
        <f>VLOOKUP(A1761,'modern-H_SA-L1_panAme-L2'!A:A,1,FALSE)</f>
        <v>#N/A</v>
      </c>
    </row>
    <row r="1762" spans="1:7" x14ac:dyDescent="0.2">
      <c r="A1762" t="s">
        <v>12428</v>
      </c>
      <c r="B1762">
        <v>1.7001655443702799</v>
      </c>
      <c r="C1762">
        <f t="shared" si="54"/>
        <v>1.1574240728554593E-3</v>
      </c>
      <c r="D1762">
        <v>678</v>
      </c>
      <c r="E1762">
        <f t="shared" si="55"/>
        <v>8.2863369463722705E-3</v>
      </c>
      <c r="F1762">
        <v>1</v>
      </c>
      <c r="G1762" t="e">
        <f>VLOOKUP(A1762,'modern-H_SA-L1_panAme-L2'!A:A,1,FALSE)</f>
        <v>#N/A</v>
      </c>
    </row>
    <row r="1763" spans="1:7" x14ac:dyDescent="0.2">
      <c r="A1763" t="s">
        <v>12429</v>
      </c>
      <c r="B1763">
        <v>0.95823137713442597</v>
      </c>
      <c r="C1763">
        <f t="shared" si="54"/>
        <v>2.2128560226007444E-2</v>
      </c>
      <c r="D1763">
        <v>3957</v>
      </c>
      <c r="E1763">
        <f t="shared" si="55"/>
        <v>2.7144814591114515E-2</v>
      </c>
      <c r="F1763">
        <v>1</v>
      </c>
      <c r="G1763" t="e">
        <f>VLOOKUP(A1763,'modern-H_SA-L1_panAme-L2'!A:A,1,FALSE)</f>
        <v>#N/A</v>
      </c>
    </row>
    <row r="1764" spans="1:7" x14ac:dyDescent="0.2">
      <c r="A1764" t="s">
        <v>12430</v>
      </c>
      <c r="B1764">
        <v>1.69112618558436</v>
      </c>
      <c r="C1764">
        <f t="shared" si="54"/>
        <v>1.1997898769417089E-3</v>
      </c>
      <c r="D1764">
        <v>711</v>
      </c>
      <c r="E1764">
        <f t="shared" si="55"/>
        <v>8.1909705522855911E-3</v>
      </c>
      <c r="F1764">
        <v>1</v>
      </c>
      <c r="G1764" t="e">
        <f>VLOOKUP(A1764,'modern-H_SA-L1_panAme-L2'!A:A,1,FALSE)</f>
        <v>#N/A</v>
      </c>
    </row>
    <row r="1765" spans="1:7" x14ac:dyDescent="0.2">
      <c r="A1765" t="s">
        <v>12431</v>
      </c>
      <c r="B1765">
        <v>0.95069548904983803</v>
      </c>
      <c r="C1765">
        <f t="shared" si="54"/>
        <v>2.2801796324767285E-2</v>
      </c>
      <c r="D1765">
        <v>3990</v>
      </c>
      <c r="E1765">
        <f t="shared" si="55"/>
        <v>2.7739328160506366E-2</v>
      </c>
      <c r="F1765">
        <v>1</v>
      </c>
      <c r="G1765" t="e">
        <f>VLOOKUP(A1765,'modern-H_SA-L1_panAme-L2'!A:A,1,FALSE)</f>
        <v>#N/A</v>
      </c>
    </row>
    <row r="1766" spans="1:7" x14ac:dyDescent="0.2">
      <c r="A1766" t="s">
        <v>12432</v>
      </c>
      <c r="B1766">
        <v>1.27946425165175</v>
      </c>
      <c r="C1766">
        <f t="shared" si="54"/>
        <v>6.1676997114581437E-3</v>
      </c>
      <c r="D1766">
        <v>2794</v>
      </c>
      <c r="E1766">
        <f t="shared" si="55"/>
        <v>1.0715108947536803E-2</v>
      </c>
      <c r="F1766">
        <v>1</v>
      </c>
      <c r="G1766" t="e">
        <f>VLOOKUP(A1766,'modern-H_SA-L1_panAme-L2'!A:A,1,FALSE)</f>
        <v>#N/A</v>
      </c>
    </row>
    <row r="1767" spans="1:7" x14ac:dyDescent="0.2">
      <c r="A1767" t="s">
        <v>12433</v>
      </c>
      <c r="B1767">
        <v>1.5994143558873299</v>
      </c>
      <c r="C1767">
        <f t="shared" si="54"/>
        <v>1.7278612734973205E-3</v>
      </c>
      <c r="D1767">
        <v>1006</v>
      </c>
      <c r="E1767">
        <f t="shared" si="55"/>
        <v>8.3370165224214664E-3</v>
      </c>
      <c r="F1767">
        <v>1</v>
      </c>
      <c r="G1767" t="e">
        <f>VLOOKUP(A1767,'modern-H_SA-L1_panAme-L2'!A:A,1,FALSE)</f>
        <v>#N/A</v>
      </c>
    </row>
    <row r="1768" spans="1:7" x14ac:dyDescent="0.2">
      <c r="A1768" t="s">
        <v>12434</v>
      </c>
      <c r="B1768">
        <v>1.28467576103603</v>
      </c>
      <c r="C1768">
        <f t="shared" si="54"/>
        <v>6.0411825387328413E-3</v>
      </c>
      <c r="D1768">
        <v>2742</v>
      </c>
      <c r="E1768">
        <f t="shared" si="55"/>
        <v>1.0694347207516124E-2</v>
      </c>
      <c r="F1768">
        <v>1</v>
      </c>
      <c r="G1768" t="e">
        <f>VLOOKUP(A1768,'modern-H_SA-L1_panAme-L2'!A:A,1,FALSE)</f>
        <v>#N/A</v>
      </c>
    </row>
    <row r="1769" spans="1:7" x14ac:dyDescent="0.2">
      <c r="A1769" t="s">
        <v>12435</v>
      </c>
      <c r="B1769">
        <v>1.41091533058829</v>
      </c>
      <c r="C1769">
        <f t="shared" si="54"/>
        <v>3.6566411564356036E-3</v>
      </c>
      <c r="D1769">
        <v>1713</v>
      </c>
      <c r="E1769">
        <f t="shared" si="55"/>
        <v>1.0361550597395458E-2</v>
      </c>
      <c r="F1769">
        <v>1</v>
      </c>
      <c r="G1769" t="e">
        <f>VLOOKUP(A1769,'modern-H_SA-L1_panAme-L2'!A:A,1,FALSE)</f>
        <v>#N/A</v>
      </c>
    </row>
    <row r="1770" spans="1:7" x14ac:dyDescent="0.2">
      <c r="A1770" t="s">
        <v>12436</v>
      </c>
      <c r="B1770">
        <v>1.3064701755874299</v>
      </c>
      <c r="C1770">
        <f t="shared" si="54"/>
        <v>5.5396060641175904E-3</v>
      </c>
      <c r="D1770">
        <v>2540</v>
      </c>
      <c r="E1770">
        <f t="shared" si="55"/>
        <v>1.0586318045364876E-2</v>
      </c>
      <c r="F1770">
        <v>1</v>
      </c>
      <c r="G1770" t="e">
        <f>VLOOKUP(A1770,'modern-H_SA-L1_panAme-L2'!A:A,1,FALSE)</f>
        <v>#N/A</v>
      </c>
    </row>
    <row r="1771" spans="1:7" x14ac:dyDescent="0.2">
      <c r="A1771" t="s">
        <v>12437</v>
      </c>
      <c r="B1771">
        <v>1.60996150842784</v>
      </c>
      <c r="C1771">
        <f t="shared" si="54"/>
        <v>1.65688338696253E-3</v>
      </c>
      <c r="D1771">
        <v>963</v>
      </c>
      <c r="E1771">
        <f t="shared" si="55"/>
        <v>8.3515181311693883E-3</v>
      </c>
      <c r="F1771">
        <v>1</v>
      </c>
      <c r="G1771" t="e">
        <f>VLOOKUP(A1771,'modern-H_SA-L1_panAme-L2'!A:A,1,FALSE)</f>
        <v>#N/A</v>
      </c>
    </row>
    <row r="1772" spans="1:7" x14ac:dyDescent="0.2">
      <c r="A1772" t="s">
        <v>12438</v>
      </c>
      <c r="B1772">
        <v>0.89314870731298701</v>
      </c>
      <c r="C1772">
        <f t="shared" si="54"/>
        <v>2.8665745403976033E-2</v>
      </c>
      <c r="D1772">
        <v>4242</v>
      </c>
      <c r="E1772">
        <f t="shared" si="55"/>
        <v>3.2801397499033401E-2</v>
      </c>
      <c r="F1772">
        <v>1</v>
      </c>
      <c r="G1772" t="e">
        <f>VLOOKUP(A1772,'modern-H_SA-L1_panAme-L2'!A:A,1,FALSE)</f>
        <v>#N/A</v>
      </c>
    </row>
    <row r="1773" spans="1:7" x14ac:dyDescent="0.2">
      <c r="A1773" t="s">
        <v>12439</v>
      </c>
      <c r="B1773">
        <v>1.6237587740948101</v>
      </c>
      <c r="C1773">
        <f t="shared" si="54"/>
        <v>1.5684166925246054E-3</v>
      </c>
      <c r="D1773">
        <v>936</v>
      </c>
      <c r="E1773">
        <f t="shared" si="55"/>
        <v>8.1336481041820886E-3</v>
      </c>
      <c r="F1773">
        <v>1</v>
      </c>
      <c r="G1773" t="e">
        <f>VLOOKUP(A1773,'modern-H_SA-L1_panAme-L2'!A:A,1,FALSE)</f>
        <v>#N/A</v>
      </c>
    </row>
    <row r="1774" spans="1:7" x14ac:dyDescent="0.2">
      <c r="A1774" t="s">
        <v>12440</v>
      </c>
      <c r="B1774">
        <v>0.89931443392764998</v>
      </c>
      <c r="C1774">
        <f t="shared" si="54"/>
        <v>2.7971378060969894E-2</v>
      </c>
      <c r="D1774">
        <v>4215</v>
      </c>
      <c r="E1774">
        <f t="shared" si="55"/>
        <v>3.2211878791921202E-2</v>
      </c>
      <c r="F1774">
        <v>1</v>
      </c>
      <c r="G1774" t="e">
        <f>VLOOKUP(A1774,'modern-H_SA-L1_panAme-L2'!A:A,1,FALSE)</f>
        <v>#N/A</v>
      </c>
    </row>
    <row r="1775" spans="1:7" x14ac:dyDescent="0.2">
      <c r="A1775" t="s">
        <v>12441</v>
      </c>
      <c r="B1775">
        <v>1.5729411956494399</v>
      </c>
      <c r="C1775">
        <f t="shared" si="54"/>
        <v>1.9196985027361893E-3</v>
      </c>
      <c r="D1775">
        <v>1081</v>
      </c>
      <c r="E1775">
        <f t="shared" si="55"/>
        <v>8.6199967921197617E-3</v>
      </c>
      <c r="F1775">
        <v>1</v>
      </c>
      <c r="G1775" t="e">
        <f>VLOOKUP(A1775,'modern-H_SA-L1_panAme-L2'!A:A,1,FALSE)</f>
        <v>#N/A</v>
      </c>
    </row>
    <row r="1776" spans="1:7" x14ac:dyDescent="0.2">
      <c r="A1776" t="s">
        <v>12442</v>
      </c>
      <c r="B1776">
        <v>0.866202198404461</v>
      </c>
      <c r="C1776">
        <f t="shared" si="54"/>
        <v>3.1908394828164731E-2</v>
      </c>
      <c r="D1776">
        <v>4360</v>
      </c>
      <c r="E1776">
        <f t="shared" si="55"/>
        <v>3.5523703783465962E-2</v>
      </c>
      <c r="F1776">
        <v>1</v>
      </c>
      <c r="G1776" t="e">
        <f>VLOOKUP(A1776,'modern-H_SA-L1_panAme-L2'!A:A,1,FALSE)</f>
        <v>#N/A</v>
      </c>
    </row>
    <row r="1777" spans="1:7" x14ac:dyDescent="0.2">
      <c r="A1777" t="s">
        <v>12443</v>
      </c>
      <c r="B1777">
        <v>1.69535966094454</v>
      </c>
      <c r="C1777">
        <f t="shared" si="54"/>
        <v>1.1797586780149547E-3</v>
      </c>
      <c r="D1777">
        <v>695</v>
      </c>
      <c r="E1777">
        <f t="shared" si="55"/>
        <v>8.2396383065965334E-3</v>
      </c>
      <c r="F1777">
        <v>1</v>
      </c>
      <c r="G1777" t="e">
        <f>VLOOKUP(A1777,'modern-H_SA-L1_panAme-L2'!A:A,1,FALSE)</f>
        <v>#N/A</v>
      </c>
    </row>
    <row r="1778" spans="1:7" x14ac:dyDescent="0.2">
      <c r="A1778" t="s">
        <v>12444</v>
      </c>
      <c r="B1778">
        <v>1.53360582184407</v>
      </c>
      <c r="C1778">
        <f t="shared" si="54"/>
        <v>2.2447741740437986E-3</v>
      </c>
      <c r="D1778">
        <v>1211</v>
      </c>
      <c r="E1778">
        <f t="shared" si="55"/>
        <v>8.9976332294042921E-3</v>
      </c>
      <c r="F1778">
        <v>1</v>
      </c>
      <c r="G1778" t="e">
        <f>VLOOKUP(A1778,'modern-H_SA-L1_panAme-L2'!A:A,1,FALSE)</f>
        <v>#N/A</v>
      </c>
    </row>
    <row r="1779" spans="1:7" x14ac:dyDescent="0.2">
      <c r="A1779" t="s">
        <v>12445</v>
      </c>
      <c r="B1779">
        <v>0.83651536655608205</v>
      </c>
      <c r="C1779">
        <f t="shared" si="54"/>
        <v>3.5907050400151054E-2</v>
      </c>
      <c r="D1779">
        <v>4490</v>
      </c>
      <c r="E1779">
        <f t="shared" si="55"/>
        <v>3.8818000588492919E-2</v>
      </c>
      <c r="F1779">
        <v>1</v>
      </c>
      <c r="G1779" t="e">
        <f>VLOOKUP(A1779,'modern-H_SA-L1_panAme-L2'!A:A,1,FALSE)</f>
        <v>#N/A</v>
      </c>
    </row>
    <row r="1780" spans="1:7" x14ac:dyDescent="0.2">
      <c r="A1780" t="s">
        <v>12446</v>
      </c>
      <c r="B1780">
        <v>1.3180796598962801</v>
      </c>
      <c r="C1780">
        <f t="shared" si="54"/>
        <v>5.2896520654191013E-3</v>
      </c>
      <c r="D1780">
        <v>2363</v>
      </c>
      <c r="E1780">
        <f t="shared" si="55"/>
        <v>1.0865836278266745E-2</v>
      </c>
      <c r="F1780">
        <v>1</v>
      </c>
      <c r="G1780" t="e">
        <f>VLOOKUP(A1780,'modern-H_SA-L1_panAme-L2'!A:A,1,FALSE)</f>
        <v>#N/A</v>
      </c>
    </row>
    <row r="1781" spans="1:7" x14ac:dyDescent="0.2">
      <c r="A1781" t="s">
        <v>12447</v>
      </c>
      <c r="B1781">
        <v>1.65145974453543</v>
      </c>
      <c r="C1781">
        <f t="shared" si="54"/>
        <v>1.4048069271786197E-3</v>
      </c>
      <c r="D1781">
        <v>835</v>
      </c>
      <c r="E1781">
        <f t="shared" si="55"/>
        <v>8.1663866161976288E-3</v>
      </c>
      <c r="F1781">
        <v>1</v>
      </c>
      <c r="G1781" t="e">
        <f>VLOOKUP(A1781,'modern-H_SA-L1_panAme-L2'!A:A,1,FALSE)</f>
        <v>#N/A</v>
      </c>
    </row>
    <row r="1782" spans="1:7" x14ac:dyDescent="0.2">
      <c r="A1782" t="s">
        <v>12448</v>
      </c>
      <c r="B1782">
        <v>0.92237881867138805</v>
      </c>
      <c r="C1782">
        <f t="shared" si="54"/>
        <v>2.5519802441498343E-2</v>
      </c>
      <c r="D1782">
        <v>4114</v>
      </c>
      <c r="E1782">
        <f t="shared" si="55"/>
        <v>3.0110141237489781E-2</v>
      </c>
      <c r="F1782">
        <v>1</v>
      </c>
      <c r="G1782" t="e">
        <f>VLOOKUP(A1782,'modern-H_SA-L1_panAme-L2'!A:A,1,FALSE)</f>
        <v>#N/A</v>
      </c>
    </row>
    <row r="1783" spans="1:7" x14ac:dyDescent="0.2">
      <c r="A1783" t="s">
        <v>12449</v>
      </c>
      <c r="B1783">
        <v>1.4932115111795401</v>
      </c>
      <c r="C1783">
        <f t="shared" si="54"/>
        <v>2.6359749116752996E-3</v>
      </c>
      <c r="D1783">
        <v>1341</v>
      </c>
      <c r="E1783">
        <f t="shared" si="55"/>
        <v>9.5414035952810627E-3</v>
      </c>
      <c r="F1783">
        <v>1</v>
      </c>
      <c r="G1783" t="e">
        <f>VLOOKUP(A1783,'modern-H_SA-L1_panAme-L2'!A:A,1,FALSE)</f>
        <v>#N/A</v>
      </c>
    </row>
    <row r="1784" spans="1:7" x14ac:dyDescent="0.2">
      <c r="A1784" t="s">
        <v>12450</v>
      </c>
      <c r="B1784">
        <v>0.80682853470771199</v>
      </c>
      <c r="C1784">
        <f t="shared" si="54"/>
        <v>4.0406804396844673E-2</v>
      </c>
      <c r="D1784">
        <v>4620</v>
      </c>
      <c r="E1784">
        <f t="shared" si="55"/>
        <v>4.2453382801360184E-2</v>
      </c>
      <c r="F1784">
        <v>1</v>
      </c>
      <c r="G1784" t="e">
        <f>VLOOKUP(A1784,'modern-H_SA-L1_panAme-L2'!A:A,1,FALSE)</f>
        <v>#N/A</v>
      </c>
    </row>
    <row r="1785" spans="1:7" x14ac:dyDescent="0.2">
      <c r="A1785" t="s">
        <v>12451</v>
      </c>
      <c r="B1785">
        <v>1.5911525521235601</v>
      </c>
      <c r="C1785">
        <f t="shared" si="54"/>
        <v>1.7855769408781459E-3</v>
      </c>
      <c r="D1785">
        <v>1022</v>
      </c>
      <c r="E1785">
        <f t="shared" si="55"/>
        <v>8.4806168992392558E-3</v>
      </c>
      <c r="F1785">
        <v>1</v>
      </c>
      <c r="G1785" t="e">
        <f>VLOOKUP(A1785,'modern-H_SA-L1_panAme-L2'!A:A,1,FALSE)</f>
        <v>#N/A</v>
      </c>
    </row>
    <row r="1786" spans="1:7" x14ac:dyDescent="0.2">
      <c r="A1786" t="s">
        <v>12451</v>
      </c>
      <c r="B1786">
        <v>0.87967545285872395</v>
      </c>
      <c r="C1786">
        <f t="shared" si="54"/>
        <v>3.0243642677325041E-2</v>
      </c>
      <c r="D1786">
        <v>4301</v>
      </c>
      <c r="E1786">
        <f t="shared" si="55"/>
        <v>3.4132211475409381E-2</v>
      </c>
      <c r="F1786">
        <v>1</v>
      </c>
      <c r="G1786" t="e">
        <f>VLOOKUP(A1786,'modern-H_SA-L1_panAme-L2'!A:A,1,FALSE)</f>
        <v>#N/A</v>
      </c>
    </row>
    <row r="1787" spans="1:7" x14ac:dyDescent="0.2">
      <c r="A1787" t="s">
        <v>12452</v>
      </c>
      <c r="B1787">
        <v>0.77097597624467196</v>
      </c>
      <c r="C1787">
        <f t="shared" si="54"/>
        <v>4.659922086968063E-2</v>
      </c>
      <c r="D1787">
        <v>4777</v>
      </c>
      <c r="E1787">
        <f t="shared" si="55"/>
        <v>4.7350349194354151E-2</v>
      </c>
      <c r="F1787">
        <v>1</v>
      </c>
      <c r="G1787" t="e">
        <f>VLOOKUP(A1787,'modern-H_SA-L1_panAme-L2'!A:A,1,FALSE)</f>
        <v>#N/A</v>
      </c>
    </row>
    <row r="1788" spans="1:7" x14ac:dyDescent="0.2">
      <c r="A1788" t="s">
        <v>12453</v>
      </c>
      <c r="B1788">
        <v>1.32469423281891</v>
      </c>
      <c r="C1788">
        <f t="shared" si="54"/>
        <v>5.1523159625761119E-3</v>
      </c>
      <c r="D1788">
        <v>2315</v>
      </c>
      <c r="E1788">
        <f t="shared" si="55"/>
        <v>1.0803171353064557E-2</v>
      </c>
      <c r="F1788">
        <v>1</v>
      </c>
      <c r="G1788" t="e">
        <f>VLOOKUP(A1788,'modern-H_SA-L1_panAme-L2'!A:A,1,FALSE)</f>
        <v>#N/A</v>
      </c>
    </row>
    <row r="1789" spans="1:7" x14ac:dyDescent="0.2">
      <c r="A1789" t="s">
        <v>12454</v>
      </c>
      <c r="B1789">
        <v>1.6256885740032501</v>
      </c>
      <c r="C1789">
        <f t="shared" si="54"/>
        <v>1.5564254598662841E-3</v>
      </c>
      <c r="D1789">
        <v>932</v>
      </c>
      <c r="E1789">
        <f t="shared" si="55"/>
        <v>8.1061042727370632E-3</v>
      </c>
      <c r="F1789">
        <v>1</v>
      </c>
      <c r="G1789" t="e">
        <f>VLOOKUP(A1789,'modern-H_SA-L1_panAme-L2'!A:A,1,FALSE)</f>
        <v>#N/A</v>
      </c>
    </row>
    <row r="1790" spans="1:7" x14ac:dyDescent="0.2">
      <c r="A1790" t="s">
        <v>12455</v>
      </c>
      <c r="B1790">
        <v>0.90022787490760003</v>
      </c>
      <c r="C1790">
        <f t="shared" si="54"/>
        <v>2.7869949248239854E-2</v>
      </c>
      <c r="D1790">
        <v>4211</v>
      </c>
      <c r="E1790">
        <f t="shared" si="55"/>
        <v>3.2125560116588993E-2</v>
      </c>
      <c r="F1790">
        <v>1</v>
      </c>
      <c r="G1790" t="e">
        <f>VLOOKUP(A1790,'modern-H_SA-L1_panAme-L2'!A:A,1,FALSE)</f>
        <v>#N/A</v>
      </c>
    </row>
    <row r="1791" spans="1:7" x14ac:dyDescent="0.2">
      <c r="A1791" t="s">
        <v>12456</v>
      </c>
      <c r="B1791">
        <v>1.46179567593905</v>
      </c>
      <c r="C1791">
        <f t="shared" si="54"/>
        <v>2.9867740017906976E-3</v>
      </c>
      <c r="D1791">
        <v>1472</v>
      </c>
      <c r="E1791">
        <f t="shared" si="55"/>
        <v>9.8490495955788366E-3</v>
      </c>
      <c r="F1791">
        <v>1</v>
      </c>
      <c r="G1791" t="e">
        <f>VLOOKUP(A1791,'modern-H_SA-L1_panAme-L2'!A:A,1,FALSE)</f>
        <v>#N/A</v>
      </c>
    </row>
    <row r="1792" spans="1:7" x14ac:dyDescent="0.2">
      <c r="A1792" t="s">
        <v>12457</v>
      </c>
      <c r="B1792">
        <v>0.77691334261434197</v>
      </c>
      <c r="C1792">
        <f t="shared" si="54"/>
        <v>4.5511767341273317E-2</v>
      </c>
      <c r="D1792">
        <v>4751</v>
      </c>
      <c r="E1792">
        <f t="shared" si="55"/>
        <v>4.6498446363826704E-2</v>
      </c>
      <c r="F1792">
        <v>1</v>
      </c>
      <c r="G1792" t="e">
        <f>VLOOKUP(A1792,'modern-H_SA-L1_panAme-L2'!A:A,1,FALSE)</f>
        <v>#N/A</v>
      </c>
    </row>
    <row r="1793" spans="1:7" x14ac:dyDescent="0.2">
      <c r="A1793" t="s">
        <v>4312</v>
      </c>
      <c r="B1793">
        <v>1.41459403678976</v>
      </c>
      <c r="C1793">
        <f t="shared" si="54"/>
        <v>3.6035331497828323E-3</v>
      </c>
      <c r="D1793">
        <v>1696</v>
      </c>
      <c r="E1793">
        <f t="shared" si="55"/>
        <v>1.0313413861465724E-2</v>
      </c>
      <c r="F1793">
        <v>1</v>
      </c>
      <c r="G1793" t="e">
        <f>VLOOKUP(A1793,'modern-H_SA-L1_panAme-L2'!A:A,1,FALSE)</f>
        <v>#N/A</v>
      </c>
    </row>
    <row r="1794" spans="1:7" x14ac:dyDescent="0.2">
      <c r="A1794" t="s">
        <v>12458</v>
      </c>
      <c r="B1794">
        <v>1.14548677802418</v>
      </c>
      <c r="C1794">
        <f t="shared" ref="C1794:C1857" si="56">EXP(-3.977*B1794)</f>
        <v>1.0508183796580174E-2</v>
      </c>
      <c r="D1794">
        <v>3137</v>
      </c>
      <c r="E1794">
        <f t="shared" ref="E1794:E1857" si="57">C1794*4854/D1794</f>
        <v>1.6259714424163265E-2</v>
      </c>
      <c r="F1794">
        <v>1</v>
      </c>
      <c r="G1794" t="e">
        <f>VLOOKUP(A1794,'modern-H_SA-L1_panAme-L2'!A:A,1,FALSE)</f>
        <v>#N/A</v>
      </c>
    </row>
    <row r="1795" spans="1:7" x14ac:dyDescent="0.2">
      <c r="A1795" t="s">
        <v>12458</v>
      </c>
      <c r="B1795">
        <v>1.1052953749063801</v>
      </c>
      <c r="C1795">
        <f t="shared" si="56"/>
        <v>1.2329509963791703E-2</v>
      </c>
      <c r="D1795">
        <v>3313</v>
      </c>
      <c r="E1795">
        <f t="shared" si="57"/>
        <v>1.8064425404239338E-2</v>
      </c>
      <c r="F1795">
        <v>1</v>
      </c>
      <c r="G1795" t="e">
        <f>VLOOKUP(A1795,'modern-H_SA-L1_panAme-L2'!A:A,1,FALSE)</f>
        <v>#N/A</v>
      </c>
    </row>
    <row r="1796" spans="1:7" x14ac:dyDescent="0.2">
      <c r="A1796" t="s">
        <v>4317</v>
      </c>
      <c r="B1796">
        <v>1.3344109708826899</v>
      </c>
      <c r="C1796">
        <f t="shared" si="56"/>
        <v>4.9570105521914857E-3</v>
      </c>
      <c r="D1796">
        <v>2232</v>
      </c>
      <c r="E1796">
        <f t="shared" si="57"/>
        <v>1.0780165421298149E-2</v>
      </c>
      <c r="F1796">
        <v>1</v>
      </c>
      <c r="G1796" t="e">
        <f>VLOOKUP(A1796,'modern-H_SA-L1_panAme-L2'!A:A,1,FALSE)</f>
        <v>#N/A</v>
      </c>
    </row>
    <row r="1797" spans="1:7" x14ac:dyDescent="0.2">
      <c r="A1797" t="s">
        <v>12459</v>
      </c>
      <c r="B1797">
        <v>1.58867273738204</v>
      </c>
      <c r="C1797">
        <f t="shared" si="56"/>
        <v>1.8032738211116927E-3</v>
      </c>
      <c r="D1797">
        <v>1033</v>
      </c>
      <c r="E1797">
        <f t="shared" si="57"/>
        <v>8.4734667257271613E-3</v>
      </c>
      <c r="F1797">
        <v>1</v>
      </c>
      <c r="G1797" t="e">
        <f>VLOOKUP(A1797,'modern-H_SA-L1_panAme-L2'!A:A,1,FALSE)</f>
        <v>#N/A</v>
      </c>
    </row>
    <row r="1798" spans="1:7" x14ac:dyDescent="0.2">
      <c r="A1798" t="s">
        <v>12460</v>
      </c>
      <c r="B1798">
        <v>0.87716349016386097</v>
      </c>
      <c r="C1798">
        <f t="shared" si="56"/>
        <v>3.054729317554989E-2</v>
      </c>
      <c r="D1798">
        <v>4312</v>
      </c>
      <c r="E1798">
        <f t="shared" si="57"/>
        <v>3.4386957577485895E-2</v>
      </c>
      <c r="F1798">
        <v>1</v>
      </c>
      <c r="G1798" t="e">
        <f>VLOOKUP(A1798,'modern-H_SA-L1_panAme-L2'!A:A,1,FALSE)</f>
        <v>#N/A</v>
      </c>
    </row>
    <row r="1799" spans="1:7" x14ac:dyDescent="0.2">
      <c r="A1799" t="s">
        <v>12461</v>
      </c>
      <c r="B1799">
        <v>1.37328377981746</v>
      </c>
      <c r="C1799">
        <f t="shared" si="56"/>
        <v>4.2469695717001531E-3</v>
      </c>
      <c r="D1799">
        <v>1951</v>
      </c>
      <c r="E1799">
        <f t="shared" si="57"/>
        <v>1.0566268734511811E-2</v>
      </c>
      <c r="F1799">
        <v>1</v>
      </c>
      <c r="G1799" t="e">
        <f>VLOOKUP(A1799,'modern-H_SA-L1_panAme-L2'!A:A,1,FALSE)</f>
        <v>#N/A</v>
      </c>
    </row>
    <row r="1800" spans="1:7" x14ac:dyDescent="0.2">
      <c r="A1800" t="s">
        <v>4328</v>
      </c>
      <c r="B1800">
        <v>1.5971004377040501</v>
      </c>
      <c r="C1800">
        <f t="shared" si="56"/>
        <v>1.7438352220144526E-3</v>
      </c>
      <c r="D1800">
        <v>1014</v>
      </c>
      <c r="E1800">
        <f t="shared" si="57"/>
        <v>8.3477082521283569E-3</v>
      </c>
      <c r="F1800">
        <v>1</v>
      </c>
      <c r="G1800" t="e">
        <f>VLOOKUP(A1800,'modern-H_SA-L1_panAme-L2'!A:A,1,FALSE)</f>
        <v>#N/A</v>
      </c>
    </row>
    <row r="1801" spans="1:7" x14ac:dyDescent="0.2">
      <c r="A1801" t="s">
        <v>12462</v>
      </c>
      <c r="B1801">
        <v>0.88150233481862394</v>
      </c>
      <c r="C1801">
        <f t="shared" si="56"/>
        <v>3.002470351787255E-2</v>
      </c>
      <c r="D1801">
        <v>4293</v>
      </c>
      <c r="E1801">
        <f t="shared" si="57"/>
        <v>3.3948267150187131E-2</v>
      </c>
      <c r="F1801">
        <v>1</v>
      </c>
      <c r="G1801" t="e">
        <f>VLOOKUP(A1801,'modern-H_SA-L1_panAme-L2'!A:A,1,FALSE)</f>
        <v>#N/A</v>
      </c>
    </row>
    <row r="1802" spans="1:7" x14ac:dyDescent="0.2">
      <c r="A1802" t="s">
        <v>12463</v>
      </c>
      <c r="B1802">
        <v>1.41682554041211</v>
      </c>
      <c r="C1802">
        <f t="shared" si="56"/>
        <v>3.5716943990006847E-3</v>
      </c>
      <c r="D1802">
        <v>1682</v>
      </c>
      <c r="E1802">
        <f t="shared" si="57"/>
        <v>1.0307374918400312E-2</v>
      </c>
      <c r="F1802">
        <v>1</v>
      </c>
      <c r="G1802" t="e">
        <f>VLOOKUP(A1802,'modern-H_SA-L1_panAme-L2'!A:A,1,FALSE)</f>
        <v>#N/A</v>
      </c>
    </row>
    <row r="1803" spans="1:7" x14ac:dyDescent="0.2">
      <c r="A1803" t="s">
        <v>12464</v>
      </c>
      <c r="B1803">
        <v>1.9573774970197499</v>
      </c>
      <c r="C1803">
        <f t="shared" si="56"/>
        <v>4.1613938003937312E-4</v>
      </c>
      <c r="D1803">
        <v>86</v>
      </c>
      <c r="E1803">
        <f t="shared" si="57"/>
        <v>2.3487680822222294E-2</v>
      </c>
      <c r="F1803">
        <v>1</v>
      </c>
      <c r="G1803" t="e">
        <f>VLOOKUP(A1803,'modern-H_SA-L1_panAme-L2'!A:A,1,FALSE)</f>
        <v>#N/A</v>
      </c>
    </row>
    <row r="1804" spans="1:7" x14ac:dyDescent="0.2">
      <c r="A1804" t="s">
        <v>12465</v>
      </c>
      <c r="B1804">
        <v>1.13361204528483</v>
      </c>
      <c r="C1804">
        <f t="shared" si="56"/>
        <v>1.1016346056088871E-2</v>
      </c>
      <c r="D1804">
        <v>3189</v>
      </c>
      <c r="E1804">
        <f t="shared" si="57"/>
        <v>1.6768060130528499E-2</v>
      </c>
      <c r="F1804">
        <v>1</v>
      </c>
      <c r="G1804" t="e">
        <f>VLOOKUP(A1804,'modern-H_SA-L1_panAme-L2'!A:A,1,FALSE)</f>
        <v>#N/A</v>
      </c>
    </row>
    <row r="1805" spans="1:7" x14ac:dyDescent="0.2">
      <c r="A1805" t="s">
        <v>12465</v>
      </c>
      <c r="B1805">
        <v>1.0934206421670301</v>
      </c>
      <c r="C1805">
        <f t="shared" si="56"/>
        <v>1.2925749215323856E-2</v>
      </c>
      <c r="D1805">
        <v>3365</v>
      </c>
      <c r="E1805">
        <f t="shared" si="57"/>
        <v>1.8645345227691529E-2</v>
      </c>
      <c r="F1805">
        <v>1</v>
      </c>
      <c r="G1805" t="e">
        <f>VLOOKUP(A1805,'modern-H_SA-L1_panAme-L2'!A:A,1,FALSE)</f>
        <v>#N/A</v>
      </c>
    </row>
    <row r="1806" spans="1:7" x14ac:dyDescent="0.2">
      <c r="A1806" t="s">
        <v>12466</v>
      </c>
      <c r="B1806">
        <v>1.3115477136799401</v>
      </c>
      <c r="C1806">
        <f t="shared" si="56"/>
        <v>5.4288646390933471E-3</v>
      </c>
      <c r="D1806">
        <v>2467</v>
      </c>
      <c r="E1806">
        <f t="shared" si="57"/>
        <v>1.0681681782796557E-2</v>
      </c>
      <c r="F1806">
        <v>1</v>
      </c>
      <c r="G1806" t="e">
        <f>VLOOKUP(A1806,'modern-H_SA-L1_panAme-L2'!A:A,1,FALSE)</f>
        <v>#N/A</v>
      </c>
    </row>
    <row r="1807" spans="1:7" x14ac:dyDescent="0.2">
      <c r="A1807" t="s">
        <v>12467</v>
      </c>
      <c r="B1807">
        <v>1.7103793565480601</v>
      </c>
      <c r="C1807">
        <f t="shared" si="56"/>
        <v>1.1113512063064697E-3</v>
      </c>
      <c r="D1807">
        <v>642</v>
      </c>
      <c r="E1807">
        <f t="shared" si="57"/>
        <v>8.4026460364666732E-3</v>
      </c>
      <c r="F1807">
        <v>1</v>
      </c>
      <c r="G1807" t="e">
        <f>VLOOKUP(A1807,'modern-H_SA-L1_panAme-L2'!A:A,1,FALSE)</f>
        <v>#N/A</v>
      </c>
    </row>
    <row r="1808" spans="1:7" x14ac:dyDescent="0.2">
      <c r="A1808" t="s">
        <v>12467</v>
      </c>
      <c r="B1808">
        <v>0.966452345953976</v>
      </c>
      <c r="C1808">
        <f t="shared" si="56"/>
        <v>2.1416770837928381E-2</v>
      </c>
      <c r="D1808">
        <v>3921</v>
      </c>
      <c r="E1808">
        <f t="shared" si="57"/>
        <v>2.6512880807779738E-2</v>
      </c>
      <c r="F1808">
        <v>1</v>
      </c>
      <c r="G1808" t="e">
        <f>VLOOKUP(A1808,'modern-H_SA-L1_panAme-L2'!A:A,1,FALSE)</f>
        <v>#N/A</v>
      </c>
    </row>
    <row r="1809" spans="1:7" x14ac:dyDescent="0.2">
      <c r="A1809" t="s">
        <v>12468</v>
      </c>
      <c r="B1809">
        <v>1.7724333397563801</v>
      </c>
      <c r="C1809">
        <f t="shared" si="56"/>
        <v>8.683051131615874E-4</v>
      </c>
      <c r="D1809">
        <v>454</v>
      </c>
      <c r="E1809">
        <f t="shared" si="57"/>
        <v>9.2835969587804958E-3</v>
      </c>
      <c r="F1809">
        <v>1</v>
      </c>
      <c r="G1809" t="e">
        <f>VLOOKUP(A1809,'modern-H_SA-L1_panAme-L2'!A:A,1,FALSE)</f>
        <v>#N/A</v>
      </c>
    </row>
    <row r="1810" spans="1:7" x14ac:dyDescent="0.2">
      <c r="A1810" t="s">
        <v>12469</v>
      </c>
      <c r="B1810">
        <v>1.0093840720116301</v>
      </c>
      <c r="C1810">
        <f t="shared" si="56"/>
        <v>1.8055219728203811E-2</v>
      </c>
      <c r="D1810">
        <v>3733</v>
      </c>
      <c r="E1810">
        <f t="shared" si="57"/>
        <v>2.3477105963220276E-2</v>
      </c>
      <c r="F1810">
        <v>1</v>
      </c>
      <c r="G1810" t="e">
        <f>VLOOKUP(A1810,'modern-H_SA-L1_panAme-L2'!A:A,1,FALSE)</f>
        <v>#N/A</v>
      </c>
    </row>
    <row r="1811" spans="1:7" x14ac:dyDescent="0.2">
      <c r="A1811" t="s">
        <v>12470</v>
      </c>
      <c r="B1811">
        <v>1.29201993695507</v>
      </c>
      <c r="C1811">
        <f t="shared" si="56"/>
        <v>5.8672849070769018E-3</v>
      </c>
      <c r="D1811">
        <v>2692</v>
      </c>
      <c r="E1811">
        <f t="shared" si="57"/>
        <v>1.057942085399379E-2</v>
      </c>
      <c r="F1811">
        <v>1</v>
      </c>
      <c r="G1811" t="e">
        <f>VLOOKUP(A1811,'modern-H_SA-L1_panAme-L2'!A:A,1,FALSE)</f>
        <v>#N/A</v>
      </c>
    </row>
    <row r="1812" spans="1:7" x14ac:dyDescent="0.2">
      <c r="A1812" t="s">
        <v>12471</v>
      </c>
      <c r="B1812">
        <v>1.6404251497494999</v>
      </c>
      <c r="C1812">
        <f t="shared" si="56"/>
        <v>1.4678290294073409E-3</v>
      </c>
      <c r="D1812">
        <v>883</v>
      </c>
      <c r="E1812">
        <f t="shared" si="57"/>
        <v>8.0689038604113625E-3</v>
      </c>
      <c r="F1812">
        <v>1</v>
      </c>
      <c r="G1812" t="e">
        <f>VLOOKUP(A1812,'modern-H_SA-L1_panAme-L2'!A:A,1,FALSE)</f>
        <v>#N/A</v>
      </c>
    </row>
    <row r="1813" spans="1:7" x14ac:dyDescent="0.2">
      <c r="A1813" t="s">
        <v>12472</v>
      </c>
      <c r="B1813">
        <v>0.91141752691198696</v>
      </c>
      <c r="C1813">
        <f t="shared" si="56"/>
        <v>2.6656893216707625E-2</v>
      </c>
      <c r="D1813">
        <v>4162</v>
      </c>
      <c r="E1813">
        <f t="shared" si="57"/>
        <v>3.1089034039860356E-2</v>
      </c>
      <c r="F1813">
        <v>1</v>
      </c>
      <c r="G1813" t="e">
        <f>VLOOKUP(A1813,'modern-H_SA-L1_panAme-L2'!A:A,1,FALSE)</f>
        <v>#N/A</v>
      </c>
    </row>
    <row r="1814" spans="1:7" x14ac:dyDescent="0.2">
      <c r="A1814" t="s">
        <v>12473</v>
      </c>
      <c r="B1814">
        <v>1.4386675018629</v>
      </c>
      <c r="C1814">
        <f t="shared" si="56"/>
        <v>3.2745309061781793E-3</v>
      </c>
      <c r="D1814">
        <v>1572</v>
      </c>
      <c r="E1814">
        <f t="shared" si="57"/>
        <v>1.0111051538542547E-2</v>
      </c>
      <c r="F1814">
        <v>1</v>
      </c>
      <c r="G1814" t="e">
        <f>VLOOKUP(A1814,'modern-H_SA-L1_panAme-L2'!A:A,1,FALSE)</f>
        <v>#N/A</v>
      </c>
    </row>
    <row r="1815" spans="1:7" x14ac:dyDescent="0.2">
      <c r="A1815" t="s">
        <v>12474</v>
      </c>
      <c r="B1815">
        <v>0.75407731811559198</v>
      </c>
      <c r="C1815">
        <f t="shared" si="56"/>
        <v>4.9838600031866735E-2</v>
      </c>
      <c r="D1815">
        <v>4851</v>
      </c>
      <c r="E1815">
        <f t="shared" si="57"/>
        <v>4.9869421676908089E-2</v>
      </c>
      <c r="F1815">
        <v>1</v>
      </c>
      <c r="G1815" t="e">
        <f>VLOOKUP(A1815,'modern-H_SA-L1_panAme-L2'!A:A,1,FALSE)</f>
        <v>#N/A</v>
      </c>
    </row>
    <row r="1816" spans="1:7" x14ac:dyDescent="0.2">
      <c r="A1816" t="s">
        <v>12475</v>
      </c>
      <c r="B1816">
        <v>1.2937550071397801</v>
      </c>
      <c r="C1816">
        <f t="shared" si="56"/>
        <v>5.8269378112448776E-3</v>
      </c>
      <c r="D1816">
        <v>2672</v>
      </c>
      <c r="E1816">
        <f t="shared" si="57"/>
        <v>1.0585312925068351E-2</v>
      </c>
      <c r="F1816">
        <v>1</v>
      </c>
      <c r="G1816" t="e">
        <f>VLOOKUP(A1816,'modern-H_SA-L1_panAme-L2'!A:A,1,FALSE)</f>
        <v>#N/A</v>
      </c>
    </row>
    <row r="1817" spans="1:7" x14ac:dyDescent="0.2">
      <c r="A1817" t="s">
        <v>12476</v>
      </c>
      <c r="B1817">
        <v>1.3274665438155899</v>
      </c>
      <c r="C1817">
        <f t="shared" si="56"/>
        <v>5.0958212148565782E-3</v>
      </c>
      <c r="D1817">
        <v>2282</v>
      </c>
      <c r="E1817">
        <f t="shared" si="57"/>
        <v>1.0839227071390812E-2</v>
      </c>
      <c r="F1817">
        <v>1</v>
      </c>
      <c r="G1817" t="e">
        <f>VLOOKUP(A1817,'modern-H_SA-L1_panAme-L2'!A:A,1,FALSE)</f>
        <v>#N/A</v>
      </c>
    </row>
    <row r="1818" spans="1:7" x14ac:dyDescent="0.2">
      <c r="A1818" t="s">
        <v>12477</v>
      </c>
      <c r="B1818">
        <v>1.7762464148155901</v>
      </c>
      <c r="C1818">
        <f t="shared" si="56"/>
        <v>8.5523695102428417E-4</v>
      </c>
      <c r="D1818">
        <v>426</v>
      </c>
      <c r="E1818">
        <f t="shared" si="57"/>
        <v>9.7448830053330406E-3</v>
      </c>
      <c r="F1818">
        <v>1</v>
      </c>
      <c r="G1818" t="e">
        <f>VLOOKUP(A1818,'modern-H_SA-L1_panAme-L2'!A:A,1,FALSE)</f>
        <v>#N/A</v>
      </c>
    </row>
    <row r="1819" spans="1:7" x14ac:dyDescent="0.2">
      <c r="A1819" t="s">
        <v>12478</v>
      </c>
      <c r="B1819">
        <v>1.3324742046256901</v>
      </c>
      <c r="C1819">
        <f t="shared" si="56"/>
        <v>4.9953394471842771E-3</v>
      </c>
      <c r="D1819">
        <v>2254</v>
      </c>
      <c r="E1819">
        <f t="shared" si="57"/>
        <v>1.0757487877831625E-2</v>
      </c>
      <c r="F1819">
        <v>1</v>
      </c>
      <c r="G1819" t="e">
        <f>VLOOKUP(A1819,'modern-H_SA-L1_panAme-L2'!A:A,1,FALSE)</f>
        <v>#N/A</v>
      </c>
    </row>
    <row r="1820" spans="1:7" x14ac:dyDescent="0.2">
      <c r="A1820" t="s">
        <v>12479</v>
      </c>
      <c r="B1820">
        <v>1.3657092349825299</v>
      </c>
      <c r="C1820">
        <f t="shared" si="56"/>
        <v>4.376851592661892E-3</v>
      </c>
      <c r="D1820">
        <v>2006</v>
      </c>
      <c r="E1820">
        <f t="shared" si="57"/>
        <v>1.059084627656073E-2</v>
      </c>
      <c r="F1820">
        <v>1</v>
      </c>
      <c r="G1820" t="e">
        <f>VLOOKUP(A1820,'modern-H_SA-L1_panAme-L2'!A:A,1,FALSE)</f>
        <v>#N/A</v>
      </c>
    </row>
    <row r="1821" spans="1:7" x14ac:dyDescent="0.2">
      <c r="A1821" t="s">
        <v>12480</v>
      </c>
      <c r="B1821">
        <v>1.25304771091526</v>
      </c>
      <c r="C1821">
        <f t="shared" si="56"/>
        <v>6.8509308439666907E-3</v>
      </c>
      <c r="D1821">
        <v>3048</v>
      </c>
      <c r="E1821">
        <f t="shared" si="57"/>
        <v>1.0910242229860341E-2</v>
      </c>
      <c r="F1821">
        <v>1</v>
      </c>
      <c r="G1821" t="e">
        <f>VLOOKUP(A1821,'modern-H_SA-L1_panAme-L2'!A:A,1,FALSE)</f>
        <v>#N/A</v>
      </c>
    </row>
    <row r="1822" spans="1:7" x14ac:dyDescent="0.2">
      <c r="A1822" t="s">
        <v>12481</v>
      </c>
      <c r="B1822">
        <v>1.3859847984912901</v>
      </c>
      <c r="C1822">
        <f t="shared" si="56"/>
        <v>4.0377747484380382E-3</v>
      </c>
      <c r="D1822">
        <v>1851</v>
      </c>
      <c r="E1822">
        <f t="shared" si="57"/>
        <v>1.0588524380831032E-2</v>
      </c>
      <c r="F1822">
        <v>1</v>
      </c>
      <c r="G1822" t="e">
        <f>VLOOKUP(A1822,'modern-H_SA-L1_panAme-L2'!A:A,1,FALSE)</f>
        <v>#N/A</v>
      </c>
    </row>
    <row r="1823" spans="1:7" x14ac:dyDescent="0.2">
      <c r="A1823" t="s">
        <v>12482</v>
      </c>
      <c r="B1823">
        <v>1.3893984247798701</v>
      </c>
      <c r="C1823">
        <f t="shared" si="56"/>
        <v>3.9833283697971091E-3</v>
      </c>
      <c r="D1823">
        <v>1824</v>
      </c>
      <c r="E1823">
        <f t="shared" si="57"/>
        <v>1.0600370563045598E-2</v>
      </c>
      <c r="F1823">
        <v>1</v>
      </c>
      <c r="G1823" t="e">
        <f>VLOOKUP(A1823,'modern-H_SA-L1_panAme-L2'!A:A,1,FALSE)</f>
        <v>#N/A</v>
      </c>
    </row>
    <row r="1824" spans="1:7" x14ac:dyDescent="0.2">
      <c r="A1824" t="s">
        <v>12483</v>
      </c>
      <c r="B1824">
        <v>1.0285663325905801</v>
      </c>
      <c r="C1824">
        <f t="shared" si="56"/>
        <v>1.6729054100339456E-2</v>
      </c>
      <c r="D1824">
        <v>3649</v>
      </c>
      <c r="E1824">
        <f t="shared" si="57"/>
        <v>2.2253447137036919E-2</v>
      </c>
      <c r="F1824">
        <v>1</v>
      </c>
      <c r="G1824" t="e">
        <f>VLOOKUP(A1824,'modern-H_SA-L1_panAme-L2'!A:A,1,FALSE)</f>
        <v>#N/A</v>
      </c>
    </row>
    <row r="1825" spans="1:7" x14ac:dyDescent="0.2">
      <c r="A1825" t="s">
        <v>12484</v>
      </c>
      <c r="B1825">
        <v>1.5200634777304201</v>
      </c>
      <c r="C1825">
        <f t="shared" si="56"/>
        <v>2.368987924933614E-3</v>
      </c>
      <c r="D1825">
        <v>1272</v>
      </c>
      <c r="E1825">
        <f t="shared" si="57"/>
        <v>9.0401473173174242E-3</v>
      </c>
      <c r="F1825">
        <v>1</v>
      </c>
      <c r="G1825" t="e">
        <f>VLOOKUP(A1825,'modern-H_SA-L1_panAme-L2'!A:A,1,FALSE)</f>
        <v>#N/A</v>
      </c>
    </row>
    <row r="1826" spans="1:7" x14ac:dyDescent="0.2">
      <c r="A1826" t="s">
        <v>12485</v>
      </c>
      <c r="B1826">
        <v>0.82258539161185196</v>
      </c>
      <c r="C1826">
        <f t="shared" si="56"/>
        <v>3.7952416455901507E-2</v>
      </c>
      <c r="D1826">
        <v>4551</v>
      </c>
      <c r="E1826">
        <f t="shared" si="57"/>
        <v>4.0479241809919998E-2</v>
      </c>
      <c r="F1826">
        <v>1</v>
      </c>
      <c r="G1826" t="e">
        <f>VLOOKUP(A1826,'modern-H_SA-L1_panAme-L2'!A:A,1,FALSE)</f>
        <v>#N/A</v>
      </c>
    </row>
    <row r="1827" spans="1:7" x14ac:dyDescent="0.2">
      <c r="A1827" t="s">
        <v>12486</v>
      </c>
      <c r="B1827">
        <v>1.3180141261034599</v>
      </c>
      <c r="C1827">
        <f t="shared" si="56"/>
        <v>5.2910308759675879E-3</v>
      </c>
      <c r="D1827">
        <v>2369</v>
      </c>
      <c r="E1827">
        <f t="shared" si="57"/>
        <v>1.0841141355823838E-2</v>
      </c>
      <c r="F1827">
        <v>1</v>
      </c>
      <c r="G1827" t="e">
        <f>VLOOKUP(A1827,'modern-H_SA-L1_panAme-L2'!A:A,1,FALSE)</f>
        <v>#N/A</v>
      </c>
    </row>
    <row r="1828" spans="1:7" x14ac:dyDescent="0.2">
      <c r="A1828" t="s">
        <v>12487</v>
      </c>
      <c r="B1828">
        <v>1.3335261854423499</v>
      </c>
      <c r="C1828">
        <f t="shared" si="56"/>
        <v>4.9744839643800351E-3</v>
      </c>
      <c r="D1828">
        <v>2240</v>
      </c>
      <c r="E1828">
        <f t="shared" si="57"/>
        <v>1.0779529090669952E-2</v>
      </c>
      <c r="F1828">
        <v>1</v>
      </c>
      <c r="G1828" t="e">
        <f>VLOOKUP(A1828,'modern-H_SA-L1_panAme-L2'!A:A,1,FALSE)</f>
        <v>#N/A</v>
      </c>
    </row>
    <row r="1829" spans="1:7" x14ac:dyDescent="0.2">
      <c r="A1829" t="s">
        <v>12488</v>
      </c>
      <c r="B1829">
        <v>1.3090288669410499</v>
      </c>
      <c r="C1829">
        <f t="shared" si="56"/>
        <v>5.4835213414915346E-3</v>
      </c>
      <c r="D1829">
        <v>2501</v>
      </c>
      <c r="E1829">
        <f t="shared" si="57"/>
        <v>1.0642548017432991E-2</v>
      </c>
      <c r="F1829">
        <v>1</v>
      </c>
      <c r="G1829" t="e">
        <f>VLOOKUP(A1829,'modern-H_SA-L1_panAme-L2'!A:A,1,FALSE)</f>
        <v>#N/A</v>
      </c>
    </row>
    <row r="1830" spans="1:7" x14ac:dyDescent="0.2">
      <c r="A1830" t="s">
        <v>12489</v>
      </c>
      <c r="B1830">
        <v>1.57147070032378</v>
      </c>
      <c r="C1830">
        <f t="shared" si="56"/>
        <v>1.9309580984267825E-3</v>
      </c>
      <c r="D1830">
        <v>1097</v>
      </c>
      <c r="E1830">
        <f t="shared" si="57"/>
        <v>8.5440935367033753E-3</v>
      </c>
      <c r="F1830">
        <v>1</v>
      </c>
      <c r="G1830" t="e">
        <f>VLOOKUP(A1830,'modern-H_SA-L1_panAme-L2'!A:A,1,FALSE)</f>
        <v>#N/A</v>
      </c>
    </row>
    <row r="1831" spans="1:7" x14ac:dyDescent="0.2">
      <c r="A1831" t="s">
        <v>12490</v>
      </c>
      <c r="B1831">
        <v>0.86254843448466101</v>
      </c>
      <c r="C1831">
        <f t="shared" si="56"/>
        <v>3.2375441436682882E-2</v>
      </c>
      <c r="D1831">
        <v>4376</v>
      </c>
      <c r="E1831">
        <f t="shared" si="57"/>
        <v>3.5911881337673382E-2</v>
      </c>
      <c r="F1831">
        <v>1</v>
      </c>
      <c r="G1831" t="e">
        <f>VLOOKUP(A1831,'modern-H_SA-L1_panAme-L2'!A:A,1,FALSE)</f>
        <v>#N/A</v>
      </c>
    </row>
    <row r="1832" spans="1:7" x14ac:dyDescent="0.2">
      <c r="A1832" t="s">
        <v>12491</v>
      </c>
      <c r="B1832">
        <v>1.3698856840056399</v>
      </c>
      <c r="C1832">
        <f t="shared" si="56"/>
        <v>4.304753656919175E-3</v>
      </c>
      <c r="D1832">
        <v>1983</v>
      </c>
      <c r="E1832">
        <f t="shared" si="57"/>
        <v>1.0537203353850569E-2</v>
      </c>
      <c r="F1832">
        <v>1</v>
      </c>
      <c r="G1832" t="e">
        <f>VLOOKUP(A1832,'modern-H_SA-L1_panAme-L2'!A:A,1,FALSE)</f>
        <v>#N/A</v>
      </c>
    </row>
    <row r="1833" spans="1:7" x14ac:dyDescent="0.2">
      <c r="A1833" t="s">
        <v>12492</v>
      </c>
      <c r="B1833">
        <v>1.26339296575149</v>
      </c>
      <c r="C1833">
        <f t="shared" si="56"/>
        <v>6.5747822141264383E-3</v>
      </c>
      <c r="D1833">
        <v>2926</v>
      </c>
      <c r="E1833">
        <f t="shared" si="57"/>
        <v>1.0907037890420277E-2</v>
      </c>
      <c r="F1833">
        <v>1</v>
      </c>
      <c r="G1833" t="e">
        <f>VLOOKUP(A1833,'modern-H_SA-L1_panAme-L2'!A:A,1,FALSE)</f>
        <v>#N/A</v>
      </c>
    </row>
    <row r="1834" spans="1:7" x14ac:dyDescent="0.2">
      <c r="A1834" t="s">
        <v>12493</v>
      </c>
      <c r="B1834">
        <v>1.26339296575149</v>
      </c>
      <c r="C1834">
        <f t="shared" si="56"/>
        <v>6.5747822141264383E-3</v>
      </c>
      <c r="D1834">
        <v>2927</v>
      </c>
      <c r="E1834">
        <f t="shared" si="57"/>
        <v>1.0903311536511695E-2</v>
      </c>
      <c r="F1834">
        <v>1</v>
      </c>
      <c r="G1834" t="e">
        <f>VLOOKUP(A1834,'modern-H_SA-L1_panAme-L2'!A:A,1,FALSE)</f>
        <v>#N/A</v>
      </c>
    </row>
    <row r="1835" spans="1:7" x14ac:dyDescent="0.2">
      <c r="A1835" t="s">
        <v>12494</v>
      </c>
      <c r="B1835">
        <v>1.3344109708826899</v>
      </c>
      <c r="C1835">
        <f t="shared" si="56"/>
        <v>4.9570105521914857E-3</v>
      </c>
      <c r="D1835">
        <v>2233</v>
      </c>
      <c r="E1835">
        <f t="shared" si="57"/>
        <v>1.0775337761010959E-2</v>
      </c>
      <c r="F1835">
        <v>1</v>
      </c>
      <c r="G1835" t="e">
        <f>VLOOKUP(A1835,'modern-H_SA-L1_panAme-L2'!A:A,1,FALSE)</f>
        <v>#N/A</v>
      </c>
    </row>
    <row r="1836" spans="1:7" x14ac:dyDescent="0.2">
      <c r="A1836" t="s">
        <v>12495</v>
      </c>
      <c r="B1836">
        <v>1.3165494296062501</v>
      </c>
      <c r="C1836">
        <f t="shared" si="56"/>
        <v>5.3219415907456323E-3</v>
      </c>
      <c r="D1836">
        <v>2379</v>
      </c>
      <c r="E1836">
        <f t="shared" si="57"/>
        <v>1.0858639966994241E-2</v>
      </c>
      <c r="F1836">
        <v>1</v>
      </c>
      <c r="G1836" t="e">
        <f>VLOOKUP(A1836,'modern-H_SA-L1_panAme-L2'!A:A,1,FALSE)</f>
        <v>#N/A</v>
      </c>
    </row>
    <row r="1837" spans="1:7" x14ac:dyDescent="0.2">
      <c r="A1837" t="s">
        <v>12496</v>
      </c>
      <c r="B1837">
        <v>1.2720156327469101</v>
      </c>
      <c r="C1837">
        <f t="shared" si="56"/>
        <v>6.353139546850203E-3</v>
      </c>
      <c r="D1837">
        <v>2833</v>
      </c>
      <c r="E1837">
        <f t="shared" si="57"/>
        <v>1.0885329813064202E-2</v>
      </c>
      <c r="F1837">
        <v>1</v>
      </c>
      <c r="G1837" t="e">
        <f>VLOOKUP(A1837,'modern-H_SA-L1_panAme-L2'!A:A,1,FALSE)</f>
        <v>#N/A</v>
      </c>
    </row>
    <row r="1838" spans="1:7" x14ac:dyDescent="0.2">
      <c r="A1838" t="s">
        <v>12497</v>
      </c>
      <c r="B1838">
        <v>1.2727228535200801</v>
      </c>
      <c r="C1838">
        <f t="shared" si="56"/>
        <v>6.3352957041737518E-3</v>
      </c>
      <c r="D1838">
        <v>2828</v>
      </c>
      <c r="E1838">
        <f t="shared" si="57"/>
        <v>1.0873948142878145E-2</v>
      </c>
      <c r="F1838">
        <v>1</v>
      </c>
      <c r="G1838" t="e">
        <f>VLOOKUP(A1838,'modern-H_SA-L1_panAme-L2'!A:A,1,FALSE)</f>
        <v>#N/A</v>
      </c>
    </row>
    <row r="1839" spans="1:7" x14ac:dyDescent="0.2">
      <c r="A1839" t="s">
        <v>12498</v>
      </c>
      <c r="B1839">
        <v>1.7171623274546399</v>
      </c>
      <c r="C1839">
        <f t="shared" si="56"/>
        <v>1.0817722870620377E-3</v>
      </c>
      <c r="D1839">
        <v>616</v>
      </c>
      <c r="E1839">
        <f t="shared" si="57"/>
        <v>8.5242251321414469E-3</v>
      </c>
      <c r="F1839">
        <v>1</v>
      </c>
      <c r="G1839" t="e">
        <f>VLOOKUP(A1839,'modern-H_SA-L1_panAme-L2'!A:A,1,FALSE)</f>
        <v>#N/A</v>
      </c>
    </row>
    <row r="1840" spans="1:7" x14ac:dyDescent="0.2">
      <c r="A1840" t="s">
        <v>12499</v>
      </c>
      <c r="B1840">
        <v>0.97238971232365201</v>
      </c>
      <c r="C1840">
        <f t="shared" si="56"/>
        <v>2.0916982588679509E-2</v>
      </c>
      <c r="D1840">
        <v>3895</v>
      </c>
      <c r="E1840">
        <f t="shared" si="57"/>
        <v>2.6067017582914079E-2</v>
      </c>
      <c r="F1840">
        <v>1</v>
      </c>
      <c r="G1840" t="e">
        <f>VLOOKUP(A1840,'modern-H_SA-L1_panAme-L2'!A:A,1,FALSE)</f>
        <v>#N/A</v>
      </c>
    </row>
    <row r="1841" spans="1:7" x14ac:dyDescent="0.2">
      <c r="A1841" t="s">
        <v>12500</v>
      </c>
      <c r="B1841">
        <v>1.37400779083879</v>
      </c>
      <c r="C1841">
        <f t="shared" si="56"/>
        <v>4.2347584709140499E-3</v>
      </c>
      <c r="D1841">
        <v>1948</v>
      </c>
      <c r="E1841">
        <f t="shared" si="57"/>
        <v>1.0552113766846404E-2</v>
      </c>
      <c r="F1841">
        <v>1</v>
      </c>
      <c r="G1841" t="e">
        <f>VLOOKUP(A1841,'modern-H_SA-L1_panAme-L2'!A:A,1,FALSE)</f>
        <v>#N/A</v>
      </c>
    </row>
    <row r="1842" spans="1:7" x14ac:dyDescent="0.2">
      <c r="A1842" t="s">
        <v>4400</v>
      </c>
      <c r="B1842">
        <v>1.6850623809073999</v>
      </c>
      <c r="C1842">
        <f t="shared" si="56"/>
        <v>1.2290754131754024E-3</v>
      </c>
      <c r="D1842">
        <v>743</v>
      </c>
      <c r="E1842">
        <f t="shared" si="57"/>
        <v>8.0295182443518211E-3</v>
      </c>
      <c r="F1842">
        <v>1</v>
      </c>
      <c r="G1842" t="e">
        <f>VLOOKUP(A1842,'modern-H_SA-L1_panAme-L2'!A:A,1,FALSE)</f>
        <v>#N/A</v>
      </c>
    </row>
    <row r="1843" spans="1:7" x14ac:dyDescent="0.2">
      <c r="A1843" t="s">
        <v>12501</v>
      </c>
      <c r="B1843">
        <v>0.94338796121023805</v>
      </c>
      <c r="C1843">
        <f t="shared" si="56"/>
        <v>2.3474186186438102E-2</v>
      </c>
      <c r="D1843">
        <v>4022</v>
      </c>
      <c r="E1843">
        <f t="shared" si="57"/>
        <v>2.8330109335895214E-2</v>
      </c>
      <c r="F1843">
        <v>1</v>
      </c>
      <c r="G1843" t="e">
        <f>VLOOKUP(A1843,'modern-H_SA-L1_panAme-L2'!A:A,1,FALSE)</f>
        <v>#N/A</v>
      </c>
    </row>
    <row r="1844" spans="1:7" x14ac:dyDescent="0.2">
      <c r="A1844" t="s">
        <v>4401</v>
      </c>
      <c r="B1844">
        <v>1.2628481798626501</v>
      </c>
      <c r="C1844">
        <f t="shared" si="56"/>
        <v>6.5890426687672385E-3</v>
      </c>
      <c r="D1844">
        <v>2949</v>
      </c>
      <c r="E1844">
        <f t="shared" si="57"/>
        <v>1.0845443578906808E-2</v>
      </c>
      <c r="F1844">
        <v>1</v>
      </c>
      <c r="G1844" t="e">
        <f>VLOOKUP(A1844,'modern-H_SA-L1_panAme-L2'!A:A,1,FALSE)</f>
        <v>#N/A</v>
      </c>
    </row>
    <row r="1845" spans="1:7" x14ac:dyDescent="0.2">
      <c r="A1845" t="s">
        <v>4403</v>
      </c>
      <c r="B1845">
        <v>1.7905025154129099</v>
      </c>
      <c r="C1845">
        <f t="shared" si="56"/>
        <v>8.0809696229940738E-4</v>
      </c>
      <c r="D1845">
        <v>387</v>
      </c>
      <c r="E1845">
        <f t="shared" si="57"/>
        <v>1.0135665775197219E-2</v>
      </c>
      <c r="F1845">
        <v>1</v>
      </c>
      <c r="G1845" t="e">
        <f>VLOOKUP(A1845,'modern-H_SA-L1_panAme-L2'!A:A,1,FALSE)</f>
        <v>#N/A</v>
      </c>
    </row>
    <row r="1846" spans="1:7" x14ac:dyDescent="0.2">
      <c r="A1846" t="s">
        <v>12502</v>
      </c>
      <c r="B1846">
        <v>1.0246842084257901</v>
      </c>
      <c r="C1846">
        <f t="shared" si="56"/>
        <v>1.6989341588905887E-2</v>
      </c>
      <c r="D1846">
        <v>3666</v>
      </c>
      <c r="E1846">
        <f t="shared" si="57"/>
        <v>2.2494889272381118E-2</v>
      </c>
      <c r="F1846">
        <v>1</v>
      </c>
      <c r="G1846" t="e">
        <f>VLOOKUP(A1846,'modern-H_SA-L1_panAme-L2'!A:A,1,FALSE)</f>
        <v>#N/A</v>
      </c>
    </row>
    <row r="1847" spans="1:7" x14ac:dyDescent="0.2">
      <c r="A1847" t="s">
        <v>12503</v>
      </c>
      <c r="B1847">
        <v>1.49256919441683</v>
      </c>
      <c r="C1847">
        <f t="shared" si="56"/>
        <v>2.6427171009265481E-3</v>
      </c>
      <c r="D1847">
        <v>1347</v>
      </c>
      <c r="E1847">
        <f t="shared" si="57"/>
        <v>9.5231988180382067E-3</v>
      </c>
      <c r="F1847">
        <v>1</v>
      </c>
      <c r="G1847" t="e">
        <f>VLOOKUP(A1847,'modern-H_SA-L1_panAme-L2'!A:A,1,FALSE)</f>
        <v>#N/A</v>
      </c>
    </row>
    <row r="1848" spans="1:7" x14ac:dyDescent="0.2">
      <c r="A1848" t="s">
        <v>12504</v>
      </c>
      <c r="B1848">
        <v>0.80545837323778202</v>
      </c>
      <c r="C1848">
        <f t="shared" si="56"/>
        <v>4.0627587405993988E-2</v>
      </c>
      <c r="D1848">
        <v>4626</v>
      </c>
      <c r="E1848">
        <f t="shared" si="57"/>
        <v>4.2629984710050757E-2</v>
      </c>
      <c r="F1848">
        <v>1</v>
      </c>
      <c r="G1848" t="e">
        <f>VLOOKUP(A1848,'modern-H_SA-L1_panAme-L2'!A:A,1,FALSE)</f>
        <v>#N/A</v>
      </c>
    </row>
    <row r="1849" spans="1:7" x14ac:dyDescent="0.2">
      <c r="A1849" t="s">
        <v>12505</v>
      </c>
      <c r="B1849">
        <v>1.42095396925239</v>
      </c>
      <c r="C1849">
        <f t="shared" si="56"/>
        <v>3.5135303975817322E-3</v>
      </c>
      <c r="D1849">
        <v>1660</v>
      </c>
      <c r="E1849">
        <f t="shared" si="57"/>
        <v>1.0273901536061282E-2</v>
      </c>
      <c r="F1849">
        <v>1</v>
      </c>
      <c r="G1849" t="e">
        <f>VLOOKUP(A1849,'modern-H_SA-L1_panAme-L2'!A:A,1,FALSE)</f>
        <v>#N/A</v>
      </c>
    </row>
    <row r="1850" spans="1:7" x14ac:dyDescent="0.2">
      <c r="A1850" t="s">
        <v>12506</v>
      </c>
      <c r="B1850">
        <v>1.2514129038387001</v>
      </c>
      <c r="C1850">
        <f t="shared" si="56"/>
        <v>6.8956181587379395E-3</v>
      </c>
      <c r="D1850">
        <v>3073</v>
      </c>
      <c r="E1850">
        <f t="shared" si="57"/>
        <v>1.0892069815331584E-2</v>
      </c>
      <c r="F1850">
        <v>1</v>
      </c>
      <c r="G1850" t="e">
        <f>VLOOKUP(A1850,'modern-H_SA-L1_panAme-L2'!A:A,1,FALSE)</f>
        <v>#N/A</v>
      </c>
    </row>
    <row r="1851" spans="1:7" x14ac:dyDescent="0.2">
      <c r="A1851" t="s">
        <v>4421</v>
      </c>
      <c r="B1851">
        <v>1.3262865971099</v>
      </c>
      <c r="C1851">
        <f t="shared" si="56"/>
        <v>5.1197903056044306E-3</v>
      </c>
      <c r="D1851">
        <v>2296</v>
      </c>
      <c r="E1851">
        <f t="shared" si="57"/>
        <v>1.0823807553747346E-2</v>
      </c>
      <c r="F1851">
        <v>1</v>
      </c>
      <c r="G1851" t="e">
        <f>VLOOKUP(A1851,'modern-H_SA-L1_panAme-L2'!A:A,1,FALSE)</f>
        <v>#N/A</v>
      </c>
    </row>
    <row r="1852" spans="1:7" x14ac:dyDescent="0.2">
      <c r="A1852" t="s">
        <v>12507</v>
      </c>
      <c r="B1852">
        <v>1.45057947194693</v>
      </c>
      <c r="C1852">
        <f t="shared" si="56"/>
        <v>3.1230207391256611E-3</v>
      </c>
      <c r="D1852">
        <v>1520</v>
      </c>
      <c r="E1852">
        <f t="shared" si="57"/>
        <v>9.9731201761289207E-3</v>
      </c>
      <c r="F1852">
        <v>1</v>
      </c>
      <c r="G1852" t="e">
        <f>VLOOKUP(A1852,'modern-H_SA-L1_panAme-L2'!A:A,1,FALSE)</f>
        <v>#N/A</v>
      </c>
    </row>
    <row r="1853" spans="1:7" x14ac:dyDescent="0.2">
      <c r="A1853" t="s">
        <v>12508</v>
      </c>
      <c r="B1853">
        <v>0.765952050854942</v>
      </c>
      <c r="C1853">
        <f t="shared" si="56"/>
        <v>4.7539643964764497E-2</v>
      </c>
      <c r="D1853">
        <v>4799</v>
      </c>
      <c r="E1853">
        <f t="shared" si="57"/>
        <v>4.8084482559901408E-2</v>
      </c>
      <c r="F1853">
        <v>1</v>
      </c>
      <c r="G1853" t="e">
        <f>VLOOKUP(A1853,'modern-H_SA-L1_panAme-L2'!A:A,1,FALSE)</f>
        <v>#N/A</v>
      </c>
    </row>
    <row r="1854" spans="1:7" x14ac:dyDescent="0.2">
      <c r="A1854" t="s">
        <v>12509</v>
      </c>
      <c r="B1854">
        <v>1.58922797432806</v>
      </c>
      <c r="C1854">
        <f t="shared" si="56"/>
        <v>1.7992962659221744E-3</v>
      </c>
      <c r="D1854">
        <v>1029</v>
      </c>
      <c r="E1854">
        <f t="shared" si="57"/>
        <v>8.4876424439127643E-3</v>
      </c>
      <c r="F1854">
        <v>1</v>
      </c>
      <c r="G1854" t="e">
        <f>VLOOKUP(A1854,'modern-H_SA-L1_panAme-L2'!A:A,1,FALSE)</f>
        <v>#N/A</v>
      </c>
    </row>
    <row r="1855" spans="1:7" x14ac:dyDescent="0.2">
      <c r="A1855" t="s">
        <v>12510</v>
      </c>
      <c r="B1855">
        <v>0.87807693114381102</v>
      </c>
      <c r="C1855">
        <f t="shared" si="56"/>
        <v>3.0436523671374626E-2</v>
      </c>
      <c r="D1855">
        <v>4308</v>
      </c>
      <c r="E1855">
        <f t="shared" si="57"/>
        <v>3.4294077507161659E-2</v>
      </c>
      <c r="F1855">
        <v>1</v>
      </c>
      <c r="G1855" t="e">
        <f>VLOOKUP(A1855,'modern-H_SA-L1_panAme-L2'!A:A,1,FALSE)</f>
        <v>#N/A</v>
      </c>
    </row>
    <row r="1856" spans="1:7" x14ac:dyDescent="0.2">
      <c r="A1856" t="s">
        <v>12511</v>
      </c>
      <c r="B1856">
        <v>0.95457761321462598</v>
      </c>
      <c r="C1856">
        <f t="shared" si="56"/>
        <v>2.245245834312062E-2</v>
      </c>
      <c r="D1856">
        <v>3973</v>
      </c>
      <c r="E1856">
        <f t="shared" si="57"/>
        <v>2.7431218927135032E-2</v>
      </c>
      <c r="F1856">
        <v>1</v>
      </c>
      <c r="G1856" t="e">
        <f>VLOOKUP(A1856,'modern-H_SA-L1_panAme-L2'!A:A,1,FALSE)</f>
        <v>#N/A</v>
      </c>
    </row>
    <row r="1857" spans="1:7" x14ac:dyDescent="0.2">
      <c r="A1857" t="s">
        <v>12512</v>
      </c>
      <c r="B1857">
        <v>1.2897520096290001</v>
      </c>
      <c r="C1857">
        <f t="shared" si="56"/>
        <v>5.9204445364162235E-3</v>
      </c>
      <c r="D1857">
        <v>2715</v>
      </c>
      <c r="E1857">
        <f t="shared" si="57"/>
        <v>1.0584838961239171E-2</v>
      </c>
      <c r="F1857">
        <v>1</v>
      </c>
      <c r="G1857" t="e">
        <f>VLOOKUP(A1857,'modern-H_SA-L1_panAme-L2'!A:A,1,FALSE)</f>
        <v>#N/A</v>
      </c>
    </row>
    <row r="1858" spans="1:7" x14ac:dyDescent="0.2">
      <c r="A1858" t="s">
        <v>4440</v>
      </c>
      <c r="B1858">
        <v>1.65537272728924</v>
      </c>
      <c r="C1858">
        <f t="shared" ref="C1858:C1921" si="58">EXP(-3.977*B1858)</f>
        <v>1.38311464144174E-3</v>
      </c>
      <c r="D1858">
        <v>820</v>
      </c>
      <c r="E1858">
        <f t="shared" ref="E1858:E1921" si="59">C1858*4854/D1858</f>
        <v>8.1873639872661053E-3</v>
      </c>
      <c r="F1858">
        <v>1</v>
      </c>
      <c r="G1858" t="e">
        <f>VLOOKUP(A1858,'modern-H_SA-L1_panAme-L2'!A:A,1,FALSE)</f>
        <v>#N/A</v>
      </c>
    </row>
    <row r="1859" spans="1:7" x14ac:dyDescent="0.2">
      <c r="A1859" t="s">
        <v>12513</v>
      </c>
      <c r="B1859">
        <v>0.92580422234619997</v>
      </c>
      <c r="C1859">
        <f t="shared" si="58"/>
        <v>2.5174507785897395E-2</v>
      </c>
      <c r="D1859">
        <v>4099</v>
      </c>
      <c r="E1859">
        <f t="shared" si="59"/>
        <v>2.9811432249999013E-2</v>
      </c>
      <c r="F1859">
        <v>1</v>
      </c>
      <c r="G1859" t="e">
        <f>VLOOKUP(A1859,'modern-H_SA-L1_panAme-L2'!A:A,1,FALSE)</f>
        <v>#N/A</v>
      </c>
    </row>
    <row r="1860" spans="1:7" x14ac:dyDescent="0.2">
      <c r="A1860" t="s">
        <v>12514</v>
      </c>
      <c r="B1860">
        <v>1.52815713211063</v>
      </c>
      <c r="C1860">
        <f t="shared" si="58"/>
        <v>2.2939480320166819E-3</v>
      </c>
      <c r="D1860">
        <v>1236</v>
      </c>
      <c r="E1860">
        <f t="shared" si="59"/>
        <v>9.0087570771917279E-3</v>
      </c>
      <c r="F1860">
        <v>1</v>
      </c>
      <c r="G1860" t="e">
        <f>VLOOKUP(A1860,'modern-H_SA-L1_panAme-L2'!A:A,1,FALSE)</f>
        <v>#N/A</v>
      </c>
    </row>
    <row r="1861" spans="1:7" x14ac:dyDescent="0.2">
      <c r="A1861" t="s">
        <v>12515</v>
      </c>
      <c r="B1861">
        <v>1.8130239154001699</v>
      </c>
      <c r="C1861">
        <f t="shared" si="58"/>
        <v>7.3886442475971426E-4</v>
      </c>
      <c r="D1861">
        <v>342</v>
      </c>
      <c r="E1861">
        <f t="shared" si="59"/>
        <v>1.0486689818080857E-2</v>
      </c>
      <c r="F1861">
        <v>1</v>
      </c>
      <c r="G1861" t="e">
        <f>VLOOKUP(A1861,'modern-H_SA-L1_panAme-L2'!A:A,1,FALSE)</f>
        <v>#N/A</v>
      </c>
    </row>
    <row r="1862" spans="1:7" x14ac:dyDescent="0.2">
      <c r="A1862" t="s">
        <v>12516</v>
      </c>
      <c r="B1862">
        <v>1.03496041945023</v>
      </c>
      <c r="C1862">
        <f t="shared" si="58"/>
        <v>1.6309009592203012E-2</v>
      </c>
      <c r="D1862">
        <v>3621</v>
      </c>
      <c r="E1862">
        <f t="shared" si="59"/>
        <v>2.1862450306697988E-2</v>
      </c>
      <c r="F1862">
        <v>1</v>
      </c>
      <c r="G1862" t="e">
        <f>VLOOKUP(A1862,'modern-H_SA-L1_panAme-L2'!A:A,1,FALSE)</f>
        <v>#N/A</v>
      </c>
    </row>
    <row r="1863" spans="1:7" x14ac:dyDescent="0.2">
      <c r="A1863" t="s">
        <v>4450</v>
      </c>
      <c r="B1863">
        <v>1.7634664487676499</v>
      </c>
      <c r="C1863">
        <f t="shared" si="58"/>
        <v>8.9982877139244881E-4</v>
      </c>
      <c r="D1863">
        <v>493</v>
      </c>
      <c r="E1863">
        <f t="shared" si="59"/>
        <v>8.8595717167118584E-3</v>
      </c>
      <c r="F1863">
        <v>1</v>
      </c>
      <c r="G1863" t="e">
        <f>VLOOKUP(A1863,'modern-H_SA-L1_panAme-L2'!A:A,1,FALSE)</f>
        <v>#N/A</v>
      </c>
    </row>
    <row r="1864" spans="1:7" x14ac:dyDescent="0.2">
      <c r="A1864" t="s">
        <v>4450</v>
      </c>
      <c r="B1864">
        <v>1.0004780224571099</v>
      </c>
      <c r="C1864">
        <f t="shared" si="58"/>
        <v>1.8706184360844275E-2</v>
      </c>
      <c r="D1864">
        <v>3772</v>
      </c>
      <c r="E1864">
        <f t="shared" si="59"/>
        <v>2.4072062271351568E-2</v>
      </c>
      <c r="F1864">
        <v>1</v>
      </c>
      <c r="G1864" t="e">
        <f>VLOOKUP(A1864,'modern-H_SA-L1_panAme-L2'!A:A,1,FALSE)</f>
        <v>#N/A</v>
      </c>
    </row>
    <row r="1865" spans="1:7" x14ac:dyDescent="0.2">
      <c r="A1865" t="s">
        <v>12517</v>
      </c>
      <c r="B1865">
        <v>1.8343027009046899</v>
      </c>
      <c r="C1865">
        <f t="shared" si="58"/>
        <v>6.789100988203664E-4</v>
      </c>
      <c r="D1865">
        <v>275</v>
      </c>
      <c r="E1865">
        <f t="shared" si="59"/>
        <v>1.1983380435178395E-2</v>
      </c>
      <c r="F1865">
        <v>1</v>
      </c>
      <c r="G1865" t="e">
        <f>VLOOKUP(A1865,'modern-H_SA-L1_panAme-L2'!A:A,1,FALSE)</f>
        <v>#N/A</v>
      </c>
    </row>
    <row r="1866" spans="1:7" x14ac:dyDescent="0.2">
      <c r="A1866" t="s">
        <v>12518</v>
      </c>
      <c r="B1866">
        <v>1.7100199659837201</v>
      </c>
      <c r="C1866">
        <f t="shared" si="58"/>
        <v>1.1129407921691347E-3</v>
      </c>
      <c r="D1866">
        <v>644</v>
      </c>
      <c r="E1866">
        <f t="shared" si="59"/>
        <v>8.3885319956350617E-3</v>
      </c>
      <c r="F1866">
        <v>1</v>
      </c>
      <c r="G1866" t="e">
        <f>VLOOKUP(A1866,'modern-H_SA-L1_panAme-L2'!A:A,1,FALSE)</f>
        <v>#N/A</v>
      </c>
    </row>
    <row r="1867" spans="1:7" x14ac:dyDescent="0.2">
      <c r="A1867" t="s">
        <v>12518</v>
      </c>
      <c r="B1867">
        <v>0.96599562546400097</v>
      </c>
      <c r="C1867">
        <f t="shared" si="58"/>
        <v>2.1455707127008453E-2</v>
      </c>
      <c r="D1867">
        <v>3923</v>
      </c>
      <c r="E1867">
        <f t="shared" si="59"/>
        <v>2.6547540758220505E-2</v>
      </c>
      <c r="F1867">
        <v>1</v>
      </c>
      <c r="G1867" t="e">
        <f>VLOOKUP(A1867,'modern-H_SA-L1_panAme-L2'!A:A,1,FALSE)</f>
        <v>#N/A</v>
      </c>
    </row>
    <row r="1868" spans="1:7" x14ac:dyDescent="0.2">
      <c r="A1868" t="s">
        <v>12519</v>
      </c>
      <c r="B1868">
        <v>1.45247900109993</v>
      </c>
      <c r="C1868">
        <f t="shared" si="58"/>
        <v>3.0995169959932992E-3</v>
      </c>
      <c r="D1868">
        <v>1511</v>
      </c>
      <c r="E1868">
        <f t="shared" si="59"/>
        <v>9.9570188607223525E-3</v>
      </c>
      <c r="F1868">
        <v>1</v>
      </c>
      <c r="G1868" t="e">
        <f>VLOOKUP(A1868,'modern-H_SA-L1_panAme-L2'!A:A,1,FALSE)</f>
        <v>#N/A</v>
      </c>
    </row>
    <row r="1869" spans="1:7" x14ac:dyDescent="0.2">
      <c r="A1869" t="s">
        <v>12519</v>
      </c>
      <c r="B1869">
        <v>0.76800729305983195</v>
      </c>
      <c r="C1869">
        <f t="shared" si="58"/>
        <v>4.7152652988420377E-2</v>
      </c>
      <c r="D1869">
        <v>4790</v>
      </c>
      <c r="E1869">
        <f t="shared" si="59"/>
        <v>4.778266755862056E-2</v>
      </c>
      <c r="F1869">
        <v>1</v>
      </c>
      <c r="G1869" t="e">
        <f>VLOOKUP(A1869,'modern-H_SA-L1_panAme-L2'!A:A,1,FALSE)</f>
        <v>#N/A</v>
      </c>
    </row>
    <row r="1870" spans="1:7" x14ac:dyDescent="0.2">
      <c r="A1870" t="s">
        <v>12520</v>
      </c>
      <c r="B1870">
        <v>1.5216212286680599</v>
      </c>
      <c r="C1870">
        <f t="shared" si="58"/>
        <v>2.3543569964106421E-3</v>
      </c>
      <c r="D1870">
        <v>1265</v>
      </c>
      <c r="E1870">
        <f t="shared" si="59"/>
        <v>9.0340307198239177E-3</v>
      </c>
      <c r="F1870">
        <v>1</v>
      </c>
      <c r="G1870" t="e">
        <f>VLOOKUP(A1870,'modern-H_SA-L1_panAme-L2'!A:A,1,FALSE)</f>
        <v>#N/A</v>
      </c>
    </row>
    <row r="1871" spans="1:7" x14ac:dyDescent="0.2">
      <c r="A1871" t="s">
        <v>12521</v>
      </c>
      <c r="B1871">
        <v>0.824183913326762</v>
      </c>
      <c r="C1871">
        <f t="shared" si="58"/>
        <v>3.7711906077921985E-2</v>
      </c>
      <c r="D1871">
        <v>4544</v>
      </c>
      <c r="E1871">
        <f t="shared" si="59"/>
        <v>4.0284681360526702E-2</v>
      </c>
      <c r="F1871">
        <v>1</v>
      </c>
      <c r="G1871" t="e">
        <f>VLOOKUP(A1871,'modern-H_SA-L1_panAme-L2'!A:A,1,FALSE)</f>
        <v>#N/A</v>
      </c>
    </row>
    <row r="1872" spans="1:7" x14ac:dyDescent="0.2">
      <c r="A1872" t="s">
        <v>12522</v>
      </c>
      <c r="B1872">
        <v>1.32469423281891</v>
      </c>
      <c r="C1872">
        <f t="shared" si="58"/>
        <v>5.1523159625761119E-3</v>
      </c>
      <c r="D1872">
        <v>2314</v>
      </c>
      <c r="E1872">
        <f t="shared" si="59"/>
        <v>1.0807839966440989E-2</v>
      </c>
      <c r="F1872">
        <v>1</v>
      </c>
      <c r="G1872" t="e">
        <f>VLOOKUP(A1872,'modern-H_SA-L1_panAme-L2'!A:A,1,FALSE)</f>
        <v>#N/A</v>
      </c>
    </row>
    <row r="1873" spans="1:7" x14ac:dyDescent="0.2">
      <c r="A1873" t="s">
        <v>12523</v>
      </c>
      <c r="B1873">
        <v>0.93493863214570105</v>
      </c>
      <c r="C1873">
        <f t="shared" si="58"/>
        <v>2.4276391598466587E-2</v>
      </c>
      <c r="D1873">
        <v>4059</v>
      </c>
      <c r="E1873">
        <f t="shared" si="59"/>
        <v>2.9031191135490714E-2</v>
      </c>
      <c r="F1873">
        <v>1</v>
      </c>
      <c r="G1873" t="e">
        <f>VLOOKUP(A1873,'modern-H_SA-L1_panAme-L2'!A:A,1,FALSE)</f>
        <v>#N/A</v>
      </c>
    </row>
    <row r="1874" spans="1:7" x14ac:dyDescent="0.2">
      <c r="A1874" t="s">
        <v>4475</v>
      </c>
      <c r="B1874">
        <v>1.7187998080929501</v>
      </c>
      <c r="C1874">
        <f t="shared" si="58"/>
        <v>1.0747503931460092E-3</v>
      </c>
      <c r="D1874">
        <v>607</v>
      </c>
      <c r="E1874">
        <f t="shared" si="59"/>
        <v>8.59446195771125E-3</v>
      </c>
      <c r="F1874">
        <v>1</v>
      </c>
      <c r="G1874" t="e">
        <f>VLOOKUP(A1874,'modern-H_SA-L1_panAme-L2'!A:A,1,FALSE)</f>
        <v>#N/A</v>
      </c>
    </row>
    <row r="1875" spans="1:7" x14ac:dyDescent="0.2">
      <c r="A1875" t="s">
        <v>12524</v>
      </c>
      <c r="B1875">
        <v>0.97444495452853896</v>
      </c>
      <c r="C1875">
        <f t="shared" si="58"/>
        <v>2.0746710309817815E-2</v>
      </c>
      <c r="D1875">
        <v>3886</v>
      </c>
      <c r="E1875">
        <f t="shared" si="59"/>
        <v>2.5914701967024105E-2</v>
      </c>
      <c r="F1875">
        <v>1</v>
      </c>
      <c r="G1875" t="e">
        <f>VLOOKUP(A1875,'modern-H_SA-L1_panAme-L2'!A:A,1,FALSE)</f>
        <v>#N/A</v>
      </c>
    </row>
    <row r="1876" spans="1:7" x14ac:dyDescent="0.2">
      <c r="A1876" t="s">
        <v>4478</v>
      </c>
      <c r="B1876">
        <v>1.60263570544171</v>
      </c>
      <c r="C1876">
        <f t="shared" si="58"/>
        <v>1.7058663049458243E-3</v>
      </c>
      <c r="D1876">
        <v>990</v>
      </c>
      <c r="E1876">
        <f t="shared" si="59"/>
        <v>8.3639141860677082E-3</v>
      </c>
      <c r="F1876">
        <v>1</v>
      </c>
      <c r="G1876" t="e">
        <f>VLOOKUP(A1876,'modern-H_SA-L1_panAme-L2'!A:A,1,FALSE)</f>
        <v>#N/A</v>
      </c>
    </row>
    <row r="1877" spans="1:7" x14ac:dyDescent="0.2">
      <c r="A1877" t="s">
        <v>4480</v>
      </c>
      <c r="B1877">
        <v>1.47122934586489</v>
      </c>
      <c r="C1877">
        <f t="shared" si="58"/>
        <v>2.8767931105967075E-3</v>
      </c>
      <c r="D1877">
        <v>1427</v>
      </c>
      <c r="E1877">
        <f t="shared" si="59"/>
        <v>9.7855317160731731E-3</v>
      </c>
      <c r="F1877">
        <v>1</v>
      </c>
      <c r="G1877" t="e">
        <f>VLOOKUP(A1877,'modern-H_SA-L1_panAme-L2'!A:A,1,FALSE)</f>
        <v>#N/A</v>
      </c>
    </row>
    <row r="1878" spans="1:7" x14ac:dyDescent="0.2">
      <c r="A1878" t="s">
        <v>12525</v>
      </c>
      <c r="B1878">
        <v>0.78718955363878196</v>
      </c>
      <c r="C1878">
        <f t="shared" si="58"/>
        <v>4.3689265192691819E-2</v>
      </c>
      <c r="D1878">
        <v>4706</v>
      </c>
      <c r="E1878">
        <f t="shared" si="59"/>
        <v>4.5063258233175967E-2</v>
      </c>
      <c r="F1878">
        <v>1</v>
      </c>
      <c r="G1878" t="e">
        <f>VLOOKUP(A1878,'modern-H_SA-L1_panAme-L2'!A:A,1,FALSE)</f>
        <v>#N/A</v>
      </c>
    </row>
    <row r="1879" spans="1:7" x14ac:dyDescent="0.2">
      <c r="A1879" t="s">
        <v>12526</v>
      </c>
      <c r="B1879">
        <v>1.43193288954649</v>
      </c>
      <c r="C1879">
        <f t="shared" si="58"/>
        <v>3.3634195419127051E-3</v>
      </c>
      <c r="D1879">
        <v>1613</v>
      </c>
      <c r="E1879">
        <f t="shared" si="59"/>
        <v>1.0121536550802399E-2</v>
      </c>
      <c r="F1879">
        <v>1</v>
      </c>
      <c r="G1879" t="e">
        <f>VLOOKUP(A1879,'modern-H_SA-L1_panAme-L2'!A:A,1,FALSE)</f>
        <v>#N/A</v>
      </c>
    </row>
    <row r="1880" spans="1:7" x14ac:dyDescent="0.2">
      <c r="A1880" t="s">
        <v>12527</v>
      </c>
      <c r="B1880">
        <v>1.3312320709563901</v>
      </c>
      <c r="C1880">
        <f t="shared" si="58"/>
        <v>5.0200773040015847E-3</v>
      </c>
      <c r="D1880">
        <v>2261</v>
      </c>
      <c r="E1880">
        <f t="shared" si="59"/>
        <v>1.077729112499942E-2</v>
      </c>
      <c r="F1880">
        <v>1</v>
      </c>
      <c r="G1880" t="e">
        <f>VLOOKUP(A1880,'modern-H_SA-L1_panAme-L2'!A:A,1,FALSE)</f>
        <v>#N/A</v>
      </c>
    </row>
    <row r="1881" spans="1:7" x14ac:dyDescent="0.2">
      <c r="A1881" t="s">
        <v>4491</v>
      </c>
      <c r="B1881">
        <v>1.2514129038387001</v>
      </c>
      <c r="C1881">
        <f t="shared" si="58"/>
        <v>6.8956181587379395E-3</v>
      </c>
      <c r="D1881">
        <v>3074</v>
      </c>
      <c r="E1881">
        <f t="shared" si="59"/>
        <v>1.0888526526517228E-2</v>
      </c>
      <c r="F1881">
        <v>1</v>
      </c>
      <c r="G1881" t="e">
        <f>VLOOKUP(A1881,'modern-H_SA-L1_panAme-L2'!A:A,1,FALSE)</f>
        <v>#N/A</v>
      </c>
    </row>
    <row r="1882" spans="1:7" x14ac:dyDescent="0.2">
      <c r="A1882" t="s">
        <v>12528</v>
      </c>
      <c r="B1882">
        <v>1.71004052228348</v>
      </c>
      <c r="C1882">
        <f t="shared" si="58"/>
        <v>1.1128498103027478E-3</v>
      </c>
      <c r="D1882">
        <v>643</v>
      </c>
      <c r="E1882">
        <f t="shared" si="59"/>
        <v>8.4008911029697323E-3</v>
      </c>
      <c r="F1882">
        <v>1</v>
      </c>
      <c r="G1882" t="e">
        <f>VLOOKUP(A1882,'modern-H_SA-L1_panAme-L2'!A:A,1,FALSE)</f>
        <v>#N/A</v>
      </c>
    </row>
    <row r="1883" spans="1:7" x14ac:dyDescent="0.2">
      <c r="A1883" t="s">
        <v>12528</v>
      </c>
      <c r="B1883">
        <v>0.96622398570898904</v>
      </c>
      <c r="C1883">
        <f t="shared" si="58"/>
        <v>2.1436230142094597E-2</v>
      </c>
      <c r="D1883">
        <v>3922</v>
      </c>
      <c r="E1883">
        <f t="shared" si="59"/>
        <v>2.6530204260511774E-2</v>
      </c>
      <c r="F1883">
        <v>1</v>
      </c>
      <c r="G1883" t="e">
        <f>VLOOKUP(A1883,'modern-H_SA-L1_panAme-L2'!A:A,1,FALSE)</f>
        <v>#N/A</v>
      </c>
    </row>
    <row r="1884" spans="1:7" x14ac:dyDescent="0.2">
      <c r="A1884" t="s">
        <v>12529</v>
      </c>
      <c r="B1884">
        <v>1.84912809091733</v>
      </c>
      <c r="C1884">
        <f t="shared" si="58"/>
        <v>6.400383781313369E-4</v>
      </c>
      <c r="D1884">
        <v>239</v>
      </c>
      <c r="E1884">
        <f t="shared" si="59"/>
        <v>1.2998938441211336E-2</v>
      </c>
      <c r="F1884">
        <v>1</v>
      </c>
      <c r="G1884" t="e">
        <f>VLOOKUP(A1884,'modern-H_SA-L1_panAme-L2'!A:A,1,FALSE)</f>
        <v>#N/A</v>
      </c>
    </row>
    <row r="1885" spans="1:7" x14ac:dyDescent="0.2">
      <c r="A1885" t="s">
        <v>4505</v>
      </c>
      <c r="B1885">
        <v>1.5807292747944499</v>
      </c>
      <c r="C1885">
        <f t="shared" si="58"/>
        <v>1.8611507014409043E-3</v>
      </c>
      <c r="D1885">
        <v>1053</v>
      </c>
      <c r="E1885">
        <f t="shared" si="59"/>
        <v>8.5793214670409779E-3</v>
      </c>
      <c r="F1885">
        <v>1</v>
      </c>
      <c r="G1885" t="e">
        <f>VLOOKUP(A1885,'modern-H_SA-L1_panAme-L2'!A:A,1,FALSE)</f>
        <v>#N/A</v>
      </c>
    </row>
    <row r="1886" spans="1:7" x14ac:dyDescent="0.2">
      <c r="A1886" t="s">
        <v>4505</v>
      </c>
      <c r="B1886">
        <v>0.87259628526411104</v>
      </c>
      <c r="C1886">
        <f t="shared" si="58"/>
        <v>3.1107217072947363E-2</v>
      </c>
      <c r="D1886">
        <v>4332</v>
      </c>
      <c r="E1886">
        <f t="shared" si="59"/>
        <v>3.485559364544933E-2</v>
      </c>
      <c r="F1886">
        <v>1</v>
      </c>
      <c r="G1886" t="e">
        <f>VLOOKUP(A1886,'modern-H_SA-L1_panAme-L2'!A:A,1,FALSE)</f>
        <v>#N/A</v>
      </c>
    </row>
    <row r="1887" spans="1:7" x14ac:dyDescent="0.2">
      <c r="A1887" t="s">
        <v>4506</v>
      </c>
      <c r="B1887">
        <v>1.42415782410292</v>
      </c>
      <c r="C1887">
        <f t="shared" si="58"/>
        <v>3.4690459456038518E-3</v>
      </c>
      <c r="D1887">
        <v>1644</v>
      </c>
      <c r="E1887">
        <f t="shared" si="59"/>
        <v>1.0242548065669767E-2</v>
      </c>
      <c r="F1887">
        <v>1</v>
      </c>
      <c r="G1887" t="e">
        <f>VLOOKUP(A1887,'modern-H_SA-L1_panAme-L2'!A:A,1,FALSE)</f>
        <v>#N/A</v>
      </c>
    </row>
    <row r="1888" spans="1:7" x14ac:dyDescent="0.2">
      <c r="A1888" t="s">
        <v>4508</v>
      </c>
      <c r="B1888">
        <v>1.6496038970590099</v>
      </c>
      <c r="C1888">
        <f t="shared" si="58"/>
        <v>1.4152137508788572E-3</v>
      </c>
      <c r="D1888">
        <v>840</v>
      </c>
      <c r="E1888">
        <f t="shared" si="59"/>
        <v>8.1779137461499684E-3</v>
      </c>
      <c r="F1888">
        <v>1</v>
      </c>
      <c r="G1888" t="e">
        <f>VLOOKUP(A1888,'modern-H_SA-L1_panAme-L2'!A:A,1,FALSE)</f>
        <v>#N/A</v>
      </c>
    </row>
    <row r="1889" spans="1:7" x14ac:dyDescent="0.2">
      <c r="A1889" t="s">
        <v>12530</v>
      </c>
      <c r="B1889">
        <v>0.92123701744645003</v>
      </c>
      <c r="C1889">
        <f t="shared" si="58"/>
        <v>2.5635949931803292E-2</v>
      </c>
      <c r="D1889">
        <v>4119</v>
      </c>
      <c r="E1889">
        <f t="shared" si="59"/>
        <v>3.0210463940027476E-2</v>
      </c>
      <c r="F1889">
        <v>1</v>
      </c>
      <c r="G1889" t="e">
        <f>VLOOKUP(A1889,'modern-H_SA-L1_panAme-L2'!A:A,1,FALSE)</f>
        <v>#N/A</v>
      </c>
    </row>
    <row r="1890" spans="1:7" x14ac:dyDescent="0.2">
      <c r="A1890" t="s">
        <v>4512</v>
      </c>
      <c r="B1890">
        <v>1.26339296575149</v>
      </c>
      <c r="C1890">
        <f t="shared" si="58"/>
        <v>6.5747822141264383E-3</v>
      </c>
      <c r="D1890">
        <v>2928</v>
      </c>
      <c r="E1890">
        <f t="shared" si="59"/>
        <v>1.0899587727926822E-2</v>
      </c>
      <c r="F1890">
        <v>1</v>
      </c>
      <c r="G1890" t="e">
        <f>VLOOKUP(A1890,'modern-H_SA-L1_panAme-L2'!A:A,1,FALSE)</f>
        <v>#N/A</v>
      </c>
    </row>
    <row r="1891" spans="1:7" x14ac:dyDescent="0.2">
      <c r="A1891" t="s">
        <v>12531</v>
      </c>
      <c r="B1891">
        <v>1.3893984247798701</v>
      </c>
      <c r="C1891">
        <f t="shared" si="58"/>
        <v>3.9833283697971091E-3</v>
      </c>
      <c r="D1891">
        <v>1825</v>
      </c>
      <c r="E1891">
        <f t="shared" si="59"/>
        <v>1.0594562140819271E-2</v>
      </c>
      <c r="F1891">
        <v>1</v>
      </c>
      <c r="G1891" t="e">
        <f>VLOOKUP(A1891,'modern-H_SA-L1_panAme-L2'!A:A,1,FALSE)</f>
        <v>#N/A</v>
      </c>
    </row>
    <row r="1892" spans="1:7" x14ac:dyDescent="0.2">
      <c r="A1892" t="s">
        <v>4540</v>
      </c>
      <c r="B1892">
        <v>1.4948393637755699</v>
      </c>
      <c r="C1892">
        <f t="shared" si="58"/>
        <v>2.6189648106220232E-3</v>
      </c>
      <c r="D1892">
        <v>1333</v>
      </c>
      <c r="E1892">
        <f t="shared" si="59"/>
        <v>9.536725574463091E-3</v>
      </c>
      <c r="F1892">
        <v>1</v>
      </c>
      <c r="G1892" t="e">
        <f>VLOOKUP(A1892,'modern-H_SA-L1_panAme-L2'!A:A,1,FALSE)</f>
        <v>#N/A</v>
      </c>
    </row>
    <row r="1893" spans="1:7" x14ac:dyDescent="0.2">
      <c r="A1893" t="s">
        <v>12532</v>
      </c>
      <c r="B1893">
        <v>0.80865541666761198</v>
      </c>
      <c r="C1893">
        <f t="shared" si="58"/>
        <v>4.011429228495416E-2</v>
      </c>
      <c r="D1893">
        <v>4612</v>
      </c>
      <c r="E1893">
        <f t="shared" si="59"/>
        <v>4.2219161914823826E-2</v>
      </c>
      <c r="F1893">
        <v>1</v>
      </c>
      <c r="G1893" t="e">
        <f>VLOOKUP(A1893,'modern-H_SA-L1_panAme-L2'!A:A,1,FALSE)</f>
        <v>#N/A</v>
      </c>
    </row>
    <row r="1894" spans="1:7" x14ac:dyDescent="0.2">
      <c r="A1894" t="s">
        <v>4562</v>
      </c>
      <c r="B1894">
        <v>1.3749737813827401</v>
      </c>
      <c r="C1894">
        <f t="shared" si="58"/>
        <v>4.2185208217213038E-3</v>
      </c>
      <c r="D1894">
        <v>1933</v>
      </c>
      <c r="E1894">
        <f t="shared" si="59"/>
        <v>1.0593223004984588E-2</v>
      </c>
      <c r="F1894">
        <v>1</v>
      </c>
      <c r="G1894" t="e">
        <f>VLOOKUP(A1894,'modern-H_SA-L1_panAme-L2'!A:A,1,FALSE)</f>
        <v>#N/A</v>
      </c>
    </row>
    <row r="1895" spans="1:7" x14ac:dyDescent="0.2">
      <c r="A1895" t="s">
        <v>12533</v>
      </c>
      <c r="B1895">
        <v>1.27984343225761</v>
      </c>
      <c r="C1895">
        <f t="shared" si="58"/>
        <v>6.1584058218232688E-3</v>
      </c>
      <c r="D1895">
        <v>2789</v>
      </c>
      <c r="E1895">
        <f t="shared" si="59"/>
        <v>1.0718143370071763E-2</v>
      </c>
      <c r="F1895">
        <v>1</v>
      </c>
      <c r="G1895" t="e">
        <f>VLOOKUP(A1895,'modern-H_SA-L1_panAme-L2'!A:A,1,FALSE)</f>
        <v>#N/A</v>
      </c>
    </row>
    <row r="1896" spans="1:7" x14ac:dyDescent="0.2">
      <c r="A1896" t="s">
        <v>12534</v>
      </c>
      <c r="B1896">
        <v>1.3657092349825299</v>
      </c>
      <c r="C1896">
        <f t="shared" si="58"/>
        <v>4.376851592661892E-3</v>
      </c>
      <c r="D1896">
        <v>2007</v>
      </c>
      <c r="E1896">
        <f t="shared" si="59"/>
        <v>1.058556932276075E-2</v>
      </c>
      <c r="F1896">
        <v>1</v>
      </c>
      <c r="G1896" t="e">
        <f>VLOOKUP(A1896,'modern-H_SA-L1_panAme-L2'!A:A,1,FALSE)</f>
        <v>#N/A</v>
      </c>
    </row>
    <row r="1897" spans="1:7" x14ac:dyDescent="0.2">
      <c r="A1897" t="s">
        <v>12535</v>
      </c>
      <c r="B1897">
        <v>1.8073614366433</v>
      </c>
      <c r="C1897">
        <f t="shared" si="58"/>
        <v>7.5569218036457546E-4</v>
      </c>
      <c r="D1897">
        <v>357</v>
      </c>
      <c r="E1897">
        <f t="shared" si="59"/>
        <v>1.0274873511175488E-2</v>
      </c>
      <c r="F1897">
        <v>1</v>
      </c>
      <c r="G1897" t="e">
        <f>VLOOKUP(A1897,'modern-H_SA-L1_panAme-L2'!A:A,1,FALSE)</f>
        <v>#N/A</v>
      </c>
    </row>
    <row r="1898" spans="1:7" x14ac:dyDescent="0.2">
      <c r="A1898" t="s">
        <v>12536</v>
      </c>
      <c r="B1898">
        <v>1.03153501577542</v>
      </c>
      <c r="C1898">
        <f t="shared" si="58"/>
        <v>1.6532704684803154E-2</v>
      </c>
      <c r="D1898">
        <v>3636</v>
      </c>
      <c r="E1898">
        <f t="shared" si="59"/>
        <v>2.2070887937303219E-2</v>
      </c>
      <c r="F1898">
        <v>1</v>
      </c>
      <c r="G1898" t="e">
        <f>VLOOKUP(A1898,'modern-H_SA-L1_panAme-L2'!A:A,1,FALSE)</f>
        <v>#N/A</v>
      </c>
    </row>
    <row r="1899" spans="1:7" x14ac:dyDescent="0.2">
      <c r="A1899" t="s">
        <v>12537</v>
      </c>
      <c r="B1899">
        <v>0.85775286933992201</v>
      </c>
      <c r="C1899">
        <f t="shared" si="58"/>
        <v>3.299883037370413E-2</v>
      </c>
      <c r="D1899">
        <v>4397</v>
      </c>
      <c r="E1899">
        <f t="shared" si="59"/>
        <v>3.6428547335446856E-2</v>
      </c>
      <c r="F1899">
        <v>1</v>
      </c>
      <c r="G1899" t="e">
        <f>VLOOKUP(A1899,'modern-H_SA-L1_panAme-L2'!A:A,1,FALSE)</f>
        <v>#N/A</v>
      </c>
    </row>
    <row r="1900" spans="1:7" x14ac:dyDescent="0.2">
      <c r="A1900" t="s">
        <v>12538</v>
      </c>
      <c r="B1900">
        <v>1.95590966233682</v>
      </c>
      <c r="C1900">
        <f t="shared" si="58"/>
        <v>4.1857573062670489E-4</v>
      </c>
      <c r="D1900">
        <v>89</v>
      </c>
      <c r="E1900">
        <f t="shared" si="59"/>
        <v>2.2828838162494671E-2</v>
      </c>
      <c r="F1900">
        <v>1</v>
      </c>
      <c r="G1900" t="e">
        <f>VLOOKUP(A1900,'modern-H_SA-L1_panAme-L2'!A:A,1,FALSE)</f>
        <v>#N/A</v>
      </c>
    </row>
    <row r="1901" spans="1:7" x14ac:dyDescent="0.2">
      <c r="A1901" t="s">
        <v>12539</v>
      </c>
      <c r="B1901">
        <v>1.1329269645498701</v>
      </c>
      <c r="C1901">
        <f t="shared" si="58"/>
        <v>1.1046401744673435E-2</v>
      </c>
      <c r="D1901">
        <v>3192</v>
      </c>
      <c r="E1901">
        <f t="shared" si="59"/>
        <v>1.6798005660603025E-2</v>
      </c>
      <c r="F1901">
        <v>1</v>
      </c>
      <c r="G1901" t="e">
        <f>VLOOKUP(A1901,'modern-H_SA-L1_panAme-L2'!A:A,1,FALSE)</f>
        <v>#N/A</v>
      </c>
    </row>
    <row r="1902" spans="1:7" x14ac:dyDescent="0.2">
      <c r="A1902" t="s">
        <v>12539</v>
      </c>
      <c r="B1902">
        <v>1.09273556143207</v>
      </c>
      <c r="C1902">
        <f t="shared" si="58"/>
        <v>1.2961014292433825E-2</v>
      </c>
      <c r="D1902">
        <v>3368</v>
      </c>
      <c r="E1902">
        <f t="shared" si="59"/>
        <v>1.8679561572290317E-2</v>
      </c>
      <c r="F1902">
        <v>1</v>
      </c>
      <c r="G1902" t="e">
        <f>VLOOKUP(A1902,'modern-H_SA-L1_panAme-L2'!A:A,1,FALSE)</f>
        <v>#N/A</v>
      </c>
    </row>
    <row r="1903" spans="1:7" x14ac:dyDescent="0.2">
      <c r="A1903" t="s">
        <v>12540</v>
      </c>
      <c r="B1903">
        <v>1.3329188374471199</v>
      </c>
      <c r="C1903">
        <f t="shared" si="58"/>
        <v>4.9865139701738108E-3</v>
      </c>
      <c r="D1903">
        <v>2244</v>
      </c>
      <c r="E1903">
        <f t="shared" si="59"/>
        <v>1.0786336368638003E-2</v>
      </c>
      <c r="F1903">
        <v>1</v>
      </c>
      <c r="G1903" t="e">
        <f>VLOOKUP(A1903,'modern-H_SA-L1_panAme-L2'!A:A,1,FALSE)</f>
        <v>#N/A</v>
      </c>
    </row>
    <row r="1904" spans="1:7" x14ac:dyDescent="0.2">
      <c r="A1904" t="s">
        <v>4604</v>
      </c>
      <c r="B1904">
        <v>1.83294213219129</v>
      </c>
      <c r="C1904">
        <f t="shared" si="58"/>
        <v>6.825936257518529E-4</v>
      </c>
      <c r="D1904">
        <v>280</v>
      </c>
      <c r="E1904">
        <f t="shared" si="59"/>
        <v>1.1833248069283906E-2</v>
      </c>
      <c r="F1904">
        <v>1</v>
      </c>
      <c r="G1904" t="e">
        <f>VLOOKUP(A1904,'modern-H_SA-L1_panAme-L2'!A:A,1,FALSE)</f>
        <v>#N/A</v>
      </c>
    </row>
    <row r="1905" spans="1:7" x14ac:dyDescent="0.2">
      <c r="A1905" t="s">
        <v>12541</v>
      </c>
      <c r="B1905">
        <v>1.3969079745403401</v>
      </c>
      <c r="C1905">
        <f t="shared" si="58"/>
        <v>3.8661232633791075E-3</v>
      </c>
      <c r="D1905">
        <v>1784</v>
      </c>
      <c r="E1905">
        <f t="shared" si="59"/>
        <v>1.0519149282759073E-2</v>
      </c>
      <c r="F1905">
        <v>1</v>
      </c>
      <c r="G1905" t="e">
        <f>VLOOKUP(A1905,'modern-H_SA-L1_panAme-L2'!A:A,1,FALSE)</f>
        <v>#N/A</v>
      </c>
    </row>
    <row r="1906" spans="1:7" x14ac:dyDescent="0.2">
      <c r="A1906" t="s">
        <v>12542</v>
      </c>
      <c r="B1906">
        <v>1.2763386297955699</v>
      </c>
      <c r="C1906">
        <f t="shared" si="58"/>
        <v>6.244846404287927E-3</v>
      </c>
      <c r="D1906">
        <v>2808</v>
      </c>
      <c r="E1906">
        <f t="shared" si="59"/>
        <v>1.0795044318523361E-2</v>
      </c>
      <c r="F1906">
        <v>1</v>
      </c>
      <c r="G1906" t="e">
        <f>VLOOKUP(A1906,'modern-H_SA-L1_panAme-L2'!A:A,1,FALSE)</f>
        <v>#N/A</v>
      </c>
    </row>
    <row r="1907" spans="1:7" x14ac:dyDescent="0.2">
      <c r="A1907" t="s">
        <v>12543</v>
      </c>
      <c r="B1907">
        <v>1.3329188374471199</v>
      </c>
      <c r="C1907">
        <f t="shared" si="58"/>
        <v>4.9865139701738108E-3</v>
      </c>
      <c r="D1907">
        <v>2245</v>
      </c>
      <c r="E1907">
        <f t="shared" si="59"/>
        <v>1.0781531764464889E-2</v>
      </c>
      <c r="F1907">
        <v>1</v>
      </c>
      <c r="G1907" t="e">
        <f>VLOOKUP(A1907,'modern-H_SA-L1_panAme-L2'!A:A,1,FALSE)</f>
        <v>#N/A</v>
      </c>
    </row>
    <row r="1908" spans="1:7" x14ac:dyDescent="0.2">
      <c r="A1908" t="s">
        <v>12544</v>
      </c>
      <c r="B1908">
        <v>1.3185309362565101</v>
      </c>
      <c r="C1908">
        <f t="shared" si="58"/>
        <v>5.2801671028794486E-3</v>
      </c>
      <c r="D1908">
        <v>2352</v>
      </c>
      <c r="E1908">
        <f t="shared" si="59"/>
        <v>1.089707955670784E-2</v>
      </c>
      <c r="F1908">
        <v>1</v>
      </c>
      <c r="G1908" t="e">
        <f>VLOOKUP(A1908,'modern-H_SA-L1_panAme-L2'!A:A,1,FALSE)</f>
        <v>#N/A</v>
      </c>
    </row>
    <row r="1909" spans="1:7" x14ac:dyDescent="0.2">
      <c r="A1909" t="s">
        <v>12545</v>
      </c>
      <c r="B1909">
        <v>1.2629678538476901</v>
      </c>
      <c r="C1909">
        <f t="shared" si="58"/>
        <v>6.585907403306712E-3</v>
      </c>
      <c r="D1909">
        <v>2944</v>
      </c>
      <c r="E1909">
        <f t="shared" si="59"/>
        <v>1.0858693796077032E-2</v>
      </c>
      <c r="F1909">
        <v>1</v>
      </c>
      <c r="G1909" t="e">
        <f>VLOOKUP(A1909,'modern-H_SA-L1_panAme-L2'!A:A,1,FALSE)</f>
        <v>#N/A</v>
      </c>
    </row>
    <row r="1910" spans="1:7" x14ac:dyDescent="0.2">
      <c r="A1910" t="s">
        <v>4610</v>
      </c>
      <c r="B1910">
        <v>1.28467576103603</v>
      </c>
      <c r="C1910">
        <f t="shared" si="58"/>
        <v>6.0411825387328413E-3</v>
      </c>
      <c r="D1910">
        <v>2741</v>
      </c>
      <c r="E1910">
        <f t="shared" si="59"/>
        <v>1.0698248829992416E-2</v>
      </c>
      <c r="F1910">
        <v>1</v>
      </c>
      <c r="G1910" t="e">
        <f>VLOOKUP(A1910,'modern-H_SA-L1_panAme-L2'!A:A,1,FALSE)</f>
        <v>#N/A</v>
      </c>
    </row>
    <row r="1911" spans="1:7" x14ac:dyDescent="0.2">
      <c r="A1911" t="s">
        <v>12546</v>
      </c>
      <c r="B1911">
        <v>0.95434925296963902</v>
      </c>
      <c r="C1911">
        <f t="shared" si="58"/>
        <v>2.2472858674220213E-2</v>
      </c>
      <c r="D1911">
        <v>3974</v>
      </c>
      <c r="E1911">
        <f t="shared" si="59"/>
        <v>2.7449234022311253E-2</v>
      </c>
      <c r="F1911">
        <v>1</v>
      </c>
      <c r="G1911" t="e">
        <f>VLOOKUP(A1911,'modern-H_SA-L1_panAme-L2'!A:A,1,FALSE)</f>
        <v>#N/A</v>
      </c>
    </row>
    <row r="1912" spans="1:7" x14ac:dyDescent="0.2">
      <c r="A1912" t="s">
        <v>12547</v>
      </c>
      <c r="B1912">
        <v>1.14525841777919</v>
      </c>
      <c r="C1912">
        <f t="shared" si="58"/>
        <v>1.0517731545224559E-2</v>
      </c>
      <c r="D1912">
        <v>3138</v>
      </c>
      <c r="E1912">
        <f t="shared" si="59"/>
        <v>1.6269301759247932E-2</v>
      </c>
      <c r="F1912">
        <v>1</v>
      </c>
      <c r="G1912" t="e">
        <f>VLOOKUP(A1912,'modern-H_SA-L1_panAme-L2'!A:A,1,FALSE)</f>
        <v>#N/A</v>
      </c>
    </row>
    <row r="1913" spans="1:7" x14ac:dyDescent="0.2">
      <c r="A1913" t="s">
        <v>12547</v>
      </c>
      <c r="B1913">
        <v>1.1050670146613899</v>
      </c>
      <c r="C1913">
        <f t="shared" si="58"/>
        <v>1.2340712571618286E-2</v>
      </c>
      <c r="D1913">
        <v>3314</v>
      </c>
      <c r="E1913">
        <f t="shared" si="59"/>
        <v>1.8075382867421594E-2</v>
      </c>
      <c r="F1913">
        <v>1</v>
      </c>
      <c r="G1913" t="e">
        <f>VLOOKUP(A1913,'modern-H_SA-L1_panAme-L2'!A:A,1,FALSE)</f>
        <v>#N/A</v>
      </c>
    </row>
    <row r="1914" spans="1:7" x14ac:dyDescent="0.2">
      <c r="A1914" t="s">
        <v>12548</v>
      </c>
      <c r="B1914">
        <v>1.3064701755874299</v>
      </c>
      <c r="C1914">
        <f t="shared" si="58"/>
        <v>5.5396060641175904E-3</v>
      </c>
      <c r="D1914">
        <v>2539</v>
      </c>
      <c r="E1914">
        <f t="shared" si="59"/>
        <v>1.0590487528643869E-2</v>
      </c>
      <c r="F1914">
        <v>1</v>
      </c>
      <c r="G1914" t="e">
        <f>VLOOKUP(A1914,'modern-H_SA-L1_panAme-L2'!A:A,1,FALSE)</f>
        <v>#N/A</v>
      </c>
    </row>
    <row r="1915" spans="1:7" x14ac:dyDescent="0.2">
      <c r="A1915" t="s">
        <v>12549</v>
      </c>
      <c r="B1915">
        <v>0.88355757702351201</v>
      </c>
      <c r="C1915">
        <f t="shared" si="58"/>
        <v>2.9780290889594867E-2</v>
      </c>
      <c r="D1915">
        <v>4284</v>
      </c>
      <c r="E1915">
        <f t="shared" si="59"/>
        <v>3.3742654523364488E-2</v>
      </c>
      <c r="F1915">
        <v>1</v>
      </c>
      <c r="G1915" t="e">
        <f>VLOOKUP(A1915,'modern-H_SA-L1_panAme-L2'!A:A,1,FALSE)</f>
        <v>#N/A</v>
      </c>
    </row>
    <row r="1916" spans="1:7" x14ac:dyDescent="0.2">
      <c r="A1916" t="s">
        <v>12550</v>
      </c>
      <c r="B1916">
        <v>0.91918177524156297</v>
      </c>
      <c r="C1916">
        <f t="shared" si="58"/>
        <v>2.5846349149341266E-2</v>
      </c>
      <c r="D1916">
        <v>4128</v>
      </c>
      <c r="E1916">
        <f t="shared" si="59"/>
        <v>3.0392000671245763E-2</v>
      </c>
      <c r="F1916">
        <v>1</v>
      </c>
      <c r="G1916" t="e">
        <f>VLOOKUP(A1916,'modern-H_SA-L1_panAme-L2'!A:A,1,FALSE)</f>
        <v>#N/A</v>
      </c>
    </row>
    <row r="1917" spans="1:7" x14ac:dyDescent="0.2">
      <c r="A1917" t="s">
        <v>12551</v>
      </c>
      <c r="B1917">
        <v>0.93219830920585001</v>
      </c>
      <c r="C1917">
        <f t="shared" si="58"/>
        <v>2.4542409062497966E-2</v>
      </c>
      <c r="D1917">
        <v>4071</v>
      </c>
      <c r="E1917">
        <f t="shared" si="59"/>
        <v>2.9262798720060212E-2</v>
      </c>
      <c r="F1917">
        <v>1</v>
      </c>
      <c r="G1917" t="e">
        <f>VLOOKUP(A1917,'modern-H_SA-L1_panAme-L2'!A:A,1,FALSE)</f>
        <v>#N/A</v>
      </c>
    </row>
    <row r="1918" spans="1:7" x14ac:dyDescent="0.2">
      <c r="A1918" t="s">
        <v>4614</v>
      </c>
      <c r="B1918">
        <v>1.4555303323423301</v>
      </c>
      <c r="C1918">
        <f t="shared" si="58"/>
        <v>3.0621312095760571E-3</v>
      </c>
      <c r="D1918">
        <v>1498</v>
      </c>
      <c r="E1918">
        <f t="shared" si="59"/>
        <v>9.9222863092671438E-3</v>
      </c>
      <c r="F1918">
        <v>1</v>
      </c>
      <c r="G1918" t="e">
        <f>VLOOKUP(A1918,'modern-H_SA-L1_panAme-L2'!A:A,1,FALSE)</f>
        <v>#N/A</v>
      </c>
    </row>
    <row r="1919" spans="1:7" x14ac:dyDescent="0.2">
      <c r="A1919" t="s">
        <v>12552</v>
      </c>
      <c r="B1919">
        <v>0.83103472067638195</v>
      </c>
      <c r="C1919">
        <f t="shared" si="58"/>
        <v>3.6698291280132724E-2</v>
      </c>
      <c r="D1919">
        <v>4514</v>
      </c>
      <c r="E1919">
        <f t="shared" si="59"/>
        <v>3.9462451456305774E-2</v>
      </c>
      <c r="F1919">
        <v>1</v>
      </c>
      <c r="G1919" t="e">
        <f>VLOOKUP(A1919,'modern-H_SA-L1_panAme-L2'!A:A,1,FALSE)</f>
        <v>#N/A</v>
      </c>
    </row>
    <row r="1920" spans="1:7" x14ac:dyDescent="0.2">
      <c r="A1920" t="s">
        <v>12553</v>
      </c>
      <c r="B1920">
        <v>1.0714980586482299</v>
      </c>
      <c r="C1920">
        <f t="shared" si="58"/>
        <v>1.4103281484981288E-2</v>
      </c>
      <c r="D1920">
        <v>3461</v>
      </c>
      <c r="E1920">
        <f t="shared" si="59"/>
        <v>1.9779638349638595E-2</v>
      </c>
      <c r="F1920">
        <v>1</v>
      </c>
      <c r="G1920" t="e">
        <f>VLOOKUP(A1920,'modern-H_SA-L1_panAme-L2'!A:A,1,FALSE)</f>
        <v>#N/A</v>
      </c>
    </row>
    <row r="1921" spans="1:7" x14ac:dyDescent="0.2">
      <c r="A1921" t="s">
        <v>12554</v>
      </c>
      <c r="B1921">
        <v>1.1231074740153999</v>
      </c>
      <c r="C1921">
        <f t="shared" si="58"/>
        <v>1.1486321065532976E-2</v>
      </c>
      <c r="D1921">
        <v>3235</v>
      </c>
      <c r="E1921">
        <f t="shared" si="59"/>
        <v>1.7234807558608057E-2</v>
      </c>
      <c r="F1921">
        <v>1</v>
      </c>
      <c r="G1921" t="e">
        <f>VLOOKUP(A1921,'modern-H_SA-L1_panAme-L2'!A:A,1,FALSE)</f>
        <v>#N/A</v>
      </c>
    </row>
    <row r="1922" spans="1:7" x14ac:dyDescent="0.2">
      <c r="A1922" t="s">
        <v>12554</v>
      </c>
      <c r="B1922">
        <v>1.0829160708976</v>
      </c>
      <c r="C1922">
        <f t="shared" ref="C1922:C1985" si="60">EXP(-3.977*B1922)</f>
        <v>1.3477182429078643E-2</v>
      </c>
      <c r="D1922">
        <v>3411</v>
      </c>
      <c r="E1922">
        <f t="shared" ref="E1922:E1985" si="61">C1922*4854/D1922</f>
        <v>1.9178611407431174E-2</v>
      </c>
      <c r="F1922">
        <v>1</v>
      </c>
      <c r="G1922" t="e">
        <f>VLOOKUP(A1922,'modern-H_SA-L1_panAme-L2'!A:A,1,FALSE)</f>
        <v>#N/A</v>
      </c>
    </row>
    <row r="1923" spans="1:7" x14ac:dyDescent="0.2">
      <c r="A1923" t="s">
        <v>12555</v>
      </c>
      <c r="B1923">
        <v>1.33830531876454</v>
      </c>
      <c r="C1923">
        <f t="shared" si="60"/>
        <v>4.880828725545126E-3</v>
      </c>
      <c r="D1923">
        <v>2208</v>
      </c>
      <c r="E1923">
        <f t="shared" si="61"/>
        <v>1.0729865323277191E-2</v>
      </c>
      <c r="F1923">
        <v>1</v>
      </c>
      <c r="G1923" t="e">
        <f>VLOOKUP(A1923,'modern-H_SA-L1_panAme-L2'!A:A,1,FALSE)</f>
        <v>#N/A</v>
      </c>
    </row>
    <row r="1924" spans="1:7" x14ac:dyDescent="0.2">
      <c r="A1924" t="s">
        <v>12556</v>
      </c>
      <c r="B1924">
        <v>1.05048891610938</v>
      </c>
      <c r="C1924">
        <f t="shared" si="60"/>
        <v>1.5332286896552725E-2</v>
      </c>
      <c r="D1924">
        <v>3553</v>
      </c>
      <c r="E1924">
        <f t="shared" si="61"/>
        <v>2.0946501715695731E-2</v>
      </c>
      <c r="F1924">
        <v>1</v>
      </c>
      <c r="G1924" t="e">
        <f>VLOOKUP(A1924,'modern-H_SA-L1_panAme-L2'!A:A,1,FALSE)</f>
        <v>#N/A</v>
      </c>
    </row>
    <row r="1925" spans="1:7" x14ac:dyDescent="0.2">
      <c r="A1925" t="s">
        <v>4623</v>
      </c>
      <c r="B1925">
        <v>1.2715948996006201</v>
      </c>
      <c r="C1925">
        <f t="shared" si="60"/>
        <v>6.3637788726287415E-3</v>
      </c>
      <c r="D1925">
        <v>2837</v>
      </c>
      <c r="E1925">
        <f t="shared" si="61"/>
        <v>1.0888185635438813E-2</v>
      </c>
      <c r="F1925">
        <v>1</v>
      </c>
      <c r="G1925" t="e">
        <f>VLOOKUP(A1925,'modern-H_SA-L1_panAme-L2'!A:A,1,FALSE)</f>
        <v>#N/A</v>
      </c>
    </row>
    <row r="1926" spans="1:7" x14ac:dyDescent="0.2">
      <c r="A1926" t="s">
        <v>12557</v>
      </c>
      <c r="B1926">
        <v>1.31234849704789</v>
      </c>
      <c r="C1926">
        <f t="shared" si="60"/>
        <v>5.4116027516673149E-3</v>
      </c>
      <c r="D1926">
        <v>2447</v>
      </c>
      <c r="E1926">
        <f t="shared" si="61"/>
        <v>1.0734744485734837E-2</v>
      </c>
      <c r="F1926">
        <v>1</v>
      </c>
      <c r="G1926" t="e">
        <f>VLOOKUP(A1926,'modern-H_SA-L1_panAme-L2'!A:A,1,FALSE)</f>
        <v>#N/A</v>
      </c>
    </row>
    <row r="1927" spans="1:7" x14ac:dyDescent="0.2">
      <c r="A1927" t="s">
        <v>12558</v>
      </c>
      <c r="B1927">
        <v>1.04934711488444</v>
      </c>
      <c r="C1927">
        <f t="shared" si="60"/>
        <v>1.5402068261347979E-2</v>
      </c>
      <c r="D1927">
        <v>3558</v>
      </c>
      <c r="E1927">
        <f t="shared" si="61"/>
        <v>2.1012265132260566E-2</v>
      </c>
      <c r="F1927">
        <v>1</v>
      </c>
      <c r="G1927" t="e">
        <f>VLOOKUP(A1927,'modern-H_SA-L1_panAme-L2'!A:A,1,FALSE)</f>
        <v>#N/A</v>
      </c>
    </row>
    <row r="1928" spans="1:7" x14ac:dyDescent="0.2">
      <c r="A1928" t="s">
        <v>12559</v>
      </c>
      <c r="B1928">
        <v>0.85752450909493205</v>
      </c>
      <c r="C1928">
        <f t="shared" si="60"/>
        <v>3.3028813151324471E-2</v>
      </c>
      <c r="D1928">
        <v>4398</v>
      </c>
      <c r="E1928">
        <f t="shared" si="61"/>
        <v>3.6453355851871073E-2</v>
      </c>
      <c r="F1928">
        <v>1</v>
      </c>
      <c r="G1928" t="e">
        <f>VLOOKUP(A1928,'modern-H_SA-L1_panAme-L2'!A:A,1,FALSE)</f>
        <v>#N/A</v>
      </c>
    </row>
    <row r="1929" spans="1:7" x14ac:dyDescent="0.2">
      <c r="A1929" t="s">
        <v>12560</v>
      </c>
      <c r="B1929">
        <v>1.2708779738357501</v>
      </c>
      <c r="C1929">
        <f t="shared" si="60"/>
        <v>6.3819492580768269E-3</v>
      </c>
      <c r="D1929">
        <v>2847</v>
      </c>
      <c r="E1929">
        <f t="shared" si="61"/>
        <v>1.0880920863612545E-2</v>
      </c>
      <c r="F1929">
        <v>1</v>
      </c>
      <c r="G1929" t="e">
        <f>VLOOKUP(A1929,'modern-H_SA-L1_panAme-L2'!A:A,1,FALSE)</f>
        <v>#N/A</v>
      </c>
    </row>
    <row r="1930" spans="1:7" x14ac:dyDescent="0.2">
      <c r="A1930" t="s">
        <v>12561</v>
      </c>
      <c r="B1930">
        <v>0.83080636043140199</v>
      </c>
      <c r="C1930">
        <f t="shared" si="60"/>
        <v>3.6731635392453978E-2</v>
      </c>
      <c r="D1930">
        <v>4515</v>
      </c>
      <c r="E1930">
        <f t="shared" si="61"/>
        <v>3.9489558847169794E-2</v>
      </c>
      <c r="F1930">
        <v>1</v>
      </c>
      <c r="G1930" t="e">
        <f>VLOOKUP(A1930,'modern-H_SA-L1_panAme-L2'!A:A,1,FALSE)</f>
        <v>#N/A</v>
      </c>
    </row>
    <row r="1931" spans="1:7" x14ac:dyDescent="0.2">
      <c r="A1931" t="s">
        <v>12562</v>
      </c>
      <c r="B1931">
        <v>0.88332921677852405</v>
      </c>
      <c r="C1931">
        <f t="shared" si="60"/>
        <v>2.9807349298304878E-2</v>
      </c>
      <c r="D1931">
        <v>4285</v>
      </c>
      <c r="E1931">
        <f t="shared" si="61"/>
        <v>3.3765431387157964E-2</v>
      </c>
      <c r="F1931">
        <v>1</v>
      </c>
      <c r="G1931" t="e">
        <f>VLOOKUP(A1931,'modern-H_SA-L1_panAme-L2'!A:A,1,FALSE)</f>
        <v>#N/A</v>
      </c>
    </row>
    <row r="1932" spans="1:7" x14ac:dyDescent="0.2">
      <c r="A1932" t="s">
        <v>12563</v>
      </c>
      <c r="B1932">
        <v>1.0283379723455901</v>
      </c>
      <c r="C1932">
        <f t="shared" si="60"/>
        <v>1.6744254139347169E-2</v>
      </c>
      <c r="D1932">
        <v>3650</v>
      </c>
      <c r="E1932">
        <f t="shared" si="61"/>
        <v>2.2267564271887988E-2</v>
      </c>
      <c r="F1932">
        <v>1</v>
      </c>
      <c r="G1932" t="e">
        <f>VLOOKUP(A1932,'modern-H_SA-L1_panAme-L2'!A:A,1,FALSE)</f>
        <v>#N/A</v>
      </c>
    </row>
    <row r="1933" spans="1:7" x14ac:dyDescent="0.2">
      <c r="A1933" t="s">
        <v>12564</v>
      </c>
      <c r="B1933">
        <v>0.770747615999682</v>
      </c>
      <c r="C1933">
        <f t="shared" si="60"/>
        <v>4.6641560978732802E-2</v>
      </c>
      <c r="D1933">
        <v>4778</v>
      </c>
      <c r="E1933">
        <f t="shared" si="61"/>
        <v>4.7383452697942446E-2</v>
      </c>
      <c r="F1933">
        <v>1</v>
      </c>
      <c r="G1933" t="e">
        <f>VLOOKUP(A1933,'modern-H_SA-L1_panAme-L2'!A:A,1,FALSE)</f>
        <v>#N/A</v>
      </c>
    </row>
    <row r="1934" spans="1:7" x14ac:dyDescent="0.2">
      <c r="A1934" t="s">
        <v>12565</v>
      </c>
      <c r="B1934">
        <v>0.93196994896086305</v>
      </c>
      <c r="C1934">
        <f t="shared" si="60"/>
        <v>2.4564708325376244E-2</v>
      </c>
      <c r="D1934">
        <v>4072</v>
      </c>
      <c r="E1934">
        <f t="shared" si="61"/>
        <v>2.9282194059768243E-2</v>
      </c>
      <c r="F1934">
        <v>1</v>
      </c>
      <c r="G1934" t="e">
        <f>VLOOKUP(A1934,'modern-H_SA-L1_panAme-L2'!A:A,1,FALSE)</f>
        <v>#N/A</v>
      </c>
    </row>
    <row r="1935" spans="1:7" x14ac:dyDescent="0.2">
      <c r="A1935" t="s">
        <v>12566</v>
      </c>
      <c r="B1935">
        <v>1.04911875463945</v>
      </c>
      <c r="C1935">
        <f t="shared" si="60"/>
        <v>1.5416062599400086E-2</v>
      </c>
      <c r="D1935">
        <v>3559</v>
      </c>
      <c r="E1935">
        <f t="shared" si="61"/>
        <v>2.1025447557597082E-2</v>
      </c>
      <c r="F1935">
        <v>1</v>
      </c>
      <c r="G1935" t="e">
        <f>VLOOKUP(A1935,'modern-H_SA-L1_panAme-L2'!A:A,1,FALSE)</f>
        <v>#N/A</v>
      </c>
    </row>
    <row r="1936" spans="1:7" x14ac:dyDescent="0.2">
      <c r="A1936" t="s">
        <v>12567</v>
      </c>
      <c r="B1936">
        <v>0.91895341499657501</v>
      </c>
      <c r="C1936">
        <f t="shared" si="60"/>
        <v>2.5869833173776675E-2</v>
      </c>
      <c r="D1936">
        <v>4129</v>
      </c>
      <c r="E1936">
        <f t="shared" si="61"/>
        <v>3.0412247572175342E-2</v>
      </c>
      <c r="F1936">
        <v>1</v>
      </c>
      <c r="G1936" t="e">
        <f>VLOOKUP(A1936,'modern-H_SA-L1_panAme-L2'!A:A,1,FALSE)</f>
        <v>#N/A</v>
      </c>
    </row>
    <row r="1937" spans="1:7" x14ac:dyDescent="0.2">
      <c r="A1937" t="s">
        <v>12568</v>
      </c>
      <c r="B1937">
        <v>1.0712696984032399</v>
      </c>
      <c r="C1937">
        <f t="shared" si="60"/>
        <v>1.4116095743780541E-2</v>
      </c>
      <c r="D1937">
        <v>3462</v>
      </c>
      <c r="E1937">
        <f t="shared" si="61"/>
        <v>1.9791891606097848E-2</v>
      </c>
      <c r="F1937">
        <v>1</v>
      </c>
      <c r="G1937" t="e">
        <f>VLOOKUP(A1937,'modern-H_SA-L1_panAme-L2'!A:A,1,FALSE)</f>
        <v>#N/A</v>
      </c>
    </row>
    <row r="1938" spans="1:7" x14ac:dyDescent="0.2">
      <c r="A1938" t="s">
        <v>4646</v>
      </c>
      <c r="B1938">
        <v>1.3813204494970499</v>
      </c>
      <c r="C1938">
        <f t="shared" si="60"/>
        <v>4.1133749667429491E-3</v>
      </c>
      <c r="D1938">
        <v>1892</v>
      </c>
      <c r="E1938">
        <f t="shared" si="61"/>
        <v>1.0553024359709449E-2</v>
      </c>
      <c r="F1938">
        <v>1</v>
      </c>
      <c r="G1938" t="e">
        <f>VLOOKUP(A1938,'modern-H_SA-L1_panAme-L2'!A:A,1,FALSE)</f>
        <v>#N/A</v>
      </c>
    </row>
    <row r="1939" spans="1:7" x14ac:dyDescent="0.2">
      <c r="A1939" t="s">
        <v>12569</v>
      </c>
      <c r="B1939">
        <v>1.05026055586439</v>
      </c>
      <c r="C1939">
        <f t="shared" si="60"/>
        <v>1.5346217831171453E-2</v>
      </c>
      <c r="D1939">
        <v>3554</v>
      </c>
      <c r="E1939">
        <f t="shared" si="61"/>
        <v>2.0959634595527923E-2</v>
      </c>
      <c r="F1939">
        <v>1</v>
      </c>
      <c r="G1939" t="e">
        <f>VLOOKUP(A1939,'modern-H_SA-L1_panAme-L2'!A:A,1,FALSE)</f>
        <v>#N/A</v>
      </c>
    </row>
    <row r="1940" spans="1:7" x14ac:dyDescent="0.2">
      <c r="A1940" t="s">
        <v>12570</v>
      </c>
      <c r="B1940">
        <v>0.85866631031987195</v>
      </c>
      <c r="C1940">
        <f t="shared" si="60"/>
        <v>3.2879171192844711E-2</v>
      </c>
      <c r="D1940">
        <v>4393</v>
      </c>
      <c r="E1940">
        <f t="shared" si="61"/>
        <v>3.6329500789908542E-2</v>
      </c>
      <c r="F1940">
        <v>1</v>
      </c>
      <c r="G1940" t="e">
        <f>VLOOKUP(A1940,'modern-H_SA-L1_panAme-L2'!A:A,1,FALSE)</f>
        <v>#N/A</v>
      </c>
    </row>
    <row r="1941" spans="1:7" x14ac:dyDescent="0.2">
      <c r="A1941" t="s">
        <v>12571</v>
      </c>
      <c r="B1941">
        <v>1.3122897445242101</v>
      </c>
      <c r="C1941">
        <f t="shared" si="60"/>
        <v>5.4128673679388331E-3</v>
      </c>
      <c r="D1941">
        <v>2460</v>
      </c>
      <c r="E1941">
        <f t="shared" si="61"/>
        <v>1.0680511465030526E-2</v>
      </c>
      <c r="F1941">
        <v>1</v>
      </c>
      <c r="G1941" t="e">
        <f>VLOOKUP(A1941,'modern-H_SA-L1_panAme-L2'!A:A,1,FALSE)</f>
        <v>#N/A</v>
      </c>
    </row>
    <row r="1942" spans="1:7" x14ac:dyDescent="0.2">
      <c r="A1942" t="s">
        <v>12572</v>
      </c>
      <c r="B1942">
        <v>1.1228791137704099</v>
      </c>
      <c r="C1942">
        <f t="shared" si="60"/>
        <v>1.1496757550895747E-2</v>
      </c>
      <c r="D1942">
        <v>3236</v>
      </c>
      <c r="E1942">
        <f t="shared" si="61"/>
        <v>1.724513632634362E-2</v>
      </c>
      <c r="F1942">
        <v>1</v>
      </c>
      <c r="G1942" t="e">
        <f>VLOOKUP(A1942,'modern-H_SA-L1_panAme-L2'!A:A,1,FALSE)</f>
        <v>#N/A</v>
      </c>
    </row>
    <row r="1943" spans="1:7" x14ac:dyDescent="0.2">
      <c r="A1943" t="s">
        <v>12572</v>
      </c>
      <c r="B1943">
        <v>1.08268771065262</v>
      </c>
      <c r="C1943">
        <f t="shared" si="60"/>
        <v>1.3489427813509725E-2</v>
      </c>
      <c r="D1943">
        <v>3412</v>
      </c>
      <c r="E1943">
        <f t="shared" si="61"/>
        <v>1.9190411080532297E-2</v>
      </c>
      <c r="F1943">
        <v>1</v>
      </c>
      <c r="G1943" t="e">
        <f>VLOOKUP(A1943,'modern-H_SA-L1_panAme-L2'!A:A,1,FALSE)</f>
        <v>#N/A</v>
      </c>
    </row>
    <row r="1944" spans="1:7" x14ac:dyDescent="0.2">
      <c r="A1944" t="s">
        <v>12573</v>
      </c>
      <c r="B1944">
        <v>1.3949496872042999</v>
      </c>
      <c r="C1944">
        <f t="shared" si="60"/>
        <v>3.896350605868377E-3</v>
      </c>
      <c r="D1944">
        <v>1790</v>
      </c>
      <c r="E1944">
        <f t="shared" si="61"/>
        <v>1.0565858011667656E-2</v>
      </c>
      <c r="F1944">
        <v>1</v>
      </c>
      <c r="G1944" t="e">
        <f>VLOOKUP(A1944,'modern-H_SA-L1_panAme-L2'!A:A,1,FALSE)</f>
        <v>#N/A</v>
      </c>
    </row>
    <row r="1945" spans="1:7" x14ac:dyDescent="0.2">
      <c r="A1945" t="s">
        <v>12574</v>
      </c>
      <c r="B1945">
        <v>1.4791320201393701</v>
      </c>
      <c r="C1945">
        <f t="shared" si="60"/>
        <v>2.7877846129872562E-3</v>
      </c>
      <c r="D1945">
        <v>1402</v>
      </c>
      <c r="E1945">
        <f t="shared" si="61"/>
        <v>9.6518591379744223E-3</v>
      </c>
      <c r="F1945">
        <v>1</v>
      </c>
      <c r="G1945" t="e">
        <f>VLOOKUP(A1945,'modern-H_SA-L1_panAme-L2'!A:A,1,FALSE)</f>
        <v>#N/A</v>
      </c>
    </row>
    <row r="1946" spans="1:7" x14ac:dyDescent="0.2">
      <c r="A1946" t="s">
        <v>12575</v>
      </c>
      <c r="B1946">
        <v>0.79289855976347201</v>
      </c>
      <c r="C1946">
        <f t="shared" si="60"/>
        <v>4.2708489030188063E-2</v>
      </c>
      <c r="D1946">
        <v>4681</v>
      </c>
      <c r="E1946">
        <f t="shared" si="61"/>
        <v>4.428690573649495E-2</v>
      </c>
      <c r="F1946">
        <v>1</v>
      </c>
      <c r="G1946" t="e">
        <f>VLOOKUP(A1946,'modern-H_SA-L1_panAme-L2'!A:A,1,FALSE)</f>
        <v>#N/A</v>
      </c>
    </row>
    <row r="1947" spans="1:7" x14ac:dyDescent="0.2">
      <c r="A1947" t="s">
        <v>12576</v>
      </c>
      <c r="B1947">
        <v>1.5679365825897</v>
      </c>
      <c r="C1947">
        <f t="shared" si="60"/>
        <v>1.9582896995301541E-3</v>
      </c>
      <c r="D1947">
        <v>1114</v>
      </c>
      <c r="E1947">
        <f t="shared" si="61"/>
        <v>8.5327991036978166E-3</v>
      </c>
      <c r="F1947">
        <v>1</v>
      </c>
      <c r="G1947" t="e">
        <f>VLOOKUP(A1947,'modern-H_SA-L1_panAme-L2'!A:A,1,FALSE)</f>
        <v>#N/A</v>
      </c>
    </row>
    <row r="1948" spans="1:7" x14ac:dyDescent="0.2">
      <c r="A1948" t="s">
        <v>12577</v>
      </c>
      <c r="B1948">
        <v>1.11922534985061</v>
      </c>
      <c r="C1948">
        <f t="shared" si="60"/>
        <v>1.166503682824634E-2</v>
      </c>
      <c r="D1948">
        <v>3252</v>
      </c>
      <c r="E1948">
        <f t="shared" si="61"/>
        <v>1.7411466409688724E-2</v>
      </c>
      <c r="F1948">
        <v>1</v>
      </c>
      <c r="G1948" t="e">
        <f>VLOOKUP(A1948,'modern-H_SA-L1_panAme-L2'!A:A,1,FALSE)</f>
        <v>#N/A</v>
      </c>
    </row>
    <row r="1949" spans="1:7" x14ac:dyDescent="0.2">
      <c r="A1949" t="s">
        <v>12577</v>
      </c>
      <c r="B1949">
        <v>1.07903394673282</v>
      </c>
      <c r="C1949">
        <f t="shared" si="60"/>
        <v>1.3686874019910214E-2</v>
      </c>
      <c r="D1949">
        <v>3428</v>
      </c>
      <c r="E1949">
        <f t="shared" si="61"/>
        <v>1.938042196401522E-2</v>
      </c>
      <c r="F1949">
        <v>1</v>
      </c>
      <c r="G1949" t="e">
        <f>VLOOKUP(A1949,'modern-H_SA-L1_panAme-L2'!A:A,1,FALSE)</f>
        <v>#N/A</v>
      </c>
    </row>
    <row r="1950" spans="1:7" x14ac:dyDescent="0.2">
      <c r="A1950" t="s">
        <v>4669</v>
      </c>
      <c r="B1950">
        <v>1.3821716895868501</v>
      </c>
      <c r="C1950">
        <f t="shared" si="60"/>
        <v>4.099473166569269E-3</v>
      </c>
      <c r="D1950">
        <v>1878</v>
      </c>
      <c r="E1950">
        <f t="shared" si="61"/>
        <v>1.0595762912953796E-2</v>
      </c>
      <c r="F1950">
        <v>1</v>
      </c>
      <c r="G1950" t="e">
        <f>VLOOKUP(A1950,'modern-H_SA-L1_panAme-L2'!A:A,1,FALSE)</f>
        <v>#N/A</v>
      </c>
    </row>
    <row r="1951" spans="1:7" x14ac:dyDescent="0.2">
      <c r="A1951" t="s">
        <v>12578</v>
      </c>
      <c r="B1951">
        <v>1.39394822723316</v>
      </c>
      <c r="C1951">
        <f t="shared" si="60"/>
        <v>3.9118999601072263E-3</v>
      </c>
      <c r="D1951">
        <v>1800</v>
      </c>
      <c r="E1951">
        <f t="shared" si="61"/>
        <v>1.0549090225755821E-2</v>
      </c>
      <c r="F1951">
        <v>1</v>
      </c>
      <c r="G1951" t="e">
        <f>VLOOKUP(A1951,'modern-H_SA-L1_panAme-L2'!A:A,1,FALSE)</f>
        <v>#N/A</v>
      </c>
    </row>
    <row r="1952" spans="1:7" x14ac:dyDescent="0.2">
      <c r="A1952" t="s">
        <v>12579</v>
      </c>
      <c r="B1952">
        <v>1.33079353154578</v>
      </c>
      <c r="C1952">
        <f t="shared" si="60"/>
        <v>5.0288403158671733E-3</v>
      </c>
      <c r="D1952">
        <v>2270</v>
      </c>
      <c r="E1952">
        <f t="shared" si="61"/>
        <v>1.0753299952960026E-2</v>
      </c>
      <c r="F1952">
        <v>1</v>
      </c>
      <c r="G1952" t="e">
        <f>VLOOKUP(A1952,'modern-H_SA-L1_panAme-L2'!A:A,1,FALSE)</f>
        <v>#N/A</v>
      </c>
    </row>
    <row r="1953" spans="1:7" x14ac:dyDescent="0.2">
      <c r="A1953" t="s">
        <v>12580</v>
      </c>
      <c r="B1953">
        <v>1.3657092349825299</v>
      </c>
      <c r="C1953">
        <f t="shared" si="60"/>
        <v>4.376851592661892E-3</v>
      </c>
      <c r="D1953">
        <v>2005</v>
      </c>
      <c r="E1953">
        <f t="shared" si="61"/>
        <v>1.0596128494155024E-2</v>
      </c>
      <c r="F1953">
        <v>1</v>
      </c>
      <c r="G1953" t="e">
        <f>VLOOKUP(A1953,'modern-H_SA-L1_panAme-L2'!A:A,1,FALSE)</f>
        <v>#N/A</v>
      </c>
    </row>
    <row r="1954" spans="1:7" x14ac:dyDescent="0.2">
      <c r="A1954" t="s">
        <v>12581</v>
      </c>
      <c r="B1954">
        <v>1.8934200196448201</v>
      </c>
      <c r="C1954">
        <f t="shared" si="60"/>
        <v>5.3666772418355731E-4</v>
      </c>
      <c r="D1954">
        <v>162</v>
      </c>
      <c r="E1954">
        <f t="shared" si="61"/>
        <v>1.6080155143129552E-2</v>
      </c>
      <c r="F1954">
        <v>1</v>
      </c>
      <c r="G1954" t="e">
        <f>VLOOKUP(A1954,'modern-H_SA-L1_panAme-L2'!A:A,1,FALSE)</f>
        <v>#N/A</v>
      </c>
    </row>
    <row r="1955" spans="1:7" x14ac:dyDescent="0.2">
      <c r="A1955" t="s">
        <v>12581</v>
      </c>
      <c r="B1955">
        <v>1.1162566666657801</v>
      </c>
      <c r="C1955">
        <f t="shared" si="60"/>
        <v>1.1803575755003636E-2</v>
      </c>
      <c r="D1955">
        <v>3265</v>
      </c>
      <c r="E1955">
        <f t="shared" si="61"/>
        <v>1.7548103128572023E-2</v>
      </c>
      <c r="F1955">
        <v>1</v>
      </c>
      <c r="G1955" t="e">
        <f>VLOOKUP(A1955,'modern-H_SA-L1_panAme-L2'!A:A,1,FALSE)</f>
        <v>#N/A</v>
      </c>
    </row>
    <row r="1956" spans="1:7" x14ac:dyDescent="0.2">
      <c r="A1956" t="s">
        <v>12581</v>
      </c>
      <c r="B1956">
        <v>1.0760652635479799</v>
      </c>
      <c r="C1956">
        <f t="shared" si="60"/>
        <v>1.3849425143006171E-2</v>
      </c>
      <c r="D1956">
        <v>3441</v>
      </c>
      <c r="E1956">
        <f t="shared" si="61"/>
        <v>1.9536503819863979E-2</v>
      </c>
      <c r="F1956">
        <v>1</v>
      </c>
      <c r="G1956" t="e">
        <f>VLOOKUP(A1956,'modern-H_SA-L1_panAme-L2'!A:A,1,FALSE)</f>
        <v>#N/A</v>
      </c>
    </row>
    <row r="1957" spans="1:7" x14ac:dyDescent="0.2">
      <c r="A1957" t="s">
        <v>12582</v>
      </c>
      <c r="B1957">
        <v>1.0160065191162599</v>
      </c>
      <c r="C1957">
        <f t="shared" si="60"/>
        <v>1.758589837959193E-2</v>
      </c>
      <c r="D1957">
        <v>3704</v>
      </c>
      <c r="E1957">
        <f t="shared" si="61"/>
        <v>2.3045883027683376E-2</v>
      </c>
      <c r="F1957">
        <v>1</v>
      </c>
      <c r="G1957" t="e">
        <f>VLOOKUP(A1957,'modern-H_SA-L1_panAme-L2'!A:A,1,FALSE)</f>
        <v>#N/A</v>
      </c>
    </row>
    <row r="1958" spans="1:7" x14ac:dyDescent="0.2">
      <c r="A1958" t="s">
        <v>12583</v>
      </c>
      <c r="B1958">
        <v>1.1411479333694201</v>
      </c>
      <c r="C1958">
        <f t="shared" si="60"/>
        <v>1.0691082127942307E-2</v>
      </c>
      <c r="D1958">
        <v>3156</v>
      </c>
      <c r="E1958">
        <f t="shared" si="61"/>
        <v>1.6443128215789596E-2</v>
      </c>
      <c r="F1958">
        <v>1</v>
      </c>
      <c r="G1958" t="e">
        <f>VLOOKUP(A1958,'modern-H_SA-L1_panAme-L2'!A:A,1,FALSE)</f>
        <v>#N/A</v>
      </c>
    </row>
    <row r="1959" spans="1:7" x14ac:dyDescent="0.2">
      <c r="A1959" t="s">
        <v>12583</v>
      </c>
      <c r="B1959">
        <v>1.10095653025162</v>
      </c>
      <c r="C1959">
        <f t="shared" si="60"/>
        <v>1.2544109065077332E-2</v>
      </c>
      <c r="D1959">
        <v>3332</v>
      </c>
      <c r="E1959">
        <f t="shared" si="61"/>
        <v>1.8274041237060435E-2</v>
      </c>
      <c r="F1959">
        <v>1</v>
      </c>
      <c r="G1959" t="e">
        <f>VLOOKUP(A1959,'modern-H_SA-L1_panAme-L2'!A:A,1,FALSE)</f>
        <v>#N/A</v>
      </c>
    </row>
    <row r="1960" spans="1:7" x14ac:dyDescent="0.2">
      <c r="A1960" t="s">
        <v>12584</v>
      </c>
      <c r="B1960">
        <v>1.29826415421724</v>
      </c>
      <c r="C1960">
        <f t="shared" si="60"/>
        <v>5.7233754081088212E-3</v>
      </c>
      <c r="D1960">
        <v>2621</v>
      </c>
      <c r="E1960">
        <f t="shared" si="61"/>
        <v>1.0599490359008095E-2</v>
      </c>
      <c r="F1960">
        <v>1</v>
      </c>
      <c r="G1960" t="e">
        <f>VLOOKUP(A1960,'modern-H_SA-L1_panAme-L2'!A:A,1,FALSE)</f>
        <v>#N/A</v>
      </c>
    </row>
    <row r="1961" spans="1:7" x14ac:dyDescent="0.2">
      <c r="A1961" t="s">
        <v>12585</v>
      </c>
      <c r="B1961">
        <v>1.2562959915390199</v>
      </c>
      <c r="C1961">
        <f t="shared" si="60"/>
        <v>6.7629969028081141E-3</v>
      </c>
      <c r="D1961">
        <v>3005</v>
      </c>
      <c r="E1961">
        <f t="shared" si="61"/>
        <v>1.0924321785767249E-2</v>
      </c>
      <c r="F1961">
        <v>1</v>
      </c>
      <c r="G1961" t="e">
        <f>VLOOKUP(A1961,'modern-H_SA-L1_panAme-L2'!A:A,1,FALSE)</f>
        <v>#N/A</v>
      </c>
    </row>
    <row r="1962" spans="1:7" x14ac:dyDescent="0.2">
      <c r="A1962" t="s">
        <v>12586</v>
      </c>
      <c r="B1962">
        <v>0.887211340943312</v>
      </c>
      <c r="C1962">
        <f t="shared" si="60"/>
        <v>2.9350681801858708E-2</v>
      </c>
      <c r="D1962">
        <v>4268</v>
      </c>
      <c r="E1962">
        <f t="shared" si="61"/>
        <v>3.3380555170155146E-2</v>
      </c>
      <c r="F1962">
        <v>1</v>
      </c>
      <c r="G1962" t="e">
        <f>VLOOKUP(A1962,'modern-H_SA-L1_panAme-L2'!A:A,1,FALSE)</f>
        <v>#N/A</v>
      </c>
    </row>
    <row r="1963" spans="1:7" x14ac:dyDescent="0.2">
      <c r="A1963" t="s">
        <v>12587</v>
      </c>
      <c r="B1963">
        <v>1.60263570544171</v>
      </c>
      <c r="C1963">
        <f t="shared" si="60"/>
        <v>1.7058663049458243E-3</v>
      </c>
      <c r="D1963">
        <v>989</v>
      </c>
      <c r="E1963">
        <f t="shared" si="61"/>
        <v>8.3723711265996266E-3</v>
      </c>
      <c r="F1963">
        <v>1</v>
      </c>
      <c r="G1963" t="e">
        <f>VLOOKUP(A1963,'modern-H_SA-L1_panAme-L2'!A:A,1,FALSE)</f>
        <v>#N/A</v>
      </c>
    </row>
    <row r="1964" spans="1:7" x14ac:dyDescent="0.2">
      <c r="A1964" t="s">
        <v>12588</v>
      </c>
      <c r="B1964">
        <v>1.4050428201373999</v>
      </c>
      <c r="C1964">
        <f t="shared" si="60"/>
        <v>3.7430469913146314E-3</v>
      </c>
      <c r="D1964">
        <v>1744</v>
      </c>
      <c r="E1964">
        <f t="shared" si="61"/>
        <v>1.041786129348694E-2</v>
      </c>
      <c r="F1964">
        <v>1</v>
      </c>
      <c r="G1964" t="e">
        <f>VLOOKUP(A1964,'modern-H_SA-L1_panAme-L2'!A:A,1,FALSE)</f>
        <v>#N/A</v>
      </c>
    </row>
    <row r="1965" spans="1:7" x14ac:dyDescent="0.2">
      <c r="A1965" t="s">
        <v>12589</v>
      </c>
      <c r="B1965">
        <v>0.98814656922778998</v>
      </c>
      <c r="C1965">
        <f t="shared" si="60"/>
        <v>1.9646444356495631E-2</v>
      </c>
      <c r="D1965">
        <v>3826</v>
      </c>
      <c r="E1965">
        <f t="shared" si="61"/>
        <v>2.492520671887867E-2</v>
      </c>
      <c r="F1965">
        <v>1</v>
      </c>
      <c r="G1965" t="e">
        <f>VLOOKUP(A1965,'modern-H_SA-L1_panAme-L2'!A:A,1,FALSE)</f>
        <v>#N/A</v>
      </c>
    </row>
    <row r="1966" spans="1:7" x14ac:dyDescent="0.2">
      <c r="A1966" t="s">
        <v>12590</v>
      </c>
      <c r="B1966">
        <v>1.05870988492893</v>
      </c>
      <c r="C1966">
        <f t="shared" si="60"/>
        <v>1.483910708745138E-2</v>
      </c>
      <c r="D1966">
        <v>3517</v>
      </c>
      <c r="E1966">
        <f t="shared" si="61"/>
        <v>2.0480246176425649E-2</v>
      </c>
      <c r="F1966">
        <v>1</v>
      </c>
      <c r="G1966" t="e">
        <f>VLOOKUP(A1966,'modern-H_SA-L1_panAme-L2'!A:A,1,FALSE)</f>
        <v>#N/A</v>
      </c>
    </row>
    <row r="1967" spans="1:7" x14ac:dyDescent="0.2">
      <c r="A1967" t="s">
        <v>4711</v>
      </c>
      <c r="B1967">
        <v>1.25265549106065</v>
      </c>
      <c r="C1967">
        <f t="shared" si="60"/>
        <v>6.8616256647639623E-3</v>
      </c>
      <c r="D1967">
        <v>3061</v>
      </c>
      <c r="E1967">
        <f t="shared" si="61"/>
        <v>1.0880866049253275E-2</v>
      </c>
      <c r="F1967">
        <v>1</v>
      </c>
      <c r="G1967" t="e">
        <f>VLOOKUP(A1967,'modern-H_SA-L1_panAme-L2'!A:A,1,FALSE)</f>
        <v>#N/A</v>
      </c>
    </row>
    <row r="1968" spans="1:7" x14ac:dyDescent="0.2">
      <c r="A1968" t="s">
        <v>12591</v>
      </c>
      <c r="B1968">
        <v>1.5269374678712999</v>
      </c>
      <c r="C1968">
        <f t="shared" si="60"/>
        <v>2.305102097186657E-3</v>
      </c>
      <c r="D1968">
        <v>1246</v>
      </c>
      <c r="E1968">
        <f t="shared" si="61"/>
        <v>8.9799081699390316E-3</v>
      </c>
      <c r="F1968">
        <v>1</v>
      </c>
      <c r="G1968" t="e">
        <f>VLOOKUP(A1968,'modern-H_SA-L1_panAme-L2'!A:A,1,FALSE)</f>
        <v>#N/A</v>
      </c>
    </row>
    <row r="1969" spans="1:7" x14ac:dyDescent="0.2">
      <c r="A1969" t="s">
        <v>12592</v>
      </c>
      <c r="B1969">
        <v>0.82852275798152197</v>
      </c>
      <c r="C1969">
        <f t="shared" si="60"/>
        <v>3.7066747373536935E-2</v>
      </c>
      <c r="D1969">
        <v>4525</v>
      </c>
      <c r="E1969">
        <f t="shared" si="61"/>
        <v>3.976176613285045E-2</v>
      </c>
      <c r="F1969">
        <v>1</v>
      </c>
      <c r="G1969" t="e">
        <f>VLOOKUP(A1969,'modern-H_SA-L1_panAme-L2'!A:A,1,FALSE)</f>
        <v>#N/A</v>
      </c>
    </row>
    <row r="1970" spans="1:7" x14ac:dyDescent="0.2">
      <c r="A1970" t="s">
        <v>4734</v>
      </c>
      <c r="B1970">
        <v>1.52233987583832</v>
      </c>
      <c r="C1970">
        <f t="shared" si="60"/>
        <v>2.3476377099685732E-3</v>
      </c>
      <c r="D1970">
        <v>1263</v>
      </c>
      <c r="E1970">
        <f t="shared" si="61"/>
        <v>9.0225126240597413E-3</v>
      </c>
      <c r="F1970">
        <v>1</v>
      </c>
      <c r="G1970" t="e">
        <f>VLOOKUP(A1970,'modern-H_SA-L1_panAme-L2'!A:A,1,FALSE)</f>
        <v>#N/A</v>
      </c>
    </row>
    <row r="1971" spans="1:7" x14ac:dyDescent="0.2">
      <c r="A1971" t="s">
        <v>12593</v>
      </c>
      <c r="B1971">
        <v>0.82464063381673203</v>
      </c>
      <c r="C1971">
        <f t="shared" si="60"/>
        <v>3.7643469196858022E-2</v>
      </c>
      <c r="D1971">
        <v>4542</v>
      </c>
      <c r="E1971">
        <f t="shared" si="61"/>
        <v>4.0229282140367424E-2</v>
      </c>
      <c r="F1971">
        <v>1</v>
      </c>
      <c r="G1971" t="e">
        <f>VLOOKUP(A1971,'modern-H_SA-L1_panAme-L2'!A:A,1,FALSE)</f>
        <v>#N/A</v>
      </c>
    </row>
    <row r="1972" spans="1:7" x14ac:dyDescent="0.2">
      <c r="A1972" t="s">
        <v>12594</v>
      </c>
      <c r="B1972">
        <v>1.3550137271407301</v>
      </c>
      <c r="C1972">
        <f t="shared" si="60"/>
        <v>4.5670417971039427E-3</v>
      </c>
      <c r="D1972">
        <v>2086</v>
      </c>
      <c r="E1972">
        <f t="shared" si="61"/>
        <v>1.0627239157786452E-2</v>
      </c>
      <c r="F1972">
        <v>1</v>
      </c>
      <c r="G1972" t="e">
        <f>VLOOKUP(A1972,'modern-H_SA-L1_panAme-L2'!A:A,1,FALSE)</f>
        <v>#N/A</v>
      </c>
    </row>
    <row r="1973" spans="1:7" x14ac:dyDescent="0.2">
      <c r="A1973" t="s">
        <v>12595</v>
      </c>
      <c r="B1973">
        <v>1.11899698960563</v>
      </c>
      <c r="C1973">
        <f t="shared" si="60"/>
        <v>1.1675635694969145E-2</v>
      </c>
      <c r="D1973">
        <v>3253</v>
      </c>
      <c r="E1973">
        <f t="shared" si="61"/>
        <v>1.7421929192554635E-2</v>
      </c>
      <c r="F1973">
        <v>1</v>
      </c>
      <c r="G1973" t="e">
        <f>VLOOKUP(A1973,'modern-H_SA-L1_panAme-L2'!A:A,1,FALSE)</f>
        <v>#N/A</v>
      </c>
    </row>
    <row r="1974" spans="1:7" x14ac:dyDescent="0.2">
      <c r="A1974" t="s">
        <v>12595</v>
      </c>
      <c r="B1974">
        <v>1.0788055864878301</v>
      </c>
      <c r="C1974">
        <f t="shared" si="60"/>
        <v>1.3699309930377622E-2</v>
      </c>
      <c r="D1974">
        <v>3429</v>
      </c>
      <c r="E1974">
        <f t="shared" si="61"/>
        <v>1.9392373987183718E-2</v>
      </c>
      <c r="F1974">
        <v>1</v>
      </c>
      <c r="G1974" t="e">
        <f>VLOOKUP(A1974,'modern-H_SA-L1_panAme-L2'!A:A,1,FALSE)</f>
        <v>#N/A</v>
      </c>
    </row>
    <row r="1975" spans="1:7" x14ac:dyDescent="0.2">
      <c r="A1975" t="s">
        <v>12596</v>
      </c>
      <c r="B1975">
        <v>0.85843795007488199</v>
      </c>
      <c r="C1975">
        <f t="shared" si="60"/>
        <v>3.2909045247987032E-2</v>
      </c>
      <c r="D1975">
        <v>4394</v>
      </c>
      <c r="E1975">
        <f t="shared" si="61"/>
        <v>3.6354234327202785E-2</v>
      </c>
      <c r="F1975">
        <v>1</v>
      </c>
      <c r="G1975" t="e">
        <f>VLOOKUP(A1975,'modern-H_SA-L1_panAme-L2'!A:A,1,FALSE)</f>
        <v>#N/A</v>
      </c>
    </row>
    <row r="1976" spans="1:7" x14ac:dyDescent="0.2">
      <c r="A1976" t="s">
        <v>4762</v>
      </c>
      <c r="B1976">
        <v>1.4885769708201899</v>
      </c>
      <c r="C1976">
        <f t="shared" si="60"/>
        <v>2.6850105737371956E-3</v>
      </c>
      <c r="D1976">
        <v>1353</v>
      </c>
      <c r="E1976">
        <f t="shared" si="61"/>
        <v>9.6326986880416465E-3</v>
      </c>
      <c r="F1976">
        <v>1</v>
      </c>
      <c r="G1976" t="e">
        <f>VLOOKUP(A1976,'modern-H_SA-L1_panAme-L2'!A:A,1,FALSE)</f>
        <v>#N/A</v>
      </c>
    </row>
    <row r="1977" spans="1:7" x14ac:dyDescent="0.2">
      <c r="A1977" t="s">
        <v>4762</v>
      </c>
      <c r="B1977">
        <v>0.80408821176786205</v>
      </c>
      <c r="C1977">
        <f t="shared" si="60"/>
        <v>4.0849576774759977E-2</v>
      </c>
      <c r="D1977">
        <v>4632</v>
      </c>
      <c r="E1977">
        <f t="shared" si="61"/>
        <v>4.28073932782135E-2</v>
      </c>
      <c r="F1977">
        <v>1</v>
      </c>
      <c r="G1977" t="e">
        <f>VLOOKUP(A1977,'modern-H_SA-L1_panAme-L2'!A:A,1,FALSE)</f>
        <v>#N/A</v>
      </c>
    </row>
    <row r="1978" spans="1:7" x14ac:dyDescent="0.2">
      <c r="A1978" t="s">
        <v>12597</v>
      </c>
      <c r="B1978">
        <v>1.31727925423194</v>
      </c>
      <c r="C1978">
        <f t="shared" si="60"/>
        <v>5.3065169844460636E-3</v>
      </c>
      <c r="D1978">
        <v>2376</v>
      </c>
      <c r="E1978">
        <f t="shared" si="61"/>
        <v>1.084083899095168E-2</v>
      </c>
      <c r="F1978">
        <v>1</v>
      </c>
      <c r="G1978" t="e">
        <f>VLOOKUP(A1978,'modern-H_SA-L1_panAme-L2'!A:A,1,FALSE)</f>
        <v>#N/A</v>
      </c>
    </row>
    <row r="1979" spans="1:7" x14ac:dyDescent="0.2">
      <c r="A1979" t="s">
        <v>12598</v>
      </c>
      <c r="B1979">
        <v>1.01577815887128</v>
      </c>
      <c r="C1979">
        <f t="shared" si="60"/>
        <v>1.7601876948358602E-2</v>
      </c>
      <c r="D1979">
        <v>3705</v>
      </c>
      <c r="E1979">
        <f t="shared" si="61"/>
        <v>2.3060596682141069E-2</v>
      </c>
      <c r="F1979">
        <v>1</v>
      </c>
      <c r="G1979" t="e">
        <f>VLOOKUP(A1979,'modern-H_SA-L1_panAme-L2'!A:A,1,FALSE)</f>
        <v>#N/A</v>
      </c>
    </row>
    <row r="1980" spans="1:7" x14ac:dyDescent="0.2">
      <c r="A1980" t="s">
        <v>4797</v>
      </c>
      <c r="B1980">
        <v>1.7762464148155901</v>
      </c>
      <c r="C1980">
        <f t="shared" si="60"/>
        <v>8.5523695102428417E-4</v>
      </c>
      <c r="D1980">
        <v>425</v>
      </c>
      <c r="E1980">
        <f t="shared" si="61"/>
        <v>9.7678121418161758E-3</v>
      </c>
      <c r="F1980">
        <v>1</v>
      </c>
      <c r="G1980" t="e">
        <f>VLOOKUP(A1980,'modern-H_SA-L1_panAme-L2'!A:A,1,FALSE)</f>
        <v>#N/A</v>
      </c>
    </row>
    <row r="1981" spans="1:7" x14ac:dyDescent="0.2">
      <c r="A1981" t="s">
        <v>12599</v>
      </c>
      <c r="B1981">
        <v>1.41596272895849</v>
      </c>
      <c r="C1981">
        <f t="shared" si="60"/>
        <v>3.5839713668270926E-3</v>
      </c>
      <c r="D1981">
        <v>1685</v>
      </c>
      <c r="E1981">
        <f t="shared" si="61"/>
        <v>1.0324389919631279E-2</v>
      </c>
      <c r="F1981">
        <v>1</v>
      </c>
      <c r="G1981" t="e">
        <f>VLOOKUP(A1981,'modern-H_SA-L1_panAme-L2'!A:A,1,FALSE)</f>
        <v>#N/A</v>
      </c>
    </row>
    <row r="1982" spans="1:7" x14ac:dyDescent="0.2">
      <c r="A1982" t="s">
        <v>12600</v>
      </c>
      <c r="B1982">
        <v>1.7844275908645399</v>
      </c>
      <c r="C1982">
        <f t="shared" si="60"/>
        <v>8.2785832038332089E-4</v>
      </c>
      <c r="D1982">
        <v>399</v>
      </c>
      <c r="E1982">
        <f t="shared" si="61"/>
        <v>1.0071238814888821E-2</v>
      </c>
      <c r="F1982">
        <v>1</v>
      </c>
      <c r="G1982" t="e">
        <f>VLOOKUP(A1982,'modern-H_SA-L1_panAme-L2'!A:A,1,FALSE)</f>
        <v>#N/A</v>
      </c>
    </row>
    <row r="1983" spans="1:7" x14ac:dyDescent="0.2">
      <c r="A1983" t="s">
        <v>12601</v>
      </c>
      <c r="B1983">
        <v>1.02194388548594</v>
      </c>
      <c r="C1983">
        <f t="shared" si="60"/>
        <v>1.7175508530014531E-2</v>
      </c>
      <c r="D1983">
        <v>3678</v>
      </c>
      <c r="E1983">
        <f t="shared" si="61"/>
        <v>2.2667188255761431E-2</v>
      </c>
      <c r="F1983">
        <v>1</v>
      </c>
      <c r="G1983" t="e">
        <f>VLOOKUP(A1983,'modern-H_SA-L1_panAme-L2'!A:A,1,FALSE)</f>
        <v>#N/A</v>
      </c>
    </row>
    <row r="1984" spans="1:7" x14ac:dyDescent="0.2">
      <c r="A1984" t="s">
        <v>12602</v>
      </c>
      <c r="B1984">
        <v>0.88698298069832404</v>
      </c>
      <c r="C1984">
        <f t="shared" si="60"/>
        <v>2.9377349867226385E-2</v>
      </c>
      <c r="D1984">
        <v>4269</v>
      </c>
      <c r="E1984">
        <f t="shared" si="61"/>
        <v>3.3403058387331194E-2</v>
      </c>
      <c r="F1984">
        <v>1</v>
      </c>
      <c r="G1984" t="e">
        <f>VLOOKUP(A1984,'modern-H_SA-L1_panAme-L2'!A:A,1,FALSE)</f>
        <v>#N/A</v>
      </c>
    </row>
    <row r="1985" spans="1:7" x14ac:dyDescent="0.2">
      <c r="A1985" t="s">
        <v>4820</v>
      </c>
      <c r="B1985">
        <v>1.7816249290864099</v>
      </c>
      <c r="C1985">
        <f t="shared" si="60"/>
        <v>8.3713740022138582E-4</v>
      </c>
      <c r="D1985">
        <v>404</v>
      </c>
      <c r="E1985">
        <f t="shared" si="61"/>
        <v>1.0058081536323283E-2</v>
      </c>
      <c r="F1985">
        <v>1</v>
      </c>
      <c r="G1985" t="e">
        <f>VLOOKUP(A1985,'modern-H_SA-L1_panAme-L2'!A:A,1,FALSE)</f>
        <v>#N/A</v>
      </c>
    </row>
    <row r="1986" spans="1:7" x14ac:dyDescent="0.2">
      <c r="A1986" t="s">
        <v>12603</v>
      </c>
      <c r="B1986">
        <v>1.0208020842609999</v>
      </c>
      <c r="C1986">
        <f t="shared" ref="C1986:C2049" si="62">EXP(-3.977*B1986)</f>
        <v>1.725367889262017E-2</v>
      </c>
      <c r="D1986">
        <v>3683</v>
      </c>
      <c r="E1986">
        <f t="shared" ref="E1986:E2049" si="63">C1986*4854/D1986</f>
        <v>2.2739439952424192E-2</v>
      </c>
      <c r="F1986">
        <v>1</v>
      </c>
      <c r="G1986" t="e">
        <f>VLOOKUP(A1986,'modern-H_SA-L1_panAme-L2'!A:A,1,FALSE)</f>
        <v>#N/A</v>
      </c>
    </row>
    <row r="1987" spans="1:7" x14ac:dyDescent="0.2">
      <c r="A1987" t="s">
        <v>12604</v>
      </c>
      <c r="B1987">
        <v>1.89902868648157</v>
      </c>
      <c r="C1987">
        <f t="shared" si="62"/>
        <v>5.2482951253648514E-4</v>
      </c>
      <c r="D1987">
        <v>149</v>
      </c>
      <c r="E1987">
        <f t="shared" si="63"/>
        <v>1.7097466133235564E-2</v>
      </c>
      <c r="F1987">
        <v>1</v>
      </c>
      <c r="G1987" t="e">
        <f>VLOOKUP(A1987,'modern-H_SA-L1_panAme-L2'!A:A,1,FALSE)</f>
        <v>#N/A</v>
      </c>
    </row>
    <row r="1988" spans="1:7" x14ac:dyDescent="0.2">
      <c r="A1988" t="s">
        <v>12605</v>
      </c>
      <c r="B1988">
        <v>1.27028387618462</v>
      </c>
      <c r="C1988">
        <f t="shared" si="62"/>
        <v>6.3970458853843601E-3</v>
      </c>
      <c r="D1988">
        <v>2852</v>
      </c>
      <c r="E1988">
        <f t="shared" si="63"/>
        <v>1.0887538824563704E-2</v>
      </c>
      <c r="F1988">
        <v>1</v>
      </c>
      <c r="G1988" t="e">
        <f>VLOOKUP(A1988,'modern-H_SA-L1_panAme-L2'!A:A,1,FALSE)</f>
        <v>#N/A</v>
      </c>
    </row>
    <row r="1989" spans="1:7" x14ac:dyDescent="0.2">
      <c r="A1989" t="s">
        <v>12606</v>
      </c>
      <c r="B1989">
        <v>1.55359392032055</v>
      </c>
      <c r="C1989">
        <f t="shared" si="62"/>
        <v>2.0732392886191409E-3</v>
      </c>
      <c r="D1989">
        <v>1154</v>
      </c>
      <c r="E1989">
        <f t="shared" si="63"/>
        <v>8.7205403006562487E-3</v>
      </c>
      <c r="F1989">
        <v>1</v>
      </c>
      <c r="G1989" t="e">
        <f>VLOOKUP(A1989,'modern-H_SA-L1_panAme-L2'!A:A,1,FALSE)</f>
        <v>#N/A</v>
      </c>
    </row>
    <row r="1990" spans="1:7" x14ac:dyDescent="0.2">
      <c r="A1990" t="s">
        <v>12607</v>
      </c>
      <c r="B1990">
        <v>0.84953190052037197</v>
      </c>
      <c r="C1990">
        <f t="shared" si="62"/>
        <v>3.4095551137855319E-2</v>
      </c>
      <c r="D1990">
        <v>4433</v>
      </c>
      <c r="E1990">
        <f t="shared" si="63"/>
        <v>3.7333590169896166E-2</v>
      </c>
      <c r="F1990">
        <v>1</v>
      </c>
      <c r="G1990" t="e">
        <f>VLOOKUP(A1990,'modern-H_SA-L1_panAme-L2'!A:A,1,FALSE)</f>
        <v>#N/A</v>
      </c>
    </row>
    <row r="1991" spans="1:7" x14ac:dyDescent="0.2">
      <c r="A1991" t="s">
        <v>12608</v>
      </c>
      <c r="B1991">
        <v>1.8003867016563899</v>
      </c>
      <c r="C1991">
        <f t="shared" si="62"/>
        <v>7.7694739508064599E-4</v>
      </c>
      <c r="D1991">
        <v>370</v>
      </c>
      <c r="E1991">
        <f t="shared" si="63"/>
        <v>1.0192709880328259E-2</v>
      </c>
      <c r="F1991">
        <v>1</v>
      </c>
      <c r="G1991" t="e">
        <f>VLOOKUP(A1991,'modern-H_SA-L1_panAme-L2'!A:A,1,FALSE)</f>
        <v>#N/A</v>
      </c>
    </row>
    <row r="1992" spans="1:7" x14ac:dyDescent="0.2">
      <c r="A1992" t="s">
        <v>12609</v>
      </c>
      <c r="B1992">
        <v>1.3090288669410499</v>
      </c>
      <c r="C1992">
        <f t="shared" si="62"/>
        <v>5.4835213414915346E-3</v>
      </c>
      <c r="D1992">
        <v>2500</v>
      </c>
      <c r="E1992">
        <f t="shared" si="63"/>
        <v>1.0646805036639964E-2</v>
      </c>
      <c r="F1992">
        <v>1</v>
      </c>
      <c r="G1992" t="e">
        <f>VLOOKUP(A1992,'modern-H_SA-L1_panAme-L2'!A:A,1,FALSE)</f>
        <v>#N/A</v>
      </c>
    </row>
    <row r="1993" spans="1:7" x14ac:dyDescent="0.2">
      <c r="A1993" t="s">
        <v>12610</v>
      </c>
      <c r="B1993">
        <v>1.4452483863265</v>
      </c>
      <c r="C1993">
        <f t="shared" si="62"/>
        <v>3.1899410804941413E-3</v>
      </c>
      <c r="D1993">
        <v>1536</v>
      </c>
      <c r="E1993">
        <f t="shared" si="63"/>
        <v>1.0080712242655313E-2</v>
      </c>
      <c r="F1993">
        <v>1</v>
      </c>
      <c r="G1993" t="e">
        <f>VLOOKUP(A1993,'modern-H_SA-L1_panAme-L2'!A:A,1,FALSE)</f>
        <v>#N/A</v>
      </c>
    </row>
    <row r="1994" spans="1:7" x14ac:dyDescent="0.2">
      <c r="A1994" t="s">
        <v>12611</v>
      </c>
      <c r="B1994">
        <v>0.76229828693514201</v>
      </c>
      <c r="C1994">
        <f t="shared" si="62"/>
        <v>4.8235486848854189E-2</v>
      </c>
      <c r="D1994">
        <v>4815</v>
      </c>
      <c r="E1994">
        <f t="shared" si="63"/>
        <v>4.8626179265698496E-2</v>
      </c>
      <c r="F1994">
        <v>1</v>
      </c>
      <c r="G1994" t="e">
        <f>VLOOKUP(A1994,'modern-H_SA-L1_panAme-L2'!A:A,1,FALSE)</f>
        <v>#N/A</v>
      </c>
    </row>
    <row r="1995" spans="1:7" x14ac:dyDescent="0.2">
      <c r="A1995" t="s">
        <v>12612</v>
      </c>
      <c r="B1995">
        <v>1.3156211190246101</v>
      </c>
      <c r="C1995">
        <f t="shared" si="62"/>
        <v>5.3416259338500667E-3</v>
      </c>
      <c r="D1995">
        <v>2390</v>
      </c>
      <c r="E1995">
        <f t="shared" si="63"/>
        <v>1.0848641122555742E-2</v>
      </c>
      <c r="F1995">
        <v>1</v>
      </c>
      <c r="G1995" t="e">
        <f>VLOOKUP(A1995,'modern-H_SA-L1_panAme-L2'!A:A,1,FALSE)</f>
        <v>#N/A</v>
      </c>
    </row>
    <row r="1996" spans="1:7" x14ac:dyDescent="0.2">
      <c r="A1996" t="s">
        <v>12613</v>
      </c>
      <c r="B1996">
        <v>1.5823943387256001</v>
      </c>
      <c r="C1996">
        <f t="shared" si="62"/>
        <v>1.84886695345657E-3</v>
      </c>
      <c r="D1996">
        <v>1045</v>
      </c>
      <c r="E1996">
        <f t="shared" si="63"/>
        <v>8.5879427675389381E-3</v>
      </c>
      <c r="F1996">
        <v>1</v>
      </c>
      <c r="G1996" t="e">
        <f>VLOOKUP(A1996,'modern-H_SA-L1_panAme-L2'!A:A,1,FALSE)</f>
        <v>#N/A</v>
      </c>
    </row>
    <row r="1997" spans="1:7" x14ac:dyDescent="0.2">
      <c r="A1997" t="s">
        <v>12614</v>
      </c>
      <c r="B1997">
        <v>0.87442316722401103</v>
      </c>
      <c r="C1997">
        <f t="shared" si="62"/>
        <v>3.0882026343394025E-2</v>
      </c>
      <c r="D1997">
        <v>4324</v>
      </c>
      <c r="E1997">
        <f t="shared" si="63"/>
        <v>3.4667288591774884E-2</v>
      </c>
      <c r="F1997">
        <v>1</v>
      </c>
      <c r="G1997" t="e">
        <f>VLOOKUP(A1997,'modern-H_SA-L1_panAme-L2'!A:A,1,FALSE)</f>
        <v>#N/A</v>
      </c>
    </row>
    <row r="1998" spans="1:7" x14ac:dyDescent="0.2">
      <c r="A1998" t="s">
        <v>12615</v>
      </c>
      <c r="B1998">
        <v>1.3386923225826299</v>
      </c>
      <c r="C1998">
        <f t="shared" si="62"/>
        <v>4.8733223508869699E-3</v>
      </c>
      <c r="D1998">
        <v>2201</v>
      </c>
      <c r="E1998">
        <f t="shared" si="63"/>
        <v>1.0747436025081941E-2</v>
      </c>
      <c r="F1998">
        <v>1</v>
      </c>
      <c r="G1998" t="e">
        <f>VLOOKUP(A1998,'modern-H_SA-L1_panAme-L2'!A:A,1,FALSE)</f>
        <v>#N/A</v>
      </c>
    </row>
    <row r="1999" spans="1:7" x14ac:dyDescent="0.2">
      <c r="A1999" t="s">
        <v>12616</v>
      </c>
      <c r="B1999">
        <v>1.4640063732697799</v>
      </c>
      <c r="C1999">
        <f t="shared" si="62"/>
        <v>2.9606295528299582E-3</v>
      </c>
      <c r="D1999">
        <v>1462</v>
      </c>
      <c r="E1999">
        <f t="shared" si="63"/>
        <v>9.829614124101653E-3</v>
      </c>
      <c r="F1999">
        <v>1</v>
      </c>
      <c r="G1999" t="e">
        <f>VLOOKUP(A1999,'modern-H_SA-L1_panAme-L2'!A:A,1,FALSE)</f>
        <v>#N/A</v>
      </c>
    </row>
    <row r="2000" spans="1:7" x14ac:dyDescent="0.2">
      <c r="A2000" t="s">
        <v>12617</v>
      </c>
      <c r="B2000">
        <v>0.77919694506422199</v>
      </c>
      <c r="C2000">
        <f t="shared" si="62"/>
        <v>4.5100305867121708E-2</v>
      </c>
      <c r="D2000">
        <v>4741</v>
      </c>
      <c r="E2000">
        <f t="shared" si="63"/>
        <v>4.6175255152712251E-2</v>
      </c>
      <c r="F2000">
        <v>1</v>
      </c>
      <c r="G2000" t="e">
        <f>VLOOKUP(A2000,'modern-H_SA-L1_panAme-L2'!A:A,1,FALSE)</f>
        <v>#N/A</v>
      </c>
    </row>
    <row r="2001" spans="1:7" x14ac:dyDescent="0.2">
      <c r="A2001" t="s">
        <v>12618</v>
      </c>
      <c r="B2001">
        <v>1.4526481850156601</v>
      </c>
      <c r="C2001">
        <f t="shared" si="62"/>
        <v>3.0974322046867587E-3</v>
      </c>
      <c r="D2001">
        <v>1509</v>
      </c>
      <c r="E2001">
        <f t="shared" si="63"/>
        <v>9.9635095570242069E-3</v>
      </c>
      <c r="F2001">
        <v>1</v>
      </c>
      <c r="G2001" t="e">
        <f>VLOOKUP(A2001,'modern-H_SA-L1_panAme-L2'!A:A,1,FALSE)</f>
        <v>#N/A</v>
      </c>
    </row>
    <row r="2002" spans="1:7" x14ac:dyDescent="0.2">
      <c r="A2002" t="s">
        <v>12618</v>
      </c>
      <c r="B2002">
        <v>0.76846401354981198</v>
      </c>
      <c r="C2002">
        <f t="shared" si="62"/>
        <v>4.7067083712292533E-2</v>
      </c>
      <c r="D2002">
        <v>4788</v>
      </c>
      <c r="E2002">
        <f t="shared" si="63"/>
        <v>4.7715878099304089E-2</v>
      </c>
      <c r="F2002">
        <v>1</v>
      </c>
      <c r="G2002" t="e">
        <f>VLOOKUP(A2002,'modern-H_SA-L1_panAme-L2'!A:A,1,FALSE)</f>
        <v>#N/A</v>
      </c>
    </row>
    <row r="2003" spans="1:7" x14ac:dyDescent="0.2">
      <c r="A2003" t="s">
        <v>12619</v>
      </c>
      <c r="B2003">
        <v>1.3136768698103001</v>
      </c>
      <c r="C2003">
        <f t="shared" si="62"/>
        <v>5.3830889718622871E-3</v>
      </c>
      <c r="D2003">
        <v>2417</v>
      </c>
      <c r="E2003">
        <f t="shared" si="63"/>
        <v>1.0810721501621655E-2</v>
      </c>
      <c r="F2003">
        <v>1</v>
      </c>
      <c r="G2003" t="e">
        <f>VLOOKUP(A2003,'modern-H_SA-L1_panAme-L2'!A:A,1,FALSE)</f>
        <v>#N/A</v>
      </c>
    </row>
    <row r="2004" spans="1:7" x14ac:dyDescent="0.2">
      <c r="A2004" t="s">
        <v>4865</v>
      </c>
      <c r="B2004">
        <v>1.34957009455716</v>
      </c>
      <c r="C2004">
        <f t="shared" si="62"/>
        <v>4.6669932140032105E-3</v>
      </c>
      <c r="D2004">
        <v>2115</v>
      </c>
      <c r="E2004">
        <f t="shared" si="63"/>
        <v>1.071091492235063E-2</v>
      </c>
      <c r="F2004">
        <v>1</v>
      </c>
      <c r="G2004" t="e">
        <f>VLOOKUP(A2004,'modern-H_SA-L1_panAme-L2'!A:A,1,FALSE)</f>
        <v>#N/A</v>
      </c>
    </row>
    <row r="2005" spans="1:7" x14ac:dyDescent="0.2">
      <c r="A2005" t="s">
        <v>12620</v>
      </c>
      <c r="B2005">
        <v>1.0584815246839401</v>
      </c>
      <c r="C2005">
        <f t="shared" si="62"/>
        <v>1.4852589918292624E-2</v>
      </c>
      <c r="D2005">
        <v>3518</v>
      </c>
      <c r="E2005">
        <f t="shared" si="63"/>
        <v>2.0493027704204775E-2</v>
      </c>
      <c r="F2005">
        <v>1</v>
      </c>
      <c r="G2005" t="e">
        <f>VLOOKUP(A2005,'modern-H_SA-L1_panAme-L2'!A:A,1,FALSE)</f>
        <v>#N/A</v>
      </c>
    </row>
    <row r="2006" spans="1:7" x14ac:dyDescent="0.2">
      <c r="A2006" t="s">
        <v>4887</v>
      </c>
      <c r="B2006">
        <v>1.28505289864453</v>
      </c>
      <c r="C2006">
        <f t="shared" si="62"/>
        <v>6.0321283042194043E-3</v>
      </c>
      <c r="D2006">
        <v>2738</v>
      </c>
      <c r="E2006">
        <f t="shared" si="63"/>
        <v>1.0693919206968952E-2</v>
      </c>
      <c r="F2006">
        <v>1</v>
      </c>
      <c r="G2006" t="e">
        <f>VLOOKUP(A2006,'modern-H_SA-L1_panAme-L2'!A:A,1,FALSE)</f>
        <v>#N/A</v>
      </c>
    </row>
    <row r="2007" spans="1:7" x14ac:dyDescent="0.2">
      <c r="A2007" t="s">
        <v>12621</v>
      </c>
      <c r="B2007">
        <v>1.3136768698103001</v>
      </c>
      <c r="C2007">
        <f t="shared" si="62"/>
        <v>5.3830889718622871E-3</v>
      </c>
      <c r="D2007">
        <v>2418</v>
      </c>
      <c r="E2007">
        <f t="shared" si="63"/>
        <v>1.0806250566343895E-2</v>
      </c>
      <c r="F2007">
        <v>1</v>
      </c>
      <c r="G2007" t="e">
        <f>VLOOKUP(A2007,'modern-H_SA-L1_panAme-L2'!A:A,1,FALSE)</f>
        <v>#N/A</v>
      </c>
    </row>
    <row r="2008" spans="1:7" x14ac:dyDescent="0.2">
      <c r="A2008" t="s">
        <v>4891</v>
      </c>
      <c r="B2008">
        <v>1.4252391446697401</v>
      </c>
      <c r="C2008">
        <f t="shared" si="62"/>
        <v>3.4541596506992202E-3</v>
      </c>
      <c r="D2008">
        <v>1640</v>
      </c>
      <c r="E2008">
        <f t="shared" si="63"/>
        <v>1.0223470088106108E-2</v>
      </c>
      <c r="F2008">
        <v>1</v>
      </c>
      <c r="G2008" t="e">
        <f>VLOOKUP(A2008,'modern-H_SA-L1_panAme-L2'!A:A,1,FALSE)</f>
        <v>#N/A</v>
      </c>
    </row>
    <row r="2009" spans="1:7" x14ac:dyDescent="0.2">
      <c r="A2009" t="s">
        <v>12622</v>
      </c>
      <c r="B2009">
        <v>1.37400779083879</v>
      </c>
      <c r="C2009">
        <f t="shared" si="62"/>
        <v>4.2347584709140499E-3</v>
      </c>
      <c r="D2009">
        <v>1946</v>
      </c>
      <c r="E2009">
        <f t="shared" si="63"/>
        <v>1.0562958693636586E-2</v>
      </c>
      <c r="F2009">
        <v>1</v>
      </c>
      <c r="G2009" t="e">
        <f>VLOOKUP(A2009,'modern-H_SA-L1_panAme-L2'!A:A,1,FALSE)</f>
        <v>#N/A</v>
      </c>
    </row>
    <row r="2010" spans="1:7" x14ac:dyDescent="0.2">
      <c r="A2010" t="s">
        <v>12623</v>
      </c>
      <c r="B2010">
        <v>0.96234186154420098</v>
      </c>
      <c r="C2010">
        <f t="shared" si="62"/>
        <v>2.1769756620910994E-2</v>
      </c>
      <c r="D2010">
        <v>3939</v>
      </c>
      <c r="E2010">
        <f t="shared" si="63"/>
        <v>2.68267069403153E-2</v>
      </c>
      <c r="F2010">
        <v>1</v>
      </c>
      <c r="G2010" t="e">
        <f>VLOOKUP(A2010,'modern-H_SA-L1_panAme-L2'!A:A,1,FALSE)</f>
        <v>#N/A</v>
      </c>
    </row>
    <row r="2011" spans="1:7" x14ac:dyDescent="0.2">
      <c r="A2011" t="s">
        <v>12624</v>
      </c>
      <c r="B2011">
        <v>1.84912809091733</v>
      </c>
      <c r="C2011">
        <f t="shared" si="62"/>
        <v>6.400383781313369E-4</v>
      </c>
      <c r="D2011">
        <v>238</v>
      </c>
      <c r="E2011">
        <f t="shared" si="63"/>
        <v>1.3053555829619787E-2</v>
      </c>
      <c r="F2011">
        <v>1</v>
      </c>
      <c r="G2011" t="e">
        <f>VLOOKUP(A2011,'modern-H_SA-L1_panAme-L2'!A:A,1,FALSE)</f>
        <v>#N/A</v>
      </c>
    </row>
    <row r="2012" spans="1:7" x14ac:dyDescent="0.2">
      <c r="A2012" t="s">
        <v>12625</v>
      </c>
      <c r="B2012">
        <v>1.3074341633536299</v>
      </c>
      <c r="C2012">
        <f t="shared" si="62"/>
        <v>5.5184090950166969E-3</v>
      </c>
      <c r="D2012">
        <v>2523</v>
      </c>
      <c r="E2012">
        <f t="shared" si="63"/>
        <v>1.0616867914074929E-2</v>
      </c>
      <c r="F2012">
        <v>1</v>
      </c>
      <c r="G2012" t="e">
        <f>VLOOKUP(A2012,'modern-H_SA-L1_panAme-L2'!A:A,1,FALSE)</f>
        <v>#N/A</v>
      </c>
    </row>
    <row r="2013" spans="1:7" x14ac:dyDescent="0.2">
      <c r="A2013" t="s">
        <v>12626</v>
      </c>
      <c r="B2013">
        <v>1.2497733911603901</v>
      </c>
      <c r="C2013">
        <f t="shared" si="62"/>
        <v>6.9407268491207506E-3</v>
      </c>
      <c r="D2013">
        <v>3091</v>
      </c>
      <c r="E2013">
        <f t="shared" si="63"/>
        <v>1.0899478526571376E-2</v>
      </c>
      <c r="F2013">
        <v>1</v>
      </c>
      <c r="G2013" t="e">
        <f>VLOOKUP(A2013,'modern-H_SA-L1_panAme-L2'!A:A,1,FALSE)</f>
        <v>#N/A</v>
      </c>
    </row>
    <row r="2014" spans="1:7" x14ac:dyDescent="0.2">
      <c r="A2014" t="s">
        <v>12627</v>
      </c>
      <c r="B2014">
        <v>1.32538797550827</v>
      </c>
      <c r="C2014">
        <f t="shared" si="62"/>
        <v>5.1381202393315038E-3</v>
      </c>
      <c r="D2014">
        <v>2305</v>
      </c>
      <c r="E2014">
        <f t="shared" si="63"/>
        <v>1.082014561462695E-2</v>
      </c>
      <c r="F2014">
        <v>1</v>
      </c>
      <c r="G2014" t="e">
        <f>VLOOKUP(A2014,'modern-H_SA-L1_panAme-L2'!A:A,1,FALSE)</f>
        <v>#N/A</v>
      </c>
    </row>
    <row r="2015" spans="1:7" x14ac:dyDescent="0.2">
      <c r="A2015" t="s">
        <v>12628</v>
      </c>
      <c r="B2015">
        <v>1.47414880956598</v>
      </c>
      <c r="C2015">
        <f t="shared" si="62"/>
        <v>2.8435846681038116E-3</v>
      </c>
      <c r="D2015">
        <v>1415</v>
      </c>
      <c r="E2015">
        <f t="shared" si="63"/>
        <v>9.7546006918557606E-3</v>
      </c>
      <c r="F2015">
        <v>1</v>
      </c>
      <c r="G2015" t="e">
        <f>VLOOKUP(A2015,'modern-H_SA-L1_panAme-L2'!A:A,1,FALSE)</f>
        <v>#N/A</v>
      </c>
    </row>
    <row r="2016" spans="1:7" x14ac:dyDescent="0.2">
      <c r="A2016" t="s">
        <v>12629</v>
      </c>
      <c r="B2016">
        <v>0.78992987657863201</v>
      </c>
      <c r="C2016">
        <f t="shared" si="62"/>
        <v>4.3215713166794366E-2</v>
      </c>
      <c r="D2016">
        <v>4694</v>
      </c>
      <c r="E2016">
        <f t="shared" si="63"/>
        <v>4.4688766875078792E-2</v>
      </c>
      <c r="F2016">
        <v>1</v>
      </c>
      <c r="G2016" t="e">
        <f>VLOOKUP(A2016,'modern-H_SA-L1_panAme-L2'!A:A,1,FALSE)</f>
        <v>#N/A</v>
      </c>
    </row>
    <row r="2017" spans="1:7" x14ac:dyDescent="0.2">
      <c r="A2017" t="s">
        <v>12630</v>
      </c>
      <c r="B2017">
        <v>1.31234849704789</v>
      </c>
      <c r="C2017">
        <f t="shared" si="62"/>
        <v>5.4116027516673149E-3</v>
      </c>
      <c r="D2017">
        <v>2448</v>
      </c>
      <c r="E2017">
        <f t="shared" si="63"/>
        <v>1.073035937769328E-2</v>
      </c>
      <c r="F2017">
        <v>1</v>
      </c>
      <c r="G2017" t="e">
        <f>VLOOKUP(A2017,'modern-H_SA-L1_panAme-L2'!A:A,1,FALSE)</f>
        <v>#N/A</v>
      </c>
    </row>
    <row r="2018" spans="1:7" x14ac:dyDescent="0.2">
      <c r="A2018" t="s">
        <v>12631</v>
      </c>
      <c r="B2018">
        <v>1.2559326853274499</v>
      </c>
      <c r="C2018">
        <f t="shared" si="62"/>
        <v>6.7727756088229868E-3</v>
      </c>
      <c r="D2018">
        <v>3009</v>
      </c>
      <c r="E2018">
        <f t="shared" si="63"/>
        <v>1.0925574212438279E-2</v>
      </c>
      <c r="F2018">
        <v>1</v>
      </c>
      <c r="G2018" t="e">
        <f>VLOOKUP(A2018,'modern-H_SA-L1_panAme-L2'!A:A,1,FALSE)</f>
        <v>#N/A</v>
      </c>
    </row>
    <row r="2019" spans="1:7" x14ac:dyDescent="0.2">
      <c r="A2019" t="s">
        <v>12632</v>
      </c>
      <c r="B2019">
        <v>1.9153820181680801</v>
      </c>
      <c r="C2019">
        <f t="shared" si="62"/>
        <v>4.9178236531623111E-4</v>
      </c>
      <c r="D2019">
        <v>118</v>
      </c>
      <c r="E2019">
        <f t="shared" si="63"/>
        <v>2.0229759332584626E-2</v>
      </c>
      <c r="F2019">
        <v>1</v>
      </c>
      <c r="G2019" t="e">
        <f>VLOOKUP(A2019,'modern-H_SA-L1_panAme-L2'!A:A,1,FALSE)</f>
        <v>#N/A</v>
      </c>
    </row>
    <row r="2020" spans="1:7" x14ac:dyDescent="0.2">
      <c r="A2020" t="s">
        <v>12633</v>
      </c>
      <c r="B2020">
        <v>1.12630451744523</v>
      </c>
      <c r="C2020">
        <f t="shared" si="62"/>
        <v>1.1341201137472329E-2</v>
      </c>
      <c r="D2020">
        <v>3221</v>
      </c>
      <c r="E2020">
        <f t="shared" si="63"/>
        <v>1.7091024626293288E-2</v>
      </c>
      <c r="F2020">
        <v>1</v>
      </c>
      <c r="G2020" t="e">
        <f>VLOOKUP(A2020,'modern-H_SA-L1_panAme-L2'!A:A,1,FALSE)</f>
        <v>#N/A</v>
      </c>
    </row>
    <row r="2021" spans="1:7" x14ac:dyDescent="0.2">
      <c r="A2021" t="s">
        <v>12633</v>
      </c>
      <c r="B2021">
        <v>1.0861131143274301</v>
      </c>
      <c r="C2021">
        <f t="shared" si="62"/>
        <v>1.3306909655628425E-2</v>
      </c>
      <c r="D2021">
        <v>3397</v>
      </c>
      <c r="E2021">
        <f t="shared" si="63"/>
        <v>1.9014347797592101E-2</v>
      </c>
      <c r="F2021">
        <v>1</v>
      </c>
      <c r="G2021" t="e">
        <f>VLOOKUP(A2021,'modern-H_SA-L1_panAme-L2'!A:A,1,FALSE)</f>
        <v>#N/A</v>
      </c>
    </row>
    <row r="2022" spans="1:7" x14ac:dyDescent="0.2">
      <c r="A2022" t="s">
        <v>12634</v>
      </c>
      <c r="B2022">
        <v>1.5685228553756401</v>
      </c>
      <c r="C2022">
        <f t="shared" si="62"/>
        <v>1.9537290566931016E-3</v>
      </c>
      <c r="D2022">
        <v>1109</v>
      </c>
      <c r="E2022">
        <f t="shared" si="63"/>
        <v>8.5513082427306712E-3</v>
      </c>
      <c r="F2022">
        <v>1</v>
      </c>
      <c r="G2022" t="e">
        <f>VLOOKUP(A2022,'modern-H_SA-L1_panAme-L2'!A:A,1,FALSE)</f>
        <v>#N/A</v>
      </c>
    </row>
    <row r="2023" spans="1:7" x14ac:dyDescent="0.2">
      <c r="A2023" t="s">
        <v>12635</v>
      </c>
      <c r="B2023">
        <v>0.85980811154481196</v>
      </c>
      <c r="C2023">
        <f t="shared" si="62"/>
        <v>3.2730207209550888E-2</v>
      </c>
      <c r="D2023">
        <v>4388</v>
      </c>
      <c r="E2023">
        <f t="shared" si="63"/>
        <v>3.6206113444658163E-2</v>
      </c>
      <c r="F2023">
        <v>1</v>
      </c>
      <c r="G2023" t="e">
        <f>VLOOKUP(A2023,'modern-H_SA-L1_panAme-L2'!A:A,1,FALSE)</f>
        <v>#N/A</v>
      </c>
    </row>
    <row r="2024" spans="1:7" x14ac:dyDescent="0.2">
      <c r="A2024" t="s">
        <v>12636</v>
      </c>
      <c r="B2024">
        <v>1.2578396315137099</v>
      </c>
      <c r="C2024">
        <f t="shared" si="62"/>
        <v>6.7216056664397891E-3</v>
      </c>
      <c r="D2024">
        <v>2998</v>
      </c>
      <c r="E2024">
        <f t="shared" si="63"/>
        <v>1.0882813177084302E-2</v>
      </c>
      <c r="F2024">
        <v>1</v>
      </c>
      <c r="G2024" t="e">
        <f>VLOOKUP(A2024,'modern-H_SA-L1_panAme-L2'!A:A,1,FALSE)</f>
        <v>#N/A</v>
      </c>
    </row>
    <row r="2025" spans="1:7" x14ac:dyDescent="0.2">
      <c r="A2025" t="s">
        <v>12637</v>
      </c>
      <c r="B2025">
        <v>1.45259997770117</v>
      </c>
      <c r="C2025">
        <f t="shared" si="62"/>
        <v>3.098026102835339E-3</v>
      </c>
      <c r="D2025">
        <v>1510</v>
      </c>
      <c r="E2025">
        <f t="shared" si="63"/>
        <v>9.9588203332203543E-3</v>
      </c>
      <c r="F2025">
        <v>1</v>
      </c>
      <c r="G2025" t="e">
        <f>VLOOKUP(A2025,'modern-H_SA-L1_panAme-L2'!A:A,1,FALSE)</f>
        <v>#N/A</v>
      </c>
    </row>
    <row r="2026" spans="1:7" x14ac:dyDescent="0.2">
      <c r="A2026" t="s">
        <v>12637</v>
      </c>
      <c r="B2026">
        <v>0.76823565330482202</v>
      </c>
      <c r="C2026">
        <f t="shared" si="62"/>
        <v>4.7109848922095493E-2</v>
      </c>
      <c r="D2026">
        <v>4789</v>
      </c>
      <c r="E2026">
        <f t="shared" si="63"/>
        <v>4.774926011022166E-2</v>
      </c>
      <c r="F2026">
        <v>1</v>
      </c>
      <c r="G2026" t="e">
        <f>VLOOKUP(A2026,'modern-H_SA-L1_panAme-L2'!A:A,1,FALSE)</f>
        <v>#N/A</v>
      </c>
    </row>
    <row r="2027" spans="1:7" x14ac:dyDescent="0.2">
      <c r="A2027" t="s">
        <v>12638</v>
      </c>
      <c r="B2027">
        <v>1.5724691311052701</v>
      </c>
      <c r="C2027">
        <f t="shared" si="62"/>
        <v>1.9233059312688114E-3</v>
      </c>
      <c r="D2027">
        <v>1088</v>
      </c>
      <c r="E2027">
        <f t="shared" si="63"/>
        <v>8.5806314249805248E-3</v>
      </c>
      <c r="F2027">
        <v>1</v>
      </c>
      <c r="G2027" t="e">
        <f>VLOOKUP(A2027,'modern-H_SA-L1_panAme-L2'!A:A,1,FALSE)</f>
        <v>#N/A</v>
      </c>
    </row>
    <row r="2028" spans="1:7" x14ac:dyDescent="0.2">
      <c r="A2028" t="s">
        <v>12639</v>
      </c>
      <c r="B2028">
        <v>0.86460367668954896</v>
      </c>
      <c r="C2028">
        <f t="shared" si="62"/>
        <v>3.2111892898110991E-2</v>
      </c>
      <c r="D2028">
        <v>4367</v>
      </c>
      <c r="E2028">
        <f t="shared" si="63"/>
        <v>3.5692953544179243E-2</v>
      </c>
      <c r="F2028">
        <v>1</v>
      </c>
      <c r="G2028" t="e">
        <f>VLOOKUP(A2028,'modern-H_SA-L1_panAme-L2'!A:A,1,FALSE)</f>
        <v>#N/A</v>
      </c>
    </row>
    <row r="2029" spans="1:7" x14ac:dyDescent="0.2">
      <c r="A2029" t="s">
        <v>12640</v>
      </c>
      <c r="B2029">
        <v>1.3866666290704901</v>
      </c>
      <c r="C2029">
        <f t="shared" si="62"/>
        <v>4.0268405875123394E-3</v>
      </c>
      <c r="D2029">
        <v>1849</v>
      </c>
      <c r="E2029">
        <f t="shared" si="63"/>
        <v>1.0571273235145969E-2</v>
      </c>
      <c r="F2029">
        <v>1</v>
      </c>
      <c r="G2029" t="e">
        <f>VLOOKUP(A2029,'modern-H_SA-L1_panAme-L2'!A:A,1,FALSE)</f>
        <v>#N/A</v>
      </c>
    </row>
    <row r="2030" spans="1:7" x14ac:dyDescent="0.2">
      <c r="A2030" t="s">
        <v>12641</v>
      </c>
      <c r="B2030">
        <v>1.3168432699692501</v>
      </c>
      <c r="C2030">
        <f t="shared" si="62"/>
        <v>5.3157259856739057E-3</v>
      </c>
      <c r="D2030">
        <v>2378</v>
      </c>
      <c r="E2030">
        <f t="shared" si="63"/>
        <v>1.08505188959046E-2</v>
      </c>
      <c r="F2030">
        <v>1</v>
      </c>
      <c r="G2030" t="e">
        <f>VLOOKUP(A2030,'modern-H_SA-L1_panAme-L2'!A:A,1,FALSE)</f>
        <v>#N/A</v>
      </c>
    </row>
    <row r="2031" spans="1:7" x14ac:dyDescent="0.2">
      <c r="A2031" t="s">
        <v>12642</v>
      </c>
      <c r="B2031">
        <v>1.2708779738357501</v>
      </c>
      <c r="C2031">
        <f t="shared" si="62"/>
        <v>6.3819492580768269E-3</v>
      </c>
      <c r="D2031">
        <v>2846</v>
      </c>
      <c r="E2031">
        <f t="shared" si="63"/>
        <v>1.0884744096523161E-2</v>
      </c>
      <c r="F2031">
        <v>1</v>
      </c>
      <c r="G2031" t="e">
        <f>VLOOKUP(A2031,'modern-H_SA-L1_panAme-L2'!A:A,1,FALSE)</f>
        <v>#N/A</v>
      </c>
    </row>
    <row r="2032" spans="1:7" x14ac:dyDescent="0.2">
      <c r="A2032" t="s">
        <v>12643</v>
      </c>
      <c r="B2032">
        <v>1.41397393404605</v>
      </c>
      <c r="C2032">
        <f t="shared" si="62"/>
        <v>3.6124309652154703E-3</v>
      </c>
      <c r="D2032">
        <v>1700</v>
      </c>
      <c r="E2032">
        <f t="shared" si="63"/>
        <v>1.0314552885385818E-2</v>
      </c>
      <c r="F2032">
        <v>1</v>
      </c>
      <c r="G2032" t="e">
        <f>VLOOKUP(A2032,'modern-H_SA-L1_panAme-L2'!A:A,1,FALSE)</f>
        <v>#N/A</v>
      </c>
    </row>
    <row r="2033" spans="1:7" x14ac:dyDescent="0.2">
      <c r="A2033" t="s">
        <v>12644</v>
      </c>
      <c r="B2033">
        <v>0.98837492947277705</v>
      </c>
      <c r="C2033">
        <f t="shared" si="62"/>
        <v>1.962860977765488E-2</v>
      </c>
      <c r="D2033">
        <v>3825</v>
      </c>
      <c r="E2033">
        <f t="shared" si="63"/>
        <v>2.4909090682545567E-2</v>
      </c>
      <c r="F2033">
        <v>1</v>
      </c>
      <c r="G2033" t="e">
        <f>VLOOKUP(A2033,'modern-H_SA-L1_panAme-L2'!A:A,1,FALSE)</f>
        <v>#N/A</v>
      </c>
    </row>
    <row r="2034" spans="1:7" x14ac:dyDescent="0.2">
      <c r="A2034" t="s">
        <v>12645</v>
      </c>
      <c r="B2034">
        <v>1.8400891734148599</v>
      </c>
      <c r="C2034">
        <f t="shared" si="62"/>
        <v>6.634648762489664E-4</v>
      </c>
      <c r="D2034">
        <v>256</v>
      </c>
      <c r="E2034">
        <f t="shared" si="63"/>
        <v>1.2579916052001887E-2</v>
      </c>
      <c r="F2034">
        <v>1</v>
      </c>
      <c r="G2034" t="e">
        <f>VLOOKUP(A2034,'modern-H_SA-L1_panAme-L2'!A:A,1,FALSE)</f>
        <v>#N/A</v>
      </c>
    </row>
    <row r="2035" spans="1:7" x14ac:dyDescent="0.2">
      <c r="A2035" t="s">
        <v>12646</v>
      </c>
      <c r="B2035">
        <v>1.0545994005191499</v>
      </c>
      <c r="C2035">
        <f t="shared" si="62"/>
        <v>1.5083681485416044E-2</v>
      </c>
      <c r="D2035">
        <v>3535</v>
      </c>
      <c r="E2035">
        <f t="shared" si="63"/>
        <v>2.0711793473892355E-2</v>
      </c>
      <c r="F2035">
        <v>1</v>
      </c>
      <c r="G2035" t="e">
        <f>VLOOKUP(A2035,'modern-H_SA-L1_panAme-L2'!A:A,1,FALSE)</f>
        <v>#N/A</v>
      </c>
    </row>
    <row r="2036" spans="1:7" x14ac:dyDescent="0.2">
      <c r="A2036" t="s">
        <v>12647</v>
      </c>
      <c r="B2036">
        <v>2.0071581276461301</v>
      </c>
      <c r="C2036">
        <f t="shared" si="62"/>
        <v>3.4139586019343063E-4</v>
      </c>
      <c r="D2036">
        <v>53</v>
      </c>
      <c r="E2036">
        <f t="shared" si="63"/>
        <v>3.1266707648658722E-2</v>
      </c>
      <c r="F2036">
        <v>1</v>
      </c>
      <c r="G2036" t="e">
        <f>VLOOKUP(A2036,'modern-H_SA-L1_panAme-L2'!A:A,1,FALSE)</f>
        <v>#N/A</v>
      </c>
    </row>
    <row r="2037" spans="1:7" x14ac:dyDescent="0.2">
      <c r="A2037" t="s">
        <v>12648</v>
      </c>
      <c r="B2037">
        <v>1.98277057870344</v>
      </c>
      <c r="C2037">
        <f t="shared" si="62"/>
        <v>3.7616653834540985E-4</v>
      </c>
      <c r="D2037">
        <v>65</v>
      </c>
      <c r="E2037">
        <f t="shared" si="63"/>
        <v>2.8090959648132605E-2</v>
      </c>
      <c r="F2037">
        <v>1</v>
      </c>
      <c r="G2037" t="e">
        <f>VLOOKUP(A2037,'modern-H_SA-L1_panAme-L2'!A:A,1,FALSE)</f>
        <v>#N/A</v>
      </c>
    </row>
    <row r="2038" spans="1:7" x14ac:dyDescent="0.2">
      <c r="A2038" t="s">
        <v>12649</v>
      </c>
      <c r="B2038">
        <v>1.1384076104295699</v>
      </c>
      <c r="C2038">
        <f t="shared" si="62"/>
        <v>1.0808233581192267E-2</v>
      </c>
      <c r="D2038">
        <v>3168</v>
      </c>
      <c r="E2038">
        <f t="shared" si="63"/>
        <v>1.6560342740879818E-2</v>
      </c>
      <c r="F2038">
        <v>1</v>
      </c>
      <c r="G2038" t="e">
        <f>VLOOKUP(A2038,'modern-H_SA-L1_panAme-L2'!A:A,1,FALSE)</f>
        <v>#N/A</v>
      </c>
    </row>
    <row r="2039" spans="1:7" x14ac:dyDescent="0.2">
      <c r="A2039" t="s">
        <v>12649</v>
      </c>
      <c r="B2039">
        <v>1.0982162073117701</v>
      </c>
      <c r="C2039">
        <f t="shared" si="62"/>
        <v>1.2681565740567535E-2</v>
      </c>
      <c r="D2039">
        <v>3344</v>
      </c>
      <c r="E2039">
        <f t="shared" si="63"/>
        <v>1.8407990461936249E-2</v>
      </c>
      <c r="F2039">
        <v>1</v>
      </c>
      <c r="G2039" t="e">
        <f>VLOOKUP(A2039,'modern-H_SA-L1_panAme-L2'!A:A,1,FALSE)</f>
        <v>#N/A</v>
      </c>
    </row>
    <row r="2040" spans="1:7" x14ac:dyDescent="0.2">
      <c r="A2040" t="s">
        <v>12650</v>
      </c>
      <c r="B2040">
        <v>1.2952009167087599</v>
      </c>
      <c r="C2040">
        <f t="shared" si="62"/>
        <v>5.7935268458458814E-3</v>
      </c>
      <c r="D2040">
        <v>2662</v>
      </c>
      <c r="E2040">
        <f t="shared" si="63"/>
        <v>1.0564154511546173E-2</v>
      </c>
      <c r="F2040">
        <v>1</v>
      </c>
      <c r="G2040" t="e">
        <f>VLOOKUP(A2040,'modern-H_SA-L1_panAme-L2'!A:A,1,FALSE)</f>
        <v>#N/A</v>
      </c>
    </row>
    <row r="2041" spans="1:7" x14ac:dyDescent="0.2">
      <c r="A2041" t="s">
        <v>12651</v>
      </c>
      <c r="B2041">
        <v>1.7171623274546399</v>
      </c>
      <c r="C2041">
        <f t="shared" si="62"/>
        <v>1.0817722870620377E-3</v>
      </c>
      <c r="D2041">
        <v>617</v>
      </c>
      <c r="E2041">
        <f t="shared" si="63"/>
        <v>8.510409532251427E-3</v>
      </c>
      <c r="F2041">
        <v>1</v>
      </c>
      <c r="G2041" t="e">
        <f>VLOOKUP(A2041,'modern-H_SA-L1_panAme-L2'!A:A,1,FALSE)</f>
        <v>#N/A</v>
      </c>
    </row>
    <row r="2042" spans="1:7" x14ac:dyDescent="0.2">
      <c r="A2042" t="s">
        <v>12652</v>
      </c>
      <c r="B2042">
        <v>1.6336554168609301</v>
      </c>
      <c r="C2042">
        <f t="shared" si="62"/>
        <v>1.507884516565122E-3</v>
      </c>
      <c r="D2042">
        <v>914</v>
      </c>
      <c r="E2042">
        <f t="shared" si="63"/>
        <v>8.0079556273600673E-3</v>
      </c>
      <c r="F2042">
        <v>1</v>
      </c>
      <c r="G2042" t="e">
        <f>VLOOKUP(A2042,'modern-H_SA-L1_panAme-L2'!A:A,1,FALSE)</f>
        <v>#N/A</v>
      </c>
    </row>
    <row r="2043" spans="1:7" x14ac:dyDescent="0.2">
      <c r="A2043" t="s">
        <v>12653</v>
      </c>
      <c r="B2043">
        <v>1.6850623809073999</v>
      </c>
      <c r="C2043">
        <f t="shared" si="62"/>
        <v>1.2290754131754024E-3</v>
      </c>
      <c r="D2043">
        <v>745</v>
      </c>
      <c r="E2043">
        <f t="shared" si="63"/>
        <v>8.0079624906757088E-3</v>
      </c>
      <c r="F2043">
        <v>1</v>
      </c>
      <c r="G2043" t="e">
        <f>VLOOKUP(A2043,'modern-H_SA-L1_panAme-L2'!A:A,1,FALSE)</f>
        <v>#N/A</v>
      </c>
    </row>
    <row r="2044" spans="1:7" x14ac:dyDescent="0.2">
      <c r="A2044" t="s">
        <v>12653</v>
      </c>
      <c r="B2044">
        <v>0.94293124072026302</v>
      </c>
      <c r="C2044">
        <f t="shared" si="62"/>
        <v>2.3516862914231999E-2</v>
      </c>
      <c r="D2044">
        <v>4024</v>
      </c>
      <c r="E2044">
        <f t="shared" si="63"/>
        <v>2.8367508097833529E-2</v>
      </c>
      <c r="F2044">
        <v>1</v>
      </c>
      <c r="G2044" t="e">
        <f>VLOOKUP(A2044,'modern-H_SA-L1_panAme-L2'!A:A,1,FALSE)</f>
        <v>#N/A</v>
      </c>
    </row>
    <row r="2045" spans="1:7" x14ac:dyDescent="0.2">
      <c r="A2045" t="s">
        <v>12654</v>
      </c>
      <c r="B2045">
        <v>1.27946425165175</v>
      </c>
      <c r="C2045">
        <f t="shared" si="62"/>
        <v>6.1676997114581437E-3</v>
      </c>
      <c r="D2045">
        <v>2796</v>
      </c>
      <c r="E2045">
        <f t="shared" si="63"/>
        <v>1.0707444348861886E-2</v>
      </c>
      <c r="F2045">
        <v>1</v>
      </c>
      <c r="G2045" t="e">
        <f>VLOOKUP(A2045,'modern-H_SA-L1_panAme-L2'!A:A,1,FALSE)</f>
        <v>#N/A</v>
      </c>
    </row>
    <row r="2046" spans="1:7" x14ac:dyDescent="0.2">
      <c r="A2046" t="s">
        <v>12655</v>
      </c>
      <c r="B2046">
        <v>1.36934263065708</v>
      </c>
      <c r="C2046">
        <f t="shared" si="62"/>
        <v>4.3140607799080979E-3</v>
      </c>
      <c r="D2046">
        <v>1988</v>
      </c>
      <c r="E2046">
        <f t="shared" si="63"/>
        <v>1.0533426069252469E-2</v>
      </c>
      <c r="F2046">
        <v>1</v>
      </c>
      <c r="G2046" t="e">
        <f>VLOOKUP(A2046,'modern-H_SA-L1_panAme-L2'!A:A,1,FALSE)</f>
        <v>#N/A</v>
      </c>
    </row>
    <row r="2047" spans="1:7" x14ac:dyDescent="0.2">
      <c r="A2047" t="s">
        <v>12656</v>
      </c>
      <c r="B2047">
        <v>2.0200119881271399</v>
      </c>
      <c r="C2047">
        <f t="shared" si="62"/>
        <v>3.2438233980130809E-4</v>
      </c>
      <c r="D2047">
        <v>36</v>
      </c>
      <c r="E2047">
        <f t="shared" si="63"/>
        <v>4.3737552149876374E-2</v>
      </c>
      <c r="F2047">
        <v>1</v>
      </c>
      <c r="G2047" t="e">
        <f>VLOOKUP(A2047,'modern-H_SA-L1_panAme-L2'!A:A,1,FALSE)</f>
        <v>#N/A</v>
      </c>
    </row>
    <row r="2048" spans="1:7" x14ac:dyDescent="0.2">
      <c r="A2048" t="s">
        <v>12657</v>
      </c>
      <c r="B2048">
        <v>1.1450300575342001</v>
      </c>
      <c r="C2048">
        <f t="shared" si="62"/>
        <v>1.0527287968965028E-2</v>
      </c>
      <c r="D2048">
        <v>3139</v>
      </c>
      <c r="E2048">
        <f t="shared" si="63"/>
        <v>1.6278896400559489E-2</v>
      </c>
      <c r="F2048">
        <v>1</v>
      </c>
      <c r="G2048" t="e">
        <f>VLOOKUP(A2048,'modern-H_SA-L1_panAme-L2'!A:A,1,FALSE)</f>
        <v>#N/A</v>
      </c>
    </row>
    <row r="2049" spans="1:7" x14ac:dyDescent="0.2">
      <c r="A2049" t="s">
        <v>12657</v>
      </c>
      <c r="B2049">
        <v>1.1048386544163999</v>
      </c>
      <c r="C2049">
        <f t="shared" si="62"/>
        <v>1.2351925358148023E-2</v>
      </c>
      <c r="D2049">
        <v>3315</v>
      </c>
      <c r="E2049">
        <f t="shared" si="63"/>
        <v>1.8086348623966967E-2</v>
      </c>
      <c r="F2049">
        <v>1</v>
      </c>
      <c r="G2049" t="e">
        <f>VLOOKUP(A2049,'modern-H_SA-L1_panAme-L2'!A:A,1,FALSE)</f>
        <v>#N/A</v>
      </c>
    </row>
    <row r="2050" spans="1:7" x14ac:dyDescent="0.2">
      <c r="A2050" t="s">
        <v>12658</v>
      </c>
      <c r="B2050">
        <v>0.86574547791448597</v>
      </c>
      <c r="C2050">
        <f t="shared" ref="C2050:C2113" si="64">EXP(-3.977*B2050)</f>
        <v>3.1966405183437817E-2</v>
      </c>
      <c r="D2050">
        <v>4362</v>
      </c>
      <c r="E2050">
        <f t="shared" ref="E2050:E2113" si="65">C2050*4854/D2050</f>
        <v>3.5571969454472073E-2</v>
      </c>
      <c r="F2050">
        <v>1</v>
      </c>
      <c r="G2050" t="e">
        <f>VLOOKUP(A2050,'modern-H_SA-L1_panAme-L2'!A:A,1,FALSE)</f>
        <v>#N/A</v>
      </c>
    </row>
    <row r="2051" spans="1:7" x14ac:dyDescent="0.2">
      <c r="A2051" t="s">
        <v>12659</v>
      </c>
      <c r="B2051">
        <v>1.2981878906431701</v>
      </c>
      <c r="C2051">
        <f t="shared" si="64"/>
        <v>5.7251115724860297E-3</v>
      </c>
      <c r="D2051">
        <v>2626</v>
      </c>
      <c r="E2051">
        <f t="shared" si="65"/>
        <v>1.0582517735280727E-2</v>
      </c>
      <c r="F2051">
        <v>1</v>
      </c>
      <c r="G2051" t="e">
        <f>VLOOKUP(A2051,'modern-H_SA-L1_panAme-L2'!A:A,1,FALSE)</f>
        <v>#N/A</v>
      </c>
    </row>
    <row r="2052" spans="1:7" x14ac:dyDescent="0.2">
      <c r="A2052" t="s">
        <v>12660</v>
      </c>
      <c r="B2052">
        <v>1.45314710484415</v>
      </c>
      <c r="C2052">
        <f t="shared" si="64"/>
        <v>3.0912923601942905E-3</v>
      </c>
      <c r="D2052">
        <v>1506</v>
      </c>
      <c r="E2052">
        <f t="shared" si="65"/>
        <v>9.9635678063632709E-3</v>
      </c>
      <c r="F2052">
        <v>1</v>
      </c>
      <c r="G2052" t="e">
        <f>VLOOKUP(A2052,'modern-H_SA-L1_panAme-L2'!A:A,1,FALSE)</f>
        <v>#N/A</v>
      </c>
    </row>
    <row r="2053" spans="1:7" x14ac:dyDescent="0.2">
      <c r="A2053" t="s">
        <v>12661</v>
      </c>
      <c r="B2053">
        <v>0.76914909428477196</v>
      </c>
      <c r="C2053">
        <f t="shared" si="64"/>
        <v>4.6939020869446679E-2</v>
      </c>
      <c r="D2053">
        <v>4785</v>
      </c>
      <c r="E2053">
        <f t="shared" si="65"/>
        <v>4.7615884493269423E-2</v>
      </c>
      <c r="F2053">
        <v>1</v>
      </c>
      <c r="G2053" t="e">
        <f>VLOOKUP(A2053,'modern-H_SA-L1_panAme-L2'!A:A,1,FALSE)</f>
        <v>#N/A</v>
      </c>
    </row>
    <row r="2054" spans="1:7" x14ac:dyDescent="0.2">
      <c r="A2054" t="s">
        <v>12662</v>
      </c>
      <c r="B2054">
        <v>1.3147970209155599</v>
      </c>
      <c r="C2054">
        <f t="shared" si="64"/>
        <v>5.3591615028022229E-3</v>
      </c>
      <c r="D2054">
        <v>2399</v>
      </c>
      <c r="E2054">
        <f t="shared" si="65"/>
        <v>1.0843422232014168E-2</v>
      </c>
      <c r="F2054">
        <v>1</v>
      </c>
      <c r="G2054" t="e">
        <f>VLOOKUP(A2054,'modern-H_SA-L1_panAme-L2'!A:A,1,FALSE)</f>
        <v>#N/A</v>
      </c>
    </row>
    <row r="2055" spans="1:7" x14ac:dyDescent="0.2">
      <c r="A2055" t="s">
        <v>12663</v>
      </c>
      <c r="B2055">
        <v>1.33096919048652</v>
      </c>
      <c r="C2055">
        <f t="shared" si="64"/>
        <v>5.0253284169539825E-3</v>
      </c>
      <c r="D2055">
        <v>2263</v>
      </c>
      <c r="E2055">
        <f t="shared" si="65"/>
        <v>1.0779029666767402E-2</v>
      </c>
      <c r="F2055">
        <v>1</v>
      </c>
      <c r="G2055" t="e">
        <f>VLOOKUP(A2055,'modern-H_SA-L1_panAme-L2'!A:A,1,FALSE)</f>
        <v>#N/A</v>
      </c>
    </row>
    <row r="2056" spans="1:7" x14ac:dyDescent="0.2">
      <c r="A2056" t="s">
        <v>12664</v>
      </c>
      <c r="B2056">
        <v>1.9609024989128101</v>
      </c>
      <c r="C2056">
        <f t="shared" si="64"/>
        <v>4.1034625176216452E-4</v>
      </c>
      <c r="D2056">
        <v>77</v>
      </c>
      <c r="E2056">
        <f t="shared" si="65"/>
        <v>2.5867801377318787E-2</v>
      </c>
      <c r="F2056">
        <v>1</v>
      </c>
      <c r="G2056" t="e">
        <f>VLOOKUP(A2056,'modern-H_SA-L1_panAme-L2'!A:A,1,FALSE)</f>
        <v>#N/A</v>
      </c>
    </row>
    <row r="2057" spans="1:7" x14ac:dyDescent="0.2">
      <c r="A2057" t="s">
        <v>12665</v>
      </c>
      <c r="B2057">
        <v>1.7602661868151399</v>
      </c>
      <c r="C2057">
        <f t="shared" si="64"/>
        <v>9.1135448050792215E-4</v>
      </c>
      <c r="D2057">
        <v>500</v>
      </c>
      <c r="E2057">
        <f t="shared" si="65"/>
        <v>8.8474292967709086E-3</v>
      </c>
      <c r="F2057">
        <v>1</v>
      </c>
      <c r="G2057" t="e">
        <f>VLOOKUP(A2057,'modern-H_SA-L1_panAme-L2'!A:A,1,FALSE)</f>
        <v>#N/A</v>
      </c>
    </row>
    <row r="2058" spans="1:7" x14ac:dyDescent="0.2">
      <c r="A2058" t="s">
        <v>12666</v>
      </c>
      <c r="B2058">
        <v>0.998879500742202</v>
      </c>
      <c r="C2058">
        <f t="shared" si="64"/>
        <v>1.8825484389378477E-2</v>
      </c>
      <c r="D2058">
        <v>3779</v>
      </c>
      <c r="E2058">
        <f t="shared" si="65"/>
        <v>2.418070950675923E-2</v>
      </c>
      <c r="F2058">
        <v>1</v>
      </c>
      <c r="G2058" t="e">
        <f>VLOOKUP(A2058,'modern-H_SA-L1_panAme-L2'!A:A,1,FALSE)</f>
        <v>#N/A</v>
      </c>
    </row>
    <row r="2059" spans="1:7" x14ac:dyDescent="0.2">
      <c r="A2059" t="s">
        <v>12667</v>
      </c>
      <c r="B2059">
        <v>1.2588264098137301</v>
      </c>
      <c r="C2059">
        <f t="shared" si="64"/>
        <v>6.6952789731376753E-3</v>
      </c>
      <c r="D2059">
        <v>2987</v>
      </c>
      <c r="E2059">
        <f t="shared" si="65"/>
        <v>1.0880108515436986E-2</v>
      </c>
      <c r="F2059">
        <v>1</v>
      </c>
      <c r="G2059" t="e">
        <f>VLOOKUP(A2059,'modern-H_SA-L1_panAme-L2'!A:A,1,FALSE)</f>
        <v>#N/A</v>
      </c>
    </row>
    <row r="2060" spans="1:7" x14ac:dyDescent="0.2">
      <c r="A2060" t="s">
        <v>12668</v>
      </c>
      <c r="B2060">
        <v>1.27238314372349</v>
      </c>
      <c r="C2060">
        <f t="shared" si="64"/>
        <v>6.3438606369274628E-3</v>
      </c>
      <c r="D2060">
        <v>2831</v>
      </c>
      <c r="E2060">
        <f t="shared" si="65"/>
        <v>1.0877110396201308E-2</v>
      </c>
      <c r="F2060">
        <v>1</v>
      </c>
      <c r="G2060" t="e">
        <f>VLOOKUP(A2060,'modern-H_SA-L1_panAme-L2'!A:A,1,FALSE)</f>
        <v>#N/A</v>
      </c>
    </row>
    <row r="2061" spans="1:7" x14ac:dyDescent="0.2">
      <c r="A2061" t="s">
        <v>12669</v>
      </c>
      <c r="B2061">
        <v>1.3675292207661101</v>
      </c>
      <c r="C2061">
        <f t="shared" si="64"/>
        <v>4.3452859507217469E-3</v>
      </c>
      <c r="D2061">
        <v>1999</v>
      </c>
      <c r="E2061">
        <f t="shared" si="65"/>
        <v>1.0551284644724043E-2</v>
      </c>
      <c r="F2061">
        <v>1</v>
      </c>
      <c r="G2061" t="e">
        <f>VLOOKUP(A2061,'modern-H_SA-L1_panAme-L2'!A:A,1,FALSE)</f>
        <v>#N/A</v>
      </c>
    </row>
    <row r="2062" spans="1:7" x14ac:dyDescent="0.2">
      <c r="A2062" t="s">
        <v>12670</v>
      </c>
      <c r="B2062">
        <v>1.44795999400703</v>
      </c>
      <c r="C2062">
        <f t="shared" si="64"/>
        <v>3.155725376300606E-3</v>
      </c>
      <c r="D2062">
        <v>1527</v>
      </c>
      <c r="E2062">
        <f t="shared" si="65"/>
        <v>1.0031362787533164E-2</v>
      </c>
      <c r="F2062">
        <v>1</v>
      </c>
      <c r="G2062" t="e">
        <f>VLOOKUP(A2062,'modern-H_SA-L1_panAme-L2'!A:A,1,FALSE)</f>
        <v>#N/A</v>
      </c>
    </row>
    <row r="2063" spans="1:7" x14ac:dyDescent="0.2">
      <c r="A2063" t="s">
        <v>12671</v>
      </c>
      <c r="B2063">
        <v>0.76435352914003196</v>
      </c>
      <c r="C2063">
        <f t="shared" si="64"/>
        <v>4.7842831443948186E-2</v>
      </c>
      <c r="D2063">
        <v>4806</v>
      </c>
      <c r="E2063">
        <f t="shared" si="65"/>
        <v>4.8320662469605598E-2</v>
      </c>
      <c r="F2063">
        <v>1</v>
      </c>
      <c r="G2063" t="e">
        <f>VLOOKUP(A2063,'modern-H_SA-L1_panAme-L2'!A:A,1,FALSE)</f>
        <v>#N/A</v>
      </c>
    </row>
    <row r="2064" spans="1:7" x14ac:dyDescent="0.2">
      <c r="A2064" t="s">
        <v>12672</v>
      </c>
      <c r="B2064">
        <v>1.3043121738079699</v>
      </c>
      <c r="C2064">
        <f t="shared" si="64"/>
        <v>5.5873536306952241E-3</v>
      </c>
      <c r="D2064">
        <v>2559</v>
      </c>
      <c r="E2064">
        <f t="shared" si="65"/>
        <v>1.05982862537689E-2</v>
      </c>
      <c r="F2064">
        <v>1</v>
      </c>
      <c r="G2064" t="e">
        <f>VLOOKUP(A2064,'modern-H_SA-L1_panAme-L2'!A:A,1,FALSE)</f>
        <v>#N/A</v>
      </c>
    </row>
    <row r="2065" spans="1:7" x14ac:dyDescent="0.2">
      <c r="A2065" t="s">
        <v>12673</v>
      </c>
      <c r="B2065">
        <v>1.26339296575149</v>
      </c>
      <c r="C2065">
        <f t="shared" si="64"/>
        <v>6.5747822141264383E-3</v>
      </c>
      <c r="D2065">
        <v>2931</v>
      </c>
      <c r="E2065">
        <f t="shared" si="65"/>
        <v>1.0888431548062003E-2</v>
      </c>
      <c r="F2065">
        <v>1</v>
      </c>
      <c r="G2065" t="e">
        <f>VLOOKUP(A2065,'modern-H_SA-L1_panAme-L2'!A:A,1,FALSE)</f>
        <v>#N/A</v>
      </c>
    </row>
    <row r="2066" spans="1:7" x14ac:dyDescent="0.2">
      <c r="A2066" t="s">
        <v>12674</v>
      </c>
      <c r="B2066">
        <v>1.5335048587133799</v>
      </c>
      <c r="C2066">
        <f t="shared" si="64"/>
        <v>2.2456757000330826E-3</v>
      </c>
      <c r="D2066">
        <v>1214</v>
      </c>
      <c r="E2066">
        <f t="shared" si="65"/>
        <v>8.9790031696545172E-3</v>
      </c>
      <c r="F2066">
        <v>1</v>
      </c>
      <c r="G2066" t="e">
        <f>VLOOKUP(A2066,'modern-H_SA-L1_panAme-L2'!A:A,1,FALSE)</f>
        <v>#N/A</v>
      </c>
    </row>
    <row r="2067" spans="1:7" x14ac:dyDescent="0.2">
      <c r="A2067" t="s">
        <v>12675</v>
      </c>
      <c r="B2067">
        <v>0.83583028582112195</v>
      </c>
      <c r="C2067">
        <f t="shared" si="64"/>
        <v>3.6005014926621337E-2</v>
      </c>
      <c r="D2067">
        <v>4493</v>
      </c>
      <c r="E2067">
        <f t="shared" si="65"/>
        <v>3.8897917305546398E-2</v>
      </c>
      <c r="F2067">
        <v>1</v>
      </c>
      <c r="G2067" t="e">
        <f>VLOOKUP(A2067,'modern-H_SA-L1_panAme-L2'!A:A,1,FALSE)</f>
        <v>#N/A</v>
      </c>
    </row>
    <row r="2068" spans="1:7" x14ac:dyDescent="0.2">
      <c r="A2068" t="s">
        <v>12676</v>
      </c>
      <c r="B2068">
        <v>1.3177878583551701</v>
      </c>
      <c r="C2068">
        <f t="shared" si="64"/>
        <v>5.2957942420517072E-3</v>
      </c>
      <c r="D2068">
        <v>2372</v>
      </c>
      <c r="E2068">
        <f t="shared" si="65"/>
        <v>1.0837177593136167E-2</v>
      </c>
      <c r="F2068">
        <v>1</v>
      </c>
      <c r="G2068" t="e">
        <f>VLOOKUP(A2068,'modern-H_SA-L1_panAme-L2'!A:A,1,FALSE)</f>
        <v>#N/A</v>
      </c>
    </row>
    <row r="2069" spans="1:7" x14ac:dyDescent="0.2">
      <c r="A2069" t="s">
        <v>12677</v>
      </c>
      <c r="B2069">
        <v>1.6776309241968199</v>
      </c>
      <c r="C2069">
        <f t="shared" si="64"/>
        <v>1.2659427397723781E-3</v>
      </c>
      <c r="D2069">
        <v>781</v>
      </c>
      <c r="E2069">
        <f t="shared" si="65"/>
        <v>7.8679719063445876E-3</v>
      </c>
      <c r="F2069">
        <v>1</v>
      </c>
      <c r="G2069" t="e">
        <f>VLOOKUP(A2069,'modern-H_SA-L1_panAme-L2'!A:A,1,FALSE)</f>
        <v>#N/A</v>
      </c>
    </row>
    <row r="2070" spans="1:7" x14ac:dyDescent="0.2">
      <c r="A2070" t="s">
        <v>12678</v>
      </c>
      <c r="B2070">
        <v>0.93471027190071299</v>
      </c>
      <c r="C2070">
        <f t="shared" si="64"/>
        <v>2.429844915755194E-2</v>
      </c>
      <c r="D2070">
        <v>4060</v>
      </c>
      <c r="E2070">
        <f t="shared" si="65"/>
        <v>2.905041187457072E-2</v>
      </c>
      <c r="F2070">
        <v>1</v>
      </c>
      <c r="G2070" t="e">
        <f>VLOOKUP(A2070,'modern-H_SA-L1_panAme-L2'!A:A,1,FALSE)</f>
        <v>#N/A</v>
      </c>
    </row>
    <row r="2071" spans="1:7" x14ac:dyDescent="0.2">
      <c r="A2071" t="s">
        <v>12679</v>
      </c>
      <c r="B2071">
        <v>1.42174464361428</v>
      </c>
      <c r="C2071">
        <f t="shared" si="64"/>
        <v>3.5024994119272211E-3</v>
      </c>
      <c r="D2071">
        <v>1655</v>
      </c>
      <c r="E2071">
        <f t="shared" si="65"/>
        <v>1.0272587399090472E-2</v>
      </c>
      <c r="F2071">
        <v>1</v>
      </c>
      <c r="G2071" t="e">
        <f>VLOOKUP(A2071,'modern-H_SA-L1_panAme-L2'!A:A,1,FALSE)</f>
        <v>#N/A</v>
      </c>
    </row>
    <row r="2072" spans="1:7" x14ac:dyDescent="0.2">
      <c r="A2072" t="s">
        <v>12680</v>
      </c>
      <c r="B2072">
        <v>1.2638479648346299</v>
      </c>
      <c r="C2072">
        <f t="shared" si="64"/>
        <v>6.5628956973224342E-3</v>
      </c>
      <c r="D2072">
        <v>2918</v>
      </c>
      <c r="E2072">
        <f t="shared" si="65"/>
        <v>1.0917167825497977E-2</v>
      </c>
      <c r="F2072">
        <v>1</v>
      </c>
      <c r="G2072" t="e">
        <f>VLOOKUP(A2072,'modern-H_SA-L1_panAme-L2'!A:A,1,FALSE)</f>
        <v>#N/A</v>
      </c>
    </row>
    <row r="2073" spans="1:7" x14ac:dyDescent="0.2">
      <c r="A2073" t="s">
        <v>12681</v>
      </c>
      <c r="B2073">
        <v>1.2678940889238399</v>
      </c>
      <c r="C2073">
        <f t="shared" si="64"/>
        <v>6.4581344246428122E-3</v>
      </c>
      <c r="D2073">
        <v>2866</v>
      </c>
      <c r="E2073">
        <f t="shared" si="65"/>
        <v>1.0937817340270835E-2</v>
      </c>
      <c r="F2073">
        <v>1</v>
      </c>
      <c r="G2073" t="e">
        <f>VLOOKUP(A2073,'modern-H_SA-L1_panAme-L2'!A:A,1,FALSE)</f>
        <v>#N/A</v>
      </c>
    </row>
    <row r="2074" spans="1:7" x14ac:dyDescent="0.2">
      <c r="A2074" t="s">
        <v>12682</v>
      </c>
      <c r="B2074">
        <v>1.2961148662493001</v>
      </c>
      <c r="C2074">
        <f t="shared" si="64"/>
        <v>5.7725068904189167E-3</v>
      </c>
      <c r="D2074">
        <v>2646</v>
      </c>
      <c r="E2074">
        <f t="shared" si="65"/>
        <v>1.0589474091494112E-2</v>
      </c>
      <c r="F2074">
        <v>1</v>
      </c>
      <c r="G2074" t="e">
        <f>VLOOKUP(A2074,'modern-H_SA-L1_panAme-L2'!A:A,1,FALSE)</f>
        <v>#N/A</v>
      </c>
    </row>
    <row r="2075" spans="1:7" x14ac:dyDescent="0.2">
      <c r="A2075" t="s">
        <v>12683</v>
      </c>
      <c r="B2075">
        <v>1.3153460184491801</v>
      </c>
      <c r="C2075">
        <f t="shared" si="64"/>
        <v>5.3474732713116955E-3</v>
      </c>
      <c r="D2075">
        <v>2391</v>
      </c>
      <c r="E2075">
        <f t="shared" si="65"/>
        <v>1.0855974595962764E-2</v>
      </c>
      <c r="F2075">
        <v>1</v>
      </c>
      <c r="G2075" t="e">
        <f>VLOOKUP(A2075,'modern-H_SA-L1_panAme-L2'!A:A,1,FALSE)</f>
        <v>#N/A</v>
      </c>
    </row>
    <row r="2076" spans="1:7" x14ac:dyDescent="0.2">
      <c r="A2076" t="s">
        <v>12684</v>
      </c>
      <c r="B2076">
        <v>1.2534567706692501</v>
      </c>
      <c r="C2076">
        <f t="shared" si="64"/>
        <v>6.8397946005931704E-3</v>
      </c>
      <c r="D2076">
        <v>3037</v>
      </c>
      <c r="E2076">
        <f t="shared" si="65"/>
        <v>1.0931960155179206E-2</v>
      </c>
      <c r="F2076">
        <v>1</v>
      </c>
      <c r="G2076" t="e">
        <f>VLOOKUP(A2076,'modern-H_SA-L1_panAme-L2'!A:A,1,FALSE)</f>
        <v>#N/A</v>
      </c>
    </row>
    <row r="2077" spans="1:7" x14ac:dyDescent="0.2">
      <c r="A2077" t="s">
        <v>12685</v>
      </c>
      <c r="B2077">
        <v>1.8141329898230001</v>
      </c>
      <c r="C2077">
        <f t="shared" si="64"/>
        <v>7.3561262646759662E-4</v>
      </c>
      <c r="D2077">
        <v>330</v>
      </c>
      <c r="E2077">
        <f t="shared" si="65"/>
        <v>1.0820192996587014E-2</v>
      </c>
      <c r="F2077">
        <v>1</v>
      </c>
      <c r="G2077" t="e">
        <f>VLOOKUP(A2077,'modern-H_SA-L1_panAme-L2'!A:A,1,FALSE)</f>
        <v>#N/A</v>
      </c>
    </row>
    <row r="2078" spans="1:7" x14ac:dyDescent="0.2">
      <c r="A2078" t="s">
        <v>12685</v>
      </c>
      <c r="B2078">
        <v>1.0377007423900799</v>
      </c>
      <c r="C2078">
        <f t="shared" si="64"/>
        <v>1.613223471401027E-2</v>
      </c>
      <c r="D2078">
        <v>3609</v>
      </c>
      <c r="E2078">
        <f t="shared" si="65"/>
        <v>2.1697386340206664E-2</v>
      </c>
      <c r="F2078">
        <v>1</v>
      </c>
      <c r="G2078" t="e">
        <f>VLOOKUP(A2078,'modern-H_SA-L1_panAme-L2'!A:A,1,FALSE)</f>
        <v>#N/A</v>
      </c>
    </row>
    <row r="2079" spans="1:7" x14ac:dyDescent="0.2">
      <c r="A2079" t="s">
        <v>12686</v>
      </c>
      <c r="B2079">
        <v>1.2846076898687699</v>
      </c>
      <c r="C2079">
        <f t="shared" si="64"/>
        <v>6.0428182232185011E-3</v>
      </c>
      <c r="D2079">
        <v>2749</v>
      </c>
      <c r="E2079">
        <f t="shared" si="65"/>
        <v>1.0670003512369082E-2</v>
      </c>
      <c r="F2079">
        <v>1</v>
      </c>
      <c r="G2079" t="e">
        <f>VLOOKUP(A2079,'modern-H_SA-L1_panAme-L2'!A:A,1,FALSE)</f>
        <v>#N/A</v>
      </c>
    </row>
    <row r="2080" spans="1:7" x14ac:dyDescent="0.2">
      <c r="A2080" t="s">
        <v>12687</v>
      </c>
      <c r="B2080">
        <v>1.4393478246181299</v>
      </c>
      <c r="C2080">
        <f t="shared" si="64"/>
        <v>3.2656831674082731E-3</v>
      </c>
      <c r="D2080">
        <v>1567</v>
      </c>
      <c r="E2080">
        <f t="shared" si="65"/>
        <v>1.0115906888704377E-2</v>
      </c>
      <c r="F2080">
        <v>1</v>
      </c>
      <c r="G2080" t="e">
        <f>VLOOKUP(A2080,'modern-H_SA-L1_panAme-L2'!A:A,1,FALSE)</f>
        <v>#N/A</v>
      </c>
    </row>
    <row r="2081" spans="1:7" x14ac:dyDescent="0.2">
      <c r="A2081" t="s">
        <v>12688</v>
      </c>
      <c r="B2081">
        <v>1.2628481798626501</v>
      </c>
      <c r="C2081">
        <f t="shared" si="64"/>
        <v>6.5890426687672385E-3</v>
      </c>
      <c r="D2081">
        <v>2951</v>
      </c>
      <c r="E2081">
        <f t="shared" si="65"/>
        <v>1.0838093227447027E-2</v>
      </c>
      <c r="F2081">
        <v>1</v>
      </c>
      <c r="G2081" t="e">
        <f>VLOOKUP(A2081,'modern-H_SA-L1_panAme-L2'!A:A,1,FALSE)</f>
        <v>#N/A</v>
      </c>
    </row>
    <row r="2082" spans="1:7" x14ac:dyDescent="0.2">
      <c r="A2082" t="s">
        <v>5018</v>
      </c>
      <c r="B2082">
        <v>1.35520452412217</v>
      </c>
      <c r="C2082">
        <f t="shared" si="64"/>
        <v>4.5635776421030245E-3</v>
      </c>
      <c r="D2082">
        <v>2083</v>
      </c>
      <c r="E2082">
        <f t="shared" si="65"/>
        <v>1.0634472335462353E-2</v>
      </c>
      <c r="F2082">
        <v>1</v>
      </c>
      <c r="G2082" t="e">
        <f>VLOOKUP(A2082,'modern-H_SA-L1_panAme-L2'!A:A,1,FALSE)</f>
        <v>#N/A</v>
      </c>
    </row>
    <row r="2083" spans="1:7" x14ac:dyDescent="0.2">
      <c r="A2083" t="s">
        <v>12689</v>
      </c>
      <c r="B2083">
        <v>1.5214432375034399</v>
      </c>
      <c r="C2083">
        <f t="shared" si="64"/>
        <v>2.3560241671275973E-3</v>
      </c>
      <c r="D2083">
        <v>1268</v>
      </c>
      <c r="E2083">
        <f t="shared" si="65"/>
        <v>9.0190388858338768E-3</v>
      </c>
      <c r="F2083">
        <v>1</v>
      </c>
      <c r="G2083" t="e">
        <f>VLOOKUP(A2083,'modern-H_SA-L1_panAme-L2'!A:A,1,FALSE)</f>
        <v>#N/A</v>
      </c>
    </row>
    <row r="2084" spans="1:7" x14ac:dyDescent="0.2">
      <c r="A2084" t="s">
        <v>12690</v>
      </c>
      <c r="B2084">
        <v>0.82349883259180201</v>
      </c>
      <c r="C2084">
        <f t="shared" si="64"/>
        <v>3.7814794758001334E-2</v>
      </c>
      <c r="D2084">
        <v>4547</v>
      </c>
      <c r="E2084">
        <f t="shared" si="65"/>
        <v>4.0367937927279191E-2</v>
      </c>
      <c r="F2084">
        <v>1</v>
      </c>
      <c r="G2084" t="e">
        <f>VLOOKUP(A2084,'modern-H_SA-L1_panAme-L2'!A:A,1,FALSE)</f>
        <v>#N/A</v>
      </c>
    </row>
    <row r="2085" spans="1:7" x14ac:dyDescent="0.2">
      <c r="A2085" t="s">
        <v>12691</v>
      </c>
      <c r="B2085">
        <v>1.3907078068566601</v>
      </c>
      <c r="C2085">
        <f t="shared" si="64"/>
        <v>3.9626394503963344E-3</v>
      </c>
      <c r="D2085">
        <v>1818</v>
      </c>
      <c r="E2085">
        <f t="shared" si="65"/>
        <v>1.0580116552378331E-2</v>
      </c>
      <c r="F2085">
        <v>1</v>
      </c>
      <c r="G2085" t="e">
        <f>VLOOKUP(A2085,'modern-H_SA-L1_panAme-L2'!A:A,1,FALSE)</f>
        <v>#N/A</v>
      </c>
    </row>
    <row r="2086" spans="1:7" x14ac:dyDescent="0.2">
      <c r="A2086" t="s">
        <v>12692</v>
      </c>
      <c r="B2086">
        <v>0.94978204806988897</v>
      </c>
      <c r="C2086">
        <f t="shared" si="64"/>
        <v>2.2884780298248225E-2</v>
      </c>
      <c r="D2086">
        <v>3994</v>
      </c>
      <c r="E2086">
        <f t="shared" si="65"/>
        <v>2.7812399491160964E-2</v>
      </c>
      <c r="F2086">
        <v>1</v>
      </c>
      <c r="G2086" t="e">
        <f>VLOOKUP(A2086,'modern-H_SA-L1_panAme-L2'!A:A,1,FALSE)</f>
        <v>#N/A</v>
      </c>
    </row>
    <row r="2087" spans="1:7" x14ac:dyDescent="0.2">
      <c r="A2087" t="s">
        <v>12693</v>
      </c>
      <c r="B2087">
        <v>1.40761882864692</v>
      </c>
      <c r="C2087">
        <f t="shared" si="64"/>
        <v>3.7048960343617956E-3</v>
      </c>
      <c r="D2087">
        <v>1732</v>
      </c>
      <c r="E2087">
        <f t="shared" si="65"/>
        <v>1.0383120872281845E-2</v>
      </c>
      <c r="F2087">
        <v>1</v>
      </c>
      <c r="G2087" t="e">
        <f>VLOOKUP(A2087,'modern-H_SA-L1_panAme-L2'!A:A,1,FALSE)</f>
        <v>#N/A</v>
      </c>
    </row>
    <row r="2088" spans="1:7" x14ac:dyDescent="0.2">
      <c r="A2088" t="s">
        <v>12694</v>
      </c>
      <c r="B2088">
        <v>1.3548443983929901</v>
      </c>
      <c r="C2088">
        <f t="shared" si="64"/>
        <v>4.5701183721516677E-3</v>
      </c>
      <c r="D2088">
        <v>2090</v>
      </c>
      <c r="E2088">
        <f t="shared" si="65"/>
        <v>1.0614045252834542E-2</v>
      </c>
      <c r="F2088">
        <v>1</v>
      </c>
      <c r="G2088" t="e">
        <f>VLOOKUP(A2088,'modern-H_SA-L1_panAme-L2'!A:A,1,FALSE)</f>
        <v>#N/A</v>
      </c>
    </row>
    <row r="2089" spans="1:7" x14ac:dyDescent="0.2">
      <c r="A2089" t="s">
        <v>12695</v>
      </c>
      <c r="B2089">
        <v>1.7971210584444499</v>
      </c>
      <c r="C2089">
        <f t="shared" si="64"/>
        <v>7.8710378075128246E-4</v>
      </c>
      <c r="D2089">
        <v>375</v>
      </c>
      <c r="E2089">
        <f t="shared" si="65"/>
        <v>1.0188271338044601E-2</v>
      </c>
      <c r="F2089">
        <v>1</v>
      </c>
      <c r="G2089" t="e">
        <f>VLOOKUP(A2089,'modern-H_SA-L1_panAme-L2'!A:A,1,FALSE)</f>
        <v>#N/A</v>
      </c>
    </row>
    <row r="2090" spans="1:7" x14ac:dyDescent="0.2">
      <c r="A2090" t="s">
        <v>12696</v>
      </c>
      <c r="B2090">
        <v>1.02742453136564</v>
      </c>
      <c r="C2090">
        <f t="shared" si="64"/>
        <v>1.6805192528659488E-2</v>
      </c>
      <c r="D2090">
        <v>3654</v>
      </c>
      <c r="E2090">
        <f t="shared" si="65"/>
        <v>2.2324139171897413E-2</v>
      </c>
      <c r="F2090">
        <v>1</v>
      </c>
      <c r="G2090" t="e">
        <f>VLOOKUP(A2090,'modern-H_SA-L1_panAme-L2'!A:A,1,FALSE)</f>
        <v>#N/A</v>
      </c>
    </row>
    <row r="2091" spans="1:7" x14ac:dyDescent="0.2">
      <c r="A2091" t="s">
        <v>5075</v>
      </c>
      <c r="B2091">
        <v>1.950764237589</v>
      </c>
      <c r="C2091">
        <f t="shared" si="64"/>
        <v>4.2722943399469614E-4</v>
      </c>
      <c r="D2091">
        <v>98</v>
      </c>
      <c r="E2091">
        <f t="shared" si="65"/>
        <v>2.1160935434798519E-2</v>
      </c>
      <c r="F2091">
        <v>1</v>
      </c>
      <c r="G2091" t="e">
        <f>VLOOKUP(A2091,'modern-H_SA-L1_panAme-L2'!A:A,1,FALSE)</f>
        <v>#N/A</v>
      </c>
    </row>
    <row r="2092" spans="1:7" x14ac:dyDescent="0.2">
      <c r="A2092" t="s">
        <v>12697</v>
      </c>
      <c r="B2092">
        <v>1.13087172234498</v>
      </c>
      <c r="C2092">
        <f t="shared" si="64"/>
        <v>1.113706170811834E-2</v>
      </c>
      <c r="D2092">
        <v>3201</v>
      </c>
      <c r="E2092">
        <f t="shared" si="65"/>
        <v>1.6888252899470924E-2</v>
      </c>
      <c r="F2092">
        <v>1</v>
      </c>
      <c r="G2092" t="e">
        <f>VLOOKUP(A2092,'modern-H_SA-L1_panAme-L2'!A:A,1,FALSE)</f>
        <v>#N/A</v>
      </c>
    </row>
    <row r="2093" spans="1:7" x14ac:dyDescent="0.2">
      <c r="A2093" t="s">
        <v>12697</v>
      </c>
      <c r="B2093">
        <v>1.0906803192271799</v>
      </c>
      <c r="C2093">
        <f t="shared" si="64"/>
        <v>1.3067387852722592E-2</v>
      </c>
      <c r="D2093">
        <v>3377</v>
      </c>
      <c r="E2093">
        <f t="shared" si="65"/>
        <v>1.8782677120851483E-2</v>
      </c>
      <c r="F2093">
        <v>1</v>
      </c>
      <c r="G2093" t="e">
        <f>VLOOKUP(A2093,'modern-H_SA-L1_panAme-L2'!A:A,1,FALSE)</f>
        <v>#N/A</v>
      </c>
    </row>
    <row r="2094" spans="1:7" x14ac:dyDescent="0.2">
      <c r="A2094" t="s">
        <v>5077</v>
      </c>
      <c r="B2094">
        <v>1.25546787247023</v>
      </c>
      <c r="C2094">
        <f t="shared" si="64"/>
        <v>6.7853070748875146E-3</v>
      </c>
      <c r="D2094">
        <v>3015</v>
      </c>
      <c r="E2094">
        <f t="shared" si="65"/>
        <v>1.0924006813102486E-2</v>
      </c>
      <c r="F2094">
        <v>1</v>
      </c>
      <c r="G2094" t="e">
        <f>VLOOKUP(A2094,'modern-H_SA-L1_panAme-L2'!A:A,1,FALSE)</f>
        <v>#N/A</v>
      </c>
    </row>
    <row r="2095" spans="1:7" x14ac:dyDescent="0.2">
      <c r="A2095" t="s">
        <v>12698</v>
      </c>
      <c r="B2095">
        <v>1.4767501141698001</v>
      </c>
      <c r="C2095">
        <f t="shared" si="64"/>
        <v>2.8143183270935607E-3</v>
      </c>
      <c r="D2095">
        <v>1410</v>
      </c>
      <c r="E2095">
        <f t="shared" si="65"/>
        <v>9.6884405388029393E-3</v>
      </c>
      <c r="F2095">
        <v>1</v>
      </c>
      <c r="G2095" t="e">
        <f>VLOOKUP(A2095,'modern-H_SA-L1_panAme-L2'!A:A,1,FALSE)</f>
        <v>#N/A</v>
      </c>
    </row>
    <row r="2096" spans="1:7" x14ac:dyDescent="0.2">
      <c r="A2096" t="s">
        <v>12699</v>
      </c>
      <c r="B2096">
        <v>1.3706633955599099</v>
      </c>
      <c r="C2096">
        <f t="shared" si="64"/>
        <v>4.2914598002668607E-3</v>
      </c>
      <c r="D2096">
        <v>1973</v>
      </c>
      <c r="E2096">
        <f t="shared" si="65"/>
        <v>1.0557904647995612E-2</v>
      </c>
      <c r="F2096">
        <v>1</v>
      </c>
      <c r="G2096" t="e">
        <f>VLOOKUP(A2096,'modern-H_SA-L1_panAme-L2'!A:A,1,FALSE)</f>
        <v>#N/A</v>
      </c>
    </row>
    <row r="2097" spans="1:7" x14ac:dyDescent="0.2">
      <c r="A2097" t="s">
        <v>5103</v>
      </c>
      <c r="B2097">
        <v>1.31493869291165</v>
      </c>
      <c r="C2097">
        <f t="shared" si="64"/>
        <v>5.3561428434445793E-3</v>
      </c>
      <c r="D2097">
        <v>2396</v>
      </c>
      <c r="E2097">
        <f t="shared" si="65"/>
        <v>1.0850883707045069E-2</v>
      </c>
      <c r="F2097">
        <v>1</v>
      </c>
      <c r="G2097" t="e">
        <f>VLOOKUP(A2097,'modern-H_SA-L1_panAme-L2'!A:A,1,FALSE)</f>
        <v>#N/A</v>
      </c>
    </row>
    <row r="2098" spans="1:7" x14ac:dyDescent="0.2">
      <c r="A2098" t="s">
        <v>12700</v>
      </c>
      <c r="B2098">
        <v>1.3255438147198599</v>
      </c>
      <c r="C2098">
        <f t="shared" si="64"/>
        <v>5.1349367600952798E-3</v>
      </c>
      <c r="D2098">
        <v>2304</v>
      </c>
      <c r="E2098">
        <f t="shared" si="65"/>
        <v>1.08181349971799E-2</v>
      </c>
      <c r="F2098">
        <v>1</v>
      </c>
      <c r="G2098" t="e">
        <f>VLOOKUP(A2098,'modern-H_SA-L1_panAme-L2'!A:A,1,FALSE)</f>
        <v>#N/A</v>
      </c>
    </row>
    <row r="2099" spans="1:7" x14ac:dyDescent="0.2">
      <c r="A2099" t="s">
        <v>5115</v>
      </c>
      <c r="B2099">
        <v>1.26339296575149</v>
      </c>
      <c r="C2099">
        <f t="shared" si="64"/>
        <v>6.5747822141264383E-3</v>
      </c>
      <c r="D2099">
        <v>2932</v>
      </c>
      <c r="E2099">
        <f t="shared" si="65"/>
        <v>1.088471789473729E-2</v>
      </c>
      <c r="F2099">
        <v>1</v>
      </c>
      <c r="G2099" t="e">
        <f>VLOOKUP(A2099,'modern-H_SA-L1_panAme-L2'!A:A,1,FALSE)</f>
        <v>#N/A</v>
      </c>
    </row>
    <row r="2100" spans="1:7" x14ac:dyDescent="0.2">
      <c r="A2100" t="s">
        <v>12701</v>
      </c>
      <c r="B2100">
        <v>1.43945492016251</v>
      </c>
      <c r="C2100">
        <f t="shared" si="64"/>
        <v>3.2642925471314164E-3</v>
      </c>
      <c r="D2100">
        <v>1564</v>
      </c>
      <c r="E2100">
        <f t="shared" si="65"/>
        <v>1.0130994900112465E-2</v>
      </c>
      <c r="F2100">
        <v>1</v>
      </c>
      <c r="G2100" t="e">
        <f>VLOOKUP(A2100,'modern-H_SA-L1_panAme-L2'!A:A,1,FALSE)</f>
        <v>#N/A</v>
      </c>
    </row>
    <row r="2101" spans="1:7" x14ac:dyDescent="0.2">
      <c r="A2101" t="s">
        <v>12702</v>
      </c>
      <c r="B2101">
        <v>0.75590420007549197</v>
      </c>
      <c r="C2101">
        <f t="shared" si="64"/>
        <v>4.9477809457937429E-2</v>
      </c>
      <c r="D2101">
        <v>4843</v>
      </c>
      <c r="E2101">
        <f t="shared" si="65"/>
        <v>4.9590189367918286E-2</v>
      </c>
      <c r="F2101">
        <v>1</v>
      </c>
      <c r="G2101" t="e">
        <f>VLOOKUP(A2101,'modern-H_SA-L1_panAme-L2'!A:A,1,FALSE)</f>
        <v>#N/A</v>
      </c>
    </row>
    <row r="2102" spans="1:7" x14ac:dyDescent="0.2">
      <c r="A2102" t="s">
        <v>12703</v>
      </c>
      <c r="B2102">
        <v>1.48802273798964</v>
      </c>
      <c r="C2102">
        <f t="shared" si="64"/>
        <v>2.6909353582540737E-3</v>
      </c>
      <c r="D2102">
        <v>1363</v>
      </c>
      <c r="E2102">
        <f t="shared" si="65"/>
        <v>9.5831256265335833E-3</v>
      </c>
      <c r="F2102">
        <v>1</v>
      </c>
      <c r="G2102" t="e">
        <f>VLOOKUP(A2102,'modern-H_SA-L1_panAme-L2'!A:A,1,FALSE)</f>
        <v>#N/A</v>
      </c>
    </row>
    <row r="2103" spans="1:7" x14ac:dyDescent="0.2">
      <c r="A2103" t="s">
        <v>12704</v>
      </c>
      <c r="B2103">
        <v>0.849988621010352</v>
      </c>
      <c r="C2103">
        <f t="shared" si="64"/>
        <v>3.4033676960155003E-2</v>
      </c>
      <c r="D2103">
        <v>4431</v>
      </c>
      <c r="E2103">
        <f t="shared" si="65"/>
        <v>3.7282660339560451E-2</v>
      </c>
      <c r="F2103">
        <v>1</v>
      </c>
      <c r="G2103" t="e">
        <f>VLOOKUP(A2103,'modern-H_SA-L1_panAme-L2'!A:A,1,FALSE)</f>
        <v>#N/A</v>
      </c>
    </row>
    <row r="2104" spans="1:7" x14ac:dyDescent="0.2">
      <c r="A2104" t="s">
        <v>5141</v>
      </c>
      <c r="B2104">
        <v>1.3069146668487099</v>
      </c>
      <c r="C2104">
        <f t="shared" si="64"/>
        <v>5.5298221215107643E-3</v>
      </c>
      <c r="D2104">
        <v>2537</v>
      </c>
      <c r="E2104">
        <f t="shared" si="65"/>
        <v>1.0580116900990639E-2</v>
      </c>
      <c r="F2104">
        <v>1</v>
      </c>
      <c r="G2104" t="e">
        <f>VLOOKUP(A2104,'modern-H_SA-L1_panAme-L2'!A:A,1,FALSE)</f>
        <v>#N/A</v>
      </c>
    </row>
    <row r="2105" spans="1:7" x14ac:dyDescent="0.2">
      <c r="A2105" t="s">
        <v>12705</v>
      </c>
      <c r="B2105">
        <v>1.75450044530189</v>
      </c>
      <c r="C2105">
        <f t="shared" si="64"/>
        <v>9.3249359885771109E-4</v>
      </c>
      <c r="D2105">
        <v>516</v>
      </c>
      <c r="E2105">
        <f t="shared" si="65"/>
        <v>8.771945598556841E-3</v>
      </c>
      <c r="F2105">
        <v>1</v>
      </c>
      <c r="G2105" t="e">
        <f>VLOOKUP(A2105,'modern-H_SA-L1_panAme-L2'!A:A,1,FALSE)</f>
        <v>#N/A</v>
      </c>
    </row>
    <row r="2106" spans="1:7" x14ac:dyDescent="0.2">
      <c r="A2106" t="s">
        <v>12706</v>
      </c>
      <c r="B2106">
        <v>0.99522573682240201</v>
      </c>
      <c r="C2106">
        <f t="shared" si="64"/>
        <v>1.9101035030052189E-2</v>
      </c>
      <c r="D2106">
        <v>3795</v>
      </c>
      <c r="E2106">
        <f t="shared" si="65"/>
        <v>2.4431205279545013E-2</v>
      </c>
      <c r="F2106">
        <v>1</v>
      </c>
      <c r="G2106" t="e">
        <f>VLOOKUP(A2106,'modern-H_SA-L1_panAme-L2'!A:A,1,FALSE)</f>
        <v>#N/A</v>
      </c>
    </row>
    <row r="2107" spans="1:7" x14ac:dyDescent="0.2">
      <c r="A2107" t="s">
        <v>12707</v>
      </c>
      <c r="B2107">
        <v>1.41520932897697</v>
      </c>
      <c r="C2107">
        <f t="shared" si="64"/>
        <v>3.5947260227919622E-3</v>
      </c>
      <c r="D2107">
        <v>1693</v>
      </c>
      <c r="E2107">
        <f t="shared" si="65"/>
        <v>1.0306438342960534E-2</v>
      </c>
      <c r="F2107">
        <v>1</v>
      </c>
      <c r="G2107" t="e">
        <f>VLOOKUP(A2107,'modern-H_SA-L1_panAme-L2'!A:A,1,FALSE)</f>
        <v>#N/A</v>
      </c>
    </row>
    <row r="2108" spans="1:7" x14ac:dyDescent="0.2">
      <c r="A2108" t="s">
        <v>12708</v>
      </c>
      <c r="B2108">
        <v>1.5440907209458601</v>
      </c>
      <c r="C2108">
        <f t="shared" si="64"/>
        <v>2.1530953012055425E-3</v>
      </c>
      <c r="D2108">
        <v>1177</v>
      </c>
      <c r="E2108">
        <f t="shared" si="65"/>
        <v>8.8794601461781673E-3</v>
      </c>
      <c r="F2108">
        <v>1</v>
      </c>
      <c r="G2108" t="e">
        <f>VLOOKUP(A2108,'modern-H_SA-L1_panAme-L2'!A:A,1,FALSE)</f>
        <v>#N/A</v>
      </c>
    </row>
    <row r="2109" spans="1:7" x14ac:dyDescent="0.2">
      <c r="A2109" t="s">
        <v>12709</v>
      </c>
      <c r="B2109">
        <v>0.84427961488566206</v>
      </c>
      <c r="C2109">
        <f t="shared" si="64"/>
        <v>3.4815240996786664E-2</v>
      </c>
      <c r="D2109">
        <v>4456</v>
      </c>
      <c r="E2109">
        <f t="shared" si="65"/>
        <v>3.7924860816517615E-2</v>
      </c>
      <c r="F2109">
        <v>1</v>
      </c>
      <c r="G2109" t="e">
        <f>VLOOKUP(A2109,'modern-H_SA-L1_panAme-L2'!A:A,1,FALSE)</f>
        <v>#N/A</v>
      </c>
    </row>
    <row r="2110" spans="1:7" x14ac:dyDescent="0.2">
      <c r="A2110" t="s">
        <v>12710</v>
      </c>
      <c r="B2110">
        <v>1.5324791835462599</v>
      </c>
      <c r="C2110">
        <f t="shared" si="64"/>
        <v>2.2548547670364202E-3</v>
      </c>
      <c r="D2110">
        <v>1216</v>
      </c>
      <c r="E2110">
        <f t="shared" si="65"/>
        <v>9.0008758546009735E-3</v>
      </c>
      <c r="F2110">
        <v>1</v>
      </c>
      <c r="G2110" t="e">
        <f>VLOOKUP(A2110,'modern-H_SA-L1_panAme-L2'!A:A,1,FALSE)</f>
        <v>#N/A</v>
      </c>
    </row>
    <row r="2111" spans="1:7" x14ac:dyDescent="0.2">
      <c r="A2111" t="s">
        <v>12711</v>
      </c>
      <c r="B2111">
        <v>0.83537356533115203</v>
      </c>
      <c r="C2111">
        <f t="shared" si="64"/>
        <v>3.6070473051943219E-2</v>
      </c>
      <c r="D2111">
        <v>4495</v>
      </c>
      <c r="E2111">
        <f t="shared" si="65"/>
        <v>3.8951296149973835E-2</v>
      </c>
      <c r="F2111">
        <v>1</v>
      </c>
      <c r="G2111" t="e">
        <f>VLOOKUP(A2111,'modern-H_SA-L1_panAme-L2'!A:A,1,FALSE)</f>
        <v>#N/A</v>
      </c>
    </row>
    <row r="2112" spans="1:7" x14ac:dyDescent="0.2">
      <c r="A2112" t="s">
        <v>12712</v>
      </c>
      <c r="B2112">
        <v>1.39724316104923</v>
      </c>
      <c r="C2112">
        <f t="shared" si="64"/>
        <v>3.8609730125045119E-3</v>
      </c>
      <c r="D2112">
        <v>1773</v>
      </c>
      <c r="E2112">
        <f t="shared" si="65"/>
        <v>1.0570311902254315E-2</v>
      </c>
      <c r="F2112">
        <v>1</v>
      </c>
      <c r="G2112" t="e">
        <f>VLOOKUP(A2112,'modern-H_SA-L1_panAme-L2'!A:A,1,FALSE)</f>
        <v>#N/A</v>
      </c>
    </row>
    <row r="2113" spans="1:7" x14ac:dyDescent="0.2">
      <c r="A2113" t="s">
        <v>12713</v>
      </c>
      <c r="B2113">
        <v>1.4887948464045699</v>
      </c>
      <c r="C2113">
        <f t="shared" si="64"/>
        <v>2.6826850433769155E-3</v>
      </c>
      <c r="D2113">
        <v>1352</v>
      </c>
      <c r="E2113">
        <f t="shared" si="65"/>
        <v>9.6314742607629782E-3</v>
      </c>
      <c r="F2113">
        <v>1</v>
      </c>
      <c r="G2113" t="e">
        <f>VLOOKUP(A2113,'modern-H_SA-L1_panAme-L2'!A:A,1,FALSE)</f>
        <v>#N/A</v>
      </c>
    </row>
    <row r="2114" spans="1:7" x14ac:dyDescent="0.2">
      <c r="A2114" t="s">
        <v>12714</v>
      </c>
      <c r="B2114">
        <v>0.80431657201284201</v>
      </c>
      <c r="C2114">
        <f t="shared" ref="C2114:C2177" si="66">EXP(-3.977*B2114)</f>
        <v>4.081249449237042E-2</v>
      </c>
      <c r="D2114">
        <v>4631</v>
      </c>
      <c r="E2114">
        <f t="shared" ref="E2114:E2177" si="67">C2114*4854/D2114</f>
        <v>4.2777769005822933E-2</v>
      </c>
      <c r="F2114">
        <v>1</v>
      </c>
      <c r="G2114" t="e">
        <f>VLOOKUP(A2114,'modern-H_SA-L1_panAme-L2'!A:A,1,FALSE)</f>
        <v>#N/A</v>
      </c>
    </row>
    <row r="2115" spans="1:7" x14ac:dyDescent="0.2">
      <c r="A2115" t="s">
        <v>5165</v>
      </c>
      <c r="B2115">
        <v>1.53235883539352</v>
      </c>
      <c r="C2115">
        <f t="shared" si="66"/>
        <v>2.2559342543191012E-3</v>
      </c>
      <c r="D2115">
        <v>1219</v>
      </c>
      <c r="E2115">
        <f t="shared" si="67"/>
        <v>8.9830228633838525E-3</v>
      </c>
      <c r="F2115">
        <v>1</v>
      </c>
      <c r="G2115" t="e">
        <f>VLOOKUP(A2115,'modern-H_SA-L1_panAme-L2'!A:A,1,FALSE)</f>
        <v>#N/A</v>
      </c>
    </row>
    <row r="2116" spans="1:7" x14ac:dyDescent="0.2">
      <c r="A2116" t="s">
        <v>12715</v>
      </c>
      <c r="B2116">
        <v>0.83468848459618195</v>
      </c>
      <c r="C2116">
        <f t="shared" si="66"/>
        <v>3.6168883441344883E-2</v>
      </c>
      <c r="D2116">
        <v>4498</v>
      </c>
      <c r="E2116">
        <f t="shared" si="67"/>
        <v>3.903151627929926E-2</v>
      </c>
      <c r="F2116">
        <v>1</v>
      </c>
      <c r="G2116" t="e">
        <f>VLOOKUP(A2116,'modern-H_SA-L1_panAme-L2'!A:A,1,FALSE)</f>
        <v>#N/A</v>
      </c>
    </row>
    <row r="2117" spans="1:7" x14ac:dyDescent="0.2">
      <c r="A2117" t="s">
        <v>12716</v>
      </c>
      <c r="B2117">
        <v>1.8303683764887799</v>
      </c>
      <c r="C2117">
        <f t="shared" si="66"/>
        <v>6.8961641634332027E-4</v>
      </c>
      <c r="D2117">
        <v>287</v>
      </c>
      <c r="E2117">
        <f t="shared" si="67"/>
        <v>1.1663407961430231E-2</v>
      </c>
      <c r="F2117">
        <v>1</v>
      </c>
      <c r="G2117" t="e">
        <f>VLOOKUP(A2117,'modern-H_SA-L1_panAme-L2'!A:A,1,FALSE)</f>
        <v>#N/A</v>
      </c>
    </row>
    <row r="2118" spans="1:7" x14ac:dyDescent="0.2">
      <c r="A2118" t="s">
        <v>12717</v>
      </c>
      <c r="B2118">
        <v>1.0475202329245401</v>
      </c>
      <c r="C2118">
        <f t="shared" si="66"/>
        <v>1.5514379641107719E-2</v>
      </c>
      <c r="D2118">
        <v>3566</v>
      </c>
      <c r="E2118">
        <f t="shared" si="67"/>
        <v>2.1118003022416395E-2</v>
      </c>
      <c r="F2118">
        <v>1</v>
      </c>
      <c r="G2118" t="e">
        <f>VLOOKUP(A2118,'modern-H_SA-L1_panAme-L2'!A:A,1,FALSE)</f>
        <v>#N/A</v>
      </c>
    </row>
    <row r="2119" spans="1:7" x14ac:dyDescent="0.2">
      <c r="A2119" t="s">
        <v>12718</v>
      </c>
      <c r="B2119">
        <v>1.4767501141698001</v>
      </c>
      <c r="C2119">
        <f t="shared" si="66"/>
        <v>2.8143183270935607E-3</v>
      </c>
      <c r="D2119">
        <v>1411</v>
      </c>
      <c r="E2119">
        <f t="shared" si="67"/>
        <v>9.6815741741404279E-3</v>
      </c>
      <c r="F2119">
        <v>1</v>
      </c>
      <c r="G2119" t="e">
        <f>VLOOKUP(A2119,'modern-H_SA-L1_panAme-L2'!A:A,1,FALSE)</f>
        <v>#N/A</v>
      </c>
    </row>
    <row r="2120" spans="1:7" x14ac:dyDescent="0.2">
      <c r="A2120" t="s">
        <v>12719</v>
      </c>
      <c r="B2120">
        <v>1.9347595686255701</v>
      </c>
      <c r="C2120">
        <f t="shared" si="66"/>
        <v>4.5530692571187293E-4</v>
      </c>
      <c r="D2120">
        <v>109</v>
      </c>
      <c r="E2120">
        <f t="shared" si="67"/>
        <v>2.027577814133423E-2</v>
      </c>
      <c r="F2120">
        <v>1</v>
      </c>
      <c r="G2120" t="e">
        <f>VLOOKUP(A2120,'modern-H_SA-L1_panAme-L2'!A:A,1,FALSE)</f>
        <v>#N/A</v>
      </c>
    </row>
    <row r="2121" spans="1:7" x14ac:dyDescent="0.2">
      <c r="A2121" t="s">
        <v>12720</v>
      </c>
      <c r="B2121">
        <v>0.85021698125533196</v>
      </c>
      <c r="C2121">
        <f t="shared" si="66"/>
        <v>3.4002781990869264E-2</v>
      </c>
      <c r="D2121">
        <v>4430</v>
      </c>
      <c r="E2121">
        <f t="shared" si="67"/>
        <v>3.725722433040167E-2</v>
      </c>
      <c r="F2121">
        <v>1</v>
      </c>
      <c r="G2121" t="e">
        <f>VLOOKUP(A2121,'modern-H_SA-L1_panAme-L2'!A:A,1,FALSE)</f>
        <v>#N/A</v>
      </c>
    </row>
    <row r="2122" spans="1:7" x14ac:dyDescent="0.2">
      <c r="A2122" t="s">
        <v>12721</v>
      </c>
      <c r="B2122">
        <v>1.42151769864912</v>
      </c>
      <c r="C2122">
        <f t="shared" si="66"/>
        <v>3.5056620552624969E-3</v>
      </c>
      <c r="D2122">
        <v>1659</v>
      </c>
      <c r="E2122">
        <f t="shared" si="67"/>
        <v>1.025707270418575E-2</v>
      </c>
      <c r="F2122">
        <v>1</v>
      </c>
      <c r="G2122" t="e">
        <f>VLOOKUP(A2122,'modern-H_SA-L1_panAme-L2'!A:A,1,FALSE)</f>
        <v>#N/A</v>
      </c>
    </row>
    <row r="2123" spans="1:7" x14ac:dyDescent="0.2">
      <c r="A2123" t="s">
        <v>5186</v>
      </c>
      <c r="B2123">
        <v>1.3657092349825299</v>
      </c>
      <c r="C2123">
        <f t="shared" si="66"/>
        <v>4.376851592661892E-3</v>
      </c>
      <c r="D2123">
        <v>2008</v>
      </c>
      <c r="E2123">
        <f t="shared" si="67"/>
        <v>1.0580297624890848E-2</v>
      </c>
      <c r="F2123">
        <v>1</v>
      </c>
      <c r="G2123" t="e">
        <f>VLOOKUP(A2123,'modern-H_SA-L1_panAme-L2'!A:A,1,FALSE)</f>
        <v>#N/A</v>
      </c>
    </row>
    <row r="2124" spans="1:7" x14ac:dyDescent="0.2">
      <c r="A2124" t="s">
        <v>12722</v>
      </c>
      <c r="B2124">
        <v>1.6464076511086501</v>
      </c>
      <c r="C2124">
        <f t="shared" si="66"/>
        <v>1.433318020386466E-3</v>
      </c>
      <c r="D2124">
        <v>854</v>
      </c>
      <c r="E2124">
        <f t="shared" si="67"/>
        <v>8.1467513711427474E-3</v>
      </c>
      <c r="F2124">
        <v>1</v>
      </c>
      <c r="G2124" t="e">
        <f>VLOOKUP(A2124,'modern-H_SA-L1_panAme-L2'!A:A,1,FALSE)</f>
        <v>#N/A</v>
      </c>
    </row>
    <row r="2125" spans="1:7" x14ac:dyDescent="0.2">
      <c r="A2125" t="s">
        <v>12723</v>
      </c>
      <c r="B2125">
        <v>0.91803997401662496</v>
      </c>
      <c r="C2125">
        <f t="shared" si="66"/>
        <v>2.5963982841613123E-2</v>
      </c>
      <c r="D2125">
        <v>4133</v>
      </c>
      <c r="E2125">
        <f t="shared" si="67"/>
        <v>3.0493388026419089E-2</v>
      </c>
      <c r="F2125">
        <v>1</v>
      </c>
      <c r="G2125" t="e">
        <f>VLOOKUP(A2125,'modern-H_SA-L1_panAme-L2'!A:A,1,FALSE)</f>
        <v>#N/A</v>
      </c>
    </row>
    <row r="2126" spans="1:7" x14ac:dyDescent="0.2">
      <c r="A2126" t="s">
        <v>12724</v>
      </c>
      <c r="B2126">
        <v>1.2898577779959</v>
      </c>
      <c r="C2126">
        <f t="shared" si="66"/>
        <v>5.9179546796231022E-3</v>
      </c>
      <c r="D2126">
        <v>2709</v>
      </c>
      <c r="E2126">
        <f t="shared" si="67"/>
        <v>1.0603821341783145E-2</v>
      </c>
      <c r="F2126">
        <v>1</v>
      </c>
      <c r="G2126" t="e">
        <f>VLOOKUP(A2126,'modern-H_SA-L1_panAme-L2'!A:A,1,FALSE)</f>
        <v>#N/A</v>
      </c>
    </row>
    <row r="2127" spans="1:7" x14ac:dyDescent="0.2">
      <c r="A2127" t="s">
        <v>12725</v>
      </c>
      <c r="B2127">
        <v>1.29928417182953</v>
      </c>
      <c r="C2127">
        <f t="shared" si="66"/>
        <v>5.7002049345048315E-3</v>
      </c>
      <c r="D2127">
        <v>2612</v>
      </c>
      <c r="E2127">
        <f t="shared" si="67"/>
        <v>1.0592953580431261E-2</v>
      </c>
      <c r="F2127">
        <v>1</v>
      </c>
      <c r="G2127" t="e">
        <f>VLOOKUP(A2127,'modern-H_SA-L1_panAme-L2'!A:A,1,FALSE)</f>
        <v>#N/A</v>
      </c>
    </row>
    <row r="2128" spans="1:7" x14ac:dyDescent="0.2">
      <c r="A2128" t="s">
        <v>12726</v>
      </c>
      <c r="B2128">
        <v>1.6337865983421</v>
      </c>
      <c r="C2128">
        <f t="shared" si="66"/>
        <v>1.5070980451902527E-3</v>
      </c>
      <c r="D2128">
        <v>913</v>
      </c>
      <c r="E2128">
        <f t="shared" si="67"/>
        <v>8.0125453574517932E-3</v>
      </c>
      <c r="F2128">
        <v>1</v>
      </c>
      <c r="G2128" t="e">
        <f>VLOOKUP(A2128,'modern-H_SA-L1_panAme-L2'!A:A,1,FALSE)</f>
        <v>#N/A</v>
      </c>
    </row>
    <row r="2129" spans="1:7" x14ac:dyDescent="0.2">
      <c r="A2129" t="s">
        <v>5202</v>
      </c>
      <c r="B2129">
        <v>1.9609024989128101</v>
      </c>
      <c r="C2129">
        <f t="shared" si="66"/>
        <v>4.1034625176216452E-4</v>
      </c>
      <c r="D2129">
        <v>78</v>
      </c>
      <c r="E2129">
        <f t="shared" si="67"/>
        <v>2.5536162898122394E-2</v>
      </c>
      <c r="F2129">
        <v>1</v>
      </c>
      <c r="G2129" t="e">
        <f>VLOOKUP(A2129,'modern-H_SA-L1_panAme-L2'!A:A,1,FALSE)</f>
        <v>#N/A</v>
      </c>
    </row>
    <row r="2130" spans="1:7" x14ac:dyDescent="0.2">
      <c r="A2130" t="s">
        <v>5216</v>
      </c>
      <c r="B2130">
        <v>1.72128138401623</v>
      </c>
      <c r="C2130">
        <f t="shared" si="66"/>
        <v>1.0641956065332871E-3</v>
      </c>
      <c r="D2130">
        <v>603</v>
      </c>
      <c r="E2130">
        <f t="shared" si="67"/>
        <v>8.5665099073177053E-3</v>
      </c>
      <c r="F2130">
        <v>1</v>
      </c>
      <c r="G2130" t="e">
        <f>VLOOKUP(A2130,'modern-H_SA-L1_panAme-L2'!A:A,1,FALSE)</f>
        <v>#N/A</v>
      </c>
    </row>
    <row r="2131" spans="1:7" x14ac:dyDescent="0.2">
      <c r="A2131" t="s">
        <v>12727</v>
      </c>
      <c r="B2131">
        <v>0.97535839550848902</v>
      </c>
      <c r="C2131">
        <f t="shared" si="66"/>
        <v>2.067147932941377E-2</v>
      </c>
      <c r="D2131">
        <v>3882</v>
      </c>
      <c r="E2131">
        <f t="shared" si="67"/>
        <v>2.5847336595820308E-2</v>
      </c>
      <c r="F2131">
        <v>1</v>
      </c>
      <c r="G2131" t="e">
        <f>VLOOKUP(A2131,'modern-H_SA-L1_panAme-L2'!A:A,1,FALSE)</f>
        <v>#N/A</v>
      </c>
    </row>
    <row r="2132" spans="1:7" x14ac:dyDescent="0.2">
      <c r="A2132" t="s">
        <v>5221</v>
      </c>
      <c r="B2132">
        <v>1.5765109871879199</v>
      </c>
      <c r="C2132">
        <f t="shared" si="66"/>
        <v>1.8926369776843773E-3</v>
      </c>
      <c r="D2132">
        <v>1067</v>
      </c>
      <c r="E2132">
        <f t="shared" si="67"/>
        <v>8.6099905245360514E-3</v>
      </c>
      <c r="F2132">
        <v>1</v>
      </c>
      <c r="G2132" t="e">
        <f>VLOOKUP(A2132,'modern-H_SA-L1_panAme-L2'!A:A,1,FALSE)</f>
        <v>#N/A</v>
      </c>
    </row>
    <row r="2133" spans="1:7" x14ac:dyDescent="0.2">
      <c r="A2133" t="s">
        <v>12728</v>
      </c>
      <c r="B2133">
        <v>0.86939924183428596</v>
      </c>
      <c r="C2133">
        <f t="shared" si="66"/>
        <v>3.1505259312835883E-2</v>
      </c>
      <c r="D2133">
        <v>4346</v>
      </c>
      <c r="E2133">
        <f t="shared" si="67"/>
        <v>3.5187880511851219E-2</v>
      </c>
      <c r="F2133">
        <v>1</v>
      </c>
      <c r="G2133" t="e">
        <f>VLOOKUP(A2133,'modern-H_SA-L1_panAme-L2'!A:A,1,FALSE)</f>
        <v>#N/A</v>
      </c>
    </row>
    <row r="2134" spans="1:7" x14ac:dyDescent="0.2">
      <c r="A2134" t="s">
        <v>12729</v>
      </c>
      <c r="B2134">
        <v>1.55360934031947</v>
      </c>
      <c r="C2134">
        <f t="shared" si="66"/>
        <v>2.0731121504222062E-3</v>
      </c>
      <c r="D2134">
        <v>1152</v>
      </c>
      <c r="E2134">
        <f t="shared" si="67"/>
        <v>8.7351444254768987E-3</v>
      </c>
      <c r="F2134">
        <v>1</v>
      </c>
      <c r="G2134" t="e">
        <f>VLOOKUP(A2134,'modern-H_SA-L1_panAme-L2'!A:A,1,FALSE)</f>
        <v>#N/A</v>
      </c>
    </row>
    <row r="2135" spans="1:7" x14ac:dyDescent="0.2">
      <c r="A2135" t="s">
        <v>12730</v>
      </c>
      <c r="B2135">
        <v>1.3415215215531799</v>
      </c>
      <c r="C2135">
        <f t="shared" si="66"/>
        <v>4.8187964020663951E-3</v>
      </c>
      <c r="D2135">
        <v>2171</v>
      </c>
      <c r="E2135">
        <f t="shared" si="67"/>
        <v>1.0774038570073828E-2</v>
      </c>
      <c r="F2135">
        <v>1</v>
      </c>
      <c r="G2135" t="e">
        <f>VLOOKUP(A2135,'modern-H_SA-L1_panAme-L2'!A:A,1,FALSE)</f>
        <v>#N/A</v>
      </c>
    </row>
    <row r="2136" spans="1:7" x14ac:dyDescent="0.2">
      <c r="A2136" t="s">
        <v>12731</v>
      </c>
      <c r="B2136">
        <v>1.3400176642133701</v>
      </c>
      <c r="C2136">
        <f t="shared" si="66"/>
        <v>4.8477032127724976E-3</v>
      </c>
      <c r="D2136">
        <v>2190</v>
      </c>
      <c r="E2136">
        <f t="shared" si="67"/>
        <v>1.0744635340090276E-2</v>
      </c>
      <c r="F2136">
        <v>1</v>
      </c>
      <c r="G2136" t="e">
        <f>VLOOKUP(A2136,'modern-H_SA-L1_panAme-L2'!A:A,1,FALSE)</f>
        <v>#N/A</v>
      </c>
    </row>
    <row r="2137" spans="1:7" x14ac:dyDescent="0.2">
      <c r="A2137" t="s">
        <v>12732</v>
      </c>
      <c r="B2137">
        <v>1.7634664487676499</v>
      </c>
      <c r="C2137">
        <f t="shared" si="66"/>
        <v>8.9982877139244881E-4</v>
      </c>
      <c r="D2137">
        <v>494</v>
      </c>
      <c r="E2137">
        <f t="shared" si="67"/>
        <v>8.841637361010013E-3</v>
      </c>
      <c r="F2137">
        <v>1</v>
      </c>
      <c r="G2137" t="e">
        <f>VLOOKUP(A2137,'modern-H_SA-L1_panAme-L2'!A:A,1,FALSE)</f>
        <v>#N/A</v>
      </c>
    </row>
    <row r="2138" spans="1:7" x14ac:dyDescent="0.2">
      <c r="A2138" t="s">
        <v>12733</v>
      </c>
      <c r="B2138">
        <v>1.5697063320840601</v>
      </c>
      <c r="C2138">
        <f t="shared" si="66"/>
        <v>1.9445550722675027E-3</v>
      </c>
      <c r="D2138">
        <v>1102</v>
      </c>
      <c r="E2138">
        <f t="shared" si="67"/>
        <v>8.5652180769387101E-3</v>
      </c>
      <c r="F2138">
        <v>1</v>
      </c>
      <c r="G2138" t="e">
        <f>VLOOKUP(A2138,'modern-H_SA-L1_panAme-L2'!A:A,1,FALSE)</f>
        <v>#N/A</v>
      </c>
    </row>
    <row r="2139" spans="1:7" x14ac:dyDescent="0.2">
      <c r="A2139" t="s">
        <v>12734</v>
      </c>
      <c r="B2139">
        <v>0.861406633259722</v>
      </c>
      <c r="C2139">
        <f t="shared" si="66"/>
        <v>3.2522790785448771E-2</v>
      </c>
      <c r="D2139">
        <v>4381</v>
      </c>
      <c r="E2139">
        <f t="shared" si="67"/>
        <v>3.6034153497504752E-2</v>
      </c>
      <c r="F2139">
        <v>1</v>
      </c>
      <c r="G2139" t="e">
        <f>VLOOKUP(A2139,'modern-H_SA-L1_panAme-L2'!A:A,1,FALSE)</f>
        <v>#N/A</v>
      </c>
    </row>
    <row r="2140" spans="1:7" x14ac:dyDescent="0.2">
      <c r="A2140" t="s">
        <v>12735</v>
      </c>
      <c r="B2140">
        <v>1.26648444335806</v>
      </c>
      <c r="C2140">
        <f t="shared" si="66"/>
        <v>6.4944414385907289E-3</v>
      </c>
      <c r="D2140">
        <v>2902</v>
      </c>
      <c r="E2140">
        <f t="shared" si="67"/>
        <v>1.0862859663307856E-2</v>
      </c>
      <c r="F2140">
        <v>1</v>
      </c>
      <c r="G2140" t="e">
        <f>VLOOKUP(A2140,'modern-H_SA-L1_panAme-L2'!A:A,1,FALSE)</f>
        <v>#N/A</v>
      </c>
    </row>
    <row r="2141" spans="1:7" x14ac:dyDescent="0.2">
      <c r="A2141" t="s">
        <v>5267</v>
      </c>
      <c r="B2141">
        <v>1.2508610303496199</v>
      </c>
      <c r="C2141">
        <f t="shared" si="66"/>
        <v>6.9107692882187828E-3</v>
      </c>
      <c r="D2141">
        <v>3078</v>
      </c>
      <c r="E2141">
        <f t="shared" si="67"/>
        <v>1.0898269696235858E-2</v>
      </c>
      <c r="F2141">
        <v>1</v>
      </c>
      <c r="G2141" t="e">
        <f>VLOOKUP(A2141,'modern-H_SA-L1_panAme-L2'!A:A,1,FALSE)</f>
        <v>#N/A</v>
      </c>
    </row>
    <row r="2142" spans="1:7" x14ac:dyDescent="0.2">
      <c r="A2142" t="s">
        <v>12736</v>
      </c>
      <c r="B2142">
        <v>1.5347319609282699</v>
      </c>
      <c r="C2142">
        <f t="shared" si="66"/>
        <v>2.2347430843188982E-3</v>
      </c>
      <c r="D2142">
        <v>1208</v>
      </c>
      <c r="E2142">
        <f t="shared" si="67"/>
        <v>8.9796713007317328E-3</v>
      </c>
      <c r="F2142">
        <v>1</v>
      </c>
      <c r="G2142" t="e">
        <f>VLOOKUP(A2142,'modern-H_SA-L1_panAme-L2'!A:A,1,FALSE)</f>
        <v>#N/A</v>
      </c>
    </row>
    <row r="2143" spans="1:7" x14ac:dyDescent="0.2">
      <c r="A2143" t="s">
        <v>12737</v>
      </c>
      <c r="B2143">
        <v>0.83720044729105203</v>
      </c>
      <c r="C2143">
        <f t="shared" si="66"/>
        <v>3.5809352421227444E-2</v>
      </c>
      <c r="D2143">
        <v>4487</v>
      </c>
      <c r="E2143">
        <f t="shared" si="67"/>
        <v>3.8738265356059287E-2</v>
      </c>
      <c r="F2143">
        <v>1</v>
      </c>
      <c r="G2143" t="e">
        <f>VLOOKUP(A2143,'modern-H_SA-L1_panAme-L2'!A:A,1,FALSE)</f>
        <v>#N/A</v>
      </c>
    </row>
    <row r="2144" spans="1:7" x14ac:dyDescent="0.2">
      <c r="A2144" t="s">
        <v>12738</v>
      </c>
      <c r="B2144">
        <v>1.3805027100454501</v>
      </c>
      <c r="C2144">
        <f t="shared" si="66"/>
        <v>4.1267740544248645E-3</v>
      </c>
      <c r="D2144">
        <v>1895</v>
      </c>
      <c r="E2144">
        <f t="shared" si="67"/>
        <v>1.0570639187429178E-2</v>
      </c>
      <c r="F2144">
        <v>1</v>
      </c>
      <c r="G2144" t="e">
        <f>VLOOKUP(A2144,'modern-H_SA-L1_panAme-L2'!A:A,1,FALSE)</f>
        <v>#N/A</v>
      </c>
    </row>
    <row r="2145" spans="1:7" x14ac:dyDescent="0.2">
      <c r="A2145" t="s">
        <v>12739</v>
      </c>
      <c r="B2145">
        <v>1.40176450309008</v>
      </c>
      <c r="C2145">
        <f t="shared" si="66"/>
        <v>3.7921678596292241E-3</v>
      </c>
      <c r="D2145">
        <v>1756</v>
      </c>
      <c r="E2145">
        <f t="shared" si="67"/>
        <v>1.0482450336355496E-2</v>
      </c>
      <c r="F2145">
        <v>1</v>
      </c>
      <c r="G2145" t="e">
        <f>VLOOKUP(A2145,'modern-H_SA-L1_panAme-L2'!A:A,1,FALSE)</f>
        <v>#N/A</v>
      </c>
    </row>
    <row r="2146" spans="1:7" x14ac:dyDescent="0.2">
      <c r="A2146" t="s">
        <v>12740</v>
      </c>
      <c r="B2146">
        <v>1.2594751384085101</v>
      </c>
      <c r="C2146">
        <f t="shared" si="66"/>
        <v>6.6780274600594346E-3</v>
      </c>
      <c r="D2146">
        <v>2975</v>
      </c>
      <c r="E2146">
        <f t="shared" si="67"/>
        <v>1.0895847156681848E-2</v>
      </c>
      <c r="F2146">
        <v>1</v>
      </c>
      <c r="G2146" t="e">
        <f>VLOOKUP(A2146,'modern-H_SA-L1_panAme-L2'!A:A,1,FALSE)</f>
        <v>#N/A</v>
      </c>
    </row>
    <row r="2147" spans="1:7" x14ac:dyDescent="0.2">
      <c r="A2147" t="s">
        <v>12741</v>
      </c>
      <c r="B2147">
        <v>1.5463576004917701</v>
      </c>
      <c r="C2147">
        <f t="shared" si="66"/>
        <v>2.1337715652797913E-3</v>
      </c>
      <c r="D2147">
        <v>1171</v>
      </c>
      <c r="E2147">
        <f t="shared" si="67"/>
        <v>8.844856684772081E-3</v>
      </c>
      <c r="F2147">
        <v>1</v>
      </c>
      <c r="G2147" t="e">
        <f>VLOOKUP(A2147,'modern-H_SA-L1_panAme-L2'!A:A,1,FALSE)</f>
        <v>#N/A</v>
      </c>
    </row>
    <row r="2148" spans="1:7" x14ac:dyDescent="0.2">
      <c r="A2148" t="s">
        <v>12742</v>
      </c>
      <c r="B2148">
        <v>0.84564977635558203</v>
      </c>
      <c r="C2148">
        <f t="shared" si="66"/>
        <v>3.4626044094822978E-2</v>
      </c>
      <c r="D2148">
        <v>4450</v>
      </c>
      <c r="E2148">
        <f t="shared" si="67"/>
        <v>3.7769622030622632E-2</v>
      </c>
      <c r="F2148">
        <v>1</v>
      </c>
      <c r="G2148" t="e">
        <f>VLOOKUP(A2148,'modern-H_SA-L1_panAme-L2'!A:A,1,FALSE)</f>
        <v>#N/A</v>
      </c>
    </row>
    <row r="2149" spans="1:7" x14ac:dyDescent="0.2">
      <c r="A2149" t="s">
        <v>12743</v>
      </c>
      <c r="B2149">
        <v>2.0157430316754001</v>
      </c>
      <c r="C2149">
        <f t="shared" si="66"/>
        <v>3.2993660204575447E-4</v>
      </c>
      <c r="D2149">
        <v>42</v>
      </c>
      <c r="E2149">
        <f t="shared" si="67"/>
        <v>3.8131244436430768E-2</v>
      </c>
      <c r="F2149">
        <v>1</v>
      </c>
      <c r="G2149" t="e">
        <f>VLOOKUP(A2149,'modern-H_SA-L1_panAme-L2'!A:A,1,FALSE)</f>
        <v>#N/A</v>
      </c>
    </row>
    <row r="2150" spans="1:7" x14ac:dyDescent="0.2">
      <c r="A2150" t="s">
        <v>12744</v>
      </c>
      <c r="B2150">
        <v>1.14799874071904</v>
      </c>
      <c r="C2150">
        <f t="shared" si="66"/>
        <v>1.0403728870674665E-2</v>
      </c>
      <c r="D2150">
        <v>3126</v>
      </c>
      <c r="E2150">
        <f t="shared" si="67"/>
        <v>1.6154734465212678E-2</v>
      </c>
      <c r="F2150">
        <v>1</v>
      </c>
      <c r="G2150" t="e">
        <f>VLOOKUP(A2150,'modern-H_SA-L1_panAme-L2'!A:A,1,FALSE)</f>
        <v>#N/A</v>
      </c>
    </row>
    <row r="2151" spans="1:7" x14ac:dyDescent="0.2">
      <c r="A2151" t="s">
        <v>12744</v>
      </c>
      <c r="B2151">
        <v>1.1078073376012401</v>
      </c>
      <c r="C2151">
        <f t="shared" si="66"/>
        <v>1.2206950435461191E-2</v>
      </c>
      <c r="D2151">
        <v>3302</v>
      </c>
      <c r="E2151">
        <f t="shared" si="67"/>
        <v>1.7944438950250944E-2</v>
      </c>
      <c r="F2151">
        <v>1</v>
      </c>
      <c r="G2151" t="e">
        <f>VLOOKUP(A2151,'modern-H_SA-L1_panAme-L2'!A:A,1,FALSE)</f>
        <v>#N/A</v>
      </c>
    </row>
    <row r="2152" spans="1:7" x14ac:dyDescent="0.2">
      <c r="A2152" t="s">
        <v>12745</v>
      </c>
      <c r="B2152">
        <v>2.0157430316754001</v>
      </c>
      <c r="C2152">
        <f t="shared" si="66"/>
        <v>3.2993660204575447E-4</v>
      </c>
      <c r="D2152">
        <v>43</v>
      </c>
      <c r="E2152">
        <f t="shared" si="67"/>
        <v>3.7244471310002143E-2</v>
      </c>
      <c r="F2152">
        <v>1</v>
      </c>
      <c r="G2152" t="e">
        <f>VLOOKUP(A2152,'modern-H_SA-L1_panAme-L2'!A:A,1,FALSE)</f>
        <v>#N/A</v>
      </c>
    </row>
    <row r="2153" spans="1:7" x14ac:dyDescent="0.2">
      <c r="A2153" t="s">
        <v>12746</v>
      </c>
      <c r="B2153">
        <v>1.7091051809309501</v>
      </c>
      <c r="C2153">
        <f t="shared" si="66"/>
        <v>1.116997156493229E-3</v>
      </c>
      <c r="D2153">
        <v>647</v>
      </c>
      <c r="E2153">
        <f t="shared" si="67"/>
        <v>8.3800683116199894E-3</v>
      </c>
      <c r="F2153">
        <v>1</v>
      </c>
      <c r="G2153" t="e">
        <f>VLOOKUP(A2153,'modern-H_SA-L1_panAme-L2'!A:A,1,FALSE)</f>
        <v>#N/A</v>
      </c>
    </row>
    <row r="2154" spans="1:7" x14ac:dyDescent="0.2">
      <c r="A2154" t="s">
        <v>12747</v>
      </c>
      <c r="B2154">
        <v>0.96531054472903899</v>
      </c>
      <c r="C2154">
        <f t="shared" si="66"/>
        <v>2.1514244326955655E-2</v>
      </c>
      <c r="D2154">
        <v>3926</v>
      </c>
      <c r="E2154">
        <f t="shared" si="67"/>
        <v>2.6599628620235037E-2</v>
      </c>
      <c r="F2154">
        <v>1</v>
      </c>
      <c r="G2154" t="e">
        <f>VLOOKUP(A2154,'modern-H_SA-L1_panAme-L2'!A:A,1,FALSE)</f>
        <v>#N/A</v>
      </c>
    </row>
    <row r="2155" spans="1:7" x14ac:dyDescent="0.2">
      <c r="A2155" t="s">
        <v>12748</v>
      </c>
      <c r="B2155">
        <v>1.2944295492617499</v>
      </c>
      <c r="C2155">
        <f t="shared" si="66"/>
        <v>5.8113271015352644E-3</v>
      </c>
      <c r="D2155">
        <v>2665</v>
      </c>
      <c r="E2155">
        <f t="shared" si="67"/>
        <v>1.0584683583809446E-2</v>
      </c>
      <c r="F2155">
        <v>1</v>
      </c>
      <c r="G2155" t="e">
        <f>VLOOKUP(A2155,'modern-H_SA-L1_panAme-L2'!A:A,1,FALSE)</f>
        <v>#N/A</v>
      </c>
    </row>
    <row r="2156" spans="1:7" x14ac:dyDescent="0.2">
      <c r="A2156" t="s">
        <v>12749</v>
      </c>
      <c r="B2156">
        <v>1.29890567846831</v>
      </c>
      <c r="C2156">
        <f t="shared" si="66"/>
        <v>5.7087917322373571E-3</v>
      </c>
      <c r="D2156">
        <v>2616</v>
      </c>
      <c r="E2156">
        <f t="shared" si="67"/>
        <v>1.0592689246284454E-2</v>
      </c>
      <c r="F2156">
        <v>1</v>
      </c>
      <c r="G2156" t="e">
        <f>VLOOKUP(A2156,'modern-H_SA-L1_panAme-L2'!A:A,1,FALSE)</f>
        <v>#N/A</v>
      </c>
    </row>
    <row r="2157" spans="1:7" x14ac:dyDescent="0.2">
      <c r="A2157" t="s">
        <v>12750</v>
      </c>
      <c r="B2157">
        <v>1.42811588153177</v>
      </c>
      <c r="C2157">
        <f t="shared" si="66"/>
        <v>3.4148665618492866E-3</v>
      </c>
      <c r="D2157">
        <v>1628</v>
      </c>
      <c r="E2157">
        <f t="shared" si="67"/>
        <v>1.0181672169051867E-2</v>
      </c>
      <c r="F2157">
        <v>1</v>
      </c>
      <c r="G2157" t="e">
        <f>VLOOKUP(A2157,'modern-H_SA-L1_panAme-L2'!A:A,1,FALSE)</f>
        <v>#N/A</v>
      </c>
    </row>
    <row r="2158" spans="1:7" x14ac:dyDescent="0.2">
      <c r="A2158" t="s">
        <v>12751</v>
      </c>
      <c r="B2158">
        <v>1.7810701485924401</v>
      </c>
      <c r="C2158">
        <f t="shared" si="66"/>
        <v>8.3898646749633614E-4</v>
      </c>
      <c r="D2158">
        <v>409</v>
      </c>
      <c r="E2158">
        <f t="shared" si="67"/>
        <v>9.9570667805066407E-3</v>
      </c>
      <c r="F2158">
        <v>1</v>
      </c>
      <c r="G2158" t="e">
        <f>VLOOKUP(A2158,'modern-H_SA-L1_panAme-L2'!A:A,1,FALSE)</f>
        <v>#N/A</v>
      </c>
    </row>
    <row r="2159" spans="1:7" x14ac:dyDescent="0.2">
      <c r="A2159" t="s">
        <v>12752</v>
      </c>
      <c r="B2159">
        <v>1.0196602830360699</v>
      </c>
      <c r="C2159">
        <f t="shared" si="66"/>
        <v>1.7332205029587149E-2</v>
      </c>
      <c r="D2159">
        <v>3688</v>
      </c>
      <c r="E2159">
        <f t="shared" si="67"/>
        <v>2.2811963995015189E-2</v>
      </c>
      <c r="F2159">
        <v>1</v>
      </c>
      <c r="G2159" t="e">
        <f>VLOOKUP(A2159,'modern-H_SA-L1_panAme-L2'!A:A,1,FALSE)</f>
        <v>#N/A</v>
      </c>
    </row>
    <row r="2160" spans="1:7" x14ac:dyDescent="0.2">
      <c r="A2160" t="s">
        <v>12753</v>
      </c>
      <c r="B2160">
        <v>2.0023341244299</v>
      </c>
      <c r="C2160">
        <f t="shared" si="66"/>
        <v>3.4800879244663806E-4</v>
      </c>
      <c r="D2160">
        <v>57</v>
      </c>
      <c r="E2160">
        <f t="shared" si="67"/>
        <v>2.9635696114666335E-2</v>
      </c>
      <c r="F2160">
        <v>1</v>
      </c>
      <c r="G2160" t="e">
        <f>VLOOKUP(A2160,'modern-H_SA-L1_panAme-L2'!A:A,1,FALSE)</f>
        <v>#N/A</v>
      </c>
    </row>
    <row r="2161" spans="1:7" x14ac:dyDescent="0.2">
      <c r="A2161" t="s">
        <v>12754</v>
      </c>
      <c r="B2161">
        <v>1.1436598960642801</v>
      </c>
      <c r="C2161">
        <f t="shared" si="66"/>
        <v>1.0584809130329966E-2</v>
      </c>
      <c r="D2161">
        <v>3145</v>
      </c>
      <c r="E2161">
        <f t="shared" si="67"/>
        <v>1.6336617970944885E-2</v>
      </c>
      <c r="F2161">
        <v>1</v>
      </c>
      <c r="G2161" t="e">
        <f>VLOOKUP(A2161,'modern-H_SA-L1_panAme-L2'!A:A,1,FALSE)</f>
        <v>#N/A</v>
      </c>
    </row>
    <row r="2162" spans="1:7" x14ac:dyDescent="0.2">
      <c r="A2162" t="s">
        <v>12754</v>
      </c>
      <c r="B2162">
        <v>1.10346849294648</v>
      </c>
      <c r="C2162">
        <f t="shared" si="66"/>
        <v>1.2419416348590034E-2</v>
      </c>
      <c r="D2162">
        <v>3321</v>
      </c>
      <c r="E2162">
        <f t="shared" si="67"/>
        <v>1.8152317662166826E-2</v>
      </c>
      <c r="F2162">
        <v>1</v>
      </c>
      <c r="G2162" t="e">
        <f>VLOOKUP(A2162,'modern-H_SA-L1_panAme-L2'!A:A,1,FALSE)</f>
        <v>#N/A</v>
      </c>
    </row>
    <row r="2163" spans="1:7" x14ac:dyDescent="0.2">
      <c r="A2163" t="s">
        <v>12755</v>
      </c>
      <c r="B2163">
        <v>1.6699503704129</v>
      </c>
      <c r="C2163">
        <f t="shared" si="66"/>
        <v>1.3052083142979763E-3</v>
      </c>
      <c r="D2163">
        <v>800</v>
      </c>
      <c r="E2163">
        <f t="shared" si="67"/>
        <v>7.9193514470029709E-3</v>
      </c>
      <c r="F2163">
        <v>1</v>
      </c>
      <c r="G2163" t="e">
        <f>VLOOKUP(A2163,'modern-H_SA-L1_panAme-L2'!A:A,1,FALSE)</f>
        <v>#N/A</v>
      </c>
    </row>
    <row r="2164" spans="1:7" x14ac:dyDescent="0.2">
      <c r="A2164" t="s">
        <v>12756</v>
      </c>
      <c r="B2164">
        <v>0.93037142724595001</v>
      </c>
      <c r="C2164">
        <f t="shared" si="66"/>
        <v>2.4721371509467141E-2</v>
      </c>
      <c r="D2164">
        <v>4079</v>
      </c>
      <c r="E2164">
        <f t="shared" si="67"/>
        <v>2.9418371489814538E-2</v>
      </c>
      <c r="F2164">
        <v>1</v>
      </c>
      <c r="G2164" t="e">
        <f>VLOOKUP(A2164,'modern-H_SA-L1_panAme-L2'!A:A,1,FALSE)</f>
        <v>#N/A</v>
      </c>
    </row>
    <row r="2165" spans="1:7" x14ac:dyDescent="0.2">
      <c r="A2165" t="s">
        <v>12757</v>
      </c>
      <c r="B2165">
        <v>1.3394240272726501</v>
      </c>
      <c r="C2165">
        <f t="shared" si="66"/>
        <v>4.8591616475035636E-3</v>
      </c>
      <c r="D2165">
        <v>2198</v>
      </c>
      <c r="E2165">
        <f t="shared" si="67"/>
        <v>1.0730832864869108E-2</v>
      </c>
      <c r="F2165">
        <v>1</v>
      </c>
      <c r="G2165" t="e">
        <f>VLOOKUP(A2165,'modern-H_SA-L1_panAme-L2'!A:A,1,FALSE)</f>
        <v>#N/A</v>
      </c>
    </row>
    <row r="2166" spans="1:7" x14ac:dyDescent="0.2">
      <c r="A2166" t="s">
        <v>12758</v>
      </c>
      <c r="B2166">
        <v>1.1434315358192899</v>
      </c>
      <c r="C2166">
        <f t="shared" si="66"/>
        <v>1.0594426500846275E-2</v>
      </c>
      <c r="D2166">
        <v>3146</v>
      </c>
      <c r="E2166">
        <f t="shared" si="67"/>
        <v>1.634626390181431E-2</v>
      </c>
      <c r="F2166">
        <v>1</v>
      </c>
      <c r="G2166" t="e">
        <f>VLOOKUP(A2166,'modern-H_SA-L1_panAme-L2'!A:A,1,FALSE)</f>
        <v>#N/A</v>
      </c>
    </row>
    <row r="2167" spans="1:7" x14ac:dyDescent="0.2">
      <c r="A2167" t="s">
        <v>12758</v>
      </c>
      <c r="B2167">
        <v>1.10324013270149</v>
      </c>
      <c r="C2167">
        <f t="shared" si="66"/>
        <v>1.2430700645467748E-2</v>
      </c>
      <c r="D2167">
        <v>3322</v>
      </c>
      <c r="E2167">
        <f t="shared" si="67"/>
        <v>1.8163341641511274E-2</v>
      </c>
      <c r="F2167">
        <v>1</v>
      </c>
      <c r="G2167" t="e">
        <f>VLOOKUP(A2167,'modern-H_SA-L1_panAme-L2'!A:A,1,FALSE)</f>
        <v>#N/A</v>
      </c>
    </row>
    <row r="2168" spans="1:7" x14ac:dyDescent="0.2">
      <c r="A2168" t="s">
        <v>12759</v>
      </c>
      <c r="B2168">
        <v>1.25265549106065</v>
      </c>
      <c r="C2168">
        <f t="shared" si="66"/>
        <v>6.8616256647639623E-3</v>
      </c>
      <c r="D2168">
        <v>3062</v>
      </c>
      <c r="E2168">
        <f t="shared" si="67"/>
        <v>1.0877312533234576E-2</v>
      </c>
      <c r="F2168">
        <v>1</v>
      </c>
      <c r="G2168" t="e">
        <f>VLOOKUP(A2168,'modern-H_SA-L1_panAme-L2'!A:A,1,FALSE)</f>
        <v>#N/A</v>
      </c>
    </row>
    <row r="2169" spans="1:7" x14ac:dyDescent="0.2">
      <c r="A2169" t="s">
        <v>12760</v>
      </c>
      <c r="B2169">
        <v>1.7886925555919699</v>
      </c>
      <c r="C2169">
        <f t="shared" si="66"/>
        <v>8.1393479988654241E-4</v>
      </c>
      <c r="D2169">
        <v>393</v>
      </c>
      <c r="E2169">
        <f t="shared" si="67"/>
        <v>1.0053026765010882E-2</v>
      </c>
      <c r="F2169">
        <v>1</v>
      </c>
      <c r="G2169" t="e">
        <f>VLOOKUP(A2169,'modern-H_SA-L1_panAme-L2'!A:A,1,FALSE)</f>
        <v>#N/A</v>
      </c>
    </row>
    <row r="2170" spans="1:7" x14ac:dyDescent="0.2">
      <c r="A2170" t="s">
        <v>12761</v>
      </c>
      <c r="B2170">
        <v>1.0233140469558699</v>
      </c>
      <c r="C2170">
        <f t="shared" si="66"/>
        <v>1.7082171448020662E-2</v>
      </c>
      <c r="D2170">
        <v>3672</v>
      </c>
      <c r="E2170">
        <f t="shared" si="67"/>
        <v>2.2580844283412935E-2</v>
      </c>
      <c r="F2170">
        <v>1</v>
      </c>
      <c r="G2170" t="e">
        <f>VLOOKUP(A2170,'modern-H_SA-L1_panAme-L2'!A:A,1,FALSE)</f>
        <v>#N/A</v>
      </c>
    </row>
    <row r="2171" spans="1:7" x14ac:dyDescent="0.2">
      <c r="A2171" t="s">
        <v>12762</v>
      </c>
      <c r="B2171">
        <v>1.30857042765758</v>
      </c>
      <c r="C2171">
        <f t="shared" si="66"/>
        <v>5.4935280884974057E-3</v>
      </c>
      <c r="D2171">
        <v>2507</v>
      </c>
      <c r="E2171">
        <f t="shared" si="67"/>
        <v>1.0636452070828244E-2</v>
      </c>
      <c r="F2171">
        <v>1</v>
      </c>
      <c r="G2171" t="e">
        <f>VLOOKUP(A2171,'modern-H_SA-L1_panAme-L2'!A:A,1,FALSE)</f>
        <v>#N/A</v>
      </c>
    </row>
    <row r="2172" spans="1:7" x14ac:dyDescent="0.2">
      <c r="A2172" t="s">
        <v>12763</v>
      </c>
      <c r="B2172">
        <v>1.2952198350288699</v>
      </c>
      <c r="C2172">
        <f t="shared" si="66"/>
        <v>5.7930909679489665E-3</v>
      </c>
      <c r="D2172">
        <v>2660</v>
      </c>
      <c r="E2172">
        <f t="shared" si="67"/>
        <v>1.0571302089633189E-2</v>
      </c>
      <c r="F2172">
        <v>1</v>
      </c>
      <c r="G2172" t="e">
        <f>VLOOKUP(A2172,'modern-H_SA-L1_panAme-L2'!A:A,1,FALSE)</f>
        <v>#N/A</v>
      </c>
    </row>
    <row r="2173" spans="1:7" x14ac:dyDescent="0.2">
      <c r="A2173" t="s">
        <v>12764</v>
      </c>
      <c r="B2173">
        <v>1.77400274224077</v>
      </c>
      <c r="C2173">
        <f t="shared" si="66"/>
        <v>8.6290245284718968E-4</v>
      </c>
      <c r="D2173">
        <v>449</v>
      </c>
      <c r="E2173">
        <f t="shared" si="67"/>
        <v>9.3285712831186161E-3</v>
      </c>
      <c r="F2173">
        <v>1</v>
      </c>
      <c r="G2173" t="e">
        <f>VLOOKUP(A2173,'modern-H_SA-L1_panAme-L2'!A:A,1,FALSE)</f>
        <v>#N/A</v>
      </c>
    </row>
    <row r="2174" spans="1:7" x14ac:dyDescent="0.2">
      <c r="A2174" t="s">
        <v>12765</v>
      </c>
      <c r="B2174">
        <v>1.0105258732365601</v>
      </c>
      <c r="C2174">
        <f t="shared" si="66"/>
        <v>1.7973417865433002E-2</v>
      </c>
      <c r="D2174">
        <v>3728</v>
      </c>
      <c r="E2174">
        <f t="shared" si="67"/>
        <v>2.3402084312985995E-2</v>
      </c>
      <c r="F2174">
        <v>1</v>
      </c>
      <c r="G2174" t="e">
        <f>VLOOKUP(A2174,'modern-H_SA-L1_panAme-L2'!A:A,1,FALSE)</f>
        <v>#N/A</v>
      </c>
    </row>
    <row r="2175" spans="1:7" x14ac:dyDescent="0.2">
      <c r="A2175" t="s">
        <v>12766</v>
      </c>
      <c r="B2175">
        <v>1.2591272846160499</v>
      </c>
      <c r="C2175">
        <f t="shared" si="66"/>
        <v>6.6872723335686295E-3</v>
      </c>
      <c r="D2175">
        <v>2986</v>
      </c>
      <c r="E2175">
        <f t="shared" si="67"/>
        <v>1.0870736740503055E-2</v>
      </c>
      <c r="F2175">
        <v>1</v>
      </c>
      <c r="G2175" t="e">
        <f>VLOOKUP(A2175,'modern-H_SA-L1_panAme-L2'!A:A,1,FALSE)</f>
        <v>#N/A</v>
      </c>
    </row>
    <row r="2176" spans="1:7" x14ac:dyDescent="0.2">
      <c r="A2176" t="s">
        <v>12767</v>
      </c>
      <c r="B2176">
        <v>1.6850623809073999</v>
      </c>
      <c r="C2176">
        <f t="shared" si="66"/>
        <v>1.2290754131754024E-3</v>
      </c>
      <c r="D2176">
        <v>746</v>
      </c>
      <c r="E2176">
        <f t="shared" si="67"/>
        <v>7.9972279565059031E-3</v>
      </c>
      <c r="F2176">
        <v>1</v>
      </c>
      <c r="G2176" t="e">
        <f>VLOOKUP(A2176,'modern-H_SA-L1_panAme-L2'!A:A,1,FALSE)</f>
        <v>#N/A</v>
      </c>
    </row>
    <row r="2177" spans="1:7" x14ac:dyDescent="0.2">
      <c r="A2177" t="s">
        <v>12767</v>
      </c>
      <c r="B2177">
        <v>0.94270288047527595</v>
      </c>
      <c r="C2177">
        <f t="shared" si="66"/>
        <v>2.3538230364626194E-2</v>
      </c>
      <c r="D2177">
        <v>4025</v>
      </c>
      <c r="E2177">
        <f t="shared" si="67"/>
        <v>2.8386228618607588E-2</v>
      </c>
      <c r="F2177">
        <v>1</v>
      </c>
      <c r="G2177" t="e">
        <f>VLOOKUP(A2177,'modern-H_SA-L1_panAme-L2'!A:A,1,FALSE)</f>
        <v>#N/A</v>
      </c>
    </row>
    <row r="2178" spans="1:7" x14ac:dyDescent="0.2">
      <c r="A2178" t="s">
        <v>12768</v>
      </c>
      <c r="B2178">
        <v>1.3391624763179699</v>
      </c>
      <c r="C2178">
        <f t="shared" ref="C2178:C2241" si="68">EXP(-3.977*B2178)</f>
        <v>4.8642187195497297E-3</v>
      </c>
      <c r="D2178">
        <v>2199</v>
      </c>
      <c r="E2178">
        <f t="shared" ref="E2178:E2241" si="69">C2178*4854/D2178</f>
        <v>1.0737115809319867E-2</v>
      </c>
      <c r="F2178">
        <v>1</v>
      </c>
      <c r="G2178" t="e">
        <f>VLOOKUP(A2178,'modern-H_SA-L1_panAme-L2'!A:A,1,FALSE)</f>
        <v>#N/A</v>
      </c>
    </row>
    <row r="2179" spans="1:7" x14ac:dyDescent="0.2">
      <c r="A2179" t="s">
        <v>12769</v>
      </c>
      <c r="B2179">
        <v>1.4650195534383399</v>
      </c>
      <c r="C2179">
        <f t="shared" si="68"/>
        <v>2.9487239426545394E-3</v>
      </c>
      <c r="D2179">
        <v>1455</v>
      </c>
      <c r="E2179">
        <f t="shared" si="69"/>
        <v>9.8371862664227722E-3</v>
      </c>
      <c r="F2179">
        <v>1</v>
      </c>
      <c r="G2179" t="e">
        <f>VLOOKUP(A2179,'modern-H_SA-L1_panAme-L2'!A:A,1,FALSE)</f>
        <v>#N/A</v>
      </c>
    </row>
    <row r="2180" spans="1:7" x14ac:dyDescent="0.2">
      <c r="A2180" t="s">
        <v>12770</v>
      </c>
      <c r="B2180">
        <v>2.0022209441882599</v>
      </c>
      <c r="C2180">
        <f t="shared" si="68"/>
        <v>3.4816547266561785E-4</v>
      </c>
      <c r="D2180">
        <v>60</v>
      </c>
      <c r="E2180">
        <f t="shared" si="69"/>
        <v>2.8166586738648483E-2</v>
      </c>
      <c r="F2180">
        <v>1</v>
      </c>
      <c r="G2180" t="e">
        <f>VLOOKUP(A2180,'modern-H_SA-L1_panAme-L2'!A:A,1,FALSE)</f>
        <v>#N/A</v>
      </c>
    </row>
    <row r="2181" spans="1:7" x14ac:dyDescent="0.2">
      <c r="A2181" t="s">
        <v>12771</v>
      </c>
      <c r="B2181">
        <v>1.1395494116545</v>
      </c>
      <c r="C2181">
        <f t="shared" si="68"/>
        <v>1.0759265268786605E-2</v>
      </c>
      <c r="D2181">
        <v>3163</v>
      </c>
      <c r="E2181">
        <f t="shared" si="69"/>
        <v>1.6511373257884977E-2</v>
      </c>
      <c r="F2181">
        <v>1</v>
      </c>
      <c r="G2181" t="e">
        <f>VLOOKUP(A2181,'modern-H_SA-L1_panAme-L2'!A:A,1,FALSE)</f>
        <v>#N/A</v>
      </c>
    </row>
    <row r="2182" spans="1:7" x14ac:dyDescent="0.2">
      <c r="A2182" t="s">
        <v>12771</v>
      </c>
      <c r="B2182">
        <v>1.0993580085367001</v>
      </c>
      <c r="C2182">
        <f t="shared" si="68"/>
        <v>1.2624110017732523E-2</v>
      </c>
      <c r="D2182">
        <v>3339</v>
      </c>
      <c r="E2182">
        <f t="shared" si="69"/>
        <v>1.835203055587711E-2</v>
      </c>
      <c r="F2182">
        <v>1</v>
      </c>
      <c r="G2182" t="e">
        <f>VLOOKUP(A2182,'modern-H_SA-L1_panAme-L2'!A:A,1,FALSE)</f>
        <v>#N/A</v>
      </c>
    </row>
    <row r="2183" spans="1:7" x14ac:dyDescent="0.2">
      <c r="A2183" t="s">
        <v>5286</v>
      </c>
      <c r="B2183">
        <v>1.5269374678712999</v>
      </c>
      <c r="C2183">
        <f t="shared" si="68"/>
        <v>2.305102097186657E-3</v>
      </c>
      <c r="D2183">
        <v>1247</v>
      </c>
      <c r="E2183">
        <f t="shared" si="69"/>
        <v>8.9727069605004279E-3</v>
      </c>
      <c r="F2183">
        <v>1</v>
      </c>
      <c r="G2183" t="e">
        <f>VLOOKUP(A2183,'modern-H_SA-L1_panAme-L2'!A:A,1,FALSE)</f>
        <v>#N/A</v>
      </c>
    </row>
    <row r="2184" spans="1:7" x14ac:dyDescent="0.2">
      <c r="A2184" t="s">
        <v>12772</v>
      </c>
      <c r="B2184">
        <v>0.82829439773653202</v>
      </c>
      <c r="C2184">
        <f t="shared" si="68"/>
        <v>3.7100426265516566E-2</v>
      </c>
      <c r="D2184">
        <v>4526</v>
      </c>
      <c r="E2184">
        <f t="shared" si="69"/>
        <v>3.9789100550777161E-2</v>
      </c>
      <c r="F2184">
        <v>1</v>
      </c>
      <c r="G2184" t="e">
        <f>VLOOKUP(A2184,'modern-H_SA-L1_panAme-L2'!A:A,1,FALSE)</f>
        <v>#N/A</v>
      </c>
    </row>
    <row r="2185" spans="1:7" x14ac:dyDescent="0.2">
      <c r="A2185" t="s">
        <v>5291</v>
      </c>
      <c r="B2185">
        <v>1.43837391311689</v>
      </c>
      <c r="C2185">
        <f t="shared" si="68"/>
        <v>3.2783564894090715E-3</v>
      </c>
      <c r="D2185">
        <v>1575</v>
      </c>
      <c r="E2185">
        <f t="shared" si="69"/>
        <v>1.0103582475931195E-2</v>
      </c>
      <c r="F2185">
        <v>1</v>
      </c>
      <c r="G2185" t="e">
        <f>VLOOKUP(A2185,'modern-H_SA-L1_panAme-L2'!A:A,1,FALSE)</f>
        <v>#N/A</v>
      </c>
    </row>
    <row r="2186" spans="1:7" x14ac:dyDescent="0.2">
      <c r="A2186" t="s">
        <v>12773</v>
      </c>
      <c r="B2186">
        <v>0.75339223738063199</v>
      </c>
      <c r="C2186">
        <f t="shared" si="68"/>
        <v>4.9974573741699543E-2</v>
      </c>
      <c r="D2186">
        <v>4854</v>
      </c>
      <c r="E2186">
        <f t="shared" si="69"/>
        <v>4.9974573741699543E-2</v>
      </c>
      <c r="F2186">
        <v>1</v>
      </c>
      <c r="G2186" t="e">
        <f>VLOOKUP(A2186,'modern-H_SA-L1_panAme-L2'!A:A,1,FALSE)</f>
        <v>#N/A</v>
      </c>
    </row>
    <row r="2187" spans="1:7" x14ac:dyDescent="0.2">
      <c r="A2187" t="s">
        <v>5293</v>
      </c>
      <c r="B2187">
        <v>1.2508610303496199</v>
      </c>
      <c r="C2187">
        <f t="shared" si="68"/>
        <v>6.9107692882187828E-3</v>
      </c>
      <c r="D2187">
        <v>3079</v>
      </c>
      <c r="E2187">
        <f t="shared" si="69"/>
        <v>1.0894730147779788E-2</v>
      </c>
      <c r="F2187">
        <v>1</v>
      </c>
      <c r="G2187" t="e">
        <f>VLOOKUP(A2187,'modern-H_SA-L1_panAme-L2'!A:A,1,FALSE)</f>
        <v>#N/A</v>
      </c>
    </row>
    <row r="2188" spans="1:7" x14ac:dyDescent="0.2">
      <c r="A2188" t="s">
        <v>5295</v>
      </c>
      <c r="B2188">
        <v>1.31014337085349</v>
      </c>
      <c r="C2188">
        <f t="shared" si="68"/>
        <v>5.4592700650378471E-3</v>
      </c>
      <c r="D2188">
        <v>2491</v>
      </c>
      <c r="E2188">
        <f t="shared" si="69"/>
        <v>1.0638015614489647E-2</v>
      </c>
      <c r="F2188">
        <v>1</v>
      </c>
      <c r="G2188" t="e">
        <f>VLOOKUP(A2188,'modern-H_SA-L1_panAme-L2'!A:A,1,FALSE)</f>
        <v>#N/A</v>
      </c>
    </row>
    <row r="2189" spans="1:7" x14ac:dyDescent="0.2">
      <c r="A2189" t="s">
        <v>5302</v>
      </c>
      <c r="B2189">
        <v>1.6349863011916399</v>
      </c>
      <c r="C2189">
        <f t="shared" si="68"/>
        <v>1.4999244784534636E-3</v>
      </c>
      <c r="D2189">
        <v>905</v>
      </c>
      <c r="E2189">
        <f t="shared" si="69"/>
        <v>8.0448988048763669E-3</v>
      </c>
      <c r="F2189">
        <v>1</v>
      </c>
      <c r="G2189" t="e">
        <f>VLOOKUP(A2189,'modern-H_SA-L1_panAme-L2'!A:A,1,FALSE)</f>
        <v>#N/A</v>
      </c>
    </row>
    <row r="2190" spans="1:7" x14ac:dyDescent="0.2">
      <c r="A2190" t="s">
        <v>12774</v>
      </c>
      <c r="B2190">
        <v>0.906393601522262</v>
      </c>
      <c r="C2190">
        <f t="shared" si="68"/>
        <v>2.7194858392010839E-2</v>
      </c>
      <c r="D2190">
        <v>4184</v>
      </c>
      <c r="E2190">
        <f t="shared" si="69"/>
        <v>3.1549675581936096E-2</v>
      </c>
      <c r="F2190">
        <v>1</v>
      </c>
      <c r="G2190" t="e">
        <f>VLOOKUP(A2190,'modern-H_SA-L1_panAme-L2'!A:A,1,FALSE)</f>
        <v>#N/A</v>
      </c>
    </row>
    <row r="2191" spans="1:7" x14ac:dyDescent="0.2">
      <c r="A2191" t="s">
        <v>5305</v>
      </c>
      <c r="B2191">
        <v>1.5729411956494399</v>
      </c>
      <c r="C2191">
        <f t="shared" si="68"/>
        <v>1.9196985027361893E-3</v>
      </c>
      <c r="D2191">
        <v>1082</v>
      </c>
      <c r="E2191">
        <f t="shared" si="69"/>
        <v>8.612030066803571E-3</v>
      </c>
      <c r="F2191">
        <v>1</v>
      </c>
      <c r="G2191" t="e">
        <f>VLOOKUP(A2191,'modern-H_SA-L1_panAme-L2'!A:A,1,FALSE)</f>
        <v>#N/A</v>
      </c>
    </row>
    <row r="2192" spans="1:7" x14ac:dyDescent="0.2">
      <c r="A2192" t="s">
        <v>5307</v>
      </c>
      <c r="B2192">
        <v>1.6026798062299701</v>
      </c>
      <c r="C2192">
        <f t="shared" si="68"/>
        <v>1.7055671412778371E-3</v>
      </c>
      <c r="D2192">
        <v>984</v>
      </c>
      <c r="E2192">
        <f t="shared" si="69"/>
        <v>8.4134379103278679E-3</v>
      </c>
      <c r="F2192">
        <v>1</v>
      </c>
      <c r="G2192" t="e">
        <f>VLOOKUP(A2192,'modern-H_SA-L1_panAme-L2'!A:A,1,FALSE)</f>
        <v>#N/A</v>
      </c>
    </row>
    <row r="2193" spans="1:7" x14ac:dyDescent="0.2">
      <c r="A2193" t="s">
        <v>12775</v>
      </c>
      <c r="B2193">
        <v>0.88835314216824901</v>
      </c>
      <c r="C2193">
        <f t="shared" si="68"/>
        <v>2.9217704165411026E-2</v>
      </c>
      <c r="D2193">
        <v>4263</v>
      </c>
      <c r="E2193">
        <f t="shared" si="69"/>
        <v>3.3268293694324449E-2</v>
      </c>
      <c r="F2193">
        <v>1</v>
      </c>
      <c r="G2193" t="e">
        <f>VLOOKUP(A2193,'modern-H_SA-L1_panAme-L2'!A:A,1,FALSE)</f>
        <v>#N/A</v>
      </c>
    </row>
    <row r="2194" spans="1:7" x14ac:dyDescent="0.2">
      <c r="A2194" t="s">
        <v>12776</v>
      </c>
      <c r="B2194">
        <v>1.25191241726222</v>
      </c>
      <c r="C2194">
        <f t="shared" si="68"/>
        <v>6.8819331634072589E-3</v>
      </c>
      <c r="D2194">
        <v>3065</v>
      </c>
      <c r="E2194">
        <f t="shared" si="69"/>
        <v>1.0898826615066505E-2</v>
      </c>
      <c r="F2194">
        <v>1</v>
      </c>
      <c r="G2194" t="e">
        <f>VLOOKUP(A2194,'modern-H_SA-L1_panAme-L2'!A:A,1,FALSE)</f>
        <v>#N/A</v>
      </c>
    </row>
    <row r="2195" spans="1:7" x14ac:dyDescent="0.2">
      <c r="A2195" t="s">
        <v>12777</v>
      </c>
      <c r="B2195">
        <v>1.3498056423902001</v>
      </c>
      <c r="C2195">
        <f t="shared" si="68"/>
        <v>4.6626233444619697E-3</v>
      </c>
      <c r="D2195">
        <v>2110</v>
      </c>
      <c r="E2195">
        <f t="shared" si="69"/>
        <v>1.072624346635943E-2</v>
      </c>
      <c r="F2195">
        <v>1</v>
      </c>
      <c r="G2195" t="e">
        <f>VLOOKUP(A2195,'modern-H_SA-L1_panAme-L2'!A:A,1,FALSE)</f>
        <v>#N/A</v>
      </c>
    </row>
    <row r="2196" spans="1:7" x14ac:dyDescent="0.2">
      <c r="A2196" t="s">
        <v>12778</v>
      </c>
      <c r="B2196">
        <v>1.3134072843083799</v>
      </c>
      <c r="C2196">
        <f t="shared" si="68"/>
        <v>5.388863500171346E-3</v>
      </c>
      <c r="D2196">
        <v>2427</v>
      </c>
      <c r="E2196">
        <f t="shared" si="69"/>
        <v>1.0777727000342692E-2</v>
      </c>
      <c r="F2196">
        <v>1</v>
      </c>
      <c r="G2196" t="e">
        <f>VLOOKUP(A2196,'modern-H_SA-L1_panAme-L2'!A:A,1,FALSE)</f>
        <v>#N/A</v>
      </c>
    </row>
    <row r="2197" spans="1:7" x14ac:dyDescent="0.2">
      <c r="A2197" t="s">
        <v>12779</v>
      </c>
      <c r="B2197">
        <v>1.6702356441200099</v>
      </c>
      <c r="C2197">
        <f t="shared" si="68"/>
        <v>1.3037283513901447E-3</v>
      </c>
      <c r="D2197">
        <v>797</v>
      </c>
      <c r="E2197">
        <f t="shared" si="69"/>
        <v>7.9401473245266779E-3</v>
      </c>
      <c r="F2197">
        <v>1</v>
      </c>
      <c r="G2197" t="e">
        <f>VLOOKUP(A2197,'modern-H_SA-L1_panAme-L2'!A:A,1,FALSE)</f>
        <v>#N/A</v>
      </c>
    </row>
    <row r="2198" spans="1:7" x14ac:dyDescent="0.2">
      <c r="A2198" t="s">
        <v>12780</v>
      </c>
      <c r="B2198">
        <v>1.4960806767416499</v>
      </c>
      <c r="C2198">
        <f t="shared" si="68"/>
        <v>2.6060676236532923E-3</v>
      </c>
      <c r="D2198">
        <v>1327</v>
      </c>
      <c r="E2198">
        <f t="shared" si="69"/>
        <v>9.5326693633858931E-3</v>
      </c>
      <c r="F2198">
        <v>1</v>
      </c>
      <c r="G2198" t="e">
        <f>VLOOKUP(A2198,'modern-H_SA-L1_panAme-L2'!A:A,1,FALSE)</f>
        <v>#N/A</v>
      </c>
    </row>
    <row r="2199" spans="1:7" x14ac:dyDescent="0.2">
      <c r="A2199" t="s">
        <v>12781</v>
      </c>
      <c r="B2199">
        <v>0.81002557813753195</v>
      </c>
      <c r="C2199">
        <f t="shared" si="68"/>
        <v>3.9896298681937607E-2</v>
      </c>
      <c r="D2199">
        <v>4606</v>
      </c>
      <c r="E2199">
        <f t="shared" si="69"/>
        <v>4.2044427660035855E-2</v>
      </c>
      <c r="F2199">
        <v>1</v>
      </c>
      <c r="G2199" t="e">
        <f>VLOOKUP(A2199,'modern-H_SA-L1_panAme-L2'!A:A,1,FALSE)</f>
        <v>#N/A</v>
      </c>
    </row>
    <row r="2200" spans="1:7" x14ac:dyDescent="0.2">
      <c r="A2200" t="s">
        <v>12782</v>
      </c>
      <c r="B2200">
        <v>1.26339296575149</v>
      </c>
      <c r="C2200">
        <f t="shared" si="68"/>
        <v>6.5747822141264383E-3</v>
      </c>
      <c r="D2200">
        <v>2933</v>
      </c>
      <c r="E2200">
        <f t="shared" si="69"/>
        <v>1.0881006773736697E-2</v>
      </c>
      <c r="F2200">
        <v>1</v>
      </c>
      <c r="G2200" t="e">
        <f>VLOOKUP(A2200,'modern-H_SA-L1_panAme-L2'!A:A,1,FALSE)</f>
        <v>#N/A</v>
      </c>
    </row>
    <row r="2201" spans="1:7" x14ac:dyDescent="0.2">
      <c r="A2201" t="s">
        <v>12783</v>
      </c>
      <c r="B2201">
        <v>1.3043594031160199</v>
      </c>
      <c r="C2201">
        <f t="shared" si="68"/>
        <v>5.5863042512655043E-3</v>
      </c>
      <c r="D2201">
        <v>2551</v>
      </c>
      <c r="E2201">
        <f t="shared" si="69"/>
        <v>1.062952600377999E-2</v>
      </c>
      <c r="F2201">
        <v>1</v>
      </c>
      <c r="G2201" t="e">
        <f>VLOOKUP(A2201,'modern-H_SA-L1_panAme-L2'!A:A,1,FALSE)</f>
        <v>#N/A</v>
      </c>
    </row>
    <row r="2202" spans="1:7" x14ac:dyDescent="0.2">
      <c r="A2202" t="s">
        <v>12784</v>
      </c>
      <c r="B2202">
        <v>1.3675292207661101</v>
      </c>
      <c r="C2202">
        <f t="shared" si="68"/>
        <v>4.3452859507217469E-3</v>
      </c>
      <c r="D2202">
        <v>2000</v>
      </c>
      <c r="E2202">
        <f t="shared" si="69"/>
        <v>1.054600900240168E-2</v>
      </c>
      <c r="F2202">
        <v>1</v>
      </c>
      <c r="G2202" t="e">
        <f>VLOOKUP(A2202,'modern-H_SA-L1_panAme-L2'!A:A,1,FALSE)</f>
        <v>#N/A</v>
      </c>
    </row>
    <row r="2203" spans="1:7" x14ac:dyDescent="0.2">
      <c r="A2203" t="s">
        <v>5329</v>
      </c>
      <c r="B2203">
        <v>1.4994941898497001</v>
      </c>
      <c r="C2203">
        <f t="shared" si="68"/>
        <v>2.5709279041704856E-3</v>
      </c>
      <c r="D2203">
        <v>1317</v>
      </c>
      <c r="E2203">
        <f t="shared" si="69"/>
        <v>9.4755383802912208E-3</v>
      </c>
      <c r="F2203">
        <v>1</v>
      </c>
      <c r="G2203" t="e">
        <f>VLOOKUP(A2203,'modern-H_SA-L1_panAme-L2'!A:A,1,FALSE)</f>
        <v>#N/A</v>
      </c>
    </row>
    <row r="2204" spans="1:7" x14ac:dyDescent="0.2">
      <c r="A2204" t="s">
        <v>12785</v>
      </c>
      <c r="B2204">
        <v>1.3190702876385301</v>
      </c>
      <c r="C2204">
        <f t="shared" si="68"/>
        <v>5.2688532805022217E-3</v>
      </c>
      <c r="D2204">
        <v>2342</v>
      </c>
      <c r="E2204">
        <f t="shared" si="69"/>
        <v>1.0920159617232189E-2</v>
      </c>
      <c r="F2204">
        <v>1</v>
      </c>
      <c r="G2204" t="e">
        <f>VLOOKUP(A2204,'modern-H_SA-L1_panAme-L2'!A:A,1,FALSE)</f>
        <v>#N/A</v>
      </c>
    </row>
    <row r="2205" spans="1:7" x14ac:dyDescent="0.2">
      <c r="A2205" t="s">
        <v>12786</v>
      </c>
      <c r="B2205">
        <v>1.3678647828789601</v>
      </c>
      <c r="C2205">
        <f t="shared" si="68"/>
        <v>4.339490901685175E-3</v>
      </c>
      <c r="D2205">
        <v>1991</v>
      </c>
      <c r="E2205">
        <f t="shared" si="69"/>
        <v>1.057955240420886E-2</v>
      </c>
      <c r="F2205">
        <v>1</v>
      </c>
      <c r="G2205" t="e">
        <f>VLOOKUP(A2205,'modern-H_SA-L1_panAme-L2'!A:A,1,FALSE)</f>
        <v>#N/A</v>
      </c>
    </row>
    <row r="2206" spans="1:7" x14ac:dyDescent="0.2">
      <c r="A2206" t="s">
        <v>12787</v>
      </c>
      <c r="B2206">
        <v>1.6780104831542899</v>
      </c>
      <c r="C2206">
        <f t="shared" si="68"/>
        <v>1.2640332332124941E-3</v>
      </c>
      <c r="D2206">
        <v>775</v>
      </c>
      <c r="E2206">
        <f t="shared" si="69"/>
        <v>7.916925566468962E-3</v>
      </c>
      <c r="F2206">
        <v>1</v>
      </c>
      <c r="G2206" t="e">
        <f>VLOOKUP(A2206,'modern-H_SA-L1_panAme-L2'!A:A,1,FALSE)</f>
        <v>#N/A</v>
      </c>
    </row>
    <row r="2207" spans="1:7" x14ac:dyDescent="0.2">
      <c r="A2207" t="s">
        <v>12788</v>
      </c>
      <c r="B2207">
        <v>0.93608043337063795</v>
      </c>
      <c r="C2207">
        <f t="shared" si="68"/>
        <v>2.4166403789732366E-2</v>
      </c>
      <c r="D2207">
        <v>4054</v>
      </c>
      <c r="E2207">
        <f t="shared" si="69"/>
        <v>2.8935304389580883E-2</v>
      </c>
      <c r="F2207">
        <v>1</v>
      </c>
      <c r="G2207" t="e">
        <f>VLOOKUP(A2207,'modern-H_SA-L1_panAme-L2'!A:A,1,FALSE)</f>
        <v>#N/A</v>
      </c>
    </row>
    <row r="2208" spans="1:7" x14ac:dyDescent="0.2">
      <c r="A2208" t="s">
        <v>12789</v>
      </c>
      <c r="B2208">
        <v>1.754679485372</v>
      </c>
      <c r="C2208">
        <f t="shared" si="68"/>
        <v>9.3182986024903424E-4</v>
      </c>
      <c r="D2208">
        <v>512</v>
      </c>
      <c r="E2208">
        <f t="shared" si="69"/>
        <v>8.8341838704078367E-3</v>
      </c>
      <c r="F2208">
        <v>1</v>
      </c>
      <c r="G2208" t="e">
        <f>VLOOKUP(A2208,'modern-H_SA-L1_panAme-L2'!A:A,1,FALSE)</f>
        <v>#N/A</v>
      </c>
    </row>
    <row r="2209" spans="1:7" x14ac:dyDescent="0.2">
      <c r="A2209" t="s">
        <v>12790</v>
      </c>
      <c r="B2209">
        <v>0.99613917780235195</v>
      </c>
      <c r="C2209">
        <f t="shared" si="68"/>
        <v>1.9031771538607821E-2</v>
      </c>
      <c r="D2209">
        <v>3791</v>
      </c>
      <c r="E2209">
        <f t="shared" si="69"/>
        <v>2.4368298350937054E-2</v>
      </c>
      <c r="F2209">
        <v>1</v>
      </c>
      <c r="G2209" t="e">
        <f>VLOOKUP(A2209,'modern-H_SA-L1_panAme-L2'!A:A,1,FALSE)</f>
        <v>#N/A</v>
      </c>
    </row>
    <row r="2210" spans="1:7" x14ac:dyDescent="0.2">
      <c r="A2210" t="s">
        <v>12791</v>
      </c>
      <c r="B2210">
        <v>1.2490297935741399</v>
      </c>
      <c r="C2210">
        <f t="shared" si="68"/>
        <v>6.9612829547471711E-3</v>
      </c>
      <c r="D2210">
        <v>3100</v>
      </c>
      <c r="E2210">
        <f t="shared" si="69"/>
        <v>1.0900021762046054E-2</v>
      </c>
      <c r="F2210">
        <v>1</v>
      </c>
      <c r="G2210" t="e">
        <f>VLOOKUP(A2210,'modern-H_SA-L1_panAme-L2'!A:A,1,FALSE)</f>
        <v>#N/A</v>
      </c>
    </row>
    <row r="2211" spans="1:7" x14ac:dyDescent="0.2">
      <c r="A2211" t="s">
        <v>12792</v>
      </c>
      <c r="B2211">
        <v>1.1530226661087699</v>
      </c>
      <c r="C2211">
        <f t="shared" si="68"/>
        <v>1.0197923650252209E-2</v>
      </c>
      <c r="D2211">
        <v>3104</v>
      </c>
      <c r="E2211">
        <f t="shared" si="69"/>
        <v>1.5947397357707546E-2</v>
      </c>
      <c r="F2211">
        <v>1</v>
      </c>
      <c r="G2211" t="e">
        <f>VLOOKUP(A2211,'modern-H_SA-L1_panAme-L2'!A:A,1,FALSE)</f>
        <v>#N/A</v>
      </c>
    </row>
    <row r="2212" spans="1:7" x14ac:dyDescent="0.2">
      <c r="A2212" t="s">
        <v>12792</v>
      </c>
      <c r="B2212">
        <v>1.11283126299097</v>
      </c>
      <c r="C2212">
        <f t="shared" si="68"/>
        <v>1.1965474119009167E-2</v>
      </c>
      <c r="D2212">
        <v>3280</v>
      </c>
      <c r="E2212">
        <f t="shared" si="69"/>
        <v>1.7707442491972713E-2</v>
      </c>
      <c r="F2212">
        <v>1</v>
      </c>
      <c r="G2212" t="e">
        <f>VLOOKUP(A2212,'modern-H_SA-L1_panAme-L2'!A:A,1,FALSE)</f>
        <v>#N/A</v>
      </c>
    </row>
    <row r="2213" spans="1:7" x14ac:dyDescent="0.2">
      <c r="A2213" t="s">
        <v>12793</v>
      </c>
      <c r="B2213">
        <v>1.6596748080172301</v>
      </c>
      <c r="C2213">
        <f t="shared" si="68"/>
        <v>1.3596517047462548E-3</v>
      </c>
      <c r="D2213">
        <v>818</v>
      </c>
      <c r="E2213">
        <f t="shared" si="69"/>
        <v>8.0681532699734965E-3</v>
      </c>
      <c r="F2213">
        <v>1</v>
      </c>
      <c r="G2213" t="e">
        <f>VLOOKUP(A2213,'modern-H_SA-L1_panAme-L2'!A:A,1,FALSE)</f>
        <v>#N/A</v>
      </c>
    </row>
    <row r="2214" spans="1:7" x14ac:dyDescent="0.2">
      <c r="A2214" t="s">
        <v>12794</v>
      </c>
      <c r="B2214">
        <v>1.3215111275652001</v>
      </c>
      <c r="C2214">
        <f t="shared" si="68"/>
        <v>5.2179548015708517E-3</v>
      </c>
      <c r="D2214">
        <v>2330</v>
      </c>
      <c r="E2214">
        <f t="shared" si="69"/>
        <v>1.087036592567593E-2</v>
      </c>
      <c r="F2214">
        <v>1</v>
      </c>
      <c r="G2214" t="e">
        <f>VLOOKUP(A2214,'modern-H_SA-L1_panAme-L2'!A:A,1,FALSE)</f>
        <v>#N/A</v>
      </c>
    </row>
    <row r="2215" spans="1:7" x14ac:dyDescent="0.2">
      <c r="A2215" t="s">
        <v>12795</v>
      </c>
      <c r="B2215">
        <v>1.69112618558436</v>
      </c>
      <c r="C2215">
        <f t="shared" si="68"/>
        <v>1.1997898769417089E-3</v>
      </c>
      <c r="D2215">
        <v>712</v>
      </c>
      <c r="E2215">
        <f t="shared" si="69"/>
        <v>8.179466380161593E-3</v>
      </c>
      <c r="F2215">
        <v>1</v>
      </c>
      <c r="G2215" t="e">
        <f>VLOOKUP(A2215,'modern-H_SA-L1_panAme-L2'!A:A,1,FALSE)</f>
        <v>#N/A</v>
      </c>
    </row>
    <row r="2216" spans="1:7" x14ac:dyDescent="0.2">
      <c r="A2216" t="s">
        <v>12796</v>
      </c>
      <c r="B2216">
        <v>0.95046712880485096</v>
      </c>
      <c r="C2216">
        <f t="shared" si="68"/>
        <v>2.28225140647841E-2</v>
      </c>
      <c r="D2216">
        <v>3991</v>
      </c>
      <c r="E2216">
        <f t="shared" si="69"/>
        <v>2.7757575362180414E-2</v>
      </c>
      <c r="F2216">
        <v>1</v>
      </c>
      <c r="G2216" t="e">
        <f>VLOOKUP(A2216,'modern-H_SA-L1_panAme-L2'!A:A,1,FALSE)</f>
        <v>#N/A</v>
      </c>
    </row>
    <row r="2217" spans="1:7" x14ac:dyDescent="0.2">
      <c r="A2217" t="s">
        <v>12797</v>
      </c>
      <c r="B2217">
        <v>1.32538797550827</v>
      </c>
      <c r="C2217">
        <f t="shared" si="68"/>
        <v>5.1381202393315038E-3</v>
      </c>
      <c r="D2217">
        <v>2308</v>
      </c>
      <c r="E2217">
        <f t="shared" si="69"/>
        <v>1.0806081300569809E-2</v>
      </c>
      <c r="F2217">
        <v>1</v>
      </c>
      <c r="G2217" t="e">
        <f>VLOOKUP(A2217,'modern-H_SA-L1_panAme-L2'!A:A,1,FALSE)</f>
        <v>#N/A</v>
      </c>
    </row>
    <row r="2218" spans="1:7" x14ac:dyDescent="0.2">
      <c r="A2218" t="s">
        <v>12798</v>
      </c>
      <c r="B2218">
        <v>1.5540973648023799</v>
      </c>
      <c r="C2218">
        <f t="shared" si="68"/>
        <v>2.0690924044303042E-3</v>
      </c>
      <c r="D2218">
        <v>1151</v>
      </c>
      <c r="E2218">
        <f t="shared" si="69"/>
        <v>8.7257815213767995E-3</v>
      </c>
      <c r="F2218">
        <v>1</v>
      </c>
      <c r="G2218" t="e">
        <f>VLOOKUP(A2218,'modern-H_SA-L1_panAme-L2'!A:A,1,FALSE)</f>
        <v>#N/A</v>
      </c>
    </row>
    <row r="2219" spans="1:7" x14ac:dyDescent="0.2">
      <c r="A2219" t="s">
        <v>12799</v>
      </c>
      <c r="B2219">
        <v>1.76838452324</v>
      </c>
      <c r="C2219">
        <f t="shared" si="68"/>
        <v>8.8239985978621159E-4</v>
      </c>
      <c r="D2219">
        <v>471</v>
      </c>
      <c r="E2219">
        <f t="shared" si="69"/>
        <v>9.093776898943251E-3</v>
      </c>
      <c r="F2219">
        <v>1</v>
      </c>
      <c r="G2219" t="e">
        <f>VLOOKUP(A2219,'modern-H_SA-L1_panAme-L2'!A:A,1,FALSE)</f>
        <v>#N/A</v>
      </c>
    </row>
    <row r="2220" spans="1:7" x14ac:dyDescent="0.2">
      <c r="A2220" t="s">
        <v>12800</v>
      </c>
      <c r="B2220">
        <v>1.36070863108643</v>
      </c>
      <c r="C2220">
        <f t="shared" si="68"/>
        <v>4.4647671064184935E-3</v>
      </c>
      <c r="D2220">
        <v>2038</v>
      </c>
      <c r="E2220">
        <f t="shared" si="69"/>
        <v>1.0633944815777905E-2</v>
      </c>
      <c r="F2220">
        <v>1</v>
      </c>
      <c r="G2220" t="e">
        <f>VLOOKUP(A2220,'modern-H_SA-L1_panAme-L2'!A:A,1,FALSE)</f>
        <v>#N/A</v>
      </c>
    </row>
    <row r="2221" spans="1:7" x14ac:dyDescent="0.2">
      <c r="A2221" t="s">
        <v>12801</v>
      </c>
      <c r="B2221">
        <v>1.2956104275104701</v>
      </c>
      <c r="C2221">
        <f t="shared" si="68"/>
        <v>5.7840990455812567E-3</v>
      </c>
      <c r="D2221">
        <v>2658</v>
      </c>
      <c r="E2221">
        <f t="shared" si="69"/>
        <v>1.0562835503104372E-2</v>
      </c>
      <c r="F2221">
        <v>1</v>
      </c>
      <c r="G2221" t="e">
        <f>VLOOKUP(A2221,'modern-H_SA-L1_panAme-L2'!A:A,1,FALSE)</f>
        <v>#N/A</v>
      </c>
    </row>
    <row r="2222" spans="1:7" x14ac:dyDescent="0.2">
      <c r="A2222" t="s">
        <v>12802</v>
      </c>
      <c r="B2222">
        <v>1.3450108663351901</v>
      </c>
      <c r="C2222">
        <f t="shared" si="68"/>
        <v>4.752387215895295E-3</v>
      </c>
      <c r="D2222">
        <v>2150</v>
      </c>
      <c r="E2222">
        <f t="shared" si="69"/>
        <v>1.0729343044630588E-2</v>
      </c>
      <c r="F2222">
        <v>1</v>
      </c>
      <c r="G2222" t="e">
        <f>VLOOKUP(A2222,'modern-H_SA-L1_panAme-L2'!A:A,1,FALSE)</f>
        <v>#N/A</v>
      </c>
    </row>
    <row r="2223" spans="1:7" x14ac:dyDescent="0.2">
      <c r="A2223" t="s">
        <v>12803</v>
      </c>
      <c r="B2223">
        <v>1.25546787247023</v>
      </c>
      <c r="C2223">
        <f t="shared" si="68"/>
        <v>6.7853070748875146E-3</v>
      </c>
      <c r="D2223">
        <v>3017</v>
      </c>
      <c r="E2223">
        <f t="shared" si="69"/>
        <v>1.0916765177826979E-2</v>
      </c>
      <c r="F2223">
        <v>1</v>
      </c>
      <c r="G2223" t="e">
        <f>VLOOKUP(A2223,'modern-H_SA-L1_panAme-L2'!A:A,1,FALSE)</f>
        <v>#N/A</v>
      </c>
    </row>
    <row r="2224" spans="1:7" x14ac:dyDescent="0.2">
      <c r="A2224" t="s">
        <v>12804</v>
      </c>
      <c r="B2224">
        <v>1.7658348160268</v>
      </c>
      <c r="C2224">
        <f t="shared" si="68"/>
        <v>8.9139307751541735E-4</v>
      </c>
      <c r="D2224">
        <v>478</v>
      </c>
      <c r="E2224">
        <f t="shared" si="69"/>
        <v>9.0519288666523756E-3</v>
      </c>
      <c r="F2224">
        <v>1</v>
      </c>
      <c r="G2224" t="e">
        <f>VLOOKUP(A2224,'modern-H_SA-L1_panAme-L2'!A:A,1,FALSE)</f>
        <v>#N/A</v>
      </c>
    </row>
    <row r="2225" spans="1:7" x14ac:dyDescent="0.2">
      <c r="A2225" t="s">
        <v>12805</v>
      </c>
      <c r="B2225">
        <v>1.00390342613193</v>
      </c>
      <c r="C2225">
        <f t="shared" si="68"/>
        <v>1.8453081089323746E-2</v>
      </c>
      <c r="D2225">
        <v>3757</v>
      </c>
      <c r="E2225">
        <f t="shared" si="69"/>
        <v>2.3841164654665282E-2</v>
      </c>
      <c r="F2225">
        <v>1</v>
      </c>
      <c r="G2225" t="e">
        <f>VLOOKUP(A2225,'modern-H_SA-L1_panAme-L2'!A:A,1,FALSE)</f>
        <v>#N/A</v>
      </c>
    </row>
    <row r="2226" spans="1:7" x14ac:dyDescent="0.2">
      <c r="A2226" t="s">
        <v>12806</v>
      </c>
      <c r="B2226">
        <v>1.42718598855114</v>
      </c>
      <c r="C2226">
        <f t="shared" si="68"/>
        <v>3.4275187486816571E-3</v>
      </c>
      <c r="D2226">
        <v>1632</v>
      </c>
      <c r="E2226">
        <f t="shared" si="69"/>
        <v>1.0194348042953898E-2</v>
      </c>
      <c r="F2226">
        <v>1</v>
      </c>
      <c r="G2226" t="e">
        <f>VLOOKUP(A2226,'modern-H_SA-L1_panAme-L2'!A:A,1,FALSE)</f>
        <v>#N/A</v>
      </c>
    </row>
    <row r="2227" spans="1:7" x14ac:dyDescent="0.2">
      <c r="A2227" t="s">
        <v>12807</v>
      </c>
      <c r="B2227">
        <v>1.6842775802852401</v>
      </c>
      <c r="C2227">
        <f t="shared" si="68"/>
        <v>1.2329175372584862E-3</v>
      </c>
      <c r="D2227">
        <v>750</v>
      </c>
      <c r="E2227">
        <f t="shared" si="69"/>
        <v>7.9794423011369225E-3</v>
      </c>
      <c r="F2227">
        <v>1</v>
      </c>
      <c r="G2227" t="e">
        <f>VLOOKUP(A2227,'modern-H_SA-L1_panAme-L2'!A:A,1,FALSE)</f>
        <v>#N/A</v>
      </c>
    </row>
    <row r="2228" spans="1:7" x14ac:dyDescent="0.2">
      <c r="A2228" t="s">
        <v>12808</v>
      </c>
      <c r="B2228">
        <v>0.94178943949532601</v>
      </c>
      <c r="C2228">
        <f t="shared" si="68"/>
        <v>2.3623894487599103E-2</v>
      </c>
      <c r="D2228">
        <v>4029</v>
      </c>
      <c r="E2228">
        <f t="shared" si="69"/>
        <v>2.8461251884538605E-2</v>
      </c>
      <c r="F2228">
        <v>1</v>
      </c>
      <c r="G2228" t="e">
        <f>VLOOKUP(A2228,'modern-H_SA-L1_panAme-L2'!A:A,1,FALSE)</f>
        <v>#N/A</v>
      </c>
    </row>
    <row r="2229" spans="1:7" x14ac:dyDescent="0.2">
      <c r="A2229" t="s">
        <v>12809</v>
      </c>
      <c r="B2229">
        <v>1.44242154886987</v>
      </c>
      <c r="C2229">
        <f t="shared" si="68"/>
        <v>3.2260058049459091E-3</v>
      </c>
      <c r="D2229">
        <v>1551</v>
      </c>
      <c r="E2229">
        <f t="shared" si="69"/>
        <v>1.0096087799617952E-2</v>
      </c>
      <c r="F2229">
        <v>1</v>
      </c>
      <c r="G2229" t="e">
        <f>VLOOKUP(A2229,'modern-H_SA-L1_panAme-L2'!A:A,1,FALSE)</f>
        <v>#N/A</v>
      </c>
    </row>
    <row r="2230" spans="1:7" x14ac:dyDescent="0.2">
      <c r="A2230" t="s">
        <v>12809</v>
      </c>
      <c r="B2230">
        <v>0.75887288326033198</v>
      </c>
      <c r="C2230">
        <f t="shared" si="68"/>
        <v>4.8897086907169533E-2</v>
      </c>
      <c r="D2230">
        <v>4830</v>
      </c>
      <c r="E2230">
        <f t="shared" si="69"/>
        <v>4.9140053798633732E-2</v>
      </c>
      <c r="F2230">
        <v>1</v>
      </c>
      <c r="G2230" t="e">
        <f>VLOOKUP(A2230,'modern-H_SA-L1_panAme-L2'!A:A,1,FALSE)</f>
        <v>#N/A</v>
      </c>
    </row>
    <row r="2231" spans="1:7" x14ac:dyDescent="0.2">
      <c r="A2231" t="s">
        <v>12810</v>
      </c>
      <c r="B2231">
        <v>1.42811588153177</v>
      </c>
      <c r="C2231">
        <f t="shared" si="68"/>
        <v>3.4148665618492866E-3</v>
      </c>
      <c r="D2231">
        <v>1629</v>
      </c>
      <c r="E2231">
        <f t="shared" si="69"/>
        <v>1.0175421909893454E-2</v>
      </c>
      <c r="F2231">
        <v>1</v>
      </c>
      <c r="G2231" t="e">
        <f>VLOOKUP(A2231,'modern-H_SA-L1_panAme-L2'!A:A,1,FALSE)</f>
        <v>#N/A</v>
      </c>
    </row>
    <row r="2232" spans="1:7" x14ac:dyDescent="0.2">
      <c r="A2232" t="s">
        <v>12811</v>
      </c>
      <c r="B2232">
        <v>1.6294551114973801</v>
      </c>
      <c r="C2232">
        <f t="shared" si="68"/>
        <v>1.5332847055572801E-3</v>
      </c>
      <c r="D2232">
        <v>927</v>
      </c>
      <c r="E2232">
        <f t="shared" si="69"/>
        <v>8.0286558368662768E-3</v>
      </c>
      <c r="F2232">
        <v>1</v>
      </c>
      <c r="G2232" t="e">
        <f>VLOOKUP(A2232,'modern-H_SA-L1_panAme-L2'!A:A,1,FALSE)</f>
        <v>#N/A</v>
      </c>
    </row>
    <row r="2233" spans="1:7" x14ac:dyDescent="0.2">
      <c r="A2233" t="s">
        <v>12812</v>
      </c>
      <c r="B2233">
        <v>0.90136967613253705</v>
      </c>
      <c r="C2233">
        <f t="shared" si="68"/>
        <v>2.7743680291219812E-2</v>
      </c>
      <c r="D2233">
        <v>4206</v>
      </c>
      <c r="E2233">
        <f t="shared" si="69"/>
        <v>3.2018027611407748E-2</v>
      </c>
      <c r="F2233">
        <v>1</v>
      </c>
      <c r="G2233" t="e">
        <f>VLOOKUP(A2233,'modern-H_SA-L1_panAme-L2'!A:A,1,FALSE)</f>
        <v>#N/A</v>
      </c>
    </row>
    <row r="2234" spans="1:7" x14ac:dyDescent="0.2">
      <c r="A2234" t="s">
        <v>12813</v>
      </c>
      <c r="B2234">
        <v>1.4650195534383399</v>
      </c>
      <c r="C2234">
        <f t="shared" si="68"/>
        <v>2.9487239426545394E-3</v>
      </c>
      <c r="D2234">
        <v>1456</v>
      </c>
      <c r="E2234">
        <f t="shared" si="69"/>
        <v>9.8304299571738557E-3</v>
      </c>
      <c r="F2234">
        <v>1</v>
      </c>
      <c r="G2234" t="e">
        <f>VLOOKUP(A2234,'modern-H_SA-L1_panAme-L2'!A:A,1,FALSE)</f>
        <v>#N/A</v>
      </c>
    </row>
    <row r="2235" spans="1:7" x14ac:dyDescent="0.2">
      <c r="A2235" t="s">
        <v>12814</v>
      </c>
      <c r="B2235">
        <v>1.8141329898230001</v>
      </c>
      <c r="C2235">
        <f t="shared" si="68"/>
        <v>7.3561262646759662E-4</v>
      </c>
      <c r="D2235">
        <v>331</v>
      </c>
      <c r="E2235">
        <f t="shared" si="69"/>
        <v>1.0787503591763488E-2</v>
      </c>
      <c r="F2235">
        <v>1</v>
      </c>
      <c r="G2235" t="e">
        <f>VLOOKUP(A2235,'modern-H_SA-L1_panAme-L2'!A:A,1,FALSE)</f>
        <v>#N/A</v>
      </c>
    </row>
    <row r="2236" spans="1:7" x14ac:dyDescent="0.2">
      <c r="A2236" t="s">
        <v>12814</v>
      </c>
      <c r="B2236">
        <v>1.03747238214509</v>
      </c>
      <c r="C2236">
        <f t="shared" si="68"/>
        <v>1.614689248219392E-2</v>
      </c>
      <c r="D2236">
        <v>3610</v>
      </c>
      <c r="E2236">
        <f t="shared" si="69"/>
        <v>2.171108479461753E-2</v>
      </c>
      <c r="F2236">
        <v>1</v>
      </c>
      <c r="G2236" t="e">
        <f>VLOOKUP(A2236,'modern-H_SA-L1_panAme-L2'!A:A,1,FALSE)</f>
        <v>#N/A</v>
      </c>
    </row>
    <row r="2237" spans="1:7" x14ac:dyDescent="0.2">
      <c r="A2237" t="s">
        <v>12815</v>
      </c>
      <c r="B2237">
        <v>1.28069316664038</v>
      </c>
      <c r="C2237">
        <f t="shared" si="68"/>
        <v>6.137629270200836E-3</v>
      </c>
      <c r="D2237">
        <v>2769</v>
      </c>
      <c r="E2237">
        <f t="shared" si="69"/>
        <v>1.0759137767264304E-2</v>
      </c>
      <c r="F2237">
        <v>1</v>
      </c>
      <c r="G2237" t="e">
        <f>VLOOKUP(A2237,'modern-H_SA-L1_panAme-L2'!A:A,1,FALSE)</f>
        <v>#N/A</v>
      </c>
    </row>
    <row r="2238" spans="1:7" x14ac:dyDescent="0.2">
      <c r="A2238" t="s">
        <v>12816</v>
      </c>
      <c r="B2238">
        <v>1.3893984247798701</v>
      </c>
      <c r="C2238">
        <f t="shared" si="68"/>
        <v>3.9833283697971091E-3</v>
      </c>
      <c r="D2238">
        <v>1826</v>
      </c>
      <c r="E2238">
        <f t="shared" si="69"/>
        <v>1.0588760080501188E-2</v>
      </c>
      <c r="F2238">
        <v>1</v>
      </c>
      <c r="G2238" t="e">
        <f>VLOOKUP(A2238,'modern-H_SA-L1_panAme-L2'!A:A,1,FALSE)</f>
        <v>#N/A</v>
      </c>
    </row>
    <row r="2239" spans="1:7" x14ac:dyDescent="0.2">
      <c r="A2239" t="s">
        <v>12817</v>
      </c>
      <c r="B2239">
        <v>1.4308923899038399</v>
      </c>
      <c r="C2239">
        <f t="shared" si="68"/>
        <v>3.3773664342776808E-3</v>
      </c>
      <c r="D2239">
        <v>1618</v>
      </c>
      <c r="E2239">
        <f t="shared" si="69"/>
        <v>1.0132099302833042E-2</v>
      </c>
      <c r="F2239">
        <v>1</v>
      </c>
      <c r="G2239" t="e">
        <f>VLOOKUP(A2239,'modern-H_SA-L1_panAme-L2'!A:A,1,FALSE)</f>
        <v>#N/A</v>
      </c>
    </row>
    <row r="2240" spans="1:7" x14ac:dyDescent="0.2">
      <c r="A2240" t="s">
        <v>12818</v>
      </c>
      <c r="B2240">
        <v>1.36070863108643</v>
      </c>
      <c r="C2240">
        <f t="shared" si="68"/>
        <v>4.4647671064184935E-3</v>
      </c>
      <c r="D2240">
        <v>2039</v>
      </c>
      <c r="E2240">
        <f t="shared" si="69"/>
        <v>1.0628729541223821E-2</v>
      </c>
      <c r="F2240">
        <v>1</v>
      </c>
      <c r="G2240" t="e">
        <f>VLOOKUP(A2240,'modern-H_SA-L1_panAme-L2'!A:A,1,FALSE)</f>
        <v>#N/A</v>
      </c>
    </row>
    <row r="2241" spans="1:7" x14ac:dyDescent="0.2">
      <c r="A2241" t="s">
        <v>12819</v>
      </c>
      <c r="B2241">
        <v>1.26672680867155</v>
      </c>
      <c r="C2241">
        <f t="shared" si="68"/>
        <v>6.4881845478304079E-3</v>
      </c>
      <c r="D2241">
        <v>2892</v>
      </c>
      <c r="E2241">
        <f t="shared" si="69"/>
        <v>1.0889919707873029E-2</v>
      </c>
      <c r="F2241">
        <v>1</v>
      </c>
      <c r="G2241" t="e">
        <f>VLOOKUP(A2241,'modern-H_SA-L1_panAme-L2'!A:A,1,FALSE)</f>
        <v>#N/A</v>
      </c>
    </row>
    <row r="2242" spans="1:7" x14ac:dyDescent="0.2">
      <c r="A2242" t="s">
        <v>12820</v>
      </c>
      <c r="B2242">
        <v>1.2609515397421101</v>
      </c>
      <c r="C2242">
        <f t="shared" ref="C2242:C2305" si="70">EXP(-3.977*B2242)</f>
        <v>6.6389313244860429E-3</v>
      </c>
      <c r="D2242">
        <v>2961</v>
      </c>
      <c r="E2242">
        <f t="shared" ref="E2242:E2305" si="71">C2242*4854/D2242</f>
        <v>1.088327343770863E-2</v>
      </c>
      <c r="F2242">
        <v>1</v>
      </c>
      <c r="G2242" t="e">
        <f>VLOOKUP(A2242,'modern-H_SA-L1_panAme-L2'!A:A,1,FALSE)</f>
        <v>#N/A</v>
      </c>
    </row>
    <row r="2243" spans="1:7" x14ac:dyDescent="0.2">
      <c r="A2243" t="s">
        <v>12821</v>
      </c>
      <c r="B2243">
        <v>1.57151848603886</v>
      </c>
      <c r="C2243">
        <f t="shared" si="70"/>
        <v>1.930591166701253E-3</v>
      </c>
      <c r="D2243">
        <v>1091</v>
      </c>
      <c r="E2243">
        <f t="shared" si="71"/>
        <v>8.589449608769827E-3</v>
      </c>
      <c r="F2243">
        <v>1</v>
      </c>
      <c r="G2243" t="e">
        <f>VLOOKUP(A2243,'modern-H_SA-L1_panAme-L2'!A:A,1,FALSE)</f>
        <v>#N/A</v>
      </c>
    </row>
    <row r="2244" spans="1:7" x14ac:dyDescent="0.2">
      <c r="A2244" t="s">
        <v>12822</v>
      </c>
      <c r="B2244">
        <v>0.86391859595458598</v>
      </c>
      <c r="C2244">
        <f t="shared" si="70"/>
        <v>3.2199503168149422E-2</v>
      </c>
      <c r="D2244">
        <v>4370</v>
      </c>
      <c r="E2244">
        <f t="shared" si="71"/>
        <v>3.5765763930937597E-2</v>
      </c>
      <c r="F2244">
        <v>1</v>
      </c>
      <c r="G2244" t="e">
        <f>VLOOKUP(A2244,'modern-H_SA-L1_panAme-L2'!A:A,1,FALSE)</f>
        <v>#N/A</v>
      </c>
    </row>
    <row r="2245" spans="1:7" x14ac:dyDescent="0.2">
      <c r="A2245" t="s">
        <v>12823</v>
      </c>
      <c r="B2245">
        <v>0.94955368782490102</v>
      </c>
      <c r="C2245">
        <f t="shared" si="70"/>
        <v>2.2905573437604871E-2</v>
      </c>
      <c r="D2245">
        <v>3995</v>
      </c>
      <c r="E2245">
        <f t="shared" si="71"/>
        <v>2.7830701743713153E-2</v>
      </c>
      <c r="F2245">
        <v>1</v>
      </c>
      <c r="G2245" t="e">
        <f>VLOOKUP(A2245,'modern-H_SA-L1_panAme-L2'!A:A,1,FALSE)</f>
        <v>#N/A</v>
      </c>
    </row>
    <row r="2246" spans="1:7" x14ac:dyDescent="0.2">
      <c r="A2246" t="s">
        <v>12824</v>
      </c>
      <c r="B2246">
        <v>1.72991417160247</v>
      </c>
      <c r="C2246">
        <f t="shared" si="70"/>
        <v>1.0282790900057372E-3</v>
      </c>
      <c r="D2246">
        <v>580</v>
      </c>
      <c r="E2246">
        <f t="shared" si="71"/>
        <v>8.6056322463583593E-3</v>
      </c>
      <c r="F2246">
        <v>1</v>
      </c>
      <c r="G2246" t="e">
        <f>VLOOKUP(A2246,'modern-H_SA-L1_panAme-L2'!A:A,1,FALSE)</f>
        <v>#N/A</v>
      </c>
    </row>
    <row r="2247" spans="1:7" x14ac:dyDescent="0.2">
      <c r="A2247" t="s">
        <v>12825</v>
      </c>
      <c r="B2247">
        <v>0.98061068114320205</v>
      </c>
      <c r="C2247">
        <f t="shared" si="70"/>
        <v>2.0244164922948216E-2</v>
      </c>
      <c r="D2247">
        <v>3859</v>
      </c>
      <c r="E2247">
        <f t="shared" si="71"/>
        <v>2.5463896485097344E-2</v>
      </c>
      <c r="F2247">
        <v>1</v>
      </c>
      <c r="G2247" t="e">
        <f>VLOOKUP(A2247,'modern-H_SA-L1_panAme-L2'!A:A,1,FALSE)</f>
        <v>#N/A</v>
      </c>
    </row>
    <row r="2248" spans="1:7" x14ac:dyDescent="0.2">
      <c r="A2248" t="s">
        <v>12826</v>
      </c>
      <c r="B2248">
        <v>1.8130239154001699</v>
      </c>
      <c r="C2248">
        <f t="shared" si="70"/>
        <v>7.3886442475971426E-4</v>
      </c>
      <c r="D2248">
        <v>344</v>
      </c>
      <c r="E2248">
        <f t="shared" si="71"/>
        <v>1.0425720691231551E-2</v>
      </c>
      <c r="F2248">
        <v>1</v>
      </c>
      <c r="G2248" t="e">
        <f>VLOOKUP(A2248,'modern-H_SA-L1_panAme-L2'!A:A,1,FALSE)</f>
        <v>#N/A</v>
      </c>
    </row>
    <row r="2249" spans="1:7" x14ac:dyDescent="0.2">
      <c r="A2249" t="s">
        <v>5445</v>
      </c>
      <c r="B2249">
        <v>1.3016210661024099</v>
      </c>
      <c r="C2249">
        <f t="shared" si="70"/>
        <v>5.6474736247277548E-3</v>
      </c>
      <c r="D2249">
        <v>2581</v>
      </c>
      <c r="E2249">
        <f t="shared" si="71"/>
        <v>1.0621013938174554E-2</v>
      </c>
      <c r="F2249">
        <v>1</v>
      </c>
      <c r="G2249" t="e">
        <f>VLOOKUP(A2249,'modern-H_SA-L1_panAme-L2'!A:A,1,FALSE)</f>
        <v>#N/A</v>
      </c>
    </row>
    <row r="2250" spans="1:7" x14ac:dyDescent="0.2">
      <c r="A2250" t="s">
        <v>12827</v>
      </c>
      <c r="B2250">
        <v>0.78079546677913203</v>
      </c>
      <c r="C2250">
        <f t="shared" si="70"/>
        <v>4.4814498199942016E-2</v>
      </c>
      <c r="D2250">
        <v>4734</v>
      </c>
      <c r="E2250">
        <f t="shared" si="71"/>
        <v>4.595048041033345E-2</v>
      </c>
      <c r="F2250">
        <v>1</v>
      </c>
      <c r="G2250" t="e">
        <f>VLOOKUP(A2250,'modern-H_SA-L1_panAme-L2'!A:A,1,FALSE)</f>
        <v>#N/A</v>
      </c>
    </row>
    <row r="2251" spans="1:7" x14ac:dyDescent="0.2">
      <c r="A2251" t="s">
        <v>5448</v>
      </c>
      <c r="B2251">
        <v>1.29994668773535</v>
      </c>
      <c r="C2251">
        <f t="shared" si="70"/>
        <v>5.6852056566399729E-3</v>
      </c>
      <c r="D2251">
        <v>2608</v>
      </c>
      <c r="E2251">
        <f t="shared" si="71"/>
        <v>1.0581283841000931E-2</v>
      </c>
      <c r="F2251">
        <v>1</v>
      </c>
      <c r="G2251" t="e">
        <f>VLOOKUP(A2251,'modern-H_SA-L1_panAme-L2'!A:A,1,FALSE)</f>
        <v>#N/A</v>
      </c>
    </row>
    <row r="2252" spans="1:7" x14ac:dyDescent="0.2">
      <c r="A2252" t="s">
        <v>12828</v>
      </c>
      <c r="B2252">
        <v>1.41697252110937</v>
      </c>
      <c r="C2252">
        <f t="shared" si="70"/>
        <v>3.5696072028676626E-3</v>
      </c>
      <c r="D2252">
        <v>1677</v>
      </c>
      <c r="E2252">
        <f t="shared" si="71"/>
        <v>1.0332065213309264E-2</v>
      </c>
      <c r="F2252">
        <v>1</v>
      </c>
      <c r="G2252" t="e">
        <f>VLOOKUP(A2252,'modern-H_SA-L1_panAme-L2'!A:A,1,FALSE)</f>
        <v>#N/A</v>
      </c>
    </row>
    <row r="2253" spans="1:7" x14ac:dyDescent="0.2">
      <c r="A2253" t="s">
        <v>12829</v>
      </c>
      <c r="B2253">
        <v>1.41091533058829</v>
      </c>
      <c r="C2253">
        <f t="shared" si="70"/>
        <v>3.6566411564356036E-3</v>
      </c>
      <c r="D2253">
        <v>1714</v>
      </c>
      <c r="E2253">
        <f t="shared" si="71"/>
        <v>1.035550535200608E-2</v>
      </c>
      <c r="F2253">
        <v>1</v>
      </c>
      <c r="G2253" t="e">
        <f>VLOOKUP(A2253,'modern-H_SA-L1_panAme-L2'!A:A,1,FALSE)</f>
        <v>#N/A</v>
      </c>
    </row>
    <row r="2254" spans="1:7" x14ac:dyDescent="0.2">
      <c r="A2254" t="s">
        <v>12830</v>
      </c>
      <c r="B2254">
        <v>1.3108003947684099</v>
      </c>
      <c r="C2254">
        <f t="shared" si="70"/>
        <v>5.4450236999762595E-3</v>
      </c>
      <c r="D2254">
        <v>2482</v>
      </c>
      <c r="E2254">
        <f t="shared" si="71"/>
        <v>1.0648728863692492E-2</v>
      </c>
      <c r="F2254">
        <v>1</v>
      </c>
      <c r="G2254" t="e">
        <f>VLOOKUP(A2254,'modern-H_SA-L1_panAme-L2'!A:A,1,FALSE)</f>
        <v>#N/A</v>
      </c>
    </row>
    <row r="2255" spans="1:7" x14ac:dyDescent="0.2">
      <c r="A2255" t="s">
        <v>5471</v>
      </c>
      <c r="B2255">
        <v>1.37457794419549</v>
      </c>
      <c r="C2255">
        <f t="shared" si="70"/>
        <v>4.2251670349061094E-3</v>
      </c>
      <c r="D2255">
        <v>1938</v>
      </c>
      <c r="E2255">
        <f t="shared" si="71"/>
        <v>1.0582539106003227E-2</v>
      </c>
      <c r="F2255">
        <v>1</v>
      </c>
      <c r="G2255" t="e">
        <f>VLOOKUP(A2255,'modern-H_SA-L1_panAme-L2'!A:A,1,FALSE)</f>
        <v>#N/A</v>
      </c>
    </row>
    <row r="2256" spans="1:7" x14ac:dyDescent="0.2">
      <c r="A2256" t="s">
        <v>5474</v>
      </c>
      <c r="B2256">
        <v>1.3262865971099</v>
      </c>
      <c r="C2256">
        <f t="shared" si="70"/>
        <v>5.1197903056044306E-3</v>
      </c>
      <c r="D2256">
        <v>2297</v>
      </c>
      <c r="E2256">
        <f t="shared" si="71"/>
        <v>1.0819095404181066E-2</v>
      </c>
      <c r="F2256">
        <v>1</v>
      </c>
      <c r="G2256" t="e">
        <f>VLOOKUP(A2256,'modern-H_SA-L1_panAme-L2'!A:A,1,FALSE)</f>
        <v>#N/A</v>
      </c>
    </row>
    <row r="2257" spans="1:7" x14ac:dyDescent="0.2">
      <c r="A2257" t="s">
        <v>5475</v>
      </c>
      <c r="B2257">
        <v>1.2545426666775501</v>
      </c>
      <c r="C2257">
        <f t="shared" si="70"/>
        <v>6.8103198966675809E-3</v>
      </c>
      <c r="D2257">
        <v>3028</v>
      </c>
      <c r="E2257">
        <f t="shared" si="71"/>
        <v>1.0917203691685747E-2</v>
      </c>
      <c r="F2257">
        <v>1</v>
      </c>
      <c r="G2257" t="e">
        <f>VLOOKUP(A2257,'modern-H_SA-L1_panAme-L2'!A:A,1,FALSE)</f>
        <v>#N/A</v>
      </c>
    </row>
    <row r="2258" spans="1:7" x14ac:dyDescent="0.2">
      <c r="A2258" t="s">
        <v>12831</v>
      </c>
      <c r="B2258">
        <v>1.68873637747015</v>
      </c>
      <c r="C2258">
        <f t="shared" si="70"/>
        <v>1.2112473613680435E-3</v>
      </c>
      <c r="D2258">
        <v>723</v>
      </c>
      <c r="E2258">
        <f t="shared" si="71"/>
        <v>8.1319428659481097E-3</v>
      </c>
      <c r="F2258">
        <v>1</v>
      </c>
      <c r="G2258" t="e">
        <f>VLOOKUP(A2258,'modern-H_SA-L1_panAme-L2'!A:A,1,FALSE)</f>
        <v>#N/A</v>
      </c>
    </row>
    <row r="2259" spans="1:7" x14ac:dyDescent="0.2">
      <c r="A2259" t="s">
        <v>12832</v>
      </c>
      <c r="B2259">
        <v>0.94795516610998798</v>
      </c>
      <c r="C2259">
        <f t="shared" si="70"/>
        <v>2.3051655370295923E-2</v>
      </c>
      <c r="D2259">
        <v>4002</v>
      </c>
      <c r="E2259">
        <f t="shared" si="71"/>
        <v>2.795920418975922E-2</v>
      </c>
      <c r="F2259">
        <v>1</v>
      </c>
      <c r="G2259" t="e">
        <f>VLOOKUP(A2259,'modern-H_SA-L1_panAme-L2'!A:A,1,FALSE)</f>
        <v>#N/A</v>
      </c>
    </row>
    <row r="2260" spans="1:7" x14ac:dyDescent="0.2">
      <c r="A2260" t="s">
        <v>12833</v>
      </c>
      <c r="B2260">
        <v>1.3157449805191701</v>
      </c>
      <c r="C2260">
        <f t="shared" si="70"/>
        <v>5.338995312036238E-3</v>
      </c>
      <c r="D2260">
        <v>2386</v>
      </c>
      <c r="E2260">
        <f t="shared" si="71"/>
        <v>1.08614766322816E-2</v>
      </c>
      <c r="F2260">
        <v>1</v>
      </c>
      <c r="G2260" t="e">
        <f>VLOOKUP(A2260,'modern-H_SA-L1_panAme-L2'!A:A,1,FALSE)</f>
        <v>#N/A</v>
      </c>
    </row>
    <row r="2261" spans="1:7" x14ac:dyDescent="0.2">
      <c r="A2261" t="s">
        <v>12834</v>
      </c>
      <c r="B2261">
        <v>1.3072409371696001</v>
      </c>
      <c r="C2261">
        <f t="shared" si="70"/>
        <v>5.5226514044309687E-3</v>
      </c>
      <c r="D2261">
        <v>2528</v>
      </c>
      <c r="E2261">
        <f t="shared" si="71"/>
        <v>1.0604014998855982E-2</v>
      </c>
      <c r="F2261">
        <v>1</v>
      </c>
      <c r="G2261" t="e">
        <f>VLOOKUP(A2261,'modern-H_SA-L1_panAme-L2'!A:A,1,FALSE)</f>
        <v>#N/A</v>
      </c>
    </row>
    <row r="2262" spans="1:7" x14ac:dyDescent="0.2">
      <c r="A2262" t="s">
        <v>12835</v>
      </c>
      <c r="B2262">
        <v>1.30872229341673</v>
      </c>
      <c r="C2262">
        <f t="shared" si="70"/>
        <v>5.4902111634184889E-3</v>
      </c>
      <c r="D2262">
        <v>2506</v>
      </c>
      <c r="E2262">
        <f t="shared" si="71"/>
        <v>1.0634271742710831E-2</v>
      </c>
      <c r="F2262">
        <v>1</v>
      </c>
      <c r="G2262" t="e">
        <f>VLOOKUP(A2262,'modern-H_SA-L1_panAme-L2'!A:A,1,FALSE)</f>
        <v>#N/A</v>
      </c>
    </row>
    <row r="2263" spans="1:7" x14ac:dyDescent="0.2">
      <c r="A2263" t="s">
        <v>12836</v>
      </c>
      <c r="B2263">
        <v>0.78056710653414196</v>
      </c>
      <c r="C2263">
        <f t="shared" si="70"/>
        <v>4.4855216707794569E-2</v>
      </c>
      <c r="D2263">
        <v>4735</v>
      </c>
      <c r="E2263">
        <f t="shared" si="71"/>
        <v>4.5982517824632488E-2</v>
      </c>
      <c r="F2263">
        <v>1</v>
      </c>
      <c r="G2263" t="e">
        <f>VLOOKUP(A2263,'modern-H_SA-L1_panAme-L2'!A:A,1,FALSE)</f>
        <v>#N/A</v>
      </c>
    </row>
    <row r="2264" spans="1:7" x14ac:dyDescent="0.2">
      <c r="A2264" t="s">
        <v>12837</v>
      </c>
      <c r="B2264">
        <v>1.8533336997783101</v>
      </c>
      <c r="C2264">
        <f t="shared" si="70"/>
        <v>6.2942231219473017E-4</v>
      </c>
      <c r="D2264">
        <v>222</v>
      </c>
      <c r="E2264">
        <f t="shared" si="71"/>
        <v>1.376223379906856E-2</v>
      </c>
      <c r="F2264">
        <v>1</v>
      </c>
      <c r="G2264" t="e">
        <f>VLOOKUP(A2264,'modern-H_SA-L1_panAme-L2'!A:A,1,FALSE)</f>
        <v>#N/A</v>
      </c>
    </row>
    <row r="2265" spans="1:7" x14ac:dyDescent="0.2">
      <c r="A2265" t="s">
        <v>12838</v>
      </c>
      <c r="B2265">
        <v>1.06236364884873</v>
      </c>
      <c r="C2265">
        <f t="shared" si="70"/>
        <v>1.4625038820546481E-2</v>
      </c>
      <c r="D2265">
        <v>3501</v>
      </c>
      <c r="E2265">
        <f t="shared" si="71"/>
        <v>2.0277046111091868E-2</v>
      </c>
      <c r="F2265">
        <v>1</v>
      </c>
      <c r="G2265" t="e">
        <f>VLOOKUP(A2265,'modern-H_SA-L1_panAme-L2'!A:A,1,FALSE)</f>
        <v>#N/A</v>
      </c>
    </row>
    <row r="2266" spans="1:7" x14ac:dyDescent="0.2">
      <c r="A2266" t="s">
        <v>12839</v>
      </c>
      <c r="B2266">
        <v>1.33268861207825</v>
      </c>
      <c r="C2266">
        <f t="shared" si="70"/>
        <v>4.9910817445624044E-3</v>
      </c>
      <c r="D2266">
        <v>2251</v>
      </c>
      <c r="E2266">
        <f t="shared" si="71"/>
        <v>1.0762643619771618E-2</v>
      </c>
      <c r="F2266">
        <v>1</v>
      </c>
      <c r="G2266" t="e">
        <f>VLOOKUP(A2266,'modern-H_SA-L1_panAme-L2'!A:A,1,FALSE)</f>
        <v>#N/A</v>
      </c>
    </row>
    <row r="2267" spans="1:7" x14ac:dyDescent="0.2">
      <c r="A2267" t="s">
        <v>5508</v>
      </c>
      <c r="B2267">
        <v>1.3056791845642</v>
      </c>
      <c r="C2267">
        <f t="shared" si="70"/>
        <v>5.5570598362783942E-3</v>
      </c>
      <c r="D2267">
        <v>2543</v>
      </c>
      <c r="E2267">
        <f t="shared" si="71"/>
        <v>1.0607144492841261E-2</v>
      </c>
      <c r="F2267">
        <v>1</v>
      </c>
      <c r="G2267" t="e">
        <f>VLOOKUP(A2267,'modern-H_SA-L1_panAme-L2'!A:A,1,FALSE)</f>
        <v>#N/A</v>
      </c>
    </row>
    <row r="2268" spans="1:7" x14ac:dyDescent="0.2">
      <c r="A2268" t="s">
        <v>12840</v>
      </c>
      <c r="B2268">
        <v>1.3308842607060001</v>
      </c>
      <c r="C2268">
        <f t="shared" si="70"/>
        <v>5.0270260874023601E-3</v>
      </c>
      <c r="D2268">
        <v>2266</v>
      </c>
      <c r="E2268">
        <f t="shared" si="71"/>
        <v>1.0768395687665955E-2</v>
      </c>
      <c r="F2268">
        <v>1</v>
      </c>
      <c r="G2268" t="e">
        <f>VLOOKUP(A2268,'modern-H_SA-L1_panAme-L2'!A:A,1,FALSE)</f>
        <v>#N/A</v>
      </c>
    </row>
    <row r="2269" spans="1:7" x14ac:dyDescent="0.2">
      <c r="A2269" t="s">
        <v>12841</v>
      </c>
      <c r="B2269">
        <v>1.3016210661024099</v>
      </c>
      <c r="C2269">
        <f t="shared" si="70"/>
        <v>5.6474736247277548E-3</v>
      </c>
      <c r="D2269">
        <v>2582</v>
      </c>
      <c r="E2269">
        <f t="shared" si="71"/>
        <v>1.0616900454852255E-2</v>
      </c>
      <c r="F2269">
        <v>1</v>
      </c>
      <c r="G2269" t="e">
        <f>VLOOKUP(A2269,'modern-H_SA-L1_panAme-L2'!A:A,1,FALSE)</f>
        <v>#N/A</v>
      </c>
    </row>
    <row r="2270" spans="1:7" x14ac:dyDescent="0.2">
      <c r="A2270" t="s">
        <v>12842</v>
      </c>
      <c r="B2270">
        <v>1.41967740714802</v>
      </c>
      <c r="C2270">
        <f t="shared" si="70"/>
        <v>3.5314135530727106E-3</v>
      </c>
      <c r="D2270">
        <v>1672</v>
      </c>
      <c r="E2270">
        <f t="shared" si="71"/>
        <v>1.0252082169028074E-2</v>
      </c>
      <c r="F2270">
        <v>1</v>
      </c>
      <c r="G2270" t="e">
        <f>VLOOKUP(A2270,'modern-H_SA-L1_panAme-L2'!A:A,1,FALSE)</f>
        <v>#N/A</v>
      </c>
    </row>
    <row r="2271" spans="1:7" x14ac:dyDescent="0.2">
      <c r="A2271" t="s">
        <v>12843</v>
      </c>
      <c r="B2271">
        <v>1.25304771091526</v>
      </c>
      <c r="C2271">
        <f t="shared" si="70"/>
        <v>6.8509308439666907E-3</v>
      </c>
      <c r="D2271">
        <v>3049</v>
      </c>
      <c r="E2271">
        <f t="shared" si="71"/>
        <v>1.0906663928046678E-2</v>
      </c>
      <c r="F2271">
        <v>1</v>
      </c>
      <c r="G2271" t="e">
        <f>VLOOKUP(A2271,'modern-H_SA-L1_panAme-L2'!A:A,1,FALSE)</f>
        <v>#N/A</v>
      </c>
    </row>
    <row r="2272" spans="1:7" x14ac:dyDescent="0.2">
      <c r="A2272" t="s">
        <v>12844</v>
      </c>
      <c r="B2272">
        <v>1.3109347330630099</v>
      </c>
      <c r="C2272">
        <f t="shared" si="70"/>
        <v>5.4421154000824333E-3</v>
      </c>
      <c r="D2272">
        <v>2475</v>
      </c>
      <c r="E2272">
        <f t="shared" si="71"/>
        <v>1.067314268767682E-2</v>
      </c>
      <c r="F2272">
        <v>1</v>
      </c>
      <c r="G2272" t="e">
        <f>VLOOKUP(A2272,'modern-H_SA-L1_panAme-L2'!A:A,1,FALSE)</f>
        <v>#N/A</v>
      </c>
    </row>
    <row r="2273" spans="1:7" x14ac:dyDescent="0.2">
      <c r="A2273" t="s">
        <v>12845</v>
      </c>
      <c r="B2273">
        <v>1.4224695397300799</v>
      </c>
      <c r="C2273">
        <f t="shared" si="70"/>
        <v>3.4924165558351088E-3</v>
      </c>
      <c r="D2273">
        <v>1652</v>
      </c>
      <c r="E2273">
        <f t="shared" si="71"/>
        <v>1.0261616199772165E-2</v>
      </c>
      <c r="F2273">
        <v>1</v>
      </c>
      <c r="G2273" t="e">
        <f>VLOOKUP(A2273,'modern-H_SA-L1_panAme-L2'!A:A,1,FALSE)</f>
        <v>#N/A</v>
      </c>
    </row>
    <row r="2274" spans="1:7" x14ac:dyDescent="0.2">
      <c r="A2274" t="s">
        <v>12846</v>
      </c>
      <c r="B2274">
        <v>1.6097917267669899</v>
      </c>
      <c r="C2274">
        <f t="shared" si="70"/>
        <v>1.6580025283138419E-3</v>
      </c>
      <c r="D2274">
        <v>970</v>
      </c>
      <c r="E2274">
        <f t="shared" si="71"/>
        <v>8.2968497653973083E-3</v>
      </c>
      <c r="F2274">
        <v>1</v>
      </c>
      <c r="G2274" t="e">
        <f>VLOOKUP(A2274,'modern-H_SA-L1_panAme-L2'!A:A,1,FALSE)</f>
        <v>#N/A</v>
      </c>
    </row>
    <row r="2275" spans="1:7" x14ac:dyDescent="0.2">
      <c r="A2275" t="s">
        <v>12847</v>
      </c>
      <c r="B2275">
        <v>0.89155018559807397</v>
      </c>
      <c r="C2275">
        <f t="shared" si="70"/>
        <v>2.8848563245321479E-2</v>
      </c>
      <c r="D2275">
        <v>4249</v>
      </c>
      <c r="E2275">
        <f t="shared" si="71"/>
        <v>3.2956207576556942E-2</v>
      </c>
      <c r="F2275">
        <v>1</v>
      </c>
      <c r="G2275" t="e">
        <f>VLOOKUP(A2275,'modern-H_SA-L1_panAme-L2'!A:A,1,FALSE)</f>
        <v>#N/A</v>
      </c>
    </row>
    <row r="2276" spans="1:7" x14ac:dyDescent="0.2">
      <c r="A2276" t="s">
        <v>12848</v>
      </c>
      <c r="B2276">
        <v>1.29025563290846</v>
      </c>
      <c r="C2276">
        <f t="shared" si="70"/>
        <v>5.908598287582092E-3</v>
      </c>
      <c r="D2276">
        <v>2699</v>
      </c>
      <c r="E2276">
        <f t="shared" si="71"/>
        <v>1.0626282359364015E-2</v>
      </c>
      <c r="F2276">
        <v>1</v>
      </c>
      <c r="G2276" t="e">
        <f>VLOOKUP(A2276,'modern-H_SA-L1_panAme-L2'!A:A,1,FALSE)</f>
        <v>#N/A</v>
      </c>
    </row>
    <row r="2277" spans="1:7" x14ac:dyDescent="0.2">
      <c r="A2277" t="s">
        <v>12849</v>
      </c>
      <c r="B2277">
        <v>1.15119578414887</v>
      </c>
      <c r="C2277">
        <f t="shared" si="70"/>
        <v>1.0272286577127325E-2</v>
      </c>
      <c r="D2277">
        <v>3112</v>
      </c>
      <c r="E2277">
        <f t="shared" si="71"/>
        <v>1.6022390438745513E-2</v>
      </c>
      <c r="F2277">
        <v>1</v>
      </c>
      <c r="G2277" t="e">
        <f>VLOOKUP(A2277,'modern-H_SA-L1_panAme-L2'!A:A,1,FALSE)</f>
        <v>#N/A</v>
      </c>
    </row>
    <row r="2278" spans="1:7" x14ac:dyDescent="0.2">
      <c r="A2278" t="s">
        <v>12849</v>
      </c>
      <c r="B2278">
        <v>1.1110043810310699</v>
      </c>
      <c r="C2278">
        <f t="shared" si="70"/>
        <v>1.2052725966292432E-2</v>
      </c>
      <c r="D2278">
        <v>3288</v>
      </c>
      <c r="E2278">
        <f t="shared" si="71"/>
        <v>1.7793166618121491E-2</v>
      </c>
      <c r="F2278">
        <v>1</v>
      </c>
      <c r="G2278" t="e">
        <f>VLOOKUP(A2278,'modern-H_SA-L1_panAme-L2'!A:A,1,FALSE)</f>
        <v>#N/A</v>
      </c>
    </row>
    <row r="2279" spans="1:7" x14ac:dyDescent="0.2">
      <c r="A2279" t="s">
        <v>12850</v>
      </c>
      <c r="B2279">
        <v>1.36757609158597</v>
      </c>
      <c r="C2279">
        <f t="shared" si="70"/>
        <v>4.3444760420932047E-3</v>
      </c>
      <c r="D2279">
        <v>1996</v>
      </c>
      <c r="E2279">
        <f t="shared" si="71"/>
        <v>1.0565173701563334E-2</v>
      </c>
      <c r="F2279">
        <v>1</v>
      </c>
      <c r="G2279" t="e">
        <f>VLOOKUP(A2279,'modern-H_SA-L1_panAme-L2'!A:A,1,FALSE)</f>
        <v>#N/A</v>
      </c>
    </row>
    <row r="2280" spans="1:7" x14ac:dyDescent="0.2">
      <c r="A2280" t="s">
        <v>12851</v>
      </c>
      <c r="B2280">
        <v>1.3400176642133701</v>
      </c>
      <c r="C2280">
        <f t="shared" si="70"/>
        <v>4.8477032127724976E-3</v>
      </c>
      <c r="D2280">
        <v>2191</v>
      </c>
      <c r="E2280">
        <f t="shared" si="71"/>
        <v>1.0739731353171019E-2</v>
      </c>
      <c r="F2280">
        <v>1</v>
      </c>
      <c r="G2280" t="e">
        <f>VLOOKUP(A2280,'modern-H_SA-L1_panAme-L2'!A:A,1,FALSE)</f>
        <v>#N/A</v>
      </c>
    </row>
    <row r="2281" spans="1:7" x14ac:dyDescent="0.2">
      <c r="A2281" t="s">
        <v>12852</v>
      </c>
      <c r="B2281">
        <v>1.7905025154129099</v>
      </c>
      <c r="C2281">
        <f t="shared" si="70"/>
        <v>8.0809696229940738E-4</v>
      </c>
      <c r="D2281">
        <v>388</v>
      </c>
      <c r="E2281">
        <f t="shared" si="71"/>
        <v>1.0109542925261143E-2</v>
      </c>
      <c r="F2281">
        <v>1</v>
      </c>
      <c r="G2281" t="e">
        <f>VLOOKUP(A2281,'modern-H_SA-L1_panAme-L2'!A:A,1,FALSE)</f>
        <v>#N/A</v>
      </c>
    </row>
    <row r="2282" spans="1:7" x14ac:dyDescent="0.2">
      <c r="A2282" t="s">
        <v>12852</v>
      </c>
      <c r="B2282">
        <v>1.0244558481807999</v>
      </c>
      <c r="C2282">
        <f t="shared" si="70"/>
        <v>1.7004778125443942E-2</v>
      </c>
      <c r="D2282">
        <v>3667</v>
      </c>
      <c r="E2282">
        <f t="shared" si="71"/>
        <v>2.2509188170413117E-2</v>
      </c>
      <c r="F2282">
        <v>1</v>
      </c>
      <c r="G2282" t="e">
        <f>VLOOKUP(A2282,'modern-H_SA-L1_panAme-L2'!A:A,1,FALSE)</f>
        <v>#N/A</v>
      </c>
    </row>
    <row r="2283" spans="1:7" x14ac:dyDescent="0.2">
      <c r="A2283" t="s">
        <v>12853</v>
      </c>
      <c r="B2283">
        <v>1.44242154886987</v>
      </c>
      <c r="C2283">
        <f t="shared" si="70"/>
        <v>3.2260058049459091E-3</v>
      </c>
      <c r="D2283">
        <v>1552</v>
      </c>
      <c r="E2283">
        <f t="shared" si="71"/>
        <v>1.0089582588406858E-2</v>
      </c>
      <c r="F2283">
        <v>1</v>
      </c>
      <c r="G2283" t="e">
        <f>VLOOKUP(A2283,'modern-H_SA-L1_panAme-L2'!A:A,1,FALSE)</f>
        <v>#N/A</v>
      </c>
    </row>
    <row r="2284" spans="1:7" x14ac:dyDescent="0.2">
      <c r="A2284" t="s">
        <v>12853</v>
      </c>
      <c r="B2284">
        <v>0.75864452301534202</v>
      </c>
      <c r="C2284">
        <f t="shared" si="70"/>
        <v>4.8941514860112653E-2</v>
      </c>
      <c r="D2284">
        <v>4831</v>
      </c>
      <c r="E2284">
        <f t="shared" si="71"/>
        <v>4.9174521451249606E-2</v>
      </c>
      <c r="F2284">
        <v>1</v>
      </c>
      <c r="G2284" t="e">
        <f>VLOOKUP(A2284,'modern-H_SA-L1_panAme-L2'!A:A,1,FALSE)</f>
        <v>#N/A</v>
      </c>
    </row>
    <row r="2285" spans="1:7" x14ac:dyDescent="0.2">
      <c r="A2285" t="s">
        <v>12854</v>
      </c>
      <c r="B2285">
        <v>1.5028326196294599</v>
      </c>
      <c r="C2285">
        <f t="shared" si="70"/>
        <v>2.5370194591148513E-3</v>
      </c>
      <c r="D2285">
        <v>1311</v>
      </c>
      <c r="E2285">
        <f t="shared" si="71"/>
        <v>9.3933580888966341E-3</v>
      </c>
      <c r="F2285">
        <v>1</v>
      </c>
      <c r="G2285" t="e">
        <f>VLOOKUP(A2285,'modern-H_SA-L1_panAme-L2'!A:A,1,FALSE)</f>
        <v>#N/A</v>
      </c>
    </row>
    <row r="2286" spans="1:7" x14ac:dyDescent="0.2">
      <c r="A2286" t="s">
        <v>12855</v>
      </c>
      <c r="B2286">
        <v>0.81367934205733194</v>
      </c>
      <c r="C2286">
        <f t="shared" si="70"/>
        <v>3.93207565374925E-2</v>
      </c>
      <c r="D2286">
        <v>4590</v>
      </c>
      <c r="E2286">
        <f t="shared" si="71"/>
        <v>4.1582342534420169E-2</v>
      </c>
      <c r="F2286">
        <v>1</v>
      </c>
      <c r="G2286" t="e">
        <f>VLOOKUP(A2286,'modern-H_SA-L1_panAme-L2'!A:A,1,FALSE)</f>
        <v>#N/A</v>
      </c>
    </row>
    <row r="2287" spans="1:7" x14ac:dyDescent="0.2">
      <c r="A2287" t="s">
        <v>12856</v>
      </c>
      <c r="B2287">
        <v>1.43903781554979</v>
      </c>
      <c r="C2287">
        <f t="shared" si="70"/>
        <v>3.269711931024264E-3</v>
      </c>
      <c r="D2287">
        <v>1568</v>
      </c>
      <c r="E2287">
        <f t="shared" si="71"/>
        <v>1.0121927113004961E-2</v>
      </c>
      <c r="F2287">
        <v>1</v>
      </c>
      <c r="G2287" t="e">
        <f>VLOOKUP(A2287,'modern-H_SA-L1_panAme-L2'!A:A,1,FALSE)</f>
        <v>#N/A</v>
      </c>
    </row>
    <row r="2288" spans="1:7" x14ac:dyDescent="0.2">
      <c r="A2288" t="s">
        <v>12857</v>
      </c>
      <c r="B2288">
        <v>1.4433684092738099</v>
      </c>
      <c r="C2288">
        <f t="shared" si="70"/>
        <v>3.2138805956414573E-3</v>
      </c>
      <c r="D2288">
        <v>1549</v>
      </c>
      <c r="E2288">
        <f t="shared" si="71"/>
        <v>1.0071127444314806E-2</v>
      </c>
      <c r="F2288">
        <v>1</v>
      </c>
      <c r="G2288" t="e">
        <f>VLOOKUP(A2288,'modern-H_SA-L1_panAme-L2'!A:A,1,FALSE)</f>
        <v>#N/A</v>
      </c>
    </row>
    <row r="2289" spans="1:7" x14ac:dyDescent="0.2">
      <c r="A2289" t="s">
        <v>12858</v>
      </c>
      <c r="B2289">
        <v>0.759329603750312</v>
      </c>
      <c r="C2289">
        <f t="shared" si="70"/>
        <v>4.8808351956615759E-2</v>
      </c>
      <c r="D2289">
        <v>4828</v>
      </c>
      <c r="E2289">
        <f t="shared" si="71"/>
        <v>4.9071197265412779E-2</v>
      </c>
      <c r="F2289">
        <v>1</v>
      </c>
      <c r="G2289" t="e">
        <f>VLOOKUP(A2289,'modern-H_SA-L1_panAme-L2'!A:A,1,FALSE)</f>
        <v>#N/A</v>
      </c>
    </row>
    <row r="2290" spans="1:7" x14ac:dyDescent="0.2">
      <c r="A2290" t="s">
        <v>12859</v>
      </c>
      <c r="B2290">
        <v>1.3504046683882001</v>
      </c>
      <c r="C2290">
        <f t="shared" si="70"/>
        <v>4.6515286746126672E-3</v>
      </c>
      <c r="D2290">
        <v>2107</v>
      </c>
      <c r="E2290">
        <f t="shared" si="71"/>
        <v>1.0715956424570424E-2</v>
      </c>
      <c r="F2290">
        <v>1</v>
      </c>
      <c r="G2290" t="e">
        <f>VLOOKUP(A2290,'modern-H_SA-L1_panAme-L2'!A:A,1,FALSE)</f>
        <v>#N/A</v>
      </c>
    </row>
    <row r="2291" spans="1:7" x14ac:dyDescent="0.2">
      <c r="A2291" t="s">
        <v>12860</v>
      </c>
      <c r="B2291">
        <v>1.3077728890695599</v>
      </c>
      <c r="C2291">
        <f t="shared" si="70"/>
        <v>5.5109801838650885E-3</v>
      </c>
      <c r="D2291">
        <v>2517</v>
      </c>
      <c r="E2291">
        <f t="shared" si="71"/>
        <v>1.0627849746714796E-2</v>
      </c>
      <c r="F2291">
        <v>1</v>
      </c>
      <c r="G2291" t="e">
        <f>VLOOKUP(A2291,'modern-H_SA-L1_panAme-L2'!A:A,1,FALSE)</f>
        <v>#N/A</v>
      </c>
    </row>
    <row r="2292" spans="1:7" x14ac:dyDescent="0.2">
      <c r="A2292" t="s">
        <v>12861</v>
      </c>
      <c r="B2292">
        <v>1.2628481798626501</v>
      </c>
      <c r="C2292">
        <f t="shared" si="70"/>
        <v>6.5890426687672385E-3</v>
      </c>
      <c r="D2292">
        <v>2953</v>
      </c>
      <c r="E2292">
        <f t="shared" si="71"/>
        <v>1.0830752832440289E-2</v>
      </c>
      <c r="F2292">
        <v>1</v>
      </c>
      <c r="G2292" t="e">
        <f>VLOOKUP(A2292,'modern-H_SA-L1_panAme-L2'!A:A,1,FALSE)</f>
        <v>#N/A</v>
      </c>
    </row>
    <row r="2293" spans="1:7" x14ac:dyDescent="0.2">
      <c r="A2293" t="s">
        <v>12862</v>
      </c>
      <c r="B2293">
        <v>1.45524358142355</v>
      </c>
      <c r="C2293">
        <f t="shared" si="70"/>
        <v>3.0656252816974993E-3</v>
      </c>
      <c r="D2293">
        <v>1502</v>
      </c>
      <c r="E2293">
        <f t="shared" si="71"/>
        <v>9.9071538730756727E-3</v>
      </c>
      <c r="F2293">
        <v>1</v>
      </c>
      <c r="G2293" t="e">
        <f>VLOOKUP(A2293,'modern-H_SA-L1_panAme-L2'!A:A,1,FALSE)</f>
        <v>#N/A</v>
      </c>
    </row>
    <row r="2294" spans="1:7" x14ac:dyDescent="0.2">
      <c r="A2294" t="s">
        <v>12863</v>
      </c>
      <c r="B2294">
        <v>0.77006253526472201</v>
      </c>
      <c r="C2294">
        <f t="shared" si="70"/>
        <v>4.6768812267384899E-2</v>
      </c>
      <c r="D2294">
        <v>4781</v>
      </c>
      <c r="E2294">
        <f t="shared" si="71"/>
        <v>4.7482914609053815E-2</v>
      </c>
      <c r="F2294">
        <v>1</v>
      </c>
      <c r="G2294" t="e">
        <f>VLOOKUP(A2294,'modern-H_SA-L1_panAme-L2'!A:A,1,FALSE)</f>
        <v>#N/A</v>
      </c>
    </row>
    <row r="2295" spans="1:7" x14ac:dyDescent="0.2">
      <c r="A2295" t="s">
        <v>12864</v>
      </c>
      <c r="B2295">
        <v>1.7905025154129099</v>
      </c>
      <c r="C2295">
        <f t="shared" si="70"/>
        <v>8.0809696229940738E-4</v>
      </c>
      <c r="D2295">
        <v>389</v>
      </c>
      <c r="E2295">
        <f t="shared" si="71"/>
        <v>1.0083554383036821E-2</v>
      </c>
      <c r="F2295">
        <v>1</v>
      </c>
      <c r="G2295" t="e">
        <f>VLOOKUP(A2295,'modern-H_SA-L1_panAme-L2'!A:A,1,FALSE)</f>
        <v>#N/A</v>
      </c>
    </row>
    <row r="2296" spans="1:7" x14ac:dyDescent="0.2">
      <c r="A2296" t="s">
        <v>12864</v>
      </c>
      <c r="B2296">
        <v>1.02422748793582</v>
      </c>
      <c r="C2296">
        <f t="shared" si="70"/>
        <v>1.7020228687637286E-2</v>
      </c>
      <c r="D2296">
        <v>3668</v>
      </c>
      <c r="E2296">
        <f t="shared" si="71"/>
        <v>2.2523497832549449E-2</v>
      </c>
      <c r="F2296">
        <v>1</v>
      </c>
      <c r="G2296" t="e">
        <f>VLOOKUP(A2296,'modern-H_SA-L1_panAme-L2'!A:A,1,FALSE)</f>
        <v>#N/A</v>
      </c>
    </row>
    <row r="2297" spans="1:7" x14ac:dyDescent="0.2">
      <c r="A2297" t="s">
        <v>12865</v>
      </c>
      <c r="B2297">
        <v>1.38796927115585</v>
      </c>
      <c r="C2297">
        <f t="shared" si="70"/>
        <v>4.006033051045234E-3</v>
      </c>
      <c r="D2297">
        <v>1842</v>
      </c>
      <c r="E2297">
        <f t="shared" si="71"/>
        <v>1.0556614782721805E-2</v>
      </c>
      <c r="F2297">
        <v>1</v>
      </c>
      <c r="G2297" t="e">
        <f>VLOOKUP(A2297,'modern-H_SA-L1_panAme-L2'!A:A,1,FALSE)</f>
        <v>#N/A</v>
      </c>
    </row>
    <row r="2298" spans="1:7" x14ac:dyDescent="0.2">
      <c r="A2298" t="s">
        <v>12866</v>
      </c>
      <c r="B2298">
        <v>1.32432797824763</v>
      </c>
      <c r="C2298">
        <f t="shared" si="70"/>
        <v>5.1598262657136925E-3</v>
      </c>
      <c r="D2298">
        <v>2317</v>
      </c>
      <c r="E2298">
        <f t="shared" si="71"/>
        <v>1.0809579928258206E-2</v>
      </c>
      <c r="F2298">
        <v>1</v>
      </c>
      <c r="G2298" t="e">
        <f>VLOOKUP(A2298,'modern-H_SA-L1_panAme-L2'!A:A,1,FALSE)</f>
        <v>#N/A</v>
      </c>
    </row>
    <row r="2299" spans="1:7" x14ac:dyDescent="0.2">
      <c r="A2299" t="s">
        <v>12867</v>
      </c>
      <c r="B2299">
        <v>1.5525008467008901</v>
      </c>
      <c r="C2299">
        <f t="shared" si="70"/>
        <v>2.0822715968329135E-3</v>
      </c>
      <c r="D2299">
        <v>1160</v>
      </c>
      <c r="E2299">
        <f t="shared" si="71"/>
        <v>8.7132295957128986E-3</v>
      </c>
      <c r="F2299">
        <v>1</v>
      </c>
      <c r="G2299" t="e">
        <f>VLOOKUP(A2299,'modern-H_SA-L1_panAme-L2'!A:A,1,FALSE)</f>
        <v>#N/A</v>
      </c>
    </row>
    <row r="2300" spans="1:7" x14ac:dyDescent="0.2">
      <c r="A2300" t="s">
        <v>12868</v>
      </c>
      <c r="B2300">
        <v>0.848161739050452</v>
      </c>
      <c r="C2300">
        <f t="shared" si="70"/>
        <v>3.4281849423283522E-2</v>
      </c>
      <c r="D2300">
        <v>4439</v>
      </c>
      <c r="E2300">
        <f t="shared" si="71"/>
        <v>3.7486843230596582E-2</v>
      </c>
      <c r="F2300">
        <v>1</v>
      </c>
      <c r="G2300" t="e">
        <f>VLOOKUP(A2300,'modern-H_SA-L1_panAme-L2'!A:A,1,FALSE)</f>
        <v>#N/A</v>
      </c>
    </row>
    <row r="2301" spans="1:7" x14ac:dyDescent="0.2">
      <c r="A2301" t="s">
        <v>12869</v>
      </c>
      <c r="B2301">
        <v>1.6702356441200099</v>
      </c>
      <c r="C2301">
        <f t="shared" si="70"/>
        <v>1.3037283513901447E-3</v>
      </c>
      <c r="D2301">
        <v>798</v>
      </c>
      <c r="E2301">
        <f t="shared" si="71"/>
        <v>7.9301972652227604E-3</v>
      </c>
      <c r="F2301">
        <v>1</v>
      </c>
      <c r="G2301" t="e">
        <f>VLOOKUP(A2301,'modern-H_SA-L1_panAme-L2'!A:A,1,FALSE)</f>
        <v>#N/A</v>
      </c>
    </row>
    <row r="2302" spans="1:7" x14ac:dyDescent="0.2">
      <c r="A2302" t="s">
        <v>12870</v>
      </c>
      <c r="B2302">
        <v>1.4068005462619899</v>
      </c>
      <c r="C2302">
        <f t="shared" si="70"/>
        <v>3.7169725507368921E-3</v>
      </c>
      <c r="D2302">
        <v>1734</v>
      </c>
      <c r="E2302">
        <f t="shared" si="71"/>
        <v>1.0404950842720228E-2</v>
      </c>
      <c r="F2302">
        <v>1</v>
      </c>
      <c r="G2302" t="e">
        <f>VLOOKUP(A2302,'modern-H_SA-L1_panAme-L2'!A:A,1,FALSE)</f>
        <v>#N/A</v>
      </c>
    </row>
    <row r="2303" spans="1:7" x14ac:dyDescent="0.2">
      <c r="A2303" t="s">
        <v>12871</v>
      </c>
      <c r="B2303">
        <v>1.24924879914481</v>
      </c>
      <c r="C2303">
        <f t="shared" si="70"/>
        <v>6.9552224203378128E-3</v>
      </c>
      <c r="D2303">
        <v>3094</v>
      </c>
      <c r="E2303">
        <f t="shared" si="71"/>
        <v>1.0911651463581041E-2</v>
      </c>
      <c r="F2303">
        <v>1</v>
      </c>
      <c r="G2303" t="e">
        <f>VLOOKUP(A2303,'modern-H_SA-L1_panAme-L2'!A:A,1,FALSE)</f>
        <v>#N/A</v>
      </c>
    </row>
    <row r="2304" spans="1:7" x14ac:dyDescent="0.2">
      <c r="A2304" t="s">
        <v>12872</v>
      </c>
      <c r="B2304">
        <v>1.61861359922242</v>
      </c>
      <c r="C2304">
        <f t="shared" si="70"/>
        <v>1.6008408058520484E-3</v>
      </c>
      <c r="D2304">
        <v>951</v>
      </c>
      <c r="E2304">
        <f t="shared" si="71"/>
        <v>8.1708530721407383E-3</v>
      </c>
      <c r="F2304">
        <v>1</v>
      </c>
      <c r="G2304" t="e">
        <f>VLOOKUP(A2304,'modern-H_SA-L1_panAme-L2'!A:A,1,FALSE)</f>
        <v>#N/A</v>
      </c>
    </row>
    <row r="2305" spans="1:7" x14ac:dyDescent="0.2">
      <c r="A2305" t="s">
        <v>12873</v>
      </c>
      <c r="B2305">
        <v>0.89588903025283695</v>
      </c>
      <c r="C2305">
        <f t="shared" si="70"/>
        <v>2.8355034712229634E-2</v>
      </c>
      <c r="D2305">
        <v>4230</v>
      </c>
      <c r="E2305">
        <f t="shared" si="71"/>
        <v>3.2537905081125917E-2</v>
      </c>
      <c r="F2305">
        <v>1</v>
      </c>
      <c r="G2305" t="e">
        <f>VLOOKUP(A2305,'modern-H_SA-L1_panAme-L2'!A:A,1,FALSE)</f>
        <v>#N/A</v>
      </c>
    </row>
    <row r="2306" spans="1:7" x14ac:dyDescent="0.2">
      <c r="A2306" t="s">
        <v>12874</v>
      </c>
      <c r="B2306">
        <v>1.4994941898497001</v>
      </c>
      <c r="C2306">
        <f t="shared" ref="C2306:C2369" si="72">EXP(-3.977*B2306)</f>
        <v>2.5709279041704856E-3</v>
      </c>
      <c r="D2306">
        <v>1318</v>
      </c>
      <c r="E2306">
        <f t="shared" ref="E2306:E2369" si="73">C2306*4854/D2306</f>
        <v>9.4683490491984344E-3</v>
      </c>
      <c r="F2306">
        <v>1</v>
      </c>
      <c r="G2306" t="e">
        <f>VLOOKUP(A2306,'modern-H_SA-L1_panAme-L2'!A:A,1,FALSE)</f>
        <v>#N/A</v>
      </c>
    </row>
    <row r="2307" spans="1:7" x14ac:dyDescent="0.2">
      <c r="A2307" t="s">
        <v>12875</v>
      </c>
      <c r="B2307">
        <v>1.25304771091526</v>
      </c>
      <c r="C2307">
        <f t="shared" si="72"/>
        <v>6.8509308439666907E-3</v>
      </c>
      <c r="D2307">
        <v>3050</v>
      </c>
      <c r="E2307">
        <f t="shared" si="73"/>
        <v>1.0903087972660432E-2</v>
      </c>
      <c r="F2307">
        <v>1</v>
      </c>
      <c r="G2307" t="e">
        <f>VLOOKUP(A2307,'modern-H_SA-L1_panAme-L2'!A:A,1,FALSE)</f>
        <v>#N/A</v>
      </c>
    </row>
    <row r="2308" spans="1:7" x14ac:dyDescent="0.2">
      <c r="A2308" t="s">
        <v>12876</v>
      </c>
      <c r="B2308">
        <v>1.83738190891321</v>
      </c>
      <c r="C2308">
        <f t="shared" si="72"/>
        <v>6.706468579238124E-4</v>
      </c>
      <c r="D2308">
        <v>264</v>
      </c>
      <c r="E2308">
        <f t="shared" si="73"/>
        <v>1.2330757001371914E-2</v>
      </c>
      <c r="F2308">
        <v>1</v>
      </c>
      <c r="G2308" t="e">
        <f>VLOOKUP(A2308,'modern-H_SA-L1_panAme-L2'!A:A,1,FALSE)</f>
        <v>#N/A</v>
      </c>
    </row>
    <row r="2309" spans="1:7" x14ac:dyDescent="0.2">
      <c r="A2309" t="s">
        <v>12877</v>
      </c>
      <c r="B2309">
        <v>1.05277251855925</v>
      </c>
      <c r="C2309">
        <f t="shared" si="72"/>
        <v>1.5193671199182905E-2</v>
      </c>
      <c r="D2309">
        <v>3543</v>
      </c>
      <c r="E2309">
        <f t="shared" si="73"/>
        <v>2.0815715495578271E-2</v>
      </c>
      <c r="F2309">
        <v>1</v>
      </c>
      <c r="G2309" t="e">
        <f>VLOOKUP(A2309,'modern-H_SA-L1_panAme-L2'!A:A,1,FALSE)</f>
        <v>#N/A</v>
      </c>
    </row>
    <row r="2310" spans="1:7" x14ac:dyDescent="0.2">
      <c r="A2310" t="s">
        <v>12878</v>
      </c>
      <c r="B2310">
        <v>1.68863368262984</v>
      </c>
      <c r="C2310">
        <f t="shared" si="72"/>
        <v>1.2117421568764648E-3</v>
      </c>
      <c r="D2310">
        <v>726</v>
      </c>
      <c r="E2310">
        <f t="shared" si="73"/>
        <v>8.1016479744880996E-3</v>
      </c>
      <c r="F2310">
        <v>1</v>
      </c>
      <c r="G2310" t="e">
        <f>VLOOKUP(A2310,'modern-H_SA-L1_panAme-L2'!A:A,1,FALSE)</f>
        <v>#N/A</v>
      </c>
    </row>
    <row r="2311" spans="1:7" x14ac:dyDescent="0.2">
      <c r="A2311" t="s">
        <v>12879</v>
      </c>
      <c r="B2311">
        <v>0.94727008537502599</v>
      </c>
      <c r="C2311">
        <f t="shared" si="72"/>
        <v>2.311454676564996E-2</v>
      </c>
      <c r="D2311">
        <v>4005</v>
      </c>
      <c r="E2311">
        <f t="shared" si="73"/>
        <v>2.8014484394622948E-2</v>
      </c>
      <c r="F2311">
        <v>1</v>
      </c>
      <c r="G2311" t="e">
        <f>VLOOKUP(A2311,'modern-H_SA-L1_panAme-L2'!A:A,1,FALSE)</f>
        <v>#N/A</v>
      </c>
    </row>
    <row r="2312" spans="1:7" x14ac:dyDescent="0.2">
      <c r="A2312" t="s">
        <v>12880</v>
      </c>
      <c r="B2312">
        <v>1.3174667021158799</v>
      </c>
      <c r="C2312">
        <f t="shared" si="72"/>
        <v>5.3025625550780983E-3</v>
      </c>
      <c r="D2312">
        <v>2373</v>
      </c>
      <c r="E2312">
        <f t="shared" si="73"/>
        <v>1.0846455390791862E-2</v>
      </c>
      <c r="F2312">
        <v>1</v>
      </c>
      <c r="G2312" t="e">
        <f>VLOOKUP(A2312,'modern-H_SA-L1_panAme-L2'!A:A,1,FALSE)</f>
        <v>#N/A</v>
      </c>
    </row>
    <row r="2313" spans="1:7" x14ac:dyDescent="0.2">
      <c r="A2313" t="s">
        <v>12881</v>
      </c>
      <c r="B2313">
        <v>1.2628481798626501</v>
      </c>
      <c r="C2313">
        <f t="shared" si="72"/>
        <v>6.5890426687672385E-3</v>
      </c>
      <c r="D2313">
        <v>2954</v>
      </c>
      <c r="E2313">
        <f t="shared" si="73"/>
        <v>1.0827086362287127E-2</v>
      </c>
      <c r="F2313">
        <v>1</v>
      </c>
      <c r="G2313" t="e">
        <f>VLOOKUP(A2313,'modern-H_SA-L1_panAme-L2'!A:A,1,FALSE)</f>
        <v>#N/A</v>
      </c>
    </row>
    <row r="2314" spans="1:7" x14ac:dyDescent="0.2">
      <c r="A2314" t="s">
        <v>12882</v>
      </c>
      <c r="B2314">
        <v>1.65156731881358</v>
      </c>
      <c r="C2314">
        <f t="shared" si="72"/>
        <v>1.4042060471434758E-3</v>
      </c>
      <c r="D2314">
        <v>831</v>
      </c>
      <c r="E2314">
        <f t="shared" si="73"/>
        <v>8.2021855028091839E-3</v>
      </c>
      <c r="F2314">
        <v>1</v>
      </c>
      <c r="G2314" t="e">
        <f>VLOOKUP(A2314,'modern-H_SA-L1_panAme-L2'!A:A,1,FALSE)</f>
        <v>#N/A</v>
      </c>
    </row>
    <row r="2315" spans="1:7" x14ac:dyDescent="0.2">
      <c r="A2315" t="s">
        <v>12883</v>
      </c>
      <c r="B2315">
        <v>1.7905025154129099</v>
      </c>
      <c r="C2315">
        <f t="shared" si="72"/>
        <v>8.0809696229940738E-4</v>
      </c>
      <c r="D2315">
        <v>390</v>
      </c>
      <c r="E2315">
        <f t="shared" si="73"/>
        <v>1.005769911538801E-2</v>
      </c>
      <c r="F2315">
        <v>1</v>
      </c>
      <c r="G2315" t="e">
        <f>VLOOKUP(A2315,'modern-H_SA-L1_panAme-L2'!A:A,1,FALSE)</f>
        <v>#N/A</v>
      </c>
    </row>
    <row r="2316" spans="1:7" x14ac:dyDescent="0.2">
      <c r="A2316" t="s">
        <v>12883</v>
      </c>
      <c r="B2316">
        <v>1.02399912769083</v>
      </c>
      <c r="C2316">
        <f t="shared" si="72"/>
        <v>1.7035693288230992E-2</v>
      </c>
      <c r="D2316">
        <v>3669</v>
      </c>
      <c r="E2316">
        <f t="shared" si="73"/>
        <v>2.2537818266850158E-2</v>
      </c>
      <c r="F2316">
        <v>1</v>
      </c>
      <c r="G2316" t="e">
        <f>VLOOKUP(A2316,'modern-H_SA-L1_panAme-L2'!A:A,1,FALSE)</f>
        <v>#N/A</v>
      </c>
    </row>
    <row r="2317" spans="1:7" x14ac:dyDescent="0.2">
      <c r="A2317" t="s">
        <v>12884</v>
      </c>
      <c r="B2317">
        <v>1.37549656325395</v>
      </c>
      <c r="C2317">
        <f t="shared" si="72"/>
        <v>4.2097591916324785E-3</v>
      </c>
      <c r="D2317">
        <v>1927</v>
      </c>
      <c r="E2317">
        <f t="shared" si="73"/>
        <v>1.060413654187029E-2</v>
      </c>
      <c r="F2317">
        <v>1</v>
      </c>
      <c r="G2317" t="e">
        <f>VLOOKUP(A2317,'modern-H_SA-L1_panAme-L2'!A:A,1,FALSE)</f>
        <v>#N/A</v>
      </c>
    </row>
    <row r="2318" spans="1:7" x14ac:dyDescent="0.2">
      <c r="A2318" t="s">
        <v>12885</v>
      </c>
      <c r="B2318">
        <v>1.30702290456243</v>
      </c>
      <c r="C2318">
        <f t="shared" si="72"/>
        <v>5.5274422588641467E-3</v>
      </c>
      <c r="D2318">
        <v>2531</v>
      </c>
      <c r="E2318">
        <f t="shared" si="73"/>
        <v>1.06006340278651E-2</v>
      </c>
      <c r="F2318">
        <v>1</v>
      </c>
      <c r="G2318" t="e">
        <f>VLOOKUP(A2318,'modern-H_SA-L1_panAme-L2'!A:A,1,FALSE)</f>
        <v>#N/A</v>
      </c>
    </row>
    <row r="2319" spans="1:7" x14ac:dyDescent="0.2">
      <c r="A2319" t="s">
        <v>12886</v>
      </c>
      <c r="B2319">
        <v>1.50386794706615</v>
      </c>
      <c r="C2319">
        <f t="shared" si="72"/>
        <v>2.526594765108164E-3</v>
      </c>
      <c r="D2319">
        <v>1309</v>
      </c>
      <c r="E2319">
        <f t="shared" si="73"/>
        <v>9.3690534681703797E-3</v>
      </c>
      <c r="F2319">
        <v>1</v>
      </c>
      <c r="G2319" t="e">
        <f>VLOOKUP(A2319,'modern-H_SA-L1_panAme-L2'!A:A,1,FALSE)</f>
        <v>#N/A</v>
      </c>
    </row>
    <row r="2320" spans="1:7" x14ac:dyDescent="0.2">
      <c r="A2320" t="s">
        <v>12887</v>
      </c>
      <c r="B2320">
        <v>0.81413606254731197</v>
      </c>
      <c r="C2320">
        <f t="shared" si="72"/>
        <v>3.924940002920569E-2</v>
      </c>
      <c r="D2320">
        <v>4588</v>
      </c>
      <c r="E2320">
        <f t="shared" si="73"/>
        <v>4.1524975532206722E-2</v>
      </c>
      <c r="F2320">
        <v>1</v>
      </c>
      <c r="G2320" t="e">
        <f>VLOOKUP(A2320,'modern-H_SA-L1_panAme-L2'!A:A,1,FALSE)</f>
        <v>#N/A</v>
      </c>
    </row>
    <row r="2321" spans="1:7" x14ac:dyDescent="0.2">
      <c r="A2321" t="s">
        <v>12888</v>
      </c>
      <c r="B2321">
        <v>1.93242764130704</v>
      </c>
      <c r="C2321">
        <f t="shared" si="72"/>
        <v>4.5954911705918799E-4</v>
      </c>
      <c r="D2321">
        <v>112</v>
      </c>
      <c r="E2321">
        <f t="shared" si="73"/>
        <v>1.9916530483975878E-2</v>
      </c>
      <c r="F2321">
        <v>1</v>
      </c>
      <c r="G2321" t="e">
        <f>VLOOKUP(A2321,'modern-H_SA-L1_panAme-L2'!A:A,1,FALSE)</f>
        <v>#N/A</v>
      </c>
    </row>
    <row r="2322" spans="1:7" x14ac:dyDescent="0.2">
      <c r="A2322" t="s">
        <v>12889</v>
      </c>
      <c r="B2322">
        <v>1.1276746789151499</v>
      </c>
      <c r="C2322">
        <f t="shared" si="72"/>
        <v>1.1279569505511062E-2</v>
      </c>
      <c r="D2322">
        <v>3215</v>
      </c>
      <c r="E2322">
        <f t="shared" si="73"/>
        <v>1.7029869480482331E-2</v>
      </c>
      <c r="F2322">
        <v>1</v>
      </c>
      <c r="G2322" t="e">
        <f>VLOOKUP(A2322,'modern-H_SA-L1_panAme-L2'!A:A,1,FALSE)</f>
        <v>#N/A</v>
      </c>
    </row>
    <row r="2323" spans="1:7" x14ac:dyDescent="0.2">
      <c r="A2323" t="s">
        <v>12889</v>
      </c>
      <c r="B2323">
        <v>1.08748327579735</v>
      </c>
      <c r="C2323">
        <f t="shared" si="72"/>
        <v>1.3234595749147413E-2</v>
      </c>
      <c r="D2323">
        <v>3391</v>
      </c>
      <c r="E2323">
        <f t="shared" si="73"/>
        <v>1.8944478845874829E-2</v>
      </c>
      <c r="F2323">
        <v>1</v>
      </c>
      <c r="G2323" t="e">
        <f>VLOOKUP(A2323,'modern-H_SA-L1_panAme-L2'!A:A,1,FALSE)</f>
        <v>#N/A</v>
      </c>
    </row>
    <row r="2324" spans="1:7" x14ac:dyDescent="0.2">
      <c r="A2324" t="s">
        <v>12890</v>
      </c>
      <c r="B2324">
        <v>1.2981878906431701</v>
      </c>
      <c r="C2324">
        <f t="shared" si="72"/>
        <v>5.7251115724860297E-3</v>
      </c>
      <c r="D2324">
        <v>2627</v>
      </c>
      <c r="E2324">
        <f t="shared" si="73"/>
        <v>1.0578489369184313E-2</v>
      </c>
      <c r="F2324">
        <v>1</v>
      </c>
      <c r="G2324" t="e">
        <f>VLOOKUP(A2324,'modern-H_SA-L1_panAme-L2'!A:A,1,FALSE)</f>
        <v>#N/A</v>
      </c>
    </row>
    <row r="2325" spans="1:7" x14ac:dyDescent="0.2">
      <c r="A2325" t="s">
        <v>5529</v>
      </c>
      <c r="B2325">
        <v>2.0023341244299</v>
      </c>
      <c r="C2325">
        <f t="shared" si="72"/>
        <v>3.4800879244663806E-4</v>
      </c>
      <c r="D2325">
        <v>58</v>
      </c>
      <c r="E2325">
        <f t="shared" si="73"/>
        <v>2.9124735836827259E-2</v>
      </c>
      <c r="F2325">
        <v>1</v>
      </c>
      <c r="G2325" t="e">
        <f>VLOOKUP(A2325,'modern-H_SA-L1_panAme-L2'!A:A,1,FALSE)</f>
        <v>#N/A</v>
      </c>
    </row>
    <row r="2326" spans="1:7" x14ac:dyDescent="0.2">
      <c r="A2326" t="s">
        <v>12891</v>
      </c>
      <c r="B2326">
        <v>1.83977623239108</v>
      </c>
      <c r="C2326">
        <f t="shared" si="72"/>
        <v>6.6429111642449419E-4</v>
      </c>
      <c r="D2326">
        <v>259</v>
      </c>
      <c r="E2326">
        <f t="shared" si="73"/>
        <v>1.244968756418724E-2</v>
      </c>
      <c r="F2326">
        <v>1</v>
      </c>
      <c r="G2326" t="e">
        <f>VLOOKUP(A2326,'modern-H_SA-L1_panAme-L2'!A:A,1,FALSE)</f>
        <v>#N/A</v>
      </c>
    </row>
    <row r="2327" spans="1:7" x14ac:dyDescent="0.2">
      <c r="A2327" t="s">
        <v>12892</v>
      </c>
      <c r="B2327">
        <v>1.05391431978419</v>
      </c>
      <c r="C2327">
        <f t="shared" si="72"/>
        <v>1.5124834008323918E-2</v>
      </c>
      <c r="D2327">
        <v>3538</v>
      </c>
      <c r="E2327">
        <f t="shared" si="73"/>
        <v>2.0750690863879113E-2</v>
      </c>
      <c r="F2327">
        <v>1</v>
      </c>
      <c r="G2327" t="e">
        <f>VLOOKUP(A2327,'modern-H_SA-L1_panAme-L2'!A:A,1,FALSE)</f>
        <v>#N/A</v>
      </c>
    </row>
    <row r="2328" spans="1:7" x14ac:dyDescent="0.2">
      <c r="A2328" t="s">
        <v>5536</v>
      </c>
      <c r="B2328">
        <v>1.5789723499831301</v>
      </c>
      <c r="C2328">
        <f t="shared" si="72"/>
        <v>1.8742006398363258E-3</v>
      </c>
      <c r="D2328">
        <v>1060</v>
      </c>
      <c r="E2328">
        <f t="shared" si="73"/>
        <v>8.5824244394014388E-3</v>
      </c>
      <c r="F2328">
        <v>1</v>
      </c>
      <c r="G2328" t="e">
        <f>VLOOKUP(A2328,'modern-H_SA-L1_panAme-L2'!A:A,1,FALSE)</f>
        <v>#N/A</v>
      </c>
    </row>
    <row r="2329" spans="1:7" x14ac:dyDescent="0.2">
      <c r="A2329" t="s">
        <v>12893</v>
      </c>
      <c r="B2329">
        <v>0.870997763549199</v>
      </c>
      <c r="C2329">
        <f t="shared" si="72"/>
        <v>3.1305605574463463E-2</v>
      </c>
      <c r="D2329">
        <v>4339</v>
      </c>
      <c r="E2329">
        <f t="shared" si="73"/>
        <v>3.5021297409183139E-2</v>
      </c>
      <c r="F2329">
        <v>1</v>
      </c>
      <c r="G2329" t="e">
        <f>VLOOKUP(A2329,'modern-H_SA-L1_panAme-L2'!A:A,1,FALSE)</f>
        <v>#N/A</v>
      </c>
    </row>
    <row r="2330" spans="1:7" x14ac:dyDescent="0.2">
      <c r="A2330" t="s">
        <v>12894</v>
      </c>
      <c r="B2330">
        <v>1.47414880956598</v>
      </c>
      <c r="C2330">
        <f t="shared" si="72"/>
        <v>2.8435846681038116E-3</v>
      </c>
      <c r="D2330">
        <v>1416</v>
      </c>
      <c r="E2330">
        <f t="shared" si="73"/>
        <v>9.747711849559252E-3</v>
      </c>
      <c r="F2330">
        <v>1</v>
      </c>
      <c r="G2330" t="e">
        <f>VLOOKUP(A2330,'modern-H_SA-L1_panAme-L2'!A:A,1,FALSE)</f>
        <v>#N/A</v>
      </c>
    </row>
    <row r="2331" spans="1:7" x14ac:dyDescent="0.2">
      <c r="A2331" t="s">
        <v>12895</v>
      </c>
      <c r="B2331">
        <v>0.78970151633364205</v>
      </c>
      <c r="C2331">
        <f t="shared" si="72"/>
        <v>4.3254979016611184E-2</v>
      </c>
      <c r="D2331">
        <v>4695</v>
      </c>
      <c r="E2331">
        <f t="shared" si="73"/>
        <v>4.4719844120688114E-2</v>
      </c>
      <c r="F2331">
        <v>1</v>
      </c>
      <c r="G2331" t="e">
        <f>VLOOKUP(A2331,'modern-H_SA-L1_panAme-L2'!A:A,1,FALSE)</f>
        <v>#N/A</v>
      </c>
    </row>
    <row r="2332" spans="1:7" x14ac:dyDescent="0.2">
      <c r="A2332" t="s">
        <v>5542</v>
      </c>
      <c r="B2332">
        <v>1.44242154886987</v>
      </c>
      <c r="C2332">
        <f t="shared" si="72"/>
        <v>3.2260058049459091E-3</v>
      </c>
      <c r="D2332">
        <v>1553</v>
      </c>
      <c r="E2332">
        <f t="shared" si="73"/>
        <v>1.0083085754801959E-2</v>
      </c>
      <c r="F2332">
        <v>1</v>
      </c>
      <c r="G2332" t="e">
        <f>VLOOKUP(A2332,'modern-H_SA-L1_panAme-L2'!A:A,1,FALSE)</f>
        <v>#N/A</v>
      </c>
    </row>
    <row r="2333" spans="1:7" x14ac:dyDescent="0.2">
      <c r="A2333" t="s">
        <v>5542</v>
      </c>
      <c r="B2333">
        <v>0.75841616277036195</v>
      </c>
      <c r="C2333">
        <f t="shared" si="72"/>
        <v>4.8985983180346172E-2</v>
      </c>
      <c r="D2333">
        <v>4832</v>
      </c>
      <c r="E2333">
        <f t="shared" si="73"/>
        <v>4.9209015388534838E-2</v>
      </c>
      <c r="F2333">
        <v>1</v>
      </c>
      <c r="G2333" t="e">
        <f>VLOOKUP(A2333,'modern-H_SA-L1_panAme-L2'!A:A,1,FALSE)</f>
        <v>#N/A</v>
      </c>
    </row>
    <row r="2334" spans="1:7" x14ac:dyDescent="0.2">
      <c r="A2334" t="s">
        <v>12896</v>
      </c>
      <c r="B2334">
        <v>0.90456671956236201</v>
      </c>
      <c r="C2334">
        <f t="shared" si="72"/>
        <v>2.7393162413039129E-2</v>
      </c>
      <c r="D2334">
        <v>4192</v>
      </c>
      <c r="E2334">
        <f t="shared" si="73"/>
        <v>3.1719086439144069E-2</v>
      </c>
      <c r="F2334">
        <v>1</v>
      </c>
      <c r="G2334" t="e">
        <f>VLOOKUP(A2334,'modern-H_SA-L1_panAme-L2'!A:A,1,FALSE)</f>
        <v>#N/A</v>
      </c>
    </row>
    <row r="2335" spans="1:7" x14ac:dyDescent="0.2">
      <c r="A2335" t="s">
        <v>12897</v>
      </c>
      <c r="B2335">
        <v>1.83294213219129</v>
      </c>
      <c r="C2335">
        <f t="shared" si="72"/>
        <v>6.825936257518529E-4</v>
      </c>
      <c r="D2335">
        <v>281</v>
      </c>
      <c r="E2335">
        <f t="shared" si="73"/>
        <v>1.179113686619037E-2</v>
      </c>
      <c r="F2335">
        <v>1</v>
      </c>
      <c r="G2335" t="e">
        <f>VLOOKUP(A2335,'modern-H_SA-L1_panAme-L2'!A:A,1,FALSE)</f>
        <v>#N/A</v>
      </c>
    </row>
    <row r="2336" spans="1:7" x14ac:dyDescent="0.2">
      <c r="A2336" t="s">
        <v>12898</v>
      </c>
      <c r="B2336">
        <v>1.0488903943944701</v>
      </c>
      <c r="C2336">
        <f t="shared" si="72"/>
        <v>1.5430069652724226E-2</v>
      </c>
      <c r="D2336">
        <v>3560</v>
      </c>
      <c r="E2336">
        <f t="shared" si="73"/>
        <v>2.1038639914135786E-2</v>
      </c>
      <c r="F2336">
        <v>1</v>
      </c>
      <c r="G2336" t="e">
        <f>VLOOKUP(A2336,'modern-H_SA-L1_panAme-L2'!A:A,1,FALSE)</f>
        <v>#N/A</v>
      </c>
    </row>
    <row r="2337" spans="1:7" x14ac:dyDescent="0.2">
      <c r="A2337" t="s">
        <v>12899</v>
      </c>
      <c r="B2337">
        <v>1.7634664487676499</v>
      </c>
      <c r="C2337">
        <f t="shared" si="72"/>
        <v>8.9982877139244881E-4</v>
      </c>
      <c r="D2337">
        <v>495</v>
      </c>
      <c r="E2337">
        <f t="shared" si="73"/>
        <v>8.8237754673514066E-3</v>
      </c>
      <c r="F2337">
        <v>1</v>
      </c>
      <c r="G2337" t="e">
        <f>VLOOKUP(A2337,'modern-H_SA-L1_panAme-L2'!A:A,1,FALSE)</f>
        <v>#N/A</v>
      </c>
    </row>
    <row r="2338" spans="1:7" x14ac:dyDescent="0.2">
      <c r="A2338" t="s">
        <v>12900</v>
      </c>
      <c r="B2338">
        <v>1.7171623274546399</v>
      </c>
      <c r="C2338">
        <f t="shared" si="72"/>
        <v>1.0817722870620377E-3</v>
      </c>
      <c r="D2338">
        <v>618</v>
      </c>
      <c r="E2338">
        <f t="shared" si="73"/>
        <v>8.4966386430406649E-3</v>
      </c>
      <c r="F2338">
        <v>1</v>
      </c>
      <c r="G2338" t="e">
        <f>VLOOKUP(A2338,'modern-H_SA-L1_panAme-L2'!A:A,1,FALSE)</f>
        <v>#N/A</v>
      </c>
    </row>
    <row r="2339" spans="1:7" x14ac:dyDescent="0.2">
      <c r="A2339" t="s">
        <v>12901</v>
      </c>
      <c r="B2339">
        <v>1.33975110616702</v>
      </c>
      <c r="C2339">
        <f t="shared" si="72"/>
        <v>4.8528449944176761E-3</v>
      </c>
      <c r="D2339">
        <v>2196</v>
      </c>
      <c r="E2339">
        <f t="shared" si="73"/>
        <v>1.0726643717169125E-2</v>
      </c>
      <c r="F2339">
        <v>1</v>
      </c>
      <c r="G2339" t="e">
        <f>VLOOKUP(A2339,'modern-H_SA-L1_panAme-L2'!A:A,1,FALSE)</f>
        <v>#N/A</v>
      </c>
    </row>
    <row r="2340" spans="1:7" x14ac:dyDescent="0.2">
      <c r="A2340" t="s">
        <v>12902</v>
      </c>
      <c r="B2340">
        <v>1.3400176642133701</v>
      </c>
      <c r="C2340">
        <f t="shared" si="72"/>
        <v>4.8477032127724976E-3</v>
      </c>
      <c r="D2340">
        <v>2192</v>
      </c>
      <c r="E2340">
        <f t="shared" si="73"/>
        <v>1.0734831840692384E-2</v>
      </c>
      <c r="F2340">
        <v>1</v>
      </c>
      <c r="G2340" t="e">
        <f>VLOOKUP(A2340,'modern-H_SA-L1_panAme-L2'!A:A,1,FALSE)</f>
        <v>#N/A</v>
      </c>
    </row>
    <row r="2341" spans="1:7" x14ac:dyDescent="0.2">
      <c r="A2341" t="s">
        <v>12903</v>
      </c>
      <c r="B2341">
        <v>1.5389655566434901</v>
      </c>
      <c r="C2341">
        <f t="shared" si="72"/>
        <v>2.1974316799822885E-3</v>
      </c>
      <c r="D2341">
        <v>1190</v>
      </c>
      <c r="E2341">
        <f t="shared" si="73"/>
        <v>8.9633053568353178E-3</v>
      </c>
      <c r="F2341">
        <v>1</v>
      </c>
      <c r="G2341" t="e">
        <f>VLOOKUP(A2341,'modern-H_SA-L1_panAme-L2'!A:A,1,FALSE)</f>
        <v>#N/A</v>
      </c>
    </row>
    <row r="2342" spans="1:7" x14ac:dyDescent="0.2">
      <c r="A2342" t="s">
        <v>12904</v>
      </c>
      <c r="B2342">
        <v>1.30192230116838</v>
      </c>
      <c r="C2342">
        <f t="shared" si="72"/>
        <v>5.6407119354618621E-3</v>
      </c>
      <c r="D2342">
        <v>2577</v>
      </c>
      <c r="E2342">
        <f t="shared" si="73"/>
        <v>1.0624763575759363E-2</v>
      </c>
      <c r="F2342">
        <v>1</v>
      </c>
      <c r="G2342" t="e">
        <f>VLOOKUP(A2342,'modern-H_SA-L1_panAme-L2'!A:A,1,FALSE)</f>
        <v>#N/A</v>
      </c>
    </row>
    <row r="2343" spans="1:7" x14ac:dyDescent="0.2">
      <c r="A2343" t="s">
        <v>12905</v>
      </c>
      <c r="B2343">
        <v>1.73720439251426</v>
      </c>
      <c r="C2343">
        <f t="shared" si="72"/>
        <v>9.9889402199791017E-4</v>
      </c>
      <c r="D2343">
        <v>553</v>
      </c>
      <c r="E2343">
        <f t="shared" si="73"/>
        <v>8.7678690466145692E-3</v>
      </c>
      <c r="F2343">
        <v>1</v>
      </c>
      <c r="G2343" t="e">
        <f>VLOOKUP(A2343,'modern-H_SA-L1_panAme-L2'!A:A,1,FALSE)</f>
        <v>#N/A</v>
      </c>
    </row>
    <row r="2344" spans="1:7" x14ac:dyDescent="0.2">
      <c r="A2344" t="s">
        <v>12906</v>
      </c>
      <c r="B2344">
        <v>0.98677640775786502</v>
      </c>
      <c r="C2344">
        <f t="shared" si="72"/>
        <v>1.9753792640252375E-2</v>
      </c>
      <c r="D2344">
        <v>3832</v>
      </c>
      <c r="E2344">
        <f t="shared" si="73"/>
        <v>2.5022158005163105E-2</v>
      </c>
      <c r="F2344">
        <v>1</v>
      </c>
      <c r="G2344" t="e">
        <f>VLOOKUP(A2344,'modern-H_SA-L1_panAme-L2'!A:A,1,FALSE)</f>
        <v>#N/A</v>
      </c>
    </row>
    <row r="2345" spans="1:7" x14ac:dyDescent="0.2">
      <c r="A2345" t="s">
        <v>5576</v>
      </c>
      <c r="B2345">
        <v>1.36070863108643</v>
      </c>
      <c r="C2345">
        <f t="shared" si="72"/>
        <v>4.4647671064184935E-3</v>
      </c>
      <c r="D2345">
        <v>2040</v>
      </c>
      <c r="E2345">
        <f t="shared" si="73"/>
        <v>1.0623519379684004E-2</v>
      </c>
      <c r="F2345">
        <v>1</v>
      </c>
      <c r="G2345" t="e">
        <f>VLOOKUP(A2345,'modern-H_SA-L1_panAme-L2'!A:A,1,FALSE)</f>
        <v>#N/A</v>
      </c>
    </row>
    <row r="2346" spans="1:7" x14ac:dyDescent="0.2">
      <c r="A2346" t="s">
        <v>12907</v>
      </c>
      <c r="B2346">
        <v>1.81142581614922</v>
      </c>
      <c r="C2346">
        <f t="shared" si="72"/>
        <v>7.435753361574232E-4</v>
      </c>
      <c r="D2346">
        <v>349</v>
      </c>
      <c r="E2346">
        <f t="shared" si="73"/>
        <v>1.0341875878819863E-2</v>
      </c>
      <c r="F2346">
        <v>1</v>
      </c>
      <c r="G2346" t="e">
        <f>VLOOKUP(A2346,'modern-H_SA-L1_panAme-L2'!A:A,1,FALSE)</f>
        <v>#N/A</v>
      </c>
    </row>
    <row r="2347" spans="1:7" x14ac:dyDescent="0.2">
      <c r="A2347" t="s">
        <v>12908</v>
      </c>
      <c r="B2347">
        <v>1.0333618977353201</v>
      </c>
      <c r="C2347">
        <f t="shared" si="72"/>
        <v>1.6413021467216363E-2</v>
      </c>
      <c r="D2347">
        <v>3628</v>
      </c>
      <c r="E2347">
        <f t="shared" si="73"/>
        <v>2.1959428390812628E-2</v>
      </c>
      <c r="F2347">
        <v>1</v>
      </c>
      <c r="G2347" t="e">
        <f>VLOOKUP(A2347,'modern-H_SA-L1_panAme-L2'!A:A,1,FALSE)</f>
        <v>#N/A</v>
      </c>
    </row>
    <row r="2348" spans="1:7" x14ac:dyDescent="0.2">
      <c r="A2348" t="s">
        <v>5592</v>
      </c>
      <c r="B2348">
        <v>1.65620680819371</v>
      </c>
      <c r="C2348">
        <f t="shared" si="72"/>
        <v>1.3785342579620777E-3</v>
      </c>
      <c r="D2348">
        <v>819</v>
      </c>
      <c r="E2348">
        <f t="shared" si="73"/>
        <v>8.1702140270426445E-3</v>
      </c>
      <c r="F2348">
        <v>1</v>
      </c>
      <c r="G2348" t="e">
        <f>VLOOKUP(A2348,'modern-H_SA-L1_panAme-L2'!A:A,1,FALSE)</f>
        <v>#N/A</v>
      </c>
    </row>
    <row r="2349" spans="1:7" x14ac:dyDescent="0.2">
      <c r="A2349" t="s">
        <v>12909</v>
      </c>
      <c r="B2349">
        <v>1.26648444335806</v>
      </c>
      <c r="C2349">
        <f t="shared" si="72"/>
        <v>6.4944414385907289E-3</v>
      </c>
      <c r="D2349">
        <v>2903</v>
      </c>
      <c r="E2349">
        <f t="shared" si="73"/>
        <v>1.0859117720606062E-2</v>
      </c>
      <c r="F2349">
        <v>1</v>
      </c>
      <c r="G2349" t="e">
        <f>VLOOKUP(A2349,'modern-H_SA-L1_panAme-L2'!A:A,1,FALSE)</f>
        <v>#N/A</v>
      </c>
    </row>
    <row r="2350" spans="1:7" x14ac:dyDescent="0.2">
      <c r="A2350" t="s">
        <v>12910</v>
      </c>
      <c r="B2350">
        <v>1.845839968508</v>
      </c>
      <c r="C2350">
        <f t="shared" si="72"/>
        <v>6.4846303619776012E-4</v>
      </c>
      <c r="D2350">
        <v>245</v>
      </c>
      <c r="E2350">
        <f t="shared" si="73"/>
        <v>1.2847508480424194E-2</v>
      </c>
      <c r="F2350">
        <v>1</v>
      </c>
      <c r="G2350" t="e">
        <f>VLOOKUP(A2350,'modern-H_SA-L1_panAme-L2'!A:A,1,FALSE)</f>
        <v>#N/A</v>
      </c>
    </row>
    <row r="2351" spans="1:7" x14ac:dyDescent="0.2">
      <c r="A2351" t="s">
        <v>12911</v>
      </c>
      <c r="B2351">
        <v>1.3052570316643901</v>
      </c>
      <c r="C2351">
        <f t="shared" si="72"/>
        <v>5.5663974318713528E-3</v>
      </c>
      <c r="D2351">
        <v>2545</v>
      </c>
      <c r="E2351">
        <f t="shared" si="73"/>
        <v>1.0616618127427719E-2</v>
      </c>
      <c r="F2351">
        <v>1</v>
      </c>
      <c r="G2351" t="e">
        <f>VLOOKUP(A2351,'modern-H_SA-L1_panAme-L2'!A:A,1,FALSE)</f>
        <v>#N/A</v>
      </c>
    </row>
    <row r="2352" spans="1:7" x14ac:dyDescent="0.2">
      <c r="A2352" t="s">
        <v>12912</v>
      </c>
      <c r="B2352">
        <v>1.25804908556666</v>
      </c>
      <c r="C2352">
        <f t="shared" si="72"/>
        <v>6.7160089085665821E-3</v>
      </c>
      <c r="D2352">
        <v>2994</v>
      </c>
      <c r="E2352">
        <f t="shared" si="73"/>
        <v>1.088827897200474E-2</v>
      </c>
      <c r="F2352">
        <v>1</v>
      </c>
      <c r="G2352" t="e">
        <f>VLOOKUP(A2352,'modern-H_SA-L1_panAme-L2'!A:A,1,FALSE)</f>
        <v>#N/A</v>
      </c>
    </row>
    <row r="2353" spans="1:7" x14ac:dyDescent="0.2">
      <c r="A2353" t="s">
        <v>12913</v>
      </c>
      <c r="B2353">
        <v>1.31568155725947</v>
      </c>
      <c r="C2353">
        <f t="shared" si="72"/>
        <v>5.3403421596553537E-3</v>
      </c>
      <c r="D2353">
        <v>2387</v>
      </c>
      <c r="E2353">
        <f t="shared" si="73"/>
        <v>1.0859665204426931E-2</v>
      </c>
      <c r="F2353">
        <v>1</v>
      </c>
      <c r="G2353" t="e">
        <f>VLOOKUP(A2353,'modern-H_SA-L1_panAme-L2'!A:A,1,FALSE)</f>
        <v>#N/A</v>
      </c>
    </row>
    <row r="2354" spans="1:7" x14ac:dyDescent="0.2">
      <c r="A2354" t="s">
        <v>12914</v>
      </c>
      <c r="B2354">
        <v>1.7683630752747099</v>
      </c>
      <c r="C2354">
        <f t="shared" si="72"/>
        <v>8.8247513043198712E-4</v>
      </c>
      <c r="D2354">
        <v>474</v>
      </c>
      <c r="E2354">
        <f t="shared" si="73"/>
        <v>9.0369921584743992E-3</v>
      </c>
      <c r="F2354">
        <v>1</v>
      </c>
      <c r="G2354" t="e">
        <f>VLOOKUP(A2354,'modern-H_SA-L1_panAme-L2'!A:A,1,FALSE)</f>
        <v>#N/A</v>
      </c>
    </row>
    <row r="2355" spans="1:7" x14ac:dyDescent="0.2">
      <c r="A2355" t="s">
        <v>12915</v>
      </c>
      <c r="B2355">
        <v>1.00481686711188</v>
      </c>
      <c r="C2355">
        <f t="shared" si="72"/>
        <v>1.8386167185331544E-2</v>
      </c>
      <c r="D2355">
        <v>3753</v>
      </c>
      <c r="E2355">
        <f t="shared" si="73"/>
        <v>2.3780030780069097E-2</v>
      </c>
      <c r="F2355">
        <v>1</v>
      </c>
      <c r="G2355" t="e">
        <f>VLOOKUP(A2355,'modern-H_SA-L1_panAme-L2'!A:A,1,FALSE)</f>
        <v>#N/A</v>
      </c>
    </row>
    <row r="2356" spans="1:7" x14ac:dyDescent="0.2">
      <c r="A2356" t="s">
        <v>12916</v>
      </c>
      <c r="B2356">
        <v>1.43468964385367</v>
      </c>
      <c r="C2356">
        <f t="shared" si="72"/>
        <v>3.3267457215839374E-3</v>
      </c>
      <c r="D2356">
        <v>1601</v>
      </c>
      <c r="E2356">
        <f t="shared" si="73"/>
        <v>1.0086210951010888E-2</v>
      </c>
      <c r="F2356">
        <v>1</v>
      </c>
      <c r="G2356" t="e">
        <f>VLOOKUP(A2356,'modern-H_SA-L1_panAme-L2'!A:A,1,FALSE)</f>
        <v>#N/A</v>
      </c>
    </row>
    <row r="2357" spans="1:7" x14ac:dyDescent="0.2">
      <c r="A2357" t="s">
        <v>5661</v>
      </c>
      <c r="B2357">
        <v>1.6411646020742501</v>
      </c>
      <c r="C2357">
        <f t="shared" si="72"/>
        <v>1.4635187759225224E-3</v>
      </c>
      <c r="D2357">
        <v>882</v>
      </c>
      <c r="E2357">
        <f t="shared" si="73"/>
        <v>8.0543312225940175E-3</v>
      </c>
      <c r="F2357">
        <v>1</v>
      </c>
      <c r="G2357" t="e">
        <f>VLOOKUP(A2357,'modern-H_SA-L1_panAme-L2'!A:A,1,FALSE)</f>
        <v>#N/A</v>
      </c>
    </row>
    <row r="2358" spans="1:7" x14ac:dyDescent="0.2">
      <c r="A2358" t="s">
        <v>12917</v>
      </c>
      <c r="B2358">
        <v>0.91164588715697503</v>
      </c>
      <c r="C2358">
        <f t="shared" si="72"/>
        <v>2.6632694717727428E-2</v>
      </c>
      <c r="D2358">
        <v>4161</v>
      </c>
      <c r="E2358">
        <f t="shared" si="73"/>
        <v>3.1068276894940863E-2</v>
      </c>
      <c r="F2358">
        <v>1</v>
      </c>
      <c r="G2358" t="e">
        <f>VLOOKUP(A2358,'modern-H_SA-L1_panAme-L2'!A:A,1,FALSE)</f>
        <v>#N/A</v>
      </c>
    </row>
    <row r="2359" spans="1:7" x14ac:dyDescent="0.2">
      <c r="A2359" t="s">
        <v>5666</v>
      </c>
      <c r="B2359">
        <v>1.6794411295749501</v>
      </c>
      <c r="C2359">
        <f t="shared" si="72"/>
        <v>1.2568617087651886E-3</v>
      </c>
      <c r="D2359">
        <v>765</v>
      </c>
      <c r="E2359">
        <f t="shared" si="73"/>
        <v>7.9749107638512756E-3</v>
      </c>
      <c r="F2359">
        <v>1</v>
      </c>
      <c r="G2359" t="e">
        <f>VLOOKUP(A2359,'modern-H_SA-L1_panAme-L2'!A:A,1,FALSE)</f>
        <v>#N/A</v>
      </c>
    </row>
    <row r="2360" spans="1:7" x14ac:dyDescent="0.2">
      <c r="A2360" t="s">
        <v>12918</v>
      </c>
      <c r="B2360">
        <v>0.93836403582051298</v>
      </c>
      <c r="C2360">
        <f t="shared" si="72"/>
        <v>2.3947920863027224E-2</v>
      </c>
      <c r="D2360">
        <v>4044</v>
      </c>
      <c r="E2360">
        <f t="shared" si="73"/>
        <v>2.874461124360389E-2</v>
      </c>
      <c r="F2360">
        <v>1</v>
      </c>
      <c r="G2360" t="e">
        <f>VLOOKUP(A2360,'modern-H_SA-L1_panAme-L2'!A:A,1,FALSE)</f>
        <v>#N/A</v>
      </c>
    </row>
    <row r="2361" spans="1:7" x14ac:dyDescent="0.2">
      <c r="A2361" t="s">
        <v>12919</v>
      </c>
      <c r="B2361">
        <v>1.6676599103774901</v>
      </c>
      <c r="C2361">
        <f t="shared" si="72"/>
        <v>1.3171519808882455E-3</v>
      </c>
      <c r="D2361">
        <v>804</v>
      </c>
      <c r="E2361">
        <f t="shared" si="73"/>
        <v>7.9520593473029148E-3</v>
      </c>
      <c r="F2361">
        <v>1</v>
      </c>
      <c r="G2361" t="e">
        <f>VLOOKUP(A2361,'modern-H_SA-L1_panAme-L2'!A:A,1,FALSE)</f>
        <v>#N/A</v>
      </c>
    </row>
    <row r="2362" spans="1:7" x14ac:dyDescent="0.2">
      <c r="A2362" t="s">
        <v>12920</v>
      </c>
      <c r="B2362">
        <v>0.92945798626599996</v>
      </c>
      <c r="C2362">
        <f t="shared" si="72"/>
        <v>2.4811341510450256E-2</v>
      </c>
      <c r="D2362">
        <v>4083</v>
      </c>
      <c r="E2362">
        <f t="shared" si="73"/>
        <v>2.9496510333511031E-2</v>
      </c>
      <c r="F2362">
        <v>1</v>
      </c>
      <c r="G2362" t="e">
        <f>VLOOKUP(A2362,'modern-H_SA-L1_panAme-L2'!A:A,1,FALSE)</f>
        <v>#N/A</v>
      </c>
    </row>
    <row r="2363" spans="1:7" x14ac:dyDescent="0.2">
      <c r="A2363" t="s">
        <v>5674</v>
      </c>
      <c r="B2363">
        <v>1.5807292747944499</v>
      </c>
      <c r="C2363">
        <f t="shared" si="72"/>
        <v>1.8611507014409043E-3</v>
      </c>
      <c r="D2363">
        <v>1055</v>
      </c>
      <c r="E2363">
        <f t="shared" si="73"/>
        <v>8.563057350515782E-3</v>
      </c>
      <c r="F2363">
        <v>1</v>
      </c>
      <c r="G2363" t="e">
        <f>VLOOKUP(A2363,'modern-H_SA-L1_panAme-L2'!A:A,1,FALSE)</f>
        <v>#N/A</v>
      </c>
    </row>
    <row r="2364" spans="1:7" x14ac:dyDescent="0.2">
      <c r="A2364" t="s">
        <v>12921</v>
      </c>
      <c r="B2364">
        <v>1.55359392032055</v>
      </c>
      <c r="C2364">
        <f t="shared" si="72"/>
        <v>2.0732392886191409E-3</v>
      </c>
      <c r="D2364">
        <v>1155</v>
      </c>
      <c r="E2364">
        <f t="shared" si="73"/>
        <v>8.7129900493136889E-3</v>
      </c>
      <c r="F2364">
        <v>1</v>
      </c>
      <c r="G2364" t="e">
        <f>VLOOKUP(A2364,'modern-H_SA-L1_panAme-L2'!A:A,1,FALSE)</f>
        <v>#N/A</v>
      </c>
    </row>
    <row r="2365" spans="1:7" x14ac:dyDescent="0.2">
      <c r="A2365" t="s">
        <v>12922</v>
      </c>
      <c r="B2365">
        <v>0.84930354027538202</v>
      </c>
      <c r="C2365">
        <f t="shared" si="72"/>
        <v>3.4126530397302769E-2</v>
      </c>
      <c r="D2365">
        <v>4434</v>
      </c>
      <c r="E2365">
        <f t="shared" si="73"/>
        <v>3.7359084020863249E-2</v>
      </c>
      <c r="F2365">
        <v>1</v>
      </c>
      <c r="G2365" t="e">
        <f>VLOOKUP(A2365,'modern-H_SA-L1_panAme-L2'!A:A,1,FALSE)</f>
        <v>#N/A</v>
      </c>
    </row>
    <row r="2366" spans="1:7" x14ac:dyDescent="0.2">
      <c r="A2366" t="s">
        <v>12923</v>
      </c>
      <c r="B2366">
        <v>1.30702290456243</v>
      </c>
      <c r="C2366">
        <f t="shared" si="72"/>
        <v>5.5274422588641467E-3</v>
      </c>
      <c r="D2366">
        <v>2532</v>
      </c>
      <c r="E2366">
        <f t="shared" si="73"/>
        <v>1.0596447363557096E-2</v>
      </c>
      <c r="F2366">
        <v>1</v>
      </c>
      <c r="G2366" t="e">
        <f>VLOOKUP(A2366,'modern-H_SA-L1_panAme-L2'!A:A,1,FALSE)</f>
        <v>#N/A</v>
      </c>
    </row>
    <row r="2367" spans="1:7" x14ac:dyDescent="0.2">
      <c r="A2367" t="s">
        <v>12924</v>
      </c>
      <c r="B2367">
        <v>1.89033710202609</v>
      </c>
      <c r="C2367">
        <f t="shared" si="72"/>
        <v>5.4328818316283262E-4</v>
      </c>
      <c r="D2367">
        <v>176</v>
      </c>
      <c r="E2367">
        <f t="shared" si="73"/>
        <v>1.4983641142456759E-2</v>
      </c>
      <c r="F2367">
        <v>1</v>
      </c>
      <c r="G2367" t="e">
        <f>VLOOKUP(A2367,'modern-H_SA-L1_panAme-L2'!A:A,1,FALSE)</f>
        <v>#N/A</v>
      </c>
    </row>
    <row r="2368" spans="1:7" x14ac:dyDescent="0.2">
      <c r="A2368" t="s">
        <v>12925</v>
      </c>
      <c r="B2368">
        <v>1.4794619942064</v>
      </c>
      <c r="C2368">
        <f t="shared" si="72"/>
        <v>2.7841285835436226E-3</v>
      </c>
      <c r="D2368">
        <v>1397</v>
      </c>
      <c r="E2368">
        <f t="shared" si="73"/>
        <v>9.6737008908523575E-3</v>
      </c>
      <c r="F2368">
        <v>1</v>
      </c>
      <c r="G2368" t="e">
        <f>VLOOKUP(A2368,'modern-H_SA-L1_panAme-L2'!A:A,1,FALSE)</f>
        <v>#N/A</v>
      </c>
    </row>
    <row r="2369" spans="1:7" x14ac:dyDescent="0.2">
      <c r="A2369" t="s">
        <v>12926</v>
      </c>
      <c r="B2369">
        <v>1.89033710202609</v>
      </c>
      <c r="C2369">
        <f t="shared" si="72"/>
        <v>5.4328818316283262E-4</v>
      </c>
      <c r="D2369">
        <v>177</v>
      </c>
      <c r="E2369">
        <f t="shared" si="73"/>
        <v>1.4898987802668866E-2</v>
      </c>
      <c r="F2369">
        <v>1</v>
      </c>
      <c r="G2369" t="e">
        <f>VLOOKUP(A2369,'modern-H_SA-L1_panAme-L2'!A:A,1,FALSE)</f>
        <v>#N/A</v>
      </c>
    </row>
    <row r="2370" spans="1:7" x14ac:dyDescent="0.2">
      <c r="A2370" t="s">
        <v>12927</v>
      </c>
      <c r="B2370">
        <v>1.4460639678537699</v>
      </c>
      <c r="C2370">
        <f t="shared" ref="C2370:C2433" si="74">EXP(-3.977*B2370)</f>
        <v>3.1796110526613446E-3</v>
      </c>
      <c r="D2370">
        <v>1532</v>
      </c>
      <c r="E2370">
        <f t="shared" ref="E2370:E2433" si="75">C2370*4854/D2370</f>
        <v>1.0074302904450501E-2</v>
      </c>
      <c r="F2370">
        <v>1</v>
      </c>
      <c r="G2370" t="e">
        <f>VLOOKUP(A2370,'modern-H_SA-L1_panAme-L2'!A:A,1,FALSE)</f>
        <v>#N/A</v>
      </c>
    </row>
    <row r="2371" spans="1:7" x14ac:dyDescent="0.2">
      <c r="A2371" t="s">
        <v>12928</v>
      </c>
      <c r="B2371">
        <v>0.76321172791509195</v>
      </c>
      <c r="C2371">
        <f t="shared" si="74"/>
        <v>4.8060577048133254E-2</v>
      </c>
      <c r="D2371">
        <v>4811</v>
      </c>
      <c r="E2371">
        <f t="shared" si="75"/>
        <v>4.8490135313165421E-2</v>
      </c>
      <c r="F2371">
        <v>1</v>
      </c>
      <c r="G2371" t="e">
        <f>VLOOKUP(A2371,'modern-H_SA-L1_panAme-L2'!A:A,1,FALSE)</f>
        <v>#N/A</v>
      </c>
    </row>
    <row r="2372" spans="1:7" x14ac:dyDescent="0.2">
      <c r="A2372" t="s">
        <v>12929</v>
      </c>
      <c r="B2372">
        <v>1.11305962323595</v>
      </c>
      <c r="C2372">
        <f t="shared" si="74"/>
        <v>1.195461214380065E-2</v>
      </c>
      <c r="D2372">
        <v>3279</v>
      </c>
      <c r="E2372">
        <f t="shared" si="75"/>
        <v>1.7696763448004988E-2</v>
      </c>
      <c r="F2372">
        <v>1</v>
      </c>
      <c r="G2372" t="e">
        <f>VLOOKUP(A2372,'modern-H_SA-L1_panAme-L2'!A:A,1,FALSE)</f>
        <v>#N/A</v>
      </c>
    </row>
    <row r="2373" spans="1:7" x14ac:dyDescent="0.2">
      <c r="A2373" t="s">
        <v>12929</v>
      </c>
      <c r="B2373">
        <v>1.0728682201181501</v>
      </c>
      <c r="C2373">
        <f t="shared" si="74"/>
        <v>1.4026639845053333E-2</v>
      </c>
      <c r="D2373">
        <v>3455</v>
      </c>
      <c r="E2373">
        <f t="shared" si="75"/>
        <v>1.9706312534844828E-2</v>
      </c>
      <c r="F2373">
        <v>1</v>
      </c>
      <c r="G2373" t="e">
        <f>VLOOKUP(A2373,'modern-H_SA-L1_panAme-L2'!A:A,1,FALSE)</f>
        <v>#N/A</v>
      </c>
    </row>
    <row r="2374" spans="1:7" x14ac:dyDescent="0.2">
      <c r="A2374" t="s">
        <v>12930</v>
      </c>
      <c r="B2374">
        <v>1.4065587673433699</v>
      </c>
      <c r="C2374">
        <f t="shared" si="74"/>
        <v>3.7205483422676033E-3</v>
      </c>
      <c r="D2374">
        <v>1738</v>
      </c>
      <c r="E2374">
        <f t="shared" si="75"/>
        <v>1.0390990594572465E-2</v>
      </c>
      <c r="F2374">
        <v>1</v>
      </c>
      <c r="G2374" t="e">
        <f>VLOOKUP(A2374,'modern-H_SA-L1_panAme-L2'!A:A,1,FALSE)</f>
        <v>#N/A</v>
      </c>
    </row>
    <row r="2375" spans="1:7" x14ac:dyDescent="0.2">
      <c r="A2375" t="s">
        <v>12931</v>
      </c>
      <c r="B2375">
        <v>1.0726398598731699</v>
      </c>
      <c r="C2375">
        <f t="shared" si="74"/>
        <v>1.4039384467164313E-2</v>
      </c>
      <c r="D2375">
        <v>3456</v>
      </c>
      <c r="E2375">
        <f t="shared" si="75"/>
        <v>1.971851047558321E-2</v>
      </c>
      <c r="F2375">
        <v>1</v>
      </c>
      <c r="G2375" t="e">
        <f>VLOOKUP(A2375,'modern-H_SA-L1_panAme-L2'!A:A,1,FALSE)</f>
        <v>#N/A</v>
      </c>
    </row>
    <row r="2376" spans="1:7" x14ac:dyDescent="0.2">
      <c r="A2376" t="s">
        <v>12932</v>
      </c>
      <c r="B2376">
        <v>1.70794449367434</v>
      </c>
      <c r="C2376">
        <f t="shared" si="74"/>
        <v>1.122165193604161E-3</v>
      </c>
      <c r="D2376">
        <v>653</v>
      </c>
      <c r="E2376">
        <f t="shared" si="75"/>
        <v>8.3414852216762599E-3</v>
      </c>
      <c r="F2376">
        <v>1</v>
      </c>
      <c r="G2376" t="e">
        <f>VLOOKUP(A2376,'modern-H_SA-L1_panAme-L2'!A:A,1,FALSE)</f>
        <v>#N/A</v>
      </c>
    </row>
    <row r="2377" spans="1:7" x14ac:dyDescent="0.2">
      <c r="A2377" t="s">
        <v>12933</v>
      </c>
      <c r="B2377">
        <v>0.96394038325911402</v>
      </c>
      <c r="C2377">
        <f t="shared" si="74"/>
        <v>2.1631798280379214E-2</v>
      </c>
      <c r="D2377">
        <v>3932</v>
      </c>
      <c r="E2377">
        <f t="shared" si="75"/>
        <v>2.6704157897497634E-2</v>
      </c>
      <c r="F2377">
        <v>1</v>
      </c>
      <c r="G2377" t="e">
        <f>VLOOKUP(A2377,'modern-H_SA-L1_panAme-L2'!A:A,1,FALSE)</f>
        <v>#N/A</v>
      </c>
    </row>
    <row r="2378" spans="1:7" x14ac:dyDescent="0.2">
      <c r="A2378" t="s">
        <v>5688</v>
      </c>
      <c r="B2378">
        <v>1.5168870697079999</v>
      </c>
      <c r="C2378">
        <f t="shared" si="74"/>
        <v>2.3991041641925094E-3</v>
      </c>
      <c r="D2378">
        <v>1278</v>
      </c>
      <c r="E2378">
        <f t="shared" si="75"/>
        <v>9.1120904639987801E-3</v>
      </c>
      <c r="F2378">
        <v>1</v>
      </c>
      <c r="G2378" t="e">
        <f>VLOOKUP(A2378,'modern-H_SA-L1_panAme-L2'!A:A,1,FALSE)</f>
        <v>#N/A</v>
      </c>
    </row>
    <row r="2379" spans="1:7" x14ac:dyDescent="0.2">
      <c r="A2379" t="s">
        <v>12934</v>
      </c>
      <c r="B2379">
        <v>0.82121523014192199</v>
      </c>
      <c r="C2379">
        <f t="shared" si="74"/>
        <v>3.8159788675375415E-2</v>
      </c>
      <c r="D2379">
        <v>4557</v>
      </c>
      <c r="E2379">
        <f t="shared" si="75"/>
        <v>4.0646832176930499E-2</v>
      </c>
      <c r="F2379">
        <v>1</v>
      </c>
      <c r="G2379" t="e">
        <f>VLOOKUP(A2379,'modern-H_SA-L1_panAme-L2'!A:A,1,FALSE)</f>
        <v>#N/A</v>
      </c>
    </row>
    <row r="2380" spans="1:7" x14ac:dyDescent="0.2">
      <c r="A2380" t="s">
        <v>12935</v>
      </c>
      <c r="B2380">
        <v>1.25461100346466</v>
      </c>
      <c r="C2380">
        <f t="shared" si="74"/>
        <v>6.8084692707263243E-3</v>
      </c>
      <c r="D2380">
        <v>3024</v>
      </c>
      <c r="E2380">
        <f t="shared" si="75"/>
        <v>1.0928673888923802E-2</v>
      </c>
      <c r="F2380">
        <v>1</v>
      </c>
      <c r="G2380" t="e">
        <f>VLOOKUP(A2380,'modern-H_SA-L1_panAme-L2'!A:A,1,FALSE)</f>
        <v>#N/A</v>
      </c>
    </row>
    <row r="2381" spans="1:7" x14ac:dyDescent="0.2">
      <c r="A2381" t="s">
        <v>12936</v>
      </c>
      <c r="B2381">
        <v>0.81230918058741197</v>
      </c>
      <c r="C2381">
        <f t="shared" si="74"/>
        <v>3.9535605374956852E-2</v>
      </c>
      <c r="D2381">
        <v>4596</v>
      </c>
      <c r="E2381">
        <f t="shared" si="75"/>
        <v>4.1754967034386546E-2</v>
      </c>
      <c r="F2381">
        <v>1</v>
      </c>
      <c r="G2381" t="e">
        <f>VLOOKUP(A2381,'modern-H_SA-L1_panAme-L2'!A:A,1,FALSE)</f>
        <v>#N/A</v>
      </c>
    </row>
    <row r="2382" spans="1:7" x14ac:dyDescent="0.2">
      <c r="A2382" t="s">
        <v>12937</v>
      </c>
      <c r="B2382">
        <v>1.3379747925899499</v>
      </c>
      <c r="C2382">
        <f t="shared" si="74"/>
        <v>4.8872488062591058E-3</v>
      </c>
      <c r="D2382">
        <v>2213</v>
      </c>
      <c r="E2382">
        <f t="shared" si="75"/>
        <v>1.0719704340524943E-2</v>
      </c>
      <c r="F2382">
        <v>1</v>
      </c>
      <c r="G2382" t="e">
        <f>VLOOKUP(A2382,'modern-H_SA-L1_panAme-L2'!A:A,1,FALSE)</f>
        <v>#N/A</v>
      </c>
    </row>
    <row r="2383" spans="1:7" x14ac:dyDescent="0.2">
      <c r="A2383" t="s">
        <v>5715</v>
      </c>
      <c r="B2383">
        <v>1.44379741681505</v>
      </c>
      <c r="C2383">
        <f t="shared" si="74"/>
        <v>3.2084018666414093E-3</v>
      </c>
      <c r="D2383">
        <v>1546</v>
      </c>
      <c r="E2383">
        <f t="shared" si="75"/>
        <v>1.0073468732650324E-2</v>
      </c>
      <c r="F2383">
        <v>1</v>
      </c>
      <c r="G2383" t="e">
        <f>VLOOKUP(A2383,'modern-H_SA-L1_panAme-L2'!A:A,1,FALSE)</f>
        <v>#N/A</v>
      </c>
    </row>
    <row r="2384" spans="1:7" x14ac:dyDescent="0.2">
      <c r="A2384" t="s">
        <v>12938</v>
      </c>
      <c r="B2384">
        <v>0.76001468448527199</v>
      </c>
      <c r="C2384">
        <f t="shared" si="74"/>
        <v>4.8675551370448301E-2</v>
      </c>
      <c r="D2384">
        <v>4825</v>
      </c>
      <c r="E2384">
        <f t="shared" si="75"/>
        <v>4.8968109088529749E-2</v>
      </c>
      <c r="F2384">
        <v>1</v>
      </c>
      <c r="G2384" t="e">
        <f>VLOOKUP(A2384,'modern-H_SA-L1_panAme-L2'!A:A,1,FALSE)</f>
        <v>#N/A</v>
      </c>
    </row>
    <row r="2385" spans="1:7" x14ac:dyDescent="0.2">
      <c r="A2385" t="s">
        <v>12939</v>
      </c>
      <c r="B2385">
        <v>1.2672015040706599</v>
      </c>
      <c r="C2385">
        <f t="shared" si="74"/>
        <v>6.4759472951442763E-3</v>
      </c>
      <c r="D2385">
        <v>2876</v>
      </c>
      <c r="E2385">
        <f t="shared" si="75"/>
        <v>1.0929849850705952E-2</v>
      </c>
      <c r="F2385">
        <v>1</v>
      </c>
      <c r="G2385" t="e">
        <f>VLOOKUP(A2385,'modern-H_SA-L1_panAme-L2'!A:A,1,FALSE)</f>
        <v>#N/A</v>
      </c>
    </row>
    <row r="2386" spans="1:7" x14ac:dyDescent="0.2">
      <c r="A2386" t="s">
        <v>12940</v>
      </c>
      <c r="B2386">
        <v>1.4047601075428</v>
      </c>
      <c r="C2386">
        <f t="shared" si="74"/>
        <v>3.7472578454601111E-3</v>
      </c>
      <c r="D2386">
        <v>1749</v>
      </c>
      <c r="E2386">
        <f t="shared" si="75"/>
        <v>1.0399765341259793E-2</v>
      </c>
      <c r="F2386">
        <v>1</v>
      </c>
      <c r="G2386" t="e">
        <f>VLOOKUP(A2386,'modern-H_SA-L1_panAme-L2'!A:A,1,FALSE)</f>
        <v>#N/A</v>
      </c>
    </row>
    <row r="2387" spans="1:7" x14ac:dyDescent="0.2">
      <c r="A2387" t="s">
        <v>12941</v>
      </c>
      <c r="B2387">
        <v>1.13566728748972</v>
      </c>
      <c r="C2387">
        <f t="shared" si="74"/>
        <v>1.092666876445517E-2</v>
      </c>
      <c r="D2387">
        <v>3180</v>
      </c>
      <c r="E2387">
        <f t="shared" si="75"/>
        <v>1.6678632132913648E-2</v>
      </c>
      <c r="F2387">
        <v>1</v>
      </c>
      <c r="G2387" t="e">
        <f>VLOOKUP(A2387,'modern-H_SA-L1_panAme-L2'!A:A,1,FALSE)</f>
        <v>#N/A</v>
      </c>
    </row>
    <row r="2388" spans="1:7" x14ac:dyDescent="0.2">
      <c r="A2388" t="s">
        <v>12941</v>
      </c>
      <c r="B2388">
        <v>1.0954758843719199</v>
      </c>
      <c r="C2388">
        <f t="shared" si="74"/>
        <v>1.2820528647990111E-2</v>
      </c>
      <c r="D2388">
        <v>3356</v>
      </c>
      <c r="E2388">
        <f t="shared" si="75"/>
        <v>1.8543160326979738E-2</v>
      </c>
      <c r="F2388">
        <v>1</v>
      </c>
      <c r="G2388" t="e">
        <f>VLOOKUP(A2388,'modern-H_SA-L1_panAme-L2'!A:A,1,FALSE)</f>
        <v>#N/A</v>
      </c>
    </row>
    <row r="2389" spans="1:7" x14ac:dyDescent="0.2">
      <c r="A2389" t="s">
        <v>12942</v>
      </c>
      <c r="B2389">
        <v>1.1402344923894701</v>
      </c>
      <c r="C2389">
        <f t="shared" si="74"/>
        <v>1.0729990837727809E-2</v>
      </c>
      <c r="D2389">
        <v>3160</v>
      </c>
      <c r="E2389">
        <f t="shared" si="75"/>
        <v>1.6482080862762906E-2</v>
      </c>
      <c r="F2389">
        <v>1</v>
      </c>
      <c r="G2389" t="e">
        <f>VLOOKUP(A2389,'modern-H_SA-L1_panAme-L2'!A:A,1,FALSE)</f>
        <v>#N/A</v>
      </c>
    </row>
    <row r="2390" spans="1:7" x14ac:dyDescent="0.2">
      <c r="A2390" t="s">
        <v>12942</v>
      </c>
      <c r="B2390">
        <v>1.1000430892716699</v>
      </c>
      <c r="C2390">
        <f t="shared" si="74"/>
        <v>1.2589761609252934E-2</v>
      </c>
      <c r="D2390">
        <v>3336</v>
      </c>
      <c r="E2390">
        <f t="shared" si="75"/>
        <v>1.8318556010585654E-2</v>
      </c>
      <c r="F2390">
        <v>1</v>
      </c>
      <c r="G2390" t="e">
        <f>VLOOKUP(A2390,'modern-H_SA-L1_panAme-L2'!A:A,1,FALSE)</f>
        <v>#N/A</v>
      </c>
    </row>
    <row r="2391" spans="1:7" x14ac:dyDescent="0.2">
      <c r="A2391" t="s">
        <v>5722</v>
      </c>
      <c r="B2391">
        <v>1.27124147391831</v>
      </c>
      <c r="C2391">
        <f t="shared" si="74"/>
        <v>6.3727299235710804E-3</v>
      </c>
      <c r="D2391">
        <v>2841</v>
      </c>
      <c r="E2391">
        <f t="shared" si="75"/>
        <v>1.0888148908487865E-2</v>
      </c>
      <c r="F2391">
        <v>1</v>
      </c>
      <c r="G2391" t="e">
        <f>VLOOKUP(A2391,'modern-H_SA-L1_panAme-L2'!A:A,1,FALSE)</f>
        <v>#N/A</v>
      </c>
    </row>
    <row r="2392" spans="1:7" x14ac:dyDescent="0.2">
      <c r="A2392" t="s">
        <v>12943</v>
      </c>
      <c r="B2392">
        <v>1.27354973088826</v>
      </c>
      <c r="C2392">
        <f t="shared" si="74"/>
        <v>6.3144963573897863E-3</v>
      </c>
      <c r="D2392">
        <v>2823</v>
      </c>
      <c r="E2392">
        <f t="shared" si="75"/>
        <v>1.0857444321207943E-2</v>
      </c>
      <c r="F2392">
        <v>1</v>
      </c>
      <c r="G2392" t="e">
        <f>VLOOKUP(A2392,'modern-H_SA-L1_panAme-L2'!A:A,1,FALSE)</f>
        <v>#N/A</v>
      </c>
    </row>
    <row r="2393" spans="1:7" x14ac:dyDescent="0.2">
      <c r="A2393" t="s">
        <v>12944</v>
      </c>
      <c r="B2393">
        <v>0.80203296956297199</v>
      </c>
      <c r="C2393">
        <f t="shared" si="74"/>
        <v>4.1184837181066095E-2</v>
      </c>
      <c r="D2393">
        <v>4641</v>
      </c>
      <c r="E2393">
        <f t="shared" si="75"/>
        <v>4.3075026864230731E-2</v>
      </c>
      <c r="F2393">
        <v>1</v>
      </c>
      <c r="G2393" t="e">
        <f>VLOOKUP(A2393,'modern-H_SA-L1_panAme-L2'!A:A,1,FALSE)</f>
        <v>#N/A</v>
      </c>
    </row>
    <row r="2394" spans="1:7" x14ac:dyDescent="0.2">
      <c r="A2394" t="s">
        <v>12945</v>
      </c>
      <c r="B2394">
        <v>1.00024966221213</v>
      </c>
      <c r="C2394">
        <f t="shared" si="74"/>
        <v>1.8723180822823076E-2</v>
      </c>
      <c r="D2394">
        <v>3773</v>
      </c>
      <c r="E2394">
        <f t="shared" si="75"/>
        <v>2.4087548294191151E-2</v>
      </c>
      <c r="F2394">
        <v>1</v>
      </c>
      <c r="G2394" t="e">
        <f>VLOOKUP(A2394,'modern-H_SA-L1_panAme-L2'!A:A,1,FALSE)</f>
        <v>#N/A</v>
      </c>
    </row>
    <row r="2395" spans="1:7" x14ac:dyDescent="0.2">
      <c r="A2395" t="s">
        <v>5738</v>
      </c>
      <c r="B2395">
        <v>1.8130239154001699</v>
      </c>
      <c r="C2395">
        <f t="shared" si="74"/>
        <v>7.3886442475971426E-4</v>
      </c>
      <c r="D2395">
        <v>343</v>
      </c>
      <c r="E2395">
        <f t="shared" si="75"/>
        <v>1.0456116378377997E-2</v>
      </c>
      <c r="F2395">
        <v>1</v>
      </c>
      <c r="G2395" t="e">
        <f>VLOOKUP(A2395,'modern-H_SA-L1_panAme-L2'!A:A,1,FALSE)</f>
        <v>#N/A</v>
      </c>
    </row>
    <row r="2396" spans="1:7" x14ac:dyDescent="0.2">
      <c r="A2396" t="s">
        <v>12946</v>
      </c>
      <c r="B2396">
        <v>0.81208082034242202</v>
      </c>
      <c r="C2396">
        <f t="shared" si="74"/>
        <v>3.9571527474334879E-2</v>
      </c>
      <c r="D2396">
        <v>4597</v>
      </c>
      <c r="E2396">
        <f t="shared" si="75"/>
        <v>4.1783814305073198E-2</v>
      </c>
      <c r="F2396">
        <v>1</v>
      </c>
      <c r="G2396" t="e">
        <f>VLOOKUP(A2396,'modern-H_SA-L1_panAme-L2'!A:A,1,FALSE)</f>
        <v>#N/A</v>
      </c>
    </row>
    <row r="2397" spans="1:7" x14ac:dyDescent="0.2">
      <c r="A2397" t="s">
        <v>12947</v>
      </c>
      <c r="B2397">
        <v>0.92626094283617499</v>
      </c>
      <c r="C2397">
        <f t="shared" si="74"/>
        <v>2.512882288225857E-2</v>
      </c>
      <c r="D2397">
        <v>4097</v>
      </c>
      <c r="E2397">
        <f t="shared" si="75"/>
        <v>2.9771858987181623E-2</v>
      </c>
      <c r="F2397">
        <v>1</v>
      </c>
      <c r="G2397" t="e">
        <f>VLOOKUP(A2397,'modern-H_SA-L1_panAme-L2'!A:A,1,FALSE)</f>
        <v>#N/A</v>
      </c>
    </row>
    <row r="2398" spans="1:7" x14ac:dyDescent="0.2">
      <c r="A2398" t="s">
        <v>12948</v>
      </c>
      <c r="B2398">
        <v>1.27946425165175</v>
      </c>
      <c r="C2398">
        <f t="shared" si="74"/>
        <v>6.1676997114581437E-3</v>
      </c>
      <c r="D2398">
        <v>2795</v>
      </c>
      <c r="E2398">
        <f t="shared" si="75"/>
        <v>1.0711275277072569E-2</v>
      </c>
      <c r="F2398">
        <v>1</v>
      </c>
      <c r="G2398" t="e">
        <f>VLOOKUP(A2398,'modern-H_SA-L1_panAme-L2'!A:A,1,FALSE)</f>
        <v>#N/A</v>
      </c>
    </row>
    <row r="2399" spans="1:7" x14ac:dyDescent="0.2">
      <c r="A2399" t="s">
        <v>12949</v>
      </c>
      <c r="B2399">
        <v>1.3626404580542799</v>
      </c>
      <c r="C2399">
        <f t="shared" si="74"/>
        <v>4.4305962881947521E-3</v>
      </c>
      <c r="D2399">
        <v>2025</v>
      </c>
      <c r="E2399">
        <f t="shared" si="75"/>
        <v>1.0620303398961643E-2</v>
      </c>
      <c r="F2399">
        <v>1</v>
      </c>
      <c r="G2399" t="e">
        <f>VLOOKUP(A2399,'modern-H_SA-L1_panAme-L2'!A:A,1,FALSE)</f>
        <v>#N/A</v>
      </c>
    </row>
    <row r="2400" spans="1:7" x14ac:dyDescent="0.2">
      <c r="A2400" t="s">
        <v>12950</v>
      </c>
      <c r="B2400">
        <v>1.2862586335109401</v>
      </c>
      <c r="C2400">
        <f t="shared" si="74"/>
        <v>6.0032722376570898E-3</v>
      </c>
      <c r="D2400">
        <v>2730</v>
      </c>
      <c r="E2400">
        <f t="shared" si="75"/>
        <v>1.0673949978603485E-2</v>
      </c>
      <c r="F2400">
        <v>1</v>
      </c>
      <c r="G2400" t="e">
        <f>VLOOKUP(A2400,'modern-H_SA-L1_panAme-L2'!A:A,1,FALSE)</f>
        <v>#N/A</v>
      </c>
    </row>
    <row r="2401" spans="1:7" x14ac:dyDescent="0.2">
      <c r="A2401" t="s">
        <v>12951</v>
      </c>
      <c r="B2401">
        <v>1.2846076898687699</v>
      </c>
      <c r="C2401">
        <f t="shared" si="74"/>
        <v>6.0428182232185011E-3</v>
      </c>
      <c r="D2401">
        <v>2750</v>
      </c>
      <c r="E2401">
        <f t="shared" si="75"/>
        <v>1.0666123511091856E-2</v>
      </c>
      <c r="F2401">
        <v>1</v>
      </c>
      <c r="G2401" t="e">
        <f>VLOOKUP(A2401,'modern-H_SA-L1_panAme-L2'!A:A,1,FALSE)</f>
        <v>#N/A</v>
      </c>
    </row>
    <row r="2402" spans="1:7" x14ac:dyDescent="0.2">
      <c r="A2402" t="s">
        <v>12952</v>
      </c>
      <c r="B2402">
        <v>1.4514877590449999</v>
      </c>
      <c r="C2402">
        <f t="shared" si="74"/>
        <v>3.1117599338458916E-3</v>
      </c>
      <c r="D2402">
        <v>1513</v>
      </c>
      <c r="E2402">
        <f t="shared" si="75"/>
        <v>9.9831346456628941E-3</v>
      </c>
      <c r="F2402">
        <v>1</v>
      </c>
      <c r="G2402" t="e">
        <f>VLOOKUP(A2402,'modern-H_SA-L1_panAme-L2'!A:A,1,FALSE)</f>
        <v>#N/A</v>
      </c>
    </row>
    <row r="2403" spans="1:7" x14ac:dyDescent="0.2">
      <c r="A2403" t="s">
        <v>12953</v>
      </c>
      <c r="B2403">
        <v>0.76755057256986203</v>
      </c>
      <c r="C2403">
        <f t="shared" si="74"/>
        <v>4.7238377831886384E-2</v>
      </c>
      <c r="D2403">
        <v>4792</v>
      </c>
      <c r="E2403">
        <f t="shared" si="75"/>
        <v>4.7849558847240507E-2</v>
      </c>
      <c r="F2403">
        <v>1</v>
      </c>
      <c r="G2403" t="e">
        <f>VLOOKUP(A2403,'modern-H_SA-L1_panAme-L2'!A:A,1,FALSE)</f>
        <v>#N/A</v>
      </c>
    </row>
    <row r="2404" spans="1:7" x14ac:dyDescent="0.2">
      <c r="A2404" t="s">
        <v>12954</v>
      </c>
      <c r="B2404">
        <v>1.38515742062651</v>
      </c>
      <c r="C2404">
        <f t="shared" si="74"/>
        <v>4.0510828556665603E-3</v>
      </c>
      <c r="D2404">
        <v>1856</v>
      </c>
      <c r="E2404">
        <f t="shared" si="75"/>
        <v>1.0594803977050369E-2</v>
      </c>
      <c r="F2404">
        <v>1</v>
      </c>
      <c r="G2404" t="e">
        <f>VLOOKUP(A2404,'modern-H_SA-L1_panAme-L2'!A:A,1,FALSE)</f>
        <v>#N/A</v>
      </c>
    </row>
    <row r="2405" spans="1:7" x14ac:dyDescent="0.2">
      <c r="A2405" t="s">
        <v>12955</v>
      </c>
      <c r="B2405">
        <v>1.42095396925239</v>
      </c>
      <c r="C2405">
        <f t="shared" si="74"/>
        <v>3.5135303975817322E-3</v>
      </c>
      <c r="D2405">
        <v>1661</v>
      </c>
      <c r="E2405">
        <f t="shared" si="75"/>
        <v>1.0267716164877622E-2</v>
      </c>
      <c r="F2405">
        <v>1</v>
      </c>
      <c r="G2405" t="e">
        <f>VLOOKUP(A2405,'modern-H_SA-L1_panAme-L2'!A:A,1,FALSE)</f>
        <v>#N/A</v>
      </c>
    </row>
    <row r="2406" spans="1:7" x14ac:dyDescent="0.2">
      <c r="A2406" t="s">
        <v>12956</v>
      </c>
      <c r="B2406">
        <v>1.1400061321444801</v>
      </c>
      <c r="C2406">
        <f t="shared" si="74"/>
        <v>1.0739740120520943E-2</v>
      </c>
      <c r="D2406">
        <v>3161</v>
      </c>
      <c r="E2406">
        <f t="shared" si="75"/>
        <v>1.6491837565646521E-2</v>
      </c>
      <c r="F2406">
        <v>1</v>
      </c>
      <c r="G2406" t="e">
        <f>VLOOKUP(A2406,'modern-H_SA-L1_panAme-L2'!A:A,1,FALSE)</f>
        <v>#N/A</v>
      </c>
    </row>
    <row r="2407" spans="1:7" x14ac:dyDescent="0.2">
      <c r="A2407" t="s">
        <v>12956</v>
      </c>
      <c r="B2407">
        <v>1.09981472902668</v>
      </c>
      <c r="C2407">
        <f t="shared" si="74"/>
        <v>1.2601200682042743E-2</v>
      </c>
      <c r="D2407">
        <v>3337</v>
      </c>
      <c r="E2407">
        <f t="shared" si="75"/>
        <v>1.8329705756858099E-2</v>
      </c>
      <c r="F2407">
        <v>1</v>
      </c>
      <c r="G2407" t="e">
        <f>VLOOKUP(A2407,'modern-H_SA-L1_panAme-L2'!A:A,1,FALSE)</f>
        <v>#N/A</v>
      </c>
    </row>
    <row r="2408" spans="1:7" x14ac:dyDescent="0.2">
      <c r="A2408" t="s">
        <v>12957</v>
      </c>
      <c r="B2408">
        <v>1.2628481798626501</v>
      </c>
      <c r="C2408">
        <f t="shared" si="74"/>
        <v>6.5890426687672385E-3</v>
      </c>
      <c r="D2408">
        <v>2950</v>
      </c>
      <c r="E2408">
        <f t="shared" si="75"/>
        <v>1.0841767157354635E-2</v>
      </c>
      <c r="F2408">
        <v>1</v>
      </c>
      <c r="G2408" t="e">
        <f>VLOOKUP(A2408,'modern-H_SA-L1_panAme-L2'!A:A,1,FALSE)</f>
        <v>#N/A</v>
      </c>
    </row>
    <row r="2409" spans="1:7" x14ac:dyDescent="0.2">
      <c r="A2409" t="s">
        <v>12958</v>
      </c>
      <c r="B2409">
        <v>1.31336987997938</v>
      </c>
      <c r="C2409">
        <f t="shared" si="74"/>
        <v>5.3896651910546886E-3</v>
      </c>
      <c r="D2409">
        <v>2435</v>
      </c>
      <c r="E2409">
        <f t="shared" si="75"/>
        <v>1.0743915744303679E-2</v>
      </c>
      <c r="F2409">
        <v>1</v>
      </c>
      <c r="G2409" t="e">
        <f>VLOOKUP(A2409,'modern-H_SA-L1_panAme-L2'!A:A,1,FALSE)</f>
        <v>#N/A</v>
      </c>
    </row>
    <row r="2410" spans="1:7" x14ac:dyDescent="0.2">
      <c r="A2410" t="s">
        <v>12959</v>
      </c>
      <c r="B2410">
        <v>1.1285881198951</v>
      </c>
      <c r="C2410">
        <f t="shared" si="74"/>
        <v>1.1238667933176797E-2</v>
      </c>
      <c r="D2410">
        <v>3211</v>
      </c>
      <c r="E2410">
        <f t="shared" si="75"/>
        <v>1.69892538609904E-2</v>
      </c>
      <c r="F2410">
        <v>1</v>
      </c>
      <c r="G2410" t="e">
        <f>VLOOKUP(A2410,'modern-H_SA-L1_panAme-L2'!A:A,1,FALSE)</f>
        <v>#N/A</v>
      </c>
    </row>
    <row r="2411" spans="1:7" x14ac:dyDescent="0.2">
      <c r="A2411" t="s">
        <v>12959</v>
      </c>
      <c r="B2411">
        <v>1.0883967167773001</v>
      </c>
      <c r="C2411">
        <f t="shared" si="74"/>
        <v>1.3186604930430071E-2</v>
      </c>
      <c r="D2411">
        <v>3387</v>
      </c>
      <c r="E2411">
        <f t="shared" si="75"/>
        <v>1.8898075090731492E-2</v>
      </c>
      <c r="F2411">
        <v>1</v>
      </c>
      <c r="G2411" t="e">
        <f>VLOOKUP(A2411,'modern-H_SA-L1_panAme-L2'!A:A,1,FALSE)</f>
        <v>#N/A</v>
      </c>
    </row>
    <row r="2412" spans="1:7" x14ac:dyDescent="0.2">
      <c r="A2412" t="s">
        <v>12960</v>
      </c>
      <c r="B2412">
        <v>1.00002130196714</v>
      </c>
      <c r="C2412">
        <f t="shared" si="74"/>
        <v>1.8740192727808771E-2</v>
      </c>
      <c r="D2412">
        <v>3774</v>
      </c>
      <c r="E2412">
        <f t="shared" si="75"/>
        <v>2.4103045972650707E-2</v>
      </c>
      <c r="F2412">
        <v>1</v>
      </c>
      <c r="G2412" t="e">
        <f>VLOOKUP(A2412,'modern-H_SA-L1_panAme-L2'!A:A,1,FALSE)</f>
        <v>#N/A</v>
      </c>
    </row>
    <row r="2413" spans="1:7" x14ac:dyDescent="0.2">
      <c r="A2413" t="s">
        <v>12961</v>
      </c>
      <c r="B2413">
        <v>0.75521911934053199</v>
      </c>
      <c r="C2413">
        <f t="shared" si="74"/>
        <v>4.9612798829671283E-2</v>
      </c>
      <c r="D2413">
        <v>4846</v>
      </c>
      <c r="E2413">
        <f t="shared" si="75"/>
        <v>4.969470192307561E-2</v>
      </c>
      <c r="F2413">
        <v>1</v>
      </c>
      <c r="G2413" t="e">
        <f>VLOOKUP(A2413,'modern-H_SA-L1_panAme-L2'!A:A,1,FALSE)</f>
        <v>#N/A</v>
      </c>
    </row>
    <row r="2414" spans="1:7" x14ac:dyDescent="0.2">
      <c r="A2414" t="s">
        <v>12962</v>
      </c>
      <c r="B2414">
        <v>0.92603258259118804</v>
      </c>
      <c r="C2414">
        <f t="shared" si="74"/>
        <v>2.5151654961450387E-2</v>
      </c>
      <c r="D2414">
        <v>4098</v>
      </c>
      <c r="E2414">
        <f t="shared" si="75"/>
        <v>2.9791638160780912E-2</v>
      </c>
      <c r="F2414">
        <v>1</v>
      </c>
      <c r="G2414" t="e">
        <f>VLOOKUP(A2414,'modern-H_SA-L1_panAme-L2'!A:A,1,FALSE)</f>
        <v>#N/A</v>
      </c>
    </row>
    <row r="2415" spans="1:7" x14ac:dyDescent="0.2">
      <c r="A2415" t="s">
        <v>12963</v>
      </c>
      <c r="B2415">
        <v>1.1354389272447301</v>
      </c>
      <c r="C2415">
        <f t="shared" si="74"/>
        <v>1.0936596749052977E-2</v>
      </c>
      <c r="D2415">
        <v>3181</v>
      </c>
      <c r="E2415">
        <f t="shared" si="75"/>
        <v>1.6688538390412812E-2</v>
      </c>
      <c r="F2415">
        <v>1</v>
      </c>
      <c r="G2415" t="e">
        <f>VLOOKUP(A2415,'modern-H_SA-L1_panAme-L2'!A:A,1,FALSE)</f>
        <v>#N/A</v>
      </c>
    </row>
    <row r="2416" spans="1:7" x14ac:dyDescent="0.2">
      <c r="A2416" t="s">
        <v>12963</v>
      </c>
      <c r="B2416">
        <v>1.0952475241269299</v>
      </c>
      <c r="C2416">
        <f t="shared" si="74"/>
        <v>1.283217739599344E-2</v>
      </c>
      <c r="D2416">
        <v>3357</v>
      </c>
      <c r="E2416">
        <f t="shared" si="75"/>
        <v>1.8554479916637518E-2</v>
      </c>
      <c r="F2416">
        <v>1</v>
      </c>
      <c r="G2416" t="e">
        <f>VLOOKUP(A2416,'modern-H_SA-L1_panAme-L2'!A:A,1,FALSE)</f>
        <v>#N/A</v>
      </c>
    </row>
    <row r="2417" spans="1:7" x14ac:dyDescent="0.2">
      <c r="A2417" t="s">
        <v>12964</v>
      </c>
      <c r="B2417">
        <v>2.0528225887778899</v>
      </c>
      <c r="C2417">
        <f t="shared" si="74"/>
        <v>2.8469975177320014E-4</v>
      </c>
      <c r="D2417">
        <v>31</v>
      </c>
      <c r="E2417">
        <f t="shared" si="75"/>
        <v>4.4578470809906887E-2</v>
      </c>
      <c r="F2417">
        <v>1</v>
      </c>
      <c r="G2417" t="e">
        <f>VLOOKUP(A2417,'modern-H_SA-L1_panAme-L2'!A:A,1,FALSE)</f>
        <v>#N/A</v>
      </c>
    </row>
    <row r="2418" spans="1:7" x14ac:dyDescent="0.2">
      <c r="A2418" t="s">
        <v>12965</v>
      </c>
      <c r="B2418">
        <v>0.79107167780357202</v>
      </c>
      <c r="C2418">
        <f t="shared" si="74"/>
        <v>4.3019917940191756E-2</v>
      </c>
      <c r="D2418">
        <v>4689</v>
      </c>
      <c r="E2418">
        <f t="shared" si="75"/>
        <v>4.4533734630345656E-2</v>
      </c>
      <c r="F2418">
        <v>1</v>
      </c>
      <c r="G2418" t="e">
        <f>VLOOKUP(A2418,'modern-H_SA-L1_panAme-L2'!A:A,1,FALSE)</f>
        <v>#N/A</v>
      </c>
    </row>
    <row r="2419" spans="1:7" x14ac:dyDescent="0.2">
      <c r="A2419" t="s">
        <v>12966</v>
      </c>
      <c r="B2419">
        <v>1.0057303080918301</v>
      </c>
      <c r="C2419">
        <f t="shared" si="74"/>
        <v>1.8319495922149605E-2</v>
      </c>
      <c r="D2419">
        <v>3749</v>
      </c>
      <c r="E2419">
        <f t="shared" si="75"/>
        <v>2.371908060979306E-2</v>
      </c>
      <c r="F2419">
        <v>1</v>
      </c>
      <c r="G2419" t="e">
        <f>VLOOKUP(A2419,'modern-H_SA-L1_panAme-L2'!A:A,1,FALSE)</f>
        <v>#N/A</v>
      </c>
    </row>
    <row r="2420" spans="1:7" x14ac:dyDescent="0.2">
      <c r="A2420" t="s">
        <v>12967</v>
      </c>
      <c r="B2420">
        <v>1.3890589467182299</v>
      </c>
      <c r="C2420">
        <f t="shared" si="74"/>
        <v>3.9887099103658201E-3</v>
      </c>
      <c r="D2420">
        <v>1837</v>
      </c>
      <c r="E2420">
        <f t="shared" si="75"/>
        <v>1.0539574254172941E-2</v>
      </c>
      <c r="F2420">
        <v>1</v>
      </c>
      <c r="G2420" t="e">
        <f>VLOOKUP(A2420,'modern-H_SA-L1_panAme-L2'!A:A,1,FALSE)</f>
        <v>#N/A</v>
      </c>
    </row>
    <row r="2421" spans="1:7" x14ac:dyDescent="0.2">
      <c r="A2421" t="s">
        <v>12968</v>
      </c>
      <c r="B2421">
        <v>1.5994143558873299</v>
      </c>
      <c r="C2421">
        <f t="shared" si="74"/>
        <v>1.7278612734973205E-3</v>
      </c>
      <c r="D2421">
        <v>1007</v>
      </c>
      <c r="E2421">
        <f t="shared" si="75"/>
        <v>8.3287374593406099E-3</v>
      </c>
      <c r="F2421">
        <v>1</v>
      </c>
      <c r="G2421" t="e">
        <f>VLOOKUP(A2421,'modern-H_SA-L1_panAme-L2'!A:A,1,FALSE)</f>
        <v>#N/A</v>
      </c>
    </row>
    <row r="2422" spans="1:7" x14ac:dyDescent="0.2">
      <c r="A2422" t="s">
        <v>12969</v>
      </c>
      <c r="B2422">
        <v>0.88310085653353698</v>
      </c>
      <c r="C2422">
        <f t="shared" si="74"/>
        <v>2.9834432292318028E-2</v>
      </c>
      <c r="D2422">
        <v>4286</v>
      </c>
      <c r="E2422">
        <f t="shared" si="75"/>
        <v>3.3788225465915006E-2</v>
      </c>
      <c r="F2422">
        <v>1</v>
      </c>
      <c r="G2422" t="e">
        <f>VLOOKUP(A2422,'modern-H_SA-L1_panAme-L2'!A:A,1,FALSE)</f>
        <v>#N/A</v>
      </c>
    </row>
    <row r="2423" spans="1:7" x14ac:dyDescent="0.2">
      <c r="A2423" t="s">
        <v>12970</v>
      </c>
      <c r="B2423">
        <v>1.27108422873211</v>
      </c>
      <c r="C2423">
        <f t="shared" si="74"/>
        <v>6.3767164465036875E-3</v>
      </c>
      <c r="D2423">
        <v>2842</v>
      </c>
      <c r="E2423">
        <f t="shared" si="75"/>
        <v>1.0891126541635784E-2</v>
      </c>
      <c r="F2423">
        <v>1</v>
      </c>
      <c r="G2423" t="e">
        <f>VLOOKUP(A2423,'modern-H_SA-L1_panAme-L2'!A:A,1,FALSE)</f>
        <v>#N/A</v>
      </c>
    </row>
    <row r="2424" spans="1:7" x14ac:dyDescent="0.2">
      <c r="A2424" t="s">
        <v>12971</v>
      </c>
      <c r="B2424">
        <v>0.97216135207866405</v>
      </c>
      <c r="C2424">
        <f t="shared" si="74"/>
        <v>2.0935987784631523E-2</v>
      </c>
      <c r="D2424">
        <v>3896</v>
      </c>
      <c r="E2424">
        <f t="shared" si="75"/>
        <v>2.6084005314836092E-2</v>
      </c>
      <c r="F2424">
        <v>1</v>
      </c>
      <c r="G2424" t="e">
        <f>VLOOKUP(A2424,'modern-H_SA-L1_panAme-L2'!A:A,1,FALSE)</f>
        <v>#N/A</v>
      </c>
    </row>
    <row r="2425" spans="1:7" x14ac:dyDescent="0.2">
      <c r="A2425" t="s">
        <v>12972</v>
      </c>
      <c r="B2425">
        <v>1.8779866425156699</v>
      </c>
      <c r="C2425">
        <f t="shared" si="74"/>
        <v>5.7063951079605699E-4</v>
      </c>
      <c r="D2425">
        <v>201</v>
      </c>
      <c r="E2425">
        <f t="shared" si="75"/>
        <v>1.3780518335343587E-2</v>
      </c>
      <c r="F2425">
        <v>1</v>
      </c>
      <c r="G2425" t="e">
        <f>VLOOKUP(A2425,'modern-H_SA-L1_panAme-L2'!A:A,1,FALSE)</f>
        <v>#N/A</v>
      </c>
    </row>
    <row r="2426" spans="1:7" x14ac:dyDescent="0.2">
      <c r="A2426" t="s">
        <v>12973</v>
      </c>
      <c r="B2426">
        <v>1.06715921399347</v>
      </c>
      <c r="C2426">
        <f t="shared" si="74"/>
        <v>1.4348753652224218E-2</v>
      </c>
      <c r="D2426">
        <v>3480</v>
      </c>
      <c r="E2426">
        <f t="shared" si="75"/>
        <v>2.0014037421809294E-2</v>
      </c>
      <c r="F2426">
        <v>1</v>
      </c>
      <c r="G2426" t="e">
        <f>VLOOKUP(A2426,'modern-H_SA-L1_panAme-L2'!A:A,1,FALSE)</f>
        <v>#N/A</v>
      </c>
    </row>
    <row r="2427" spans="1:7" x14ac:dyDescent="0.2">
      <c r="A2427" t="s">
        <v>12974</v>
      </c>
      <c r="B2427">
        <v>1.39416945617301</v>
      </c>
      <c r="C2427">
        <f t="shared" si="74"/>
        <v>3.90845967661932E-3</v>
      </c>
      <c r="D2427">
        <v>1797</v>
      </c>
      <c r="E2427">
        <f t="shared" si="75"/>
        <v>1.0557408608965042E-2</v>
      </c>
      <c r="F2427">
        <v>1</v>
      </c>
      <c r="G2427" t="e">
        <f>VLOOKUP(A2427,'modern-H_SA-L1_panAme-L2'!A:A,1,FALSE)</f>
        <v>#N/A</v>
      </c>
    </row>
    <row r="2428" spans="1:7" x14ac:dyDescent="0.2">
      <c r="A2428" t="s">
        <v>12975</v>
      </c>
      <c r="B2428">
        <v>1.39117221042635</v>
      </c>
      <c r="C2428">
        <f t="shared" si="74"/>
        <v>3.9553274752841252E-3</v>
      </c>
      <c r="D2428">
        <v>1811</v>
      </c>
      <c r="E2428">
        <f t="shared" si="75"/>
        <v>1.0601413343472747E-2</v>
      </c>
      <c r="F2428">
        <v>1</v>
      </c>
      <c r="G2428" t="e">
        <f>VLOOKUP(A2428,'modern-H_SA-L1_panAme-L2'!A:A,1,FALSE)</f>
        <v>#N/A</v>
      </c>
    </row>
    <row r="2429" spans="1:7" x14ac:dyDescent="0.2">
      <c r="A2429" t="s">
        <v>12976</v>
      </c>
      <c r="B2429">
        <v>1.59961530901389</v>
      </c>
      <c r="C2429">
        <f t="shared" si="74"/>
        <v>1.7264809346868733E-3</v>
      </c>
      <c r="D2429">
        <v>1003</v>
      </c>
      <c r="E2429">
        <f t="shared" si="75"/>
        <v>8.3552726390529238E-3</v>
      </c>
      <c r="F2429">
        <v>1</v>
      </c>
      <c r="G2429" t="e">
        <f>VLOOKUP(A2429,'modern-H_SA-L1_panAme-L2'!A:A,1,FALSE)</f>
        <v>#N/A</v>
      </c>
    </row>
    <row r="2430" spans="1:7" x14ac:dyDescent="0.2">
      <c r="A2430" t="s">
        <v>12977</v>
      </c>
      <c r="B2430">
        <v>0.88401429751348704</v>
      </c>
      <c r="C2430">
        <f t="shared" si="74"/>
        <v>2.9726247738833068E-2</v>
      </c>
      <c r="D2430">
        <v>4282</v>
      </c>
      <c r="E2430">
        <f t="shared" si="75"/>
        <v>3.3697152387738377E-2</v>
      </c>
      <c r="F2430">
        <v>1</v>
      </c>
      <c r="G2430" t="e">
        <f>VLOOKUP(A2430,'modern-H_SA-L1_panAme-L2'!A:A,1,FALSE)</f>
        <v>#N/A</v>
      </c>
    </row>
    <row r="2431" spans="1:7" x14ac:dyDescent="0.2">
      <c r="A2431" t="s">
        <v>12978</v>
      </c>
      <c r="B2431">
        <v>1.29809473129112</v>
      </c>
      <c r="C2431">
        <f t="shared" si="74"/>
        <v>5.727233089208441E-3</v>
      </c>
      <c r="D2431">
        <v>2634</v>
      </c>
      <c r="E2431">
        <f t="shared" si="75"/>
        <v>1.0554286034554963E-2</v>
      </c>
      <c r="F2431">
        <v>1</v>
      </c>
      <c r="G2431" t="e">
        <f>VLOOKUP(A2431,'modern-H_SA-L1_panAme-L2'!A:A,1,FALSE)</f>
        <v>#N/A</v>
      </c>
    </row>
    <row r="2432" spans="1:7" x14ac:dyDescent="0.2">
      <c r="A2432" t="s">
        <v>12979</v>
      </c>
      <c r="B2432">
        <v>0.80180460931798203</v>
      </c>
      <c r="C2432">
        <f t="shared" si="74"/>
        <v>4.1222257774479423E-2</v>
      </c>
      <c r="D2432">
        <v>4642</v>
      </c>
      <c r="E2432">
        <f t="shared" si="75"/>
        <v>4.3104877043800761E-2</v>
      </c>
      <c r="F2432">
        <v>1</v>
      </c>
      <c r="G2432" t="e">
        <f>VLOOKUP(A2432,'modern-H_SA-L1_panAme-L2'!A:A,1,FALSE)</f>
        <v>#N/A</v>
      </c>
    </row>
    <row r="2433" spans="1:7" x14ac:dyDescent="0.2">
      <c r="A2433" t="s">
        <v>12980</v>
      </c>
      <c r="B2433">
        <v>1.34957009455716</v>
      </c>
      <c r="C2433">
        <f t="shared" si="74"/>
        <v>4.6669932140032105E-3</v>
      </c>
      <c r="D2433">
        <v>2116</v>
      </c>
      <c r="E2433">
        <f t="shared" si="75"/>
        <v>1.07058530532947E-2</v>
      </c>
      <c r="F2433">
        <v>1</v>
      </c>
      <c r="G2433" t="e">
        <f>VLOOKUP(A2433,'modern-H_SA-L1_panAme-L2'!A:A,1,FALSE)</f>
        <v>#N/A</v>
      </c>
    </row>
    <row r="2434" spans="1:7" x14ac:dyDescent="0.2">
      <c r="A2434" t="s">
        <v>12981</v>
      </c>
      <c r="B2434">
        <v>1.0573397234590001</v>
      </c>
      <c r="C2434">
        <f t="shared" ref="C2434:C2497" si="76">EXP(-3.977*B2434)</f>
        <v>1.4920188053015496E-2</v>
      </c>
      <c r="D2434">
        <v>3523</v>
      </c>
      <c r="E2434">
        <f t="shared" ref="E2434:E2497" si="77">C2434*4854/D2434</f>
        <v>2.0557079991296402E-2</v>
      </c>
      <c r="F2434">
        <v>1</v>
      </c>
      <c r="G2434" t="e">
        <f>VLOOKUP(A2434,'modern-H_SA-L1_panAme-L2'!A:A,1,FALSE)</f>
        <v>#N/A</v>
      </c>
    </row>
    <row r="2435" spans="1:7" x14ac:dyDescent="0.2">
      <c r="A2435" t="s">
        <v>12982</v>
      </c>
      <c r="B2435">
        <v>1.43193288954649</v>
      </c>
      <c r="C2435">
        <f t="shared" si="76"/>
        <v>3.3634195419127051E-3</v>
      </c>
      <c r="D2435">
        <v>1614</v>
      </c>
      <c r="E2435">
        <f t="shared" si="77"/>
        <v>1.011526546248096E-2</v>
      </c>
      <c r="F2435">
        <v>1</v>
      </c>
      <c r="G2435" t="e">
        <f>VLOOKUP(A2435,'modern-H_SA-L1_panAme-L2'!A:A,1,FALSE)</f>
        <v>#N/A</v>
      </c>
    </row>
    <row r="2436" spans="1:7" x14ac:dyDescent="0.2">
      <c r="A2436" t="s">
        <v>12983</v>
      </c>
      <c r="B2436">
        <v>1.9347595686255701</v>
      </c>
      <c r="C2436">
        <f t="shared" si="76"/>
        <v>4.5530692571187293E-4</v>
      </c>
      <c r="D2436">
        <v>108</v>
      </c>
      <c r="E2436">
        <f t="shared" si="77"/>
        <v>2.0463516827828068E-2</v>
      </c>
      <c r="F2436">
        <v>1</v>
      </c>
      <c r="G2436" t="e">
        <f>VLOOKUP(A2436,'modern-H_SA-L1_panAme-L2'!A:A,1,FALSE)</f>
        <v>#N/A</v>
      </c>
    </row>
    <row r="2437" spans="1:7" x14ac:dyDescent="0.2">
      <c r="A2437" t="s">
        <v>12984</v>
      </c>
      <c r="B2437">
        <v>1.2703814250130501</v>
      </c>
      <c r="C2437">
        <f t="shared" si="76"/>
        <v>6.3945646219541455E-3</v>
      </c>
      <c r="D2437">
        <v>2848</v>
      </c>
      <c r="E2437">
        <f t="shared" si="77"/>
        <v>1.0898601360591792E-2</v>
      </c>
      <c r="F2437">
        <v>1</v>
      </c>
      <c r="G2437" t="e">
        <f>VLOOKUP(A2437,'modern-H_SA-L1_panAme-L2'!A:A,1,FALSE)</f>
        <v>#N/A</v>
      </c>
    </row>
    <row r="2438" spans="1:7" x14ac:dyDescent="0.2">
      <c r="A2438" t="s">
        <v>12985</v>
      </c>
      <c r="B2438">
        <v>0.92352061989632495</v>
      </c>
      <c r="C2438">
        <f t="shared" si="76"/>
        <v>2.5404181174701498E-2</v>
      </c>
      <c r="D2438">
        <v>4109</v>
      </c>
      <c r="E2438">
        <f t="shared" si="77"/>
        <v>3.0010196014115618E-2</v>
      </c>
      <c r="F2438">
        <v>1</v>
      </c>
      <c r="G2438" t="e">
        <f>VLOOKUP(A2438,'modern-H_SA-L1_panAme-L2'!A:A,1,FALSE)</f>
        <v>#N/A</v>
      </c>
    </row>
    <row r="2439" spans="1:7" x14ac:dyDescent="0.2">
      <c r="A2439" t="s">
        <v>12986</v>
      </c>
      <c r="B2439">
        <v>1.03473205920524</v>
      </c>
      <c r="C2439">
        <f t="shared" si="76"/>
        <v>1.6323827978257103E-2</v>
      </c>
      <c r="D2439">
        <v>3622</v>
      </c>
      <c r="E2439">
        <f t="shared" si="77"/>
        <v>2.1876273055345109E-2</v>
      </c>
      <c r="F2439">
        <v>1</v>
      </c>
      <c r="G2439" t="e">
        <f>VLOOKUP(A2439,'modern-H_SA-L1_panAme-L2'!A:A,1,FALSE)</f>
        <v>#N/A</v>
      </c>
    </row>
    <row r="2440" spans="1:7" x14ac:dyDescent="0.2">
      <c r="A2440" t="s">
        <v>12987</v>
      </c>
      <c r="B2440">
        <v>0.75499075909554203</v>
      </c>
      <c r="C2440">
        <f t="shared" si="76"/>
        <v>4.9657877079342161E-2</v>
      </c>
      <c r="D2440">
        <v>4847</v>
      </c>
      <c r="E2440">
        <f t="shared" si="77"/>
        <v>4.9729592602254354E-2</v>
      </c>
      <c r="F2440">
        <v>1</v>
      </c>
      <c r="G2440" t="e">
        <f>VLOOKUP(A2440,'modern-H_SA-L1_panAme-L2'!A:A,1,FALSE)</f>
        <v>#N/A</v>
      </c>
    </row>
    <row r="2441" spans="1:7" x14ac:dyDescent="0.2">
      <c r="A2441" t="s">
        <v>12988</v>
      </c>
      <c r="B2441">
        <v>0.84153929194581201</v>
      </c>
      <c r="C2441">
        <f t="shared" si="76"/>
        <v>3.5196741768103439E-2</v>
      </c>
      <c r="D2441">
        <v>4468</v>
      </c>
      <c r="E2441">
        <f t="shared" si="77"/>
        <v>3.8237462968302167E-2</v>
      </c>
      <c r="F2441">
        <v>1</v>
      </c>
      <c r="G2441" t="e">
        <f>VLOOKUP(A2441,'modern-H_SA-L1_panAme-L2'!A:A,1,FALSE)</f>
        <v>#N/A</v>
      </c>
    </row>
    <row r="2442" spans="1:7" x14ac:dyDescent="0.2">
      <c r="A2442" t="s">
        <v>12989</v>
      </c>
      <c r="B2442">
        <v>0.931056507980913</v>
      </c>
      <c r="C2442">
        <f t="shared" si="76"/>
        <v>2.4654108172441271E-2</v>
      </c>
      <c r="D2442">
        <v>4076</v>
      </c>
      <c r="E2442">
        <f t="shared" si="77"/>
        <v>2.9359921753932761E-2</v>
      </c>
      <c r="F2442">
        <v>1</v>
      </c>
      <c r="G2442" t="e">
        <f>VLOOKUP(A2442,'modern-H_SA-L1_panAme-L2'!A:A,1,FALSE)</f>
        <v>#N/A</v>
      </c>
    </row>
    <row r="2443" spans="1:7" x14ac:dyDescent="0.2">
      <c r="A2443" t="s">
        <v>5785</v>
      </c>
      <c r="B2443">
        <v>1.28030394404601</v>
      </c>
      <c r="C2443">
        <f t="shared" si="76"/>
        <v>6.1471372983821961E-3</v>
      </c>
      <c r="D2443">
        <v>2771</v>
      </c>
      <c r="E2443">
        <f t="shared" si="77"/>
        <v>1.0768027587999704E-2</v>
      </c>
      <c r="F2443">
        <v>1</v>
      </c>
      <c r="G2443" t="e">
        <f>VLOOKUP(A2443,'modern-H_SA-L1_panAme-L2'!A:A,1,FALSE)</f>
        <v>#N/A</v>
      </c>
    </row>
    <row r="2444" spans="1:7" x14ac:dyDescent="0.2">
      <c r="A2444" t="s">
        <v>12990</v>
      </c>
      <c r="B2444">
        <v>0.87236792501912397</v>
      </c>
      <c r="C2444">
        <f t="shared" si="76"/>
        <v>3.1135481128409682E-2</v>
      </c>
      <c r="D2444">
        <v>4333</v>
      </c>
      <c r="E2444">
        <f t="shared" si="77"/>
        <v>3.4879211954142758E-2</v>
      </c>
      <c r="F2444">
        <v>1</v>
      </c>
      <c r="G2444" t="e">
        <f>VLOOKUP(A2444,'modern-H_SA-L1_panAme-L2'!A:A,1,FALSE)</f>
        <v>#N/A</v>
      </c>
    </row>
    <row r="2445" spans="1:7" x14ac:dyDescent="0.2">
      <c r="A2445" t="s">
        <v>12991</v>
      </c>
      <c r="B2445">
        <v>1.6892390850852099</v>
      </c>
      <c r="C2445">
        <f t="shared" si="76"/>
        <v>1.208828172163993E-3</v>
      </c>
      <c r="D2445">
        <v>715</v>
      </c>
      <c r="E2445">
        <f t="shared" si="77"/>
        <v>8.2065062205370944E-3</v>
      </c>
      <c r="F2445">
        <v>1</v>
      </c>
      <c r="G2445" t="e">
        <f>VLOOKUP(A2445,'modern-H_SA-L1_panAme-L2'!A:A,1,FALSE)</f>
        <v>#N/A</v>
      </c>
    </row>
    <row r="2446" spans="1:7" x14ac:dyDescent="0.2">
      <c r="A2446" t="s">
        <v>12992</v>
      </c>
      <c r="B2446">
        <v>1.12835975965011</v>
      </c>
      <c r="C2446">
        <f t="shared" si="76"/>
        <v>1.124887940060074E-2</v>
      </c>
      <c r="D2446">
        <v>3212</v>
      </c>
      <c r="E2446">
        <f t="shared" si="77"/>
        <v>1.6999396205017434E-2</v>
      </c>
      <c r="F2446">
        <v>1</v>
      </c>
      <c r="G2446" t="e">
        <f>VLOOKUP(A2446,'modern-H_SA-L1_panAme-L2'!A:A,1,FALSE)</f>
        <v>#N/A</v>
      </c>
    </row>
    <row r="2447" spans="1:7" x14ac:dyDescent="0.2">
      <c r="A2447" t="s">
        <v>12992</v>
      </c>
      <c r="B2447">
        <v>1.0881683565323199</v>
      </c>
      <c r="C2447">
        <f t="shared" si="76"/>
        <v>1.3198586295790658E-2</v>
      </c>
      <c r="D2447">
        <v>3388</v>
      </c>
      <c r="E2447">
        <f t="shared" si="77"/>
        <v>1.8909662892493465E-2</v>
      </c>
      <c r="F2447">
        <v>1</v>
      </c>
      <c r="G2447" t="e">
        <f>VLOOKUP(A2447,'modern-H_SA-L1_panAme-L2'!A:A,1,FALSE)</f>
        <v>#N/A</v>
      </c>
    </row>
    <row r="2448" spans="1:7" x14ac:dyDescent="0.2">
      <c r="A2448" t="s">
        <v>12993</v>
      </c>
      <c r="B2448">
        <v>1.79329074968743</v>
      </c>
      <c r="C2448">
        <f t="shared" si="76"/>
        <v>7.9918562981231352E-4</v>
      </c>
      <c r="D2448">
        <v>380</v>
      </c>
      <c r="E2448">
        <f t="shared" si="77"/>
        <v>1.0208544860813079E-2</v>
      </c>
      <c r="F2448">
        <v>1</v>
      </c>
      <c r="G2448" t="e">
        <f>VLOOKUP(A2448,'modern-H_SA-L1_panAme-L2'!A:A,1,FALSE)</f>
        <v>#N/A</v>
      </c>
    </row>
    <row r="2449" spans="1:7" x14ac:dyDescent="0.2">
      <c r="A2449" t="s">
        <v>12994</v>
      </c>
      <c r="B2449">
        <v>1.0262827301407</v>
      </c>
      <c r="C2449">
        <f t="shared" si="76"/>
        <v>1.6881677483461682E-2</v>
      </c>
      <c r="D2449">
        <v>3659</v>
      </c>
      <c r="E2449">
        <f t="shared" si="77"/>
        <v>2.2395097705581582E-2</v>
      </c>
      <c r="F2449">
        <v>1</v>
      </c>
      <c r="G2449" t="e">
        <f>VLOOKUP(A2449,'modern-H_SA-L1_panAme-L2'!A:A,1,FALSE)</f>
        <v>#N/A</v>
      </c>
    </row>
    <row r="2450" spans="1:7" x14ac:dyDescent="0.2">
      <c r="A2450" t="s">
        <v>12995</v>
      </c>
      <c r="B2450">
        <v>1.3136768698103001</v>
      </c>
      <c r="C2450">
        <f t="shared" si="76"/>
        <v>5.3830889718622871E-3</v>
      </c>
      <c r="D2450">
        <v>2419</v>
      </c>
      <c r="E2450">
        <f t="shared" si="77"/>
        <v>1.0801783327581456E-2</v>
      </c>
      <c r="F2450">
        <v>1</v>
      </c>
      <c r="G2450" t="e">
        <f>VLOOKUP(A2450,'modern-H_SA-L1_panAme-L2'!A:A,1,FALSE)</f>
        <v>#N/A</v>
      </c>
    </row>
    <row r="2451" spans="1:7" x14ac:dyDescent="0.2">
      <c r="A2451" t="s">
        <v>12996</v>
      </c>
      <c r="B2451">
        <v>0.97193299183367698</v>
      </c>
      <c r="C2451">
        <f t="shared" si="76"/>
        <v>2.0955010248727743E-2</v>
      </c>
      <c r="D2451">
        <v>3897</v>
      </c>
      <c r="E2451">
        <f t="shared" si="77"/>
        <v>2.6101005837137405E-2</v>
      </c>
      <c r="F2451">
        <v>1</v>
      </c>
      <c r="G2451" t="e">
        <f>VLOOKUP(A2451,'modern-H_SA-L1_panAme-L2'!A:A,1,FALSE)</f>
        <v>#N/A</v>
      </c>
    </row>
    <row r="2452" spans="1:7" x14ac:dyDescent="0.2">
      <c r="A2452" t="s">
        <v>12997</v>
      </c>
      <c r="B2452">
        <v>0.79426872123339198</v>
      </c>
      <c r="C2452">
        <f t="shared" si="76"/>
        <v>4.2476397751175871E-2</v>
      </c>
      <c r="D2452">
        <v>4675</v>
      </c>
      <c r="E2452">
        <f t="shared" si="77"/>
        <v>4.4102766777370628E-2</v>
      </c>
      <c r="F2452">
        <v>1</v>
      </c>
      <c r="G2452" t="e">
        <f>VLOOKUP(A2452,'modern-H_SA-L1_panAme-L2'!A:A,1,FALSE)</f>
        <v>#N/A</v>
      </c>
    </row>
    <row r="2453" spans="1:7" x14ac:dyDescent="0.2">
      <c r="A2453" t="s">
        <v>12998</v>
      </c>
      <c r="B2453">
        <v>1.3689905540707901</v>
      </c>
      <c r="C2453">
        <f t="shared" si="76"/>
        <v>4.3201055958565961E-3</v>
      </c>
      <c r="D2453">
        <v>1989</v>
      </c>
      <c r="E2453">
        <f t="shared" si="77"/>
        <v>1.054288213287477E-2</v>
      </c>
      <c r="F2453">
        <v>1</v>
      </c>
      <c r="G2453" t="e">
        <f>VLOOKUP(A2453,'modern-H_SA-L1_panAme-L2'!A:A,1,FALSE)</f>
        <v>#N/A</v>
      </c>
    </row>
    <row r="2454" spans="1:7" x14ac:dyDescent="0.2">
      <c r="A2454" t="s">
        <v>12999</v>
      </c>
      <c r="B2454">
        <v>1.26339296575149</v>
      </c>
      <c r="C2454">
        <f t="shared" si="76"/>
        <v>6.5747822141264383E-3</v>
      </c>
      <c r="D2454">
        <v>2929</v>
      </c>
      <c r="E2454">
        <f t="shared" si="77"/>
        <v>1.0895866462058632E-2</v>
      </c>
      <c r="F2454">
        <v>1</v>
      </c>
      <c r="G2454" t="e">
        <f>VLOOKUP(A2454,'modern-H_SA-L1_panAme-L2'!A:A,1,FALSE)</f>
        <v>#N/A</v>
      </c>
    </row>
    <row r="2455" spans="1:7" x14ac:dyDescent="0.2">
      <c r="A2455" t="s">
        <v>13000</v>
      </c>
      <c r="B2455">
        <v>1.4567204915021199</v>
      </c>
      <c r="C2455">
        <f t="shared" si="76"/>
        <v>3.0476715848854674E-3</v>
      </c>
      <c r="D2455">
        <v>1486</v>
      </c>
      <c r="E2455">
        <f t="shared" si="77"/>
        <v>9.955180264491291E-3</v>
      </c>
      <c r="F2455">
        <v>1</v>
      </c>
      <c r="G2455" t="e">
        <f>VLOOKUP(A2455,'modern-H_SA-L1_panAme-L2'!A:A,1,FALSE)</f>
        <v>#N/A</v>
      </c>
    </row>
    <row r="2456" spans="1:7" x14ac:dyDescent="0.2">
      <c r="A2456" t="s">
        <v>13001</v>
      </c>
      <c r="B2456">
        <v>0.77371629918452201</v>
      </c>
      <c r="C2456">
        <f t="shared" si="76"/>
        <v>4.6094127562417327E-2</v>
      </c>
      <c r="D2456">
        <v>4765</v>
      </c>
      <c r="E2456">
        <f t="shared" si="77"/>
        <v>4.6955067195797208E-2</v>
      </c>
      <c r="F2456">
        <v>1</v>
      </c>
      <c r="G2456" t="e">
        <f>VLOOKUP(A2456,'modern-H_SA-L1_panAme-L2'!A:A,1,FALSE)</f>
        <v>#N/A</v>
      </c>
    </row>
    <row r="2457" spans="1:7" x14ac:dyDescent="0.2">
      <c r="A2457" t="s">
        <v>13002</v>
      </c>
      <c r="B2457">
        <v>1.5665206098140501</v>
      </c>
      <c r="C2457">
        <f t="shared" si="76"/>
        <v>1.9693485716025414E-3</v>
      </c>
      <c r="D2457">
        <v>1120</v>
      </c>
      <c r="E2457">
        <f t="shared" si="77"/>
        <v>8.5350160415703005E-3</v>
      </c>
      <c r="F2457">
        <v>1</v>
      </c>
      <c r="G2457" t="e">
        <f>VLOOKUP(A2457,'modern-H_SA-L1_panAme-L2'!A:A,1,FALSE)</f>
        <v>#N/A</v>
      </c>
    </row>
    <row r="2458" spans="1:7" x14ac:dyDescent="0.2">
      <c r="A2458" t="s">
        <v>13003</v>
      </c>
      <c r="B2458">
        <v>0.85729614884995198</v>
      </c>
      <c r="C2458">
        <f t="shared" si="76"/>
        <v>3.3058823171331922E-2</v>
      </c>
      <c r="D2458">
        <v>4399</v>
      </c>
      <c r="E2458">
        <f t="shared" si="77"/>
        <v>3.6478183149271461E-2</v>
      </c>
      <c r="F2458">
        <v>1</v>
      </c>
      <c r="G2458" t="e">
        <f>VLOOKUP(A2458,'modern-H_SA-L1_panAme-L2'!A:A,1,FALSE)</f>
        <v>#N/A</v>
      </c>
    </row>
    <row r="2459" spans="1:7" x14ac:dyDescent="0.2">
      <c r="A2459" t="s">
        <v>13004</v>
      </c>
      <c r="B2459">
        <v>1.5729411956494399</v>
      </c>
      <c r="C2459">
        <f t="shared" si="76"/>
        <v>1.9196985027361893E-3</v>
      </c>
      <c r="D2459">
        <v>1083</v>
      </c>
      <c r="E2459">
        <f t="shared" si="77"/>
        <v>8.6040780538148322E-3</v>
      </c>
      <c r="F2459">
        <v>1</v>
      </c>
      <c r="G2459" t="e">
        <f>VLOOKUP(A2459,'modern-H_SA-L1_panAme-L2'!A:A,1,FALSE)</f>
        <v>#N/A</v>
      </c>
    </row>
    <row r="2460" spans="1:7" x14ac:dyDescent="0.2">
      <c r="A2460" t="s">
        <v>13005</v>
      </c>
      <c r="B2460">
        <v>1.5961408462712801</v>
      </c>
      <c r="C2460">
        <f t="shared" si="76"/>
        <v>1.7505029267485997E-3</v>
      </c>
      <c r="D2460">
        <v>1015</v>
      </c>
      <c r="E2460">
        <f t="shared" si="77"/>
        <v>8.3713706467366516E-3</v>
      </c>
      <c r="F2460">
        <v>1</v>
      </c>
      <c r="G2460" t="e">
        <f>VLOOKUP(A2460,'modern-H_SA-L1_panAme-L2'!A:A,1,FALSE)</f>
        <v>#N/A</v>
      </c>
    </row>
    <row r="2461" spans="1:7" x14ac:dyDescent="0.2">
      <c r="A2461" t="s">
        <v>5811</v>
      </c>
      <c r="B2461">
        <v>1.45655530221576</v>
      </c>
      <c r="C2461">
        <f t="shared" si="76"/>
        <v>3.0496744343018979E-3</v>
      </c>
      <c r="D2461">
        <v>1493</v>
      </c>
      <c r="E2461">
        <f t="shared" si="77"/>
        <v>9.915016546618494E-3</v>
      </c>
      <c r="F2461">
        <v>1</v>
      </c>
      <c r="G2461" t="e">
        <f>VLOOKUP(A2461,'modern-H_SA-L1_panAme-L2'!A:A,1,FALSE)</f>
        <v>#N/A</v>
      </c>
    </row>
    <row r="2462" spans="1:7" x14ac:dyDescent="0.2">
      <c r="A2462" t="s">
        <v>13006</v>
      </c>
      <c r="B2462">
        <v>0.77211777746961197</v>
      </c>
      <c r="C2462">
        <f t="shared" si="76"/>
        <v>4.638809615736892E-2</v>
      </c>
      <c r="D2462">
        <v>4772</v>
      </c>
      <c r="E2462">
        <f t="shared" si="77"/>
        <v>4.7185209293350537E-2</v>
      </c>
      <c r="F2462">
        <v>1</v>
      </c>
      <c r="G2462" t="e">
        <f>VLOOKUP(A2462,'modern-H_SA-L1_panAme-L2'!A:A,1,FALSE)</f>
        <v>#N/A</v>
      </c>
    </row>
    <row r="2463" spans="1:7" x14ac:dyDescent="0.2">
      <c r="A2463" t="s">
        <v>13007</v>
      </c>
      <c r="B2463">
        <v>1.0055019478468401</v>
      </c>
      <c r="C2463">
        <f t="shared" si="76"/>
        <v>1.8336141038541021E-2</v>
      </c>
      <c r="D2463">
        <v>3750</v>
      </c>
      <c r="E2463">
        <f t="shared" si="77"/>
        <v>2.3734300960287499E-2</v>
      </c>
      <c r="F2463">
        <v>1</v>
      </c>
      <c r="G2463" t="e">
        <f>VLOOKUP(A2463,'modern-H_SA-L1_panAme-L2'!A:A,1,FALSE)</f>
        <v>#N/A</v>
      </c>
    </row>
    <row r="2464" spans="1:7" x14ac:dyDescent="0.2">
      <c r="A2464" t="s">
        <v>13008</v>
      </c>
      <c r="B2464">
        <v>2.0241214259991902</v>
      </c>
      <c r="C2464">
        <f t="shared" si="76"/>
        <v>3.1912396961209134E-4</v>
      </c>
      <c r="D2464">
        <v>32</v>
      </c>
      <c r="E2464">
        <f t="shared" si="77"/>
        <v>4.8407117140534105E-2</v>
      </c>
      <c r="F2464">
        <v>1</v>
      </c>
      <c r="G2464" t="e">
        <f>VLOOKUP(A2464,'modern-H_SA-L1_panAme-L2'!A:A,1,FALSE)</f>
        <v>#N/A</v>
      </c>
    </row>
    <row r="2465" spans="1:7" x14ac:dyDescent="0.2">
      <c r="A2465" t="s">
        <v>13009</v>
      </c>
      <c r="B2465">
        <v>1.2490344229933901</v>
      </c>
      <c r="C2465">
        <f t="shared" si="76"/>
        <v>6.961154790351776E-3</v>
      </c>
      <c r="D2465">
        <v>3096</v>
      </c>
      <c r="E2465">
        <f t="shared" si="77"/>
        <v>1.0913903537586409E-2</v>
      </c>
      <c r="F2465">
        <v>1</v>
      </c>
      <c r="G2465" t="e">
        <f>VLOOKUP(A2465,'modern-H_SA-L1_panAme-L2'!A:A,1,FALSE)</f>
        <v>#N/A</v>
      </c>
    </row>
    <row r="2466" spans="1:7" x14ac:dyDescent="0.2">
      <c r="A2466" t="s">
        <v>13010</v>
      </c>
      <c r="B2466">
        <v>1.26339296575149</v>
      </c>
      <c r="C2466">
        <f t="shared" si="76"/>
        <v>6.5747822141264383E-3</v>
      </c>
      <c r="D2466">
        <v>2930</v>
      </c>
      <c r="E2466">
        <f t="shared" si="77"/>
        <v>1.0892147736303663E-2</v>
      </c>
      <c r="F2466">
        <v>1</v>
      </c>
      <c r="G2466" t="e">
        <f>VLOOKUP(A2466,'modern-H_SA-L1_panAme-L2'!A:A,1,FALSE)</f>
        <v>#N/A</v>
      </c>
    </row>
    <row r="2467" spans="1:7" x14ac:dyDescent="0.2">
      <c r="A2467" t="s">
        <v>13011</v>
      </c>
      <c r="B2467">
        <v>1.2672015040706599</v>
      </c>
      <c r="C2467">
        <f t="shared" si="76"/>
        <v>6.4759472951442763E-3</v>
      </c>
      <c r="D2467">
        <v>2877</v>
      </c>
      <c r="E2467">
        <f t="shared" si="77"/>
        <v>1.0926050806614639E-2</v>
      </c>
      <c r="F2467">
        <v>1</v>
      </c>
      <c r="G2467" t="e">
        <f>VLOOKUP(A2467,'modern-H_SA-L1_panAme-L2'!A:A,1,FALSE)</f>
        <v>#N/A</v>
      </c>
    </row>
    <row r="2468" spans="1:7" x14ac:dyDescent="0.2">
      <c r="A2468" t="s">
        <v>13012</v>
      </c>
      <c r="B2468">
        <v>1.3793459894198501</v>
      </c>
      <c r="C2468">
        <f t="shared" si="76"/>
        <v>4.1458020956034259E-3</v>
      </c>
      <c r="D2468">
        <v>1905</v>
      </c>
      <c r="E2468">
        <f t="shared" si="77"/>
        <v>1.0563634316041485E-2</v>
      </c>
      <c r="F2468">
        <v>1</v>
      </c>
      <c r="G2468" t="e">
        <f>VLOOKUP(A2468,'modern-H_SA-L1_panAme-L2'!A:A,1,FALSE)</f>
        <v>#N/A</v>
      </c>
    </row>
    <row r="2469" spans="1:7" x14ac:dyDescent="0.2">
      <c r="A2469" t="s">
        <v>13013</v>
      </c>
      <c r="B2469">
        <v>1.5234351776218</v>
      </c>
      <c r="C2469">
        <f t="shared" si="76"/>
        <v>2.3374336051893733E-3</v>
      </c>
      <c r="D2469">
        <v>1254</v>
      </c>
      <c r="E2469">
        <f t="shared" si="77"/>
        <v>9.047769313866999E-3</v>
      </c>
      <c r="F2469">
        <v>1</v>
      </c>
      <c r="G2469" t="e">
        <f>VLOOKUP(A2469,'modern-H_SA-L1_panAme-L2'!A:A,1,FALSE)</f>
        <v>#N/A</v>
      </c>
    </row>
    <row r="2470" spans="1:7" x14ac:dyDescent="0.2">
      <c r="A2470" t="s">
        <v>13014</v>
      </c>
      <c r="B2470">
        <v>0.82669587602162198</v>
      </c>
      <c r="C2470">
        <f t="shared" si="76"/>
        <v>3.7337036887262497E-2</v>
      </c>
      <c r="D2470">
        <v>4533</v>
      </c>
      <c r="E2470">
        <f t="shared" si="77"/>
        <v>3.9981022954064006E-2</v>
      </c>
      <c r="F2470">
        <v>1</v>
      </c>
      <c r="G2470" t="e">
        <f>VLOOKUP(A2470,'modern-H_SA-L1_panAme-L2'!A:A,1,FALSE)</f>
        <v>#N/A</v>
      </c>
    </row>
    <row r="2471" spans="1:7" x14ac:dyDescent="0.2">
      <c r="A2471" t="s">
        <v>13015</v>
      </c>
      <c r="B2471">
        <v>1.5961408462712801</v>
      </c>
      <c r="C2471">
        <f t="shared" si="76"/>
        <v>1.7505029267485997E-3</v>
      </c>
      <c r="D2471">
        <v>1016</v>
      </c>
      <c r="E2471">
        <f t="shared" si="77"/>
        <v>8.3631311086985252E-3</v>
      </c>
      <c r="F2471">
        <v>1</v>
      </c>
      <c r="G2471" t="e">
        <f>VLOOKUP(A2471,'modern-H_SA-L1_panAme-L2'!A:A,1,FALSE)</f>
        <v>#N/A</v>
      </c>
    </row>
    <row r="2472" spans="1:7" x14ac:dyDescent="0.2">
      <c r="A2472" t="s">
        <v>13016</v>
      </c>
      <c r="B2472">
        <v>1.6245956313308401</v>
      </c>
      <c r="C2472">
        <f t="shared" si="76"/>
        <v>1.5632053944139896E-3</v>
      </c>
      <c r="D2472">
        <v>934</v>
      </c>
      <c r="E2472">
        <f t="shared" si="77"/>
        <v>8.1239817821043957E-3</v>
      </c>
      <c r="F2472">
        <v>1</v>
      </c>
      <c r="G2472" t="e">
        <f>VLOOKUP(A2472,'modern-H_SA-L1_panAme-L2'!A:A,1,FALSE)</f>
        <v>#N/A</v>
      </c>
    </row>
    <row r="2473" spans="1:7" x14ac:dyDescent="0.2">
      <c r="A2473" t="s">
        <v>13017</v>
      </c>
      <c r="B2473">
        <v>0.89977115441762501</v>
      </c>
      <c r="C2473">
        <f t="shared" si="76"/>
        <v>2.7920617596367044E-2</v>
      </c>
      <c r="D2473">
        <v>4213</v>
      </c>
      <c r="E2473">
        <f t="shared" si="77"/>
        <v>3.2168686876991606E-2</v>
      </c>
      <c r="F2473">
        <v>1</v>
      </c>
      <c r="G2473" t="e">
        <f>VLOOKUP(A2473,'modern-H_SA-L1_panAme-L2'!A:A,1,FALSE)</f>
        <v>#N/A</v>
      </c>
    </row>
    <row r="2474" spans="1:7" x14ac:dyDescent="0.2">
      <c r="A2474" t="s">
        <v>13018</v>
      </c>
      <c r="B2474">
        <v>1.3804515683094201</v>
      </c>
      <c r="C2474">
        <f t="shared" si="76"/>
        <v>4.1276134871868061E-3</v>
      </c>
      <c r="D2474">
        <v>1896</v>
      </c>
      <c r="E2474">
        <f t="shared" si="77"/>
        <v>1.0567213009918121E-2</v>
      </c>
      <c r="F2474">
        <v>1</v>
      </c>
      <c r="G2474" t="e">
        <f>VLOOKUP(A2474,'modern-H_SA-L1_panAme-L2'!A:A,1,FALSE)</f>
        <v>#N/A</v>
      </c>
    </row>
    <row r="2475" spans="1:7" x14ac:dyDescent="0.2">
      <c r="A2475" t="s">
        <v>13019</v>
      </c>
      <c r="B2475">
        <v>1.76838452324</v>
      </c>
      <c r="C2475">
        <f t="shared" si="76"/>
        <v>8.8239985978621159E-4</v>
      </c>
      <c r="D2475">
        <v>470</v>
      </c>
      <c r="E2475">
        <f t="shared" si="77"/>
        <v>9.1131253604303641E-3</v>
      </c>
      <c r="F2475">
        <v>1</v>
      </c>
      <c r="G2475" t="e">
        <f>VLOOKUP(A2475,'modern-H_SA-L1_panAme-L2'!A:A,1,FALSE)</f>
        <v>#N/A</v>
      </c>
    </row>
    <row r="2476" spans="1:7" x14ac:dyDescent="0.2">
      <c r="A2476" t="s">
        <v>13020</v>
      </c>
      <c r="B2476">
        <v>1.3043121738079699</v>
      </c>
      <c r="C2476">
        <f t="shared" si="76"/>
        <v>5.5873536306952241E-3</v>
      </c>
      <c r="D2476">
        <v>2560</v>
      </c>
      <c r="E2476">
        <f t="shared" si="77"/>
        <v>1.0594146298201022E-2</v>
      </c>
      <c r="F2476">
        <v>1</v>
      </c>
      <c r="G2476" t="e">
        <f>VLOOKUP(A2476,'modern-H_SA-L1_panAme-L2'!A:A,1,FALSE)</f>
        <v>#N/A</v>
      </c>
    </row>
    <row r="2477" spans="1:7" x14ac:dyDescent="0.2">
      <c r="A2477" t="s">
        <v>13021</v>
      </c>
      <c r="B2477">
        <v>1.64580375238414</v>
      </c>
      <c r="C2477">
        <f t="shared" si="76"/>
        <v>1.4367645649038206E-3</v>
      </c>
      <c r="D2477">
        <v>858</v>
      </c>
      <c r="E2477">
        <f t="shared" si="77"/>
        <v>8.1282694615887469E-3</v>
      </c>
      <c r="F2477">
        <v>1</v>
      </c>
      <c r="G2477" t="e">
        <f>VLOOKUP(A2477,'modern-H_SA-L1_panAme-L2'!A:A,1,FALSE)</f>
        <v>#N/A</v>
      </c>
    </row>
    <row r="2478" spans="1:7" x14ac:dyDescent="0.2">
      <c r="A2478" t="s">
        <v>13022</v>
      </c>
      <c r="B2478">
        <v>0.91712653303667502</v>
      </c>
      <c r="C2478">
        <f t="shared" si="76"/>
        <v>2.6058475154100341E-2</v>
      </c>
      <c r="D2478">
        <v>4137</v>
      </c>
      <c r="E2478">
        <f t="shared" si="77"/>
        <v>3.0574773603578208E-2</v>
      </c>
      <c r="F2478">
        <v>1</v>
      </c>
      <c r="G2478" t="e">
        <f>VLOOKUP(A2478,'modern-H_SA-L1_panAme-L2'!A:A,1,FALSE)</f>
        <v>#N/A</v>
      </c>
    </row>
    <row r="2479" spans="1:7" x14ac:dyDescent="0.2">
      <c r="A2479" t="s">
        <v>13023</v>
      </c>
      <c r="B2479">
        <v>1.25546787247023</v>
      </c>
      <c r="C2479">
        <f t="shared" si="76"/>
        <v>6.7853070748875146E-3</v>
      </c>
      <c r="D2479">
        <v>3016</v>
      </c>
      <c r="E2479">
        <f t="shared" si="77"/>
        <v>1.0920384794928382E-2</v>
      </c>
      <c r="F2479">
        <v>1</v>
      </c>
      <c r="G2479" t="e">
        <f>VLOOKUP(A2479,'modern-H_SA-L1_panAme-L2'!A:A,1,FALSE)</f>
        <v>#N/A</v>
      </c>
    </row>
    <row r="2480" spans="1:7" x14ac:dyDescent="0.2">
      <c r="A2480" t="s">
        <v>13024</v>
      </c>
      <c r="B2480">
        <v>0.88127397457363699</v>
      </c>
      <c r="C2480">
        <f t="shared" si="76"/>
        <v>3.0051984000195299E-2</v>
      </c>
      <c r="D2480">
        <v>4294</v>
      </c>
      <c r="E2480">
        <f t="shared" si="77"/>
        <v>3.3971199426396828E-2</v>
      </c>
      <c r="F2480">
        <v>1</v>
      </c>
      <c r="G2480" t="e">
        <f>VLOOKUP(A2480,'modern-H_SA-L1_panAme-L2'!A:A,1,FALSE)</f>
        <v>#N/A</v>
      </c>
    </row>
    <row r="2481" spans="1:7" x14ac:dyDescent="0.2">
      <c r="A2481" t="s">
        <v>13025</v>
      </c>
      <c r="B2481">
        <v>0.79084331755858195</v>
      </c>
      <c r="C2481">
        <f t="shared" si="76"/>
        <v>4.3059005890226335E-2</v>
      </c>
      <c r="D2481">
        <v>4690</v>
      </c>
      <c r="E2481">
        <f t="shared" si="77"/>
        <v>4.4564693942677751E-2</v>
      </c>
      <c r="F2481">
        <v>1</v>
      </c>
      <c r="G2481" t="e">
        <f>VLOOKUP(A2481,'modern-H_SA-L1_panAme-L2'!A:A,1,FALSE)</f>
        <v>#N/A</v>
      </c>
    </row>
    <row r="2482" spans="1:7" x14ac:dyDescent="0.2">
      <c r="A2482" t="s">
        <v>13026</v>
      </c>
      <c r="B2482">
        <v>0.88104561432864903</v>
      </c>
      <c r="C2482">
        <f t="shared" si="76"/>
        <v>3.007928926959777E-2</v>
      </c>
      <c r="D2482">
        <v>4295</v>
      </c>
      <c r="E2482">
        <f t="shared" si="77"/>
        <v>3.3994149037165911E-2</v>
      </c>
      <c r="F2482">
        <v>1</v>
      </c>
      <c r="G2482" t="e">
        <f>VLOOKUP(A2482,'modern-H_SA-L1_panAme-L2'!A:A,1,FALSE)</f>
        <v>#N/A</v>
      </c>
    </row>
    <row r="2483" spans="1:7" x14ac:dyDescent="0.2">
      <c r="A2483" t="s">
        <v>13027</v>
      </c>
      <c r="B2483">
        <v>1.0571113632140201</v>
      </c>
      <c r="C2483">
        <f t="shared" si="76"/>
        <v>1.4933744554120578E-2</v>
      </c>
      <c r="D2483">
        <v>3524</v>
      </c>
      <c r="E2483">
        <f t="shared" si="77"/>
        <v>2.0569919428405584E-2</v>
      </c>
      <c r="F2483">
        <v>1</v>
      </c>
      <c r="G2483" t="e">
        <f>VLOOKUP(A2483,'modern-H_SA-L1_panAme-L2'!A:A,1,FALSE)</f>
        <v>#N/A</v>
      </c>
    </row>
    <row r="2484" spans="1:7" x14ac:dyDescent="0.2">
      <c r="A2484" t="s">
        <v>13028</v>
      </c>
      <c r="B2484">
        <v>1.3077728890695599</v>
      </c>
      <c r="C2484">
        <f t="shared" si="76"/>
        <v>5.5109801838650885E-3</v>
      </c>
      <c r="D2484">
        <v>2516</v>
      </c>
      <c r="E2484">
        <f t="shared" si="77"/>
        <v>1.0632073852337496E-2</v>
      </c>
      <c r="F2484">
        <v>1</v>
      </c>
      <c r="G2484" t="e">
        <f>VLOOKUP(A2484,'modern-H_SA-L1_panAme-L2'!A:A,1,FALSE)</f>
        <v>#N/A</v>
      </c>
    </row>
    <row r="2485" spans="1:7" x14ac:dyDescent="0.2">
      <c r="A2485" t="s">
        <v>13029</v>
      </c>
      <c r="B2485">
        <v>0.92329225965133799</v>
      </c>
      <c r="C2485">
        <f t="shared" si="76"/>
        <v>2.5427263444774466E-2</v>
      </c>
      <c r="D2485">
        <v>4110</v>
      </c>
      <c r="E2485">
        <f t="shared" si="77"/>
        <v>3.0030154929667947E-2</v>
      </c>
      <c r="F2485">
        <v>1</v>
      </c>
      <c r="G2485" t="e">
        <f>VLOOKUP(A2485,'modern-H_SA-L1_panAme-L2'!A:A,1,FALSE)</f>
        <v>#N/A</v>
      </c>
    </row>
    <row r="2486" spans="1:7" x14ac:dyDescent="0.2">
      <c r="A2486" t="s">
        <v>5834</v>
      </c>
      <c r="B2486">
        <v>1.2547286308724801</v>
      </c>
      <c r="C2486">
        <f t="shared" si="76"/>
        <v>6.8052849850689483E-3</v>
      </c>
      <c r="D2486">
        <v>3021</v>
      </c>
      <c r="E2486">
        <f t="shared" si="77"/>
        <v>1.0934410234202144E-2</v>
      </c>
      <c r="F2486">
        <v>1</v>
      </c>
      <c r="G2486" t="e">
        <f>VLOOKUP(A2486,'modern-H_SA-L1_panAme-L2'!A:A,1,FALSE)</f>
        <v>#N/A</v>
      </c>
    </row>
    <row r="2487" spans="1:7" x14ac:dyDescent="0.2">
      <c r="A2487" t="s">
        <v>13030</v>
      </c>
      <c r="B2487">
        <v>1.29025563290846</v>
      </c>
      <c r="C2487">
        <f t="shared" si="76"/>
        <v>5.908598287582092E-3</v>
      </c>
      <c r="D2487">
        <v>2698</v>
      </c>
      <c r="E2487">
        <f t="shared" si="77"/>
        <v>1.0630220936962E-2</v>
      </c>
      <c r="F2487">
        <v>1</v>
      </c>
      <c r="G2487" t="e">
        <f>VLOOKUP(A2487,'modern-H_SA-L1_panAme-L2'!A:A,1,FALSE)</f>
        <v>#N/A</v>
      </c>
    </row>
    <row r="2488" spans="1:7" x14ac:dyDescent="0.2">
      <c r="A2488" t="s">
        <v>13031</v>
      </c>
      <c r="B2488">
        <v>0.90433835931737505</v>
      </c>
      <c r="C2488">
        <f t="shared" si="76"/>
        <v>2.741805187389686E-2</v>
      </c>
      <c r="D2488">
        <v>4193</v>
      </c>
      <c r="E2488">
        <f t="shared" si="77"/>
        <v>3.1740334795109792E-2</v>
      </c>
      <c r="F2488">
        <v>1</v>
      </c>
      <c r="G2488" t="e">
        <f>VLOOKUP(A2488,'modern-H_SA-L1_panAme-L2'!A:A,1,FALSE)</f>
        <v>#N/A</v>
      </c>
    </row>
    <row r="2489" spans="1:7" x14ac:dyDescent="0.2">
      <c r="A2489" t="s">
        <v>5840</v>
      </c>
      <c r="B2489">
        <v>1.63828204826591</v>
      </c>
      <c r="C2489">
        <f t="shared" si="76"/>
        <v>1.4803929703354384E-3</v>
      </c>
      <c r="D2489">
        <v>887</v>
      </c>
      <c r="E2489">
        <f t="shared" si="77"/>
        <v>8.1012711138762315E-3</v>
      </c>
      <c r="F2489">
        <v>1</v>
      </c>
      <c r="G2489" t="e">
        <f>VLOOKUP(A2489,'modern-H_SA-L1_panAme-L2'!A:A,1,FALSE)</f>
        <v>#N/A</v>
      </c>
    </row>
    <row r="2490" spans="1:7" x14ac:dyDescent="0.2">
      <c r="A2490" t="s">
        <v>13032</v>
      </c>
      <c r="B2490">
        <v>1.65156731881358</v>
      </c>
      <c r="C2490">
        <f t="shared" si="76"/>
        <v>1.4042060471434758E-3</v>
      </c>
      <c r="D2490">
        <v>830</v>
      </c>
      <c r="E2490">
        <f t="shared" si="77"/>
        <v>8.2120676540173871E-3</v>
      </c>
      <c r="F2490">
        <v>1</v>
      </c>
      <c r="G2490" t="e">
        <f>VLOOKUP(A2490,'modern-H_SA-L1_panAme-L2'!A:A,1,FALSE)</f>
        <v>#N/A</v>
      </c>
    </row>
    <row r="2491" spans="1:7" x14ac:dyDescent="0.2">
      <c r="A2491" t="s">
        <v>5841</v>
      </c>
      <c r="B2491">
        <v>1.5422670152246201</v>
      </c>
      <c r="C2491">
        <f t="shared" si="76"/>
        <v>2.1687682061271333E-3</v>
      </c>
      <c r="D2491">
        <v>1179</v>
      </c>
      <c r="E2491">
        <f t="shared" si="77"/>
        <v>8.9289235560145071E-3</v>
      </c>
      <c r="F2491">
        <v>1</v>
      </c>
      <c r="G2491" t="e">
        <f>VLOOKUP(A2491,'modern-H_SA-L1_panAme-L2'!A:A,1,FALSE)</f>
        <v>#N/A</v>
      </c>
    </row>
    <row r="2492" spans="1:7" x14ac:dyDescent="0.2">
      <c r="A2492" t="s">
        <v>13033</v>
      </c>
      <c r="B2492">
        <v>0.84382289439568203</v>
      </c>
      <c r="C2492">
        <f t="shared" si="76"/>
        <v>3.4878536079790377E-2</v>
      </c>
      <c r="D2492">
        <v>4458</v>
      </c>
      <c r="E2492">
        <f t="shared" si="77"/>
        <v>3.7976764049193021E-2</v>
      </c>
      <c r="F2492">
        <v>1</v>
      </c>
      <c r="G2492" t="e">
        <f>VLOOKUP(A2492,'modern-H_SA-L1_panAme-L2'!A:A,1,FALSE)</f>
        <v>#N/A</v>
      </c>
    </row>
    <row r="2493" spans="1:7" x14ac:dyDescent="0.2">
      <c r="A2493" t="s">
        <v>5846</v>
      </c>
      <c r="B2493">
        <v>1.39794031792727</v>
      </c>
      <c r="C2493">
        <f t="shared" si="76"/>
        <v>3.8502829325956175E-3</v>
      </c>
      <c r="D2493">
        <v>1771</v>
      </c>
      <c r="E2493">
        <f t="shared" si="77"/>
        <v>1.0552949381603121E-2</v>
      </c>
      <c r="F2493">
        <v>1</v>
      </c>
      <c r="G2493" t="e">
        <f>VLOOKUP(A2493,'modern-H_SA-L1_panAme-L2'!A:A,1,FALSE)</f>
        <v>#N/A</v>
      </c>
    </row>
    <row r="2494" spans="1:7" x14ac:dyDescent="0.2">
      <c r="A2494" t="s">
        <v>5847</v>
      </c>
      <c r="B2494">
        <v>1.39794031792727</v>
      </c>
      <c r="C2494">
        <f t="shared" si="76"/>
        <v>3.8502829325956175E-3</v>
      </c>
      <c r="D2494">
        <v>1772</v>
      </c>
      <c r="E2494">
        <f t="shared" si="77"/>
        <v>1.0546993992561584E-2</v>
      </c>
      <c r="F2494">
        <v>1</v>
      </c>
      <c r="G2494" t="e">
        <f>VLOOKUP(A2494,'modern-H_SA-L1_panAme-L2'!A:A,1,FALSE)</f>
        <v>#N/A</v>
      </c>
    </row>
    <row r="2495" spans="1:7" x14ac:dyDescent="0.2">
      <c r="A2495" t="s">
        <v>5848</v>
      </c>
      <c r="B2495">
        <v>1.3577394585976701</v>
      </c>
      <c r="C2495">
        <f t="shared" si="76"/>
        <v>4.5178013664005307E-3</v>
      </c>
      <c r="D2495">
        <v>2056</v>
      </c>
      <c r="E2495">
        <f t="shared" si="77"/>
        <v>1.0666054393243276E-2</v>
      </c>
      <c r="F2495">
        <v>1</v>
      </c>
      <c r="G2495" t="e">
        <f>VLOOKUP(A2495,'modern-H_SA-L1_panAme-L2'!A:A,1,FALSE)</f>
        <v>#N/A</v>
      </c>
    </row>
    <row r="2496" spans="1:7" x14ac:dyDescent="0.2">
      <c r="A2496" t="s">
        <v>5849</v>
      </c>
      <c r="B2496">
        <v>1.3577394585976701</v>
      </c>
      <c r="C2496">
        <f t="shared" si="76"/>
        <v>4.5178013664005307E-3</v>
      </c>
      <c r="D2496">
        <v>2057</v>
      </c>
      <c r="E2496">
        <f t="shared" si="77"/>
        <v>1.0660869145604364E-2</v>
      </c>
      <c r="F2496">
        <v>1</v>
      </c>
      <c r="G2496" t="e">
        <f>VLOOKUP(A2496,'modern-H_SA-L1_panAme-L2'!A:A,1,FALSE)</f>
        <v>#N/A</v>
      </c>
    </row>
    <row r="2497" spans="1:7" x14ac:dyDescent="0.2">
      <c r="A2497" t="s">
        <v>5855</v>
      </c>
      <c r="B2497">
        <v>1.63828204826591</v>
      </c>
      <c r="C2497">
        <f t="shared" si="76"/>
        <v>1.4803929703354384E-3</v>
      </c>
      <c r="D2497">
        <v>888</v>
      </c>
      <c r="E2497">
        <f t="shared" si="77"/>
        <v>8.0921480608200647E-3</v>
      </c>
      <c r="F2497">
        <v>1</v>
      </c>
      <c r="G2497" t="e">
        <f>VLOOKUP(A2497,'modern-H_SA-L1_panAme-L2'!A:A,1,FALSE)</f>
        <v>#N/A</v>
      </c>
    </row>
    <row r="2498" spans="1:7" x14ac:dyDescent="0.2">
      <c r="A2498" t="s">
        <v>13034</v>
      </c>
      <c r="B2498">
        <v>1.0345036989602501</v>
      </c>
      <c r="C2498">
        <f t="shared" ref="C2498:C2561" si="78">EXP(-3.977*B2498)</f>
        <v>1.633865982831488E-2</v>
      </c>
      <c r="D2498">
        <v>3623</v>
      </c>
      <c r="E2498">
        <f t="shared" ref="E2498:E2561" si="79">C2498*4854/D2498</f>
        <v>2.1890106212155792E-2</v>
      </c>
      <c r="F2498">
        <v>1</v>
      </c>
      <c r="G2498" t="e">
        <f>VLOOKUP(A2498,'modern-H_SA-L1_panAme-L2'!A:A,1,FALSE)</f>
        <v>#N/A</v>
      </c>
    </row>
    <row r="2499" spans="1:7" x14ac:dyDescent="0.2">
      <c r="A2499" t="s">
        <v>13035</v>
      </c>
      <c r="B2499">
        <v>1.48822980079769</v>
      </c>
      <c r="C2499">
        <f t="shared" si="78"/>
        <v>2.6887203153150431E-3</v>
      </c>
      <c r="D2499">
        <v>1362</v>
      </c>
      <c r="E2499">
        <f t="shared" si="79"/>
        <v>9.5822675554619804E-3</v>
      </c>
      <c r="F2499">
        <v>1</v>
      </c>
      <c r="G2499" t="e">
        <f>VLOOKUP(A2499,'modern-H_SA-L1_panAme-L2'!A:A,1,FALSE)</f>
        <v>#N/A</v>
      </c>
    </row>
    <row r="2500" spans="1:7" x14ac:dyDescent="0.2">
      <c r="A2500" t="s">
        <v>13036</v>
      </c>
      <c r="B2500">
        <v>1.38515742062651</v>
      </c>
      <c r="C2500">
        <f t="shared" si="78"/>
        <v>4.0510828556665603E-3</v>
      </c>
      <c r="D2500">
        <v>1857</v>
      </c>
      <c r="E2500">
        <f t="shared" si="79"/>
        <v>1.0589098643729394E-2</v>
      </c>
      <c r="F2500">
        <v>1</v>
      </c>
      <c r="G2500" t="e">
        <f>VLOOKUP(A2500,'modern-H_SA-L1_panAme-L2'!A:A,1,FALSE)</f>
        <v>#N/A</v>
      </c>
    </row>
    <row r="2501" spans="1:7" x14ac:dyDescent="0.2">
      <c r="A2501" t="s">
        <v>13037</v>
      </c>
      <c r="B2501">
        <v>1.4050428201373999</v>
      </c>
      <c r="C2501">
        <f t="shared" si="78"/>
        <v>3.7430469913146314E-3</v>
      </c>
      <c r="D2501">
        <v>1745</v>
      </c>
      <c r="E2501">
        <f t="shared" si="79"/>
        <v>1.0411891172401846E-2</v>
      </c>
      <c r="F2501">
        <v>1</v>
      </c>
      <c r="G2501" t="e">
        <f>VLOOKUP(A2501,'modern-H_SA-L1_panAme-L2'!A:A,1,FALSE)</f>
        <v>#N/A</v>
      </c>
    </row>
    <row r="2502" spans="1:7" x14ac:dyDescent="0.2">
      <c r="A2502" t="s">
        <v>13038</v>
      </c>
      <c r="B2502">
        <v>1.28589425882223</v>
      </c>
      <c r="C2502">
        <f t="shared" si="78"/>
        <v>6.0119779946497427E-3</v>
      </c>
      <c r="D2502">
        <v>2736</v>
      </c>
      <c r="E2502">
        <f t="shared" si="79"/>
        <v>1.0665987275595706E-2</v>
      </c>
      <c r="F2502">
        <v>1</v>
      </c>
      <c r="G2502" t="e">
        <f>VLOOKUP(A2502,'modern-H_SA-L1_panAme-L2'!A:A,1,FALSE)</f>
        <v>#N/A</v>
      </c>
    </row>
    <row r="2503" spans="1:7" x14ac:dyDescent="0.2">
      <c r="A2503" t="s">
        <v>13039</v>
      </c>
      <c r="B2503">
        <v>1.5389655566434901</v>
      </c>
      <c r="C2503">
        <f t="shared" si="78"/>
        <v>2.1974316799822885E-3</v>
      </c>
      <c r="D2503">
        <v>1189</v>
      </c>
      <c r="E2503">
        <f t="shared" si="79"/>
        <v>8.970843881105155E-3</v>
      </c>
      <c r="F2503">
        <v>1</v>
      </c>
      <c r="G2503" t="e">
        <f>VLOOKUP(A2503,'modern-H_SA-L1_panAme-L2'!A:A,1,FALSE)</f>
        <v>#N/A</v>
      </c>
    </row>
    <row r="2504" spans="1:7" x14ac:dyDescent="0.2">
      <c r="A2504" t="s">
        <v>13040</v>
      </c>
      <c r="B2504">
        <v>1.62033724440854</v>
      </c>
      <c r="C2504">
        <f t="shared" si="78"/>
        <v>1.5899046692201639E-3</v>
      </c>
      <c r="D2504">
        <v>945</v>
      </c>
      <c r="E2504">
        <f t="shared" si="79"/>
        <v>8.1665579517403979E-3</v>
      </c>
      <c r="F2504">
        <v>1</v>
      </c>
      <c r="G2504" t="e">
        <f>VLOOKUP(A2504,'modern-H_SA-L1_panAme-L2'!A:A,1,FALSE)</f>
        <v>#N/A</v>
      </c>
    </row>
    <row r="2505" spans="1:7" x14ac:dyDescent="0.2">
      <c r="A2505" t="s">
        <v>13041</v>
      </c>
      <c r="B2505">
        <v>0.89725919172276203</v>
      </c>
      <c r="C2505">
        <f t="shared" si="78"/>
        <v>2.8200944590517082E-2</v>
      </c>
      <c r="D2505">
        <v>4224</v>
      </c>
      <c r="E2505">
        <f t="shared" si="79"/>
        <v>3.240705138313682E-2</v>
      </c>
      <c r="F2505">
        <v>1</v>
      </c>
      <c r="G2505" t="e">
        <f>VLOOKUP(A2505,'modern-H_SA-L1_panAme-L2'!A:A,1,FALSE)</f>
        <v>#N/A</v>
      </c>
    </row>
    <row r="2506" spans="1:7" x14ac:dyDescent="0.2">
      <c r="A2506" t="s">
        <v>13042</v>
      </c>
      <c r="B2506">
        <v>0.91050408593203702</v>
      </c>
      <c r="C2506">
        <f t="shared" si="78"/>
        <v>2.6753907280348686E-2</v>
      </c>
      <c r="D2506">
        <v>4166</v>
      </c>
      <c r="E2506">
        <f t="shared" si="79"/>
        <v>3.117221938041587E-2</v>
      </c>
      <c r="F2506">
        <v>1</v>
      </c>
      <c r="G2506" t="e">
        <f>VLOOKUP(A2506,'modern-H_SA-L1_panAme-L2'!A:A,1,FALSE)</f>
        <v>#N/A</v>
      </c>
    </row>
    <row r="2507" spans="1:7" x14ac:dyDescent="0.2">
      <c r="A2507" t="s">
        <v>13043</v>
      </c>
      <c r="B2507">
        <v>1.3839239097085101</v>
      </c>
      <c r="C2507">
        <f t="shared" si="78"/>
        <v>4.0710049688643234E-3</v>
      </c>
      <c r="D2507">
        <v>1874</v>
      </c>
      <c r="E2507">
        <f t="shared" si="79"/>
        <v>1.0544641472181123E-2</v>
      </c>
      <c r="F2507">
        <v>1</v>
      </c>
      <c r="G2507" t="e">
        <f>VLOOKUP(A2507,'modern-H_SA-L1_panAme-L2'!A:A,1,FALSE)</f>
        <v>#N/A</v>
      </c>
    </row>
    <row r="2508" spans="1:7" x14ac:dyDescent="0.2">
      <c r="A2508" t="s">
        <v>13044</v>
      </c>
      <c r="B2508">
        <v>1.5807292747944499</v>
      </c>
      <c r="C2508">
        <f t="shared" si="78"/>
        <v>1.8611507014409043E-3</v>
      </c>
      <c r="D2508">
        <v>1054</v>
      </c>
      <c r="E2508">
        <f t="shared" si="79"/>
        <v>8.5711816933530822E-3</v>
      </c>
      <c r="F2508">
        <v>1</v>
      </c>
      <c r="G2508" t="e">
        <f>VLOOKUP(A2508,'modern-H_SA-L1_panAme-L2'!A:A,1,FALSE)</f>
        <v>#N/A</v>
      </c>
    </row>
    <row r="2509" spans="1:7" x14ac:dyDescent="0.2">
      <c r="A2509" t="s">
        <v>13045</v>
      </c>
      <c r="B2509">
        <v>0.91027572568704995</v>
      </c>
      <c r="C2509">
        <f t="shared" si="78"/>
        <v>2.6778215913211351E-2</v>
      </c>
      <c r="D2509">
        <v>4167</v>
      </c>
      <c r="E2509">
        <f t="shared" si="79"/>
        <v>3.1193054965857423E-2</v>
      </c>
      <c r="F2509">
        <v>1</v>
      </c>
      <c r="G2509" t="e">
        <f>VLOOKUP(A2509,'modern-H_SA-L1_panAme-L2'!A:A,1,FALSE)</f>
        <v>#N/A</v>
      </c>
    </row>
    <row r="2510" spans="1:7" x14ac:dyDescent="0.2">
      <c r="A2510" t="s">
        <v>13046</v>
      </c>
      <c r="B2510">
        <v>0.84131093170082205</v>
      </c>
      <c r="C2510">
        <f t="shared" si="78"/>
        <v>3.5228721570703808E-2</v>
      </c>
      <c r="D2510">
        <v>4469</v>
      </c>
      <c r="E2510">
        <f t="shared" si="79"/>
        <v>3.8263641643364578E-2</v>
      </c>
      <c r="F2510">
        <v>1</v>
      </c>
      <c r="G2510" t="e">
        <f>VLOOKUP(A2510,'modern-H_SA-L1_panAme-L2'!A:A,1,FALSE)</f>
        <v>#N/A</v>
      </c>
    </row>
    <row r="2511" spans="1:7" x14ac:dyDescent="0.2">
      <c r="A2511" t="s">
        <v>5910</v>
      </c>
      <c r="B2511">
        <v>1.8141329898230001</v>
      </c>
      <c r="C2511">
        <f t="shared" si="78"/>
        <v>7.3561262646759662E-4</v>
      </c>
      <c r="D2511">
        <v>329</v>
      </c>
      <c r="E2511">
        <f t="shared" si="79"/>
        <v>1.0853081121196699E-2</v>
      </c>
      <c r="F2511">
        <v>1</v>
      </c>
      <c r="G2511" t="e">
        <f>VLOOKUP(A2511,'modern-H_SA-L1_panAme-L2'!A:A,1,FALSE)</f>
        <v>#N/A</v>
      </c>
    </row>
    <row r="2512" spans="1:7" x14ac:dyDescent="0.2">
      <c r="A2512" t="s">
        <v>5910</v>
      </c>
      <c r="B2512">
        <v>1.0379291026350701</v>
      </c>
      <c r="C2512">
        <f t="shared" si="78"/>
        <v>1.6117590251802871E-2</v>
      </c>
      <c r="D2512">
        <v>3608</v>
      </c>
      <c r="E2512">
        <f t="shared" si="79"/>
        <v>2.1683698193528587E-2</v>
      </c>
      <c r="F2512">
        <v>1</v>
      </c>
      <c r="G2512" t="e">
        <f>VLOOKUP(A2512,'modern-H_SA-L1_panAme-L2'!A:A,1,FALSE)</f>
        <v>#N/A</v>
      </c>
    </row>
    <row r="2513" spans="1:7" x14ac:dyDescent="0.2">
      <c r="A2513" t="s">
        <v>13047</v>
      </c>
      <c r="B2513">
        <v>1.3233411438078899</v>
      </c>
      <c r="C2513">
        <f t="shared" si="78"/>
        <v>5.1801165191259256E-3</v>
      </c>
      <c r="D2513">
        <v>2325</v>
      </c>
      <c r="E2513">
        <f t="shared" si="79"/>
        <v>1.0814746487671932E-2</v>
      </c>
      <c r="F2513">
        <v>1</v>
      </c>
      <c r="G2513" t="e">
        <f>VLOOKUP(A2513,'modern-H_SA-L1_panAme-L2'!A:A,1,FALSE)</f>
        <v>#N/A</v>
      </c>
    </row>
    <row r="2514" spans="1:7" x14ac:dyDescent="0.2">
      <c r="A2514" t="s">
        <v>13048</v>
      </c>
      <c r="B2514">
        <v>1.5713031093961101</v>
      </c>
      <c r="C2514">
        <f t="shared" si="78"/>
        <v>1.9322455286027694E-3</v>
      </c>
      <c r="D2514">
        <v>1098</v>
      </c>
      <c r="E2514">
        <f t="shared" si="79"/>
        <v>8.5420034570472154E-3</v>
      </c>
      <c r="F2514">
        <v>1</v>
      </c>
      <c r="G2514" t="e">
        <f>VLOOKUP(A2514,'modern-H_SA-L1_panAme-L2'!A:A,1,FALSE)</f>
        <v>#N/A</v>
      </c>
    </row>
    <row r="2515" spans="1:7" x14ac:dyDescent="0.2">
      <c r="A2515" t="s">
        <v>13049</v>
      </c>
      <c r="B2515">
        <v>0.86232007423967405</v>
      </c>
      <c r="C2515">
        <f t="shared" si="78"/>
        <v>3.2404857802352534E-2</v>
      </c>
      <c r="D2515">
        <v>4377</v>
      </c>
      <c r="E2515">
        <f t="shared" si="79"/>
        <v>3.5936298782869365E-2</v>
      </c>
      <c r="F2515">
        <v>1</v>
      </c>
      <c r="G2515" t="e">
        <f>VLOOKUP(A2515,'modern-H_SA-L1_panAme-L2'!A:A,1,FALSE)</f>
        <v>#N/A</v>
      </c>
    </row>
    <row r="2516" spans="1:7" x14ac:dyDescent="0.2">
      <c r="A2516" t="s">
        <v>13050</v>
      </c>
      <c r="B2516">
        <v>1.69255823433011</v>
      </c>
      <c r="C2516">
        <f t="shared" si="78"/>
        <v>1.1929761854947585E-3</v>
      </c>
      <c r="D2516">
        <v>704</v>
      </c>
      <c r="E2516">
        <f t="shared" si="79"/>
        <v>8.2254352335107347E-3</v>
      </c>
      <c r="F2516">
        <v>1</v>
      </c>
      <c r="G2516" t="e">
        <f>VLOOKUP(A2516,'modern-H_SA-L1_panAme-L2'!A:A,1,FALSE)</f>
        <v>#N/A</v>
      </c>
    </row>
    <row r="2517" spans="1:7" x14ac:dyDescent="0.2">
      <c r="A2517" t="s">
        <v>13051</v>
      </c>
      <c r="B2517">
        <v>0.95229401076475095</v>
      </c>
      <c r="C2517">
        <f t="shared" si="78"/>
        <v>2.2657297787788383E-2</v>
      </c>
      <c r="D2517">
        <v>3983</v>
      </c>
      <c r="E2517">
        <f t="shared" si="79"/>
        <v>2.7611981788080546E-2</v>
      </c>
      <c r="F2517">
        <v>1</v>
      </c>
      <c r="G2517" t="e">
        <f>VLOOKUP(A2517,'modern-H_SA-L1_panAme-L2'!A:A,1,FALSE)</f>
        <v>#N/A</v>
      </c>
    </row>
    <row r="2518" spans="1:7" x14ac:dyDescent="0.2">
      <c r="A2518" t="s">
        <v>13052</v>
      </c>
      <c r="B2518">
        <v>0.87213956477413601</v>
      </c>
      <c r="C2518">
        <f t="shared" si="78"/>
        <v>3.1163770864627471E-2</v>
      </c>
      <c r="D2518">
        <v>4334</v>
      </c>
      <c r="E2518">
        <f t="shared" si="79"/>
        <v>3.4902848125727214E-2</v>
      </c>
      <c r="F2518">
        <v>1</v>
      </c>
      <c r="G2518" t="e">
        <f>VLOOKUP(A2518,'modern-H_SA-L1_panAme-L2'!A:A,1,FALSE)</f>
        <v>#N/A</v>
      </c>
    </row>
    <row r="2519" spans="1:7" x14ac:dyDescent="0.2">
      <c r="A2519" t="s">
        <v>13053</v>
      </c>
      <c r="B2519">
        <v>1.4802523702199299</v>
      </c>
      <c r="C2519">
        <f t="shared" si="78"/>
        <v>2.7753909013175804E-3</v>
      </c>
      <c r="D2519">
        <v>1396</v>
      </c>
      <c r="E2519">
        <f t="shared" si="79"/>
        <v>9.6502488789366302E-3</v>
      </c>
      <c r="F2519">
        <v>1</v>
      </c>
      <c r="G2519" t="e">
        <f>VLOOKUP(A2519,'modern-H_SA-L1_panAme-L2'!A:A,1,FALSE)</f>
        <v>#N/A</v>
      </c>
    </row>
    <row r="2520" spans="1:7" x14ac:dyDescent="0.2">
      <c r="A2520" t="s">
        <v>13054</v>
      </c>
      <c r="B2520">
        <v>0.93082814773592604</v>
      </c>
      <c r="C2520">
        <f t="shared" si="78"/>
        <v>2.467650892526739E-2</v>
      </c>
      <c r="D2520">
        <v>4077</v>
      </c>
      <c r="E2520">
        <f t="shared" si="79"/>
        <v>2.9379390317205767E-2</v>
      </c>
      <c r="F2520">
        <v>1</v>
      </c>
      <c r="G2520" t="e">
        <f>VLOOKUP(A2520,'modern-H_SA-L1_panAme-L2'!A:A,1,FALSE)</f>
        <v>#N/A</v>
      </c>
    </row>
    <row r="2521" spans="1:7" x14ac:dyDescent="0.2">
      <c r="A2521" t="s">
        <v>13055</v>
      </c>
      <c r="B2521">
        <v>1.3204037682029099</v>
      </c>
      <c r="C2521">
        <f t="shared" si="78"/>
        <v>5.2409851838142287E-3</v>
      </c>
      <c r="D2521">
        <v>2336</v>
      </c>
      <c r="E2521">
        <f t="shared" si="79"/>
        <v>1.0890300548901654E-2</v>
      </c>
      <c r="F2521">
        <v>1</v>
      </c>
      <c r="G2521" t="e">
        <f>VLOOKUP(A2521,'modern-H_SA-L1_panAme-L2'!A:A,1,FALSE)</f>
        <v>#N/A</v>
      </c>
    </row>
    <row r="2522" spans="1:7" x14ac:dyDescent="0.2">
      <c r="A2522" t="s">
        <v>13056</v>
      </c>
      <c r="B2522">
        <v>1.1461718587591401</v>
      </c>
      <c r="C2522">
        <f t="shared" si="78"/>
        <v>1.0479592522509261E-2</v>
      </c>
      <c r="D2522">
        <v>3134</v>
      </c>
      <c r="E2522">
        <f t="shared" si="79"/>
        <v>1.6230996204294815E-2</v>
      </c>
      <c r="F2522">
        <v>1</v>
      </c>
      <c r="G2522" t="e">
        <f>VLOOKUP(A2522,'modern-H_SA-L1_panAme-L2'!A:A,1,FALSE)</f>
        <v>#N/A</v>
      </c>
    </row>
    <row r="2523" spans="1:7" x14ac:dyDescent="0.2">
      <c r="A2523" t="s">
        <v>13056</v>
      </c>
      <c r="B2523">
        <v>1.10598045564134</v>
      </c>
      <c r="C2523">
        <f t="shared" si="78"/>
        <v>1.2295963120173536E-2</v>
      </c>
      <c r="D2523">
        <v>3310</v>
      </c>
      <c r="E2523">
        <f t="shared" si="79"/>
        <v>1.8031602714598895E-2</v>
      </c>
      <c r="F2523">
        <v>1</v>
      </c>
      <c r="G2523" t="e">
        <f>VLOOKUP(A2523,'modern-H_SA-L1_panAme-L2'!A:A,1,FALSE)</f>
        <v>#N/A</v>
      </c>
    </row>
    <row r="2524" spans="1:7" x14ac:dyDescent="0.2">
      <c r="A2524" t="s">
        <v>13057</v>
      </c>
      <c r="B2524">
        <v>1.66585503182533</v>
      </c>
      <c r="C2524">
        <f t="shared" si="78"/>
        <v>1.326640514058631E-3</v>
      </c>
      <c r="D2524">
        <v>809</v>
      </c>
      <c r="E2524">
        <f t="shared" si="79"/>
        <v>7.9598430843517854E-3</v>
      </c>
      <c r="F2524">
        <v>1</v>
      </c>
      <c r="G2524" t="e">
        <f>VLOOKUP(A2524,'modern-H_SA-L1_panAme-L2'!A:A,1,FALSE)</f>
        <v>#N/A</v>
      </c>
    </row>
    <row r="2525" spans="1:7" x14ac:dyDescent="0.2">
      <c r="A2525" t="s">
        <v>13058</v>
      </c>
      <c r="B2525">
        <v>0.92831618504106295</v>
      </c>
      <c r="C2525">
        <f t="shared" si="78"/>
        <v>2.4924264604355144E-2</v>
      </c>
      <c r="D2525">
        <v>4088</v>
      </c>
      <c r="E2525">
        <f t="shared" si="79"/>
        <v>2.9594515750865916E-2</v>
      </c>
      <c r="F2525">
        <v>1</v>
      </c>
      <c r="G2525" t="e">
        <f>VLOOKUP(A2525,'modern-H_SA-L1_panAme-L2'!A:A,1,FALSE)</f>
        <v>#N/A</v>
      </c>
    </row>
    <row r="2526" spans="1:7" x14ac:dyDescent="0.2">
      <c r="A2526" t="s">
        <v>13059</v>
      </c>
      <c r="B2526">
        <v>1.36070863108643</v>
      </c>
      <c r="C2526">
        <f t="shared" si="78"/>
        <v>4.4647671064184935E-3</v>
      </c>
      <c r="D2526">
        <v>2037</v>
      </c>
      <c r="E2526">
        <f t="shared" si="79"/>
        <v>1.063916521087647E-2</v>
      </c>
      <c r="F2526">
        <v>1</v>
      </c>
      <c r="G2526" t="e">
        <f>VLOOKUP(A2526,'modern-H_SA-L1_panAme-L2'!A:A,1,FALSE)</f>
        <v>#N/A</v>
      </c>
    </row>
    <row r="2527" spans="1:7" x14ac:dyDescent="0.2">
      <c r="A2527" t="s">
        <v>13060</v>
      </c>
      <c r="B2527">
        <v>1.3108003947684099</v>
      </c>
      <c r="C2527">
        <f t="shared" si="78"/>
        <v>5.4450236999762595E-3</v>
      </c>
      <c r="D2527">
        <v>2481</v>
      </c>
      <c r="E2527">
        <f t="shared" si="79"/>
        <v>1.065302097528608E-2</v>
      </c>
      <c r="F2527">
        <v>1</v>
      </c>
      <c r="G2527" t="e">
        <f>VLOOKUP(A2527,'modern-H_SA-L1_panAme-L2'!A:A,1,FALSE)</f>
        <v>#N/A</v>
      </c>
    </row>
    <row r="2528" spans="1:7" x14ac:dyDescent="0.2">
      <c r="A2528" t="s">
        <v>13061</v>
      </c>
      <c r="B2528">
        <v>1.63111678763991</v>
      </c>
      <c r="C2528">
        <f t="shared" si="78"/>
        <v>1.5231854222586467E-3</v>
      </c>
      <c r="D2528">
        <v>922</v>
      </c>
      <c r="E2528">
        <f t="shared" si="79"/>
        <v>8.0190260733660201E-3</v>
      </c>
      <c r="F2528">
        <v>1</v>
      </c>
      <c r="G2528" t="e">
        <f>VLOOKUP(A2528,'modern-H_SA-L1_panAme-L2'!A:A,1,FALSE)</f>
        <v>#N/A</v>
      </c>
    </row>
    <row r="2529" spans="1:7" x14ac:dyDescent="0.2">
      <c r="A2529" t="s">
        <v>13062</v>
      </c>
      <c r="B2529">
        <v>0.90251147735747494</v>
      </c>
      <c r="C2529">
        <f t="shared" si="78"/>
        <v>2.7617983414520493E-2</v>
      </c>
      <c r="D2529">
        <v>4201</v>
      </c>
      <c r="E2529">
        <f t="shared" si="79"/>
        <v>3.1910900141414532E-2</v>
      </c>
      <c r="F2529">
        <v>1</v>
      </c>
      <c r="G2529" t="e">
        <f>VLOOKUP(A2529,'modern-H_SA-L1_panAme-L2'!A:A,1,FALSE)</f>
        <v>#N/A</v>
      </c>
    </row>
    <row r="2530" spans="1:7" x14ac:dyDescent="0.2">
      <c r="A2530" t="s">
        <v>5982</v>
      </c>
      <c r="B2530">
        <v>1.6850623809073999</v>
      </c>
      <c r="C2530">
        <f t="shared" si="78"/>
        <v>1.2290754131754024E-3</v>
      </c>
      <c r="D2530">
        <v>744</v>
      </c>
      <c r="E2530">
        <f t="shared" si="79"/>
        <v>8.0187258811201655E-3</v>
      </c>
      <c r="F2530">
        <v>1</v>
      </c>
      <c r="G2530" t="e">
        <f>VLOOKUP(A2530,'modern-H_SA-L1_panAme-L2'!A:A,1,FALSE)</f>
        <v>#N/A</v>
      </c>
    </row>
    <row r="2531" spans="1:7" x14ac:dyDescent="0.2">
      <c r="A2531" t="s">
        <v>5982</v>
      </c>
      <c r="B2531">
        <v>0.94315960096525098</v>
      </c>
      <c r="C2531">
        <f t="shared" si="78"/>
        <v>2.3495514860705245E-2</v>
      </c>
      <c r="D2531">
        <v>4023</v>
      </c>
      <c r="E2531">
        <f t="shared" si="79"/>
        <v>2.8348801673841226E-2</v>
      </c>
      <c r="F2531">
        <v>1</v>
      </c>
      <c r="G2531" t="e">
        <f>VLOOKUP(A2531,'modern-H_SA-L1_panAme-L2'!A:A,1,FALSE)</f>
        <v>#N/A</v>
      </c>
    </row>
    <row r="2532" spans="1:7" x14ac:dyDescent="0.2">
      <c r="A2532" t="s">
        <v>13063</v>
      </c>
      <c r="B2532">
        <v>1.3147970209155599</v>
      </c>
      <c r="C2532">
        <f t="shared" si="78"/>
        <v>5.3591615028022229E-3</v>
      </c>
      <c r="D2532">
        <v>2400</v>
      </c>
      <c r="E2532">
        <f t="shared" si="79"/>
        <v>1.0838904139417495E-2</v>
      </c>
      <c r="F2532">
        <v>1</v>
      </c>
      <c r="G2532" t="e">
        <f>VLOOKUP(A2532,'modern-H_SA-L1_panAme-L2'!A:A,1,FALSE)</f>
        <v>#N/A</v>
      </c>
    </row>
    <row r="2533" spans="1:7" x14ac:dyDescent="0.2">
      <c r="A2533" t="s">
        <v>13064</v>
      </c>
      <c r="B2533">
        <v>1.52136509261054</v>
      </c>
      <c r="C2533">
        <f t="shared" si="78"/>
        <v>2.3567564913843349E-3</v>
      </c>
      <c r="D2533">
        <v>1270</v>
      </c>
      <c r="E2533">
        <f t="shared" si="79"/>
        <v>9.0076346528972923E-3</v>
      </c>
      <c r="F2533">
        <v>1</v>
      </c>
      <c r="G2533" t="e">
        <f>VLOOKUP(A2533,'modern-H_SA-L1_panAme-L2'!A:A,1,FALSE)</f>
        <v>#N/A</v>
      </c>
    </row>
    <row r="2534" spans="1:7" x14ac:dyDescent="0.2">
      <c r="A2534" t="s">
        <v>13065</v>
      </c>
      <c r="B2534">
        <v>0.82304211210182199</v>
      </c>
      <c r="C2534">
        <f t="shared" si="78"/>
        <v>3.7883543113734292E-2</v>
      </c>
      <c r="D2534">
        <v>4549</v>
      </c>
      <c r="E2534">
        <f t="shared" si="79"/>
        <v>4.0423547653125141E-2</v>
      </c>
      <c r="F2534">
        <v>1</v>
      </c>
      <c r="G2534" t="e">
        <f>VLOOKUP(A2534,'modern-H_SA-L1_panAme-L2'!A:A,1,FALSE)</f>
        <v>#N/A</v>
      </c>
    </row>
    <row r="2535" spans="1:7" x14ac:dyDescent="0.2">
      <c r="A2535" t="s">
        <v>13066</v>
      </c>
      <c r="B2535">
        <v>1.4372113180031001</v>
      </c>
      <c r="C2535">
        <f t="shared" si="78"/>
        <v>3.2935495286353579E-3</v>
      </c>
      <c r="D2535">
        <v>1588</v>
      </c>
      <c r="E2535">
        <f t="shared" si="79"/>
        <v>1.0067310712843846E-2</v>
      </c>
      <c r="F2535">
        <v>1</v>
      </c>
      <c r="G2535" t="e">
        <f>VLOOKUP(A2535,'modern-H_SA-L1_panAme-L2'!A:A,1,FALSE)</f>
        <v>#N/A</v>
      </c>
    </row>
    <row r="2536" spans="1:7" x14ac:dyDescent="0.2">
      <c r="A2536" t="s">
        <v>13067</v>
      </c>
      <c r="B2536">
        <v>1.7347547713953899</v>
      </c>
      <c r="C2536">
        <f t="shared" si="78"/>
        <v>1.008672947093356E-3</v>
      </c>
      <c r="D2536">
        <v>562</v>
      </c>
      <c r="E2536">
        <f t="shared" si="79"/>
        <v>8.7119190127956398E-3</v>
      </c>
      <c r="F2536">
        <v>1</v>
      </c>
      <c r="G2536" t="e">
        <f>VLOOKUP(A2536,'modern-H_SA-L1_panAme-L2'!A:A,1,FALSE)</f>
        <v>#N/A</v>
      </c>
    </row>
    <row r="2537" spans="1:7" x14ac:dyDescent="0.2">
      <c r="A2537" t="s">
        <v>13068</v>
      </c>
      <c r="B2537">
        <v>0.98472116555297695</v>
      </c>
      <c r="C2537">
        <f t="shared" si="78"/>
        <v>1.9915915851054972E-2</v>
      </c>
      <c r="D2537">
        <v>3841</v>
      </c>
      <c r="E2537">
        <f t="shared" si="79"/>
        <v>2.5168408107529506E-2</v>
      </c>
      <c r="F2537">
        <v>1</v>
      </c>
      <c r="G2537" t="e">
        <f>VLOOKUP(A2537,'modern-H_SA-L1_panAme-L2'!A:A,1,FALSE)</f>
        <v>#N/A</v>
      </c>
    </row>
    <row r="2538" spans="1:7" x14ac:dyDescent="0.2">
      <c r="A2538" t="s">
        <v>13069</v>
      </c>
      <c r="B2538">
        <v>2.0534644613022999</v>
      </c>
      <c r="C2538">
        <f t="shared" si="78"/>
        <v>2.8397391784363256E-4</v>
      </c>
      <c r="D2538">
        <v>29</v>
      </c>
      <c r="E2538">
        <f t="shared" si="79"/>
        <v>4.7531358524585947E-2</v>
      </c>
      <c r="F2538">
        <v>1</v>
      </c>
      <c r="G2538" t="e">
        <f>VLOOKUP(A2538,'modern-H_SA-L1_panAme-L2'!A:A,1,FALSE)</f>
        <v>#N/A</v>
      </c>
    </row>
    <row r="2539" spans="1:7" x14ac:dyDescent="0.2">
      <c r="A2539" t="s">
        <v>13070</v>
      </c>
      <c r="B2539">
        <v>1.14662857924912</v>
      </c>
      <c r="C2539">
        <f t="shared" si="78"/>
        <v>1.0460574904423467E-2</v>
      </c>
      <c r="D2539">
        <v>3132</v>
      </c>
      <c r="E2539">
        <f t="shared" si="79"/>
        <v>1.6211887160303803E-2</v>
      </c>
      <c r="F2539">
        <v>1</v>
      </c>
      <c r="G2539" t="e">
        <f>VLOOKUP(A2539,'modern-H_SA-L1_panAme-L2'!A:A,1,FALSE)</f>
        <v>#N/A</v>
      </c>
    </row>
    <row r="2540" spans="1:7" x14ac:dyDescent="0.2">
      <c r="A2540" t="s">
        <v>13070</v>
      </c>
      <c r="B2540">
        <v>1.1064371761313201</v>
      </c>
      <c r="C2540">
        <f t="shared" si="78"/>
        <v>1.2273649282100701E-2</v>
      </c>
      <c r="D2540">
        <v>3308</v>
      </c>
      <c r="E2540">
        <f t="shared" si="79"/>
        <v>1.8009762277907137E-2</v>
      </c>
      <c r="F2540">
        <v>1</v>
      </c>
      <c r="G2540" t="e">
        <f>VLOOKUP(A2540,'modern-H_SA-L1_panAme-L2'!A:A,1,FALSE)</f>
        <v>#N/A</v>
      </c>
    </row>
    <row r="2541" spans="1:7" x14ac:dyDescent="0.2">
      <c r="A2541" t="s">
        <v>13071</v>
      </c>
      <c r="B2541">
        <v>1.6892390850852099</v>
      </c>
      <c r="C2541">
        <f t="shared" si="78"/>
        <v>1.208828172163993E-3</v>
      </c>
      <c r="D2541">
        <v>716</v>
      </c>
      <c r="E2541">
        <f t="shared" si="79"/>
        <v>8.1950446196704229E-3</v>
      </c>
      <c r="F2541">
        <v>1</v>
      </c>
      <c r="G2541" t="e">
        <f>VLOOKUP(A2541,'modern-H_SA-L1_panAme-L2'!A:A,1,FALSE)</f>
        <v>#N/A</v>
      </c>
    </row>
    <row r="2542" spans="1:7" x14ac:dyDescent="0.2">
      <c r="A2542" t="s">
        <v>13072</v>
      </c>
      <c r="B2542">
        <v>1.4839733626421501</v>
      </c>
      <c r="C2542">
        <f t="shared" si="78"/>
        <v>2.7346219940974021E-3</v>
      </c>
      <c r="D2542">
        <v>1374</v>
      </c>
      <c r="E2542">
        <f t="shared" si="79"/>
        <v>9.660738835042787E-3</v>
      </c>
      <c r="F2542">
        <v>1</v>
      </c>
      <c r="G2542" t="e">
        <f>VLOOKUP(A2542,'modern-H_SA-L1_panAme-L2'!A:A,1,FALSE)</f>
        <v>#N/A</v>
      </c>
    </row>
    <row r="2543" spans="1:7" x14ac:dyDescent="0.2">
      <c r="A2543" t="s">
        <v>13073</v>
      </c>
      <c r="B2543">
        <v>0.79929264662312205</v>
      </c>
      <c r="C2543">
        <f t="shared" si="78"/>
        <v>4.1636135138549198E-2</v>
      </c>
      <c r="D2543">
        <v>4653</v>
      </c>
      <c r="E2543">
        <f t="shared" si="79"/>
        <v>4.3434730273483303E-2</v>
      </c>
      <c r="F2543">
        <v>1</v>
      </c>
      <c r="G2543" t="e">
        <f>VLOOKUP(A2543,'modern-H_SA-L1_panAme-L2'!A:A,1,FALSE)</f>
        <v>#N/A</v>
      </c>
    </row>
    <row r="2544" spans="1:7" x14ac:dyDescent="0.2">
      <c r="A2544" t="s">
        <v>13074</v>
      </c>
      <c r="B2544">
        <v>1.6537474605070901</v>
      </c>
      <c r="C2544">
        <f t="shared" si="78"/>
        <v>1.3920836152646499E-3</v>
      </c>
      <c r="D2544">
        <v>825</v>
      </c>
      <c r="E2544">
        <f t="shared" si="79"/>
        <v>8.1905137799934673E-3</v>
      </c>
      <c r="F2544">
        <v>1</v>
      </c>
      <c r="G2544" t="e">
        <f>VLOOKUP(A2544,'modern-H_SA-L1_panAme-L2'!A:A,1,FALSE)</f>
        <v>#N/A</v>
      </c>
    </row>
    <row r="2545" spans="1:7" x14ac:dyDescent="0.2">
      <c r="A2545" t="s">
        <v>13075</v>
      </c>
      <c r="B2545">
        <v>0.92466242112126296</v>
      </c>
      <c r="C2545">
        <f t="shared" si="78"/>
        <v>2.5289083747278548E-2</v>
      </c>
      <c r="D2545">
        <v>4104</v>
      </c>
      <c r="E2545">
        <f t="shared" si="79"/>
        <v>2.9910626829749046E-2</v>
      </c>
      <c r="F2545">
        <v>1</v>
      </c>
      <c r="G2545" t="e">
        <f>VLOOKUP(A2545,'modern-H_SA-L1_panAme-L2'!A:A,1,FALSE)</f>
        <v>#N/A</v>
      </c>
    </row>
    <row r="2546" spans="1:7" x14ac:dyDescent="0.2">
      <c r="A2546" t="s">
        <v>13076</v>
      </c>
      <c r="B2546">
        <v>1.60263570544171</v>
      </c>
      <c r="C2546">
        <f t="shared" si="78"/>
        <v>1.7058663049458243E-3</v>
      </c>
      <c r="D2546">
        <v>991</v>
      </c>
      <c r="E2546">
        <f t="shared" si="79"/>
        <v>8.3554743130242488E-3</v>
      </c>
      <c r="F2546">
        <v>1</v>
      </c>
      <c r="G2546" t="e">
        <f>VLOOKUP(A2546,'modern-H_SA-L1_panAme-L2'!A:A,1,FALSE)</f>
        <v>#N/A</v>
      </c>
    </row>
    <row r="2547" spans="1:7" x14ac:dyDescent="0.2">
      <c r="A2547" t="s">
        <v>13077</v>
      </c>
      <c r="B2547">
        <v>0.88675462045333697</v>
      </c>
      <c r="C2547">
        <f t="shared" si="78"/>
        <v>2.9404042163230754E-2</v>
      </c>
      <c r="D2547">
        <v>4270</v>
      </c>
      <c r="E2547">
        <f t="shared" si="79"/>
        <v>3.3425578608974722E-2</v>
      </c>
      <c r="F2547">
        <v>1</v>
      </c>
      <c r="G2547" t="e">
        <f>VLOOKUP(A2547,'modern-H_SA-L1_panAme-L2'!A:A,1,FALSE)</f>
        <v>#N/A</v>
      </c>
    </row>
    <row r="2548" spans="1:7" x14ac:dyDescent="0.2">
      <c r="A2548" t="s">
        <v>13078</v>
      </c>
      <c r="B2548">
        <v>1.53742151533187</v>
      </c>
      <c r="C2548">
        <f t="shared" si="78"/>
        <v>2.2109668587556937E-3</v>
      </c>
      <c r="D2548">
        <v>1195</v>
      </c>
      <c r="E2548">
        <f t="shared" si="79"/>
        <v>8.9807808639331688E-3</v>
      </c>
      <c r="F2548">
        <v>1</v>
      </c>
      <c r="G2548" t="e">
        <f>VLOOKUP(A2548,'modern-H_SA-L1_panAme-L2'!A:A,1,FALSE)</f>
        <v>#N/A</v>
      </c>
    </row>
    <row r="2549" spans="1:7" x14ac:dyDescent="0.2">
      <c r="A2549" t="s">
        <v>13079</v>
      </c>
      <c r="B2549">
        <v>0.84016913047588204</v>
      </c>
      <c r="C2549">
        <f t="shared" si="78"/>
        <v>3.5389056965402739E-2</v>
      </c>
      <c r="D2549">
        <v>4474</v>
      </c>
      <c r="E2549">
        <f t="shared" si="79"/>
        <v>3.8394832925807976E-2</v>
      </c>
      <c r="F2549">
        <v>1</v>
      </c>
      <c r="G2549" t="e">
        <f>VLOOKUP(A2549,'modern-H_SA-L1_panAme-L2'!A:A,1,FALSE)</f>
        <v>#N/A</v>
      </c>
    </row>
    <row r="2550" spans="1:7" x14ac:dyDescent="0.2">
      <c r="A2550" t="s">
        <v>13080</v>
      </c>
      <c r="B2550">
        <v>1.76545778754127</v>
      </c>
      <c r="C2550">
        <f t="shared" si="78"/>
        <v>8.9273067256281685E-4</v>
      </c>
      <c r="D2550">
        <v>485</v>
      </c>
      <c r="E2550">
        <f t="shared" si="79"/>
        <v>8.9346694528245636E-3</v>
      </c>
      <c r="F2550">
        <v>1</v>
      </c>
      <c r="G2550" t="e">
        <f>VLOOKUP(A2550,'modern-H_SA-L1_panAme-L2'!A:A,1,FALSE)</f>
        <v>#N/A</v>
      </c>
    </row>
    <row r="2551" spans="1:7" x14ac:dyDescent="0.2">
      <c r="A2551" t="s">
        <v>13081</v>
      </c>
      <c r="B2551">
        <v>1.00230490441701</v>
      </c>
      <c r="C2551">
        <f t="shared" si="78"/>
        <v>1.8570766933644033E-2</v>
      </c>
      <c r="D2551">
        <v>3764</v>
      </c>
      <c r="E2551">
        <f t="shared" si="79"/>
        <v>2.3948592639720545E-2</v>
      </c>
      <c r="F2551">
        <v>1</v>
      </c>
      <c r="G2551" t="e">
        <f>VLOOKUP(A2551,'modern-H_SA-L1_panAme-L2'!A:A,1,FALSE)</f>
        <v>#N/A</v>
      </c>
    </row>
    <row r="2552" spans="1:7" x14ac:dyDescent="0.2">
      <c r="A2552" t="s">
        <v>13082</v>
      </c>
      <c r="B2552">
        <v>1.28505289864453</v>
      </c>
      <c r="C2552">
        <f t="shared" si="78"/>
        <v>6.0321283042194043E-3</v>
      </c>
      <c r="D2552">
        <v>2739</v>
      </c>
      <c r="E2552">
        <f t="shared" si="79"/>
        <v>1.0690014891814892E-2</v>
      </c>
      <c r="F2552">
        <v>1</v>
      </c>
      <c r="G2552" t="e">
        <f>VLOOKUP(A2552,'modern-H_SA-L1_panAme-L2'!A:A,1,FALSE)</f>
        <v>#N/A</v>
      </c>
    </row>
    <row r="2553" spans="1:7" x14ac:dyDescent="0.2">
      <c r="A2553" t="s">
        <v>13083</v>
      </c>
      <c r="B2553">
        <v>1.2894873160200799</v>
      </c>
      <c r="C2553">
        <f t="shared" si="78"/>
        <v>5.9266801898693539E-3</v>
      </c>
      <c r="D2553">
        <v>2717</v>
      </c>
      <c r="E2553">
        <f t="shared" si="79"/>
        <v>1.0588187575129129E-2</v>
      </c>
      <c r="F2553">
        <v>1</v>
      </c>
      <c r="G2553" t="e">
        <f>VLOOKUP(A2553,'modern-H_SA-L1_panAme-L2'!A:A,1,FALSE)</f>
        <v>#N/A</v>
      </c>
    </row>
    <row r="2554" spans="1:7" x14ac:dyDescent="0.2">
      <c r="A2554" t="s">
        <v>13084</v>
      </c>
      <c r="B2554">
        <v>0.79404036098841202</v>
      </c>
      <c r="C2554">
        <f t="shared" si="78"/>
        <v>4.2514991858100523E-2</v>
      </c>
      <c r="D2554">
        <v>4676</v>
      </c>
      <c r="E2554">
        <f t="shared" si="79"/>
        <v>4.4133398306077827E-2</v>
      </c>
      <c r="F2554">
        <v>1</v>
      </c>
      <c r="G2554" t="e">
        <f>VLOOKUP(A2554,'modern-H_SA-L1_panAme-L2'!A:A,1,FALSE)</f>
        <v>#N/A</v>
      </c>
    </row>
    <row r="2555" spans="1:7" x14ac:dyDescent="0.2">
      <c r="A2555" t="s">
        <v>5992</v>
      </c>
      <c r="B2555">
        <v>1.25548358260654</v>
      </c>
      <c r="C2555">
        <f t="shared" si="78"/>
        <v>6.7848831474910517E-3</v>
      </c>
      <c r="D2555">
        <v>3010</v>
      </c>
      <c r="E2555">
        <f t="shared" si="79"/>
        <v>1.0941469368080254E-2</v>
      </c>
      <c r="F2555">
        <v>1</v>
      </c>
      <c r="G2555" t="e">
        <f>VLOOKUP(A2555,'modern-H_SA-L1_panAme-L2'!A:A,1,FALSE)</f>
        <v>#N/A</v>
      </c>
    </row>
    <row r="2556" spans="1:7" x14ac:dyDescent="0.2">
      <c r="A2556" t="s">
        <v>13085</v>
      </c>
      <c r="B2556">
        <v>1.3450108663351901</v>
      </c>
      <c r="C2556">
        <f t="shared" si="78"/>
        <v>4.752387215895295E-3</v>
      </c>
      <c r="D2556">
        <v>2149</v>
      </c>
      <c r="E2556">
        <f t="shared" si="79"/>
        <v>1.0734335758937069E-2</v>
      </c>
      <c r="F2556">
        <v>1</v>
      </c>
      <c r="G2556" t="e">
        <f>VLOOKUP(A2556,'modern-H_SA-L1_panAme-L2'!A:A,1,FALSE)</f>
        <v>#N/A</v>
      </c>
    </row>
    <row r="2557" spans="1:7" x14ac:dyDescent="0.2">
      <c r="A2557" t="s">
        <v>6003</v>
      </c>
      <c r="B2557">
        <v>1.8073614366433</v>
      </c>
      <c r="C2557">
        <f t="shared" si="78"/>
        <v>7.5569218036457546E-4</v>
      </c>
      <c r="D2557">
        <v>358</v>
      </c>
      <c r="E2557">
        <f t="shared" si="79"/>
        <v>1.0246172747177791E-2</v>
      </c>
      <c r="F2557">
        <v>1</v>
      </c>
      <c r="G2557" t="e">
        <f>VLOOKUP(A2557,'modern-H_SA-L1_panAme-L2'!A:A,1,FALSE)</f>
        <v>#N/A</v>
      </c>
    </row>
    <row r="2558" spans="1:7" x14ac:dyDescent="0.2">
      <c r="A2558" t="s">
        <v>13086</v>
      </c>
      <c r="B2558">
        <v>1.03130665553043</v>
      </c>
      <c r="C2558">
        <f t="shared" si="78"/>
        <v>1.6547726320491861E-2</v>
      </c>
      <c r="D2558">
        <v>3637</v>
      </c>
      <c r="E2558">
        <f t="shared" si="79"/>
        <v>2.2084867627073821E-2</v>
      </c>
      <c r="F2558">
        <v>1</v>
      </c>
      <c r="G2558" t="e">
        <f>VLOOKUP(A2558,'modern-H_SA-L1_panAme-L2'!A:A,1,FALSE)</f>
        <v>#N/A</v>
      </c>
    </row>
    <row r="2559" spans="1:7" x14ac:dyDescent="0.2">
      <c r="A2559" t="s">
        <v>13087</v>
      </c>
      <c r="B2559">
        <v>1.27028387618462</v>
      </c>
      <c r="C2559">
        <f t="shared" si="78"/>
        <v>6.3970458853843601E-3</v>
      </c>
      <c r="D2559">
        <v>2853</v>
      </c>
      <c r="E2559">
        <f t="shared" si="79"/>
        <v>1.0883722652525652E-2</v>
      </c>
      <c r="F2559">
        <v>1</v>
      </c>
      <c r="G2559" t="e">
        <f>VLOOKUP(A2559,'modern-H_SA-L1_panAme-L2'!A:A,1,FALSE)</f>
        <v>#N/A</v>
      </c>
    </row>
    <row r="2560" spans="1:7" x14ac:dyDescent="0.2">
      <c r="A2560" t="s">
        <v>13088</v>
      </c>
      <c r="B2560">
        <v>1.32914470546765</v>
      </c>
      <c r="C2560">
        <f t="shared" si="78"/>
        <v>5.0619246942712496E-3</v>
      </c>
      <c r="D2560">
        <v>2277</v>
      </c>
      <c r="E2560">
        <f t="shared" si="79"/>
        <v>1.0790769638117105E-2</v>
      </c>
      <c r="F2560">
        <v>1</v>
      </c>
      <c r="G2560" t="e">
        <f>VLOOKUP(A2560,'modern-H_SA-L1_panAme-L2'!A:A,1,FALSE)</f>
        <v>#N/A</v>
      </c>
    </row>
    <row r="2561" spans="1:7" x14ac:dyDescent="0.2">
      <c r="A2561" t="s">
        <v>13089</v>
      </c>
      <c r="B2561">
        <v>0.86597383815947404</v>
      </c>
      <c r="C2561">
        <f t="shared" si="78"/>
        <v>3.1937386834714913E-2</v>
      </c>
      <c r="D2561">
        <v>4361</v>
      </c>
      <c r="E2561">
        <f t="shared" si="79"/>
        <v>3.5547827492709516E-2</v>
      </c>
      <c r="F2561">
        <v>1</v>
      </c>
      <c r="G2561" t="e">
        <f>VLOOKUP(A2561,'modern-H_SA-L1_panAme-L2'!A:A,1,FALSE)</f>
        <v>#N/A</v>
      </c>
    </row>
    <row r="2562" spans="1:7" x14ac:dyDescent="0.2">
      <c r="A2562" t="s">
        <v>13090</v>
      </c>
      <c r="B2562">
        <v>1.1459434985141499</v>
      </c>
      <c r="C2562">
        <f t="shared" ref="C2562:C2625" si="80">EXP(-3.977*B2562)</f>
        <v>1.0489114293087071E-2</v>
      </c>
      <c r="D2562">
        <v>3135</v>
      </c>
      <c r="E2562">
        <f t="shared" ref="E2562:E2625" si="81">C2562*4854/D2562</f>
        <v>1.6240561651880269E-2</v>
      </c>
      <c r="F2562">
        <v>1</v>
      </c>
      <c r="G2562" t="e">
        <f>VLOOKUP(A2562,'modern-H_SA-L1_panAme-L2'!A:A,1,FALSE)</f>
        <v>#N/A</v>
      </c>
    </row>
    <row r="2563" spans="1:7" x14ac:dyDescent="0.2">
      <c r="A2563" t="s">
        <v>13090</v>
      </c>
      <c r="B2563">
        <v>1.10575209539635</v>
      </c>
      <c r="C2563">
        <f t="shared" si="80"/>
        <v>1.2307135247296984E-2</v>
      </c>
      <c r="D2563">
        <v>3311</v>
      </c>
      <c r="E2563">
        <f t="shared" si="81"/>
        <v>1.8042535333850668E-2</v>
      </c>
      <c r="F2563">
        <v>1</v>
      </c>
      <c r="G2563" t="e">
        <f>VLOOKUP(A2563,'modern-H_SA-L1_panAme-L2'!A:A,1,FALSE)</f>
        <v>#N/A</v>
      </c>
    </row>
    <row r="2564" spans="1:7" x14ac:dyDescent="0.2">
      <c r="A2564" t="s">
        <v>13091</v>
      </c>
      <c r="B2564">
        <v>1.3180796598962801</v>
      </c>
      <c r="C2564">
        <f t="shared" si="80"/>
        <v>5.2896520654191013E-3</v>
      </c>
      <c r="D2564">
        <v>2364</v>
      </c>
      <c r="E2564">
        <f t="shared" si="81"/>
        <v>1.086123990082247E-2</v>
      </c>
      <c r="F2564">
        <v>1</v>
      </c>
      <c r="G2564" t="e">
        <f>VLOOKUP(A2564,'modern-H_SA-L1_panAme-L2'!A:A,1,FALSE)</f>
        <v>#N/A</v>
      </c>
    </row>
    <row r="2565" spans="1:7" x14ac:dyDescent="0.2">
      <c r="A2565" t="s">
        <v>13092</v>
      </c>
      <c r="B2565">
        <v>1.7217087960514099</v>
      </c>
      <c r="C2565">
        <f t="shared" si="80"/>
        <v>1.0623882046054967E-3</v>
      </c>
      <c r="D2565">
        <v>600</v>
      </c>
      <c r="E2565">
        <f t="shared" si="81"/>
        <v>8.5947205752584677E-3</v>
      </c>
      <c r="F2565">
        <v>1</v>
      </c>
      <c r="G2565" t="e">
        <f>VLOOKUP(A2565,'modern-H_SA-L1_panAme-L2'!A:A,1,FALSE)</f>
        <v>#N/A</v>
      </c>
    </row>
    <row r="2566" spans="1:7" x14ac:dyDescent="0.2">
      <c r="A2566" t="s">
        <v>13093</v>
      </c>
      <c r="B2566">
        <v>0.976043476243452</v>
      </c>
      <c r="C2566">
        <f t="shared" si="80"/>
        <v>2.0615235173201595E-2</v>
      </c>
      <c r="D2566">
        <v>3879</v>
      </c>
      <c r="E2566">
        <f t="shared" si="81"/>
        <v>2.5796945483557758E-2</v>
      </c>
      <c r="F2566">
        <v>1</v>
      </c>
      <c r="G2566" t="e">
        <f>VLOOKUP(A2566,'modern-H_SA-L1_panAme-L2'!A:A,1,FALSE)</f>
        <v>#N/A</v>
      </c>
    </row>
    <row r="2567" spans="1:7" x14ac:dyDescent="0.2">
      <c r="A2567" t="s">
        <v>13094</v>
      </c>
      <c r="B2567">
        <v>1.4047601075428</v>
      </c>
      <c r="C2567">
        <f t="shared" si="80"/>
        <v>3.7472578454601111E-3</v>
      </c>
      <c r="D2567">
        <v>1750</v>
      </c>
      <c r="E2567">
        <f t="shared" si="81"/>
        <v>1.0393822618207645E-2</v>
      </c>
      <c r="F2567">
        <v>1</v>
      </c>
      <c r="G2567" t="e">
        <f>VLOOKUP(A2567,'modern-H_SA-L1_panAme-L2'!A:A,1,FALSE)</f>
        <v>#N/A</v>
      </c>
    </row>
    <row r="2568" spans="1:7" x14ac:dyDescent="0.2">
      <c r="A2568" t="s">
        <v>13095</v>
      </c>
      <c r="B2568">
        <v>1.31727925423194</v>
      </c>
      <c r="C2568">
        <f t="shared" si="80"/>
        <v>5.3065169844460636E-3</v>
      </c>
      <c r="D2568">
        <v>2377</v>
      </c>
      <c r="E2568">
        <f t="shared" si="81"/>
        <v>1.0836278267775007E-2</v>
      </c>
      <c r="F2568">
        <v>1</v>
      </c>
      <c r="G2568" t="e">
        <f>VLOOKUP(A2568,'modern-H_SA-L1_panAme-L2'!A:A,1,FALSE)</f>
        <v>#N/A</v>
      </c>
    </row>
    <row r="2569" spans="1:7" x14ac:dyDescent="0.2">
      <c r="A2569" t="s">
        <v>13096</v>
      </c>
      <c r="B2569">
        <v>1.82066164948894</v>
      </c>
      <c r="C2569">
        <f t="shared" si="80"/>
        <v>7.1675865350635413E-4</v>
      </c>
      <c r="D2569">
        <v>311</v>
      </c>
      <c r="E2569">
        <f t="shared" si="81"/>
        <v>1.1186966251189204E-2</v>
      </c>
      <c r="F2569">
        <v>1</v>
      </c>
      <c r="G2569" t="e">
        <f>VLOOKUP(A2569,'modern-H_SA-L1_panAme-L2'!A:A,1,FALSE)</f>
        <v>#N/A</v>
      </c>
    </row>
    <row r="2570" spans="1:7" x14ac:dyDescent="0.2">
      <c r="A2570" t="s">
        <v>13097</v>
      </c>
      <c r="B2570">
        <v>1.04203958704484</v>
      </c>
      <c r="C2570">
        <f t="shared" si="80"/>
        <v>1.5856251537094704E-2</v>
      </c>
      <c r="D2570">
        <v>3590</v>
      </c>
      <c r="E2570">
        <f t="shared" si="81"/>
        <v>2.143906544876259E-2</v>
      </c>
      <c r="F2570">
        <v>1</v>
      </c>
      <c r="G2570" t="e">
        <f>VLOOKUP(A2570,'modern-H_SA-L1_panAme-L2'!A:A,1,FALSE)</f>
        <v>#N/A</v>
      </c>
    </row>
    <row r="2571" spans="1:7" x14ac:dyDescent="0.2">
      <c r="A2571" t="s">
        <v>13098</v>
      </c>
      <c r="B2571">
        <v>1.4112980664682799</v>
      </c>
      <c r="C2571">
        <f t="shared" si="80"/>
        <v>3.6510794684004662E-3</v>
      </c>
      <c r="D2571">
        <v>1710</v>
      </c>
      <c r="E2571">
        <f t="shared" si="81"/>
        <v>1.0363941368196411E-2</v>
      </c>
      <c r="F2571">
        <v>1</v>
      </c>
      <c r="G2571" t="e">
        <f>VLOOKUP(A2571,'modern-H_SA-L1_panAme-L2'!A:A,1,FALSE)</f>
        <v>#N/A</v>
      </c>
    </row>
    <row r="2572" spans="1:7" x14ac:dyDescent="0.2">
      <c r="A2572" t="s">
        <v>13099</v>
      </c>
      <c r="B2572">
        <v>1.84767866996424</v>
      </c>
      <c r="C2572">
        <f t="shared" si="80"/>
        <v>6.437384354818146E-4</v>
      </c>
      <c r="D2572">
        <v>244</v>
      </c>
      <c r="E2572">
        <f t="shared" si="81"/>
        <v>1.2806173630445606E-2</v>
      </c>
      <c r="F2572">
        <v>1</v>
      </c>
      <c r="G2572" t="e">
        <f>VLOOKUP(A2572,'modern-H_SA-L1_panAme-L2'!A:A,1,FALSE)</f>
        <v>#N/A</v>
      </c>
    </row>
    <row r="2573" spans="1:7" x14ac:dyDescent="0.2">
      <c r="A2573" t="s">
        <v>13100</v>
      </c>
      <c r="B2573">
        <v>1.35148353334793</v>
      </c>
      <c r="C2573">
        <f t="shared" si="80"/>
        <v>4.631613367286712E-3</v>
      </c>
      <c r="D2573">
        <v>2104</v>
      </c>
      <c r="E2573">
        <f t="shared" si="81"/>
        <v>1.068529053460537E-2</v>
      </c>
      <c r="F2573">
        <v>1</v>
      </c>
      <c r="G2573" t="e">
        <f>VLOOKUP(A2573,'modern-H_SA-L1_panAme-L2'!A:A,1,FALSE)</f>
        <v>#N/A</v>
      </c>
    </row>
    <row r="2574" spans="1:7" x14ac:dyDescent="0.2">
      <c r="A2574" t="s">
        <v>13101</v>
      </c>
      <c r="B2574">
        <v>1.2628481798626501</v>
      </c>
      <c r="C2574">
        <f t="shared" si="80"/>
        <v>6.5890426687672385E-3</v>
      </c>
      <c r="D2574">
        <v>2952</v>
      </c>
      <c r="E2574">
        <f t="shared" si="81"/>
        <v>1.083442178665182E-2</v>
      </c>
      <c r="F2574">
        <v>1</v>
      </c>
      <c r="G2574" t="e">
        <f>VLOOKUP(A2574,'modern-H_SA-L1_panAme-L2'!A:A,1,FALSE)</f>
        <v>#N/A</v>
      </c>
    </row>
    <row r="2575" spans="1:7" x14ac:dyDescent="0.2">
      <c r="A2575" t="s">
        <v>13102</v>
      </c>
      <c r="B2575">
        <v>1.6064472300691801</v>
      </c>
      <c r="C2575">
        <f t="shared" si="80"/>
        <v>1.6802030429262738E-3</v>
      </c>
      <c r="D2575">
        <v>978</v>
      </c>
      <c r="E2575">
        <f t="shared" si="81"/>
        <v>8.339167249861076E-3</v>
      </c>
      <c r="F2575">
        <v>1</v>
      </c>
      <c r="G2575" t="e">
        <f>VLOOKUP(A2575,'modern-H_SA-L1_panAme-L2'!A:A,1,FALSE)</f>
        <v>#N/A</v>
      </c>
    </row>
    <row r="2576" spans="1:7" x14ac:dyDescent="0.2">
      <c r="A2576" t="s">
        <v>6072</v>
      </c>
      <c r="B2576">
        <v>1.57102342094171</v>
      </c>
      <c r="C2576">
        <f t="shared" si="80"/>
        <v>1.9343960016352457E-3</v>
      </c>
      <c r="D2576">
        <v>1099</v>
      </c>
      <c r="E2576">
        <f t="shared" si="81"/>
        <v>8.543729019051394E-3</v>
      </c>
      <c r="F2576">
        <v>1</v>
      </c>
      <c r="G2576" t="e">
        <f>VLOOKUP(A2576,'modern-H_SA-L1_panAme-L2'!A:A,1,FALSE)</f>
        <v>#N/A</v>
      </c>
    </row>
    <row r="2577" spans="1:7" x14ac:dyDescent="0.2">
      <c r="A2577" t="s">
        <v>13103</v>
      </c>
      <c r="B2577">
        <v>0.86209171399468598</v>
      </c>
      <c r="C2577">
        <f t="shared" si="80"/>
        <v>3.2434300895768133E-2</v>
      </c>
      <c r="D2577">
        <v>4378</v>
      </c>
      <c r="E2577">
        <f t="shared" si="81"/>
        <v>3.5960734707185589E-2</v>
      </c>
      <c r="F2577">
        <v>1</v>
      </c>
      <c r="G2577" t="e">
        <f>VLOOKUP(A2577,'modern-H_SA-L1_panAme-L2'!A:A,1,FALSE)</f>
        <v>#N/A</v>
      </c>
    </row>
    <row r="2578" spans="1:7" x14ac:dyDescent="0.2">
      <c r="A2578" t="s">
        <v>6073</v>
      </c>
      <c r="B2578">
        <v>1.52815713211063</v>
      </c>
      <c r="C2578">
        <f t="shared" si="80"/>
        <v>2.2939480320166819E-3</v>
      </c>
      <c r="D2578">
        <v>1239</v>
      </c>
      <c r="E2578">
        <f t="shared" si="81"/>
        <v>8.986944106060513E-3</v>
      </c>
      <c r="F2578">
        <v>1</v>
      </c>
      <c r="G2578" t="e">
        <f>VLOOKUP(A2578,'modern-H_SA-L1_panAme-L2'!A:A,1,FALSE)</f>
        <v>#N/A</v>
      </c>
    </row>
    <row r="2579" spans="1:7" x14ac:dyDescent="0.2">
      <c r="A2579" t="s">
        <v>6073</v>
      </c>
      <c r="B2579">
        <v>0.83012127969643201</v>
      </c>
      <c r="C2579">
        <f t="shared" si="80"/>
        <v>3.6831849618564221E-2</v>
      </c>
      <c r="D2579">
        <v>4518</v>
      </c>
      <c r="E2579">
        <f t="shared" si="81"/>
        <v>3.9571004437474709E-2</v>
      </c>
      <c r="F2579">
        <v>1</v>
      </c>
      <c r="G2579" t="e">
        <f>VLOOKUP(A2579,'modern-H_SA-L1_panAme-L2'!A:A,1,FALSE)</f>
        <v>#N/A</v>
      </c>
    </row>
    <row r="2580" spans="1:7" x14ac:dyDescent="0.2">
      <c r="A2580" t="s">
        <v>13104</v>
      </c>
      <c r="B2580">
        <v>1.4846601558090899</v>
      </c>
      <c r="C2580">
        <f t="shared" si="80"/>
        <v>2.727162903481115E-3</v>
      </c>
      <c r="D2580">
        <v>1371</v>
      </c>
      <c r="E2580">
        <f t="shared" si="81"/>
        <v>9.6554695357383893E-3</v>
      </c>
      <c r="F2580">
        <v>1</v>
      </c>
      <c r="G2580" t="e">
        <f>VLOOKUP(A2580,'modern-H_SA-L1_panAme-L2'!A:A,1,FALSE)</f>
        <v>#N/A</v>
      </c>
    </row>
    <row r="2581" spans="1:7" x14ac:dyDescent="0.2">
      <c r="A2581" t="s">
        <v>6077</v>
      </c>
      <c r="B2581">
        <v>1.75450044530189</v>
      </c>
      <c r="C2581">
        <f t="shared" si="80"/>
        <v>9.3249359885771109E-4</v>
      </c>
      <c r="D2581">
        <v>517</v>
      </c>
      <c r="E2581">
        <f t="shared" si="81"/>
        <v>8.7549785857936758E-3</v>
      </c>
      <c r="F2581">
        <v>1</v>
      </c>
      <c r="G2581" t="e">
        <f>VLOOKUP(A2581,'modern-H_SA-L1_panAme-L2'!A:A,1,FALSE)</f>
        <v>#N/A</v>
      </c>
    </row>
    <row r="2582" spans="1:7" x14ac:dyDescent="0.2">
      <c r="A2582" t="s">
        <v>13105</v>
      </c>
      <c r="B2582">
        <v>0.99499737657741505</v>
      </c>
      <c r="C2582">
        <f t="shared" si="80"/>
        <v>1.9118390253832277E-2</v>
      </c>
      <c r="D2582">
        <v>3796</v>
      </c>
      <c r="E2582">
        <f t="shared" si="81"/>
        <v>2.4446961615411454E-2</v>
      </c>
      <c r="F2582">
        <v>1</v>
      </c>
      <c r="G2582" t="e">
        <f>VLOOKUP(A2582,'modern-H_SA-L1_panAme-L2'!A:A,1,FALSE)</f>
        <v>#N/A</v>
      </c>
    </row>
    <row r="2583" spans="1:7" x14ac:dyDescent="0.2">
      <c r="A2583" t="s">
        <v>6084</v>
      </c>
      <c r="B2583">
        <v>1.4198891037278101</v>
      </c>
      <c r="C2583">
        <f t="shared" si="80"/>
        <v>3.5284416461420793E-3</v>
      </c>
      <c r="D2583">
        <v>1666</v>
      </c>
      <c r="E2583">
        <f t="shared" si="81"/>
        <v>1.0280345588459576E-2</v>
      </c>
      <c r="F2583">
        <v>1</v>
      </c>
      <c r="G2583" t="e">
        <f>VLOOKUP(A2583,'modern-H_SA-L1_panAme-L2'!A:A,1,FALSE)</f>
        <v>#N/A</v>
      </c>
    </row>
    <row r="2584" spans="1:7" x14ac:dyDescent="0.2">
      <c r="A2584" t="s">
        <v>6086</v>
      </c>
      <c r="B2584">
        <v>1.5194608648299199</v>
      </c>
      <c r="C2584">
        <f t="shared" si="80"/>
        <v>2.374672230028573E-3</v>
      </c>
      <c r="D2584">
        <v>1273</v>
      </c>
      <c r="E2584">
        <f t="shared" si="81"/>
        <v>9.0547203492212826E-3</v>
      </c>
      <c r="F2584">
        <v>1</v>
      </c>
      <c r="G2584" t="e">
        <f>VLOOKUP(A2584,'modern-H_SA-L1_panAme-L2'!A:A,1,FALSE)</f>
        <v>#N/A</v>
      </c>
    </row>
    <row r="2585" spans="1:7" x14ac:dyDescent="0.2">
      <c r="A2585" t="s">
        <v>13106</v>
      </c>
      <c r="B2585">
        <v>0.822357031366862</v>
      </c>
      <c r="C2585">
        <f t="shared" si="80"/>
        <v>3.7986900067892147E-2</v>
      </c>
      <c r="D2585">
        <v>4552</v>
      </c>
      <c r="E2585">
        <f t="shared" si="81"/>
        <v>4.0507120590849842E-2</v>
      </c>
      <c r="F2585">
        <v>1</v>
      </c>
      <c r="G2585" t="e">
        <f>VLOOKUP(A2585,'modern-H_SA-L1_panAme-L2'!A:A,1,FALSE)</f>
        <v>#N/A</v>
      </c>
    </row>
    <row r="2586" spans="1:7" x14ac:dyDescent="0.2">
      <c r="A2586" t="s">
        <v>13107</v>
      </c>
      <c r="B2586">
        <v>1.95875785488964</v>
      </c>
      <c r="C2586">
        <f t="shared" si="80"/>
        <v>4.1386116571468613E-4</v>
      </c>
      <c r="D2586">
        <v>85</v>
      </c>
      <c r="E2586">
        <f t="shared" si="81"/>
        <v>2.363390703975396E-2</v>
      </c>
      <c r="F2586">
        <v>1</v>
      </c>
      <c r="G2586" t="e">
        <f>VLOOKUP(A2586,'modern-H_SA-L1_panAme-L2'!A:A,1,FALSE)</f>
        <v>#N/A</v>
      </c>
    </row>
    <row r="2587" spans="1:7" x14ac:dyDescent="0.2">
      <c r="A2587" t="s">
        <v>13108</v>
      </c>
      <c r="B2587">
        <v>1.1338404055298099</v>
      </c>
      <c r="C2587">
        <f t="shared" si="80"/>
        <v>1.10063456769514E-2</v>
      </c>
      <c r="D2587">
        <v>3188</v>
      </c>
      <c r="E2587">
        <f t="shared" si="81"/>
        <v>1.6758093449160006E-2</v>
      </c>
      <c r="F2587">
        <v>1</v>
      </c>
      <c r="G2587" t="e">
        <f>VLOOKUP(A2587,'modern-H_SA-L1_panAme-L2'!A:A,1,FALSE)</f>
        <v>#N/A</v>
      </c>
    </row>
    <row r="2588" spans="1:7" x14ac:dyDescent="0.2">
      <c r="A2588" t="s">
        <v>13108</v>
      </c>
      <c r="B2588">
        <v>1.09364900241202</v>
      </c>
      <c r="C2588">
        <f t="shared" si="80"/>
        <v>1.2914015525029755E-2</v>
      </c>
      <c r="D2588">
        <v>3364</v>
      </c>
      <c r="E2588">
        <f t="shared" si="81"/>
        <v>1.8633957003119629E-2</v>
      </c>
      <c r="F2588">
        <v>1</v>
      </c>
      <c r="G2588" t="e">
        <f>VLOOKUP(A2588,'modern-H_SA-L1_panAme-L2'!A:A,1,FALSE)</f>
        <v>#N/A</v>
      </c>
    </row>
    <row r="2589" spans="1:7" x14ac:dyDescent="0.2">
      <c r="A2589" t="s">
        <v>13109</v>
      </c>
      <c r="B2589">
        <v>1.37400779083879</v>
      </c>
      <c r="C2589">
        <f t="shared" si="80"/>
        <v>4.2347584709140499E-3</v>
      </c>
      <c r="D2589">
        <v>1949</v>
      </c>
      <c r="E2589">
        <f t="shared" si="81"/>
        <v>1.0546699649982965E-2</v>
      </c>
      <c r="F2589">
        <v>1</v>
      </c>
      <c r="G2589" t="e">
        <f>VLOOKUP(A2589,'modern-H_SA-L1_panAme-L2'!A:A,1,FALSE)</f>
        <v>#N/A</v>
      </c>
    </row>
    <row r="2590" spans="1:7" x14ac:dyDescent="0.2">
      <c r="A2590" t="s">
        <v>13110</v>
      </c>
      <c r="B2590">
        <v>1.7762464148155901</v>
      </c>
      <c r="C2590">
        <f t="shared" si="80"/>
        <v>8.5523695102428417E-4</v>
      </c>
      <c r="D2590">
        <v>428</v>
      </c>
      <c r="E2590">
        <f t="shared" si="81"/>
        <v>9.6993461688595212E-3</v>
      </c>
      <c r="F2590">
        <v>1</v>
      </c>
      <c r="G2590" t="e">
        <f>VLOOKUP(A2590,'modern-H_SA-L1_panAme-L2'!A:A,1,FALSE)</f>
        <v>#N/A</v>
      </c>
    </row>
    <row r="2591" spans="1:7" x14ac:dyDescent="0.2">
      <c r="A2591" t="s">
        <v>13110</v>
      </c>
      <c r="B2591">
        <v>1.0153214383813001</v>
      </c>
      <c r="C2591">
        <f t="shared" si="80"/>
        <v>1.763387765352591E-2</v>
      </c>
      <c r="D2591">
        <v>3707</v>
      </c>
      <c r="E2591">
        <f t="shared" si="81"/>
        <v>2.3090057224228425E-2</v>
      </c>
      <c r="F2591">
        <v>1</v>
      </c>
      <c r="G2591" t="e">
        <f>VLOOKUP(A2591,'modern-H_SA-L1_panAme-L2'!A:A,1,FALSE)</f>
        <v>#N/A</v>
      </c>
    </row>
    <row r="2592" spans="1:7" x14ac:dyDescent="0.2">
      <c r="A2592" t="s">
        <v>6114</v>
      </c>
      <c r="B2592">
        <v>1.5487542127387</v>
      </c>
      <c r="C2592">
        <f t="shared" si="80"/>
        <v>2.1135305062585552E-3</v>
      </c>
      <c r="D2592">
        <v>1163</v>
      </c>
      <c r="E2592">
        <f t="shared" si="81"/>
        <v>8.8212184672218641E-3</v>
      </c>
      <c r="F2592">
        <v>1</v>
      </c>
      <c r="G2592" t="e">
        <f>VLOOKUP(A2592,'modern-H_SA-L1_panAme-L2'!A:A,1,FALSE)</f>
        <v>#N/A</v>
      </c>
    </row>
    <row r="2593" spans="1:7" x14ac:dyDescent="0.2">
      <c r="A2593" t="s">
        <v>13111</v>
      </c>
      <c r="B2593">
        <v>0.84747665831548202</v>
      </c>
      <c r="C2593">
        <f t="shared" si="80"/>
        <v>3.4375379944668563E-2</v>
      </c>
      <c r="D2593">
        <v>4442</v>
      </c>
      <c r="E2593">
        <f t="shared" si="81"/>
        <v>3.7563731258762084E-2</v>
      </c>
      <c r="F2593">
        <v>1</v>
      </c>
      <c r="G2593" t="e">
        <f>VLOOKUP(A2593,'modern-H_SA-L1_panAme-L2'!A:A,1,FALSE)</f>
        <v>#N/A</v>
      </c>
    </row>
    <row r="2594" spans="1:7" x14ac:dyDescent="0.2">
      <c r="A2594" t="s">
        <v>13112</v>
      </c>
      <c r="B2594">
        <v>1.2665760972906801</v>
      </c>
      <c r="C2594">
        <f t="shared" si="80"/>
        <v>6.492074596136258E-3</v>
      </c>
      <c r="D2594">
        <v>2895</v>
      </c>
      <c r="E2594">
        <f t="shared" si="81"/>
        <v>1.0885157198495818E-2</v>
      </c>
      <c r="F2594">
        <v>1</v>
      </c>
      <c r="G2594" t="e">
        <f>VLOOKUP(A2594,'modern-H_SA-L1_panAme-L2'!A:A,1,FALSE)</f>
        <v>#N/A</v>
      </c>
    </row>
    <row r="2595" spans="1:7" x14ac:dyDescent="0.2">
      <c r="A2595" t="s">
        <v>13113</v>
      </c>
      <c r="B2595">
        <v>1.5620220389083801</v>
      </c>
      <c r="C2595">
        <f t="shared" si="80"/>
        <v>2.0048988893669314E-3</v>
      </c>
      <c r="D2595">
        <v>1128</v>
      </c>
      <c r="E2595">
        <f t="shared" si="81"/>
        <v>8.6274638377545083E-3</v>
      </c>
      <c r="F2595">
        <v>1</v>
      </c>
      <c r="G2595" t="e">
        <f>VLOOKUP(A2595,'modern-H_SA-L1_panAme-L2'!A:A,1,FALSE)</f>
        <v>#N/A</v>
      </c>
    </row>
    <row r="2596" spans="1:7" x14ac:dyDescent="0.2">
      <c r="A2596" t="s">
        <v>13114</v>
      </c>
      <c r="B2596">
        <v>0.85546926689005198</v>
      </c>
      <c r="C2596">
        <f t="shared" si="80"/>
        <v>3.3299887032405891E-2</v>
      </c>
      <c r="D2596">
        <v>4407</v>
      </c>
      <c r="E2596">
        <f t="shared" si="81"/>
        <v>3.667747938627143E-2</v>
      </c>
      <c r="F2596">
        <v>1</v>
      </c>
      <c r="G2596" t="e">
        <f>VLOOKUP(A2596,'modern-H_SA-L1_panAme-L2'!A:A,1,FALSE)</f>
        <v>#N/A</v>
      </c>
    </row>
    <row r="2597" spans="1:7" x14ac:dyDescent="0.2">
      <c r="A2597" t="s">
        <v>13115</v>
      </c>
      <c r="B2597">
        <v>1.7810701485924401</v>
      </c>
      <c r="C2597">
        <f t="shared" si="80"/>
        <v>8.3898646749633614E-4</v>
      </c>
      <c r="D2597">
        <v>410</v>
      </c>
      <c r="E2597">
        <f t="shared" si="81"/>
        <v>9.9327812517736973E-3</v>
      </c>
      <c r="F2597">
        <v>1</v>
      </c>
      <c r="G2597" t="e">
        <f>VLOOKUP(A2597,'modern-H_SA-L1_panAme-L2'!A:A,1,FALSE)</f>
        <v>#N/A</v>
      </c>
    </row>
    <row r="2598" spans="1:7" x14ac:dyDescent="0.2">
      <c r="A2598" t="s">
        <v>13116</v>
      </c>
      <c r="B2598">
        <v>1.01943192279108</v>
      </c>
      <c r="C2598">
        <f t="shared" si="80"/>
        <v>1.7347953092266558E-2</v>
      </c>
      <c r="D2598">
        <v>3689</v>
      </c>
      <c r="E2598">
        <f t="shared" si="81"/>
        <v>2.2826501574915118E-2</v>
      </c>
      <c r="F2598">
        <v>1</v>
      </c>
      <c r="G2598" t="e">
        <f>VLOOKUP(A2598,'modern-H_SA-L1_panAme-L2'!A:A,1,FALSE)</f>
        <v>#N/A</v>
      </c>
    </row>
    <row r="2599" spans="1:7" x14ac:dyDescent="0.2">
      <c r="A2599" t="s">
        <v>13117</v>
      </c>
      <c r="B2599">
        <v>0.87076940330421104</v>
      </c>
      <c r="C2599">
        <f t="shared" si="80"/>
        <v>3.1334049885960925E-2</v>
      </c>
      <c r="D2599">
        <v>4340</v>
      </c>
      <c r="E2599">
        <f t="shared" si="81"/>
        <v>3.504504104757012E-2</v>
      </c>
      <c r="F2599">
        <v>1</v>
      </c>
      <c r="G2599" t="e">
        <f>VLOOKUP(A2599,'modern-H_SA-L1_panAme-L2'!A:A,1,FALSE)</f>
        <v>#N/A</v>
      </c>
    </row>
    <row r="2600" spans="1:7" x14ac:dyDescent="0.2">
      <c r="A2600" t="s">
        <v>13118</v>
      </c>
      <c r="B2600">
        <v>1.82066164948894</v>
      </c>
      <c r="C2600">
        <f t="shared" si="80"/>
        <v>7.1675865350635413E-4</v>
      </c>
      <c r="D2600">
        <v>313</v>
      </c>
      <c r="E2600">
        <f t="shared" si="81"/>
        <v>1.1115484038721542E-2</v>
      </c>
      <c r="F2600">
        <v>1</v>
      </c>
      <c r="G2600" t="e">
        <f>VLOOKUP(A2600,'modern-H_SA-L1_panAme-L2'!A:A,1,FALSE)</f>
        <v>#N/A</v>
      </c>
    </row>
    <row r="2601" spans="1:7" x14ac:dyDescent="0.2">
      <c r="A2601" t="s">
        <v>13119</v>
      </c>
      <c r="B2601">
        <v>1.7253014623412199</v>
      </c>
      <c r="C2601">
        <f t="shared" si="80"/>
        <v>1.0473166935233661E-3</v>
      </c>
      <c r="D2601">
        <v>591</v>
      </c>
      <c r="E2601">
        <f t="shared" si="81"/>
        <v>8.6018193407147534E-3</v>
      </c>
      <c r="F2601">
        <v>1</v>
      </c>
      <c r="G2601" t="e">
        <f>VLOOKUP(A2601,'modern-H_SA-L1_panAme-L2'!A:A,1,FALSE)</f>
        <v>#N/A</v>
      </c>
    </row>
    <row r="2602" spans="1:7" x14ac:dyDescent="0.2">
      <c r="A2602" t="s">
        <v>13120</v>
      </c>
      <c r="B2602">
        <v>0.97809871844833896</v>
      </c>
      <c r="C2602">
        <f t="shared" si="80"/>
        <v>2.0447419234295064E-2</v>
      </c>
      <c r="D2602">
        <v>3870</v>
      </c>
      <c r="E2602">
        <f t="shared" si="81"/>
        <v>2.5646452962084815E-2</v>
      </c>
      <c r="F2602">
        <v>1</v>
      </c>
      <c r="G2602" t="e">
        <f>VLOOKUP(A2602,'modern-H_SA-L1_panAme-L2'!A:A,1,FALSE)</f>
        <v>#N/A</v>
      </c>
    </row>
    <row r="2603" spans="1:7" x14ac:dyDescent="0.2">
      <c r="A2603" t="s">
        <v>13121</v>
      </c>
      <c r="B2603">
        <v>1.3043594031160199</v>
      </c>
      <c r="C2603">
        <f t="shared" si="80"/>
        <v>5.5863042512655043E-3</v>
      </c>
      <c r="D2603">
        <v>2552</v>
      </c>
      <c r="E2603">
        <f t="shared" si="81"/>
        <v>1.062536082901362E-2</v>
      </c>
      <c r="F2603">
        <v>1</v>
      </c>
      <c r="G2603" t="e">
        <f>VLOOKUP(A2603,'modern-H_SA-L1_panAme-L2'!A:A,1,FALSE)</f>
        <v>#N/A</v>
      </c>
    </row>
    <row r="2604" spans="1:7" x14ac:dyDescent="0.2">
      <c r="A2604" t="s">
        <v>13122</v>
      </c>
      <c r="B2604">
        <v>1.4372113180031001</v>
      </c>
      <c r="C2604">
        <f t="shared" si="80"/>
        <v>3.2935495286353579E-3</v>
      </c>
      <c r="D2604">
        <v>1589</v>
      </c>
      <c r="E2604">
        <f t="shared" si="81"/>
        <v>1.0060975086215247E-2</v>
      </c>
      <c r="F2604">
        <v>1</v>
      </c>
      <c r="G2604" t="e">
        <f>VLOOKUP(A2604,'modern-H_SA-L1_panAme-L2'!A:A,1,FALSE)</f>
        <v>#N/A</v>
      </c>
    </row>
    <row r="2605" spans="1:7" x14ac:dyDescent="0.2">
      <c r="A2605" t="s">
        <v>13123</v>
      </c>
      <c r="B2605">
        <v>1.37945877280784</v>
      </c>
      <c r="C2605">
        <f t="shared" si="80"/>
        <v>4.1439429564431359E-3</v>
      </c>
      <c r="D2605">
        <v>1902</v>
      </c>
      <c r="E2605">
        <f t="shared" si="81"/>
        <v>1.0575551582846994E-2</v>
      </c>
      <c r="F2605">
        <v>1</v>
      </c>
      <c r="G2605" t="e">
        <f>VLOOKUP(A2605,'modern-H_SA-L1_panAme-L2'!A:A,1,FALSE)</f>
        <v>#N/A</v>
      </c>
    </row>
    <row r="2606" spans="1:7" x14ac:dyDescent="0.2">
      <c r="A2606" t="s">
        <v>13124</v>
      </c>
      <c r="B2606">
        <v>1.3855999305214799</v>
      </c>
      <c r="C2606">
        <f t="shared" si="80"/>
        <v>4.043959779142123E-3</v>
      </c>
      <c r="D2606">
        <v>1854</v>
      </c>
      <c r="E2606">
        <f t="shared" si="81"/>
        <v>1.0587584017236173E-2</v>
      </c>
      <c r="F2606">
        <v>1</v>
      </c>
      <c r="G2606" t="e">
        <f>VLOOKUP(A2606,'modern-H_SA-L1_panAme-L2'!A:A,1,FALSE)</f>
        <v>#N/A</v>
      </c>
    </row>
    <row r="2607" spans="1:7" x14ac:dyDescent="0.2">
      <c r="A2607" t="s">
        <v>13125</v>
      </c>
      <c r="B2607">
        <v>1.25996251137883</v>
      </c>
      <c r="C2607">
        <f t="shared" si="80"/>
        <v>6.66509609398245E-3</v>
      </c>
      <c r="D2607">
        <v>2967</v>
      </c>
      <c r="E2607">
        <f t="shared" si="81"/>
        <v>1.0904070252844898E-2</v>
      </c>
      <c r="F2607">
        <v>1</v>
      </c>
      <c r="G2607" t="e">
        <f>VLOOKUP(A2607,'modern-H_SA-L1_panAme-L2'!A:A,1,FALSE)</f>
        <v>#N/A</v>
      </c>
    </row>
    <row r="2608" spans="1:7" x14ac:dyDescent="0.2">
      <c r="A2608" t="s">
        <v>13126</v>
      </c>
      <c r="B2608">
        <v>1.26339296575149</v>
      </c>
      <c r="C2608">
        <f t="shared" si="80"/>
        <v>6.5747822141264383E-3</v>
      </c>
      <c r="D2608">
        <v>2935</v>
      </c>
      <c r="E2608">
        <f t="shared" si="81"/>
        <v>1.0873592118354253E-2</v>
      </c>
      <c r="F2608">
        <v>1</v>
      </c>
      <c r="G2608" t="e">
        <f>VLOOKUP(A2608,'modern-H_SA-L1_panAme-L2'!A:A,1,FALSE)</f>
        <v>#N/A</v>
      </c>
    </row>
    <row r="2609" spans="1:7" x14ac:dyDescent="0.2">
      <c r="A2609" t="s">
        <v>6139</v>
      </c>
      <c r="B2609">
        <v>1.63593855502458</v>
      </c>
      <c r="C2609">
        <f t="shared" si="80"/>
        <v>1.4942548367862312E-3</v>
      </c>
      <c r="D2609">
        <v>904</v>
      </c>
      <c r="E2609">
        <f t="shared" si="81"/>
        <v>8.0233550638942105E-3</v>
      </c>
      <c r="F2609">
        <v>1</v>
      </c>
      <c r="G2609" t="e">
        <f>VLOOKUP(A2609,'modern-H_SA-L1_panAme-L2'!A:A,1,FALSE)</f>
        <v>#N/A</v>
      </c>
    </row>
    <row r="2610" spans="1:7" x14ac:dyDescent="0.2">
      <c r="A2610" t="s">
        <v>13127</v>
      </c>
      <c r="B2610">
        <v>0.89703083147777496</v>
      </c>
      <c r="C2610">
        <f t="shared" si="80"/>
        <v>2.8226568003248839E-2</v>
      </c>
      <c r="D2610">
        <v>4225</v>
      </c>
      <c r="E2610">
        <f t="shared" si="81"/>
        <v>3.2428819192371561E-2</v>
      </c>
      <c r="F2610">
        <v>1</v>
      </c>
      <c r="G2610" t="e">
        <f>VLOOKUP(A2610,'modern-H_SA-L1_panAme-L2'!A:A,1,FALSE)</f>
        <v>#N/A</v>
      </c>
    </row>
    <row r="2611" spans="1:7" x14ac:dyDescent="0.2">
      <c r="A2611" t="s">
        <v>6144</v>
      </c>
      <c r="B2611">
        <v>1.77176977241631</v>
      </c>
      <c r="C2611">
        <f t="shared" si="80"/>
        <v>8.7059960295983755E-4</v>
      </c>
      <c r="D2611">
        <v>459</v>
      </c>
      <c r="E2611">
        <f t="shared" si="81"/>
        <v>9.2067330561373673E-3</v>
      </c>
      <c r="F2611">
        <v>1</v>
      </c>
      <c r="G2611" t="e">
        <f>VLOOKUP(A2611,'modern-H_SA-L1_panAme-L2'!A:A,1,FALSE)</f>
        <v>#N/A</v>
      </c>
    </row>
    <row r="2612" spans="1:7" x14ac:dyDescent="0.2">
      <c r="A2612" t="s">
        <v>13128</v>
      </c>
      <c r="B2612">
        <v>1.00824227078669</v>
      </c>
      <c r="C2612">
        <f t="shared" si="80"/>
        <v>1.8137393893272138E-2</v>
      </c>
      <c r="D2612">
        <v>3738</v>
      </c>
      <c r="E2612">
        <f t="shared" si="81"/>
        <v>2.3552410368631076E-2</v>
      </c>
      <c r="F2612">
        <v>1</v>
      </c>
      <c r="G2612" t="e">
        <f>VLOOKUP(A2612,'modern-H_SA-L1_panAme-L2'!A:A,1,FALSE)</f>
        <v>#N/A</v>
      </c>
    </row>
    <row r="2613" spans="1:7" x14ac:dyDescent="0.2">
      <c r="A2613" t="s">
        <v>6147</v>
      </c>
      <c r="B2613">
        <v>1.60212649137379</v>
      </c>
      <c r="C2613">
        <f t="shared" si="80"/>
        <v>1.709324430872143E-3</v>
      </c>
      <c r="D2613">
        <v>998</v>
      </c>
      <c r="E2613">
        <f t="shared" si="81"/>
        <v>8.313688163780945E-3</v>
      </c>
      <c r="F2613">
        <v>1</v>
      </c>
      <c r="G2613" t="e">
        <f>VLOOKUP(A2613,'modern-H_SA-L1_panAme-L2'!A:A,1,FALSE)</f>
        <v>#N/A</v>
      </c>
    </row>
    <row r="2614" spans="1:7" x14ac:dyDescent="0.2">
      <c r="A2614" t="s">
        <v>13129</v>
      </c>
      <c r="B2614">
        <v>0.88515609873842405</v>
      </c>
      <c r="C2614">
        <f t="shared" si="80"/>
        <v>2.9591568544957661E-2</v>
      </c>
      <c r="D2614">
        <v>4277</v>
      </c>
      <c r="E2614">
        <f t="shared" si="81"/>
        <v>3.3583697385369295E-2</v>
      </c>
      <c r="F2614">
        <v>1</v>
      </c>
      <c r="G2614" t="e">
        <f>VLOOKUP(A2614,'modern-H_SA-L1_panAme-L2'!A:A,1,FALSE)</f>
        <v>#N/A</v>
      </c>
    </row>
    <row r="2615" spans="1:7" x14ac:dyDescent="0.2">
      <c r="A2615" t="s">
        <v>13130</v>
      </c>
      <c r="B2615">
        <v>1.3011835619594601</v>
      </c>
      <c r="C2615">
        <f t="shared" si="80"/>
        <v>5.6573085225719378E-3</v>
      </c>
      <c r="D2615">
        <v>2591</v>
      </c>
      <c r="E2615">
        <f t="shared" si="81"/>
        <v>1.0598446765173363E-2</v>
      </c>
      <c r="F2615">
        <v>1</v>
      </c>
      <c r="G2615" t="e">
        <f>VLOOKUP(A2615,'modern-H_SA-L1_panAme-L2'!A:A,1,FALSE)</f>
        <v>#N/A</v>
      </c>
    </row>
    <row r="2616" spans="1:7" x14ac:dyDescent="0.2">
      <c r="A2616" t="s">
        <v>13131</v>
      </c>
      <c r="B2616">
        <v>1.8692424292668799</v>
      </c>
      <c r="C2616">
        <f t="shared" si="80"/>
        <v>5.9083300662133166E-4</v>
      </c>
      <c r="D2616">
        <v>207</v>
      </c>
      <c r="E2616">
        <f t="shared" si="81"/>
        <v>1.3854605865410357E-2</v>
      </c>
      <c r="F2616">
        <v>1</v>
      </c>
      <c r="G2616" t="e">
        <f>VLOOKUP(A2616,'modern-H_SA-L1_panAme-L2'!A:A,1,FALSE)</f>
        <v>#N/A</v>
      </c>
    </row>
    <row r="2617" spans="1:7" x14ac:dyDescent="0.2">
      <c r="A2617" t="s">
        <v>13132</v>
      </c>
      <c r="B2617">
        <v>1.0657890525235401</v>
      </c>
      <c r="C2617">
        <f t="shared" si="80"/>
        <v>1.4427155323828003E-2</v>
      </c>
      <c r="D2617">
        <v>3486</v>
      </c>
      <c r="E2617">
        <f t="shared" si="81"/>
        <v>2.0088758445743295E-2</v>
      </c>
      <c r="F2617">
        <v>1</v>
      </c>
      <c r="G2617" t="e">
        <f>VLOOKUP(A2617,'modern-H_SA-L1_panAme-L2'!A:A,1,FALSE)</f>
        <v>#N/A</v>
      </c>
    </row>
    <row r="2618" spans="1:7" x14ac:dyDescent="0.2">
      <c r="A2618" t="s">
        <v>13133</v>
      </c>
      <c r="B2618">
        <v>1.7762464148155901</v>
      </c>
      <c r="C2618">
        <f t="shared" si="80"/>
        <v>8.5523695102428417E-4</v>
      </c>
      <c r="D2618">
        <v>429</v>
      </c>
      <c r="E2618">
        <f t="shared" si="81"/>
        <v>9.6767369703307116E-3</v>
      </c>
      <c r="F2618">
        <v>1</v>
      </c>
      <c r="G2618" t="e">
        <f>VLOOKUP(A2618,'modern-H_SA-L1_panAme-L2'!A:A,1,FALSE)</f>
        <v>#N/A</v>
      </c>
    </row>
    <row r="2619" spans="1:7" x14ac:dyDescent="0.2">
      <c r="A2619" t="s">
        <v>13133</v>
      </c>
      <c r="B2619">
        <v>1.0150930781363099</v>
      </c>
      <c r="C2619">
        <f t="shared" si="80"/>
        <v>1.7649899816320258E-2</v>
      </c>
      <c r="D2619">
        <v>3708</v>
      </c>
      <c r="E2619">
        <f t="shared" si="81"/>
        <v>2.3104804128483963E-2</v>
      </c>
      <c r="F2619">
        <v>1</v>
      </c>
      <c r="G2619" t="e">
        <f>VLOOKUP(A2619,'modern-H_SA-L1_panAme-L2'!A:A,1,FALSE)</f>
        <v>#N/A</v>
      </c>
    </row>
    <row r="2620" spans="1:7" x14ac:dyDescent="0.2">
      <c r="A2620" t="s">
        <v>13134</v>
      </c>
      <c r="B2620">
        <v>1.7762464148155901</v>
      </c>
      <c r="C2620">
        <f t="shared" si="80"/>
        <v>8.5523695102428417E-4</v>
      </c>
      <c r="D2620">
        <v>430</v>
      </c>
      <c r="E2620">
        <f t="shared" si="81"/>
        <v>9.6542329308648249E-3</v>
      </c>
      <c r="F2620">
        <v>1</v>
      </c>
      <c r="G2620" t="e">
        <f>VLOOKUP(A2620,'modern-H_SA-L1_panAme-L2'!A:A,1,FALSE)</f>
        <v>#N/A</v>
      </c>
    </row>
    <row r="2621" spans="1:7" x14ac:dyDescent="0.2">
      <c r="A2621" t="s">
        <v>13134</v>
      </c>
      <c r="B2621">
        <v>1.0148647178913299</v>
      </c>
      <c r="C2621">
        <f t="shared" si="80"/>
        <v>1.76659365368706E-2</v>
      </c>
      <c r="D2621">
        <v>3709</v>
      </c>
      <c r="E2621">
        <f t="shared" si="81"/>
        <v>2.3119562132642192E-2</v>
      </c>
      <c r="F2621">
        <v>1</v>
      </c>
      <c r="G2621" t="e">
        <f>VLOOKUP(A2621,'modern-H_SA-L1_panAme-L2'!A:A,1,FALSE)</f>
        <v>#N/A</v>
      </c>
    </row>
    <row r="2622" spans="1:7" x14ac:dyDescent="0.2">
      <c r="A2622" t="s">
        <v>6155</v>
      </c>
      <c r="B2622">
        <v>1.3656616696825301</v>
      </c>
      <c r="C2622">
        <f t="shared" si="80"/>
        <v>4.3776796277302408E-3</v>
      </c>
      <c r="D2622">
        <v>2014</v>
      </c>
      <c r="E2622">
        <f t="shared" si="81"/>
        <v>1.0550773045184999E-2</v>
      </c>
      <c r="F2622">
        <v>1</v>
      </c>
      <c r="G2622" t="e">
        <f>VLOOKUP(A2622,'modern-H_SA-L1_panAme-L2'!A:A,1,FALSE)</f>
        <v>#N/A</v>
      </c>
    </row>
    <row r="2623" spans="1:7" x14ac:dyDescent="0.2">
      <c r="A2623" t="s">
        <v>13135</v>
      </c>
      <c r="B2623">
        <v>1.3136768698103001</v>
      </c>
      <c r="C2623">
        <f t="shared" si="80"/>
        <v>5.3830889718622871E-3</v>
      </c>
      <c r="D2623">
        <v>2420</v>
      </c>
      <c r="E2623">
        <f t="shared" si="81"/>
        <v>1.0797319780751876E-2</v>
      </c>
      <c r="F2623">
        <v>1</v>
      </c>
      <c r="G2623" t="e">
        <f>VLOOKUP(A2623,'modern-H_SA-L1_panAme-L2'!A:A,1,FALSE)</f>
        <v>#N/A</v>
      </c>
    </row>
    <row r="2624" spans="1:7" x14ac:dyDescent="0.2">
      <c r="A2624" t="s">
        <v>13136</v>
      </c>
      <c r="B2624">
        <v>1.2672015040706599</v>
      </c>
      <c r="C2624">
        <f t="shared" si="80"/>
        <v>6.4759472951442763E-3</v>
      </c>
      <c r="D2624">
        <v>2879</v>
      </c>
      <c r="E2624">
        <f t="shared" si="81"/>
        <v>1.0918460635856312E-2</v>
      </c>
      <c r="F2624">
        <v>1</v>
      </c>
      <c r="G2624" t="e">
        <f>VLOOKUP(A2624,'modern-H_SA-L1_panAme-L2'!A:A,1,FALSE)</f>
        <v>#N/A</v>
      </c>
    </row>
    <row r="2625" spans="1:7" x14ac:dyDescent="0.2">
      <c r="A2625" t="s">
        <v>6158</v>
      </c>
      <c r="B2625">
        <v>1.4960806767416499</v>
      </c>
      <c r="C2625">
        <f t="shared" si="80"/>
        <v>2.6060676236532923E-3</v>
      </c>
      <c r="D2625">
        <v>1329</v>
      </c>
      <c r="E2625">
        <f t="shared" si="81"/>
        <v>9.5183237360519802E-3</v>
      </c>
      <c r="F2625">
        <v>1</v>
      </c>
      <c r="G2625" t="e">
        <f>VLOOKUP(A2625,'modern-H_SA-L1_panAme-L2'!A:A,1,FALSE)</f>
        <v>#N/A</v>
      </c>
    </row>
    <row r="2626" spans="1:7" x14ac:dyDescent="0.2">
      <c r="A2626" t="s">
        <v>6158</v>
      </c>
      <c r="B2626">
        <v>0.80956885764756203</v>
      </c>
      <c r="C2626">
        <f t="shared" ref="C2626:C2689" si="82">EXP(-3.977*B2626)</f>
        <v>3.9968831270087463E-2</v>
      </c>
      <c r="D2626">
        <v>4608</v>
      </c>
      <c r="E2626">
        <f t="shared" ref="E2626:E2689" si="83">C2626*4854/D2626</f>
        <v>4.2102583981120781E-2</v>
      </c>
      <c r="F2626">
        <v>1</v>
      </c>
      <c r="G2626" t="e">
        <f>VLOOKUP(A2626,'modern-H_SA-L1_panAme-L2'!A:A,1,FALSE)</f>
        <v>#N/A</v>
      </c>
    </row>
    <row r="2627" spans="1:7" x14ac:dyDescent="0.2">
      <c r="A2627" t="s">
        <v>13137</v>
      </c>
      <c r="B2627">
        <v>1.8550834707795301</v>
      </c>
      <c r="C2627">
        <f t="shared" si="82"/>
        <v>6.2505746822796664E-4</v>
      </c>
      <c r="D2627">
        <v>219</v>
      </c>
      <c r="E2627">
        <f t="shared" si="83"/>
        <v>1.3854013473874658E-2</v>
      </c>
      <c r="F2627">
        <v>1</v>
      </c>
      <c r="G2627" t="e">
        <f>VLOOKUP(A2627,'modern-H_SA-L1_panAme-L2'!A:A,1,FALSE)</f>
        <v>#N/A</v>
      </c>
    </row>
    <row r="2628" spans="1:7" x14ac:dyDescent="0.2">
      <c r="A2628" t="s">
        <v>13138</v>
      </c>
      <c r="B2628">
        <v>1.3839466493589401</v>
      </c>
      <c r="C2628">
        <f t="shared" si="82"/>
        <v>4.0706368217760993E-3</v>
      </c>
      <c r="D2628">
        <v>1870</v>
      </c>
      <c r="E2628">
        <f t="shared" si="83"/>
        <v>1.056624124754074E-2</v>
      </c>
      <c r="F2628">
        <v>1</v>
      </c>
      <c r="G2628" t="e">
        <f>VLOOKUP(A2628,'modern-H_SA-L1_panAme-L2'!A:A,1,FALSE)</f>
        <v>#N/A</v>
      </c>
    </row>
    <row r="2629" spans="1:7" x14ac:dyDescent="0.2">
      <c r="A2629" t="s">
        <v>13139</v>
      </c>
      <c r="B2629">
        <v>1.5405911307806599</v>
      </c>
      <c r="C2629">
        <f t="shared" si="82"/>
        <v>2.183271307654062E-3</v>
      </c>
      <c r="D2629">
        <v>1184</v>
      </c>
      <c r="E2629">
        <f t="shared" si="83"/>
        <v>8.950674769723662E-3</v>
      </c>
      <c r="F2629">
        <v>1</v>
      </c>
      <c r="G2629" t="e">
        <f>VLOOKUP(A2629,'modern-H_SA-L1_panAme-L2'!A:A,1,FALSE)</f>
        <v>#N/A</v>
      </c>
    </row>
    <row r="2630" spans="1:7" x14ac:dyDescent="0.2">
      <c r="A2630" t="s">
        <v>13140</v>
      </c>
      <c r="B2630">
        <v>0.84268109317075202</v>
      </c>
      <c r="C2630">
        <f t="shared" si="82"/>
        <v>3.503727768605621E-2</v>
      </c>
      <c r="D2630">
        <v>4463</v>
      </c>
      <c r="E2630">
        <f t="shared" si="83"/>
        <v>3.810686665653526E-2</v>
      </c>
      <c r="F2630">
        <v>1</v>
      </c>
      <c r="G2630" t="e">
        <f>VLOOKUP(A2630,'modern-H_SA-L1_panAme-L2'!A:A,1,FALSE)</f>
        <v>#N/A</v>
      </c>
    </row>
    <row r="2631" spans="1:7" x14ac:dyDescent="0.2">
      <c r="A2631" t="s">
        <v>13141</v>
      </c>
      <c r="B2631">
        <v>1.42897257164104</v>
      </c>
      <c r="C2631">
        <f t="shared" si="82"/>
        <v>3.4032517157668741E-3</v>
      </c>
      <c r="D2631">
        <v>1626</v>
      </c>
      <c r="E2631">
        <f t="shared" si="83"/>
        <v>1.0159522649650927E-2</v>
      </c>
      <c r="F2631">
        <v>1</v>
      </c>
      <c r="G2631" t="e">
        <f>VLOOKUP(A2631,'modern-H_SA-L1_panAme-L2'!A:A,1,FALSE)</f>
        <v>#N/A</v>
      </c>
    </row>
    <row r="2632" spans="1:7" x14ac:dyDescent="0.2">
      <c r="A2632" t="s">
        <v>6159</v>
      </c>
      <c r="B2632">
        <v>2.0157430316754001</v>
      </c>
      <c r="C2632">
        <f t="shared" si="82"/>
        <v>3.2993660204575447E-4</v>
      </c>
      <c r="D2632">
        <v>44</v>
      </c>
      <c r="E2632">
        <f t="shared" si="83"/>
        <v>3.6398006052956643E-2</v>
      </c>
      <c r="F2632">
        <v>1</v>
      </c>
      <c r="G2632" t="e">
        <f>VLOOKUP(A2632,'modern-H_SA-L1_panAme-L2'!A:A,1,FALSE)</f>
        <v>#N/A</v>
      </c>
    </row>
    <row r="2633" spans="1:7" x14ac:dyDescent="0.2">
      <c r="A2633" t="s">
        <v>13142</v>
      </c>
      <c r="B2633">
        <v>1.1432031755743</v>
      </c>
      <c r="C2633">
        <f t="shared" si="82"/>
        <v>1.0604052609717184E-2</v>
      </c>
      <c r="D2633">
        <v>3147</v>
      </c>
      <c r="E2633">
        <f t="shared" si="83"/>
        <v>1.6355917180669595E-2</v>
      </c>
      <c r="F2633">
        <v>1</v>
      </c>
      <c r="G2633" t="e">
        <f>VLOOKUP(A2633,'modern-H_SA-L1_panAme-L2'!A:A,1,FALSE)</f>
        <v>#N/A</v>
      </c>
    </row>
    <row r="2634" spans="1:7" x14ac:dyDescent="0.2">
      <c r="A2634" t="s">
        <v>13142</v>
      </c>
      <c r="B2634">
        <v>1.1030117724565001</v>
      </c>
      <c r="C2634">
        <f t="shared" si="82"/>
        <v>1.2441995195271401E-2</v>
      </c>
      <c r="D2634">
        <v>3323</v>
      </c>
      <c r="E2634">
        <f t="shared" si="83"/>
        <v>1.8174373962638393E-2</v>
      </c>
      <c r="F2634">
        <v>1</v>
      </c>
      <c r="G2634" t="e">
        <f>VLOOKUP(A2634,'modern-H_SA-L1_panAme-L2'!A:A,1,FALSE)</f>
        <v>#N/A</v>
      </c>
    </row>
    <row r="2635" spans="1:7" x14ac:dyDescent="0.2">
      <c r="A2635" t="s">
        <v>13143</v>
      </c>
      <c r="B2635">
        <v>1.31234849704789</v>
      </c>
      <c r="C2635">
        <f t="shared" si="82"/>
        <v>5.4116027516673149E-3</v>
      </c>
      <c r="D2635">
        <v>2450</v>
      </c>
      <c r="E2635">
        <f t="shared" si="83"/>
        <v>1.0721599900650264E-2</v>
      </c>
      <c r="F2635">
        <v>1</v>
      </c>
      <c r="G2635" t="e">
        <f>VLOOKUP(A2635,'modern-H_SA-L1_panAme-L2'!A:A,1,FALSE)</f>
        <v>#N/A</v>
      </c>
    </row>
    <row r="2636" spans="1:7" x14ac:dyDescent="0.2">
      <c r="A2636" t="s">
        <v>13144</v>
      </c>
      <c r="B2636">
        <v>1.3504046683882001</v>
      </c>
      <c r="C2636">
        <f t="shared" si="82"/>
        <v>4.6515286746126672E-3</v>
      </c>
      <c r="D2636">
        <v>2108</v>
      </c>
      <c r="E2636">
        <f t="shared" si="83"/>
        <v>1.0710872953780782E-2</v>
      </c>
      <c r="F2636">
        <v>1</v>
      </c>
      <c r="G2636" t="e">
        <f>VLOOKUP(A2636,'modern-H_SA-L1_panAme-L2'!A:A,1,FALSE)</f>
        <v>#N/A</v>
      </c>
    </row>
    <row r="2637" spans="1:7" x14ac:dyDescent="0.2">
      <c r="A2637" t="s">
        <v>13145</v>
      </c>
      <c r="B2637">
        <v>1.43945492016251</v>
      </c>
      <c r="C2637">
        <f t="shared" si="82"/>
        <v>3.2642925471314164E-3</v>
      </c>
      <c r="D2637">
        <v>1565</v>
      </c>
      <c r="E2637">
        <f t="shared" si="83"/>
        <v>1.0124521420943064E-2</v>
      </c>
      <c r="F2637">
        <v>1</v>
      </c>
      <c r="G2637" t="e">
        <f>VLOOKUP(A2637,'modern-H_SA-L1_panAme-L2'!A:A,1,FALSE)</f>
        <v>#N/A</v>
      </c>
    </row>
    <row r="2638" spans="1:7" x14ac:dyDescent="0.2">
      <c r="A2638" t="s">
        <v>13146</v>
      </c>
      <c r="B2638">
        <v>0.75567583983051201</v>
      </c>
      <c r="C2638">
        <f t="shared" si="82"/>
        <v>4.9522765056098136E-2</v>
      </c>
      <c r="D2638">
        <v>4844</v>
      </c>
      <c r="E2638">
        <f t="shared" si="83"/>
        <v>4.9625000326651597E-2</v>
      </c>
      <c r="F2638">
        <v>1</v>
      </c>
      <c r="G2638" t="e">
        <f>VLOOKUP(A2638,'modern-H_SA-L1_panAme-L2'!A:A,1,FALSE)</f>
        <v>#N/A</v>
      </c>
    </row>
    <row r="2639" spans="1:7" x14ac:dyDescent="0.2">
      <c r="A2639" t="s">
        <v>13147</v>
      </c>
      <c r="B2639">
        <v>1.26707831371291</v>
      </c>
      <c r="C2639">
        <f t="shared" si="82"/>
        <v>6.4791208207285638E-3</v>
      </c>
      <c r="D2639">
        <v>2884</v>
      </c>
      <c r="E2639">
        <f t="shared" si="83"/>
        <v>1.0904872560269226E-2</v>
      </c>
      <c r="F2639">
        <v>1</v>
      </c>
      <c r="G2639" t="e">
        <f>VLOOKUP(A2639,'modern-H_SA-L1_panAme-L2'!A:A,1,FALSE)</f>
        <v>#N/A</v>
      </c>
    </row>
    <row r="2640" spans="1:7" x14ac:dyDescent="0.2">
      <c r="A2640" t="s">
        <v>6181</v>
      </c>
      <c r="B2640">
        <v>1.2777244681642601</v>
      </c>
      <c r="C2640">
        <f t="shared" si="82"/>
        <v>6.2105227372458082E-3</v>
      </c>
      <c r="D2640">
        <v>2803</v>
      </c>
      <c r="E2640">
        <f t="shared" si="83"/>
        <v>1.0754861707667197E-2</v>
      </c>
      <c r="F2640">
        <v>1</v>
      </c>
      <c r="G2640" t="e">
        <f>VLOOKUP(A2640,'modern-H_SA-L1_panAme-L2'!A:A,1,FALSE)</f>
        <v>#N/A</v>
      </c>
    </row>
    <row r="2641" spans="1:7" x14ac:dyDescent="0.2">
      <c r="A2641" t="s">
        <v>6184</v>
      </c>
      <c r="B2641">
        <v>1.43837391311689</v>
      </c>
      <c r="C2641">
        <f t="shared" si="82"/>
        <v>3.2783564894090715E-3</v>
      </c>
      <c r="D2641">
        <v>1577</v>
      </c>
      <c r="E2641">
        <f t="shared" si="83"/>
        <v>1.0090768801262926E-2</v>
      </c>
      <c r="F2641">
        <v>1</v>
      </c>
      <c r="G2641" t="e">
        <f>VLOOKUP(A2641,'modern-H_SA-L1_panAme-L2'!A:A,1,FALSE)</f>
        <v>#N/A</v>
      </c>
    </row>
    <row r="2642" spans="1:7" x14ac:dyDescent="0.2">
      <c r="A2642" t="s">
        <v>6185</v>
      </c>
      <c r="B2642">
        <v>1.31014337085349</v>
      </c>
      <c r="C2642">
        <f t="shared" si="82"/>
        <v>5.4592700650378471E-3</v>
      </c>
      <c r="D2642">
        <v>2492</v>
      </c>
      <c r="E2642">
        <f t="shared" si="83"/>
        <v>1.0633746747870671E-2</v>
      </c>
      <c r="F2642">
        <v>1</v>
      </c>
      <c r="G2642" t="e">
        <f>VLOOKUP(A2642,'modern-H_SA-L1_panAme-L2'!A:A,1,FALSE)</f>
        <v>#N/A</v>
      </c>
    </row>
    <row r="2643" spans="1:7" x14ac:dyDescent="0.2">
      <c r="A2643" t="s">
        <v>6198</v>
      </c>
      <c r="B2643">
        <v>1.6439667064735199</v>
      </c>
      <c r="C2643">
        <f t="shared" si="82"/>
        <v>1.4472999069031923E-3</v>
      </c>
      <c r="D2643">
        <v>864</v>
      </c>
      <c r="E2643">
        <f t="shared" si="83"/>
        <v>8.131011282532517E-3</v>
      </c>
      <c r="F2643">
        <v>1</v>
      </c>
      <c r="G2643" t="e">
        <f>VLOOKUP(A2643,'modern-H_SA-L1_panAme-L2'!A:A,1,FALSE)</f>
        <v>#N/A</v>
      </c>
    </row>
    <row r="2644" spans="1:7" x14ac:dyDescent="0.2">
      <c r="A2644" t="s">
        <v>13148</v>
      </c>
      <c r="B2644">
        <v>1.6097917267669899</v>
      </c>
      <c r="C2644">
        <f t="shared" si="82"/>
        <v>1.6580025283138419E-3</v>
      </c>
      <c r="D2644">
        <v>971</v>
      </c>
      <c r="E2644">
        <f t="shared" si="83"/>
        <v>8.2883051209427291E-3</v>
      </c>
      <c r="F2644">
        <v>1</v>
      </c>
      <c r="G2644" t="e">
        <f>VLOOKUP(A2644,'modern-H_SA-L1_panAme-L2'!A:A,1,FALSE)</f>
        <v>#N/A</v>
      </c>
    </row>
    <row r="2645" spans="1:7" x14ac:dyDescent="0.2">
      <c r="A2645" t="s">
        <v>13149</v>
      </c>
      <c r="B2645">
        <v>0.89132182535308702</v>
      </c>
      <c r="C2645">
        <f t="shared" si="82"/>
        <v>2.8874775085154718E-2</v>
      </c>
      <c r="D2645">
        <v>4250</v>
      </c>
      <c r="E2645">
        <f t="shared" si="83"/>
        <v>3.2978390179609643E-2</v>
      </c>
      <c r="F2645">
        <v>1</v>
      </c>
      <c r="G2645" t="e">
        <f>VLOOKUP(A2645,'modern-H_SA-L1_panAme-L2'!A:A,1,FALSE)</f>
        <v>#N/A</v>
      </c>
    </row>
    <row r="2646" spans="1:7" x14ac:dyDescent="0.2">
      <c r="A2646" t="s">
        <v>13150</v>
      </c>
      <c r="B2646">
        <v>1.5994143558873299</v>
      </c>
      <c r="C2646">
        <f t="shared" si="82"/>
        <v>1.7278612734973205E-3</v>
      </c>
      <c r="D2646">
        <v>1008</v>
      </c>
      <c r="E2646">
        <f t="shared" si="83"/>
        <v>8.3204748229722177E-3</v>
      </c>
      <c r="F2646">
        <v>1</v>
      </c>
      <c r="G2646" t="e">
        <f>VLOOKUP(A2646,'modern-H_SA-L1_panAme-L2'!A:A,1,FALSE)</f>
        <v>#N/A</v>
      </c>
    </row>
    <row r="2647" spans="1:7" x14ac:dyDescent="0.2">
      <c r="A2647" t="s">
        <v>13151</v>
      </c>
      <c r="B2647">
        <v>1.27946425165175</v>
      </c>
      <c r="C2647">
        <f t="shared" si="82"/>
        <v>6.1676997114581437E-3</v>
      </c>
      <c r="D2647">
        <v>2798</v>
      </c>
      <c r="E2647">
        <f t="shared" si="83"/>
        <v>1.0699790707440255E-2</v>
      </c>
      <c r="F2647">
        <v>1</v>
      </c>
      <c r="G2647" t="e">
        <f>VLOOKUP(A2647,'modern-H_SA-L1_panAme-L2'!A:A,1,FALSE)</f>
        <v>#N/A</v>
      </c>
    </row>
    <row r="2648" spans="1:7" x14ac:dyDescent="0.2">
      <c r="A2648" t="s">
        <v>13152</v>
      </c>
      <c r="B2648">
        <v>1.80501296870762</v>
      </c>
      <c r="C2648">
        <f t="shared" si="82"/>
        <v>7.6278330072705183E-4</v>
      </c>
      <c r="D2648">
        <v>366</v>
      </c>
      <c r="E2648">
        <f t="shared" si="83"/>
        <v>1.0116257217839096E-2</v>
      </c>
      <c r="F2648">
        <v>1</v>
      </c>
      <c r="G2648" t="e">
        <f>VLOOKUP(A2648,'modern-H_SA-L1_panAme-L2'!A:A,1,FALSE)</f>
        <v>#N/A</v>
      </c>
    </row>
    <row r="2649" spans="1:7" x14ac:dyDescent="0.2">
      <c r="A2649" t="s">
        <v>13153</v>
      </c>
      <c r="B2649">
        <v>1.0294797735705301</v>
      </c>
      <c r="C2649">
        <f t="shared" si="82"/>
        <v>1.6668391801478253E-2</v>
      </c>
      <c r="D2649">
        <v>3645</v>
      </c>
      <c r="E2649">
        <f t="shared" si="83"/>
        <v>2.2197084719993262E-2</v>
      </c>
      <c r="F2649">
        <v>1</v>
      </c>
      <c r="G2649" t="e">
        <f>VLOOKUP(A2649,'modern-H_SA-L1_panAme-L2'!A:A,1,FALSE)</f>
        <v>#N/A</v>
      </c>
    </row>
    <row r="2650" spans="1:7" x14ac:dyDescent="0.2">
      <c r="A2650" t="s">
        <v>13154</v>
      </c>
      <c r="B2650">
        <v>1.3619069508612001</v>
      </c>
      <c r="C2650">
        <f t="shared" si="82"/>
        <v>4.4435399081891869E-3</v>
      </c>
      <c r="D2650">
        <v>2030</v>
      </c>
      <c r="E2650">
        <f t="shared" si="83"/>
        <v>1.0625094933177495E-2</v>
      </c>
      <c r="F2650">
        <v>1</v>
      </c>
      <c r="G2650" t="e">
        <f>VLOOKUP(A2650,'modern-H_SA-L1_panAme-L2'!A:A,1,FALSE)</f>
        <v>#N/A</v>
      </c>
    </row>
    <row r="2651" spans="1:7" x14ac:dyDescent="0.2">
      <c r="A2651" t="s">
        <v>13155</v>
      </c>
      <c r="B2651">
        <v>1.3108003947684099</v>
      </c>
      <c r="C2651">
        <f t="shared" si="82"/>
        <v>5.4450236999762595E-3</v>
      </c>
      <c r="D2651">
        <v>2483</v>
      </c>
      <c r="E2651">
        <f t="shared" si="83"/>
        <v>1.0644440209297126E-2</v>
      </c>
      <c r="F2651">
        <v>1</v>
      </c>
      <c r="G2651" t="e">
        <f>VLOOKUP(A2651,'modern-H_SA-L1_panAme-L2'!A:A,1,FALSE)</f>
        <v>#N/A</v>
      </c>
    </row>
    <row r="2652" spans="1:7" x14ac:dyDescent="0.2">
      <c r="A2652" t="s">
        <v>13156</v>
      </c>
      <c r="B2652">
        <v>1.4460639678537699</v>
      </c>
      <c r="C2652">
        <f t="shared" si="82"/>
        <v>3.1796110526613446E-3</v>
      </c>
      <c r="D2652">
        <v>1533</v>
      </c>
      <c r="E2652">
        <f t="shared" si="83"/>
        <v>1.0067731278289737E-2</v>
      </c>
      <c r="F2652">
        <v>1</v>
      </c>
      <c r="G2652" t="e">
        <f>VLOOKUP(A2652,'modern-H_SA-L1_panAme-L2'!A:A,1,FALSE)</f>
        <v>#N/A</v>
      </c>
    </row>
    <row r="2653" spans="1:7" x14ac:dyDescent="0.2">
      <c r="A2653" t="s">
        <v>13157</v>
      </c>
      <c r="B2653">
        <v>0.76298336767011199</v>
      </c>
      <c r="C2653">
        <f t="shared" si="82"/>
        <v>4.8104244947193855E-2</v>
      </c>
      <c r="D2653">
        <v>4812</v>
      </c>
      <c r="E2653">
        <f t="shared" si="83"/>
        <v>4.8524107434264128E-2</v>
      </c>
      <c r="F2653">
        <v>1</v>
      </c>
      <c r="G2653" t="e">
        <f>VLOOKUP(A2653,'modern-H_SA-L1_panAme-L2'!A:A,1,FALSE)</f>
        <v>#N/A</v>
      </c>
    </row>
    <row r="2654" spans="1:7" x14ac:dyDescent="0.2">
      <c r="A2654" t="s">
        <v>13158</v>
      </c>
      <c r="B2654">
        <v>1.3043121738079699</v>
      </c>
      <c r="C2654">
        <f t="shared" si="82"/>
        <v>5.5873536306952241E-3</v>
      </c>
      <c r="D2654">
        <v>2562</v>
      </c>
      <c r="E2654">
        <f t="shared" si="83"/>
        <v>1.0585876082511559E-2</v>
      </c>
      <c r="F2654">
        <v>1</v>
      </c>
      <c r="G2654" t="e">
        <f>VLOOKUP(A2654,'modern-H_SA-L1_panAme-L2'!A:A,1,FALSE)</f>
        <v>#N/A</v>
      </c>
    </row>
    <row r="2655" spans="1:7" x14ac:dyDescent="0.2">
      <c r="A2655" t="s">
        <v>13159</v>
      </c>
      <c r="B2655">
        <v>1.7998983267425901</v>
      </c>
      <c r="C2655">
        <f t="shared" si="82"/>
        <v>7.7845790081974744E-4</v>
      </c>
      <c r="D2655">
        <v>373</v>
      </c>
      <c r="E2655">
        <f t="shared" si="83"/>
        <v>1.0130387803161002E-2</v>
      </c>
      <c r="F2655">
        <v>1</v>
      </c>
      <c r="G2655" t="e">
        <f>VLOOKUP(A2655,'modern-H_SA-L1_panAme-L2'!A:A,1,FALSE)</f>
        <v>#N/A</v>
      </c>
    </row>
    <row r="2656" spans="1:7" x14ac:dyDescent="0.2">
      <c r="A2656" t="s">
        <v>13160</v>
      </c>
      <c r="B2656">
        <v>1.02788125185562</v>
      </c>
      <c r="C2656">
        <f t="shared" si="82"/>
        <v>1.6774695662232497E-2</v>
      </c>
      <c r="D2656">
        <v>3652</v>
      </c>
      <c r="E2656">
        <f t="shared" si="83"/>
        <v>2.2295830433865429E-2</v>
      </c>
      <c r="F2656">
        <v>1</v>
      </c>
      <c r="G2656" t="e">
        <f>VLOOKUP(A2656,'modern-H_SA-L1_panAme-L2'!A:A,1,FALSE)</f>
        <v>#N/A</v>
      </c>
    </row>
    <row r="2657" spans="1:7" x14ac:dyDescent="0.2">
      <c r="A2657" t="s">
        <v>6236</v>
      </c>
      <c r="B2657">
        <v>1.7816249290864099</v>
      </c>
      <c r="C2657">
        <f t="shared" si="82"/>
        <v>8.3713740022138582E-4</v>
      </c>
      <c r="D2657">
        <v>405</v>
      </c>
      <c r="E2657">
        <f t="shared" si="83"/>
        <v>1.0033246767097794E-2</v>
      </c>
      <c r="F2657">
        <v>1</v>
      </c>
      <c r="G2657" t="e">
        <f>VLOOKUP(A2657,'modern-H_SA-L1_panAme-L2'!A:A,1,FALSE)</f>
        <v>#N/A</v>
      </c>
    </row>
    <row r="2658" spans="1:7" x14ac:dyDescent="0.2">
      <c r="A2658" t="s">
        <v>13161</v>
      </c>
      <c r="B2658">
        <v>1.02057372401602</v>
      </c>
      <c r="C2658">
        <f t="shared" si="82"/>
        <v>1.7269355606354838E-2</v>
      </c>
      <c r="D2658">
        <v>3684</v>
      </c>
      <c r="E2658">
        <f t="shared" si="83"/>
        <v>2.2753922940620626E-2</v>
      </c>
      <c r="F2658">
        <v>1</v>
      </c>
      <c r="G2658" t="e">
        <f>VLOOKUP(A2658,'modern-H_SA-L1_panAme-L2'!A:A,1,FALSE)</f>
        <v>#N/A</v>
      </c>
    </row>
    <row r="2659" spans="1:7" x14ac:dyDescent="0.2">
      <c r="A2659" t="s">
        <v>13162</v>
      </c>
      <c r="B2659">
        <v>1.3329188374471199</v>
      </c>
      <c r="C2659">
        <f t="shared" si="82"/>
        <v>4.9865139701738108E-3</v>
      </c>
      <c r="D2659">
        <v>2246</v>
      </c>
      <c r="E2659">
        <f t="shared" si="83"/>
        <v>1.0776731438657025E-2</v>
      </c>
      <c r="F2659">
        <v>1</v>
      </c>
      <c r="G2659" t="e">
        <f>VLOOKUP(A2659,'modern-H_SA-L1_panAme-L2'!A:A,1,FALSE)</f>
        <v>#N/A</v>
      </c>
    </row>
    <row r="2660" spans="1:7" x14ac:dyDescent="0.2">
      <c r="A2660" t="s">
        <v>13163</v>
      </c>
      <c r="B2660">
        <v>1.75067465125919</v>
      </c>
      <c r="C2660">
        <f t="shared" si="82"/>
        <v>9.4679014600934034E-4</v>
      </c>
      <c r="D2660">
        <v>527</v>
      </c>
      <c r="E2660">
        <f t="shared" si="83"/>
        <v>8.7205301114408676E-3</v>
      </c>
      <c r="F2660">
        <v>1</v>
      </c>
      <c r="G2660" t="e">
        <f>VLOOKUP(A2660,'modern-H_SA-L1_panAme-L2'!A:A,1,FALSE)</f>
        <v>#N/A</v>
      </c>
    </row>
    <row r="2661" spans="1:7" x14ac:dyDescent="0.2">
      <c r="A2661" t="s">
        <v>13164</v>
      </c>
      <c r="B2661">
        <v>0.99271377412754003</v>
      </c>
      <c r="C2661">
        <f t="shared" si="82"/>
        <v>1.9292812153772536E-2</v>
      </c>
      <c r="D2661">
        <v>3806</v>
      </c>
      <c r="E2661">
        <f t="shared" si="83"/>
        <v>2.4605178716345742E-2</v>
      </c>
      <c r="F2661">
        <v>1</v>
      </c>
      <c r="G2661" t="e">
        <f>VLOOKUP(A2661,'modern-H_SA-L1_panAme-L2'!A:A,1,FALSE)</f>
        <v>#N/A</v>
      </c>
    </row>
    <row r="2662" spans="1:7" x14ac:dyDescent="0.2">
      <c r="A2662" t="s">
        <v>6238</v>
      </c>
      <c r="B2662">
        <v>1.35520452412217</v>
      </c>
      <c r="C2662">
        <f t="shared" si="82"/>
        <v>4.5635776421030245E-3</v>
      </c>
      <c r="D2662">
        <v>2084</v>
      </c>
      <c r="E2662">
        <f t="shared" si="83"/>
        <v>1.0629369421673742E-2</v>
      </c>
      <c r="F2662">
        <v>1</v>
      </c>
      <c r="G2662" t="e">
        <f>VLOOKUP(A2662,'modern-H_SA-L1_panAme-L2'!A:A,1,FALSE)</f>
        <v>#N/A</v>
      </c>
    </row>
    <row r="2663" spans="1:7" x14ac:dyDescent="0.2">
      <c r="A2663" t="s">
        <v>13165</v>
      </c>
      <c r="B2663">
        <v>1.67927777713868</v>
      </c>
      <c r="C2663">
        <f t="shared" si="82"/>
        <v>1.2576784975769804E-3</v>
      </c>
      <c r="D2663">
        <v>771</v>
      </c>
      <c r="E2663">
        <f t="shared" si="83"/>
        <v>7.9179914750177206E-3</v>
      </c>
      <c r="F2663">
        <v>1</v>
      </c>
      <c r="G2663" t="e">
        <f>VLOOKUP(A2663,'modern-H_SA-L1_panAme-L2'!A:A,1,FALSE)</f>
        <v>#N/A</v>
      </c>
    </row>
    <row r="2664" spans="1:7" x14ac:dyDescent="0.2">
      <c r="A2664" t="s">
        <v>13166</v>
      </c>
      <c r="B2664">
        <v>0.93699387435058801</v>
      </c>
      <c r="C2664">
        <f t="shared" si="82"/>
        <v>2.407877243889206E-2</v>
      </c>
      <c r="D2664">
        <v>4050</v>
      </c>
      <c r="E2664">
        <f t="shared" si="83"/>
        <v>2.8858854671205445E-2</v>
      </c>
      <c r="F2664">
        <v>1</v>
      </c>
      <c r="G2664" t="e">
        <f>VLOOKUP(A2664,'modern-H_SA-L1_panAme-L2'!A:A,1,FALSE)</f>
        <v>#N/A</v>
      </c>
    </row>
    <row r="2665" spans="1:7" x14ac:dyDescent="0.2">
      <c r="A2665" t="s">
        <v>13167</v>
      </c>
      <c r="B2665">
        <v>1.26707831371291</v>
      </c>
      <c r="C2665">
        <f t="shared" si="82"/>
        <v>6.4791208207285638E-3</v>
      </c>
      <c r="D2665">
        <v>2885</v>
      </c>
      <c r="E2665">
        <f t="shared" si="83"/>
        <v>1.0901092708428579E-2</v>
      </c>
      <c r="F2665">
        <v>1</v>
      </c>
      <c r="G2665" t="e">
        <f>VLOOKUP(A2665,'modern-H_SA-L1_panAme-L2'!A:A,1,FALSE)</f>
        <v>#N/A</v>
      </c>
    </row>
    <row r="2666" spans="1:7" x14ac:dyDescent="0.2">
      <c r="A2666" t="s">
        <v>13168</v>
      </c>
      <c r="B2666">
        <v>1.8533336997783101</v>
      </c>
      <c r="C2666">
        <f t="shared" si="82"/>
        <v>6.2942231219473017E-4</v>
      </c>
      <c r="D2666">
        <v>224</v>
      </c>
      <c r="E2666">
        <f t="shared" si="83"/>
        <v>1.3639356711576876E-2</v>
      </c>
      <c r="F2666">
        <v>1</v>
      </c>
      <c r="G2666" t="e">
        <f>VLOOKUP(A2666,'modern-H_SA-L1_panAme-L2'!A:A,1,FALSE)</f>
        <v>#N/A</v>
      </c>
    </row>
    <row r="2667" spans="1:7" x14ac:dyDescent="0.2">
      <c r="A2667" t="s">
        <v>13169</v>
      </c>
      <c r="B2667">
        <v>0.82167195063190201</v>
      </c>
      <c r="C2667">
        <f t="shared" si="82"/>
        <v>3.8090539008873173E-2</v>
      </c>
      <c r="D2667">
        <v>4555</v>
      </c>
      <c r="E2667">
        <f t="shared" si="83"/>
        <v>4.0590883940520392E-2</v>
      </c>
      <c r="F2667">
        <v>1</v>
      </c>
      <c r="G2667" t="e">
        <f>VLOOKUP(A2667,'modern-H_SA-L1_panAme-L2'!A:A,1,FALSE)</f>
        <v>#N/A</v>
      </c>
    </row>
    <row r="2668" spans="1:7" x14ac:dyDescent="0.2">
      <c r="A2668" t="s">
        <v>13170</v>
      </c>
      <c r="B2668">
        <v>1.36955287519737</v>
      </c>
      <c r="C2668">
        <f t="shared" si="82"/>
        <v>4.3104551178177585E-3</v>
      </c>
      <c r="D2668">
        <v>1986</v>
      </c>
      <c r="E2668">
        <f t="shared" si="83"/>
        <v>1.0535221118775126E-2</v>
      </c>
      <c r="F2668">
        <v>1</v>
      </c>
      <c r="G2668" t="e">
        <f>VLOOKUP(A2668,'modern-H_SA-L1_panAme-L2'!A:A,1,FALSE)</f>
        <v>#N/A</v>
      </c>
    </row>
    <row r="2669" spans="1:7" x14ac:dyDescent="0.2">
      <c r="A2669" t="s">
        <v>13171</v>
      </c>
      <c r="B2669">
        <v>1.35667215054346</v>
      </c>
      <c r="C2669">
        <f t="shared" si="82"/>
        <v>4.5370187632059545E-3</v>
      </c>
      <c r="D2669">
        <v>2066</v>
      </c>
      <c r="E2669">
        <f t="shared" si="83"/>
        <v>1.0659578449468396E-2</v>
      </c>
      <c r="F2669">
        <v>1</v>
      </c>
      <c r="G2669" t="e">
        <f>VLOOKUP(A2669,'modern-H_SA-L1_panAme-L2'!A:A,1,FALSE)</f>
        <v>#N/A</v>
      </c>
    </row>
    <row r="2670" spans="1:7" x14ac:dyDescent="0.2">
      <c r="A2670" t="s">
        <v>13172</v>
      </c>
      <c r="B2670">
        <v>1.25304771091526</v>
      </c>
      <c r="C2670">
        <f t="shared" si="82"/>
        <v>6.8509308439666907E-3</v>
      </c>
      <c r="D2670">
        <v>3051</v>
      </c>
      <c r="E2670">
        <f t="shared" si="83"/>
        <v>1.0899514361394401E-2</v>
      </c>
      <c r="F2670">
        <v>1</v>
      </c>
      <c r="G2670" t="e">
        <f>VLOOKUP(A2670,'modern-H_SA-L1_panAme-L2'!A:A,1,FALSE)</f>
        <v>#N/A</v>
      </c>
    </row>
    <row r="2671" spans="1:7" x14ac:dyDescent="0.2">
      <c r="A2671" t="s">
        <v>13173</v>
      </c>
      <c r="B2671">
        <v>0.87054104305922397</v>
      </c>
      <c r="C2671">
        <f t="shared" si="82"/>
        <v>3.1362520041994461E-2</v>
      </c>
      <c r="D2671">
        <v>4341</v>
      </c>
      <c r="E2671">
        <f t="shared" si="83"/>
        <v>3.506880264543679E-2</v>
      </c>
      <c r="F2671">
        <v>1</v>
      </c>
      <c r="G2671" t="e">
        <f>VLOOKUP(A2671,'modern-H_SA-L1_panAme-L2'!A:A,1,FALSE)</f>
        <v>#N/A</v>
      </c>
    </row>
    <row r="2672" spans="1:7" x14ac:dyDescent="0.2">
      <c r="A2672" t="s">
        <v>13174</v>
      </c>
      <c r="B2672">
        <v>1.2588264098137301</v>
      </c>
      <c r="C2672">
        <f t="shared" si="82"/>
        <v>6.6952789731376753E-3</v>
      </c>
      <c r="D2672">
        <v>2988</v>
      </c>
      <c r="E2672">
        <f t="shared" si="83"/>
        <v>1.0876467247526866E-2</v>
      </c>
      <c r="F2672">
        <v>1</v>
      </c>
      <c r="G2672" t="e">
        <f>VLOOKUP(A2672,'modern-H_SA-L1_panAme-L2'!A:A,1,FALSE)</f>
        <v>#N/A</v>
      </c>
    </row>
    <row r="2673" spans="1:7" x14ac:dyDescent="0.2">
      <c r="A2673" t="s">
        <v>13175</v>
      </c>
      <c r="B2673">
        <v>1.0418112267998501</v>
      </c>
      <c r="C2673">
        <f t="shared" si="82"/>
        <v>1.5870658546626403E-2</v>
      </c>
      <c r="D2673">
        <v>3591</v>
      </c>
      <c r="E2673">
        <f t="shared" si="83"/>
        <v>2.1452569363777374E-2</v>
      </c>
      <c r="F2673">
        <v>1</v>
      </c>
      <c r="G2673" t="e">
        <f>VLOOKUP(A2673,'modern-H_SA-L1_panAme-L2'!A:A,1,FALSE)</f>
        <v>#N/A</v>
      </c>
    </row>
    <row r="2674" spans="1:7" x14ac:dyDescent="0.2">
      <c r="A2674" t="s">
        <v>6275</v>
      </c>
      <c r="B2674">
        <v>1.6482842379614899</v>
      </c>
      <c r="C2674">
        <f t="shared" si="82"/>
        <v>1.4226607197018071E-3</v>
      </c>
      <c r="D2674">
        <v>845</v>
      </c>
      <c r="E2674">
        <f t="shared" si="83"/>
        <v>8.172301933056297E-3</v>
      </c>
      <c r="F2674">
        <v>1</v>
      </c>
      <c r="G2674" t="e">
        <f>VLOOKUP(A2674,'modern-H_SA-L1_panAme-L2'!A:A,1,FALSE)</f>
        <v>#N/A</v>
      </c>
    </row>
    <row r="2675" spans="1:7" x14ac:dyDescent="0.2">
      <c r="A2675" t="s">
        <v>13176</v>
      </c>
      <c r="B2675">
        <v>0.92009521622151302</v>
      </c>
      <c r="C2675">
        <f t="shared" si="82"/>
        <v>2.5752626040600985E-2</v>
      </c>
      <c r="D2675">
        <v>4124</v>
      </c>
      <c r="E2675">
        <f t="shared" si="83"/>
        <v>3.031116556767148E-2</v>
      </c>
      <c r="F2675">
        <v>1</v>
      </c>
      <c r="G2675" t="e">
        <f>VLOOKUP(A2675,'modern-H_SA-L1_panAme-L2'!A:A,1,FALSE)</f>
        <v>#N/A</v>
      </c>
    </row>
    <row r="2676" spans="1:7" x14ac:dyDescent="0.2">
      <c r="A2676" t="s">
        <v>13177</v>
      </c>
      <c r="B2676">
        <v>1.66284371975711</v>
      </c>
      <c r="C2676">
        <f t="shared" si="82"/>
        <v>1.3426238622225133E-3</v>
      </c>
      <c r="D2676">
        <v>811</v>
      </c>
      <c r="E2676">
        <f t="shared" si="83"/>
        <v>8.0358769756203197E-3</v>
      </c>
      <c r="F2676">
        <v>1</v>
      </c>
      <c r="G2676" t="e">
        <f>VLOOKUP(A2676,'modern-H_SA-L1_panAme-L2'!A:A,1,FALSE)</f>
        <v>#N/A</v>
      </c>
    </row>
    <row r="2677" spans="1:7" x14ac:dyDescent="0.2">
      <c r="A2677" t="s">
        <v>13178</v>
      </c>
      <c r="B2677">
        <v>1.26898321905705</v>
      </c>
      <c r="C2677">
        <f t="shared" si="82"/>
        <v>6.4302217008516344E-3</v>
      </c>
      <c r="D2677">
        <v>2860</v>
      </c>
      <c r="E2677">
        <f t="shared" si="83"/>
        <v>1.0913390257319522E-2</v>
      </c>
      <c r="F2677">
        <v>1</v>
      </c>
      <c r="G2677" t="e">
        <f>VLOOKUP(A2677,'modern-H_SA-L1_panAme-L2'!A:A,1,FALSE)</f>
        <v>#N/A</v>
      </c>
    </row>
    <row r="2678" spans="1:7" x14ac:dyDescent="0.2">
      <c r="A2678" t="s">
        <v>6347</v>
      </c>
      <c r="B2678">
        <v>1.63828204826591</v>
      </c>
      <c r="C2678">
        <f t="shared" si="82"/>
        <v>1.4803929703354384E-3</v>
      </c>
      <c r="D2678">
        <v>889</v>
      </c>
      <c r="E2678">
        <f t="shared" si="83"/>
        <v>8.0830455320677359E-3</v>
      </c>
      <c r="F2678">
        <v>1</v>
      </c>
      <c r="G2678" t="e">
        <f>VLOOKUP(A2678,'modern-H_SA-L1_panAme-L2'!A:A,1,FALSE)</f>
        <v>#N/A</v>
      </c>
    </row>
    <row r="2679" spans="1:7" x14ac:dyDescent="0.2">
      <c r="A2679" t="s">
        <v>13179</v>
      </c>
      <c r="B2679">
        <v>0.910047365442062</v>
      </c>
      <c r="C2679">
        <f t="shared" si="82"/>
        <v>2.6802546632927658E-2</v>
      </c>
      <c r="D2679">
        <v>4168</v>
      </c>
      <c r="E2679">
        <f t="shared" si="83"/>
        <v>3.1213906275487247E-2</v>
      </c>
      <c r="F2679">
        <v>1</v>
      </c>
      <c r="G2679" t="e">
        <f>VLOOKUP(A2679,'modern-H_SA-L1_panAme-L2'!A:A,1,FALSE)</f>
        <v>#N/A</v>
      </c>
    </row>
    <row r="2680" spans="1:7" x14ac:dyDescent="0.2">
      <c r="A2680" t="s">
        <v>13180</v>
      </c>
      <c r="B2680">
        <v>1.29371012684416</v>
      </c>
      <c r="C2680">
        <f t="shared" si="82"/>
        <v>5.8279779479967772E-3</v>
      </c>
      <c r="D2680">
        <v>2677</v>
      </c>
      <c r="E2680">
        <f t="shared" si="83"/>
        <v>1.0567428076046454E-2</v>
      </c>
      <c r="F2680">
        <v>1</v>
      </c>
      <c r="G2680" t="e">
        <f>VLOOKUP(A2680,'modern-H_SA-L1_panAme-L2'!A:A,1,FALSE)</f>
        <v>#N/A</v>
      </c>
    </row>
    <row r="2681" spans="1:7" x14ac:dyDescent="0.2">
      <c r="A2681" t="s">
        <v>13181</v>
      </c>
      <c r="B2681">
        <v>0.90685032201223703</v>
      </c>
      <c r="C2681">
        <f t="shared" si="82"/>
        <v>2.714550709999446E-2</v>
      </c>
      <c r="D2681">
        <v>4182</v>
      </c>
      <c r="E2681">
        <f t="shared" si="83"/>
        <v>3.1507482415918962E-2</v>
      </c>
      <c r="F2681">
        <v>1</v>
      </c>
      <c r="G2681" t="e">
        <f>VLOOKUP(A2681,'modern-H_SA-L1_panAme-L2'!A:A,1,FALSE)</f>
        <v>#N/A</v>
      </c>
    </row>
    <row r="2682" spans="1:7" x14ac:dyDescent="0.2">
      <c r="A2682" t="s">
        <v>6366</v>
      </c>
      <c r="B2682">
        <v>1.6026798062299701</v>
      </c>
      <c r="C2682">
        <f t="shared" si="82"/>
        <v>1.7055671412778371E-3</v>
      </c>
      <c r="D2682">
        <v>985</v>
      </c>
      <c r="E2682">
        <f t="shared" si="83"/>
        <v>8.4048963489975863E-3</v>
      </c>
      <c r="F2682">
        <v>1</v>
      </c>
      <c r="G2682" t="e">
        <f>VLOOKUP(A2682,'modern-H_SA-L1_panAme-L2'!A:A,1,FALSE)</f>
        <v>#N/A</v>
      </c>
    </row>
    <row r="2683" spans="1:7" x14ac:dyDescent="0.2">
      <c r="A2683" t="s">
        <v>13182</v>
      </c>
      <c r="B2683">
        <v>0.88812478192326205</v>
      </c>
      <c r="C2683">
        <f t="shared" si="82"/>
        <v>2.9244251407135536E-2</v>
      </c>
      <c r="D2683">
        <v>4264</v>
      </c>
      <c r="E2683">
        <f t="shared" si="83"/>
        <v>3.3290712084952136E-2</v>
      </c>
      <c r="F2683">
        <v>1</v>
      </c>
      <c r="G2683" t="e">
        <f>VLOOKUP(A2683,'modern-H_SA-L1_panAme-L2'!A:A,1,FALSE)</f>
        <v>#N/A</v>
      </c>
    </row>
    <row r="2684" spans="1:7" x14ac:dyDescent="0.2">
      <c r="A2684" t="s">
        <v>13183</v>
      </c>
      <c r="B2684">
        <v>1.3185309362565101</v>
      </c>
      <c r="C2684">
        <f t="shared" si="82"/>
        <v>5.2801671028794486E-3</v>
      </c>
      <c r="D2684">
        <v>2353</v>
      </c>
      <c r="E2684">
        <f t="shared" si="83"/>
        <v>1.0892448413674816E-2</v>
      </c>
      <c r="F2684">
        <v>1</v>
      </c>
      <c r="G2684" t="e">
        <f>VLOOKUP(A2684,'modern-H_SA-L1_panAme-L2'!A:A,1,FALSE)</f>
        <v>#N/A</v>
      </c>
    </row>
    <row r="2685" spans="1:7" x14ac:dyDescent="0.2">
      <c r="A2685" t="s">
        <v>13184</v>
      </c>
      <c r="B2685">
        <v>1.5729411956494399</v>
      </c>
      <c r="C2685">
        <f t="shared" si="82"/>
        <v>1.9196985027361893E-3</v>
      </c>
      <c r="D2685">
        <v>1084</v>
      </c>
      <c r="E2685">
        <f t="shared" si="83"/>
        <v>8.5961407124367731E-3</v>
      </c>
      <c r="F2685">
        <v>1</v>
      </c>
      <c r="G2685" t="e">
        <f>VLOOKUP(A2685,'modern-H_SA-L1_panAme-L2'!A:A,1,FALSE)</f>
        <v>#N/A</v>
      </c>
    </row>
    <row r="2686" spans="1:7" x14ac:dyDescent="0.2">
      <c r="A2686" t="s">
        <v>13185</v>
      </c>
      <c r="B2686">
        <v>0.86551711766949901</v>
      </c>
      <c r="C2686">
        <f t="shared" si="82"/>
        <v>3.1995449898267705E-2</v>
      </c>
      <c r="D2686">
        <v>4363</v>
      </c>
      <c r="E2686">
        <f t="shared" si="83"/>
        <v>3.5596129682830956E-2</v>
      </c>
      <c r="F2686">
        <v>1</v>
      </c>
      <c r="G2686" t="e">
        <f>VLOOKUP(A2686,'modern-H_SA-L1_panAme-L2'!A:A,1,FALSE)</f>
        <v>#N/A</v>
      </c>
    </row>
    <row r="2687" spans="1:7" x14ac:dyDescent="0.2">
      <c r="A2687" t="s">
        <v>13186</v>
      </c>
      <c r="B2687">
        <v>0.896802471232787</v>
      </c>
      <c r="C2687">
        <f t="shared" si="82"/>
        <v>2.8252214697444822E-2</v>
      </c>
      <c r="D2687">
        <v>4226</v>
      </c>
      <c r="E2687">
        <f t="shared" si="83"/>
        <v>3.2450603440936386E-2</v>
      </c>
      <c r="F2687">
        <v>1</v>
      </c>
      <c r="G2687" t="e">
        <f>VLOOKUP(A2687,'modern-H_SA-L1_panAme-L2'!A:A,1,FALSE)</f>
        <v>#N/A</v>
      </c>
    </row>
    <row r="2688" spans="1:7" x14ac:dyDescent="0.2">
      <c r="A2688" t="s">
        <v>13187</v>
      </c>
      <c r="B2688">
        <v>0.80020608760307199</v>
      </c>
      <c r="C2688">
        <f t="shared" si="82"/>
        <v>4.1485155671446595E-2</v>
      </c>
      <c r="D2688">
        <v>4649</v>
      </c>
      <c r="E2688">
        <f t="shared" si="83"/>
        <v>4.3314464536287754E-2</v>
      </c>
      <c r="F2688">
        <v>1</v>
      </c>
      <c r="G2688" t="e">
        <f>VLOOKUP(A2688,'modern-H_SA-L1_panAme-L2'!A:A,1,FALSE)</f>
        <v>#N/A</v>
      </c>
    </row>
    <row r="2689" spans="1:7" x14ac:dyDescent="0.2">
      <c r="A2689" t="s">
        <v>13188</v>
      </c>
      <c r="B2689">
        <v>1.25870201607778</v>
      </c>
      <c r="C2689">
        <f t="shared" si="82"/>
        <v>6.6985920400714181E-3</v>
      </c>
      <c r="D2689">
        <v>2989</v>
      </c>
      <c r="E2689">
        <f t="shared" si="83"/>
        <v>1.0878208686017618E-2</v>
      </c>
      <c r="F2689">
        <v>1</v>
      </c>
      <c r="G2689" t="e">
        <f>VLOOKUP(A2689,'modern-H_SA-L1_panAme-L2'!A:A,1,FALSE)</f>
        <v>#N/A</v>
      </c>
    </row>
    <row r="2690" spans="1:7" x14ac:dyDescent="0.2">
      <c r="A2690" t="s">
        <v>6402</v>
      </c>
      <c r="B2690">
        <v>1.5166108510498899</v>
      </c>
      <c r="C2690">
        <f t="shared" ref="C2690:C2753" si="84">EXP(-3.977*B2690)</f>
        <v>2.401741080034785E-3</v>
      </c>
      <c r="D2690">
        <v>1279</v>
      </c>
      <c r="E2690">
        <f t="shared" ref="E2690:E2753" si="85">C2690*4854/D2690</f>
        <v>9.1149735750499176E-3</v>
      </c>
      <c r="F2690">
        <v>1</v>
      </c>
      <c r="G2690" t="e">
        <f>VLOOKUP(A2690,'modern-H_SA-L1_panAme-L2'!A:A,1,FALSE)</f>
        <v>#N/A</v>
      </c>
    </row>
    <row r="2691" spans="1:7" x14ac:dyDescent="0.2">
      <c r="A2691" t="s">
        <v>6402</v>
      </c>
      <c r="B2691">
        <v>0.82098686989693204</v>
      </c>
      <c r="C2691">
        <f t="shared" si="84"/>
        <v>3.8194460706018202E-2</v>
      </c>
      <c r="D2691">
        <v>4558</v>
      </c>
      <c r="E2691">
        <f t="shared" si="85"/>
        <v>4.0674838145461245E-2</v>
      </c>
      <c r="F2691">
        <v>1</v>
      </c>
      <c r="G2691" t="e">
        <f>VLOOKUP(A2691,'modern-H_SA-L1_panAme-L2'!A:A,1,FALSE)</f>
        <v>#N/A</v>
      </c>
    </row>
    <row r="2692" spans="1:7" x14ac:dyDescent="0.2">
      <c r="A2692" t="s">
        <v>6407</v>
      </c>
      <c r="B2692">
        <v>1.5166108510498899</v>
      </c>
      <c r="C2692">
        <f t="shared" si="84"/>
        <v>2.401741080034785E-3</v>
      </c>
      <c r="D2692">
        <v>1280</v>
      </c>
      <c r="E2692">
        <f t="shared" si="85"/>
        <v>9.107852501944411E-3</v>
      </c>
      <c r="F2692">
        <v>1</v>
      </c>
      <c r="G2692" t="e">
        <f>VLOOKUP(A2692,'modern-H_SA-L1_panAme-L2'!A:A,1,FALSE)</f>
        <v>#N/A</v>
      </c>
    </row>
    <row r="2693" spans="1:7" x14ac:dyDescent="0.2">
      <c r="A2693" t="s">
        <v>6407</v>
      </c>
      <c r="B2693">
        <v>0.82075850965195196</v>
      </c>
      <c r="C2693">
        <f t="shared" si="84"/>
        <v>3.8229164239708915E-2</v>
      </c>
      <c r="D2693">
        <v>4559</v>
      </c>
      <c r="E2693">
        <f t="shared" si="85"/>
        <v>4.0702865369499248E-2</v>
      </c>
      <c r="F2693">
        <v>1</v>
      </c>
      <c r="G2693" t="e">
        <f>VLOOKUP(A2693,'modern-H_SA-L1_panAme-L2'!A:A,1,FALSE)</f>
        <v>#N/A</v>
      </c>
    </row>
    <row r="2694" spans="1:7" x14ac:dyDescent="0.2">
      <c r="A2694" t="s">
        <v>13189</v>
      </c>
      <c r="B2694">
        <v>1.3656616696825301</v>
      </c>
      <c r="C2694">
        <f t="shared" si="84"/>
        <v>4.3776796277302408E-3</v>
      </c>
      <c r="D2694">
        <v>2015</v>
      </c>
      <c r="E2694">
        <f t="shared" si="85"/>
        <v>1.0545536929529821E-2</v>
      </c>
      <c r="F2694">
        <v>1</v>
      </c>
      <c r="G2694" t="e">
        <f>VLOOKUP(A2694,'modern-H_SA-L1_panAme-L2'!A:A,1,FALSE)</f>
        <v>#N/A</v>
      </c>
    </row>
    <row r="2695" spans="1:7" x14ac:dyDescent="0.2">
      <c r="A2695" t="s">
        <v>13190</v>
      </c>
      <c r="B2695">
        <v>0.83788552802601202</v>
      </c>
      <c r="C2695">
        <f t="shared" si="84"/>
        <v>3.5711920264615331E-2</v>
      </c>
      <c r="D2695">
        <v>4484</v>
      </c>
      <c r="E2695">
        <f t="shared" si="85"/>
        <v>3.8658711187431499E-2</v>
      </c>
      <c r="F2695">
        <v>1</v>
      </c>
      <c r="G2695" t="e">
        <f>VLOOKUP(A2695,'modern-H_SA-L1_panAme-L2'!A:A,1,FALSE)</f>
        <v>#N/A</v>
      </c>
    </row>
    <row r="2696" spans="1:7" x14ac:dyDescent="0.2">
      <c r="A2696" t="s">
        <v>13191</v>
      </c>
      <c r="B2696">
        <v>1.8905926846873</v>
      </c>
      <c r="C2696">
        <f t="shared" si="84"/>
        <v>5.4273623723097948E-4</v>
      </c>
      <c r="D2696">
        <v>175</v>
      </c>
      <c r="E2696">
        <f t="shared" si="85"/>
        <v>1.5053952545823854E-2</v>
      </c>
      <c r="F2696">
        <v>1</v>
      </c>
      <c r="G2696" t="e">
        <f>VLOOKUP(A2696,'modern-H_SA-L1_panAme-L2'!A:A,1,FALSE)</f>
        <v>#N/A</v>
      </c>
    </row>
    <row r="2697" spans="1:7" x14ac:dyDescent="0.2">
      <c r="A2697" t="s">
        <v>13192</v>
      </c>
      <c r="B2697">
        <v>1.1132879834809399</v>
      </c>
      <c r="C2697">
        <f t="shared" si="84"/>
        <v>1.1943760028836578E-2</v>
      </c>
      <c r="D2697">
        <v>3278</v>
      </c>
      <c r="E2697">
        <f t="shared" si="85"/>
        <v>1.7686092489314447E-2</v>
      </c>
      <c r="F2697">
        <v>1</v>
      </c>
      <c r="G2697" t="e">
        <f>VLOOKUP(A2697,'modern-H_SA-L1_panAme-L2'!A:A,1,FALSE)</f>
        <v>#N/A</v>
      </c>
    </row>
    <row r="2698" spans="1:7" x14ac:dyDescent="0.2">
      <c r="A2698" t="s">
        <v>13192</v>
      </c>
      <c r="B2698">
        <v>1.07309658036314</v>
      </c>
      <c r="C2698">
        <f t="shared" si="84"/>
        <v>1.4013906792209199E-2</v>
      </c>
      <c r="D2698">
        <v>3454</v>
      </c>
      <c r="E2698">
        <f t="shared" si="85"/>
        <v>1.9694123789630414E-2</v>
      </c>
      <c r="F2698">
        <v>1</v>
      </c>
      <c r="G2698" t="e">
        <f>VLOOKUP(A2698,'modern-H_SA-L1_panAme-L2'!A:A,1,FALSE)</f>
        <v>#N/A</v>
      </c>
    </row>
    <row r="2699" spans="1:7" x14ac:dyDescent="0.2">
      <c r="A2699" t="s">
        <v>13193</v>
      </c>
      <c r="B2699">
        <v>1.3052570316643901</v>
      </c>
      <c r="C2699">
        <f t="shared" si="84"/>
        <v>5.5663974318713528E-3</v>
      </c>
      <c r="D2699">
        <v>2547</v>
      </c>
      <c r="E2699">
        <f t="shared" si="85"/>
        <v>1.0608281560386158E-2</v>
      </c>
      <c r="F2699">
        <v>1</v>
      </c>
      <c r="G2699" t="e">
        <f>VLOOKUP(A2699,'modern-H_SA-L1_panAme-L2'!A:A,1,FALSE)</f>
        <v>#N/A</v>
      </c>
    </row>
    <row r="2700" spans="1:7" x14ac:dyDescent="0.2">
      <c r="A2700" t="s">
        <v>13194</v>
      </c>
      <c r="B2700">
        <v>1.0415828665548701</v>
      </c>
      <c r="C2700">
        <f t="shared" si="84"/>
        <v>1.5885078646383943E-2</v>
      </c>
      <c r="D2700">
        <v>3592</v>
      </c>
      <c r="E2700">
        <f t="shared" si="85"/>
        <v>2.1466083449205916E-2</v>
      </c>
      <c r="F2700">
        <v>1</v>
      </c>
      <c r="G2700" t="e">
        <f>VLOOKUP(A2700,'modern-H_SA-L1_panAme-L2'!A:A,1,FALSE)</f>
        <v>#N/A</v>
      </c>
    </row>
    <row r="2701" spans="1:7" x14ac:dyDescent="0.2">
      <c r="A2701" t="s">
        <v>6422</v>
      </c>
      <c r="B2701">
        <v>1.42163019361696</v>
      </c>
      <c r="C2701">
        <f t="shared" si="84"/>
        <v>3.5040939991910721E-3</v>
      </c>
      <c r="D2701">
        <v>1658</v>
      </c>
      <c r="E2701">
        <f t="shared" si="85"/>
        <v>1.0258668439127542E-2</v>
      </c>
      <c r="F2701">
        <v>1</v>
      </c>
      <c r="G2701" t="e">
        <f>VLOOKUP(A2701,'modern-H_SA-L1_panAme-L2'!A:A,1,FALSE)</f>
        <v>#N/A</v>
      </c>
    </row>
    <row r="2702" spans="1:7" x14ac:dyDescent="0.2">
      <c r="A2702" t="s">
        <v>6430</v>
      </c>
      <c r="B2702">
        <v>1.7658348160268</v>
      </c>
      <c r="C2702">
        <f t="shared" si="84"/>
        <v>8.9139307751541735E-4</v>
      </c>
      <c r="D2702">
        <v>480</v>
      </c>
      <c r="E2702">
        <f t="shared" si="85"/>
        <v>9.0142124963746573E-3</v>
      </c>
      <c r="F2702">
        <v>1</v>
      </c>
      <c r="G2702" t="e">
        <f>VLOOKUP(A2702,'modern-H_SA-L1_panAme-L2'!A:A,1,FALSE)</f>
        <v>#N/A</v>
      </c>
    </row>
    <row r="2703" spans="1:7" x14ac:dyDescent="0.2">
      <c r="A2703" t="s">
        <v>13195</v>
      </c>
      <c r="B2703">
        <v>1.5857058774188</v>
      </c>
      <c r="C2703">
        <f t="shared" si="84"/>
        <v>1.8246770354323242E-3</v>
      </c>
      <c r="D2703">
        <v>1039</v>
      </c>
      <c r="E2703">
        <f t="shared" si="85"/>
        <v>8.5245258228955727E-3</v>
      </c>
      <c r="F2703">
        <v>1</v>
      </c>
      <c r="G2703" t="e">
        <f>VLOOKUP(A2703,'modern-H_SA-L1_panAme-L2'!A:A,1,FALSE)</f>
        <v>#N/A</v>
      </c>
    </row>
    <row r="2704" spans="1:7" x14ac:dyDescent="0.2">
      <c r="A2704" t="s">
        <v>13196</v>
      </c>
      <c r="B2704">
        <v>0.875793328693936</v>
      </c>
      <c r="C2704">
        <f t="shared" si="84"/>
        <v>3.071420375928232E-2</v>
      </c>
      <c r="D2704">
        <v>4318</v>
      </c>
      <c r="E2704">
        <f t="shared" si="85"/>
        <v>3.4526805244918107E-2</v>
      </c>
      <c r="F2704">
        <v>1</v>
      </c>
      <c r="G2704" t="e">
        <f>VLOOKUP(A2704,'modern-H_SA-L1_panAme-L2'!A:A,1,FALSE)</f>
        <v>#N/A</v>
      </c>
    </row>
    <row r="2705" spans="1:7" x14ac:dyDescent="0.2">
      <c r="A2705" t="s">
        <v>6455</v>
      </c>
      <c r="B2705">
        <v>1.2594751384085101</v>
      </c>
      <c r="C2705">
        <f t="shared" si="84"/>
        <v>6.6780274600594346E-3</v>
      </c>
      <c r="D2705">
        <v>2978</v>
      </c>
      <c r="E2705">
        <f t="shared" si="85"/>
        <v>1.0884870816362826E-2</v>
      </c>
      <c r="F2705">
        <v>1</v>
      </c>
      <c r="G2705" t="e">
        <f>VLOOKUP(A2705,'modern-H_SA-L1_panAme-L2'!A:A,1,FALSE)</f>
        <v>#N/A</v>
      </c>
    </row>
    <row r="2706" spans="1:7" x14ac:dyDescent="0.2">
      <c r="A2706" t="s">
        <v>13197</v>
      </c>
      <c r="B2706">
        <v>1.27028387618462</v>
      </c>
      <c r="C2706">
        <f t="shared" si="84"/>
        <v>6.3970458853843601E-3</v>
      </c>
      <c r="D2706">
        <v>2854</v>
      </c>
      <c r="E2706">
        <f t="shared" si="85"/>
        <v>1.0879909154749715E-2</v>
      </c>
      <c r="F2706">
        <v>1</v>
      </c>
      <c r="G2706" t="e">
        <f>VLOOKUP(A2706,'modern-H_SA-L1_panAme-L2'!A:A,1,FALSE)</f>
        <v>#N/A</v>
      </c>
    </row>
    <row r="2707" spans="1:7" x14ac:dyDescent="0.2">
      <c r="A2707" t="s">
        <v>13198</v>
      </c>
      <c r="B2707">
        <v>1.3789788669446099</v>
      </c>
      <c r="C2707">
        <f t="shared" si="84"/>
        <v>4.1518595787444689E-3</v>
      </c>
      <c r="D2707">
        <v>1910</v>
      </c>
      <c r="E2707">
        <f t="shared" si="85"/>
        <v>1.0551375076034373E-2</v>
      </c>
      <c r="F2707">
        <v>1</v>
      </c>
      <c r="G2707" t="e">
        <f>VLOOKUP(A2707,'modern-H_SA-L1_panAme-L2'!A:A,1,FALSE)</f>
        <v>#N/A</v>
      </c>
    </row>
    <row r="2708" spans="1:7" x14ac:dyDescent="0.2">
      <c r="A2708" t="s">
        <v>13199</v>
      </c>
      <c r="B2708">
        <v>1.65156731881358</v>
      </c>
      <c r="C2708">
        <f t="shared" si="84"/>
        <v>1.4042060471434758E-3</v>
      </c>
      <c r="D2708">
        <v>832</v>
      </c>
      <c r="E2708">
        <f t="shared" si="85"/>
        <v>8.1923271067721529E-3</v>
      </c>
      <c r="F2708">
        <v>1</v>
      </c>
      <c r="G2708" t="e">
        <f>VLOOKUP(A2708,'modern-H_SA-L1_panAme-L2'!A:A,1,FALSE)</f>
        <v>#N/A</v>
      </c>
    </row>
    <row r="2709" spans="1:7" x14ac:dyDescent="0.2">
      <c r="A2709" t="s">
        <v>13200</v>
      </c>
      <c r="B2709">
        <v>0.92306389940635003</v>
      </c>
      <c r="C2709">
        <f t="shared" si="84"/>
        <v>2.5450366687426354E-2</v>
      </c>
      <c r="D2709">
        <v>4111</v>
      </c>
      <c r="E2709">
        <f t="shared" si="85"/>
        <v>3.0050128898265024E-2</v>
      </c>
      <c r="F2709">
        <v>1</v>
      </c>
      <c r="G2709" t="e">
        <f>VLOOKUP(A2709,'modern-H_SA-L1_panAme-L2'!A:A,1,FALSE)</f>
        <v>#N/A</v>
      </c>
    </row>
    <row r="2710" spans="1:7" x14ac:dyDescent="0.2">
      <c r="A2710" t="s">
        <v>13201</v>
      </c>
      <c r="B2710">
        <v>0.88995166388316205</v>
      </c>
      <c r="C2710">
        <f t="shared" si="84"/>
        <v>2.9032547020524213E-2</v>
      </c>
      <c r="D2710">
        <v>4256</v>
      </c>
      <c r="E2710">
        <f t="shared" si="85"/>
        <v>3.3111838166735089E-2</v>
      </c>
      <c r="F2710">
        <v>1</v>
      </c>
      <c r="G2710" t="e">
        <f>VLOOKUP(A2710,'modern-H_SA-L1_panAme-L2'!A:A,1,FALSE)</f>
        <v>#N/A</v>
      </c>
    </row>
    <row r="2711" spans="1:7" x14ac:dyDescent="0.2">
      <c r="A2711" t="s">
        <v>13202</v>
      </c>
      <c r="B2711">
        <v>1.9095878803969799</v>
      </c>
      <c r="C2711">
        <f t="shared" si="84"/>
        <v>5.0324622216956535E-4</v>
      </c>
      <c r="D2711">
        <v>122</v>
      </c>
      <c r="E2711">
        <f t="shared" si="85"/>
        <v>2.002259969189402E-2</v>
      </c>
      <c r="F2711">
        <v>1</v>
      </c>
      <c r="G2711" t="e">
        <f>VLOOKUP(A2711,'modern-H_SA-L1_panAme-L2'!A:A,1,FALSE)</f>
        <v>#N/A</v>
      </c>
    </row>
    <row r="2712" spans="1:7" x14ac:dyDescent="0.2">
      <c r="A2712" t="s">
        <v>13203</v>
      </c>
      <c r="B2712">
        <v>1.1253910764652799</v>
      </c>
      <c r="C2712">
        <f t="shared" si="84"/>
        <v>1.1382475865174935E-2</v>
      </c>
      <c r="D2712">
        <v>3225</v>
      </c>
      <c r="E2712">
        <f t="shared" si="85"/>
        <v>1.713194972079353E-2</v>
      </c>
      <c r="F2712">
        <v>1</v>
      </c>
      <c r="G2712" t="e">
        <f>VLOOKUP(A2712,'modern-H_SA-L1_panAme-L2'!A:A,1,FALSE)</f>
        <v>#N/A</v>
      </c>
    </row>
    <row r="2713" spans="1:7" x14ac:dyDescent="0.2">
      <c r="A2713" t="s">
        <v>13203</v>
      </c>
      <c r="B2713">
        <v>1.08519967334748</v>
      </c>
      <c r="C2713">
        <f t="shared" si="84"/>
        <v>1.3355338306698229E-2</v>
      </c>
      <c r="D2713">
        <v>3401</v>
      </c>
      <c r="E2713">
        <f t="shared" si="85"/>
        <v>1.9061103246313792E-2</v>
      </c>
      <c r="F2713">
        <v>1</v>
      </c>
      <c r="G2713" t="e">
        <f>VLOOKUP(A2713,'modern-H_SA-L1_panAme-L2'!A:A,1,FALSE)</f>
        <v>#N/A</v>
      </c>
    </row>
    <row r="2714" spans="1:7" x14ac:dyDescent="0.2">
      <c r="A2714" t="s">
        <v>13204</v>
      </c>
      <c r="B2714">
        <v>1.7459810565623599</v>
      </c>
      <c r="C2714">
        <f t="shared" si="84"/>
        <v>9.6462931307760003E-4</v>
      </c>
      <c r="D2714">
        <v>538</v>
      </c>
      <c r="E2714">
        <f t="shared" si="85"/>
        <v>8.7031797131573805E-3</v>
      </c>
      <c r="F2714">
        <v>1</v>
      </c>
      <c r="G2714" t="e">
        <f>VLOOKUP(A2714,'modern-H_SA-L1_panAme-L2'!A:A,1,FALSE)</f>
        <v>#N/A</v>
      </c>
    </row>
    <row r="2715" spans="1:7" x14ac:dyDescent="0.2">
      <c r="A2715" t="s">
        <v>13205</v>
      </c>
      <c r="B2715">
        <v>0.99020181143267705</v>
      </c>
      <c r="C2715">
        <f t="shared" si="84"/>
        <v>1.9486514747244978E-2</v>
      </c>
      <c r="D2715">
        <v>3817</v>
      </c>
      <c r="E2715">
        <f t="shared" si="85"/>
        <v>2.4780598004487061E-2</v>
      </c>
      <c r="F2715">
        <v>1</v>
      </c>
      <c r="G2715" t="e">
        <f>VLOOKUP(A2715,'modern-H_SA-L1_panAme-L2'!A:A,1,FALSE)</f>
        <v>#N/A</v>
      </c>
    </row>
    <row r="2716" spans="1:7" x14ac:dyDescent="0.2">
      <c r="A2716" t="s">
        <v>13206</v>
      </c>
      <c r="B2716">
        <v>1.51061104220342</v>
      </c>
      <c r="C2716">
        <f t="shared" si="84"/>
        <v>2.4597387967876475E-3</v>
      </c>
      <c r="D2716">
        <v>1296</v>
      </c>
      <c r="E2716">
        <f t="shared" si="85"/>
        <v>9.2126328083389202E-3</v>
      </c>
      <c r="F2716">
        <v>1</v>
      </c>
      <c r="G2716" t="e">
        <f>VLOOKUP(A2716,'modern-H_SA-L1_panAme-L2'!A:A,1,FALSE)</f>
        <v>#N/A</v>
      </c>
    </row>
    <row r="2717" spans="1:7" x14ac:dyDescent="0.2">
      <c r="A2717" t="s">
        <v>13207</v>
      </c>
      <c r="B2717">
        <v>0.81710474573215197</v>
      </c>
      <c r="C2717">
        <f t="shared" si="84"/>
        <v>3.8788728630233471E-2</v>
      </c>
      <c r="D2717">
        <v>4575</v>
      </c>
      <c r="E2717">
        <f t="shared" si="85"/>
        <v>4.1154205195880499E-2</v>
      </c>
      <c r="F2717">
        <v>1</v>
      </c>
      <c r="G2717" t="e">
        <f>VLOOKUP(A2717,'modern-H_SA-L1_panAme-L2'!A:A,1,FALSE)</f>
        <v>#N/A</v>
      </c>
    </row>
    <row r="2718" spans="1:7" x14ac:dyDescent="0.2">
      <c r="A2718" t="s">
        <v>13208</v>
      </c>
      <c r="B2718">
        <v>1.53547082380767</v>
      </c>
      <c r="C2718">
        <f t="shared" si="84"/>
        <v>2.2281860248981045E-3</v>
      </c>
      <c r="D2718">
        <v>1205</v>
      </c>
      <c r="E2718">
        <f t="shared" si="85"/>
        <v>8.9756140787181742E-3</v>
      </c>
      <c r="F2718">
        <v>1</v>
      </c>
      <c r="G2718" t="e">
        <f>VLOOKUP(A2718,'modern-H_SA-L1_panAme-L2'!A:A,1,FALSE)</f>
        <v>#N/A</v>
      </c>
    </row>
    <row r="2719" spans="1:7" x14ac:dyDescent="0.2">
      <c r="A2719" t="s">
        <v>13209</v>
      </c>
      <c r="B2719">
        <v>1.2959011210507001</v>
      </c>
      <c r="C2719">
        <f t="shared" si="84"/>
        <v>5.7774159807227029E-3</v>
      </c>
      <c r="D2719">
        <v>2649</v>
      </c>
      <c r="E2719">
        <f t="shared" si="85"/>
        <v>1.058647684802869E-2</v>
      </c>
      <c r="F2719">
        <v>1</v>
      </c>
      <c r="G2719" t="e">
        <f>VLOOKUP(A2719,'modern-H_SA-L1_panAme-L2'!A:A,1,FALSE)</f>
        <v>#N/A</v>
      </c>
    </row>
    <row r="2720" spans="1:7" x14ac:dyDescent="0.2">
      <c r="A2720" t="s">
        <v>13210</v>
      </c>
      <c r="B2720">
        <v>1.93242764130704</v>
      </c>
      <c r="C2720">
        <f t="shared" si="84"/>
        <v>4.5954911705918799E-4</v>
      </c>
      <c r="D2720">
        <v>113</v>
      </c>
      <c r="E2720">
        <f t="shared" si="85"/>
        <v>1.97402780018168E-2</v>
      </c>
      <c r="F2720">
        <v>1</v>
      </c>
      <c r="G2720" t="e">
        <f>VLOOKUP(A2720,'modern-H_SA-L1_panAme-L2'!A:A,1,FALSE)</f>
        <v>#N/A</v>
      </c>
    </row>
    <row r="2721" spans="1:7" x14ac:dyDescent="0.2">
      <c r="A2721" t="s">
        <v>13211</v>
      </c>
      <c r="B2721">
        <v>1.63048586393296</v>
      </c>
      <c r="C2721">
        <f t="shared" si="84"/>
        <v>1.5270121731157861E-3</v>
      </c>
      <c r="D2721">
        <v>924</v>
      </c>
      <c r="E2721">
        <f t="shared" si="85"/>
        <v>8.0217717405887731E-3</v>
      </c>
      <c r="F2721">
        <v>1</v>
      </c>
      <c r="G2721" t="e">
        <f>VLOOKUP(A2721,'modern-H_SA-L1_panAme-L2'!A:A,1,FALSE)</f>
        <v>#N/A</v>
      </c>
    </row>
    <row r="2722" spans="1:7" x14ac:dyDescent="0.2">
      <c r="A2722" t="s">
        <v>13212</v>
      </c>
      <c r="B2722">
        <v>0.90205475686750003</v>
      </c>
      <c r="C2722">
        <f t="shared" si="84"/>
        <v>2.7668193681706595E-2</v>
      </c>
      <c r="D2722">
        <v>4203</v>
      </c>
      <c r="E2722">
        <f t="shared" si="85"/>
        <v>3.1953702624554797E-2</v>
      </c>
      <c r="F2722">
        <v>1</v>
      </c>
      <c r="G2722" t="e">
        <f>VLOOKUP(A2722,'modern-H_SA-L1_panAme-L2'!A:A,1,FALSE)</f>
        <v>#N/A</v>
      </c>
    </row>
    <row r="2723" spans="1:7" x14ac:dyDescent="0.2">
      <c r="A2723" t="s">
        <v>13213</v>
      </c>
      <c r="B2723">
        <v>1.75661985491279</v>
      </c>
      <c r="C2723">
        <f t="shared" si="84"/>
        <v>9.2466674320081294E-4</v>
      </c>
      <c r="D2723">
        <v>505</v>
      </c>
      <c r="E2723">
        <f t="shared" si="85"/>
        <v>8.8877868742509823E-3</v>
      </c>
      <c r="F2723">
        <v>1</v>
      </c>
      <c r="G2723" t="e">
        <f>VLOOKUP(A2723,'modern-H_SA-L1_panAme-L2'!A:A,1,FALSE)</f>
        <v>#N/A</v>
      </c>
    </row>
    <row r="2724" spans="1:7" x14ac:dyDescent="0.2">
      <c r="A2724" t="s">
        <v>13214</v>
      </c>
      <c r="B2724">
        <v>0.99773769951726499</v>
      </c>
      <c r="C2724">
        <f t="shared" si="84"/>
        <v>1.8911164236258639E-2</v>
      </c>
      <c r="D2724">
        <v>3784</v>
      </c>
      <c r="E2724">
        <f t="shared" si="85"/>
        <v>2.4258665751268348E-2</v>
      </c>
      <c r="F2724">
        <v>1</v>
      </c>
      <c r="G2724" t="e">
        <f>VLOOKUP(A2724,'modern-H_SA-L1_panAme-L2'!A:A,1,FALSE)</f>
        <v>#N/A</v>
      </c>
    </row>
    <row r="2725" spans="1:7" x14ac:dyDescent="0.2">
      <c r="A2725" t="s">
        <v>6486</v>
      </c>
      <c r="B2725">
        <v>1.3711267580958399</v>
      </c>
      <c r="C2725">
        <f t="shared" si="84"/>
        <v>4.2835588112011E-3</v>
      </c>
      <c r="D2725">
        <v>1960</v>
      </c>
      <c r="E2725">
        <f t="shared" si="85"/>
        <v>1.0608364525290888E-2</v>
      </c>
      <c r="F2725">
        <v>1</v>
      </c>
      <c r="G2725" t="e">
        <f>VLOOKUP(A2725,'modern-H_SA-L1_panAme-L2'!A:A,1,FALSE)</f>
        <v>#N/A</v>
      </c>
    </row>
    <row r="2726" spans="1:7" x14ac:dyDescent="0.2">
      <c r="A2726" t="s">
        <v>13215</v>
      </c>
      <c r="B2726">
        <v>1.28030394404601</v>
      </c>
      <c r="C2726">
        <f t="shared" si="84"/>
        <v>6.1471372983821961E-3</v>
      </c>
      <c r="D2726">
        <v>2772</v>
      </c>
      <c r="E2726">
        <f t="shared" si="85"/>
        <v>1.0764143018162763E-2</v>
      </c>
      <c r="F2726">
        <v>1</v>
      </c>
      <c r="G2726" t="e">
        <f>VLOOKUP(A2726,'modern-H_SA-L1_panAme-L2'!A:A,1,FALSE)</f>
        <v>#N/A</v>
      </c>
    </row>
    <row r="2727" spans="1:7" x14ac:dyDescent="0.2">
      <c r="A2727" t="s">
        <v>13216</v>
      </c>
      <c r="B2727">
        <v>1.6617527881441401</v>
      </c>
      <c r="C2727">
        <f t="shared" si="84"/>
        <v>1.3484616720418785E-3</v>
      </c>
      <c r="D2727">
        <v>814</v>
      </c>
      <c r="E2727">
        <f t="shared" si="85"/>
        <v>8.0410724276305627E-3</v>
      </c>
      <c r="F2727">
        <v>1</v>
      </c>
      <c r="G2727" t="e">
        <f>VLOOKUP(A2727,'modern-H_SA-L1_panAme-L2'!A:A,1,FALSE)</f>
        <v>#N/A</v>
      </c>
    </row>
    <row r="2728" spans="1:7" x14ac:dyDescent="0.2">
      <c r="A2728" t="s">
        <v>13217</v>
      </c>
      <c r="B2728">
        <v>0.92717438381612505</v>
      </c>
      <c r="C2728">
        <f t="shared" si="84"/>
        <v>2.5037701641657004E-2</v>
      </c>
      <c r="D2728">
        <v>4093</v>
      </c>
      <c r="E2728">
        <f t="shared" si="85"/>
        <v>2.9692891221256557E-2</v>
      </c>
      <c r="F2728">
        <v>1</v>
      </c>
      <c r="G2728" t="e">
        <f>VLOOKUP(A2728,'modern-H_SA-L1_panAme-L2'!A:A,1,FALSE)</f>
        <v>#N/A</v>
      </c>
    </row>
    <row r="2729" spans="1:7" x14ac:dyDescent="0.2">
      <c r="A2729" t="s">
        <v>13218</v>
      </c>
      <c r="B2729">
        <v>0.977870358203352</v>
      </c>
      <c r="C2729">
        <f t="shared" si="84"/>
        <v>2.0465997784409138E-2</v>
      </c>
      <c r="D2729">
        <v>3871</v>
      </c>
      <c r="E2729">
        <f t="shared" si="85"/>
        <v>2.5663124062392649E-2</v>
      </c>
      <c r="F2729">
        <v>1</v>
      </c>
      <c r="G2729" t="e">
        <f>VLOOKUP(A2729,'modern-H_SA-L1_panAme-L2'!A:A,1,FALSE)</f>
        <v>#N/A</v>
      </c>
    </row>
    <row r="2730" spans="1:7" x14ac:dyDescent="0.2">
      <c r="A2730" t="s">
        <v>13219</v>
      </c>
      <c r="B2730">
        <v>1.6422160690269301</v>
      </c>
      <c r="C2730">
        <f t="shared" si="84"/>
        <v>1.4574115808495395E-3</v>
      </c>
      <c r="D2730">
        <v>873</v>
      </c>
      <c r="E2730">
        <f t="shared" si="85"/>
        <v>8.1034087210122164E-3</v>
      </c>
      <c r="F2730">
        <v>1</v>
      </c>
      <c r="G2730" t="e">
        <f>VLOOKUP(A2730,'modern-H_SA-L1_panAme-L2'!A:A,1,FALSE)</f>
        <v>#N/A</v>
      </c>
    </row>
    <row r="2731" spans="1:7" x14ac:dyDescent="0.2">
      <c r="A2731" t="s">
        <v>13220</v>
      </c>
      <c r="B2731">
        <v>1.9040037565777199</v>
      </c>
      <c r="C2731">
        <f t="shared" si="84"/>
        <v>5.1454736848101086E-4</v>
      </c>
      <c r="D2731">
        <v>136</v>
      </c>
      <c r="E2731">
        <f t="shared" si="85"/>
        <v>1.8364800930932547E-2</v>
      </c>
      <c r="F2731">
        <v>1</v>
      </c>
      <c r="G2731" t="e">
        <f>VLOOKUP(A2731,'modern-H_SA-L1_panAme-L2'!A:A,1,FALSE)</f>
        <v>#N/A</v>
      </c>
    </row>
    <row r="2732" spans="1:7" x14ac:dyDescent="0.2">
      <c r="A2732" t="s">
        <v>13221</v>
      </c>
      <c r="B2732">
        <v>1.1221940330354501</v>
      </c>
      <c r="C2732">
        <f t="shared" si="84"/>
        <v>1.1528123937075205E-2</v>
      </c>
      <c r="D2732">
        <v>3239</v>
      </c>
      <c r="E2732">
        <f t="shared" si="85"/>
        <v>1.7276169679087079E-2</v>
      </c>
      <c r="F2732">
        <v>1</v>
      </c>
      <c r="G2732" t="e">
        <f>VLOOKUP(A2732,'modern-H_SA-L1_panAme-L2'!A:A,1,FALSE)</f>
        <v>#N/A</v>
      </c>
    </row>
    <row r="2733" spans="1:7" x14ac:dyDescent="0.2">
      <c r="A2733" t="s">
        <v>13221</v>
      </c>
      <c r="B2733">
        <v>1.0820026299176499</v>
      </c>
      <c r="C2733">
        <f t="shared" si="84"/>
        <v>1.3526230764278398E-2</v>
      </c>
      <c r="D2733">
        <v>3415</v>
      </c>
      <c r="E2733">
        <f t="shared" si="85"/>
        <v>1.9225863581202738E-2</v>
      </c>
      <c r="F2733">
        <v>1</v>
      </c>
      <c r="G2733" t="e">
        <f>VLOOKUP(A2733,'modern-H_SA-L1_panAme-L2'!A:A,1,FALSE)</f>
        <v>#N/A</v>
      </c>
    </row>
    <row r="2734" spans="1:7" x14ac:dyDescent="0.2">
      <c r="A2734" t="s">
        <v>13222</v>
      </c>
      <c r="B2734">
        <v>1.3391624763179699</v>
      </c>
      <c r="C2734">
        <f t="shared" si="84"/>
        <v>4.8642187195497297E-3</v>
      </c>
      <c r="D2734">
        <v>2200</v>
      </c>
      <c r="E2734">
        <f t="shared" si="85"/>
        <v>1.0732235302133812E-2</v>
      </c>
      <c r="F2734">
        <v>1</v>
      </c>
      <c r="G2734" t="e">
        <f>VLOOKUP(A2734,'modern-H_SA-L1_panAme-L2'!A:A,1,FALSE)</f>
        <v>#N/A</v>
      </c>
    </row>
    <row r="2735" spans="1:7" x14ac:dyDescent="0.2">
      <c r="A2735" t="s">
        <v>13223</v>
      </c>
      <c r="B2735">
        <v>1.5696724400003701</v>
      </c>
      <c r="C2735">
        <f t="shared" si="84"/>
        <v>1.9448171942101206E-3</v>
      </c>
      <c r="D2735">
        <v>1103</v>
      </c>
      <c r="E2735">
        <f t="shared" si="85"/>
        <v>8.5586062200325701E-3</v>
      </c>
      <c r="F2735">
        <v>1</v>
      </c>
      <c r="G2735" t="e">
        <f>VLOOKUP(A2735,'modern-H_SA-L1_panAme-L2'!A:A,1,FALSE)</f>
        <v>#N/A</v>
      </c>
    </row>
    <row r="2736" spans="1:7" x14ac:dyDescent="0.2">
      <c r="A2736" t="s">
        <v>13224</v>
      </c>
      <c r="B2736">
        <v>0.86117827301473204</v>
      </c>
      <c r="C2736">
        <f t="shared" si="84"/>
        <v>3.2552341032917237E-2</v>
      </c>
      <c r="D2736">
        <v>4382</v>
      </c>
      <c r="E2736">
        <f t="shared" si="85"/>
        <v>3.6058663481008731E-2</v>
      </c>
      <c r="F2736">
        <v>1</v>
      </c>
      <c r="G2736" t="e">
        <f>VLOOKUP(A2736,'modern-H_SA-L1_panAme-L2'!A:A,1,FALSE)</f>
        <v>#N/A</v>
      </c>
    </row>
    <row r="2737" spans="1:7" x14ac:dyDescent="0.2">
      <c r="A2737" t="s">
        <v>13225</v>
      </c>
      <c r="B2737">
        <v>1.8352972083274199</v>
      </c>
      <c r="C2737">
        <f t="shared" si="84"/>
        <v>6.7623020664519921E-4</v>
      </c>
      <c r="D2737">
        <v>266</v>
      </c>
      <c r="E2737">
        <f t="shared" si="85"/>
        <v>1.2339930161863898E-2</v>
      </c>
      <c r="F2737">
        <v>1</v>
      </c>
      <c r="G2737" t="e">
        <f>VLOOKUP(A2737,'modern-H_SA-L1_panAme-L2'!A:A,1,FALSE)</f>
        <v>#N/A</v>
      </c>
    </row>
    <row r="2738" spans="1:7" x14ac:dyDescent="0.2">
      <c r="A2738" t="s">
        <v>13226</v>
      </c>
      <c r="B2738">
        <v>1.45314710484415</v>
      </c>
      <c r="C2738">
        <f t="shared" si="84"/>
        <v>3.0912923601942905E-3</v>
      </c>
      <c r="D2738">
        <v>1507</v>
      </c>
      <c r="E2738">
        <f t="shared" si="85"/>
        <v>9.9569562816078875E-3</v>
      </c>
      <c r="F2738">
        <v>1</v>
      </c>
      <c r="G2738" t="e">
        <f>VLOOKUP(A2738,'modern-H_SA-L1_panAme-L2'!A:A,1,FALSE)</f>
        <v>#N/A</v>
      </c>
    </row>
    <row r="2739" spans="1:7" x14ac:dyDescent="0.2">
      <c r="A2739" t="s">
        <v>13227</v>
      </c>
      <c r="B2739">
        <v>0.76892073403978201</v>
      </c>
      <c r="C2739">
        <f t="shared" si="84"/>
        <v>4.6981669721194066E-2</v>
      </c>
      <c r="D2739">
        <v>4786</v>
      </c>
      <c r="E2739">
        <f t="shared" si="85"/>
        <v>4.7649190310630175E-2</v>
      </c>
      <c r="F2739">
        <v>1</v>
      </c>
      <c r="G2739" t="e">
        <f>VLOOKUP(A2739,'modern-H_SA-L1_panAme-L2'!A:A,1,FALSE)</f>
        <v>#N/A</v>
      </c>
    </row>
    <row r="2740" spans="1:7" x14ac:dyDescent="0.2">
      <c r="A2740" t="s">
        <v>13228</v>
      </c>
      <c r="B2740">
        <v>1.8352972083274199</v>
      </c>
      <c r="C2740">
        <f t="shared" si="84"/>
        <v>6.7623020664519921E-4</v>
      </c>
      <c r="D2740">
        <v>267</v>
      </c>
      <c r="E2740">
        <f t="shared" si="85"/>
        <v>1.2293713194965531E-2</v>
      </c>
      <c r="F2740">
        <v>1</v>
      </c>
      <c r="G2740" t="e">
        <f>VLOOKUP(A2740,'modern-H_SA-L1_panAme-L2'!A:A,1,FALSE)</f>
        <v>#N/A</v>
      </c>
    </row>
    <row r="2741" spans="1:7" x14ac:dyDescent="0.2">
      <c r="A2741" t="s">
        <v>13229</v>
      </c>
      <c r="B2741">
        <v>1.51763445371304</v>
      </c>
      <c r="C2741">
        <f t="shared" si="84"/>
        <v>2.3919837834359362E-3</v>
      </c>
      <c r="D2741">
        <v>1276</v>
      </c>
      <c r="E2741">
        <f t="shared" si="85"/>
        <v>9.099286273352691E-3</v>
      </c>
      <c r="F2741">
        <v>1</v>
      </c>
      <c r="G2741" t="e">
        <f>VLOOKUP(A2741,'modern-H_SA-L1_panAme-L2'!A:A,1,FALSE)</f>
        <v>#N/A</v>
      </c>
    </row>
    <row r="2742" spans="1:7" x14ac:dyDescent="0.2">
      <c r="A2742" t="s">
        <v>13230</v>
      </c>
      <c r="B2742">
        <v>1.0523157980692801</v>
      </c>
      <c r="C2742">
        <f t="shared" si="84"/>
        <v>1.5221293718864746E-2</v>
      </c>
      <c r="D2742">
        <v>3545</v>
      </c>
      <c r="E2742">
        <f t="shared" si="85"/>
        <v>2.0841793994744562E-2</v>
      </c>
      <c r="F2742">
        <v>1</v>
      </c>
      <c r="G2742" t="e">
        <f>VLOOKUP(A2742,'modern-H_SA-L1_panAme-L2'!A:A,1,FALSE)</f>
        <v>#N/A</v>
      </c>
    </row>
    <row r="2743" spans="1:7" x14ac:dyDescent="0.2">
      <c r="A2743" t="s">
        <v>13231</v>
      </c>
      <c r="B2743">
        <v>1.0520874378242899</v>
      </c>
      <c r="C2743">
        <f t="shared" si="84"/>
        <v>1.5235123804946547E-2</v>
      </c>
      <c r="D2743">
        <v>3546</v>
      </c>
      <c r="E2743">
        <f t="shared" si="85"/>
        <v>2.0854847983420906E-2</v>
      </c>
      <c r="F2743">
        <v>1</v>
      </c>
      <c r="G2743" t="e">
        <f>VLOOKUP(A2743,'modern-H_SA-L1_panAme-L2'!A:A,1,FALSE)</f>
        <v>#N/A</v>
      </c>
    </row>
    <row r="2744" spans="1:7" x14ac:dyDescent="0.2">
      <c r="A2744" t="s">
        <v>13232</v>
      </c>
      <c r="B2744">
        <v>1.4587925648665501</v>
      </c>
      <c r="C2744">
        <f t="shared" si="84"/>
        <v>3.0226600305020639E-3</v>
      </c>
      <c r="D2744">
        <v>1477</v>
      </c>
      <c r="E2744">
        <f t="shared" si="85"/>
        <v>9.9336437292193765E-3</v>
      </c>
      <c r="F2744">
        <v>1</v>
      </c>
      <c r="G2744" t="e">
        <f>VLOOKUP(A2744,'modern-H_SA-L1_panAme-L2'!A:A,1,FALSE)</f>
        <v>#N/A</v>
      </c>
    </row>
    <row r="2745" spans="1:7" x14ac:dyDescent="0.2">
      <c r="A2745" t="s">
        <v>13233</v>
      </c>
      <c r="B2745">
        <v>0.77577154138941196</v>
      </c>
      <c r="C2745">
        <f t="shared" si="84"/>
        <v>4.5718903645251871E-2</v>
      </c>
      <c r="D2745">
        <v>4756</v>
      </c>
      <c r="E2745">
        <f t="shared" si="85"/>
        <v>4.6660966840633429E-2</v>
      </c>
      <c r="F2745">
        <v>1</v>
      </c>
      <c r="G2745" t="e">
        <f>VLOOKUP(A2745,'modern-H_SA-L1_panAme-L2'!A:A,1,FALSE)</f>
        <v>#N/A</v>
      </c>
    </row>
    <row r="2746" spans="1:7" x14ac:dyDescent="0.2">
      <c r="A2746" t="s">
        <v>13234</v>
      </c>
      <c r="B2746">
        <v>1.8550834707795301</v>
      </c>
      <c r="C2746">
        <f t="shared" si="84"/>
        <v>6.2505746822796664E-4</v>
      </c>
      <c r="D2746">
        <v>218</v>
      </c>
      <c r="E2746">
        <f t="shared" si="85"/>
        <v>1.391756399439702E-2</v>
      </c>
      <c r="F2746">
        <v>1</v>
      </c>
      <c r="G2746" t="e">
        <f>VLOOKUP(A2746,'modern-H_SA-L1_panAme-L2'!A:A,1,FALSE)</f>
        <v>#N/A</v>
      </c>
    </row>
    <row r="2747" spans="1:7" x14ac:dyDescent="0.2">
      <c r="A2747" t="s">
        <v>6532</v>
      </c>
      <c r="B2747">
        <v>1.7218253846040099</v>
      </c>
      <c r="C2747">
        <f t="shared" si="84"/>
        <v>1.0618957184111882E-3</v>
      </c>
      <c r="D2747">
        <v>598</v>
      </c>
      <c r="E2747">
        <f t="shared" si="85"/>
        <v>8.6194679216854628E-3</v>
      </c>
      <c r="F2747">
        <v>1</v>
      </c>
      <c r="G2747" t="e">
        <f>VLOOKUP(A2747,'modern-H_SA-L1_panAme-L2'!A:A,1,FALSE)</f>
        <v>#N/A</v>
      </c>
    </row>
    <row r="2748" spans="1:7" x14ac:dyDescent="0.2">
      <c r="A2748" t="s">
        <v>6537</v>
      </c>
      <c r="B2748">
        <v>1.3547774702884501</v>
      </c>
      <c r="C2748">
        <f t="shared" si="84"/>
        <v>4.5713349765035471E-3</v>
      </c>
      <c r="D2748">
        <v>2096</v>
      </c>
      <c r="E2748">
        <f t="shared" si="85"/>
        <v>1.0586478996158501E-2</v>
      </c>
      <c r="F2748">
        <v>1</v>
      </c>
      <c r="G2748" t="e">
        <f>VLOOKUP(A2748,'modern-H_SA-L1_panAme-L2'!A:A,1,FALSE)</f>
        <v>#N/A</v>
      </c>
    </row>
    <row r="2749" spans="1:7" x14ac:dyDescent="0.2">
      <c r="A2749" t="s">
        <v>13235</v>
      </c>
      <c r="B2749">
        <v>0.90662196176724996</v>
      </c>
      <c r="C2749">
        <f t="shared" si="84"/>
        <v>2.7170171540932011E-2</v>
      </c>
      <c r="D2749">
        <v>4183</v>
      </c>
      <c r="E2749">
        <f t="shared" si="85"/>
        <v>3.152857103984795E-2</v>
      </c>
      <c r="F2749">
        <v>1</v>
      </c>
      <c r="G2749" t="e">
        <f>VLOOKUP(A2749,'modern-H_SA-L1_panAme-L2'!A:A,1,FALSE)</f>
        <v>#N/A</v>
      </c>
    </row>
    <row r="2750" spans="1:7" x14ac:dyDescent="0.2">
      <c r="A2750" t="s">
        <v>13236</v>
      </c>
      <c r="B2750">
        <v>1.2911795517889899</v>
      </c>
      <c r="C2750">
        <f t="shared" si="84"/>
        <v>5.8869274223983447E-3</v>
      </c>
      <c r="D2750">
        <v>2694</v>
      </c>
      <c r="E2750">
        <f t="shared" si="85"/>
        <v>1.0606958317862496E-2</v>
      </c>
      <c r="F2750">
        <v>1</v>
      </c>
      <c r="G2750" t="e">
        <f>VLOOKUP(A2750,'modern-H_SA-L1_panAme-L2'!A:A,1,FALSE)</f>
        <v>#N/A</v>
      </c>
    </row>
    <row r="2751" spans="1:7" x14ac:dyDescent="0.2">
      <c r="A2751" t="s">
        <v>13237</v>
      </c>
      <c r="B2751">
        <v>1.5911525521235601</v>
      </c>
      <c r="C2751">
        <f t="shared" si="84"/>
        <v>1.7855769408781459E-3</v>
      </c>
      <c r="D2751">
        <v>1023</v>
      </c>
      <c r="E2751">
        <f t="shared" si="85"/>
        <v>8.4723269511461589E-3</v>
      </c>
      <c r="F2751">
        <v>1</v>
      </c>
      <c r="G2751" t="e">
        <f>VLOOKUP(A2751,'modern-H_SA-L1_panAme-L2'!A:A,1,FALSE)</f>
        <v>#N/A</v>
      </c>
    </row>
    <row r="2752" spans="1:7" x14ac:dyDescent="0.2">
      <c r="A2752" t="s">
        <v>13238</v>
      </c>
      <c r="B2752">
        <v>0.87944709261373699</v>
      </c>
      <c r="C2752">
        <f t="shared" si="84"/>
        <v>3.0271122088035729E-2</v>
      </c>
      <c r="D2752">
        <v>4302</v>
      </c>
      <c r="E2752">
        <f t="shared" si="85"/>
        <v>3.4155282802260677E-2</v>
      </c>
      <c r="F2752">
        <v>1</v>
      </c>
      <c r="G2752" t="e">
        <f>VLOOKUP(A2752,'modern-H_SA-L1_panAme-L2'!A:A,1,FALSE)</f>
        <v>#N/A</v>
      </c>
    </row>
    <row r="2753" spans="1:7" x14ac:dyDescent="0.2">
      <c r="A2753" t="s">
        <v>13239</v>
      </c>
      <c r="B2753">
        <v>1.7485698885103</v>
      </c>
      <c r="C2753">
        <f t="shared" si="84"/>
        <v>9.5474864927143409E-4</v>
      </c>
      <c r="D2753">
        <v>532</v>
      </c>
      <c r="E2753">
        <f t="shared" si="85"/>
        <v>8.7111841044427464E-3</v>
      </c>
      <c r="F2753">
        <v>1</v>
      </c>
      <c r="G2753" t="e">
        <f>VLOOKUP(A2753,'modern-H_SA-L1_panAme-L2'!A:A,1,FALSE)</f>
        <v>#N/A</v>
      </c>
    </row>
    <row r="2754" spans="1:7" x14ac:dyDescent="0.2">
      <c r="A2754" t="s">
        <v>13240</v>
      </c>
      <c r="B2754">
        <v>0.99157197290260202</v>
      </c>
      <c r="C2754">
        <f t="shared" ref="C2754:C2817" si="86">EXP(-3.977*B2754)</f>
        <v>1.938061893510333E-2</v>
      </c>
      <c r="D2754">
        <v>3811</v>
      </c>
      <c r="E2754">
        <f t="shared" ref="E2754:E2817" si="87">C2754*4854/D2754</f>
        <v>2.4684734796901486E-2</v>
      </c>
      <c r="F2754">
        <v>1</v>
      </c>
      <c r="G2754" t="e">
        <f>VLOOKUP(A2754,'modern-H_SA-L1_panAme-L2'!A:A,1,FALSE)</f>
        <v>#N/A</v>
      </c>
    </row>
    <row r="2755" spans="1:7" x14ac:dyDescent="0.2">
      <c r="A2755" t="s">
        <v>13241</v>
      </c>
      <c r="B2755">
        <v>1.12744631867016</v>
      </c>
      <c r="C2755">
        <f t="shared" si="86"/>
        <v>1.1289818136153632E-2</v>
      </c>
      <c r="D2755">
        <v>3216</v>
      </c>
      <c r="E2755">
        <f t="shared" si="87"/>
        <v>1.704004267191845E-2</v>
      </c>
      <c r="F2755">
        <v>1</v>
      </c>
      <c r="G2755" t="e">
        <f>VLOOKUP(A2755,'modern-H_SA-L1_panAme-L2'!A:A,1,FALSE)</f>
        <v>#N/A</v>
      </c>
    </row>
    <row r="2756" spans="1:7" x14ac:dyDescent="0.2">
      <c r="A2756" t="s">
        <v>13241</v>
      </c>
      <c r="B2756">
        <v>1.0872549155523701</v>
      </c>
      <c r="C2756">
        <f t="shared" si="86"/>
        <v>1.3246620719024544E-2</v>
      </c>
      <c r="D2756">
        <v>3392</v>
      </c>
      <c r="E2756">
        <f t="shared" si="87"/>
        <v>1.8956101701104105E-2</v>
      </c>
      <c r="F2756">
        <v>1</v>
      </c>
      <c r="G2756" t="e">
        <f>VLOOKUP(A2756,'modern-H_SA-L1_panAme-L2'!A:A,1,FALSE)</f>
        <v>#N/A</v>
      </c>
    </row>
    <row r="2757" spans="1:7" x14ac:dyDescent="0.2">
      <c r="A2757" t="s">
        <v>13242</v>
      </c>
      <c r="B2757">
        <v>1.31234849704789</v>
      </c>
      <c r="C2757">
        <f t="shared" si="86"/>
        <v>5.4116027516673149E-3</v>
      </c>
      <c r="D2757">
        <v>2449</v>
      </c>
      <c r="E2757">
        <f t="shared" si="87"/>
        <v>1.0725977850793445E-2</v>
      </c>
      <c r="F2757">
        <v>1</v>
      </c>
      <c r="G2757" t="e">
        <f>VLOOKUP(A2757,'modern-H_SA-L1_panAme-L2'!A:A,1,FALSE)</f>
        <v>#N/A</v>
      </c>
    </row>
    <row r="2758" spans="1:7" x14ac:dyDescent="0.2">
      <c r="A2758" t="s">
        <v>13243</v>
      </c>
      <c r="B2758">
        <v>1.6219478768979201</v>
      </c>
      <c r="C2758">
        <f t="shared" si="86"/>
        <v>1.579753105614117E-3</v>
      </c>
      <c r="D2758">
        <v>941</v>
      </c>
      <c r="E2758">
        <f t="shared" si="87"/>
        <v>8.1489070931465707E-3</v>
      </c>
      <c r="F2758">
        <v>1</v>
      </c>
      <c r="G2758" t="e">
        <f>VLOOKUP(A2758,'modern-H_SA-L1_panAme-L2'!A:A,1,FALSE)</f>
        <v>#N/A</v>
      </c>
    </row>
    <row r="2759" spans="1:7" x14ac:dyDescent="0.2">
      <c r="A2759" t="s">
        <v>13244</v>
      </c>
      <c r="B2759">
        <v>1.2534567706692501</v>
      </c>
      <c r="C2759">
        <f t="shared" si="86"/>
        <v>6.8397946005931704E-3</v>
      </c>
      <c r="D2759">
        <v>3039</v>
      </c>
      <c r="E2759">
        <f t="shared" si="87"/>
        <v>1.0924765709535784E-2</v>
      </c>
      <c r="F2759">
        <v>1</v>
      </c>
      <c r="G2759" t="e">
        <f>VLOOKUP(A2759,'modern-H_SA-L1_panAme-L2'!A:A,1,FALSE)</f>
        <v>#N/A</v>
      </c>
    </row>
    <row r="2760" spans="1:7" x14ac:dyDescent="0.2">
      <c r="A2760" t="s">
        <v>13245</v>
      </c>
      <c r="B2760">
        <v>1.3450221021470099</v>
      </c>
      <c r="C2760">
        <f t="shared" si="86"/>
        <v>4.7521748610553924E-3</v>
      </c>
      <c r="D2760">
        <v>2142</v>
      </c>
      <c r="E2760">
        <f t="shared" si="87"/>
        <v>1.0768934068890231E-2</v>
      </c>
      <c r="F2760">
        <v>1</v>
      </c>
      <c r="G2760" t="e">
        <f>VLOOKUP(A2760,'modern-H_SA-L1_panAme-L2'!A:A,1,FALSE)</f>
        <v>#N/A</v>
      </c>
    </row>
    <row r="2761" spans="1:7" x14ac:dyDescent="0.2">
      <c r="A2761" t="s">
        <v>13246</v>
      </c>
      <c r="B2761">
        <v>1.4960806767416499</v>
      </c>
      <c r="C2761">
        <f t="shared" si="86"/>
        <v>2.6060676236532923E-3</v>
      </c>
      <c r="D2761">
        <v>1330</v>
      </c>
      <c r="E2761">
        <f t="shared" si="87"/>
        <v>9.5111671016639716E-3</v>
      </c>
      <c r="F2761">
        <v>1</v>
      </c>
      <c r="G2761" t="e">
        <f>VLOOKUP(A2761,'modern-H_SA-L1_panAme-L2'!A:A,1,FALSE)</f>
        <v>#N/A</v>
      </c>
    </row>
    <row r="2762" spans="1:7" x14ac:dyDescent="0.2">
      <c r="A2762" t="s">
        <v>13246</v>
      </c>
      <c r="B2762">
        <v>0.80934049740257197</v>
      </c>
      <c r="C2762">
        <f t="shared" si="86"/>
        <v>4.0005146999043471E-2</v>
      </c>
      <c r="D2762">
        <v>4609</v>
      </c>
      <c r="E2762">
        <f t="shared" si="87"/>
        <v>4.2131695277361034E-2</v>
      </c>
      <c r="F2762">
        <v>1</v>
      </c>
      <c r="G2762" t="e">
        <f>VLOOKUP(A2762,'modern-H_SA-L1_panAme-L2'!A:A,1,FALSE)</f>
        <v>#N/A</v>
      </c>
    </row>
    <row r="2763" spans="1:7" x14ac:dyDescent="0.2">
      <c r="A2763" t="s">
        <v>13247</v>
      </c>
      <c r="B2763">
        <v>1.3108003947684099</v>
      </c>
      <c r="C2763">
        <f t="shared" si="86"/>
        <v>5.4450236999762595E-3</v>
      </c>
      <c r="D2763">
        <v>2484</v>
      </c>
      <c r="E2763">
        <f t="shared" si="87"/>
        <v>1.0640155007924623E-2</v>
      </c>
      <c r="F2763">
        <v>1</v>
      </c>
      <c r="G2763" t="e">
        <f>VLOOKUP(A2763,'modern-H_SA-L1_panAme-L2'!A:A,1,FALSE)</f>
        <v>#N/A</v>
      </c>
    </row>
    <row r="2764" spans="1:7" x14ac:dyDescent="0.2">
      <c r="A2764" t="s">
        <v>13248</v>
      </c>
      <c r="B2764">
        <v>1.47414880956598</v>
      </c>
      <c r="C2764">
        <f t="shared" si="86"/>
        <v>2.8435846681038116E-3</v>
      </c>
      <c r="D2764">
        <v>1419</v>
      </c>
      <c r="E2764">
        <f t="shared" si="87"/>
        <v>9.7271035792642017E-3</v>
      </c>
      <c r="F2764">
        <v>1</v>
      </c>
      <c r="G2764" t="e">
        <f>VLOOKUP(A2764,'modern-H_SA-L1_panAme-L2'!A:A,1,FALSE)</f>
        <v>#N/A</v>
      </c>
    </row>
    <row r="2765" spans="1:7" x14ac:dyDescent="0.2">
      <c r="A2765" t="s">
        <v>13248</v>
      </c>
      <c r="B2765">
        <v>0.78901643559868195</v>
      </c>
      <c r="C2765">
        <f t="shared" si="86"/>
        <v>4.3372990757748975E-2</v>
      </c>
      <c r="D2765">
        <v>4698</v>
      </c>
      <c r="E2765">
        <f t="shared" si="87"/>
        <v>4.4813217781633358E-2</v>
      </c>
      <c r="F2765">
        <v>1</v>
      </c>
      <c r="G2765" t="e">
        <f>VLOOKUP(A2765,'modern-H_SA-L1_panAme-L2'!A:A,1,FALSE)</f>
        <v>#N/A</v>
      </c>
    </row>
    <row r="2766" spans="1:7" x14ac:dyDescent="0.2">
      <c r="A2766" t="s">
        <v>6591</v>
      </c>
      <c r="B2766">
        <v>1.5807292747944499</v>
      </c>
      <c r="C2766">
        <f t="shared" si="86"/>
        <v>1.8611507014409043E-3</v>
      </c>
      <c r="D2766">
        <v>1056</v>
      </c>
      <c r="E2766">
        <f t="shared" si="87"/>
        <v>8.5549483946914286E-3</v>
      </c>
      <c r="F2766">
        <v>1</v>
      </c>
      <c r="G2766" t="e">
        <f>VLOOKUP(A2766,'modern-H_SA-L1_panAme-L2'!A:A,1,FALSE)</f>
        <v>#N/A</v>
      </c>
    </row>
    <row r="2767" spans="1:7" x14ac:dyDescent="0.2">
      <c r="A2767" t="s">
        <v>13249</v>
      </c>
      <c r="B2767">
        <v>0.87191120452914905</v>
      </c>
      <c r="C2767">
        <f t="shared" si="86"/>
        <v>3.1192086304934034E-2</v>
      </c>
      <c r="D2767">
        <v>4335</v>
      </c>
      <c r="E2767">
        <f t="shared" si="87"/>
        <v>3.4926502173967658E-2</v>
      </c>
      <c r="F2767">
        <v>1</v>
      </c>
      <c r="G2767" t="e">
        <f>VLOOKUP(A2767,'modern-H_SA-L1_panAme-L2'!A:A,1,FALSE)</f>
        <v>#N/A</v>
      </c>
    </row>
    <row r="2768" spans="1:7" x14ac:dyDescent="0.2">
      <c r="A2768" t="s">
        <v>13250</v>
      </c>
      <c r="B2768">
        <v>1.37457794419549</v>
      </c>
      <c r="C2768">
        <f t="shared" si="86"/>
        <v>4.2251670349061094E-3</v>
      </c>
      <c r="D2768">
        <v>1939</v>
      </c>
      <c r="E2768">
        <f t="shared" si="87"/>
        <v>1.0577081375675222E-2</v>
      </c>
      <c r="F2768">
        <v>1</v>
      </c>
      <c r="G2768" t="e">
        <f>VLOOKUP(A2768,'modern-H_SA-L1_panAme-L2'!A:A,1,FALSE)</f>
        <v>#N/A</v>
      </c>
    </row>
    <row r="2769" spans="1:7" x14ac:dyDescent="0.2">
      <c r="A2769" t="s">
        <v>6607</v>
      </c>
      <c r="B2769">
        <v>1.64671738850321</v>
      </c>
      <c r="C2769">
        <f t="shared" si="86"/>
        <v>1.4315535095379319E-3</v>
      </c>
      <c r="D2769">
        <v>848</v>
      </c>
      <c r="E2769">
        <f t="shared" si="87"/>
        <v>8.1942933199258515E-3</v>
      </c>
      <c r="F2769">
        <v>1</v>
      </c>
      <c r="G2769" t="e">
        <f>VLOOKUP(A2769,'modern-H_SA-L1_panAme-L2'!A:A,1,FALSE)</f>
        <v>#N/A</v>
      </c>
    </row>
    <row r="2770" spans="1:7" x14ac:dyDescent="0.2">
      <c r="A2770" t="s">
        <v>13251</v>
      </c>
      <c r="B2770">
        <v>1.36160467052173</v>
      </c>
      <c r="C2770">
        <f t="shared" si="86"/>
        <v>4.4488850059289089E-3</v>
      </c>
      <c r="D2770">
        <v>2033</v>
      </c>
      <c r="E2770">
        <f t="shared" si="87"/>
        <v>1.0622177972837642E-2</v>
      </c>
      <c r="F2770">
        <v>1</v>
      </c>
      <c r="G2770" t="e">
        <f>VLOOKUP(A2770,'modern-H_SA-L1_panAme-L2'!A:A,1,FALSE)</f>
        <v>#N/A</v>
      </c>
    </row>
    <row r="2771" spans="1:7" x14ac:dyDescent="0.2">
      <c r="A2771" t="s">
        <v>13252</v>
      </c>
      <c r="B2771">
        <v>1.4942003160344099</v>
      </c>
      <c r="C2771">
        <f t="shared" si="86"/>
        <v>2.6256293563665183E-3</v>
      </c>
      <c r="D2771">
        <v>1337</v>
      </c>
      <c r="E2771">
        <f t="shared" si="87"/>
        <v>9.5323896004510696E-3</v>
      </c>
      <c r="F2771">
        <v>1</v>
      </c>
      <c r="G2771" t="e">
        <f>VLOOKUP(A2771,'modern-H_SA-L1_panAme-L2'!A:A,1,FALSE)</f>
        <v>#N/A</v>
      </c>
    </row>
    <row r="2772" spans="1:7" x14ac:dyDescent="0.2">
      <c r="A2772" t="s">
        <v>13253</v>
      </c>
      <c r="B2772">
        <v>0.80774197568766204</v>
      </c>
      <c r="C2772">
        <f t="shared" si="86"/>
        <v>4.0260282684998601E-2</v>
      </c>
      <c r="D2772">
        <v>4616</v>
      </c>
      <c r="E2772">
        <f t="shared" si="87"/>
        <v>4.2336094487214739E-2</v>
      </c>
      <c r="F2772">
        <v>1</v>
      </c>
      <c r="G2772" t="e">
        <f>VLOOKUP(A2772,'modern-H_SA-L1_panAme-L2'!A:A,1,FALSE)</f>
        <v>#N/A</v>
      </c>
    </row>
    <row r="2773" spans="1:7" x14ac:dyDescent="0.2">
      <c r="A2773" t="s">
        <v>13254</v>
      </c>
      <c r="B2773">
        <v>1.51549870732651</v>
      </c>
      <c r="C2773">
        <f t="shared" si="86"/>
        <v>2.4123874974073265E-3</v>
      </c>
      <c r="D2773">
        <v>1283</v>
      </c>
      <c r="E2773">
        <f t="shared" si="87"/>
        <v>9.1268346940102593E-3</v>
      </c>
      <c r="F2773">
        <v>1</v>
      </c>
      <c r="G2773" t="e">
        <f>VLOOKUP(A2773,'modern-H_SA-L1_panAme-L2'!A:A,1,FALSE)</f>
        <v>#N/A</v>
      </c>
    </row>
    <row r="2774" spans="1:7" x14ac:dyDescent="0.2">
      <c r="A2774" t="s">
        <v>13255</v>
      </c>
      <c r="B2774">
        <v>0.82007342891698198</v>
      </c>
      <c r="C2774">
        <f t="shared" si="86"/>
        <v>3.8333464145449303E-2</v>
      </c>
      <c r="D2774">
        <v>4562</v>
      </c>
      <c r="E2774">
        <f t="shared" si="87"/>
        <v>4.0787074739590298E-2</v>
      </c>
      <c r="F2774">
        <v>1</v>
      </c>
      <c r="G2774" t="e">
        <f>VLOOKUP(A2774,'modern-H_SA-L1_panAme-L2'!A:A,1,FALSE)</f>
        <v>#N/A</v>
      </c>
    </row>
    <row r="2775" spans="1:7" x14ac:dyDescent="0.2">
      <c r="A2775" t="s">
        <v>13256</v>
      </c>
      <c r="B2775">
        <v>1.8095162487680401</v>
      </c>
      <c r="C2775">
        <f t="shared" si="86"/>
        <v>7.4924380404056126E-4</v>
      </c>
      <c r="D2775">
        <v>352</v>
      </c>
      <c r="E2775">
        <f t="shared" si="87"/>
        <v>1.0331901775036604E-2</v>
      </c>
      <c r="F2775">
        <v>1</v>
      </c>
      <c r="G2775" t="e">
        <f>VLOOKUP(A2775,'modern-H_SA-L1_panAme-L2'!A:A,1,FALSE)</f>
        <v>#N/A</v>
      </c>
    </row>
    <row r="2776" spans="1:7" x14ac:dyDescent="0.2">
      <c r="A2776" t="s">
        <v>13257</v>
      </c>
      <c r="B2776">
        <v>1.03267681700035</v>
      </c>
      <c r="C2776">
        <f t="shared" si="86"/>
        <v>1.6457800803254468E-2</v>
      </c>
      <c r="D2776">
        <v>3631</v>
      </c>
      <c r="E2776">
        <f t="shared" si="87"/>
        <v>2.2001147094188152E-2</v>
      </c>
      <c r="F2776">
        <v>1</v>
      </c>
      <c r="G2776" t="e">
        <f>VLOOKUP(A2776,'modern-H_SA-L1_panAme-L2'!A:A,1,FALSE)</f>
        <v>#N/A</v>
      </c>
    </row>
    <row r="2777" spans="1:7" x14ac:dyDescent="0.2">
      <c r="A2777" t="s">
        <v>13258</v>
      </c>
      <c r="B2777">
        <v>1.3439040314805699</v>
      </c>
      <c r="C2777">
        <f t="shared" si="86"/>
        <v>4.7733527747754363E-3</v>
      </c>
      <c r="D2777">
        <v>2159</v>
      </c>
      <c r="E2777">
        <f t="shared" si="87"/>
        <v>1.0731752834071314E-2</v>
      </c>
      <c r="F2777">
        <v>1</v>
      </c>
      <c r="G2777" t="e">
        <f>VLOOKUP(A2777,'modern-H_SA-L1_panAme-L2'!A:A,1,FALSE)</f>
        <v>#N/A</v>
      </c>
    </row>
    <row r="2778" spans="1:7" x14ac:dyDescent="0.2">
      <c r="A2778" t="s">
        <v>13259</v>
      </c>
      <c r="B2778">
        <v>1.41547375770254</v>
      </c>
      <c r="C2778">
        <f t="shared" si="86"/>
        <v>3.590947677195676E-3</v>
      </c>
      <c r="D2778">
        <v>1687</v>
      </c>
      <c r="E2778">
        <f t="shared" si="87"/>
        <v>1.03322228957367E-2</v>
      </c>
      <c r="F2778">
        <v>1</v>
      </c>
      <c r="G2778" t="e">
        <f>VLOOKUP(A2778,'modern-H_SA-L1_panAme-L2'!A:A,1,FALSE)</f>
        <v>#N/A</v>
      </c>
    </row>
    <row r="2779" spans="1:7" x14ac:dyDescent="0.2">
      <c r="A2779" t="s">
        <v>13260</v>
      </c>
      <c r="B2779">
        <v>1.27028387618462</v>
      </c>
      <c r="C2779">
        <f t="shared" si="86"/>
        <v>6.3970458853843601E-3</v>
      </c>
      <c r="D2779">
        <v>2855</v>
      </c>
      <c r="E2779">
        <f t="shared" si="87"/>
        <v>1.0876098328425808E-2</v>
      </c>
      <c r="F2779">
        <v>1</v>
      </c>
      <c r="G2779" t="e">
        <f>VLOOKUP(A2779,'modern-H_SA-L1_panAme-L2'!A:A,1,FALSE)</f>
        <v>#N/A</v>
      </c>
    </row>
    <row r="2780" spans="1:7" x14ac:dyDescent="0.2">
      <c r="A2780" t="s">
        <v>13261</v>
      </c>
      <c r="B2780">
        <v>1.7724333397563801</v>
      </c>
      <c r="C2780">
        <f t="shared" si="86"/>
        <v>8.683051131615874E-4</v>
      </c>
      <c r="D2780">
        <v>455</v>
      </c>
      <c r="E2780">
        <f t="shared" si="87"/>
        <v>9.2631934489809786E-3</v>
      </c>
      <c r="F2780">
        <v>1</v>
      </c>
      <c r="G2780" t="e">
        <f>VLOOKUP(A2780,'modern-H_SA-L1_panAme-L2'!A:A,1,FALSE)</f>
        <v>#N/A</v>
      </c>
    </row>
    <row r="2781" spans="1:7" x14ac:dyDescent="0.2">
      <c r="A2781" t="s">
        <v>13262</v>
      </c>
      <c r="B2781">
        <v>1.7724333397563801</v>
      </c>
      <c r="C2781">
        <f t="shared" si="86"/>
        <v>8.683051131615874E-4</v>
      </c>
      <c r="D2781">
        <v>456</v>
      </c>
      <c r="E2781">
        <f t="shared" si="87"/>
        <v>9.2428794282595275E-3</v>
      </c>
      <c r="F2781">
        <v>1</v>
      </c>
      <c r="G2781" t="e">
        <f>VLOOKUP(A2781,'modern-H_SA-L1_panAme-L2'!A:A,1,FALSE)</f>
        <v>#N/A</v>
      </c>
    </row>
    <row r="2782" spans="1:7" x14ac:dyDescent="0.2">
      <c r="A2782" t="s">
        <v>13263</v>
      </c>
      <c r="B2782">
        <v>1.0091557117666401</v>
      </c>
      <c r="C2782">
        <f t="shared" si="86"/>
        <v>1.8071624722922307E-2</v>
      </c>
      <c r="D2782">
        <v>3734</v>
      </c>
      <c r="E2782">
        <f t="shared" si="87"/>
        <v>2.349214418989418E-2</v>
      </c>
      <c r="F2782">
        <v>1</v>
      </c>
      <c r="G2782" t="e">
        <f>VLOOKUP(A2782,'modern-H_SA-L1_panAme-L2'!A:A,1,FALSE)</f>
        <v>#N/A</v>
      </c>
    </row>
    <row r="2783" spans="1:7" x14ac:dyDescent="0.2">
      <c r="A2783" t="s">
        <v>13264</v>
      </c>
      <c r="B2783">
        <v>1.0089273515216499</v>
      </c>
      <c r="C2783">
        <f t="shared" si="86"/>
        <v>1.8088044623239076E-2</v>
      </c>
      <c r="D2783">
        <v>3735</v>
      </c>
      <c r="E2783">
        <f t="shared" si="87"/>
        <v>2.3507193735261705E-2</v>
      </c>
      <c r="F2783">
        <v>1</v>
      </c>
      <c r="G2783" t="e">
        <f>VLOOKUP(A2783,'modern-H_SA-L1_panAme-L2'!A:A,1,FALSE)</f>
        <v>#N/A</v>
      </c>
    </row>
    <row r="2784" spans="1:7" x14ac:dyDescent="0.2">
      <c r="A2784" t="s">
        <v>13265</v>
      </c>
      <c r="B2784">
        <v>1.26108273377908</v>
      </c>
      <c r="C2784">
        <f t="shared" si="86"/>
        <v>6.6354683079162266E-3</v>
      </c>
      <c r="D2784">
        <v>2959</v>
      </c>
      <c r="E2784">
        <f t="shared" si="87"/>
        <v>1.0884948687605735E-2</v>
      </c>
      <c r="F2784">
        <v>1</v>
      </c>
      <c r="G2784" t="e">
        <f>VLOOKUP(A2784,'modern-H_SA-L1_panAme-L2'!A:A,1,FALSE)</f>
        <v>#N/A</v>
      </c>
    </row>
    <row r="2785" spans="1:7" x14ac:dyDescent="0.2">
      <c r="A2785" t="s">
        <v>13266</v>
      </c>
      <c r="B2785">
        <v>1.4558092716473801</v>
      </c>
      <c r="C2785">
        <f t="shared" si="86"/>
        <v>3.0587361434832876E-3</v>
      </c>
      <c r="D2785">
        <v>1495</v>
      </c>
      <c r="E2785">
        <f t="shared" si="87"/>
        <v>9.931174073891557E-3</v>
      </c>
      <c r="F2785">
        <v>1</v>
      </c>
      <c r="G2785" t="e">
        <f>VLOOKUP(A2785,'modern-H_SA-L1_panAme-L2'!A:A,1,FALSE)</f>
        <v>#N/A</v>
      </c>
    </row>
    <row r="2786" spans="1:7" x14ac:dyDescent="0.2">
      <c r="A2786" t="s">
        <v>13267</v>
      </c>
      <c r="B2786">
        <v>0.77166105697963205</v>
      </c>
      <c r="C2786">
        <f t="shared" si="86"/>
        <v>4.6472431015109388E-2</v>
      </c>
      <c r="D2786">
        <v>4774</v>
      </c>
      <c r="E2786">
        <f t="shared" si="87"/>
        <v>4.7251189808827178E-2</v>
      </c>
      <c r="F2786">
        <v>1</v>
      </c>
      <c r="G2786" t="e">
        <f>VLOOKUP(A2786,'modern-H_SA-L1_panAme-L2'!A:A,1,FALSE)</f>
        <v>#N/A</v>
      </c>
    </row>
    <row r="2787" spans="1:7" x14ac:dyDescent="0.2">
      <c r="A2787" t="s">
        <v>13268</v>
      </c>
      <c r="B2787">
        <v>1.5994143558873299</v>
      </c>
      <c r="C2787">
        <f t="shared" si="86"/>
        <v>1.7278612734973205E-3</v>
      </c>
      <c r="D2787">
        <v>1009</v>
      </c>
      <c r="E2787">
        <f t="shared" si="87"/>
        <v>8.3122285644757141E-3</v>
      </c>
      <c r="F2787">
        <v>1</v>
      </c>
      <c r="G2787" t="e">
        <f>VLOOKUP(A2787,'modern-H_SA-L1_panAme-L2'!A:A,1,FALSE)</f>
        <v>#N/A</v>
      </c>
    </row>
    <row r="2788" spans="1:7" x14ac:dyDescent="0.2">
      <c r="A2788" t="s">
        <v>13269</v>
      </c>
      <c r="B2788">
        <v>1.26108273377908</v>
      </c>
      <c r="C2788">
        <f t="shared" si="86"/>
        <v>6.6354683079162266E-3</v>
      </c>
      <c r="D2788">
        <v>2960</v>
      </c>
      <c r="E2788">
        <f t="shared" si="87"/>
        <v>1.0881271340076137E-2</v>
      </c>
      <c r="F2788">
        <v>1</v>
      </c>
      <c r="G2788" t="e">
        <f>VLOOKUP(A2788,'modern-H_SA-L1_panAme-L2'!A:A,1,FALSE)</f>
        <v>#N/A</v>
      </c>
    </row>
    <row r="2789" spans="1:7" x14ac:dyDescent="0.2">
      <c r="A2789" t="s">
        <v>13270</v>
      </c>
      <c r="B2789">
        <v>1.6776309241968199</v>
      </c>
      <c r="C2789">
        <f t="shared" si="86"/>
        <v>1.2659427397723781E-3</v>
      </c>
      <c r="D2789">
        <v>783</v>
      </c>
      <c r="E2789">
        <f t="shared" si="87"/>
        <v>7.8478749155237847E-3</v>
      </c>
      <c r="F2789">
        <v>1</v>
      </c>
      <c r="G2789" t="e">
        <f>VLOOKUP(A2789,'modern-H_SA-L1_panAme-L2'!A:A,1,FALSE)</f>
        <v>#N/A</v>
      </c>
    </row>
    <row r="2790" spans="1:7" x14ac:dyDescent="0.2">
      <c r="A2790" t="s">
        <v>13271</v>
      </c>
      <c r="B2790">
        <v>1.7905025154129099</v>
      </c>
      <c r="C2790">
        <f t="shared" si="86"/>
        <v>8.0809696229940738E-4</v>
      </c>
      <c r="D2790">
        <v>391</v>
      </c>
      <c r="E2790">
        <f t="shared" si="87"/>
        <v>1.003197609974763E-2</v>
      </c>
      <c r="F2790">
        <v>1</v>
      </c>
      <c r="G2790" t="e">
        <f>VLOOKUP(A2790,'modern-H_SA-L1_panAme-L2'!A:A,1,FALSE)</f>
        <v>#N/A</v>
      </c>
    </row>
    <row r="2791" spans="1:7" x14ac:dyDescent="0.2">
      <c r="A2791" t="s">
        <v>13272</v>
      </c>
      <c r="B2791">
        <v>1.0237707674458401</v>
      </c>
      <c r="C2791">
        <f t="shared" si="86"/>
        <v>1.7051171939979702E-2</v>
      </c>
      <c r="D2791">
        <v>3670</v>
      </c>
      <c r="E2791">
        <f t="shared" si="87"/>
        <v>2.2552149481379149E-2</v>
      </c>
      <c r="F2791">
        <v>1</v>
      </c>
      <c r="G2791" t="e">
        <f>VLOOKUP(A2791,'modern-H_SA-L1_panAme-L2'!A:A,1,FALSE)</f>
        <v>#N/A</v>
      </c>
    </row>
    <row r="2792" spans="1:7" x14ac:dyDescent="0.2">
      <c r="A2792" t="s">
        <v>13273</v>
      </c>
      <c r="B2792">
        <v>1.3077728890695599</v>
      </c>
      <c r="C2792">
        <f t="shared" si="86"/>
        <v>5.5109801838650885E-3</v>
      </c>
      <c r="D2792">
        <v>2518</v>
      </c>
      <c r="E2792">
        <f t="shared" si="87"/>
        <v>1.0623628996219674E-2</v>
      </c>
      <c r="F2792">
        <v>1</v>
      </c>
      <c r="G2792" t="e">
        <f>VLOOKUP(A2792,'modern-H_SA-L1_panAme-L2'!A:A,1,FALSE)</f>
        <v>#N/A</v>
      </c>
    </row>
    <row r="2793" spans="1:7" x14ac:dyDescent="0.2">
      <c r="A2793" t="s">
        <v>13274</v>
      </c>
      <c r="B2793">
        <v>1.31955541472487</v>
      </c>
      <c r="C2793">
        <f t="shared" si="86"/>
        <v>5.2586976162678828E-3</v>
      </c>
      <c r="D2793">
        <v>2341</v>
      </c>
      <c r="E2793">
        <f t="shared" si="87"/>
        <v>1.0903766864316234E-2</v>
      </c>
      <c r="F2793">
        <v>1</v>
      </c>
      <c r="G2793" t="e">
        <f>VLOOKUP(A2793,'modern-H_SA-L1_panAme-L2'!A:A,1,FALSE)</f>
        <v>#N/A</v>
      </c>
    </row>
    <row r="2794" spans="1:7" x14ac:dyDescent="0.2">
      <c r="A2794" t="s">
        <v>13275</v>
      </c>
      <c r="B2794">
        <v>1.2846076898687699</v>
      </c>
      <c r="C2794">
        <f t="shared" si="86"/>
        <v>6.0428182232185011E-3</v>
      </c>
      <c r="D2794">
        <v>2752</v>
      </c>
      <c r="E2794">
        <f t="shared" si="87"/>
        <v>1.0658371967842516E-2</v>
      </c>
      <c r="F2794">
        <v>1</v>
      </c>
      <c r="G2794" t="e">
        <f>VLOOKUP(A2794,'modern-H_SA-L1_panAme-L2'!A:A,1,FALSE)</f>
        <v>#N/A</v>
      </c>
    </row>
    <row r="2795" spans="1:7" x14ac:dyDescent="0.2">
      <c r="A2795" t="s">
        <v>13276</v>
      </c>
      <c r="B2795">
        <v>1.74199762977162</v>
      </c>
      <c r="C2795">
        <f t="shared" si="86"/>
        <v>9.8003274499101184E-4</v>
      </c>
      <c r="D2795">
        <v>544</v>
      </c>
      <c r="E2795">
        <f t="shared" si="87"/>
        <v>8.7446304121073012E-3</v>
      </c>
      <c r="F2795">
        <v>1</v>
      </c>
      <c r="G2795" t="e">
        <f>VLOOKUP(A2795,'modern-H_SA-L1_panAme-L2'!A:A,1,FALSE)</f>
        <v>#N/A</v>
      </c>
    </row>
    <row r="2796" spans="1:7" x14ac:dyDescent="0.2">
      <c r="A2796" t="s">
        <v>13277</v>
      </c>
      <c r="B2796">
        <v>0.98883164996275197</v>
      </c>
      <c r="C2796">
        <f t="shared" si="86"/>
        <v>1.9592989174706751E-2</v>
      </c>
      <c r="D2796">
        <v>3823</v>
      </c>
      <c r="E2796">
        <f t="shared" si="87"/>
        <v>2.4876894965740668E-2</v>
      </c>
      <c r="F2796">
        <v>1</v>
      </c>
      <c r="G2796" t="e">
        <f>VLOOKUP(A2796,'modern-H_SA-L1_panAme-L2'!A:A,1,FALSE)</f>
        <v>#N/A</v>
      </c>
    </row>
    <row r="2797" spans="1:7" x14ac:dyDescent="0.2">
      <c r="A2797" t="s">
        <v>13278</v>
      </c>
      <c r="B2797">
        <v>1.31394056173138</v>
      </c>
      <c r="C2797">
        <f t="shared" si="86"/>
        <v>5.3774466706111969E-3</v>
      </c>
      <c r="D2797">
        <v>2411</v>
      </c>
      <c r="E2797">
        <f t="shared" si="87"/>
        <v>1.0826265507734032E-2</v>
      </c>
      <c r="F2797">
        <v>1</v>
      </c>
      <c r="G2797" t="e">
        <f>VLOOKUP(A2797,'modern-H_SA-L1_panAme-L2'!A:A,1,FALSE)</f>
        <v>#N/A</v>
      </c>
    </row>
    <row r="2798" spans="1:7" x14ac:dyDescent="0.2">
      <c r="A2798" t="s">
        <v>13279</v>
      </c>
      <c r="B2798">
        <v>1.3115477136799401</v>
      </c>
      <c r="C2798">
        <f t="shared" si="86"/>
        <v>5.4288646390933471E-3</v>
      </c>
      <c r="D2798">
        <v>2468</v>
      </c>
      <c r="E2798">
        <f t="shared" si="87"/>
        <v>1.067735371076139E-2</v>
      </c>
      <c r="F2798">
        <v>1</v>
      </c>
      <c r="G2798" t="e">
        <f>VLOOKUP(A2798,'modern-H_SA-L1_panAme-L2'!A:A,1,FALSE)</f>
        <v>#N/A</v>
      </c>
    </row>
    <row r="2799" spans="1:7" x14ac:dyDescent="0.2">
      <c r="A2799" t="s">
        <v>13280</v>
      </c>
      <c r="B2799">
        <v>1.2961148662493001</v>
      </c>
      <c r="C2799">
        <f t="shared" si="86"/>
        <v>5.7725068904189167E-3</v>
      </c>
      <c r="D2799">
        <v>2647</v>
      </c>
      <c r="E2799">
        <f t="shared" si="87"/>
        <v>1.0585473534602728E-2</v>
      </c>
      <c r="F2799">
        <v>1</v>
      </c>
      <c r="G2799" t="e">
        <f>VLOOKUP(A2799,'modern-H_SA-L1_panAme-L2'!A:A,1,FALSE)</f>
        <v>#N/A</v>
      </c>
    </row>
    <row r="2800" spans="1:7" x14ac:dyDescent="0.2">
      <c r="A2800" t="s">
        <v>6629</v>
      </c>
      <c r="B2800">
        <v>1.6439667064735199</v>
      </c>
      <c r="C2800">
        <f t="shared" si="86"/>
        <v>1.4472999069031923E-3</v>
      </c>
      <c r="D2800">
        <v>865</v>
      </c>
      <c r="E2800">
        <f t="shared" si="87"/>
        <v>8.121611269489128E-3</v>
      </c>
      <c r="F2800">
        <v>1</v>
      </c>
      <c r="G2800" t="e">
        <f>VLOOKUP(A2800,'modern-H_SA-L1_panAme-L2'!A:A,1,FALSE)</f>
        <v>#N/A</v>
      </c>
    </row>
    <row r="2801" spans="1:7" x14ac:dyDescent="0.2">
      <c r="A2801" t="s">
        <v>13281</v>
      </c>
      <c r="B2801">
        <v>1.3004089680038999</v>
      </c>
      <c r="C2801">
        <f t="shared" si="86"/>
        <v>5.6747630729193409E-3</v>
      </c>
      <c r="D2801">
        <v>2602</v>
      </c>
      <c r="E2801">
        <f t="shared" si="87"/>
        <v>1.058620290390103E-2</v>
      </c>
      <c r="F2801">
        <v>1</v>
      </c>
      <c r="G2801" t="e">
        <f>VLOOKUP(A2801,'modern-H_SA-L1_panAme-L2'!A:A,1,FALSE)</f>
        <v>#N/A</v>
      </c>
    </row>
    <row r="2802" spans="1:7" x14ac:dyDescent="0.2">
      <c r="A2802" t="s">
        <v>6634</v>
      </c>
      <c r="B2802">
        <v>1.87546842198103</v>
      </c>
      <c r="C2802">
        <f t="shared" si="86"/>
        <v>5.7638315761924185E-4</v>
      </c>
      <c r="D2802">
        <v>203</v>
      </c>
      <c r="E2802">
        <f t="shared" si="87"/>
        <v>1.3782087916668965E-2</v>
      </c>
      <c r="F2802">
        <v>1</v>
      </c>
      <c r="G2802" t="e">
        <f>VLOOKUP(A2802,'modern-H_SA-L1_panAme-L2'!A:A,1,FALSE)</f>
        <v>#N/A</v>
      </c>
    </row>
    <row r="2803" spans="1:7" x14ac:dyDescent="0.2">
      <c r="A2803" t="s">
        <v>13282</v>
      </c>
      <c r="B2803">
        <v>1.0667024935034899</v>
      </c>
      <c r="C2803">
        <f t="shared" si="86"/>
        <v>1.4374840088147531E-2</v>
      </c>
      <c r="D2803">
        <v>3482</v>
      </c>
      <c r="E2803">
        <f t="shared" si="87"/>
        <v>2.0038906889106291E-2</v>
      </c>
      <c r="F2803">
        <v>1</v>
      </c>
      <c r="G2803" t="e">
        <f>VLOOKUP(A2803,'modern-H_SA-L1_panAme-L2'!A:A,1,FALSE)</f>
        <v>#N/A</v>
      </c>
    </row>
    <row r="2804" spans="1:7" x14ac:dyDescent="0.2">
      <c r="A2804" t="s">
        <v>13283</v>
      </c>
      <c r="B2804">
        <v>1.3863242724579601</v>
      </c>
      <c r="C2804">
        <f t="shared" si="86"/>
        <v>4.0323270755892359E-3</v>
      </c>
      <c r="D2804">
        <v>1850</v>
      </c>
      <c r="E2804">
        <f t="shared" si="87"/>
        <v>1.0579954391843326E-2</v>
      </c>
      <c r="F2804">
        <v>1</v>
      </c>
      <c r="G2804" t="e">
        <f>VLOOKUP(A2804,'modern-H_SA-L1_panAme-L2'!A:A,1,FALSE)</f>
        <v>#N/A</v>
      </c>
    </row>
    <row r="2805" spans="1:7" x14ac:dyDescent="0.2">
      <c r="A2805" t="s">
        <v>13284</v>
      </c>
      <c r="B2805">
        <v>1.57378478625342</v>
      </c>
      <c r="C2805">
        <f t="shared" si="86"/>
        <v>1.9132687831263594E-3</v>
      </c>
      <c r="D2805">
        <v>1077</v>
      </c>
      <c r="E2805">
        <f t="shared" si="87"/>
        <v>8.623033122836906E-3</v>
      </c>
      <c r="F2805">
        <v>1</v>
      </c>
      <c r="G2805" t="e">
        <f>VLOOKUP(A2805,'modern-H_SA-L1_panAme-L2'!A:A,1,FALSE)</f>
        <v>#N/A</v>
      </c>
    </row>
    <row r="2806" spans="1:7" x14ac:dyDescent="0.2">
      <c r="A2806" t="s">
        <v>13285</v>
      </c>
      <c r="B2806">
        <v>0.86711563938441105</v>
      </c>
      <c r="C2806">
        <f t="shared" si="86"/>
        <v>3.1792689745759155E-2</v>
      </c>
      <c r="D2806">
        <v>4356</v>
      </c>
      <c r="E2806">
        <f t="shared" si="87"/>
        <v>3.5427391190522253E-2</v>
      </c>
      <c r="F2806">
        <v>1</v>
      </c>
      <c r="G2806" t="e">
        <f>VLOOKUP(A2806,'modern-H_SA-L1_panAme-L2'!A:A,1,FALSE)</f>
        <v>#N/A</v>
      </c>
    </row>
    <row r="2807" spans="1:7" x14ac:dyDescent="0.2">
      <c r="A2807" t="s">
        <v>13286</v>
      </c>
      <c r="B2807">
        <v>1.6359926531789499</v>
      </c>
      <c r="C2807">
        <f t="shared" si="86"/>
        <v>1.4939333848899439E-3</v>
      </c>
      <c r="D2807">
        <v>900</v>
      </c>
      <c r="E2807">
        <f t="shared" si="87"/>
        <v>8.0572807225064314E-3</v>
      </c>
      <c r="F2807">
        <v>1</v>
      </c>
      <c r="G2807" t="e">
        <f>VLOOKUP(A2807,'modern-H_SA-L1_panAme-L2'!A:A,1,FALSE)</f>
        <v>#N/A</v>
      </c>
    </row>
    <row r="2808" spans="1:7" x14ac:dyDescent="0.2">
      <c r="A2808" t="s">
        <v>13287</v>
      </c>
      <c r="B2808">
        <v>1.7855453507317101</v>
      </c>
      <c r="C2808">
        <f t="shared" si="86"/>
        <v>8.2418638366874291E-4</v>
      </c>
      <c r="D2808">
        <v>398</v>
      </c>
      <c r="E2808">
        <f t="shared" si="87"/>
        <v>1.0051760568663514E-2</v>
      </c>
      <c r="F2808">
        <v>1</v>
      </c>
      <c r="G2808" t="e">
        <f>VLOOKUP(A2808,'modern-H_SA-L1_panAme-L2'!A:A,1,FALSE)</f>
        <v>#N/A</v>
      </c>
    </row>
    <row r="2809" spans="1:7" x14ac:dyDescent="0.2">
      <c r="A2809" t="s">
        <v>13288</v>
      </c>
      <c r="B2809">
        <v>1.0221722457309299</v>
      </c>
      <c r="C2809">
        <f t="shared" si="86"/>
        <v>1.7159917008441768E-2</v>
      </c>
      <c r="D2809">
        <v>3677</v>
      </c>
      <c r="E2809">
        <f t="shared" si="87"/>
        <v>2.2652770508288372E-2</v>
      </c>
      <c r="F2809">
        <v>1</v>
      </c>
      <c r="G2809" t="e">
        <f>VLOOKUP(A2809,'modern-H_SA-L1_panAme-L2'!A:A,1,FALSE)</f>
        <v>#N/A</v>
      </c>
    </row>
    <row r="2810" spans="1:7" x14ac:dyDescent="0.2">
      <c r="A2810" t="s">
        <v>13289</v>
      </c>
      <c r="B2810">
        <v>1.5336542242000499</v>
      </c>
      <c r="C2810">
        <f t="shared" si="86"/>
        <v>2.2443421052005144E-3</v>
      </c>
      <c r="D2810">
        <v>1210</v>
      </c>
      <c r="E2810">
        <f t="shared" si="87"/>
        <v>9.0033360154076827E-3</v>
      </c>
      <c r="F2810">
        <v>1</v>
      </c>
      <c r="G2810" t="e">
        <f>VLOOKUP(A2810,'modern-H_SA-L1_panAme-L2'!A:A,1,FALSE)</f>
        <v>#N/A</v>
      </c>
    </row>
    <row r="2811" spans="1:7" x14ac:dyDescent="0.2">
      <c r="A2811" t="s">
        <v>13290</v>
      </c>
      <c r="B2811">
        <v>0.83674372680107201</v>
      </c>
      <c r="C2811">
        <f t="shared" si="86"/>
        <v>3.5874454826637175E-2</v>
      </c>
      <c r="D2811">
        <v>4489</v>
      </c>
      <c r="E2811">
        <f t="shared" si="87"/>
        <v>3.8791402033525692E-2</v>
      </c>
      <c r="F2811">
        <v>1</v>
      </c>
      <c r="G2811" t="e">
        <f>VLOOKUP(A2811,'modern-H_SA-L1_panAme-L2'!A:A,1,FALSE)</f>
        <v>#N/A</v>
      </c>
    </row>
    <row r="2812" spans="1:7" x14ac:dyDescent="0.2">
      <c r="A2812" t="s">
        <v>13291</v>
      </c>
      <c r="B2812">
        <v>1.44795999400703</v>
      </c>
      <c r="C2812">
        <f t="shared" si="86"/>
        <v>3.155725376300606E-3</v>
      </c>
      <c r="D2812">
        <v>1528</v>
      </c>
      <c r="E2812">
        <f t="shared" si="87"/>
        <v>1.0024797759530852E-2</v>
      </c>
      <c r="F2812">
        <v>1</v>
      </c>
      <c r="G2812" t="e">
        <f>VLOOKUP(A2812,'modern-H_SA-L1_panAme-L2'!A:A,1,FALSE)</f>
        <v>#N/A</v>
      </c>
    </row>
    <row r="2813" spans="1:7" x14ac:dyDescent="0.2">
      <c r="A2813" t="s">
        <v>13292</v>
      </c>
      <c r="B2813">
        <v>0.76412516889504201</v>
      </c>
      <c r="C2813">
        <f t="shared" si="86"/>
        <v>4.7886301499088541E-2</v>
      </c>
      <c r="D2813">
        <v>4807</v>
      </c>
      <c r="E2813">
        <f t="shared" si="87"/>
        <v>4.8354505403905922E-2</v>
      </c>
      <c r="F2813">
        <v>1</v>
      </c>
      <c r="G2813" t="e">
        <f>VLOOKUP(A2813,'modern-H_SA-L1_panAme-L2'!A:A,1,FALSE)</f>
        <v>#N/A</v>
      </c>
    </row>
    <row r="2814" spans="1:7" x14ac:dyDescent="0.2">
      <c r="A2814" t="s">
        <v>13293</v>
      </c>
      <c r="B2814">
        <v>1.3004089680038999</v>
      </c>
      <c r="C2814">
        <f t="shared" si="86"/>
        <v>5.6747630729193409E-3</v>
      </c>
      <c r="D2814">
        <v>2603</v>
      </c>
      <c r="E2814">
        <f t="shared" si="87"/>
        <v>1.0582135980004025E-2</v>
      </c>
      <c r="F2814">
        <v>1</v>
      </c>
      <c r="G2814" t="e">
        <f>VLOOKUP(A2814,'modern-H_SA-L1_panAme-L2'!A:A,1,FALSE)</f>
        <v>#N/A</v>
      </c>
    </row>
    <row r="2815" spans="1:7" x14ac:dyDescent="0.2">
      <c r="A2815" t="s">
        <v>13294</v>
      </c>
      <c r="B2815">
        <v>1.3645742584001901</v>
      </c>
      <c r="C2815">
        <f t="shared" si="86"/>
        <v>4.3966524885979052E-3</v>
      </c>
      <c r="D2815">
        <v>2019</v>
      </c>
      <c r="E2815">
        <f t="shared" si="87"/>
        <v>1.0570258137520669E-2</v>
      </c>
      <c r="F2815">
        <v>1</v>
      </c>
      <c r="G2815" t="e">
        <f>VLOOKUP(A2815,'modern-H_SA-L1_panAme-L2'!A:A,1,FALSE)</f>
        <v>#N/A</v>
      </c>
    </row>
    <row r="2816" spans="1:7" x14ac:dyDescent="0.2">
      <c r="A2816" t="s">
        <v>13295</v>
      </c>
      <c r="B2816">
        <v>1.4520181098976701</v>
      </c>
      <c r="C2816">
        <f t="shared" si="86"/>
        <v>3.1052035100260235E-3</v>
      </c>
      <c r="D2816">
        <v>1512</v>
      </c>
      <c r="E2816">
        <f t="shared" si="87"/>
        <v>9.9686890460756079E-3</v>
      </c>
      <c r="F2816">
        <v>1</v>
      </c>
      <c r="G2816" t="e">
        <f>VLOOKUP(A2816,'modern-H_SA-L1_panAme-L2'!A:A,1,FALSE)</f>
        <v>#N/A</v>
      </c>
    </row>
    <row r="2817" spans="1:7" x14ac:dyDescent="0.2">
      <c r="A2817" t="s">
        <v>13296</v>
      </c>
      <c r="B2817">
        <v>0.767778932814842</v>
      </c>
      <c r="C2817">
        <f t="shared" si="86"/>
        <v>4.7195495946572241E-2</v>
      </c>
      <c r="D2817">
        <v>4791</v>
      </c>
      <c r="E2817">
        <f t="shared" si="87"/>
        <v>4.7816100464341815E-2</v>
      </c>
      <c r="F2817">
        <v>1</v>
      </c>
      <c r="G2817" t="e">
        <f>VLOOKUP(A2817,'modern-H_SA-L1_panAme-L2'!A:A,1,FALSE)</f>
        <v>#N/A</v>
      </c>
    </row>
    <row r="2818" spans="1:7" x14ac:dyDescent="0.2">
      <c r="A2818" t="s">
        <v>13297</v>
      </c>
      <c r="B2818">
        <v>1.25304771091526</v>
      </c>
      <c r="C2818">
        <f t="shared" ref="C2818:C2881" si="88">EXP(-3.977*B2818)</f>
        <v>6.8509308439666907E-3</v>
      </c>
      <c r="D2818">
        <v>3052</v>
      </c>
      <c r="E2818">
        <f t="shared" ref="E2818:E2881" si="89">C2818*4854/D2818</f>
        <v>1.0895943091944403E-2</v>
      </c>
      <c r="F2818">
        <v>1</v>
      </c>
      <c r="G2818" t="e">
        <f>VLOOKUP(A2818,'modern-H_SA-L1_panAme-L2'!A:A,1,FALSE)</f>
        <v>#N/A</v>
      </c>
    </row>
    <row r="2819" spans="1:7" x14ac:dyDescent="0.2">
      <c r="A2819" t="s">
        <v>6683</v>
      </c>
      <c r="B2819">
        <v>1.4372113180031001</v>
      </c>
      <c r="C2819">
        <f t="shared" si="88"/>
        <v>3.2935495286353579E-3</v>
      </c>
      <c r="D2819">
        <v>1590</v>
      </c>
      <c r="E2819">
        <f t="shared" si="89"/>
        <v>1.005464742892832E-2</v>
      </c>
      <c r="F2819">
        <v>1</v>
      </c>
      <c r="G2819" t="e">
        <f>VLOOKUP(A2819,'modern-H_SA-L1_panAme-L2'!A:A,1,FALSE)</f>
        <v>#N/A</v>
      </c>
    </row>
    <row r="2820" spans="1:7" x14ac:dyDescent="0.2">
      <c r="A2820" t="s">
        <v>6690</v>
      </c>
      <c r="B2820">
        <v>1.5665206098140501</v>
      </c>
      <c r="C2820">
        <f t="shared" si="88"/>
        <v>1.9693485716025414E-3</v>
      </c>
      <c r="D2820">
        <v>1121</v>
      </c>
      <c r="E2820">
        <f t="shared" si="89"/>
        <v>8.5274022895260801E-3</v>
      </c>
      <c r="F2820">
        <v>1</v>
      </c>
      <c r="G2820" t="e">
        <f>VLOOKUP(A2820,'modern-H_SA-L1_panAme-L2'!A:A,1,FALSE)</f>
        <v>#N/A</v>
      </c>
    </row>
    <row r="2821" spans="1:7" x14ac:dyDescent="0.2">
      <c r="A2821" t="s">
        <v>13298</v>
      </c>
      <c r="B2821">
        <v>0.85706778860496202</v>
      </c>
      <c r="C2821">
        <f t="shared" si="88"/>
        <v>3.3088860458481535E-2</v>
      </c>
      <c r="D2821">
        <v>4400</v>
      </c>
      <c r="E2821">
        <f t="shared" si="89"/>
        <v>3.6503029242152131E-2</v>
      </c>
      <c r="F2821">
        <v>1</v>
      </c>
      <c r="G2821" t="e">
        <f>VLOOKUP(A2821,'modern-H_SA-L1_panAme-L2'!A:A,1,FALSE)</f>
        <v>#N/A</v>
      </c>
    </row>
    <row r="2822" spans="1:7" x14ac:dyDescent="0.2">
      <c r="A2822" t="s">
        <v>13299</v>
      </c>
      <c r="B2822">
        <v>1.5269374678712999</v>
      </c>
      <c r="C2822">
        <f t="shared" si="88"/>
        <v>2.305102097186657E-3</v>
      </c>
      <c r="D2822">
        <v>1248</v>
      </c>
      <c r="E2822">
        <f t="shared" si="89"/>
        <v>8.9655172914615659E-3</v>
      </c>
      <c r="F2822">
        <v>1</v>
      </c>
      <c r="G2822" t="e">
        <f>VLOOKUP(A2822,'modern-H_SA-L1_panAme-L2'!A:A,1,FALSE)</f>
        <v>#N/A</v>
      </c>
    </row>
    <row r="2823" spans="1:7" x14ac:dyDescent="0.2">
      <c r="A2823" t="s">
        <v>13300</v>
      </c>
      <c r="B2823">
        <v>0.82806603749155205</v>
      </c>
      <c r="C2823">
        <f t="shared" si="88"/>
        <v>3.7134135758177152E-2</v>
      </c>
      <c r="D2823">
        <v>4527</v>
      </c>
      <c r="E2823">
        <f t="shared" si="89"/>
        <v>3.9816455703598826E-2</v>
      </c>
      <c r="F2823">
        <v>1</v>
      </c>
      <c r="G2823" t="e">
        <f>VLOOKUP(A2823,'modern-H_SA-L1_panAme-L2'!A:A,1,FALSE)</f>
        <v>#N/A</v>
      </c>
    </row>
    <row r="2824" spans="1:7" x14ac:dyDescent="0.2">
      <c r="A2824" t="s">
        <v>13301</v>
      </c>
      <c r="B2824">
        <v>1.29414979768648</v>
      </c>
      <c r="C2824">
        <f t="shared" si="88"/>
        <v>5.8177962194500381E-3</v>
      </c>
      <c r="D2824">
        <v>2669</v>
      </c>
      <c r="E2824">
        <f t="shared" si="89"/>
        <v>1.0580585556092351E-2</v>
      </c>
      <c r="F2824">
        <v>1</v>
      </c>
      <c r="G2824" t="e">
        <f>VLOOKUP(A2824,'modern-H_SA-L1_panAme-L2'!A:A,1,FALSE)</f>
        <v>#N/A</v>
      </c>
    </row>
    <row r="2825" spans="1:7" x14ac:dyDescent="0.2">
      <c r="A2825" t="s">
        <v>13302</v>
      </c>
      <c r="B2825">
        <v>1.31900193607593</v>
      </c>
      <c r="C2825">
        <f t="shared" si="88"/>
        <v>5.2702857295168631E-3</v>
      </c>
      <c r="D2825">
        <v>2345</v>
      </c>
      <c r="E2825">
        <f t="shared" si="89"/>
        <v>1.0909154341609745E-2</v>
      </c>
      <c r="F2825">
        <v>1</v>
      </c>
      <c r="G2825" t="e">
        <f>VLOOKUP(A2825,'modern-H_SA-L1_panAme-L2'!A:A,1,FALSE)</f>
        <v>#N/A</v>
      </c>
    </row>
    <row r="2826" spans="1:7" x14ac:dyDescent="0.2">
      <c r="A2826" t="s">
        <v>6693</v>
      </c>
      <c r="B2826">
        <v>1.4767603416366699</v>
      </c>
      <c r="C2826">
        <f t="shared" si="88"/>
        <v>2.8142038580487548E-3</v>
      </c>
      <c r="D2826">
        <v>1409</v>
      </c>
      <c r="E2826">
        <f t="shared" si="89"/>
        <v>9.6949223044490111E-3</v>
      </c>
      <c r="F2826">
        <v>1</v>
      </c>
      <c r="G2826" t="e">
        <f>VLOOKUP(A2826,'modern-H_SA-L1_panAme-L2'!A:A,1,FALSE)</f>
        <v>#N/A</v>
      </c>
    </row>
    <row r="2827" spans="1:7" x14ac:dyDescent="0.2">
      <c r="A2827" t="s">
        <v>13303</v>
      </c>
      <c r="B2827">
        <v>0.79130003804856197</v>
      </c>
      <c r="C2827">
        <f t="shared" si="88"/>
        <v>4.2980865473276383E-2</v>
      </c>
      <c r="D2827">
        <v>4688</v>
      </c>
      <c r="E2827">
        <f t="shared" si="89"/>
        <v>4.4502798849676527E-2</v>
      </c>
      <c r="F2827">
        <v>1</v>
      </c>
      <c r="G2827" t="e">
        <f>VLOOKUP(A2827,'modern-H_SA-L1_panAme-L2'!A:A,1,FALSE)</f>
        <v>#N/A</v>
      </c>
    </row>
    <row r="2828" spans="1:7" x14ac:dyDescent="0.2">
      <c r="A2828" t="s">
        <v>13304</v>
      </c>
      <c r="B2828">
        <v>1.0621352886037401</v>
      </c>
      <c r="C2828">
        <f t="shared" si="88"/>
        <v>1.4638327148698704E-2</v>
      </c>
      <c r="D2828">
        <v>3502</v>
      </c>
      <c r="E2828">
        <f t="shared" si="89"/>
        <v>2.0289674465957599E-2</v>
      </c>
      <c r="F2828">
        <v>1</v>
      </c>
      <c r="G2828" t="e">
        <f>VLOOKUP(A2828,'modern-H_SA-L1_panAme-L2'!A:A,1,FALSE)</f>
        <v>#N/A</v>
      </c>
    </row>
    <row r="2829" spans="1:7" x14ac:dyDescent="0.2">
      <c r="A2829" t="s">
        <v>13305</v>
      </c>
      <c r="B2829">
        <v>1.2764813356787501</v>
      </c>
      <c r="C2829">
        <f t="shared" si="88"/>
        <v>6.241303201609553E-3</v>
      </c>
      <c r="D2829">
        <v>2805</v>
      </c>
      <c r="E2829">
        <f t="shared" si="89"/>
        <v>1.0800458374550006E-2</v>
      </c>
      <c r="F2829">
        <v>1</v>
      </c>
      <c r="G2829" t="e">
        <f>VLOOKUP(A2829,'modern-H_SA-L1_panAme-L2'!A:A,1,FALSE)</f>
        <v>#N/A</v>
      </c>
    </row>
    <row r="2830" spans="1:7" x14ac:dyDescent="0.2">
      <c r="A2830" t="s">
        <v>13306</v>
      </c>
      <c r="B2830">
        <v>1.6422160690269301</v>
      </c>
      <c r="C2830">
        <f t="shared" si="88"/>
        <v>1.4574115808495395E-3</v>
      </c>
      <c r="D2830">
        <v>874</v>
      </c>
      <c r="E2830">
        <f t="shared" si="89"/>
        <v>8.0941370863199819E-3</v>
      </c>
      <c r="F2830">
        <v>1</v>
      </c>
      <c r="G2830" t="e">
        <f>VLOOKUP(A2830,'modern-H_SA-L1_panAme-L2'!A:A,1,FALSE)</f>
        <v>#N/A</v>
      </c>
    </row>
    <row r="2831" spans="1:7" x14ac:dyDescent="0.2">
      <c r="A2831" t="s">
        <v>13307</v>
      </c>
      <c r="B2831">
        <v>1.3657092349825299</v>
      </c>
      <c r="C2831">
        <f t="shared" si="88"/>
        <v>4.376851592661892E-3</v>
      </c>
      <c r="D2831">
        <v>2009</v>
      </c>
      <c r="E2831">
        <f t="shared" si="89"/>
        <v>1.0575031175102452E-2</v>
      </c>
      <c r="F2831">
        <v>1</v>
      </c>
      <c r="G2831" t="e">
        <f>VLOOKUP(A2831,'modern-H_SA-L1_panAme-L2'!A:A,1,FALSE)</f>
        <v>#N/A</v>
      </c>
    </row>
    <row r="2832" spans="1:7" x14ac:dyDescent="0.2">
      <c r="A2832" t="s">
        <v>13308</v>
      </c>
      <c r="B2832">
        <v>1.9609024989128101</v>
      </c>
      <c r="C2832">
        <f t="shared" si="88"/>
        <v>4.1034625176216452E-4</v>
      </c>
      <c r="D2832">
        <v>79</v>
      </c>
      <c r="E2832">
        <f t="shared" si="89"/>
        <v>2.5212920329791728E-2</v>
      </c>
      <c r="F2832">
        <v>1</v>
      </c>
      <c r="G2832" t="e">
        <f>VLOOKUP(A2832,'modern-H_SA-L1_panAme-L2'!A:A,1,FALSE)</f>
        <v>#N/A</v>
      </c>
    </row>
    <row r="2833" spans="1:7" x14ac:dyDescent="0.2">
      <c r="A2833" t="s">
        <v>13309</v>
      </c>
      <c r="B2833">
        <v>1.1352105669997401</v>
      </c>
      <c r="C2833">
        <f t="shared" si="88"/>
        <v>1.0946533754229727E-2</v>
      </c>
      <c r="D2833">
        <v>3182</v>
      </c>
      <c r="E2833">
        <f t="shared" si="89"/>
        <v>1.6698452181970802E-2</v>
      </c>
      <c r="F2833">
        <v>1</v>
      </c>
      <c r="G2833" t="e">
        <f>VLOOKUP(A2833,'modern-H_SA-L1_panAme-L2'!A:A,1,FALSE)</f>
        <v>#N/A</v>
      </c>
    </row>
    <row r="2834" spans="1:7" x14ac:dyDescent="0.2">
      <c r="A2834" t="s">
        <v>13309</v>
      </c>
      <c r="B2834">
        <v>1.09501916388194</v>
      </c>
      <c r="C2834">
        <f t="shared" si="88"/>
        <v>1.2843836728063447E-2</v>
      </c>
      <c r="D2834">
        <v>3358</v>
      </c>
      <c r="E2834">
        <f t="shared" si="89"/>
        <v>1.8565808063734358E-2</v>
      </c>
      <c r="F2834">
        <v>1</v>
      </c>
      <c r="G2834" t="e">
        <f>VLOOKUP(A2834,'modern-H_SA-L1_panAme-L2'!A:A,1,FALSE)</f>
        <v>#N/A</v>
      </c>
    </row>
    <row r="2835" spans="1:7" x14ac:dyDescent="0.2">
      <c r="A2835" t="s">
        <v>13310</v>
      </c>
      <c r="B2835">
        <v>1.3450221021470099</v>
      </c>
      <c r="C2835">
        <f t="shared" si="88"/>
        <v>4.7521748610553924E-3</v>
      </c>
      <c r="D2835">
        <v>2143</v>
      </c>
      <c r="E2835">
        <f t="shared" si="89"/>
        <v>1.076390890133592E-2</v>
      </c>
      <c r="F2835">
        <v>1</v>
      </c>
      <c r="G2835" t="e">
        <f>VLOOKUP(A2835,'modern-H_SA-L1_panAme-L2'!A:A,1,FALSE)</f>
        <v>#N/A</v>
      </c>
    </row>
    <row r="2836" spans="1:7" x14ac:dyDescent="0.2">
      <c r="A2836" t="s">
        <v>13311</v>
      </c>
      <c r="B2836">
        <v>0.92808782479607499</v>
      </c>
      <c r="C2836">
        <f t="shared" si="88"/>
        <v>2.4946910821645678E-2</v>
      </c>
      <c r="D2836">
        <v>4089</v>
      </c>
      <c r="E2836">
        <f t="shared" si="89"/>
        <v>2.9614161195467871E-2</v>
      </c>
      <c r="F2836">
        <v>1</v>
      </c>
      <c r="G2836" t="e">
        <f>VLOOKUP(A2836,'modern-H_SA-L1_panAme-L2'!A:A,1,FALSE)</f>
        <v>#N/A</v>
      </c>
    </row>
    <row r="2837" spans="1:7" x14ac:dyDescent="0.2">
      <c r="A2837" t="s">
        <v>13312</v>
      </c>
      <c r="B2837">
        <v>1.4050428201373999</v>
      </c>
      <c r="C2837">
        <f t="shared" si="88"/>
        <v>3.7430469913146314E-3</v>
      </c>
      <c r="D2837">
        <v>1746</v>
      </c>
      <c r="E2837">
        <f t="shared" si="89"/>
        <v>1.0405927889943427E-2</v>
      </c>
      <c r="F2837">
        <v>1</v>
      </c>
      <c r="G2837" t="e">
        <f>VLOOKUP(A2837,'modern-H_SA-L1_panAme-L2'!A:A,1,FALSE)</f>
        <v>#N/A</v>
      </c>
    </row>
    <row r="2838" spans="1:7" x14ac:dyDescent="0.2">
      <c r="A2838" t="s">
        <v>13313</v>
      </c>
      <c r="B2838">
        <v>1.4570897025890599</v>
      </c>
      <c r="C2838">
        <f t="shared" si="88"/>
        <v>3.0431998125891356E-3</v>
      </c>
      <c r="D2838">
        <v>1483</v>
      </c>
      <c r="E2838">
        <f t="shared" si="89"/>
        <v>9.9606823265729356E-3</v>
      </c>
      <c r="F2838">
        <v>1</v>
      </c>
      <c r="G2838" t="e">
        <f>VLOOKUP(A2838,'modern-H_SA-L1_panAme-L2'!A:A,1,FALSE)</f>
        <v>#N/A</v>
      </c>
    </row>
    <row r="2839" spans="1:7" x14ac:dyDescent="0.2">
      <c r="A2839" t="s">
        <v>13314</v>
      </c>
      <c r="B2839">
        <v>0.77440137991948199</v>
      </c>
      <c r="C2839">
        <f t="shared" si="88"/>
        <v>4.5968711994921675E-2</v>
      </c>
      <c r="D2839">
        <v>4762</v>
      </c>
      <c r="E2839">
        <f t="shared" si="89"/>
        <v>4.685680974870849E-2</v>
      </c>
      <c r="F2839">
        <v>1</v>
      </c>
      <c r="G2839" t="e">
        <f>VLOOKUP(A2839,'modern-H_SA-L1_panAme-L2'!A:A,1,FALSE)</f>
        <v>#N/A</v>
      </c>
    </row>
    <row r="2840" spans="1:7" x14ac:dyDescent="0.2">
      <c r="A2840" t="s">
        <v>13315</v>
      </c>
      <c r="B2840">
        <v>1.51277604924411</v>
      </c>
      <c r="C2840">
        <f t="shared" si="88"/>
        <v>2.4386507892371532E-3</v>
      </c>
      <c r="D2840">
        <v>1285</v>
      </c>
      <c r="E2840">
        <f t="shared" si="89"/>
        <v>9.2118373003557512E-3</v>
      </c>
      <c r="F2840">
        <v>1</v>
      </c>
      <c r="G2840" t="e">
        <f>VLOOKUP(A2840,'modern-H_SA-L1_panAme-L2'!A:A,1,FALSE)</f>
        <v>#N/A</v>
      </c>
    </row>
    <row r="2841" spans="1:7" x14ac:dyDescent="0.2">
      <c r="A2841" t="s">
        <v>13316</v>
      </c>
      <c r="B2841">
        <v>0.81961670842701195</v>
      </c>
      <c r="C2841">
        <f t="shared" si="88"/>
        <v>3.8403155456650524E-2</v>
      </c>
      <c r="D2841">
        <v>4564</v>
      </c>
      <c r="E2841">
        <f t="shared" si="89"/>
        <v>4.0843320899776873E-2</v>
      </c>
      <c r="F2841">
        <v>1</v>
      </c>
      <c r="G2841" t="e">
        <f>VLOOKUP(A2841,'modern-H_SA-L1_panAme-L2'!A:A,1,FALSE)</f>
        <v>#N/A</v>
      </c>
    </row>
    <row r="2842" spans="1:7" x14ac:dyDescent="0.2">
      <c r="A2842" t="s">
        <v>13317</v>
      </c>
      <c r="B2842">
        <v>1.3095599725711999</v>
      </c>
      <c r="C2842">
        <f t="shared" si="88"/>
        <v>5.4719512323646606E-3</v>
      </c>
      <c r="D2842">
        <v>2495</v>
      </c>
      <c r="E2842">
        <f t="shared" si="89"/>
        <v>1.0645631776311849E-2</v>
      </c>
      <c r="F2842">
        <v>1</v>
      </c>
      <c r="G2842" t="e">
        <f>VLOOKUP(A2842,'modern-H_SA-L1_panAme-L2'!A:A,1,FALSE)</f>
        <v>#N/A</v>
      </c>
    </row>
    <row r="2843" spans="1:7" x14ac:dyDescent="0.2">
      <c r="A2843" t="s">
        <v>13318</v>
      </c>
      <c r="B2843">
        <v>1.9130325394874099</v>
      </c>
      <c r="C2843">
        <f t="shared" si="88"/>
        <v>4.9639905440476435E-4</v>
      </c>
      <c r="D2843">
        <v>120</v>
      </c>
      <c r="E2843">
        <f t="shared" si="89"/>
        <v>2.0079341750672719E-2</v>
      </c>
      <c r="F2843">
        <v>1</v>
      </c>
      <c r="G2843" t="e">
        <f>VLOOKUP(A2843,'modern-H_SA-L1_panAme-L2'!A:A,1,FALSE)</f>
        <v>#N/A</v>
      </c>
    </row>
    <row r="2844" spans="1:7" x14ac:dyDescent="0.2">
      <c r="A2844" t="s">
        <v>13319</v>
      </c>
      <c r="B2844">
        <v>1.1258477969552501</v>
      </c>
      <c r="C2844">
        <f t="shared" si="88"/>
        <v>1.1361819758708482E-2</v>
      </c>
      <c r="D2844">
        <v>3223</v>
      </c>
      <c r="E2844">
        <f t="shared" si="89"/>
        <v>1.7111471644049324E-2</v>
      </c>
      <c r="F2844">
        <v>1</v>
      </c>
      <c r="G2844" t="e">
        <f>VLOOKUP(A2844,'modern-H_SA-L1_panAme-L2'!A:A,1,FALSE)</f>
        <v>#N/A</v>
      </c>
    </row>
    <row r="2845" spans="1:7" x14ac:dyDescent="0.2">
      <c r="A2845" t="s">
        <v>13319</v>
      </c>
      <c r="B2845">
        <v>1.0856563938374499</v>
      </c>
      <c r="C2845">
        <f t="shared" si="88"/>
        <v>1.3331101989992955E-2</v>
      </c>
      <c r="D2845">
        <v>3399</v>
      </c>
      <c r="E2845">
        <f t="shared" si="89"/>
        <v>1.9037707872734864E-2</v>
      </c>
      <c r="F2845">
        <v>1</v>
      </c>
      <c r="G2845" t="e">
        <f>VLOOKUP(A2845,'modern-H_SA-L1_panAme-L2'!A:A,1,FALSE)</f>
        <v>#N/A</v>
      </c>
    </row>
    <row r="2846" spans="1:7" x14ac:dyDescent="0.2">
      <c r="A2846" t="s">
        <v>13320</v>
      </c>
      <c r="B2846">
        <v>1.4375635436191201</v>
      </c>
      <c r="C2846">
        <f t="shared" si="88"/>
        <v>3.2889391501226013E-3</v>
      </c>
      <c r="D2846">
        <v>1582</v>
      </c>
      <c r="E2846">
        <f t="shared" si="89"/>
        <v>1.0091346798163784E-2</v>
      </c>
      <c r="F2846">
        <v>1</v>
      </c>
      <c r="G2846" t="e">
        <f>VLOOKUP(A2846,'modern-H_SA-L1_panAme-L2'!A:A,1,FALSE)</f>
        <v>#N/A</v>
      </c>
    </row>
    <row r="2847" spans="1:7" x14ac:dyDescent="0.2">
      <c r="A2847" t="s">
        <v>13321</v>
      </c>
      <c r="B2847">
        <v>1.3450108663351901</v>
      </c>
      <c r="C2847">
        <f t="shared" si="88"/>
        <v>4.752387215895295E-3</v>
      </c>
      <c r="D2847">
        <v>2151</v>
      </c>
      <c r="E2847">
        <f t="shared" si="89"/>
        <v>1.0724354972550332E-2</v>
      </c>
      <c r="F2847">
        <v>1</v>
      </c>
      <c r="G2847" t="e">
        <f>VLOOKUP(A2847,'modern-H_SA-L1_panAme-L2'!A:A,1,FALSE)</f>
        <v>#N/A</v>
      </c>
    </row>
    <row r="2848" spans="1:7" x14ac:dyDescent="0.2">
      <c r="A2848" t="s">
        <v>13322</v>
      </c>
      <c r="B2848">
        <v>1.31234849704789</v>
      </c>
      <c r="C2848">
        <f t="shared" si="88"/>
        <v>5.4116027516673149E-3</v>
      </c>
      <c r="D2848">
        <v>2451</v>
      </c>
      <c r="E2848">
        <f t="shared" si="89"/>
        <v>1.0717225522885822E-2</v>
      </c>
      <c r="F2848">
        <v>1</v>
      </c>
      <c r="G2848" t="e">
        <f>VLOOKUP(A2848,'modern-H_SA-L1_panAme-L2'!A:A,1,FALSE)</f>
        <v>#N/A</v>
      </c>
    </row>
    <row r="2849" spans="1:7" x14ac:dyDescent="0.2">
      <c r="A2849" t="s">
        <v>6744</v>
      </c>
      <c r="B2849">
        <v>1.5216212286680599</v>
      </c>
      <c r="C2849">
        <f t="shared" si="88"/>
        <v>2.3543569964106421E-3</v>
      </c>
      <c r="D2849">
        <v>1266</v>
      </c>
      <c r="E2849">
        <f t="shared" si="89"/>
        <v>9.0268948345791911E-3</v>
      </c>
      <c r="F2849">
        <v>1</v>
      </c>
      <c r="G2849" t="e">
        <f>VLOOKUP(A2849,'modern-H_SA-L1_panAme-L2'!A:A,1,FALSE)</f>
        <v>#N/A</v>
      </c>
    </row>
    <row r="2850" spans="1:7" x14ac:dyDescent="0.2">
      <c r="A2850" t="s">
        <v>13323</v>
      </c>
      <c r="B2850">
        <v>0.82395555308177204</v>
      </c>
      <c r="C2850">
        <f t="shared" si="88"/>
        <v>3.7746171161889164E-2</v>
      </c>
      <c r="D2850">
        <v>4545</v>
      </c>
      <c r="E2850">
        <f t="shared" si="89"/>
        <v>4.0312412501608365E-2</v>
      </c>
      <c r="F2850">
        <v>1</v>
      </c>
      <c r="G2850" t="e">
        <f>VLOOKUP(A2850,'modern-H_SA-L1_panAme-L2'!A:A,1,FALSE)</f>
        <v>#N/A</v>
      </c>
    </row>
    <row r="2851" spans="1:7" x14ac:dyDescent="0.2">
      <c r="A2851" t="s">
        <v>13324</v>
      </c>
      <c r="B2851">
        <v>1.3675292207661101</v>
      </c>
      <c r="C2851">
        <f t="shared" si="88"/>
        <v>4.3452859507217469E-3</v>
      </c>
      <c r="D2851">
        <v>2001</v>
      </c>
      <c r="E2851">
        <f t="shared" si="89"/>
        <v>1.0540738633085137E-2</v>
      </c>
      <c r="F2851">
        <v>1</v>
      </c>
      <c r="G2851" t="e">
        <f>VLOOKUP(A2851,'modern-H_SA-L1_panAme-L2'!A:A,1,FALSE)</f>
        <v>#N/A</v>
      </c>
    </row>
    <row r="2852" spans="1:7" x14ac:dyDescent="0.2">
      <c r="A2852" t="s">
        <v>13325</v>
      </c>
      <c r="B2852">
        <v>1.5891519958112099</v>
      </c>
      <c r="C2852">
        <f t="shared" si="88"/>
        <v>1.7998400352383054E-3</v>
      </c>
      <c r="D2852">
        <v>1030</v>
      </c>
      <c r="E2852">
        <f t="shared" si="89"/>
        <v>8.4819645932492568E-3</v>
      </c>
      <c r="F2852">
        <v>1</v>
      </c>
      <c r="G2852" t="e">
        <f>VLOOKUP(A2852,'modern-H_SA-L1_panAme-L2'!A:A,1,FALSE)</f>
        <v>#N/A</v>
      </c>
    </row>
    <row r="2853" spans="1:7" x14ac:dyDescent="0.2">
      <c r="A2853" t="s">
        <v>13326</v>
      </c>
      <c r="B2853">
        <v>0.87784857089882395</v>
      </c>
      <c r="C2853">
        <f t="shared" si="88"/>
        <v>3.0464178333992325E-2</v>
      </c>
      <c r="D2853">
        <v>4309</v>
      </c>
      <c r="E2853">
        <f t="shared" si="89"/>
        <v>3.4317271207518853E-2</v>
      </c>
      <c r="F2853">
        <v>1</v>
      </c>
      <c r="G2853" t="e">
        <f>VLOOKUP(A2853,'modern-H_SA-L1_panAme-L2'!A:A,1,FALSE)</f>
        <v>#N/A</v>
      </c>
    </row>
    <row r="2854" spans="1:7" x14ac:dyDescent="0.2">
      <c r="A2854" t="s">
        <v>13327</v>
      </c>
      <c r="B2854">
        <v>1.2498102193591101</v>
      </c>
      <c r="C2854">
        <f t="shared" si="88"/>
        <v>6.9397103448262144E-3</v>
      </c>
      <c r="D2854">
        <v>3088</v>
      </c>
      <c r="E2854">
        <f t="shared" si="89"/>
        <v>1.0908469564050014E-2</v>
      </c>
      <c r="F2854">
        <v>1</v>
      </c>
      <c r="G2854" t="e">
        <f>VLOOKUP(A2854,'modern-H_SA-L1_panAme-L2'!A:A,1,FALSE)</f>
        <v>#N/A</v>
      </c>
    </row>
    <row r="2855" spans="1:7" x14ac:dyDescent="0.2">
      <c r="A2855" t="s">
        <v>13328</v>
      </c>
      <c r="B2855">
        <v>1.31394056173138</v>
      </c>
      <c r="C2855">
        <f t="shared" si="88"/>
        <v>5.3774466706111969E-3</v>
      </c>
      <c r="D2855">
        <v>2412</v>
      </c>
      <c r="E2855">
        <f t="shared" si="89"/>
        <v>1.0821777006279747E-2</v>
      </c>
      <c r="F2855">
        <v>1</v>
      </c>
      <c r="G2855" t="e">
        <f>VLOOKUP(A2855,'modern-H_SA-L1_panAme-L2'!A:A,1,FALSE)</f>
        <v>#N/A</v>
      </c>
    </row>
    <row r="2856" spans="1:7" x14ac:dyDescent="0.2">
      <c r="A2856" t="s">
        <v>13329</v>
      </c>
      <c r="B2856">
        <v>1.5173730666898799</v>
      </c>
      <c r="C2856">
        <f t="shared" si="88"/>
        <v>2.3944716300266056E-3</v>
      </c>
      <c r="D2856">
        <v>1277</v>
      </c>
      <c r="E2856">
        <f t="shared" si="89"/>
        <v>9.101617300038483E-3</v>
      </c>
      <c r="F2856">
        <v>1</v>
      </c>
      <c r="G2856" t="e">
        <f>VLOOKUP(A2856,'modern-H_SA-L1_panAme-L2'!A:A,1,FALSE)</f>
        <v>#N/A</v>
      </c>
    </row>
    <row r="2857" spans="1:7" x14ac:dyDescent="0.2">
      <c r="A2857" t="s">
        <v>13330</v>
      </c>
      <c r="B2857">
        <v>1.3239410407152901</v>
      </c>
      <c r="C2857">
        <f t="shared" si="88"/>
        <v>5.1677725798106077E-3</v>
      </c>
      <c r="D2857">
        <v>2320</v>
      </c>
      <c r="E2857">
        <f t="shared" si="89"/>
        <v>1.0812227630345124E-2</v>
      </c>
      <c r="F2857">
        <v>1</v>
      </c>
      <c r="G2857" t="e">
        <f>VLOOKUP(A2857,'modern-H_SA-L1_panAme-L2'!A:A,1,FALSE)</f>
        <v>#N/A</v>
      </c>
    </row>
    <row r="2858" spans="1:7" x14ac:dyDescent="0.2">
      <c r="A2858" t="s">
        <v>13331</v>
      </c>
      <c r="B2858">
        <v>1.5166108510498899</v>
      </c>
      <c r="C2858">
        <f t="shared" si="88"/>
        <v>2.401741080034785E-3</v>
      </c>
      <c r="D2858">
        <v>1281</v>
      </c>
      <c r="E2858">
        <f t="shared" si="89"/>
        <v>9.1007425468296998E-3</v>
      </c>
      <c r="F2858">
        <v>1</v>
      </c>
      <c r="G2858" t="e">
        <f>VLOOKUP(A2858,'modern-H_SA-L1_panAme-L2'!A:A,1,FALSE)</f>
        <v>#N/A</v>
      </c>
    </row>
    <row r="2859" spans="1:7" x14ac:dyDescent="0.2">
      <c r="A2859" t="s">
        <v>13331</v>
      </c>
      <c r="B2859">
        <v>0.82053014940696201</v>
      </c>
      <c r="C2859">
        <f t="shared" si="88"/>
        <v>3.8263899305074268E-2</v>
      </c>
      <c r="D2859">
        <v>4560</v>
      </c>
      <c r="E2859">
        <f t="shared" si="89"/>
        <v>4.0730913865533007E-2</v>
      </c>
      <c r="F2859">
        <v>1</v>
      </c>
      <c r="G2859" t="e">
        <f>VLOOKUP(A2859,'modern-H_SA-L1_panAme-L2'!A:A,1,FALSE)</f>
        <v>#N/A</v>
      </c>
    </row>
    <row r="2860" spans="1:7" x14ac:dyDescent="0.2">
      <c r="A2860" t="s">
        <v>13332</v>
      </c>
      <c r="B2860">
        <v>1.7217871348091001</v>
      </c>
      <c r="C2860">
        <f t="shared" si="88"/>
        <v>1.0620572656741462E-3</v>
      </c>
      <c r="D2860">
        <v>599</v>
      </c>
      <c r="E2860">
        <f t="shared" si="89"/>
        <v>8.6063872580672881E-3</v>
      </c>
      <c r="F2860">
        <v>1</v>
      </c>
      <c r="G2860" t="e">
        <f>VLOOKUP(A2860,'modern-H_SA-L1_panAme-L2'!A:A,1,FALSE)</f>
        <v>#N/A</v>
      </c>
    </row>
    <row r="2861" spans="1:7" x14ac:dyDescent="0.2">
      <c r="A2861" t="s">
        <v>13333</v>
      </c>
      <c r="B2861">
        <v>1.32538797550827</v>
      </c>
      <c r="C2861">
        <f t="shared" si="88"/>
        <v>5.1381202393315038E-3</v>
      </c>
      <c r="D2861">
        <v>2309</v>
      </c>
      <c r="E2861">
        <f t="shared" si="89"/>
        <v>1.0801401317330065E-2</v>
      </c>
      <c r="F2861">
        <v>1</v>
      </c>
      <c r="G2861" t="e">
        <f>VLOOKUP(A2861,'modern-H_SA-L1_panAme-L2'!A:A,1,FALSE)</f>
        <v>#N/A</v>
      </c>
    </row>
    <row r="2862" spans="1:7" x14ac:dyDescent="0.2">
      <c r="A2862" t="s">
        <v>6781</v>
      </c>
      <c r="B2862">
        <v>1.3270731438999801</v>
      </c>
      <c r="C2862">
        <f t="shared" si="88"/>
        <v>5.1038001294842041E-3</v>
      </c>
      <c r="D2862">
        <v>2286</v>
      </c>
      <c r="E2862">
        <f t="shared" si="89"/>
        <v>1.083720289961344E-2</v>
      </c>
      <c r="F2862">
        <v>1</v>
      </c>
      <c r="G2862" t="e">
        <f>VLOOKUP(A2862,'modern-H_SA-L1_panAme-L2'!A:A,1,FALSE)</f>
        <v>#N/A</v>
      </c>
    </row>
    <row r="2863" spans="1:7" x14ac:dyDescent="0.2">
      <c r="A2863" t="s">
        <v>13334</v>
      </c>
      <c r="B2863">
        <v>1.48327424020479</v>
      </c>
      <c r="C2863">
        <f t="shared" si="88"/>
        <v>2.7422359443001372E-3</v>
      </c>
      <c r="D2863">
        <v>1384</v>
      </c>
      <c r="E2863">
        <f t="shared" si="89"/>
        <v>9.6176396485786603E-3</v>
      </c>
      <c r="F2863">
        <v>1</v>
      </c>
      <c r="G2863" t="e">
        <f>VLOOKUP(A2863,'modern-H_SA-L1_panAme-L2'!A:A,1,FALSE)</f>
        <v>#N/A</v>
      </c>
    </row>
    <row r="2864" spans="1:7" x14ac:dyDescent="0.2">
      <c r="A2864" t="s">
        <v>13335</v>
      </c>
      <c r="B2864">
        <v>0.79700904417324203</v>
      </c>
      <c r="C2864">
        <f t="shared" si="88"/>
        <v>4.2015992108755951E-2</v>
      </c>
      <c r="D2864">
        <v>4663</v>
      </c>
      <c r="E2864">
        <f t="shared" si="89"/>
        <v>4.3736998862513699E-2</v>
      </c>
      <c r="F2864">
        <v>1</v>
      </c>
      <c r="G2864" t="e">
        <f>VLOOKUP(A2864,'modern-H_SA-L1_panAme-L2'!A:A,1,FALSE)</f>
        <v>#N/A</v>
      </c>
    </row>
    <row r="2865" spans="1:7" x14ac:dyDescent="0.2">
      <c r="A2865" t="s">
        <v>13336</v>
      </c>
      <c r="B2865">
        <v>1.50604918611171</v>
      </c>
      <c r="C2865">
        <f t="shared" si="88"/>
        <v>2.5047718832413002E-3</v>
      </c>
      <c r="D2865">
        <v>1306</v>
      </c>
      <c r="E2865">
        <f t="shared" si="89"/>
        <v>9.3094660959060268E-3</v>
      </c>
      <c r="F2865">
        <v>1</v>
      </c>
      <c r="G2865" t="e">
        <f>VLOOKUP(A2865,'modern-H_SA-L1_panAme-L2'!A:A,1,FALSE)</f>
        <v>#N/A</v>
      </c>
    </row>
    <row r="2866" spans="1:7" x14ac:dyDescent="0.2">
      <c r="A2866" t="s">
        <v>13337</v>
      </c>
      <c r="B2866">
        <v>0.81482114328227195</v>
      </c>
      <c r="C2866">
        <f t="shared" si="88"/>
        <v>3.9142607992153661E-2</v>
      </c>
      <c r="D2866">
        <v>4585</v>
      </c>
      <c r="E2866">
        <f t="shared" si="89"/>
        <v>4.1439088155706405E-2</v>
      </c>
      <c r="F2866">
        <v>1</v>
      </c>
      <c r="G2866" t="e">
        <f>VLOOKUP(A2866,'modern-H_SA-L1_panAme-L2'!A:A,1,FALSE)</f>
        <v>#N/A</v>
      </c>
    </row>
    <row r="2867" spans="1:7" x14ac:dyDescent="0.2">
      <c r="A2867" t="s">
        <v>13338</v>
      </c>
      <c r="B2867">
        <v>1.7260517606338599</v>
      </c>
      <c r="C2867">
        <f t="shared" si="88"/>
        <v>1.0441962251684402E-3</v>
      </c>
      <c r="D2867">
        <v>586</v>
      </c>
      <c r="E2867">
        <f t="shared" si="89"/>
        <v>8.649366001651209E-3</v>
      </c>
      <c r="F2867">
        <v>1</v>
      </c>
      <c r="G2867" t="e">
        <f>VLOOKUP(A2867,'modern-H_SA-L1_panAme-L2'!A:A,1,FALSE)</f>
        <v>#N/A</v>
      </c>
    </row>
    <row r="2868" spans="1:7" x14ac:dyDescent="0.2">
      <c r="A2868" t="s">
        <v>13339</v>
      </c>
      <c r="B2868">
        <v>0.97924051967327697</v>
      </c>
      <c r="C2868">
        <f t="shared" si="88"/>
        <v>2.0354779155281239E-2</v>
      </c>
      <c r="D2868">
        <v>3865</v>
      </c>
      <c r="E2868">
        <f t="shared" si="89"/>
        <v>2.5563285386736131E-2</v>
      </c>
      <c r="F2868">
        <v>1</v>
      </c>
      <c r="G2868" t="e">
        <f>VLOOKUP(A2868,'modern-H_SA-L1_panAme-L2'!A:A,1,FALSE)</f>
        <v>#N/A</v>
      </c>
    </row>
    <row r="2869" spans="1:7" x14ac:dyDescent="0.2">
      <c r="A2869" t="s">
        <v>13340</v>
      </c>
      <c r="B2869">
        <v>1.43837391311689</v>
      </c>
      <c r="C2869">
        <f t="shared" si="88"/>
        <v>3.2783564894090715E-3</v>
      </c>
      <c r="D2869">
        <v>1576</v>
      </c>
      <c r="E2869">
        <f t="shared" si="89"/>
        <v>1.0097171573344945E-2</v>
      </c>
      <c r="F2869">
        <v>1</v>
      </c>
      <c r="G2869" t="e">
        <f>VLOOKUP(A2869,'modern-H_SA-L1_panAme-L2'!A:A,1,FALSE)</f>
        <v>#N/A</v>
      </c>
    </row>
    <row r="2870" spans="1:7" x14ac:dyDescent="0.2">
      <c r="A2870" t="s">
        <v>13341</v>
      </c>
      <c r="B2870">
        <v>1.4373110744508799</v>
      </c>
      <c r="C2870">
        <f t="shared" si="88"/>
        <v>3.2922431333046944E-3</v>
      </c>
      <c r="D2870">
        <v>1586</v>
      </c>
      <c r="E2870">
        <f t="shared" si="89"/>
        <v>1.0076007672800117E-2</v>
      </c>
      <c r="F2870">
        <v>1</v>
      </c>
      <c r="G2870" t="e">
        <f>VLOOKUP(A2870,'modern-H_SA-L1_panAme-L2'!A:A,1,FALSE)</f>
        <v>#N/A</v>
      </c>
    </row>
    <row r="2871" spans="1:7" x14ac:dyDescent="0.2">
      <c r="A2871" t="s">
        <v>13342</v>
      </c>
      <c r="B2871">
        <v>1.3016210661024099</v>
      </c>
      <c r="C2871">
        <f t="shared" si="88"/>
        <v>5.6474736247277548E-3</v>
      </c>
      <c r="D2871">
        <v>2583</v>
      </c>
      <c r="E2871">
        <f t="shared" si="89"/>
        <v>1.061279015657318E-2</v>
      </c>
      <c r="F2871">
        <v>1</v>
      </c>
      <c r="G2871" t="e">
        <f>VLOOKUP(A2871,'modern-H_SA-L1_panAme-L2'!A:A,1,FALSE)</f>
        <v>#N/A</v>
      </c>
    </row>
    <row r="2872" spans="1:7" x14ac:dyDescent="0.2">
      <c r="A2872" t="s">
        <v>13343</v>
      </c>
      <c r="B2872">
        <v>0.79997772735808204</v>
      </c>
      <c r="C2872">
        <f t="shared" si="88"/>
        <v>4.1522849134607465E-2</v>
      </c>
      <c r="D2872">
        <v>4650</v>
      </c>
      <c r="E2872">
        <f t="shared" si="89"/>
        <v>4.3344496709545079E-2</v>
      </c>
      <c r="F2872">
        <v>1</v>
      </c>
      <c r="G2872" t="e">
        <f>VLOOKUP(A2872,'modern-H_SA-L1_panAme-L2'!A:A,1,FALSE)</f>
        <v>#N/A</v>
      </c>
    </row>
    <row r="2873" spans="1:7" x14ac:dyDescent="0.2">
      <c r="A2873" t="s">
        <v>13344</v>
      </c>
      <c r="B2873">
        <v>1.2498427982637199</v>
      </c>
      <c r="C2873">
        <f t="shared" si="88"/>
        <v>6.9388112504559724E-3</v>
      </c>
      <c r="D2873">
        <v>3083</v>
      </c>
      <c r="E2873">
        <f t="shared" si="89"/>
        <v>1.0924745316157407E-2</v>
      </c>
      <c r="F2873">
        <v>1</v>
      </c>
      <c r="G2873" t="e">
        <f>VLOOKUP(A2873,'modern-H_SA-L1_panAme-L2'!A:A,1,FALSE)</f>
        <v>#N/A</v>
      </c>
    </row>
    <row r="2874" spans="1:7" x14ac:dyDescent="0.2">
      <c r="A2874" t="s">
        <v>13345</v>
      </c>
      <c r="B2874">
        <v>1.0632770898286801</v>
      </c>
      <c r="C2874">
        <f t="shared" si="88"/>
        <v>1.4572006026793325E-2</v>
      </c>
      <c r="D2874">
        <v>3497</v>
      </c>
      <c r="E2874">
        <f t="shared" si="89"/>
        <v>2.0226627753518672E-2</v>
      </c>
      <c r="F2874">
        <v>1</v>
      </c>
      <c r="G2874" t="e">
        <f>VLOOKUP(A2874,'modern-H_SA-L1_panAme-L2'!A:A,1,FALSE)</f>
        <v>#N/A</v>
      </c>
    </row>
    <row r="2875" spans="1:7" x14ac:dyDescent="0.2">
      <c r="A2875" t="s">
        <v>13346</v>
      </c>
      <c r="B2875">
        <v>0.91370112936186199</v>
      </c>
      <c r="C2875">
        <f t="shared" si="88"/>
        <v>2.6415894344987739E-2</v>
      </c>
      <c r="D2875">
        <v>4152</v>
      </c>
      <c r="E2875">
        <f t="shared" si="89"/>
        <v>3.0882165498692309E-2</v>
      </c>
      <c r="F2875">
        <v>1</v>
      </c>
      <c r="G2875" t="e">
        <f>VLOOKUP(A2875,'modern-H_SA-L1_panAme-L2'!A:A,1,FALSE)</f>
        <v>#N/A</v>
      </c>
    </row>
    <row r="2876" spans="1:7" x14ac:dyDescent="0.2">
      <c r="A2876" t="s">
        <v>13347</v>
      </c>
      <c r="B2876">
        <v>1.6064472300691801</v>
      </c>
      <c r="C2876">
        <f t="shared" si="88"/>
        <v>1.6802030429262738E-3</v>
      </c>
      <c r="D2876">
        <v>977</v>
      </c>
      <c r="E2876">
        <f t="shared" si="89"/>
        <v>8.3477027332283845E-3</v>
      </c>
      <c r="F2876">
        <v>1</v>
      </c>
      <c r="G2876" t="e">
        <f>VLOOKUP(A2876,'modern-H_SA-L1_panAme-L2'!A:A,1,FALSE)</f>
        <v>#N/A</v>
      </c>
    </row>
    <row r="2877" spans="1:7" x14ac:dyDescent="0.2">
      <c r="A2877" t="s">
        <v>13348</v>
      </c>
      <c r="B2877">
        <v>1.00367506588694</v>
      </c>
      <c r="C2877">
        <f t="shared" si="88"/>
        <v>1.8469847581361359E-2</v>
      </c>
      <c r="D2877">
        <v>3758</v>
      </c>
      <c r="E2877">
        <f t="shared" si="89"/>
        <v>2.3856476891944662E-2</v>
      </c>
      <c r="F2877">
        <v>1</v>
      </c>
      <c r="G2877" t="e">
        <f>VLOOKUP(A2877,'modern-H_SA-L1_panAme-L2'!A:A,1,FALSE)</f>
        <v>#N/A</v>
      </c>
    </row>
    <row r="2878" spans="1:7" x14ac:dyDescent="0.2">
      <c r="A2878" t="s">
        <v>13349</v>
      </c>
      <c r="B2878">
        <v>0.88972330363817398</v>
      </c>
      <c r="C2878">
        <f t="shared" si="88"/>
        <v>2.9058926028240648E-2</v>
      </c>
      <c r="D2878">
        <v>4257</v>
      </c>
      <c r="E2878">
        <f t="shared" si="89"/>
        <v>3.3134138346506956E-2</v>
      </c>
      <c r="F2878">
        <v>1</v>
      </c>
      <c r="G2878" t="e">
        <f>VLOOKUP(A2878,'modern-H_SA-L1_panAme-L2'!A:A,1,FALSE)</f>
        <v>#N/A</v>
      </c>
    </row>
    <row r="2879" spans="1:7" x14ac:dyDescent="0.2">
      <c r="A2879" t="s">
        <v>13350</v>
      </c>
      <c r="B2879">
        <v>0.88287249628854902</v>
      </c>
      <c r="C2879">
        <f t="shared" si="88"/>
        <v>2.9861539893972742E-2</v>
      </c>
      <c r="D2879">
        <v>4287</v>
      </c>
      <c r="E2879">
        <f t="shared" si="89"/>
        <v>3.3811036772881664E-2</v>
      </c>
      <c r="F2879">
        <v>1</v>
      </c>
      <c r="G2879" t="e">
        <f>VLOOKUP(A2879,'modern-H_SA-L1_panAme-L2'!A:A,1,FALSE)</f>
        <v>#N/A</v>
      </c>
    </row>
    <row r="2880" spans="1:7" x14ac:dyDescent="0.2">
      <c r="A2880" t="s">
        <v>13351</v>
      </c>
      <c r="B2880">
        <v>1.37819743660757</v>
      </c>
      <c r="C2880">
        <f t="shared" si="88"/>
        <v>4.1647825842408013E-3</v>
      </c>
      <c r="D2880">
        <v>1912</v>
      </c>
      <c r="E2880">
        <f t="shared" si="89"/>
        <v>1.0573145744720109E-2</v>
      </c>
      <c r="F2880">
        <v>1</v>
      </c>
      <c r="G2880" t="e">
        <f>VLOOKUP(A2880,'modern-H_SA-L1_panAme-L2'!A:A,1,FALSE)</f>
        <v>#N/A</v>
      </c>
    </row>
    <row r="2881" spans="1:7" x14ac:dyDescent="0.2">
      <c r="A2881" t="s">
        <v>13352</v>
      </c>
      <c r="B2881">
        <v>0.91575637156675005</v>
      </c>
      <c r="C2881">
        <f t="shared" si="88"/>
        <v>2.6200858810621151E-2</v>
      </c>
      <c r="D2881">
        <v>4143</v>
      </c>
      <c r="E2881">
        <f t="shared" si="89"/>
        <v>3.0697313219105737E-2</v>
      </c>
      <c r="F2881">
        <v>1</v>
      </c>
      <c r="G2881" t="e">
        <f>VLOOKUP(A2881,'modern-H_SA-L1_panAme-L2'!A:A,1,FALSE)</f>
        <v>#N/A</v>
      </c>
    </row>
    <row r="2882" spans="1:7" x14ac:dyDescent="0.2">
      <c r="A2882" t="s">
        <v>13353</v>
      </c>
      <c r="B2882">
        <v>0.91347276911687503</v>
      </c>
      <c r="C2882">
        <f t="shared" ref="C2882:C2945" si="90">EXP(-3.977*B2882)</f>
        <v>2.6439895858884101E-2</v>
      </c>
      <c r="D2882">
        <v>4153</v>
      </c>
      <c r="E2882">
        <f t="shared" ref="E2882:E2945" si="91">C2882*4854/D2882</f>
        <v>3.090278220539933E-2</v>
      </c>
      <c r="F2882">
        <v>1</v>
      </c>
      <c r="G2882" t="e">
        <f>VLOOKUP(A2882,'modern-H_SA-L1_panAme-L2'!A:A,1,FALSE)</f>
        <v>#N/A</v>
      </c>
    </row>
    <row r="2883" spans="1:7" x14ac:dyDescent="0.2">
      <c r="A2883" t="s">
        <v>6821</v>
      </c>
      <c r="B2883">
        <v>1.3379747925899499</v>
      </c>
      <c r="C2883">
        <f t="shared" si="90"/>
        <v>4.8872488062591058E-3</v>
      </c>
      <c r="D2883">
        <v>2214</v>
      </c>
      <c r="E2883">
        <f t="shared" si="91"/>
        <v>1.0714862558979991E-2</v>
      </c>
      <c r="F2883">
        <v>1</v>
      </c>
      <c r="G2883" t="e">
        <f>VLOOKUP(A2883,'modern-H_SA-L1_panAme-L2'!A:A,1,FALSE)</f>
        <v>#N/A</v>
      </c>
    </row>
    <row r="2884" spans="1:7" x14ac:dyDescent="0.2">
      <c r="A2884" t="s">
        <v>13354</v>
      </c>
      <c r="B2884">
        <v>0.92785946455108803</v>
      </c>
      <c r="C2884">
        <f t="shared" si="90"/>
        <v>2.4969577615316839E-2</v>
      </c>
      <c r="D2884">
        <v>4090</v>
      </c>
      <c r="E2884">
        <f t="shared" si="91"/>
        <v>2.9633821453483606E-2</v>
      </c>
      <c r="F2884">
        <v>1</v>
      </c>
      <c r="G2884" t="e">
        <f>VLOOKUP(A2884,'modern-H_SA-L1_panAme-L2'!A:A,1,FALSE)</f>
        <v>#N/A</v>
      </c>
    </row>
    <row r="2885" spans="1:7" x14ac:dyDescent="0.2">
      <c r="A2885" t="s">
        <v>13355</v>
      </c>
      <c r="B2885">
        <v>1.0619069283587499</v>
      </c>
      <c r="C2885">
        <f t="shared" si="90"/>
        <v>1.4651627550642145E-2</v>
      </c>
      <c r="D2885">
        <v>3503</v>
      </c>
      <c r="E2885">
        <f t="shared" si="91"/>
        <v>2.0302312341083921E-2</v>
      </c>
      <c r="F2885">
        <v>1</v>
      </c>
      <c r="G2885" t="e">
        <f>VLOOKUP(A2885,'modern-H_SA-L1_panAme-L2'!A:A,1,FALSE)</f>
        <v>#N/A</v>
      </c>
    </row>
    <row r="2886" spans="1:7" x14ac:dyDescent="0.2">
      <c r="A2886" t="s">
        <v>13356</v>
      </c>
      <c r="B2886">
        <v>1.62554804877811</v>
      </c>
      <c r="C2886">
        <f t="shared" si="90"/>
        <v>1.5572955406349118E-3</v>
      </c>
      <c r="D2886">
        <v>933</v>
      </c>
      <c r="E2886">
        <f t="shared" si="91"/>
        <v>8.1019427162292192E-3</v>
      </c>
      <c r="F2886">
        <v>1</v>
      </c>
      <c r="G2886" t="e">
        <f>VLOOKUP(A2886,'modern-H_SA-L1_panAme-L2'!A:A,1,FALSE)</f>
        <v>#N/A</v>
      </c>
    </row>
    <row r="2887" spans="1:7" x14ac:dyDescent="0.2">
      <c r="A2887" t="s">
        <v>13357</v>
      </c>
      <c r="B2887">
        <v>0.89999951466261197</v>
      </c>
      <c r="C2887">
        <f t="shared" si="90"/>
        <v>2.7895271918199061E-2</v>
      </c>
      <c r="D2887">
        <v>4212</v>
      </c>
      <c r="E2887">
        <f t="shared" si="91"/>
        <v>3.2147115358722285E-2</v>
      </c>
      <c r="F2887">
        <v>1</v>
      </c>
      <c r="G2887" t="e">
        <f>VLOOKUP(A2887,'modern-H_SA-L1_panAme-L2'!A:A,1,FALSE)</f>
        <v>#N/A</v>
      </c>
    </row>
    <row r="2888" spans="1:7" x14ac:dyDescent="0.2">
      <c r="A2888" t="s">
        <v>13358</v>
      </c>
      <c r="B2888">
        <v>0.919638495731538</v>
      </c>
      <c r="C2888">
        <f t="shared" si="90"/>
        <v>2.5799445035848956E-2</v>
      </c>
      <c r="D2888">
        <v>4126</v>
      </c>
      <c r="E2888">
        <f t="shared" si="91"/>
        <v>3.0351552642755898E-2</v>
      </c>
      <c r="F2888">
        <v>1</v>
      </c>
      <c r="G2888" t="e">
        <f>VLOOKUP(A2888,'modern-H_SA-L1_panAme-L2'!A:A,1,FALSE)</f>
        <v>#N/A</v>
      </c>
    </row>
    <row r="2889" spans="1:7" x14ac:dyDescent="0.2">
      <c r="A2889" t="s">
        <v>13359</v>
      </c>
      <c r="B2889">
        <v>1.26339296575149</v>
      </c>
      <c r="C2889">
        <f t="shared" si="90"/>
        <v>6.5747822141264383E-3</v>
      </c>
      <c r="D2889">
        <v>2934</v>
      </c>
      <c r="E2889">
        <f t="shared" si="91"/>
        <v>1.0877298182470938E-2</v>
      </c>
      <c r="F2889">
        <v>1</v>
      </c>
      <c r="G2889" t="e">
        <f>VLOOKUP(A2889,'modern-H_SA-L1_panAme-L2'!A:A,1,FALSE)</f>
        <v>#N/A</v>
      </c>
    </row>
    <row r="2890" spans="1:7" x14ac:dyDescent="0.2">
      <c r="A2890" t="s">
        <v>13360</v>
      </c>
      <c r="B2890">
        <v>0.82144359038691195</v>
      </c>
      <c r="C2890">
        <f t="shared" si="90"/>
        <v>3.8125148119184341E-2</v>
      </c>
      <c r="D2890">
        <v>4556</v>
      </c>
      <c r="E2890">
        <f t="shared" si="91"/>
        <v>4.0618847447436518E-2</v>
      </c>
      <c r="F2890">
        <v>1</v>
      </c>
      <c r="G2890" t="e">
        <f>VLOOKUP(A2890,'modern-H_SA-L1_panAme-L2'!A:A,1,FALSE)</f>
        <v>#N/A</v>
      </c>
    </row>
    <row r="2891" spans="1:7" x14ac:dyDescent="0.2">
      <c r="A2891" t="s">
        <v>6842</v>
      </c>
      <c r="B2891">
        <v>1.3010100099842601</v>
      </c>
      <c r="C2891">
        <f t="shared" si="90"/>
        <v>5.6612146364694816E-3</v>
      </c>
      <c r="D2891">
        <v>2599</v>
      </c>
      <c r="E2891">
        <f t="shared" si="91"/>
        <v>1.0573118832405873E-2</v>
      </c>
      <c r="F2891">
        <v>1</v>
      </c>
      <c r="G2891" t="e">
        <f>VLOOKUP(A2891,'modern-H_SA-L1_panAme-L2'!A:A,1,FALSE)</f>
        <v>#N/A</v>
      </c>
    </row>
    <row r="2892" spans="1:7" x14ac:dyDescent="0.2">
      <c r="A2892" t="s">
        <v>13361</v>
      </c>
      <c r="B2892">
        <v>1.83482784848338</v>
      </c>
      <c r="C2892">
        <f t="shared" si="90"/>
        <v>6.7749366661869377E-4</v>
      </c>
      <c r="D2892">
        <v>271</v>
      </c>
      <c r="E2892">
        <f t="shared" si="91"/>
        <v>1.2134886560026346E-2</v>
      </c>
      <c r="F2892">
        <v>1</v>
      </c>
      <c r="G2892" t="e">
        <f>VLOOKUP(A2892,'modern-H_SA-L1_panAme-L2'!A:A,1,FALSE)</f>
        <v>#N/A</v>
      </c>
    </row>
    <row r="2893" spans="1:7" x14ac:dyDescent="0.2">
      <c r="A2893" t="s">
        <v>13362</v>
      </c>
      <c r="B2893">
        <v>1.0511739968443401</v>
      </c>
      <c r="C2893">
        <f t="shared" si="90"/>
        <v>1.5290569923831328E-2</v>
      </c>
      <c r="D2893">
        <v>3550</v>
      </c>
      <c r="E2893">
        <f t="shared" si="91"/>
        <v>2.0907162369092187E-2</v>
      </c>
      <c r="F2893">
        <v>1</v>
      </c>
      <c r="G2893" t="e">
        <f>VLOOKUP(A2893,'modern-H_SA-L1_panAme-L2'!A:A,1,FALSE)</f>
        <v>#N/A</v>
      </c>
    </row>
    <row r="2894" spans="1:7" x14ac:dyDescent="0.2">
      <c r="A2894" t="s">
        <v>13363</v>
      </c>
      <c r="B2894">
        <v>1.00344670564195</v>
      </c>
      <c r="C2894">
        <f t="shared" si="90"/>
        <v>1.8486629307454146E-2</v>
      </c>
      <c r="D2894">
        <v>3759</v>
      </c>
      <c r="E2894">
        <f t="shared" si="91"/>
        <v>2.3871800653999048E-2</v>
      </c>
      <c r="F2894">
        <v>1</v>
      </c>
      <c r="G2894" t="e">
        <f>VLOOKUP(A2894,'modern-H_SA-L1_panAme-L2'!A:A,1,FALSE)</f>
        <v>#N/A</v>
      </c>
    </row>
    <row r="2895" spans="1:7" x14ac:dyDescent="0.2">
      <c r="A2895" t="s">
        <v>6853</v>
      </c>
      <c r="B2895">
        <v>1.2497733911603901</v>
      </c>
      <c r="C2895">
        <f t="shared" si="90"/>
        <v>6.9407268491207506E-3</v>
      </c>
      <c r="D2895">
        <v>3092</v>
      </c>
      <c r="E2895">
        <f t="shared" si="91"/>
        <v>1.0895953468833158E-2</v>
      </c>
      <c r="F2895">
        <v>1</v>
      </c>
      <c r="G2895" t="e">
        <f>VLOOKUP(A2895,'modern-H_SA-L1_panAme-L2'!A:A,1,FALSE)</f>
        <v>#N/A</v>
      </c>
    </row>
    <row r="2896" spans="1:7" x14ac:dyDescent="0.2">
      <c r="A2896" t="s">
        <v>13364</v>
      </c>
      <c r="B2896">
        <v>0.88264413604356196</v>
      </c>
      <c r="C2896">
        <f t="shared" si="90"/>
        <v>2.9888672125627354E-2</v>
      </c>
      <c r="D2896">
        <v>4288</v>
      </c>
      <c r="E2896">
        <f t="shared" si="91"/>
        <v>3.3833865321314174E-2</v>
      </c>
      <c r="F2896">
        <v>1</v>
      </c>
      <c r="G2896" t="e">
        <f>VLOOKUP(A2896,'modern-H_SA-L1_panAme-L2'!A:A,1,FALSE)</f>
        <v>#N/A</v>
      </c>
    </row>
    <row r="2897" spans="1:7" x14ac:dyDescent="0.2">
      <c r="A2897" t="s">
        <v>13365</v>
      </c>
      <c r="B2897">
        <v>1.2490344229933901</v>
      </c>
      <c r="C2897">
        <f t="shared" si="90"/>
        <v>6.961154790351776E-3</v>
      </c>
      <c r="D2897">
        <v>3097</v>
      </c>
      <c r="E2897">
        <f t="shared" si="91"/>
        <v>1.0910379513195841E-2</v>
      </c>
      <c r="F2897">
        <v>1</v>
      </c>
      <c r="G2897" t="e">
        <f>VLOOKUP(A2897,'modern-H_SA-L1_panAme-L2'!A:A,1,FALSE)</f>
        <v>#N/A</v>
      </c>
    </row>
    <row r="2898" spans="1:7" x14ac:dyDescent="0.2">
      <c r="A2898" t="s">
        <v>13366</v>
      </c>
      <c r="B2898">
        <v>1.4782295122224101</v>
      </c>
      <c r="C2898">
        <f t="shared" si="90"/>
        <v>2.7978087146385555E-3</v>
      </c>
      <c r="D2898">
        <v>1405</v>
      </c>
      <c r="E2898">
        <f t="shared" si="91"/>
        <v>9.6658814952708533E-3</v>
      </c>
      <c r="F2898">
        <v>1</v>
      </c>
      <c r="G2898" t="e">
        <f>VLOOKUP(A2898,'modern-H_SA-L1_panAme-L2'!A:A,1,FALSE)</f>
        <v>#N/A</v>
      </c>
    </row>
    <row r="2899" spans="1:7" x14ac:dyDescent="0.2">
      <c r="A2899" t="s">
        <v>13367</v>
      </c>
      <c r="B2899">
        <v>0.79221347902851202</v>
      </c>
      <c r="C2899">
        <f t="shared" si="90"/>
        <v>4.2825009793032026E-2</v>
      </c>
      <c r="D2899">
        <v>4684</v>
      </c>
      <c r="E2899">
        <f t="shared" si="91"/>
        <v>4.4379290677920034E-2</v>
      </c>
      <c r="F2899">
        <v>1</v>
      </c>
      <c r="G2899" t="e">
        <f>VLOOKUP(A2899,'modern-H_SA-L1_panAme-L2'!A:A,1,FALSE)</f>
        <v>#N/A</v>
      </c>
    </row>
    <row r="2900" spans="1:7" x14ac:dyDescent="0.2">
      <c r="A2900" t="s">
        <v>6856</v>
      </c>
      <c r="B2900">
        <v>1.55633960433185</v>
      </c>
      <c r="C2900">
        <f t="shared" si="90"/>
        <v>2.0507235304302943E-3</v>
      </c>
      <c r="D2900">
        <v>1147</v>
      </c>
      <c r="E2900">
        <f t="shared" si="91"/>
        <v>8.6784760389787691E-3</v>
      </c>
      <c r="F2900">
        <v>1</v>
      </c>
      <c r="G2900" t="e">
        <f>VLOOKUP(A2900,'modern-H_SA-L1_panAme-L2'!A:A,1,FALSE)</f>
        <v>#N/A</v>
      </c>
    </row>
    <row r="2901" spans="1:7" x14ac:dyDescent="0.2">
      <c r="A2901" t="s">
        <v>13368</v>
      </c>
      <c r="B2901">
        <v>0.85113042223528201</v>
      </c>
      <c r="C2901">
        <f t="shared" si="90"/>
        <v>3.387948231649017E-2</v>
      </c>
      <c r="D2901">
        <v>4426</v>
      </c>
      <c r="E2901">
        <f t="shared" si="91"/>
        <v>3.7155672653466629E-2</v>
      </c>
      <c r="F2901">
        <v>1</v>
      </c>
      <c r="G2901" t="e">
        <f>VLOOKUP(A2901,'modern-H_SA-L1_panAme-L2'!A:A,1,FALSE)</f>
        <v>#N/A</v>
      </c>
    </row>
    <row r="2902" spans="1:7" x14ac:dyDescent="0.2">
      <c r="A2902" t="s">
        <v>13369</v>
      </c>
      <c r="B2902">
        <v>1.52815713211063</v>
      </c>
      <c r="C2902">
        <f t="shared" si="90"/>
        <v>2.2939480320166819E-3</v>
      </c>
      <c r="D2902">
        <v>1237</v>
      </c>
      <c r="E2902">
        <f t="shared" si="91"/>
        <v>9.0014743309692596E-3</v>
      </c>
      <c r="F2902">
        <v>1</v>
      </c>
      <c r="G2902" t="e">
        <f>VLOOKUP(A2902,'modern-H_SA-L1_panAme-L2'!A:A,1,FALSE)</f>
        <v>#N/A</v>
      </c>
    </row>
    <row r="2903" spans="1:7" x14ac:dyDescent="0.2">
      <c r="A2903" t="s">
        <v>13369</v>
      </c>
      <c r="B2903">
        <v>0.83057800018641204</v>
      </c>
      <c r="C2903">
        <f t="shared" si="90"/>
        <v>3.6765009801277906E-2</v>
      </c>
      <c r="D2903">
        <v>4516</v>
      </c>
      <c r="E2903">
        <f t="shared" si="91"/>
        <v>3.9516686797033428E-2</v>
      </c>
      <c r="F2903">
        <v>1</v>
      </c>
      <c r="G2903" t="e">
        <f>VLOOKUP(A2903,'modern-H_SA-L1_panAme-L2'!A:A,1,FALSE)</f>
        <v>#N/A</v>
      </c>
    </row>
    <row r="2904" spans="1:7" x14ac:dyDescent="0.2">
      <c r="A2904" t="s">
        <v>13370</v>
      </c>
      <c r="B2904">
        <v>1.6223922566376101</v>
      </c>
      <c r="C2904">
        <f t="shared" si="90"/>
        <v>1.5769636763577415E-3</v>
      </c>
      <c r="D2904">
        <v>940</v>
      </c>
      <c r="E2904">
        <f t="shared" si="91"/>
        <v>8.1431720053622095E-3</v>
      </c>
      <c r="F2904">
        <v>1</v>
      </c>
      <c r="G2904" t="e">
        <f>VLOOKUP(A2904,'modern-H_SA-L1_panAme-L2'!A:A,1,FALSE)</f>
        <v>#N/A</v>
      </c>
    </row>
    <row r="2905" spans="1:7" x14ac:dyDescent="0.2">
      <c r="A2905" t="s">
        <v>13371</v>
      </c>
      <c r="B2905">
        <v>0.91552801132176298</v>
      </c>
      <c r="C2905">
        <f t="shared" si="90"/>
        <v>2.6224664942968108E-2</v>
      </c>
      <c r="D2905">
        <v>4144</v>
      </c>
      <c r="E2905">
        <f t="shared" si="91"/>
        <v>3.0717790452019111E-2</v>
      </c>
      <c r="F2905">
        <v>1</v>
      </c>
      <c r="G2905" t="e">
        <f>VLOOKUP(A2905,'modern-H_SA-L1_panAme-L2'!A:A,1,FALSE)</f>
        <v>#N/A</v>
      </c>
    </row>
    <row r="2906" spans="1:7" x14ac:dyDescent="0.2">
      <c r="A2906" t="s">
        <v>13372</v>
      </c>
      <c r="B2906">
        <v>0.83765716778102195</v>
      </c>
      <c r="C2906">
        <f t="shared" si="90"/>
        <v>3.5744368159027463E-2</v>
      </c>
      <c r="D2906">
        <v>4485</v>
      </c>
      <c r="E2906">
        <f t="shared" si="91"/>
        <v>3.8685209151375542E-2</v>
      </c>
      <c r="F2906">
        <v>1</v>
      </c>
      <c r="G2906" t="e">
        <f>VLOOKUP(A2906,'modern-H_SA-L1_panAme-L2'!A:A,1,FALSE)</f>
        <v>#N/A</v>
      </c>
    </row>
    <row r="2907" spans="1:7" x14ac:dyDescent="0.2">
      <c r="A2907" t="s">
        <v>13373</v>
      </c>
      <c r="B2907">
        <v>1.4848819359438199</v>
      </c>
      <c r="C2907">
        <f t="shared" si="90"/>
        <v>2.7247585528573032E-3</v>
      </c>
      <c r="D2907">
        <v>1370</v>
      </c>
      <c r="E2907">
        <f t="shared" si="91"/>
        <v>9.6539985515104749E-3</v>
      </c>
      <c r="F2907">
        <v>1</v>
      </c>
      <c r="G2907" t="e">
        <f>VLOOKUP(A2907,'modern-H_SA-L1_panAme-L2'!A:A,1,FALSE)</f>
        <v>#N/A</v>
      </c>
    </row>
    <row r="2908" spans="1:7" x14ac:dyDescent="0.2">
      <c r="A2908" t="s">
        <v>13374</v>
      </c>
      <c r="B2908">
        <v>1.39594946021501</v>
      </c>
      <c r="C2908">
        <f t="shared" si="90"/>
        <v>3.8808890954906282E-3</v>
      </c>
      <c r="D2908">
        <v>1787</v>
      </c>
      <c r="E2908">
        <f t="shared" si="91"/>
        <v>1.0541598024348914E-2</v>
      </c>
      <c r="F2908">
        <v>1</v>
      </c>
      <c r="G2908" t="e">
        <f>VLOOKUP(A2908,'modern-H_SA-L1_panAme-L2'!A:A,1,FALSE)</f>
        <v>#N/A</v>
      </c>
    </row>
    <row r="2909" spans="1:7" x14ac:dyDescent="0.2">
      <c r="A2909" t="s">
        <v>13375</v>
      </c>
      <c r="B2909">
        <v>0.89840099294770004</v>
      </c>
      <c r="C2909">
        <f t="shared" si="90"/>
        <v>2.8073176009788422E-2</v>
      </c>
      <c r="D2909">
        <v>4219</v>
      </c>
      <c r="E2909">
        <f t="shared" si="91"/>
        <v>3.2298458485781702E-2</v>
      </c>
      <c r="F2909">
        <v>1</v>
      </c>
      <c r="G2909" t="e">
        <f>VLOOKUP(A2909,'modern-H_SA-L1_panAme-L2'!A:A,1,FALSE)</f>
        <v>#N/A</v>
      </c>
    </row>
    <row r="2910" spans="1:7" x14ac:dyDescent="0.2">
      <c r="A2910" t="s">
        <v>13376</v>
      </c>
      <c r="B2910">
        <v>1.0630487295836899</v>
      </c>
      <c r="C2910">
        <f t="shared" si="90"/>
        <v>1.4585246169284322E-2</v>
      </c>
      <c r="D2910">
        <v>3498</v>
      </c>
      <c r="E2910">
        <f t="shared" si="91"/>
        <v>2.0239218097686137E-2</v>
      </c>
      <c r="F2910">
        <v>1</v>
      </c>
      <c r="G2910" t="e">
        <f>VLOOKUP(A2910,'modern-H_SA-L1_panAme-L2'!A:A,1,FALSE)</f>
        <v>#N/A</v>
      </c>
    </row>
    <row r="2911" spans="1:7" x14ac:dyDescent="0.2">
      <c r="A2911" t="s">
        <v>13377</v>
      </c>
      <c r="B2911">
        <v>1.33320534241736</v>
      </c>
      <c r="C2911">
        <f t="shared" si="90"/>
        <v>4.9808354210009193E-3</v>
      </c>
      <c r="D2911">
        <v>2241</v>
      </c>
      <c r="E2911">
        <f t="shared" si="91"/>
        <v>1.0788476186317921E-2</v>
      </c>
      <c r="F2911">
        <v>1</v>
      </c>
      <c r="G2911" t="e">
        <f>VLOOKUP(A2911,'modern-H_SA-L1_panAme-L2'!A:A,1,FALSE)</f>
        <v>#N/A</v>
      </c>
    </row>
    <row r="2912" spans="1:7" x14ac:dyDescent="0.2">
      <c r="A2912" t="s">
        <v>13378</v>
      </c>
      <c r="B2912">
        <v>0.93448191165572603</v>
      </c>
      <c r="C2912">
        <f t="shared" si="90"/>
        <v>2.4320526758162323E-2</v>
      </c>
      <c r="D2912">
        <v>4061</v>
      </c>
      <c r="E2912">
        <f t="shared" si="91"/>
        <v>2.9069647102713599E-2</v>
      </c>
      <c r="F2912">
        <v>1</v>
      </c>
      <c r="G2912" t="e">
        <f>VLOOKUP(A2912,'modern-H_SA-L1_panAme-L2'!A:A,1,FALSE)</f>
        <v>#N/A</v>
      </c>
    </row>
    <row r="2913" spans="1:7" x14ac:dyDescent="0.2">
      <c r="A2913" t="s">
        <v>13379</v>
      </c>
      <c r="B2913">
        <v>1.28609951721675</v>
      </c>
      <c r="C2913">
        <f t="shared" si="90"/>
        <v>6.0070723435962127E-3</v>
      </c>
      <c r="D2913">
        <v>2734</v>
      </c>
      <c r="E2913">
        <f t="shared" si="91"/>
        <v>1.0665080159406004E-2</v>
      </c>
      <c r="F2913">
        <v>1</v>
      </c>
      <c r="G2913" t="e">
        <f>VLOOKUP(A2913,'modern-H_SA-L1_panAme-L2'!A:A,1,FALSE)</f>
        <v>#N/A</v>
      </c>
    </row>
    <row r="2914" spans="1:7" x14ac:dyDescent="0.2">
      <c r="A2914" t="s">
        <v>13380</v>
      </c>
      <c r="B2914">
        <v>1.6776309241968199</v>
      </c>
      <c r="C2914">
        <f t="shared" si="90"/>
        <v>1.2659427397723781E-3</v>
      </c>
      <c r="D2914">
        <v>782</v>
      </c>
      <c r="E2914">
        <f t="shared" si="91"/>
        <v>7.8579105611958095E-3</v>
      </c>
      <c r="F2914">
        <v>1</v>
      </c>
      <c r="G2914" t="e">
        <f>VLOOKUP(A2914,'modern-H_SA-L1_panAme-L2'!A:A,1,FALSE)</f>
        <v>#N/A</v>
      </c>
    </row>
    <row r="2915" spans="1:7" x14ac:dyDescent="0.2">
      <c r="A2915" t="s">
        <v>13381</v>
      </c>
      <c r="B2915">
        <v>1.4640360199367399</v>
      </c>
      <c r="C2915">
        <f t="shared" si="90"/>
        <v>2.9602805009887882E-3</v>
      </c>
      <c r="D2915">
        <v>1459</v>
      </c>
      <c r="E2915">
        <f t="shared" si="91"/>
        <v>9.8486645317337751E-3</v>
      </c>
      <c r="F2915">
        <v>1</v>
      </c>
      <c r="G2915" t="e">
        <f>VLOOKUP(A2915,'modern-H_SA-L1_panAme-L2'!A:A,1,FALSE)</f>
        <v>#N/A</v>
      </c>
    </row>
    <row r="2916" spans="1:7" x14ac:dyDescent="0.2">
      <c r="A2916" t="s">
        <v>13382</v>
      </c>
      <c r="B2916">
        <v>0.77988202579918198</v>
      </c>
      <c r="C2916">
        <f t="shared" si="90"/>
        <v>4.4977594347158714E-2</v>
      </c>
      <c r="D2916">
        <v>4738</v>
      </c>
      <c r="E2916">
        <f t="shared" si="91"/>
        <v>4.6078776479761163E-2</v>
      </c>
      <c r="F2916">
        <v>1</v>
      </c>
      <c r="G2916" t="e">
        <f>VLOOKUP(A2916,'modern-H_SA-L1_panAme-L2'!A:A,1,FALSE)</f>
        <v>#N/A</v>
      </c>
    </row>
    <row r="2917" spans="1:7" x14ac:dyDescent="0.2">
      <c r="A2917" t="s">
        <v>13383</v>
      </c>
      <c r="B2917">
        <v>1.6702356441200099</v>
      </c>
      <c r="C2917">
        <f t="shared" si="90"/>
        <v>1.3037283513901447E-3</v>
      </c>
      <c r="D2917">
        <v>799</v>
      </c>
      <c r="E2917">
        <f t="shared" si="91"/>
        <v>7.9202721121999532E-3</v>
      </c>
      <c r="F2917">
        <v>1</v>
      </c>
      <c r="G2917" t="e">
        <f>VLOOKUP(A2917,'modern-H_SA-L1_panAme-L2'!A:A,1,FALSE)</f>
        <v>#N/A</v>
      </c>
    </row>
    <row r="2918" spans="1:7" x14ac:dyDescent="0.2">
      <c r="A2918" t="s">
        <v>13384</v>
      </c>
      <c r="B2918">
        <v>0.93059978749093797</v>
      </c>
      <c r="C2918">
        <f t="shared" si="90"/>
        <v>2.4698930031445035E-2</v>
      </c>
      <c r="D2918">
        <v>4078</v>
      </c>
      <c r="E2918">
        <f t="shared" si="91"/>
        <v>2.9398873558762677E-2</v>
      </c>
      <c r="F2918">
        <v>1</v>
      </c>
      <c r="G2918" t="e">
        <f>VLOOKUP(A2918,'modern-H_SA-L1_panAme-L2'!A:A,1,FALSE)</f>
        <v>#N/A</v>
      </c>
    </row>
    <row r="2919" spans="1:7" x14ac:dyDescent="0.2">
      <c r="A2919" t="s">
        <v>13385</v>
      </c>
      <c r="B2919">
        <v>1.7335621139483499</v>
      </c>
      <c r="C2919">
        <f t="shared" si="90"/>
        <v>1.0134686477607216E-3</v>
      </c>
      <c r="D2919">
        <v>578</v>
      </c>
      <c r="E2919">
        <f t="shared" si="91"/>
        <v>8.5110325540320806E-3</v>
      </c>
      <c r="F2919">
        <v>1</v>
      </c>
      <c r="G2919" t="e">
        <f>VLOOKUP(A2919,'modern-H_SA-L1_panAme-L2'!A:A,1,FALSE)</f>
        <v>#N/A</v>
      </c>
    </row>
    <row r="2920" spans="1:7" x14ac:dyDescent="0.2">
      <c r="A2920" t="s">
        <v>13386</v>
      </c>
      <c r="B2920">
        <v>0.98106740163317696</v>
      </c>
      <c r="C2920">
        <f t="shared" si="90"/>
        <v>2.0207427254366223E-2</v>
      </c>
      <c r="D2920">
        <v>3857</v>
      </c>
      <c r="E2920">
        <f t="shared" si="91"/>
        <v>2.5430866448714971E-2</v>
      </c>
      <c r="F2920">
        <v>1</v>
      </c>
      <c r="G2920" t="e">
        <f>VLOOKUP(A2920,'modern-H_SA-L1_panAme-L2'!A:A,1,FALSE)</f>
        <v>#N/A</v>
      </c>
    </row>
    <row r="2921" spans="1:7" x14ac:dyDescent="0.2">
      <c r="A2921" t="s">
        <v>13387</v>
      </c>
      <c r="B2921">
        <v>1.47903428107655</v>
      </c>
      <c r="C2921">
        <f t="shared" si="90"/>
        <v>2.7888684585096542E-3</v>
      </c>
      <c r="D2921">
        <v>1403</v>
      </c>
      <c r="E2921">
        <f t="shared" si="91"/>
        <v>9.6487295064902785E-3</v>
      </c>
      <c r="F2921">
        <v>1</v>
      </c>
      <c r="G2921" t="e">
        <f>VLOOKUP(A2921,'modern-H_SA-L1_panAme-L2'!A:A,1,FALSE)</f>
        <v>#N/A</v>
      </c>
    </row>
    <row r="2922" spans="1:7" x14ac:dyDescent="0.2">
      <c r="A2922" t="s">
        <v>13388</v>
      </c>
      <c r="B2922">
        <v>0.79267019951848205</v>
      </c>
      <c r="C2922">
        <f t="shared" si="90"/>
        <v>4.2747294015534246E-2</v>
      </c>
      <c r="D2922">
        <v>4682</v>
      </c>
      <c r="E2922">
        <f t="shared" si="91"/>
        <v>4.4317677307006247E-2</v>
      </c>
      <c r="F2922">
        <v>1</v>
      </c>
      <c r="G2922" t="e">
        <f>VLOOKUP(A2922,'modern-H_SA-L1_panAme-L2'!A:A,1,FALSE)</f>
        <v>#N/A</v>
      </c>
    </row>
    <row r="2923" spans="1:7" x14ac:dyDescent="0.2">
      <c r="A2923" t="s">
        <v>13389</v>
      </c>
      <c r="B2923">
        <v>1.41091533058829</v>
      </c>
      <c r="C2923">
        <f t="shared" si="90"/>
        <v>3.6566411564356036E-3</v>
      </c>
      <c r="D2923">
        <v>1715</v>
      </c>
      <c r="E2923">
        <f t="shared" si="91"/>
        <v>1.0349467156465552E-2</v>
      </c>
      <c r="F2923">
        <v>1</v>
      </c>
      <c r="G2923" t="e">
        <f>VLOOKUP(A2923,'modern-H_SA-L1_panAme-L2'!A:A,1,FALSE)</f>
        <v>#N/A</v>
      </c>
    </row>
    <row r="2924" spans="1:7" x14ac:dyDescent="0.2">
      <c r="A2924" t="s">
        <v>13390</v>
      </c>
      <c r="B2924">
        <v>1.27946425165175</v>
      </c>
      <c r="C2924">
        <f t="shared" si="90"/>
        <v>6.1676997114581437E-3</v>
      </c>
      <c r="D2924">
        <v>2797</v>
      </c>
      <c r="E2924">
        <f t="shared" si="91"/>
        <v>1.0703616159963472E-2</v>
      </c>
      <c r="F2924">
        <v>1</v>
      </c>
      <c r="G2924" t="e">
        <f>VLOOKUP(A2924,'modern-H_SA-L1_panAme-L2'!A:A,1,FALSE)</f>
        <v>#N/A</v>
      </c>
    </row>
    <row r="2925" spans="1:7" x14ac:dyDescent="0.2">
      <c r="A2925" t="s">
        <v>13391</v>
      </c>
      <c r="B2925">
        <v>1.3386923225826299</v>
      </c>
      <c r="C2925">
        <f t="shared" si="90"/>
        <v>4.8733223508869699E-3</v>
      </c>
      <c r="D2925">
        <v>2202</v>
      </c>
      <c r="E2925">
        <f t="shared" si="91"/>
        <v>1.0742555263944301E-2</v>
      </c>
      <c r="F2925">
        <v>1</v>
      </c>
      <c r="G2925" t="e">
        <f>VLOOKUP(A2925,'modern-H_SA-L1_panAme-L2'!A:A,1,FALSE)</f>
        <v>#N/A</v>
      </c>
    </row>
    <row r="2926" spans="1:7" x14ac:dyDescent="0.2">
      <c r="A2926" t="s">
        <v>13392</v>
      </c>
      <c r="B2926">
        <v>1.60996150842784</v>
      </c>
      <c r="C2926">
        <f t="shared" si="90"/>
        <v>1.65688338696253E-3</v>
      </c>
      <c r="D2926">
        <v>964</v>
      </c>
      <c r="E2926">
        <f t="shared" si="91"/>
        <v>8.342854730618382E-3</v>
      </c>
      <c r="F2926">
        <v>1</v>
      </c>
      <c r="G2926" t="e">
        <f>VLOOKUP(A2926,'modern-H_SA-L1_panAme-L2'!A:A,1,FALSE)</f>
        <v>#N/A</v>
      </c>
    </row>
    <row r="2927" spans="1:7" x14ac:dyDescent="0.2">
      <c r="A2927" t="s">
        <v>13393</v>
      </c>
      <c r="B2927">
        <v>1.64664188330036</v>
      </c>
      <c r="C2927">
        <f t="shared" si="90"/>
        <v>1.4319834469749451E-3</v>
      </c>
      <c r="D2927">
        <v>851</v>
      </c>
      <c r="E2927">
        <f t="shared" si="91"/>
        <v>8.1678585800427535E-3</v>
      </c>
      <c r="F2927">
        <v>1</v>
      </c>
      <c r="G2927" t="e">
        <f>VLOOKUP(A2927,'modern-H_SA-L1_panAme-L2'!A:A,1,FALSE)</f>
        <v>#N/A</v>
      </c>
    </row>
    <row r="2928" spans="1:7" x14ac:dyDescent="0.2">
      <c r="A2928" t="s">
        <v>13394</v>
      </c>
      <c r="B2928">
        <v>0.91872505475158805</v>
      </c>
      <c r="C2928">
        <f t="shared" si="90"/>
        <v>2.5893338535825282E-2</v>
      </c>
      <c r="D2928">
        <v>4130</v>
      </c>
      <c r="E2928">
        <f t="shared" si="91"/>
        <v>3.0432509746463905E-2</v>
      </c>
      <c r="F2928">
        <v>1</v>
      </c>
      <c r="G2928" t="e">
        <f>VLOOKUP(A2928,'modern-H_SA-L1_panAme-L2'!A:A,1,FALSE)</f>
        <v>#N/A</v>
      </c>
    </row>
    <row r="2929" spans="1:7" x14ac:dyDescent="0.2">
      <c r="A2929" t="s">
        <v>13395</v>
      </c>
      <c r="B2929">
        <v>0.90776376299218697</v>
      </c>
      <c r="C2929">
        <f t="shared" si="90"/>
        <v>2.7047073031064944E-2</v>
      </c>
      <c r="D2929">
        <v>4178</v>
      </c>
      <c r="E2929">
        <f t="shared" si="91"/>
        <v>3.1423286858015619E-2</v>
      </c>
      <c r="F2929">
        <v>1</v>
      </c>
      <c r="G2929" t="e">
        <f>VLOOKUP(A2929,'modern-H_SA-L1_panAme-L2'!A:A,1,FALSE)</f>
        <v>#N/A</v>
      </c>
    </row>
    <row r="2930" spans="1:7" x14ac:dyDescent="0.2">
      <c r="A2930" t="s">
        <v>13396</v>
      </c>
      <c r="B2930">
        <v>0.91941013548655004</v>
      </c>
      <c r="C2930">
        <f t="shared" si="90"/>
        <v>2.5822886443149493E-2</v>
      </c>
      <c r="D2930">
        <v>4127</v>
      </c>
      <c r="E2930">
        <f t="shared" si="91"/>
        <v>3.0371769031996038E-2</v>
      </c>
      <c r="F2930">
        <v>1</v>
      </c>
      <c r="G2930" t="e">
        <f>VLOOKUP(A2930,'modern-H_SA-L1_panAme-L2'!A:A,1,FALSE)</f>
        <v>#N/A</v>
      </c>
    </row>
    <row r="2931" spans="1:7" x14ac:dyDescent="0.2">
      <c r="A2931" t="s">
        <v>13397</v>
      </c>
      <c r="B2931">
        <v>1.4615347724198</v>
      </c>
      <c r="C2931">
        <f t="shared" si="90"/>
        <v>2.9898747266057257E-3</v>
      </c>
      <c r="D2931">
        <v>1473</v>
      </c>
      <c r="E2931">
        <f t="shared" si="91"/>
        <v>9.8525810746396408E-3</v>
      </c>
      <c r="F2931">
        <v>1</v>
      </c>
      <c r="G2931" t="e">
        <f>VLOOKUP(A2931,'modern-H_SA-L1_panAme-L2'!A:A,1,FALSE)</f>
        <v>#N/A</v>
      </c>
    </row>
    <row r="2932" spans="1:7" x14ac:dyDescent="0.2">
      <c r="A2932" t="s">
        <v>13398</v>
      </c>
      <c r="B2932">
        <v>0.77668498236936201</v>
      </c>
      <c r="C2932">
        <f t="shared" si="90"/>
        <v>4.5553119388718311E-2</v>
      </c>
      <c r="D2932">
        <v>4752</v>
      </c>
      <c r="E2932">
        <f t="shared" si="91"/>
        <v>4.6530900991758981E-2</v>
      </c>
      <c r="F2932">
        <v>1</v>
      </c>
      <c r="G2932" t="e">
        <f>VLOOKUP(A2932,'modern-H_SA-L1_panAme-L2'!A:A,1,FALSE)</f>
        <v>#N/A</v>
      </c>
    </row>
    <row r="2933" spans="1:7" x14ac:dyDescent="0.2">
      <c r="A2933" t="s">
        <v>13399</v>
      </c>
      <c r="B2933">
        <v>1.3153460184491801</v>
      </c>
      <c r="C2933">
        <f t="shared" si="90"/>
        <v>5.3474732713116955E-3</v>
      </c>
      <c r="D2933">
        <v>2392</v>
      </c>
      <c r="E2933">
        <f t="shared" si="91"/>
        <v>1.085143614504472E-2</v>
      </c>
      <c r="F2933">
        <v>1</v>
      </c>
      <c r="G2933" t="e">
        <f>VLOOKUP(A2933,'modern-H_SA-L1_panAme-L2'!A:A,1,FALSE)</f>
        <v>#N/A</v>
      </c>
    </row>
    <row r="2934" spans="1:7" x14ac:dyDescent="0.2">
      <c r="A2934" t="s">
        <v>13400</v>
      </c>
      <c r="B2934">
        <v>1.2846076898687699</v>
      </c>
      <c r="C2934">
        <f t="shared" si="90"/>
        <v>6.0428182232185011E-3</v>
      </c>
      <c r="D2934">
        <v>2751</v>
      </c>
      <c r="E2934">
        <f t="shared" si="91"/>
        <v>1.0662246330608E-2</v>
      </c>
      <c r="F2934">
        <v>1</v>
      </c>
      <c r="G2934" t="e">
        <f>VLOOKUP(A2934,'modern-H_SA-L1_panAme-L2'!A:A,1,FALSE)</f>
        <v>#N/A</v>
      </c>
    </row>
    <row r="2935" spans="1:7" x14ac:dyDescent="0.2">
      <c r="A2935" t="s">
        <v>13401</v>
      </c>
      <c r="B2935">
        <v>0.97650019673342703</v>
      </c>
      <c r="C2935">
        <f t="shared" si="90"/>
        <v>2.0577824112759453E-2</v>
      </c>
      <c r="D2935">
        <v>3877</v>
      </c>
      <c r="E2935">
        <f t="shared" si="91"/>
        <v>2.5763414558507711E-2</v>
      </c>
      <c r="F2935">
        <v>1</v>
      </c>
      <c r="G2935" t="e">
        <f>VLOOKUP(A2935,'modern-H_SA-L1_panAme-L2'!A:A,1,FALSE)</f>
        <v>#N/A</v>
      </c>
    </row>
    <row r="2936" spans="1:7" x14ac:dyDescent="0.2">
      <c r="A2936" t="s">
        <v>13402</v>
      </c>
      <c r="B2936">
        <v>1.15005398292393</v>
      </c>
      <c r="C2936">
        <f t="shared" si="90"/>
        <v>1.031903851842326E-2</v>
      </c>
      <c r="D2936">
        <v>3117</v>
      </c>
      <c r="E2936">
        <f t="shared" si="91"/>
        <v>1.6069494054676451E-2</v>
      </c>
      <c r="F2936">
        <v>1</v>
      </c>
      <c r="G2936" t="e">
        <f>VLOOKUP(A2936,'modern-H_SA-L1_panAme-L2'!A:A,1,FALSE)</f>
        <v>#N/A</v>
      </c>
    </row>
    <row r="2937" spans="1:7" x14ac:dyDescent="0.2">
      <c r="A2937" t="s">
        <v>13402</v>
      </c>
      <c r="B2937">
        <v>1.1098625798061299</v>
      </c>
      <c r="C2937">
        <f t="shared" si="90"/>
        <v>1.2107581166505271E-2</v>
      </c>
      <c r="D2937">
        <v>3293</v>
      </c>
      <c r="E2937">
        <f t="shared" si="91"/>
        <v>1.7847008497484537E-2</v>
      </c>
      <c r="F2937">
        <v>1</v>
      </c>
      <c r="G2937" t="e">
        <f>VLOOKUP(A2937,'modern-H_SA-L1_panAme-L2'!A:A,1,FALSE)</f>
        <v>#N/A</v>
      </c>
    </row>
    <row r="2938" spans="1:7" x14ac:dyDescent="0.2">
      <c r="A2938" t="s">
        <v>13403</v>
      </c>
      <c r="B2938">
        <v>1.2638479648346299</v>
      </c>
      <c r="C2938">
        <f t="shared" si="90"/>
        <v>6.5628956973224342E-3</v>
      </c>
      <c r="D2938">
        <v>2919</v>
      </c>
      <c r="E2938">
        <f t="shared" si="91"/>
        <v>1.0913427788558786E-2</v>
      </c>
      <c r="F2938">
        <v>1</v>
      </c>
      <c r="G2938" t="e">
        <f>VLOOKUP(A2938,'modern-H_SA-L1_panAme-L2'!A:A,1,FALSE)</f>
        <v>#N/A</v>
      </c>
    </row>
    <row r="2939" spans="1:7" x14ac:dyDescent="0.2">
      <c r="A2939" t="s">
        <v>13404</v>
      </c>
      <c r="B2939">
        <v>1.5061270000004501</v>
      </c>
      <c r="C2939">
        <f t="shared" si="90"/>
        <v>2.5039968618451752E-3</v>
      </c>
      <c r="D2939">
        <v>1302</v>
      </c>
      <c r="E2939">
        <f t="shared" si="91"/>
        <v>9.3351772407039013E-3</v>
      </c>
      <c r="F2939">
        <v>1</v>
      </c>
      <c r="G2939" t="e">
        <f>VLOOKUP(A2939,'modern-H_SA-L1_panAme-L2'!A:A,1,FALSE)</f>
        <v>#N/A</v>
      </c>
    </row>
    <row r="2940" spans="1:7" x14ac:dyDescent="0.2">
      <c r="A2940" t="s">
        <v>13405</v>
      </c>
      <c r="B2940">
        <v>0.81573458426222201</v>
      </c>
      <c r="C2940">
        <f t="shared" si="90"/>
        <v>3.900067046418676E-2</v>
      </c>
      <c r="D2940">
        <v>4581</v>
      </c>
      <c r="E2940">
        <f t="shared" si="91"/>
        <v>4.1324875449282365E-2</v>
      </c>
      <c r="F2940">
        <v>1</v>
      </c>
      <c r="G2940" t="e">
        <f>VLOOKUP(A2940,'modern-H_SA-L1_panAme-L2'!A:A,1,FALSE)</f>
        <v>#N/A</v>
      </c>
    </row>
    <row r="2941" spans="1:7" x14ac:dyDescent="0.2">
      <c r="A2941" t="s">
        <v>13406</v>
      </c>
      <c r="B2941">
        <v>1.2600410301605101</v>
      </c>
      <c r="C2941">
        <f t="shared" si="90"/>
        <v>6.6630151147220717E-3</v>
      </c>
      <c r="D2941">
        <v>2966</v>
      </c>
      <c r="E2941">
        <f t="shared" si="91"/>
        <v>1.0904340986804094E-2</v>
      </c>
      <c r="F2941">
        <v>1</v>
      </c>
      <c r="G2941" t="e">
        <f>VLOOKUP(A2941,'modern-H_SA-L1_panAme-L2'!A:A,1,FALSE)</f>
        <v>#N/A</v>
      </c>
    </row>
    <row r="2942" spans="1:7" x14ac:dyDescent="0.2">
      <c r="A2942" t="s">
        <v>13407</v>
      </c>
      <c r="B2942">
        <v>1.3374138766793799</v>
      </c>
      <c r="C2942">
        <f t="shared" si="90"/>
        <v>4.8981632672567823E-3</v>
      </c>
      <c r="D2942">
        <v>2218</v>
      </c>
      <c r="E2942">
        <f t="shared" si="91"/>
        <v>1.0719424932039865E-2</v>
      </c>
      <c r="F2942">
        <v>1</v>
      </c>
      <c r="G2942" t="e">
        <f>VLOOKUP(A2942,'modern-H_SA-L1_panAme-L2'!A:A,1,FALSE)</f>
        <v>#N/A</v>
      </c>
    </row>
    <row r="2943" spans="1:7" x14ac:dyDescent="0.2">
      <c r="A2943" t="s">
        <v>13408</v>
      </c>
      <c r="B2943">
        <v>1.53518986285396</v>
      </c>
      <c r="C2943">
        <f t="shared" si="90"/>
        <v>2.230677150725308E-3</v>
      </c>
      <c r="D2943">
        <v>1206</v>
      </c>
      <c r="E2943">
        <f t="shared" si="91"/>
        <v>8.9781980842625585E-3</v>
      </c>
      <c r="F2943">
        <v>1</v>
      </c>
      <c r="G2943" t="e">
        <f>VLOOKUP(A2943,'modern-H_SA-L1_panAme-L2'!A:A,1,FALSE)</f>
        <v>#N/A</v>
      </c>
    </row>
    <row r="2944" spans="1:7" x14ac:dyDescent="0.2">
      <c r="A2944" t="s">
        <v>13409</v>
      </c>
      <c r="B2944">
        <v>1.38515742062651</v>
      </c>
      <c r="C2944">
        <f t="shared" si="90"/>
        <v>4.0510828556665603E-3</v>
      </c>
      <c r="D2944">
        <v>1858</v>
      </c>
      <c r="E2944">
        <f t="shared" si="91"/>
        <v>1.0583399451779055E-2</v>
      </c>
      <c r="F2944">
        <v>1</v>
      </c>
      <c r="G2944" t="e">
        <f>VLOOKUP(A2944,'modern-H_SA-L1_panAme-L2'!A:A,1,FALSE)</f>
        <v>#N/A</v>
      </c>
    </row>
    <row r="2945" spans="1:7" x14ac:dyDescent="0.2">
      <c r="A2945" t="s">
        <v>6969</v>
      </c>
      <c r="B2945">
        <v>1.60996150842784</v>
      </c>
      <c r="C2945">
        <f t="shared" si="90"/>
        <v>1.65688338696253E-3</v>
      </c>
      <c r="D2945">
        <v>965</v>
      </c>
      <c r="E2945">
        <f t="shared" si="91"/>
        <v>8.3342092853016803E-3</v>
      </c>
      <c r="F2945">
        <v>1</v>
      </c>
      <c r="G2945" t="e">
        <f>VLOOKUP(A2945,'modern-H_SA-L1_panAme-L2'!A:A,1,FALSE)</f>
        <v>#N/A</v>
      </c>
    </row>
    <row r="2946" spans="1:7" x14ac:dyDescent="0.2">
      <c r="A2946" t="s">
        <v>13410</v>
      </c>
      <c r="B2946">
        <v>1.7971210584444499</v>
      </c>
      <c r="C2946">
        <f t="shared" ref="C2946:C3009" si="92">EXP(-3.977*B2946)</f>
        <v>7.8710378075128246E-4</v>
      </c>
      <c r="D2946">
        <v>376</v>
      </c>
      <c r="E2946">
        <f t="shared" ref="E2946:E3009" si="93">C2946*4854/D2946</f>
        <v>1.0161174871720014E-2</v>
      </c>
      <c r="F2946">
        <v>1</v>
      </c>
      <c r="G2946" t="e">
        <f>VLOOKUP(A2946,'modern-H_SA-L1_panAme-L2'!A:A,1,FALSE)</f>
        <v>#N/A</v>
      </c>
    </row>
    <row r="2947" spans="1:7" x14ac:dyDescent="0.2">
      <c r="A2947" t="s">
        <v>13411</v>
      </c>
      <c r="B2947">
        <v>1.0271961711206501</v>
      </c>
      <c r="C2947">
        <f t="shared" si="92"/>
        <v>1.6820461747136254E-2</v>
      </c>
      <c r="D2947">
        <v>3655</v>
      </c>
      <c r="E2947">
        <f t="shared" si="93"/>
        <v>2.2338309526839774E-2</v>
      </c>
      <c r="F2947">
        <v>1</v>
      </c>
      <c r="G2947" t="e">
        <f>VLOOKUP(A2947,'modern-H_SA-L1_panAme-L2'!A:A,1,FALSE)</f>
        <v>#N/A</v>
      </c>
    </row>
    <row r="2948" spans="1:7" x14ac:dyDescent="0.2">
      <c r="A2948" t="s">
        <v>13412</v>
      </c>
      <c r="B2948">
        <v>0.89817263270271197</v>
      </c>
      <c r="C2948">
        <f t="shared" si="92"/>
        <v>2.8098683331831627E-2</v>
      </c>
      <c r="D2948">
        <v>4220</v>
      </c>
      <c r="E2948">
        <f t="shared" si="93"/>
        <v>3.2320144287372204E-2</v>
      </c>
      <c r="F2948">
        <v>1</v>
      </c>
      <c r="G2948" t="e">
        <f>VLOOKUP(A2948,'modern-H_SA-L1_panAme-L2'!A:A,1,FALSE)</f>
        <v>#N/A</v>
      </c>
    </row>
    <row r="2949" spans="1:7" x14ac:dyDescent="0.2">
      <c r="A2949" t="s">
        <v>6977</v>
      </c>
      <c r="B2949">
        <v>1.7091051809309501</v>
      </c>
      <c r="C2949">
        <f t="shared" si="92"/>
        <v>1.116997156493229E-3</v>
      </c>
      <c r="D2949">
        <v>648</v>
      </c>
      <c r="E2949">
        <f t="shared" si="93"/>
        <v>8.3671361074353912E-3</v>
      </c>
      <c r="F2949">
        <v>1</v>
      </c>
      <c r="G2949" t="e">
        <f>VLOOKUP(A2949,'modern-H_SA-L1_panAme-L2'!A:A,1,FALSE)</f>
        <v>#N/A</v>
      </c>
    </row>
    <row r="2950" spans="1:7" x14ac:dyDescent="0.2">
      <c r="A2950" t="s">
        <v>13413</v>
      </c>
      <c r="B2950">
        <v>1.41978084560676</v>
      </c>
      <c r="C2950">
        <f t="shared" si="92"/>
        <v>3.5299611174718763E-3</v>
      </c>
      <c r="D2950">
        <v>1668</v>
      </c>
      <c r="E2950">
        <f t="shared" si="93"/>
        <v>1.0272440805880387E-2</v>
      </c>
      <c r="F2950">
        <v>1</v>
      </c>
      <c r="G2950" t="e">
        <f>VLOOKUP(A2950,'modern-H_SA-L1_panAme-L2'!A:A,1,FALSE)</f>
        <v>#N/A</v>
      </c>
    </row>
    <row r="2951" spans="1:7" x14ac:dyDescent="0.2">
      <c r="A2951" t="s">
        <v>13414</v>
      </c>
      <c r="B2951">
        <v>0.93425355141073796</v>
      </c>
      <c r="C2951">
        <f t="shared" si="92"/>
        <v>2.4342624418507718E-2</v>
      </c>
      <c r="D2951">
        <v>4062</v>
      </c>
      <c r="E2951">
        <f t="shared" si="93"/>
        <v>2.9088896830978941E-2</v>
      </c>
      <c r="F2951">
        <v>1</v>
      </c>
      <c r="G2951" t="e">
        <f>VLOOKUP(A2951,'modern-H_SA-L1_panAme-L2'!A:A,1,FALSE)</f>
        <v>#N/A</v>
      </c>
    </row>
    <row r="2952" spans="1:7" x14ac:dyDescent="0.2">
      <c r="A2952" t="s">
        <v>13415</v>
      </c>
      <c r="B2952">
        <v>1.6359926531789499</v>
      </c>
      <c r="C2952">
        <f t="shared" si="92"/>
        <v>1.4939333848899439E-3</v>
      </c>
      <c r="D2952">
        <v>899</v>
      </c>
      <c r="E2952">
        <f t="shared" si="93"/>
        <v>8.0662432149675063E-3</v>
      </c>
      <c r="F2952">
        <v>1</v>
      </c>
      <c r="G2952" t="e">
        <f>VLOOKUP(A2952,'modern-H_SA-L1_panAme-L2'!A:A,1,FALSE)</f>
        <v>#N/A</v>
      </c>
    </row>
    <row r="2953" spans="1:7" x14ac:dyDescent="0.2">
      <c r="A2953" t="s">
        <v>13416</v>
      </c>
      <c r="B2953">
        <v>1.3445124930238299</v>
      </c>
      <c r="C2953">
        <f t="shared" si="92"/>
        <v>4.7618159339794441E-3</v>
      </c>
      <c r="D2953">
        <v>2155</v>
      </c>
      <c r="E2953">
        <f t="shared" si="93"/>
        <v>1.0725686563125857E-2</v>
      </c>
      <c r="F2953">
        <v>1</v>
      </c>
      <c r="G2953" t="e">
        <f>VLOOKUP(A2953,'modern-H_SA-L1_panAme-L2'!A:A,1,FALSE)</f>
        <v>#N/A</v>
      </c>
    </row>
    <row r="2954" spans="1:7" x14ac:dyDescent="0.2">
      <c r="A2954" t="s">
        <v>13417</v>
      </c>
      <c r="B2954">
        <v>1.62033724440854</v>
      </c>
      <c r="C2954">
        <f t="shared" si="92"/>
        <v>1.5899046692201639E-3</v>
      </c>
      <c r="D2954">
        <v>946</v>
      </c>
      <c r="E2954">
        <f t="shared" si="93"/>
        <v>8.1579252266328495E-3</v>
      </c>
      <c r="F2954">
        <v>1</v>
      </c>
      <c r="G2954" t="e">
        <f>VLOOKUP(A2954,'modern-H_SA-L1_panAme-L2'!A:A,1,FALSE)</f>
        <v>#N/A</v>
      </c>
    </row>
    <row r="2955" spans="1:7" x14ac:dyDescent="0.2">
      <c r="A2955" t="s">
        <v>13418</v>
      </c>
      <c r="B2955">
        <v>1.2981878906431701</v>
      </c>
      <c r="C2955">
        <f t="shared" si="92"/>
        <v>5.7251115724860297E-3</v>
      </c>
      <c r="D2955">
        <v>2628</v>
      </c>
      <c r="E2955">
        <f t="shared" si="93"/>
        <v>1.0574464068815521E-2</v>
      </c>
      <c r="F2955">
        <v>1</v>
      </c>
      <c r="G2955" t="e">
        <f>VLOOKUP(A2955,'modern-H_SA-L1_panAme-L2'!A:A,1,FALSE)</f>
        <v>#N/A</v>
      </c>
    </row>
    <row r="2956" spans="1:7" x14ac:dyDescent="0.2">
      <c r="A2956" t="s">
        <v>13419</v>
      </c>
      <c r="B2956">
        <v>1.29025563290846</v>
      </c>
      <c r="C2956">
        <f t="shared" si="92"/>
        <v>5.908598287582092E-3</v>
      </c>
      <c r="D2956">
        <v>2700</v>
      </c>
      <c r="E2956">
        <f t="shared" si="93"/>
        <v>1.0622346699230917E-2</v>
      </c>
      <c r="F2956">
        <v>1</v>
      </c>
      <c r="G2956" t="e">
        <f>VLOOKUP(A2956,'modern-H_SA-L1_panAme-L2'!A:A,1,FALSE)</f>
        <v>#N/A</v>
      </c>
    </row>
    <row r="2957" spans="1:7" x14ac:dyDescent="0.2">
      <c r="A2957" t="s">
        <v>6990</v>
      </c>
      <c r="B2957">
        <v>1.4452483863265</v>
      </c>
      <c r="C2957">
        <f t="shared" si="92"/>
        <v>3.1899410804941413E-3</v>
      </c>
      <c r="D2957">
        <v>1537</v>
      </c>
      <c r="E2957">
        <f t="shared" si="93"/>
        <v>1.0074153548938557E-2</v>
      </c>
      <c r="F2957">
        <v>1</v>
      </c>
      <c r="G2957" t="e">
        <f>VLOOKUP(A2957,'modern-H_SA-L1_panAme-L2'!A:A,1,FALSE)</f>
        <v>#N/A</v>
      </c>
    </row>
    <row r="2958" spans="1:7" x14ac:dyDescent="0.2">
      <c r="A2958" t="s">
        <v>13420</v>
      </c>
      <c r="B2958">
        <v>0.76206992669016205</v>
      </c>
      <c r="C2958">
        <f t="shared" si="92"/>
        <v>4.8279313671173552E-2</v>
      </c>
      <c r="D2958">
        <v>4816</v>
      </c>
      <c r="E2958">
        <f t="shared" si="93"/>
        <v>4.8660255099642113E-2</v>
      </c>
      <c r="F2958">
        <v>1</v>
      </c>
      <c r="G2958" t="e">
        <f>VLOOKUP(A2958,'modern-H_SA-L1_panAme-L2'!A:A,1,FALSE)</f>
        <v>#N/A</v>
      </c>
    </row>
    <row r="2959" spans="1:7" x14ac:dyDescent="0.2">
      <c r="A2959" t="s">
        <v>13421</v>
      </c>
      <c r="B2959">
        <v>1.7091051809309501</v>
      </c>
      <c r="C2959">
        <f t="shared" si="92"/>
        <v>1.116997156493229E-3</v>
      </c>
      <c r="D2959">
        <v>649</v>
      </c>
      <c r="E2959">
        <f t="shared" si="93"/>
        <v>8.3542437559601425E-3</v>
      </c>
      <c r="F2959">
        <v>1</v>
      </c>
      <c r="G2959" t="e">
        <f>VLOOKUP(A2959,'modern-H_SA-L1_panAme-L2'!A:A,1,FALSE)</f>
        <v>#N/A</v>
      </c>
    </row>
    <row r="2960" spans="1:7" x14ac:dyDescent="0.2">
      <c r="A2960" t="s">
        <v>13422</v>
      </c>
      <c r="B2960">
        <v>1.39632617678793</v>
      </c>
      <c r="C2960">
        <f t="shared" si="92"/>
        <v>3.8750790937857075E-3</v>
      </c>
      <c r="D2960">
        <v>1786</v>
      </c>
      <c r="E2960">
        <f t="shared" si="93"/>
        <v>1.0531709922304493E-2</v>
      </c>
      <c r="F2960">
        <v>1</v>
      </c>
      <c r="G2960" t="e">
        <f>VLOOKUP(A2960,'modern-H_SA-L1_panAme-L2'!A:A,1,FALSE)</f>
        <v>#N/A</v>
      </c>
    </row>
    <row r="2961" spans="1:7" x14ac:dyDescent="0.2">
      <c r="A2961" t="s">
        <v>13423</v>
      </c>
      <c r="B2961">
        <v>1.4960806767416499</v>
      </c>
      <c r="C2961">
        <f t="shared" si="92"/>
        <v>2.6060676236532923E-3</v>
      </c>
      <c r="D2961">
        <v>1328</v>
      </c>
      <c r="E2961">
        <f t="shared" si="93"/>
        <v>9.5254911485038261E-3</v>
      </c>
      <c r="F2961">
        <v>1</v>
      </c>
      <c r="G2961" t="e">
        <f>VLOOKUP(A2961,'modern-H_SA-L1_panAme-L2'!A:A,1,FALSE)</f>
        <v>#N/A</v>
      </c>
    </row>
    <row r="2962" spans="1:7" x14ac:dyDescent="0.2">
      <c r="A2962" t="s">
        <v>13423</v>
      </c>
      <c r="B2962">
        <v>0.80979721789255199</v>
      </c>
      <c r="C2962">
        <f t="shared" si="92"/>
        <v>3.9932548507693746E-2</v>
      </c>
      <c r="D2962">
        <v>4607</v>
      </c>
      <c r="E2962">
        <f t="shared" si="93"/>
        <v>4.2073494781060441E-2</v>
      </c>
      <c r="F2962">
        <v>1</v>
      </c>
      <c r="G2962" t="e">
        <f>VLOOKUP(A2962,'modern-H_SA-L1_panAme-L2'!A:A,1,FALSE)</f>
        <v>#N/A</v>
      </c>
    </row>
    <row r="2963" spans="1:7" x14ac:dyDescent="0.2">
      <c r="A2963" t="s">
        <v>13424</v>
      </c>
      <c r="B2963">
        <v>1.4715159450019</v>
      </c>
      <c r="C2963">
        <f t="shared" si="92"/>
        <v>2.8735159960831826E-3</v>
      </c>
      <c r="D2963">
        <v>1425</v>
      </c>
      <c r="E2963">
        <f t="shared" si="93"/>
        <v>9.7881029087633457E-3</v>
      </c>
      <c r="F2963">
        <v>1</v>
      </c>
      <c r="G2963" t="e">
        <f>VLOOKUP(A2963,'modern-H_SA-L1_panAme-L2'!A:A,1,FALSE)</f>
        <v>#N/A</v>
      </c>
    </row>
    <row r="2964" spans="1:7" x14ac:dyDescent="0.2">
      <c r="A2964" t="s">
        <v>13425</v>
      </c>
      <c r="B2964">
        <v>0.78764627412876198</v>
      </c>
      <c r="C2964">
        <f t="shared" si="92"/>
        <v>4.3609981026050883E-2</v>
      </c>
      <c r="D2964">
        <v>4704</v>
      </c>
      <c r="E2964">
        <f t="shared" si="93"/>
        <v>4.5000605421014236E-2</v>
      </c>
      <c r="F2964">
        <v>1</v>
      </c>
      <c r="G2964" t="e">
        <f>VLOOKUP(A2964,'modern-H_SA-L1_panAme-L2'!A:A,1,FALSE)</f>
        <v>#N/A</v>
      </c>
    </row>
    <row r="2965" spans="1:7" x14ac:dyDescent="0.2">
      <c r="A2965" t="s">
        <v>13426</v>
      </c>
      <c r="B2965">
        <v>1.3344109708826899</v>
      </c>
      <c r="C2965">
        <f t="shared" si="92"/>
        <v>4.9570105521914857E-3</v>
      </c>
      <c r="D2965">
        <v>2234</v>
      </c>
      <c r="E2965">
        <f t="shared" si="93"/>
        <v>1.0770514422711491E-2</v>
      </c>
      <c r="F2965">
        <v>1</v>
      </c>
      <c r="G2965" t="e">
        <f>VLOOKUP(A2965,'modern-H_SA-L1_panAme-L2'!A:A,1,FALSE)</f>
        <v>#N/A</v>
      </c>
    </row>
    <row r="2966" spans="1:7" x14ac:dyDescent="0.2">
      <c r="A2966" t="s">
        <v>13427</v>
      </c>
      <c r="B2966">
        <v>1.7762464148155901</v>
      </c>
      <c r="C2966">
        <f t="shared" si="92"/>
        <v>8.5523695102428417E-4</v>
      </c>
      <c r="D2966">
        <v>427</v>
      </c>
      <c r="E2966">
        <f t="shared" si="93"/>
        <v>9.7220612652737116E-3</v>
      </c>
      <c r="F2966">
        <v>1</v>
      </c>
      <c r="G2966" t="e">
        <f>VLOOKUP(A2966,'modern-H_SA-L1_panAme-L2'!A:A,1,FALSE)</f>
        <v>#N/A</v>
      </c>
    </row>
    <row r="2967" spans="1:7" x14ac:dyDescent="0.2">
      <c r="A2967" t="s">
        <v>13427</v>
      </c>
      <c r="B2967">
        <v>1.01554979862629</v>
      </c>
      <c r="C2967">
        <f t="shared" si="92"/>
        <v>1.7617870035273094E-2</v>
      </c>
      <c r="D2967">
        <v>3706</v>
      </c>
      <c r="E2967">
        <f t="shared" si="93"/>
        <v>2.3075321411553048E-2</v>
      </c>
      <c r="F2967">
        <v>1</v>
      </c>
      <c r="G2967" t="e">
        <f>VLOOKUP(A2967,'modern-H_SA-L1_panAme-L2'!A:A,1,FALSE)</f>
        <v>#N/A</v>
      </c>
    </row>
    <row r="2968" spans="1:7" x14ac:dyDescent="0.2">
      <c r="A2968" t="s">
        <v>13428</v>
      </c>
      <c r="B2968">
        <v>1.2678940889238399</v>
      </c>
      <c r="C2968">
        <f t="shared" si="92"/>
        <v>6.4581344246428122E-3</v>
      </c>
      <c r="D2968">
        <v>2867</v>
      </c>
      <c r="E2968">
        <f t="shared" si="93"/>
        <v>1.0934002266207259E-2</v>
      </c>
      <c r="F2968">
        <v>1</v>
      </c>
      <c r="G2968" t="e">
        <f>VLOOKUP(A2968,'modern-H_SA-L1_panAme-L2'!A:A,1,FALSE)</f>
        <v>#N/A</v>
      </c>
    </row>
    <row r="2969" spans="1:7" x14ac:dyDescent="0.2">
      <c r="A2969" t="s">
        <v>13429</v>
      </c>
      <c r="B2969">
        <v>1.3147970209155599</v>
      </c>
      <c r="C2969">
        <f t="shared" si="92"/>
        <v>5.3591615028022229E-3</v>
      </c>
      <c r="D2969">
        <v>2401</v>
      </c>
      <c r="E2969">
        <f t="shared" si="93"/>
        <v>1.0834389810329859E-2</v>
      </c>
      <c r="F2969">
        <v>1</v>
      </c>
      <c r="G2969" t="e">
        <f>VLOOKUP(A2969,'modern-H_SA-L1_panAme-L2'!A:A,1,FALSE)</f>
        <v>#N/A</v>
      </c>
    </row>
    <row r="2970" spans="1:7" x14ac:dyDescent="0.2">
      <c r="A2970" t="s">
        <v>6993</v>
      </c>
      <c r="B2970">
        <v>1.3147970209155599</v>
      </c>
      <c r="C2970">
        <f t="shared" si="92"/>
        <v>5.3591615028022229E-3</v>
      </c>
      <c r="D2970">
        <v>2402</v>
      </c>
      <c r="E2970">
        <f t="shared" si="93"/>
        <v>1.0829879240050787E-2</v>
      </c>
      <c r="F2970">
        <v>1</v>
      </c>
      <c r="G2970" t="e">
        <f>VLOOKUP(A2970,'modern-H_SA-L1_panAme-L2'!A:A,1,FALSE)</f>
        <v>#N/A</v>
      </c>
    </row>
    <row r="2971" spans="1:7" x14ac:dyDescent="0.2">
      <c r="A2971" t="s">
        <v>13430</v>
      </c>
      <c r="B2971">
        <v>1.3090288669410499</v>
      </c>
      <c r="C2971">
        <f t="shared" si="92"/>
        <v>5.4835213414915346E-3</v>
      </c>
      <c r="D2971">
        <v>2502</v>
      </c>
      <c r="E2971">
        <f t="shared" si="93"/>
        <v>1.0638294401119068E-2</v>
      </c>
      <c r="F2971">
        <v>1</v>
      </c>
      <c r="G2971" t="e">
        <f>VLOOKUP(A2971,'modern-H_SA-L1_panAme-L2'!A:A,1,FALSE)</f>
        <v>#N/A</v>
      </c>
    </row>
    <row r="2972" spans="1:7" x14ac:dyDescent="0.2">
      <c r="A2972" t="s">
        <v>13431</v>
      </c>
      <c r="B2972">
        <v>0.89292034706799905</v>
      </c>
      <c r="C2972">
        <f t="shared" si="92"/>
        <v>2.8691791135295224E-2</v>
      </c>
      <c r="D2972">
        <v>4243</v>
      </c>
      <c r="E2972">
        <f t="shared" si="93"/>
        <v>3.2823463155956405E-2</v>
      </c>
      <c r="F2972">
        <v>1</v>
      </c>
      <c r="G2972" t="e">
        <f>VLOOKUP(A2972,'modern-H_SA-L1_panAme-L2'!A:A,1,FALSE)</f>
        <v>#N/A</v>
      </c>
    </row>
    <row r="2973" spans="1:7" x14ac:dyDescent="0.2">
      <c r="A2973" t="s">
        <v>13432</v>
      </c>
      <c r="B2973">
        <v>0.90753540274720002</v>
      </c>
      <c r="C2973">
        <f t="shared" si="92"/>
        <v>2.7071648034687104E-2</v>
      </c>
      <c r="D2973">
        <v>4179</v>
      </c>
      <c r="E2973">
        <f t="shared" si="93"/>
        <v>3.1444311931172815E-2</v>
      </c>
      <c r="F2973">
        <v>1</v>
      </c>
      <c r="G2973" t="e">
        <f>VLOOKUP(A2973,'modern-H_SA-L1_panAme-L2'!A:A,1,FALSE)</f>
        <v>#N/A</v>
      </c>
    </row>
    <row r="2974" spans="1:7" x14ac:dyDescent="0.2">
      <c r="A2974" t="s">
        <v>13433</v>
      </c>
      <c r="B2974">
        <v>0.96508218448405103</v>
      </c>
      <c r="C2974">
        <f t="shared" si="92"/>
        <v>2.1533792195653243E-2</v>
      </c>
      <c r="D2974">
        <v>3927</v>
      </c>
      <c r="E2974">
        <f t="shared" si="93"/>
        <v>2.6617017396918984E-2</v>
      </c>
      <c r="F2974">
        <v>1</v>
      </c>
      <c r="G2974" t="e">
        <f>VLOOKUP(A2974,'modern-H_SA-L1_panAme-L2'!A:A,1,FALSE)</f>
        <v>#N/A</v>
      </c>
    </row>
    <row r="2975" spans="1:7" x14ac:dyDescent="0.2">
      <c r="A2975" t="s">
        <v>13434</v>
      </c>
      <c r="B2975">
        <v>1.12721795842518</v>
      </c>
      <c r="C2975">
        <f t="shared" si="92"/>
        <v>1.1300076078714092E-2</v>
      </c>
      <c r="D2975">
        <v>3217</v>
      </c>
      <c r="E2975">
        <f t="shared" si="93"/>
        <v>1.7050223589082435E-2</v>
      </c>
      <c r="F2975">
        <v>1</v>
      </c>
      <c r="G2975" t="e">
        <f>VLOOKUP(A2975,'modern-H_SA-L1_panAme-L2'!A:A,1,FALSE)</f>
        <v>#N/A</v>
      </c>
    </row>
    <row r="2976" spans="1:7" x14ac:dyDescent="0.2">
      <c r="A2976" t="s">
        <v>13434</v>
      </c>
      <c r="B2976">
        <v>1.0870265553073799</v>
      </c>
      <c r="C2976">
        <f t="shared" si="92"/>
        <v>1.3258656614804546E-2</v>
      </c>
      <c r="D2976">
        <v>3393</v>
      </c>
      <c r="E2976">
        <f t="shared" si="93"/>
        <v>1.8967733335768129E-2</v>
      </c>
      <c r="F2976">
        <v>1</v>
      </c>
      <c r="G2976" t="e">
        <f>VLOOKUP(A2976,'modern-H_SA-L1_panAme-L2'!A:A,1,FALSE)</f>
        <v>#N/A</v>
      </c>
    </row>
    <row r="2977" spans="1:7" x14ac:dyDescent="0.2">
      <c r="A2977" t="s">
        <v>13435</v>
      </c>
      <c r="B2977">
        <v>0.97627183648843896</v>
      </c>
      <c r="C2977">
        <f t="shared" si="92"/>
        <v>2.0596521148905617E-2</v>
      </c>
      <c r="D2977">
        <v>3878</v>
      </c>
      <c r="E2977">
        <f t="shared" si="93"/>
        <v>2.5780173712425958E-2</v>
      </c>
      <c r="F2977">
        <v>1</v>
      </c>
      <c r="G2977" t="e">
        <f>VLOOKUP(A2977,'modern-H_SA-L1_panAme-L2'!A:A,1,FALSE)</f>
        <v>#N/A</v>
      </c>
    </row>
    <row r="2978" spans="1:7" x14ac:dyDescent="0.2">
      <c r="A2978" t="s">
        <v>13436</v>
      </c>
      <c r="B2978">
        <v>1.52815713211063</v>
      </c>
      <c r="C2978">
        <f t="shared" si="92"/>
        <v>2.2939480320166819E-3</v>
      </c>
      <c r="D2978">
        <v>1238</v>
      </c>
      <c r="E2978">
        <f t="shared" si="93"/>
        <v>8.9942033500880255E-3</v>
      </c>
      <c r="F2978">
        <v>1</v>
      </c>
      <c r="G2978" t="e">
        <f>VLOOKUP(A2978,'modern-H_SA-L1_panAme-L2'!A:A,1,FALSE)</f>
        <v>#N/A</v>
      </c>
    </row>
    <row r="2979" spans="1:7" x14ac:dyDescent="0.2">
      <c r="A2979" t="s">
        <v>13436</v>
      </c>
      <c r="B2979">
        <v>0.83034963994142197</v>
      </c>
      <c r="C2979">
        <f t="shared" si="92"/>
        <v>3.6798414534130526E-2</v>
      </c>
      <c r="D2979">
        <v>4517</v>
      </c>
      <c r="E2979">
        <f t="shared" si="93"/>
        <v>3.9543835321821909E-2</v>
      </c>
      <c r="F2979">
        <v>1</v>
      </c>
      <c r="G2979" t="e">
        <f>VLOOKUP(A2979,'modern-H_SA-L1_panAme-L2'!A:A,1,FALSE)</f>
        <v>#N/A</v>
      </c>
    </row>
    <row r="2980" spans="1:7" x14ac:dyDescent="0.2">
      <c r="A2980" t="s">
        <v>13437</v>
      </c>
      <c r="B2980">
        <v>1.2762109239752999</v>
      </c>
      <c r="C2980">
        <f t="shared" si="92"/>
        <v>6.2480188802035916E-3</v>
      </c>
      <c r="D2980">
        <v>2815</v>
      </c>
      <c r="E2980">
        <f t="shared" si="93"/>
        <v>1.0773670921672552E-2</v>
      </c>
      <c r="F2980">
        <v>1</v>
      </c>
      <c r="G2980" t="e">
        <f>VLOOKUP(A2980,'modern-H_SA-L1_panAme-L2'!A:A,1,FALSE)</f>
        <v>#N/A</v>
      </c>
    </row>
    <row r="2981" spans="1:7" x14ac:dyDescent="0.2">
      <c r="A2981" t="s">
        <v>13438</v>
      </c>
      <c r="B2981">
        <v>1.2869803357410801</v>
      </c>
      <c r="C2981">
        <f t="shared" si="92"/>
        <v>5.9860662911828599E-3</v>
      </c>
      <c r="D2981">
        <v>2721</v>
      </c>
      <c r="E2981">
        <f t="shared" si="93"/>
        <v>1.0678561476443074E-2</v>
      </c>
      <c r="F2981">
        <v>1</v>
      </c>
      <c r="G2981" t="e">
        <f>VLOOKUP(A2981,'modern-H_SA-L1_panAme-L2'!A:A,1,FALSE)</f>
        <v>#N/A</v>
      </c>
    </row>
    <row r="2982" spans="1:7" x14ac:dyDescent="0.2">
      <c r="A2982" t="s">
        <v>7035</v>
      </c>
      <c r="B2982">
        <v>1.3400176642133701</v>
      </c>
      <c r="C2982">
        <f t="shared" si="92"/>
        <v>4.8477032127724976E-3</v>
      </c>
      <c r="D2982">
        <v>2193</v>
      </c>
      <c r="E2982">
        <f t="shared" si="93"/>
        <v>1.0729936796533382E-2</v>
      </c>
      <c r="F2982">
        <v>1</v>
      </c>
      <c r="G2982" t="e">
        <f>VLOOKUP(A2982,'modern-H_SA-L1_panAme-L2'!A:A,1,FALSE)</f>
        <v>#N/A</v>
      </c>
    </row>
    <row r="2983" spans="1:7" x14ac:dyDescent="0.2">
      <c r="A2983" t="s">
        <v>7038</v>
      </c>
      <c r="B2983">
        <v>1.2638479648346299</v>
      </c>
      <c r="C2983">
        <f t="shared" si="92"/>
        <v>6.5628956973224342E-3</v>
      </c>
      <c r="D2983">
        <v>2920</v>
      </c>
      <c r="E2983">
        <f t="shared" si="93"/>
        <v>1.0909690313288731E-2</v>
      </c>
      <c r="F2983">
        <v>1</v>
      </c>
      <c r="G2983" t="e">
        <f>VLOOKUP(A2983,'modern-H_SA-L1_panAme-L2'!A:A,1,FALSE)</f>
        <v>#N/A</v>
      </c>
    </row>
    <row r="2984" spans="1:7" x14ac:dyDescent="0.2">
      <c r="A2984" t="s">
        <v>13439</v>
      </c>
      <c r="B2984">
        <v>1.36197305884594</v>
      </c>
      <c r="C2984">
        <f t="shared" si="92"/>
        <v>4.4423718042058821E-3</v>
      </c>
      <c r="D2984">
        <v>2028</v>
      </c>
      <c r="E2984">
        <f t="shared" si="93"/>
        <v>1.063277748403124E-2</v>
      </c>
      <c r="F2984">
        <v>1</v>
      </c>
      <c r="G2984" t="e">
        <f>VLOOKUP(A2984,'modern-H_SA-L1_panAme-L2'!A:A,1,FALSE)</f>
        <v>#N/A</v>
      </c>
    </row>
    <row r="2985" spans="1:7" x14ac:dyDescent="0.2">
      <c r="A2985" t="s">
        <v>7047</v>
      </c>
      <c r="B2985">
        <v>1.39416945617301</v>
      </c>
      <c r="C2985">
        <f t="shared" si="92"/>
        <v>3.90845967661932E-3</v>
      </c>
      <c r="D2985">
        <v>1798</v>
      </c>
      <c r="E2985">
        <f t="shared" si="93"/>
        <v>1.0551536857792091E-2</v>
      </c>
      <c r="F2985">
        <v>1</v>
      </c>
      <c r="G2985" t="e">
        <f>VLOOKUP(A2985,'modern-H_SA-L1_panAme-L2'!A:A,1,FALSE)</f>
        <v>#N/A</v>
      </c>
    </row>
    <row r="2986" spans="1:7" x14ac:dyDescent="0.2">
      <c r="A2986" t="s">
        <v>13440</v>
      </c>
      <c r="B2986">
        <v>1.39419580814573</v>
      </c>
      <c r="C2986">
        <f t="shared" si="92"/>
        <v>3.9080500844909114E-3</v>
      </c>
      <c r="D2986">
        <v>1794</v>
      </c>
      <c r="E2986">
        <f t="shared" si="93"/>
        <v>1.0573954910880092E-2</v>
      </c>
      <c r="F2986">
        <v>1</v>
      </c>
      <c r="G2986" t="e">
        <f>VLOOKUP(A2986,'modern-H_SA-L1_panAme-L2'!A:A,1,FALSE)</f>
        <v>#N/A</v>
      </c>
    </row>
    <row r="2987" spans="1:7" x14ac:dyDescent="0.2">
      <c r="A2987" t="s">
        <v>13441</v>
      </c>
      <c r="B2987">
        <v>1.30751642532058</v>
      </c>
      <c r="C2987">
        <f t="shared" si="92"/>
        <v>5.5166040105276912E-3</v>
      </c>
      <c r="D2987">
        <v>2521</v>
      </c>
      <c r="E2987">
        <f t="shared" si="93"/>
        <v>1.0621815100000561E-2</v>
      </c>
      <c r="F2987">
        <v>1</v>
      </c>
      <c r="G2987" t="e">
        <f>VLOOKUP(A2987,'modern-H_SA-L1_panAme-L2'!A:A,1,FALSE)</f>
        <v>#N/A</v>
      </c>
    </row>
    <row r="2988" spans="1:7" x14ac:dyDescent="0.2">
      <c r="A2988" t="s">
        <v>13442</v>
      </c>
      <c r="B2988">
        <v>1.70794449367434</v>
      </c>
      <c r="C2988">
        <f t="shared" si="92"/>
        <v>1.122165193604161E-3</v>
      </c>
      <c r="D2988">
        <v>654</v>
      </c>
      <c r="E2988">
        <f t="shared" si="93"/>
        <v>8.3287306571171223E-3</v>
      </c>
      <c r="F2988">
        <v>1</v>
      </c>
      <c r="G2988" t="e">
        <f>VLOOKUP(A2988,'modern-H_SA-L1_panAme-L2'!A:A,1,FALSE)</f>
        <v>#N/A</v>
      </c>
    </row>
    <row r="2989" spans="1:7" x14ac:dyDescent="0.2">
      <c r="A2989" t="s">
        <v>13443</v>
      </c>
      <c r="B2989">
        <v>0.96371202301412595</v>
      </c>
      <c r="C2989">
        <f t="shared" si="92"/>
        <v>2.1651452958742604E-2</v>
      </c>
      <c r="D2989">
        <v>3933</v>
      </c>
      <c r="E2989">
        <f t="shared" si="93"/>
        <v>2.6721625390728858E-2</v>
      </c>
      <c r="F2989">
        <v>1</v>
      </c>
      <c r="G2989" t="e">
        <f>VLOOKUP(A2989,'modern-H_SA-L1_panAme-L2'!A:A,1,FALSE)</f>
        <v>#N/A</v>
      </c>
    </row>
    <row r="2990" spans="1:7" x14ac:dyDescent="0.2">
      <c r="A2990" t="s">
        <v>13444</v>
      </c>
      <c r="B2990">
        <v>1.29371012684416</v>
      </c>
      <c r="C2990">
        <f t="shared" si="92"/>
        <v>5.8279779479967772E-3</v>
      </c>
      <c r="D2990">
        <v>2675</v>
      </c>
      <c r="E2990">
        <f t="shared" si="93"/>
        <v>1.0575328956850974E-2</v>
      </c>
      <c r="F2990">
        <v>1</v>
      </c>
      <c r="G2990" t="e">
        <f>VLOOKUP(A2990,'modern-H_SA-L1_panAme-L2'!A:A,1,FALSE)</f>
        <v>#N/A</v>
      </c>
    </row>
    <row r="2991" spans="1:7" x14ac:dyDescent="0.2">
      <c r="A2991" t="s">
        <v>13445</v>
      </c>
      <c r="B2991">
        <v>1.3043121738079699</v>
      </c>
      <c r="C2991">
        <f t="shared" si="92"/>
        <v>5.5873536306952241E-3</v>
      </c>
      <c r="D2991">
        <v>2561</v>
      </c>
      <c r="E2991">
        <f t="shared" si="93"/>
        <v>1.059000957571051E-2</v>
      </c>
      <c r="F2991">
        <v>1</v>
      </c>
      <c r="G2991" t="e">
        <f>VLOOKUP(A2991,'modern-H_SA-L1_panAme-L2'!A:A,1,FALSE)</f>
        <v>#N/A</v>
      </c>
    </row>
    <row r="2992" spans="1:7" x14ac:dyDescent="0.2">
      <c r="A2992" t="s">
        <v>13446</v>
      </c>
      <c r="B2992">
        <v>1.2498102193591101</v>
      </c>
      <c r="C2992">
        <f t="shared" si="92"/>
        <v>6.9397103448262144E-3</v>
      </c>
      <c r="D2992">
        <v>3087</v>
      </c>
      <c r="E2992">
        <f t="shared" si="93"/>
        <v>1.0912003243856962E-2</v>
      </c>
      <c r="F2992">
        <v>1</v>
      </c>
      <c r="G2992" t="e">
        <f>VLOOKUP(A2992,'modern-H_SA-L1_panAme-L2'!A:A,1,FALSE)</f>
        <v>#N/A</v>
      </c>
    </row>
    <row r="2993" spans="1:7" x14ac:dyDescent="0.2">
      <c r="A2993" t="s">
        <v>7066</v>
      </c>
      <c r="B2993">
        <v>1.2498427982637199</v>
      </c>
      <c r="C2993">
        <f t="shared" si="92"/>
        <v>6.9388112504559724E-3</v>
      </c>
      <c r="D2993">
        <v>3084</v>
      </c>
      <c r="E2993">
        <f t="shared" si="93"/>
        <v>1.0921202921437513E-2</v>
      </c>
      <c r="F2993">
        <v>1</v>
      </c>
      <c r="G2993" t="e">
        <f>VLOOKUP(A2993,'modern-H_SA-L1_panAme-L2'!A:A,1,FALSE)</f>
        <v>#N/A</v>
      </c>
    </row>
    <row r="2994" spans="1:7" x14ac:dyDescent="0.2">
      <c r="A2994" t="s">
        <v>7067</v>
      </c>
      <c r="B2994">
        <v>1.2498427982637199</v>
      </c>
      <c r="C2994">
        <f t="shared" si="92"/>
        <v>6.9388112504559724E-3</v>
      </c>
      <c r="D2994">
        <v>3085</v>
      </c>
      <c r="E2994">
        <f t="shared" si="93"/>
        <v>1.0917662823245798E-2</v>
      </c>
      <c r="F2994">
        <v>1</v>
      </c>
      <c r="G2994" t="e">
        <f>VLOOKUP(A2994,'modern-H_SA-L1_panAme-L2'!A:A,1,FALSE)</f>
        <v>#N/A</v>
      </c>
    </row>
    <row r="2995" spans="1:7" x14ac:dyDescent="0.2">
      <c r="A2995" t="s">
        <v>7068</v>
      </c>
      <c r="B2995">
        <v>1.32729597882421</v>
      </c>
      <c r="C2995">
        <f t="shared" si="92"/>
        <v>5.0992790714461736E-3</v>
      </c>
      <c r="D2995">
        <v>2284</v>
      </c>
      <c r="E2995">
        <f t="shared" si="93"/>
        <v>1.0837084331348392E-2</v>
      </c>
      <c r="F2995">
        <v>1</v>
      </c>
      <c r="G2995" t="e">
        <f>VLOOKUP(A2995,'modern-H_SA-L1_panAme-L2'!A:A,1,FALSE)</f>
        <v>#N/A</v>
      </c>
    </row>
    <row r="2996" spans="1:7" x14ac:dyDescent="0.2">
      <c r="A2996" t="s">
        <v>7070</v>
      </c>
      <c r="B2996">
        <v>1.3629191389067601</v>
      </c>
      <c r="C2996">
        <f t="shared" si="92"/>
        <v>4.4256885175836614E-3</v>
      </c>
      <c r="D2996">
        <v>2024</v>
      </c>
      <c r="E2996">
        <f t="shared" si="93"/>
        <v>1.0613780664205085E-2</v>
      </c>
      <c r="F2996">
        <v>1</v>
      </c>
      <c r="G2996" t="e">
        <f>VLOOKUP(A2996,'modern-H_SA-L1_panAme-L2'!A:A,1,FALSE)</f>
        <v>#N/A</v>
      </c>
    </row>
    <row r="2997" spans="1:7" x14ac:dyDescent="0.2">
      <c r="A2997" t="s">
        <v>13447</v>
      </c>
      <c r="B2997">
        <v>0.96485382423906396</v>
      </c>
      <c r="C2997">
        <f t="shared" si="92"/>
        <v>2.1553357825568161E-2</v>
      </c>
      <c r="D2997">
        <v>3928</v>
      </c>
      <c r="E2997">
        <f t="shared" si="93"/>
        <v>2.6634419268153731E-2</v>
      </c>
      <c r="F2997">
        <v>1</v>
      </c>
      <c r="G2997" t="e">
        <f>VLOOKUP(A2997,'modern-H_SA-L1_panAme-L2'!A:A,1,FALSE)</f>
        <v>#N/A</v>
      </c>
    </row>
    <row r="2998" spans="1:7" x14ac:dyDescent="0.2">
      <c r="A2998" t="s">
        <v>13448</v>
      </c>
      <c r="B2998">
        <v>1.2594751384085101</v>
      </c>
      <c r="C2998">
        <f t="shared" si="92"/>
        <v>6.6780274600594346E-3</v>
      </c>
      <c r="D2998">
        <v>2976</v>
      </c>
      <c r="E2998">
        <f t="shared" si="93"/>
        <v>1.0892185917717909E-2</v>
      </c>
      <c r="F2998">
        <v>1</v>
      </c>
      <c r="G2998" t="e">
        <f>VLOOKUP(A2998,'modern-H_SA-L1_panAme-L2'!A:A,1,FALSE)</f>
        <v>#N/A</v>
      </c>
    </row>
    <row r="2999" spans="1:7" x14ac:dyDescent="0.2">
      <c r="A2999" t="s">
        <v>13449</v>
      </c>
      <c r="B2999">
        <v>1.3147970209155599</v>
      </c>
      <c r="C2999">
        <f t="shared" si="92"/>
        <v>5.3591615028022229E-3</v>
      </c>
      <c r="D2999">
        <v>2403</v>
      </c>
      <c r="E2999">
        <f t="shared" si="93"/>
        <v>1.0825372423887637E-2</v>
      </c>
      <c r="F2999">
        <v>1</v>
      </c>
      <c r="G2999" t="e">
        <f>VLOOKUP(A2999,'modern-H_SA-L1_panAme-L2'!A:A,1,FALSE)</f>
        <v>#N/A</v>
      </c>
    </row>
    <row r="3000" spans="1:7" x14ac:dyDescent="0.2">
      <c r="A3000" t="s">
        <v>13450</v>
      </c>
      <c r="B3000">
        <v>1.6464076511086501</v>
      </c>
      <c r="C3000">
        <f t="shared" si="92"/>
        <v>1.433318020386466E-3</v>
      </c>
      <c r="D3000">
        <v>855</v>
      </c>
      <c r="E3000">
        <f t="shared" si="93"/>
        <v>8.1372230069659719E-3</v>
      </c>
      <c r="F3000">
        <v>1</v>
      </c>
      <c r="G3000" t="e">
        <f>VLOOKUP(A3000,'modern-H_SA-L1_panAme-L2'!A:A,1,FALSE)</f>
        <v>#N/A</v>
      </c>
    </row>
    <row r="3001" spans="1:7" x14ac:dyDescent="0.2">
      <c r="A3001" t="s">
        <v>13451</v>
      </c>
      <c r="B3001">
        <v>0.917811613771638</v>
      </c>
      <c r="C3001">
        <f t="shared" si="92"/>
        <v>2.5987573748165026E-2</v>
      </c>
      <c r="D3001">
        <v>4134</v>
      </c>
      <c r="E3001">
        <f t="shared" si="93"/>
        <v>3.0513711411125556E-2</v>
      </c>
      <c r="F3001">
        <v>1</v>
      </c>
      <c r="G3001" t="e">
        <f>VLOOKUP(A3001,'modern-H_SA-L1_panAme-L2'!A:A,1,FALSE)</f>
        <v>#N/A</v>
      </c>
    </row>
    <row r="3002" spans="1:7" x14ac:dyDescent="0.2">
      <c r="A3002" t="s">
        <v>13452</v>
      </c>
      <c r="B3002">
        <v>1.8787049311952899</v>
      </c>
      <c r="C3002">
        <f t="shared" si="92"/>
        <v>5.6901172861874023E-4</v>
      </c>
      <c r="D3002">
        <v>199</v>
      </c>
      <c r="E3002">
        <f t="shared" si="93"/>
        <v>1.3879311209624949E-2</v>
      </c>
      <c r="F3002">
        <v>1</v>
      </c>
      <c r="G3002" t="e">
        <f>VLOOKUP(A3002,'modern-H_SA-L1_panAme-L2'!A:A,1,FALSE)</f>
        <v>#N/A</v>
      </c>
    </row>
    <row r="3003" spans="1:7" x14ac:dyDescent="0.2">
      <c r="A3003" t="s">
        <v>13453</v>
      </c>
      <c r="B3003">
        <v>1.0676159344834399</v>
      </c>
      <c r="C3003">
        <f t="shared" si="92"/>
        <v>1.4322714556107346E-2</v>
      </c>
      <c r="D3003">
        <v>3478</v>
      </c>
      <c r="E3003">
        <f t="shared" si="93"/>
        <v>1.9989205421318306E-2</v>
      </c>
      <c r="F3003">
        <v>1</v>
      </c>
      <c r="G3003" t="e">
        <f>VLOOKUP(A3003,'modern-H_SA-L1_panAme-L2'!A:A,1,FALSE)</f>
        <v>#N/A</v>
      </c>
    </row>
    <row r="3004" spans="1:7" x14ac:dyDescent="0.2">
      <c r="A3004" t="s">
        <v>13454</v>
      </c>
      <c r="B3004">
        <v>1.3711267580958399</v>
      </c>
      <c r="C3004">
        <f t="shared" si="92"/>
        <v>4.2835588112011E-3</v>
      </c>
      <c r="D3004">
        <v>1959</v>
      </c>
      <c r="E3004">
        <f t="shared" si="93"/>
        <v>1.0613779719025085E-2</v>
      </c>
      <c r="F3004">
        <v>1</v>
      </c>
      <c r="G3004" t="e">
        <f>VLOOKUP(A3004,'modern-H_SA-L1_panAme-L2'!A:A,1,FALSE)</f>
        <v>#N/A</v>
      </c>
    </row>
    <row r="3005" spans="1:7" x14ac:dyDescent="0.2">
      <c r="A3005" t="s">
        <v>13455</v>
      </c>
      <c r="B3005">
        <v>1.7253014623412199</v>
      </c>
      <c r="C3005">
        <f t="shared" si="92"/>
        <v>1.0473166935233661E-3</v>
      </c>
      <c r="D3005">
        <v>592</v>
      </c>
      <c r="E3005">
        <f t="shared" si="93"/>
        <v>8.5872892404770598E-3</v>
      </c>
      <c r="F3005">
        <v>1</v>
      </c>
      <c r="G3005" t="e">
        <f>VLOOKUP(A3005,'modern-H_SA-L1_panAme-L2'!A:A,1,FALSE)</f>
        <v>#N/A</v>
      </c>
    </row>
    <row r="3006" spans="1:7" x14ac:dyDescent="0.2">
      <c r="A3006" t="s">
        <v>13456</v>
      </c>
      <c r="B3006">
        <v>1.8533336997783101</v>
      </c>
      <c r="C3006">
        <f t="shared" si="92"/>
        <v>6.2942231219473017E-4</v>
      </c>
      <c r="D3006">
        <v>223</v>
      </c>
      <c r="E3006">
        <f t="shared" si="93"/>
        <v>1.3700519746157939E-2</v>
      </c>
      <c r="F3006">
        <v>1</v>
      </c>
      <c r="G3006" t="e">
        <f>VLOOKUP(A3006,'modern-H_SA-L1_panAme-L2'!A:A,1,FALSE)</f>
        <v>#N/A</v>
      </c>
    </row>
    <row r="3007" spans="1:7" x14ac:dyDescent="0.2">
      <c r="A3007" t="s">
        <v>13457</v>
      </c>
      <c r="B3007">
        <v>1.5789723499831301</v>
      </c>
      <c r="C3007">
        <f t="shared" si="92"/>
        <v>1.8742006398363258E-3</v>
      </c>
      <c r="D3007">
        <v>1061</v>
      </c>
      <c r="E3007">
        <f t="shared" si="93"/>
        <v>8.5743354436998362E-3</v>
      </c>
      <c r="F3007">
        <v>1</v>
      </c>
      <c r="G3007" t="e">
        <f>VLOOKUP(A3007,'modern-H_SA-L1_panAme-L2'!A:A,1,FALSE)</f>
        <v>#N/A</v>
      </c>
    </row>
    <row r="3008" spans="1:7" x14ac:dyDescent="0.2">
      <c r="A3008" t="s">
        <v>13458</v>
      </c>
      <c r="B3008">
        <v>1.754679485372</v>
      </c>
      <c r="C3008">
        <f t="shared" si="92"/>
        <v>9.3182986024903424E-4</v>
      </c>
      <c r="D3008">
        <v>513</v>
      </c>
      <c r="E3008">
        <f t="shared" si="93"/>
        <v>8.8169632390815052E-3</v>
      </c>
      <c r="F3008">
        <v>1</v>
      </c>
      <c r="G3008" t="e">
        <f>VLOOKUP(A3008,'modern-H_SA-L1_panAme-L2'!A:A,1,FALSE)</f>
        <v>#N/A</v>
      </c>
    </row>
    <row r="3009" spans="1:7" x14ac:dyDescent="0.2">
      <c r="A3009" t="s">
        <v>13459</v>
      </c>
      <c r="B3009">
        <v>0.99591081755736499</v>
      </c>
      <c r="C3009">
        <f t="shared" si="92"/>
        <v>1.9049063829494915E-2</v>
      </c>
      <c r="D3009">
        <v>3792</v>
      </c>
      <c r="E3009">
        <f t="shared" si="93"/>
        <v>2.4384007338704727E-2</v>
      </c>
      <c r="F3009">
        <v>1</v>
      </c>
      <c r="G3009" t="e">
        <f>VLOOKUP(A3009,'modern-H_SA-L1_panAme-L2'!A:A,1,FALSE)</f>
        <v>#N/A</v>
      </c>
    </row>
    <row r="3010" spans="1:7" x14ac:dyDescent="0.2">
      <c r="A3010" t="s">
        <v>13460</v>
      </c>
      <c r="B3010">
        <v>1.7634664487676499</v>
      </c>
      <c r="C3010">
        <f t="shared" ref="C3010:C3073" si="94">EXP(-3.977*B3010)</f>
        <v>8.9982877139244881E-4</v>
      </c>
      <c r="D3010">
        <v>496</v>
      </c>
      <c r="E3010">
        <f t="shared" ref="E3010:E3073" si="95">C3010*4854/D3010</f>
        <v>8.8059855974575527E-3</v>
      </c>
      <c r="F3010">
        <v>1</v>
      </c>
      <c r="G3010" t="e">
        <f>VLOOKUP(A3010,'modern-H_SA-L1_panAme-L2'!A:A,1,FALSE)</f>
        <v>#N/A</v>
      </c>
    </row>
    <row r="3011" spans="1:7" x14ac:dyDescent="0.2">
      <c r="A3011" t="s">
        <v>13461</v>
      </c>
      <c r="B3011">
        <v>0.99979294172215205</v>
      </c>
      <c r="C3011">
        <f t="shared" si="94"/>
        <v>1.875722008983197E-2</v>
      </c>
      <c r="D3011">
        <v>3775</v>
      </c>
      <c r="E3011">
        <f t="shared" si="95"/>
        <v>2.4118555315508442E-2</v>
      </c>
      <c r="F3011">
        <v>1</v>
      </c>
      <c r="G3011" t="e">
        <f>VLOOKUP(A3011,'modern-H_SA-L1_panAme-L2'!A:A,1,FALSE)</f>
        <v>#N/A</v>
      </c>
    </row>
    <row r="3012" spans="1:7" x14ac:dyDescent="0.2">
      <c r="A3012" t="s">
        <v>13462</v>
      </c>
      <c r="B3012">
        <v>0.89269198682301198</v>
      </c>
      <c r="C3012">
        <f t="shared" si="94"/>
        <v>2.8717860531797649E-2</v>
      </c>
      <c r="D3012">
        <v>4244</v>
      </c>
      <c r="E3012">
        <f t="shared" si="95"/>
        <v>3.2845545480995712E-2</v>
      </c>
      <c r="F3012">
        <v>1</v>
      </c>
      <c r="G3012" t="e">
        <f>VLOOKUP(A3012,'modern-H_SA-L1_panAme-L2'!A:A,1,FALSE)</f>
        <v>#N/A</v>
      </c>
    </row>
    <row r="3013" spans="1:7" x14ac:dyDescent="0.2">
      <c r="A3013" t="s">
        <v>7086</v>
      </c>
      <c r="B3013">
        <v>1.7422839225771101</v>
      </c>
      <c r="C3013">
        <f t="shared" si="94"/>
        <v>9.7891752795632421E-4</v>
      </c>
      <c r="D3013">
        <v>542</v>
      </c>
      <c r="E3013">
        <f t="shared" si="95"/>
        <v>8.766910849999995E-3</v>
      </c>
      <c r="F3013">
        <v>1</v>
      </c>
      <c r="G3013" t="e">
        <f>VLOOKUP(A3013,'modern-H_SA-L1_panAme-L2'!A:A,1,FALSE)</f>
        <v>#N/A</v>
      </c>
    </row>
    <row r="3014" spans="1:7" x14ac:dyDescent="0.2">
      <c r="A3014" t="s">
        <v>13463</v>
      </c>
      <c r="B3014">
        <v>0.989288370452727</v>
      </c>
      <c r="C3014">
        <f t="shared" si="94"/>
        <v>1.9557433213491713E-2</v>
      </c>
      <c r="D3014">
        <v>3821</v>
      </c>
      <c r="E3014">
        <f t="shared" si="95"/>
        <v>2.4844747662467619E-2</v>
      </c>
      <c r="F3014">
        <v>1</v>
      </c>
      <c r="G3014" t="e">
        <f>VLOOKUP(A3014,'modern-H_SA-L1_panAme-L2'!A:A,1,FALSE)</f>
        <v>#N/A</v>
      </c>
    </row>
    <row r="3015" spans="1:7" x14ac:dyDescent="0.2">
      <c r="A3015" t="s">
        <v>7093</v>
      </c>
      <c r="B3015">
        <v>1.6025068623822201</v>
      </c>
      <c r="C3015">
        <f t="shared" si="94"/>
        <v>1.7067406299200831E-3</v>
      </c>
      <c r="D3015">
        <v>994</v>
      </c>
      <c r="E3015">
        <f t="shared" si="95"/>
        <v>8.3345261746801645E-3</v>
      </c>
      <c r="F3015">
        <v>1</v>
      </c>
      <c r="G3015" t="e">
        <f>VLOOKUP(A3015,'modern-H_SA-L1_panAme-L2'!A:A,1,FALSE)</f>
        <v>#N/A</v>
      </c>
    </row>
    <row r="3016" spans="1:7" x14ac:dyDescent="0.2">
      <c r="A3016" t="s">
        <v>13464</v>
      </c>
      <c r="B3016">
        <v>0.88606953971837399</v>
      </c>
      <c r="C3016">
        <f t="shared" si="94"/>
        <v>2.9484264655324752E-2</v>
      </c>
      <c r="D3016">
        <v>4273</v>
      </c>
      <c r="E3016">
        <f t="shared" si="95"/>
        <v>3.3493241431534364E-2</v>
      </c>
      <c r="F3016">
        <v>1</v>
      </c>
      <c r="G3016" t="e">
        <f>VLOOKUP(A3016,'modern-H_SA-L1_panAme-L2'!A:A,1,FALSE)</f>
        <v>#N/A</v>
      </c>
    </row>
    <row r="3017" spans="1:7" x14ac:dyDescent="0.2">
      <c r="A3017" t="s">
        <v>13465</v>
      </c>
      <c r="B3017">
        <v>1.53360582184407</v>
      </c>
      <c r="C3017">
        <f t="shared" si="94"/>
        <v>2.2447741740437986E-3</v>
      </c>
      <c r="D3017">
        <v>1212</v>
      </c>
      <c r="E3017">
        <f t="shared" si="95"/>
        <v>8.9902094396110549E-3</v>
      </c>
      <c r="F3017">
        <v>1</v>
      </c>
      <c r="G3017" t="e">
        <f>VLOOKUP(A3017,'modern-H_SA-L1_panAme-L2'!A:A,1,FALSE)</f>
        <v>#N/A</v>
      </c>
    </row>
    <row r="3018" spans="1:7" x14ac:dyDescent="0.2">
      <c r="A3018" t="s">
        <v>13466</v>
      </c>
      <c r="B3018">
        <v>0.83628700631110198</v>
      </c>
      <c r="C3018">
        <f t="shared" si="94"/>
        <v>3.5939675590041471E-2</v>
      </c>
      <c r="D3018">
        <v>4491</v>
      </c>
      <c r="E3018">
        <f t="shared" si="95"/>
        <v>3.8844619308408213E-2</v>
      </c>
      <c r="F3018">
        <v>1</v>
      </c>
      <c r="G3018" t="e">
        <f>VLOOKUP(A3018,'modern-H_SA-L1_panAme-L2'!A:A,1,FALSE)</f>
        <v>#N/A</v>
      </c>
    </row>
    <row r="3019" spans="1:7" x14ac:dyDescent="0.2">
      <c r="A3019" t="s">
        <v>13467</v>
      </c>
      <c r="B3019">
        <v>1.8303683764887799</v>
      </c>
      <c r="C3019">
        <f t="shared" si="94"/>
        <v>6.8961641634332027E-4</v>
      </c>
      <c r="D3019">
        <v>288</v>
      </c>
      <c r="E3019">
        <f t="shared" si="95"/>
        <v>1.162291001711971E-2</v>
      </c>
      <c r="F3019">
        <v>1</v>
      </c>
      <c r="G3019" t="e">
        <f>VLOOKUP(A3019,'modern-H_SA-L1_panAme-L2'!A:A,1,FALSE)</f>
        <v>#N/A</v>
      </c>
    </row>
    <row r="3020" spans="1:7" x14ac:dyDescent="0.2">
      <c r="A3020" t="s">
        <v>13468</v>
      </c>
      <c r="B3020">
        <v>1.0472918726795499</v>
      </c>
      <c r="C3020">
        <f t="shared" si="94"/>
        <v>1.5528476025416783E-2</v>
      </c>
      <c r="D3020">
        <v>3567</v>
      </c>
      <c r="E3020">
        <f t="shared" si="95"/>
        <v>2.1131265104393906E-2</v>
      </c>
      <c r="F3020">
        <v>1</v>
      </c>
      <c r="G3020" t="e">
        <f>VLOOKUP(A3020,'modern-H_SA-L1_panAme-L2'!A:A,1,FALSE)</f>
        <v>#N/A</v>
      </c>
    </row>
    <row r="3021" spans="1:7" x14ac:dyDescent="0.2">
      <c r="A3021" t="s">
        <v>13469</v>
      </c>
      <c r="B3021">
        <v>1.3052570316643901</v>
      </c>
      <c r="C3021">
        <f t="shared" si="94"/>
        <v>5.5663974318713528E-3</v>
      </c>
      <c r="D3021">
        <v>2546</v>
      </c>
      <c r="E3021">
        <f t="shared" si="95"/>
        <v>1.0612448206717811E-2</v>
      </c>
      <c r="F3021">
        <v>1</v>
      </c>
      <c r="G3021" t="e">
        <f>VLOOKUP(A3021,'modern-H_SA-L1_panAme-L2'!A:A,1,FALSE)</f>
        <v>#N/A</v>
      </c>
    </row>
    <row r="3022" spans="1:7" x14ac:dyDescent="0.2">
      <c r="A3022" t="s">
        <v>13470</v>
      </c>
      <c r="B3022">
        <v>1.6332369424717199</v>
      </c>
      <c r="C3022">
        <f t="shared" si="94"/>
        <v>1.5103961369500279E-3</v>
      </c>
      <c r="D3022">
        <v>916</v>
      </c>
      <c r="E3022">
        <f t="shared" si="95"/>
        <v>8.0037804025714365E-3</v>
      </c>
      <c r="F3022">
        <v>1</v>
      </c>
      <c r="G3022" t="e">
        <f>VLOOKUP(A3022,'modern-H_SA-L1_panAme-L2'!A:A,1,FALSE)</f>
        <v>#N/A</v>
      </c>
    </row>
    <row r="3023" spans="1:7" x14ac:dyDescent="0.2">
      <c r="A3023" t="s">
        <v>13471</v>
      </c>
      <c r="B3023">
        <v>0.90388163882740002</v>
      </c>
      <c r="C3023">
        <f t="shared" si="94"/>
        <v>2.7467898659943795E-2</v>
      </c>
      <c r="D3023">
        <v>4195</v>
      </c>
      <c r="E3023">
        <f t="shared" si="95"/>
        <v>3.1782879641327096E-2</v>
      </c>
      <c r="F3023">
        <v>1</v>
      </c>
      <c r="G3023" t="e">
        <f>VLOOKUP(A3023,'modern-H_SA-L1_panAme-L2'!A:A,1,FALSE)</f>
        <v>#N/A</v>
      </c>
    </row>
    <row r="3024" spans="1:7" x14ac:dyDescent="0.2">
      <c r="A3024" t="s">
        <v>13472</v>
      </c>
      <c r="B3024">
        <v>1.6976528716229999</v>
      </c>
      <c r="C3024">
        <f t="shared" si="94"/>
        <v>1.1690480773381778E-3</v>
      </c>
      <c r="D3024">
        <v>688</v>
      </c>
      <c r="E3024">
        <f t="shared" si="95"/>
        <v>8.2479060572667358E-3</v>
      </c>
      <c r="F3024">
        <v>1</v>
      </c>
      <c r="G3024" t="e">
        <f>VLOOKUP(A3024,'modern-H_SA-L1_panAme-L2'!A:A,1,FALSE)</f>
        <v>#N/A</v>
      </c>
    </row>
    <row r="3025" spans="1:7" x14ac:dyDescent="0.2">
      <c r="A3025" t="s">
        <v>13473</v>
      </c>
      <c r="B3025">
        <v>0.95594777468455105</v>
      </c>
      <c r="C3025">
        <f t="shared" si="94"/>
        <v>2.2330444666397973E-2</v>
      </c>
      <c r="D3025">
        <v>3967</v>
      </c>
      <c r="E3025">
        <f t="shared" si="95"/>
        <v>2.7323412757926834E-2</v>
      </c>
      <c r="F3025">
        <v>1</v>
      </c>
      <c r="G3025" t="e">
        <f>VLOOKUP(A3025,'modern-H_SA-L1_panAme-L2'!A:A,1,FALSE)</f>
        <v>#N/A</v>
      </c>
    </row>
    <row r="3026" spans="1:7" x14ac:dyDescent="0.2">
      <c r="A3026" t="s">
        <v>13474</v>
      </c>
      <c r="B3026">
        <v>1.2594751384085101</v>
      </c>
      <c r="C3026">
        <f t="shared" si="94"/>
        <v>6.6780274600594346E-3</v>
      </c>
      <c r="D3026">
        <v>2977</v>
      </c>
      <c r="E3026">
        <f t="shared" si="95"/>
        <v>1.088852713843752E-2</v>
      </c>
      <c r="F3026">
        <v>1</v>
      </c>
      <c r="G3026" t="e">
        <f>VLOOKUP(A3026,'modern-H_SA-L1_panAme-L2'!A:A,1,FALSE)</f>
        <v>#N/A</v>
      </c>
    </row>
    <row r="3027" spans="1:7" x14ac:dyDescent="0.2">
      <c r="A3027" t="s">
        <v>13475</v>
      </c>
      <c r="B3027">
        <v>1.2534567706692501</v>
      </c>
      <c r="C3027">
        <f t="shared" si="94"/>
        <v>6.8397946005931704E-3</v>
      </c>
      <c r="D3027">
        <v>3038</v>
      </c>
      <c r="E3027">
        <f t="shared" si="95"/>
        <v>1.0928361748281518E-2</v>
      </c>
      <c r="F3027">
        <v>1</v>
      </c>
      <c r="G3027" t="e">
        <f>VLOOKUP(A3027,'modern-H_SA-L1_panAme-L2'!A:A,1,FALSE)</f>
        <v>#N/A</v>
      </c>
    </row>
    <row r="3028" spans="1:7" x14ac:dyDescent="0.2">
      <c r="A3028" t="s">
        <v>13476</v>
      </c>
      <c r="B3028">
        <v>1.2996244271495201</v>
      </c>
      <c r="C3028">
        <f t="shared" si="94"/>
        <v>5.6924966599421912E-3</v>
      </c>
      <c r="D3028">
        <v>2610</v>
      </c>
      <c r="E3028">
        <f t="shared" si="95"/>
        <v>1.058673516757065E-2</v>
      </c>
      <c r="F3028">
        <v>1</v>
      </c>
      <c r="G3028" t="e">
        <f>VLOOKUP(A3028,'modern-H_SA-L1_panAme-L2'!A:A,1,FALSE)</f>
        <v>#N/A</v>
      </c>
    </row>
    <row r="3029" spans="1:7" x14ac:dyDescent="0.2">
      <c r="A3029" t="s">
        <v>13477</v>
      </c>
      <c r="B3029">
        <v>1.56835355195388</v>
      </c>
      <c r="C3029">
        <f t="shared" si="94"/>
        <v>1.9550449839418893E-3</v>
      </c>
      <c r="D3029">
        <v>1112</v>
      </c>
      <c r="E3029">
        <f t="shared" si="95"/>
        <v>8.5339823309837498E-3</v>
      </c>
      <c r="F3029">
        <v>1</v>
      </c>
      <c r="G3029" t="e">
        <f>VLOOKUP(A3029,'modern-H_SA-L1_panAme-L2'!A:A,1,FALSE)</f>
        <v>#N/A</v>
      </c>
    </row>
    <row r="3030" spans="1:7" x14ac:dyDescent="0.2">
      <c r="A3030" t="s">
        <v>13478</v>
      </c>
      <c r="B3030">
        <v>0.85912303080985197</v>
      </c>
      <c r="C3030">
        <f t="shared" si="94"/>
        <v>3.2819504414830204E-2</v>
      </c>
      <c r="D3030">
        <v>4391</v>
      </c>
      <c r="E3030">
        <f t="shared" si="95"/>
        <v>3.6280089826824367E-2</v>
      </c>
      <c r="F3030">
        <v>1</v>
      </c>
      <c r="G3030" t="e">
        <f>VLOOKUP(A3030,'modern-H_SA-L1_panAme-L2'!A:A,1,FALSE)</f>
        <v>#N/A</v>
      </c>
    </row>
    <row r="3031" spans="1:7" x14ac:dyDescent="0.2">
      <c r="A3031" t="s">
        <v>13479</v>
      </c>
      <c r="B3031">
        <v>1.2763386297955699</v>
      </c>
      <c r="C3031">
        <f t="shared" si="94"/>
        <v>6.244846404287927E-3</v>
      </c>
      <c r="D3031">
        <v>2809</v>
      </c>
      <c r="E3031">
        <f t="shared" si="95"/>
        <v>1.079120129811805E-2</v>
      </c>
      <c r="F3031">
        <v>1</v>
      </c>
      <c r="G3031" t="e">
        <f>VLOOKUP(A3031,'modern-H_SA-L1_panAme-L2'!A:A,1,FALSE)</f>
        <v>#N/A</v>
      </c>
    </row>
    <row r="3032" spans="1:7" x14ac:dyDescent="0.2">
      <c r="A3032" t="s">
        <v>13480</v>
      </c>
      <c r="B3032">
        <v>1.8876011363488101</v>
      </c>
      <c r="C3032">
        <f t="shared" si="94"/>
        <v>5.4923194504336308E-4</v>
      </c>
      <c r="D3032">
        <v>184</v>
      </c>
      <c r="E3032">
        <f t="shared" si="95"/>
        <v>1.4488977506741763E-2</v>
      </c>
      <c r="F3032">
        <v>1</v>
      </c>
      <c r="G3032" t="e">
        <f>VLOOKUP(A3032,'modern-H_SA-L1_panAme-L2'!A:A,1,FALSE)</f>
        <v>#N/A</v>
      </c>
    </row>
    <row r="3033" spans="1:7" x14ac:dyDescent="0.2">
      <c r="A3033" t="s">
        <v>13481</v>
      </c>
      <c r="B3033">
        <v>1.07104133815825</v>
      </c>
      <c r="C3033">
        <f t="shared" si="94"/>
        <v>1.4128921645631018E-2</v>
      </c>
      <c r="D3033">
        <v>3463</v>
      </c>
      <c r="E3033">
        <f t="shared" si="95"/>
        <v>1.9804154105657799E-2</v>
      </c>
      <c r="F3033">
        <v>1</v>
      </c>
      <c r="G3033" t="e">
        <f>VLOOKUP(A3033,'modern-H_SA-L1_panAme-L2'!A:A,1,FALSE)</f>
        <v>#N/A</v>
      </c>
    </row>
    <row r="3034" spans="1:7" x14ac:dyDescent="0.2">
      <c r="A3034" t="s">
        <v>13482</v>
      </c>
      <c r="B3034">
        <v>1.2665760972906801</v>
      </c>
      <c r="C3034">
        <f t="shared" si="94"/>
        <v>6.492074596136258E-3</v>
      </c>
      <c r="D3034">
        <v>2894</v>
      </c>
      <c r="E3034">
        <f t="shared" si="95"/>
        <v>1.0888918482945886E-2</v>
      </c>
      <c r="F3034">
        <v>1</v>
      </c>
      <c r="G3034" t="e">
        <f>VLOOKUP(A3034,'modern-H_SA-L1_panAme-L2'!A:A,1,FALSE)</f>
        <v>#N/A</v>
      </c>
    </row>
    <row r="3035" spans="1:7" x14ac:dyDescent="0.2">
      <c r="A3035" t="s">
        <v>13483</v>
      </c>
      <c r="B3035">
        <v>1.2635855303252399</v>
      </c>
      <c r="C3035">
        <f t="shared" si="94"/>
        <v>6.5697489807461052E-3</v>
      </c>
      <c r="D3035">
        <v>2923</v>
      </c>
      <c r="E3035">
        <f t="shared" si="95"/>
        <v>1.0909873948868148E-2</v>
      </c>
      <c r="F3035">
        <v>1</v>
      </c>
      <c r="G3035" t="e">
        <f>VLOOKUP(A3035,'modern-H_SA-L1_panAme-L2'!A:A,1,FALSE)</f>
        <v>#N/A</v>
      </c>
    </row>
    <row r="3036" spans="1:7" x14ac:dyDescent="0.2">
      <c r="A3036" t="s">
        <v>13484</v>
      </c>
      <c r="B3036">
        <v>1.62033724440854</v>
      </c>
      <c r="C3036">
        <f t="shared" si="94"/>
        <v>1.5899046692201639E-3</v>
      </c>
      <c r="D3036">
        <v>947</v>
      </c>
      <c r="E3036">
        <f t="shared" si="95"/>
        <v>8.1493107332573141E-3</v>
      </c>
      <c r="F3036">
        <v>1</v>
      </c>
      <c r="G3036" t="e">
        <f>VLOOKUP(A3036,'modern-H_SA-L1_panAme-L2'!A:A,1,FALSE)</f>
        <v>#N/A</v>
      </c>
    </row>
    <row r="3037" spans="1:7" x14ac:dyDescent="0.2">
      <c r="A3037" t="s">
        <v>13485</v>
      </c>
      <c r="B3037">
        <v>1.29371012684416</v>
      </c>
      <c r="C3037">
        <f t="shared" si="94"/>
        <v>5.8279779479967772E-3</v>
      </c>
      <c r="D3037">
        <v>2676</v>
      </c>
      <c r="E3037">
        <f t="shared" si="95"/>
        <v>1.0571377040200431E-2</v>
      </c>
      <c r="F3037">
        <v>1</v>
      </c>
      <c r="G3037" t="e">
        <f>VLOOKUP(A3037,'modern-H_SA-L1_panAme-L2'!A:A,1,FALSE)</f>
        <v>#N/A</v>
      </c>
    </row>
    <row r="3038" spans="1:7" x14ac:dyDescent="0.2">
      <c r="A3038" t="s">
        <v>13486</v>
      </c>
      <c r="B3038">
        <v>1.5110666732435001</v>
      </c>
      <c r="C3038">
        <f t="shared" si="94"/>
        <v>2.4552856761146163E-3</v>
      </c>
      <c r="D3038">
        <v>1290</v>
      </c>
      <c r="E3038">
        <f t="shared" si="95"/>
        <v>9.2387261022173241E-3</v>
      </c>
      <c r="F3038">
        <v>1</v>
      </c>
      <c r="G3038" t="e">
        <f>VLOOKUP(A3038,'modern-H_SA-L1_panAme-L2'!A:A,1,FALSE)</f>
        <v>#N/A</v>
      </c>
    </row>
    <row r="3039" spans="1:7" x14ac:dyDescent="0.2">
      <c r="A3039" t="s">
        <v>13487</v>
      </c>
      <c r="B3039">
        <v>0.81847490720207206</v>
      </c>
      <c r="C3039">
        <f t="shared" si="94"/>
        <v>3.857793855445521E-2</v>
      </c>
      <c r="D3039">
        <v>4569</v>
      </c>
      <c r="E3039">
        <f t="shared" si="95"/>
        <v>4.0984310296197327E-2</v>
      </c>
      <c r="F3039">
        <v>1</v>
      </c>
      <c r="G3039" t="e">
        <f>VLOOKUP(A3039,'modern-H_SA-L1_panAme-L2'!A:A,1,FALSE)</f>
        <v>#N/A</v>
      </c>
    </row>
    <row r="3040" spans="1:7" x14ac:dyDescent="0.2">
      <c r="A3040" t="s">
        <v>13488</v>
      </c>
      <c r="B3040">
        <v>1.66294104223822</v>
      </c>
      <c r="C3040">
        <f t="shared" si="94"/>
        <v>1.3421042981883098E-3</v>
      </c>
      <c r="D3040">
        <v>810</v>
      </c>
      <c r="E3040">
        <f t="shared" si="95"/>
        <v>8.0426842758099457E-3</v>
      </c>
      <c r="F3040">
        <v>1</v>
      </c>
      <c r="G3040" t="e">
        <f>VLOOKUP(A3040,'modern-H_SA-L1_panAme-L2'!A:A,1,FALSE)</f>
        <v>#N/A</v>
      </c>
    </row>
    <row r="3041" spans="1:7" x14ac:dyDescent="0.2">
      <c r="A3041" t="s">
        <v>13489</v>
      </c>
      <c r="B3041">
        <v>1.68596341484002</v>
      </c>
      <c r="C3041">
        <f t="shared" si="94"/>
        <v>1.2246790114161001E-3</v>
      </c>
      <c r="D3041">
        <v>738</v>
      </c>
      <c r="E3041">
        <f t="shared" si="95"/>
        <v>8.0550026035416666E-3</v>
      </c>
      <c r="F3041">
        <v>1</v>
      </c>
      <c r="G3041" t="e">
        <f>VLOOKUP(A3041,'modern-H_SA-L1_panAme-L2'!A:A,1,FALSE)</f>
        <v>#N/A</v>
      </c>
    </row>
    <row r="3042" spans="1:7" x14ac:dyDescent="0.2">
      <c r="A3042" t="s">
        <v>13490</v>
      </c>
      <c r="B3042">
        <v>0.94452976243517595</v>
      </c>
      <c r="C3042">
        <f t="shared" si="94"/>
        <v>2.3367832888832245E-2</v>
      </c>
      <c r="D3042">
        <v>4017</v>
      </c>
      <c r="E3042">
        <f t="shared" si="95"/>
        <v>2.8236858561710661E-2</v>
      </c>
      <c r="F3042">
        <v>1</v>
      </c>
      <c r="G3042" t="e">
        <f>VLOOKUP(A3042,'modern-H_SA-L1_panAme-L2'!A:A,1,FALSE)</f>
        <v>#N/A</v>
      </c>
    </row>
    <row r="3043" spans="1:7" x14ac:dyDescent="0.2">
      <c r="A3043" t="s">
        <v>13491</v>
      </c>
      <c r="B3043">
        <v>1.4344032686230399</v>
      </c>
      <c r="C3043">
        <f t="shared" si="94"/>
        <v>3.3305367582559552E-3</v>
      </c>
      <c r="D3043">
        <v>1605</v>
      </c>
      <c r="E3043">
        <f t="shared" si="95"/>
        <v>1.0072539205342309E-2</v>
      </c>
      <c r="F3043">
        <v>1</v>
      </c>
      <c r="G3043" t="e">
        <f>VLOOKUP(A3043,'modern-H_SA-L1_panAme-L2'!A:A,1,FALSE)</f>
        <v>#N/A</v>
      </c>
    </row>
    <row r="3044" spans="1:7" x14ac:dyDescent="0.2">
      <c r="A3044" t="s">
        <v>13492</v>
      </c>
      <c r="B3044">
        <v>1.82214773760328</v>
      </c>
      <c r="C3044">
        <f t="shared" si="94"/>
        <v>7.1253497988705563E-4</v>
      </c>
      <c r="D3044">
        <v>307</v>
      </c>
      <c r="E3044">
        <f t="shared" si="95"/>
        <v>1.1265943949093707E-2</v>
      </c>
      <c r="F3044">
        <v>1</v>
      </c>
      <c r="G3044" t="e">
        <f>VLOOKUP(A3044,'modern-H_SA-L1_panAme-L2'!A:A,1,FALSE)</f>
        <v>#N/A</v>
      </c>
    </row>
    <row r="3045" spans="1:7" x14ac:dyDescent="0.2">
      <c r="A3045" t="s">
        <v>13493</v>
      </c>
      <c r="B3045">
        <v>1.0429530280247901</v>
      </c>
      <c r="C3045">
        <f t="shared" si="94"/>
        <v>1.5798754163735013E-2</v>
      </c>
      <c r="D3045">
        <v>3586</v>
      </c>
      <c r="E3045">
        <f t="shared" si="95"/>
        <v>2.1385151341542039E-2</v>
      </c>
      <c r="F3045">
        <v>1</v>
      </c>
      <c r="G3045" t="e">
        <f>VLOOKUP(A3045,'modern-H_SA-L1_panAme-L2'!A:A,1,FALSE)</f>
        <v>#N/A</v>
      </c>
    </row>
    <row r="3046" spans="1:7" x14ac:dyDescent="0.2">
      <c r="A3046" t="s">
        <v>13494</v>
      </c>
      <c r="B3046">
        <v>1.7400175442660699</v>
      </c>
      <c r="C3046">
        <f t="shared" si="94"/>
        <v>9.8778077395569354E-4</v>
      </c>
      <c r="D3046">
        <v>551</v>
      </c>
      <c r="E3046">
        <f t="shared" si="95"/>
        <v>8.7017928798202113E-3</v>
      </c>
      <c r="F3046">
        <v>1</v>
      </c>
      <c r="G3046" t="e">
        <f>VLOOKUP(A3046,'modern-H_SA-L1_panAme-L2'!A:A,1,FALSE)</f>
        <v>#N/A</v>
      </c>
    </row>
    <row r="3047" spans="1:7" x14ac:dyDescent="0.2">
      <c r="A3047" t="s">
        <v>13495</v>
      </c>
      <c r="B3047">
        <v>0.98723312824784004</v>
      </c>
      <c r="C3047">
        <f t="shared" si="94"/>
        <v>1.9717944864361528E-2</v>
      </c>
      <c r="D3047">
        <v>3830</v>
      </c>
      <c r="E3047">
        <f t="shared" si="95"/>
        <v>2.4989792264128161E-2</v>
      </c>
      <c r="F3047">
        <v>1</v>
      </c>
      <c r="G3047" t="e">
        <f>VLOOKUP(A3047,'modern-H_SA-L1_panAme-L2'!A:A,1,FALSE)</f>
        <v>#N/A</v>
      </c>
    </row>
    <row r="3048" spans="1:7" x14ac:dyDescent="0.2">
      <c r="A3048" t="s">
        <v>13496</v>
      </c>
      <c r="B3048">
        <v>1.3074341633536299</v>
      </c>
      <c r="C3048">
        <f t="shared" si="94"/>
        <v>5.5184090950166969E-3</v>
      </c>
      <c r="D3048">
        <v>2524</v>
      </c>
      <c r="E3048">
        <f t="shared" si="95"/>
        <v>1.0612661548023393E-2</v>
      </c>
      <c r="F3048">
        <v>1</v>
      </c>
      <c r="G3048" t="e">
        <f>VLOOKUP(A3048,'modern-H_SA-L1_panAme-L2'!A:A,1,FALSE)</f>
        <v>#N/A</v>
      </c>
    </row>
    <row r="3049" spans="1:7" x14ac:dyDescent="0.2">
      <c r="A3049" t="s">
        <v>13497</v>
      </c>
      <c r="B3049">
        <v>1.6475215222802599</v>
      </c>
      <c r="C3049">
        <f t="shared" si="94"/>
        <v>1.4269826568880013E-3</v>
      </c>
      <c r="D3049">
        <v>847</v>
      </c>
      <c r="E3049">
        <f t="shared" si="95"/>
        <v>8.1777731009850738E-3</v>
      </c>
      <c r="F3049">
        <v>1</v>
      </c>
      <c r="G3049" t="e">
        <f>VLOOKUP(A3049,'modern-H_SA-L1_panAme-L2'!A:A,1,FALSE)</f>
        <v>#N/A</v>
      </c>
    </row>
    <row r="3050" spans="1:7" x14ac:dyDescent="0.2">
      <c r="A3050" t="s">
        <v>13498</v>
      </c>
      <c r="B3050">
        <v>1.8130239154001699</v>
      </c>
      <c r="C3050">
        <f t="shared" si="94"/>
        <v>7.3886442475971426E-4</v>
      </c>
      <c r="D3050">
        <v>345</v>
      </c>
      <c r="E3050">
        <f t="shared" si="95"/>
        <v>1.0395501210967112E-2</v>
      </c>
      <c r="F3050">
        <v>1</v>
      </c>
      <c r="G3050" t="e">
        <f>VLOOKUP(A3050,'modern-H_SA-L1_panAme-L2'!A:A,1,FALSE)</f>
        <v>#N/A</v>
      </c>
    </row>
    <row r="3051" spans="1:7" x14ac:dyDescent="0.2">
      <c r="A3051" t="s">
        <v>13499</v>
      </c>
      <c r="B3051">
        <v>1.0342753387152701</v>
      </c>
      <c r="C3051">
        <f t="shared" si="94"/>
        <v>1.6353505154609115E-2</v>
      </c>
      <c r="D3051">
        <v>3624</v>
      </c>
      <c r="E3051">
        <f t="shared" si="95"/>
        <v>2.1903949784898631E-2</v>
      </c>
      <c r="F3051">
        <v>1</v>
      </c>
      <c r="G3051" t="e">
        <f>VLOOKUP(A3051,'modern-H_SA-L1_panAme-L2'!A:A,1,FALSE)</f>
        <v>#N/A</v>
      </c>
    </row>
    <row r="3052" spans="1:7" x14ac:dyDescent="0.2">
      <c r="A3052" t="s">
        <v>13500</v>
      </c>
      <c r="B3052">
        <v>2.0022209441882599</v>
      </c>
      <c r="C3052">
        <f t="shared" si="94"/>
        <v>3.4816547266561785E-4</v>
      </c>
      <c r="D3052">
        <v>61</v>
      </c>
      <c r="E3052">
        <f t="shared" si="95"/>
        <v>2.7704839415064082E-2</v>
      </c>
      <c r="F3052">
        <v>1</v>
      </c>
      <c r="G3052" t="e">
        <f>VLOOKUP(A3052,'modern-H_SA-L1_panAme-L2'!A:A,1,FALSE)</f>
        <v>#N/A</v>
      </c>
    </row>
    <row r="3053" spans="1:7" x14ac:dyDescent="0.2">
      <c r="A3053" t="s">
        <v>13501</v>
      </c>
      <c r="B3053">
        <v>1.13932105140952</v>
      </c>
      <c r="C3053">
        <f t="shared" si="94"/>
        <v>1.0769041150363158E-2</v>
      </c>
      <c r="D3053">
        <v>3164</v>
      </c>
      <c r="E3053">
        <f t="shared" si="95"/>
        <v>1.6521152257858017E-2</v>
      </c>
      <c r="F3053">
        <v>1</v>
      </c>
      <c r="G3053" t="e">
        <f>VLOOKUP(A3053,'modern-H_SA-L1_panAme-L2'!A:A,1,FALSE)</f>
        <v>#N/A</v>
      </c>
    </row>
    <row r="3054" spans="1:7" x14ac:dyDescent="0.2">
      <c r="A3054" t="s">
        <v>13501</v>
      </c>
      <c r="B3054">
        <v>1.0991296482917201</v>
      </c>
      <c r="C3054">
        <f t="shared" si="94"/>
        <v>1.2635580299527764E-2</v>
      </c>
      <c r="D3054">
        <v>3340</v>
      </c>
      <c r="E3054">
        <f t="shared" si="95"/>
        <v>1.8363205620930467E-2</v>
      </c>
      <c r="F3054">
        <v>1</v>
      </c>
      <c r="G3054" t="e">
        <f>VLOOKUP(A3054,'modern-H_SA-L1_panAme-L2'!A:A,1,FALSE)</f>
        <v>#N/A</v>
      </c>
    </row>
    <row r="3055" spans="1:7" x14ac:dyDescent="0.2">
      <c r="A3055" t="s">
        <v>13502</v>
      </c>
      <c r="B3055">
        <v>1.47414880956598</v>
      </c>
      <c r="C3055">
        <f t="shared" si="94"/>
        <v>2.8435846681038116E-3</v>
      </c>
      <c r="D3055">
        <v>1417</v>
      </c>
      <c r="E3055">
        <f t="shared" si="95"/>
        <v>9.7408327303993656E-3</v>
      </c>
      <c r="F3055">
        <v>1</v>
      </c>
      <c r="G3055" t="e">
        <f>VLOOKUP(A3055,'modern-H_SA-L1_panAme-L2'!A:A,1,FALSE)</f>
        <v>#N/A</v>
      </c>
    </row>
    <row r="3056" spans="1:7" x14ac:dyDescent="0.2">
      <c r="A3056" t="s">
        <v>13502</v>
      </c>
      <c r="B3056">
        <v>0.78947315608866198</v>
      </c>
      <c r="C3056">
        <f t="shared" si="94"/>
        <v>4.3294280543425455E-2</v>
      </c>
      <c r="D3056">
        <v>4696</v>
      </c>
      <c r="E3056">
        <f t="shared" si="95"/>
        <v>4.4750945008046668E-2</v>
      </c>
      <c r="F3056">
        <v>1</v>
      </c>
      <c r="G3056" t="e">
        <f>VLOOKUP(A3056,'modern-H_SA-L1_panAme-L2'!A:A,1,FALSE)</f>
        <v>#N/A</v>
      </c>
    </row>
    <row r="3057" spans="1:7" x14ac:dyDescent="0.2">
      <c r="A3057" t="s">
        <v>13503</v>
      </c>
      <c r="B3057">
        <v>1.2672015040706599</v>
      </c>
      <c r="C3057">
        <f t="shared" si="94"/>
        <v>6.4759472951442763E-3</v>
      </c>
      <c r="D3057">
        <v>2878</v>
      </c>
      <c r="E3057">
        <f t="shared" si="95"/>
        <v>1.0922254402581764E-2</v>
      </c>
      <c r="F3057">
        <v>1</v>
      </c>
      <c r="G3057" t="e">
        <f>VLOOKUP(A3057,'modern-H_SA-L1_panAme-L2'!A:A,1,FALSE)</f>
        <v>#N/A</v>
      </c>
    </row>
    <row r="3058" spans="1:7" x14ac:dyDescent="0.2">
      <c r="A3058" t="s">
        <v>13504</v>
      </c>
      <c r="B3058">
        <v>1.8386773412456501</v>
      </c>
      <c r="C3058">
        <f t="shared" si="94"/>
        <v>6.6720061434855993E-4</v>
      </c>
      <c r="D3058">
        <v>262</v>
      </c>
      <c r="E3058">
        <f t="shared" si="95"/>
        <v>1.2361037336060724E-2</v>
      </c>
      <c r="F3058">
        <v>1</v>
      </c>
      <c r="G3058" t="e">
        <f>VLOOKUP(A3058,'modern-H_SA-L1_panAme-L2'!A:A,1,FALSE)</f>
        <v>#N/A</v>
      </c>
    </row>
    <row r="3059" spans="1:7" x14ac:dyDescent="0.2">
      <c r="A3059" t="s">
        <v>13505</v>
      </c>
      <c r="B3059">
        <v>1.0532292390492299</v>
      </c>
      <c r="C3059">
        <f t="shared" si="94"/>
        <v>1.5166098806881722E-2</v>
      </c>
      <c r="D3059">
        <v>3541</v>
      </c>
      <c r="E3059">
        <f t="shared" si="95"/>
        <v>2.078967625207678E-2</v>
      </c>
      <c r="F3059">
        <v>1</v>
      </c>
      <c r="G3059" t="e">
        <f>VLOOKUP(A3059,'modern-H_SA-L1_panAme-L2'!A:A,1,FALSE)</f>
        <v>#N/A</v>
      </c>
    </row>
    <row r="3060" spans="1:7" x14ac:dyDescent="0.2">
      <c r="A3060" t="s">
        <v>13506</v>
      </c>
      <c r="B3060">
        <v>1.47414880956598</v>
      </c>
      <c r="C3060">
        <f t="shared" si="94"/>
        <v>2.8435846681038116E-3</v>
      </c>
      <c r="D3060">
        <v>1418</v>
      </c>
      <c r="E3060">
        <f t="shared" si="95"/>
        <v>9.7339633138052908E-3</v>
      </c>
      <c r="F3060">
        <v>1</v>
      </c>
      <c r="G3060" t="e">
        <f>VLOOKUP(A3060,'modern-H_SA-L1_panAme-L2'!A:A,1,FALSE)</f>
        <v>#N/A</v>
      </c>
    </row>
    <row r="3061" spans="1:7" x14ac:dyDescent="0.2">
      <c r="A3061" t="s">
        <v>13506</v>
      </c>
      <c r="B3061">
        <v>0.78924479584367202</v>
      </c>
      <c r="C3061">
        <f t="shared" si="94"/>
        <v>4.3333617779656733E-2</v>
      </c>
      <c r="D3061">
        <v>4697</v>
      </c>
      <c r="E3061">
        <f t="shared" si="95"/>
        <v>4.4782069555557545E-2</v>
      </c>
      <c r="F3061">
        <v>1</v>
      </c>
      <c r="G3061" t="e">
        <f>VLOOKUP(A3061,'modern-H_SA-L1_panAme-L2'!A:A,1,FALSE)</f>
        <v>#N/A</v>
      </c>
    </row>
    <row r="3062" spans="1:7" x14ac:dyDescent="0.2">
      <c r="A3062" t="s">
        <v>13507</v>
      </c>
      <c r="B3062">
        <v>1.4971125367004501</v>
      </c>
      <c r="C3062">
        <f t="shared" si="94"/>
        <v>2.5953949991970619E-3</v>
      </c>
      <c r="D3062">
        <v>1322</v>
      </c>
      <c r="E3062">
        <f t="shared" si="95"/>
        <v>9.5295365552969281E-3</v>
      </c>
      <c r="F3062">
        <v>1</v>
      </c>
      <c r="G3062" t="e">
        <f>VLOOKUP(A3062,'modern-H_SA-L1_panAme-L2'!A:A,1,FALSE)</f>
        <v>#N/A</v>
      </c>
    </row>
    <row r="3063" spans="1:7" x14ac:dyDescent="0.2">
      <c r="A3063" t="s">
        <v>13508</v>
      </c>
      <c r="B3063">
        <v>0.81116737936247196</v>
      </c>
      <c r="C3063">
        <f t="shared" si="94"/>
        <v>3.971554255717144E-2</v>
      </c>
      <c r="D3063">
        <v>4601</v>
      </c>
      <c r="E3063">
        <f t="shared" si="95"/>
        <v>4.1899422641275851E-2</v>
      </c>
      <c r="F3063">
        <v>1</v>
      </c>
      <c r="G3063" t="e">
        <f>VLOOKUP(A3063,'modern-H_SA-L1_panAme-L2'!A:A,1,FALSE)</f>
        <v>#N/A</v>
      </c>
    </row>
    <row r="3064" spans="1:7" x14ac:dyDescent="0.2">
      <c r="A3064" t="s">
        <v>13509</v>
      </c>
      <c r="B3064">
        <v>1.8934200196448201</v>
      </c>
      <c r="C3064">
        <f t="shared" si="94"/>
        <v>5.3666772418355731E-4</v>
      </c>
      <c r="D3064">
        <v>166</v>
      </c>
      <c r="E3064">
        <f t="shared" si="95"/>
        <v>1.5692681525222817E-2</v>
      </c>
      <c r="F3064">
        <v>1</v>
      </c>
      <c r="G3064" t="e">
        <f>VLOOKUP(A3064,'modern-H_SA-L1_panAme-L2'!A:A,1,FALSE)</f>
        <v>#N/A</v>
      </c>
    </row>
    <row r="3065" spans="1:7" x14ac:dyDescent="0.2">
      <c r="A3065" t="s">
        <v>13510</v>
      </c>
      <c r="B3065">
        <v>1.11534322568583</v>
      </c>
      <c r="C3065">
        <f t="shared" si="94"/>
        <v>1.1846533230962247E-2</v>
      </c>
      <c r="D3065">
        <v>3269</v>
      </c>
      <c r="E3065">
        <f t="shared" si="95"/>
        <v>1.7590416733891327E-2</v>
      </c>
      <c r="F3065">
        <v>1</v>
      </c>
      <c r="G3065" t="e">
        <f>VLOOKUP(A3065,'modern-H_SA-L1_panAme-L2'!A:A,1,FALSE)</f>
        <v>#N/A</v>
      </c>
    </row>
    <row r="3066" spans="1:7" x14ac:dyDescent="0.2">
      <c r="A3066" t="s">
        <v>13510</v>
      </c>
      <c r="B3066">
        <v>1.0751518225680301</v>
      </c>
      <c r="C3066">
        <f t="shared" si="94"/>
        <v>1.3899828203906516E-2</v>
      </c>
      <c r="D3066">
        <v>3445</v>
      </c>
      <c r="E3066">
        <f t="shared" si="95"/>
        <v>1.9584837765388167E-2</v>
      </c>
      <c r="F3066">
        <v>1</v>
      </c>
      <c r="G3066" t="e">
        <f>VLOOKUP(A3066,'modern-H_SA-L1_panAme-L2'!A:A,1,FALSE)</f>
        <v>#N/A</v>
      </c>
    </row>
    <row r="3067" spans="1:7" x14ac:dyDescent="0.2">
      <c r="A3067" t="s">
        <v>13511</v>
      </c>
      <c r="B3067">
        <v>1.49256919441683</v>
      </c>
      <c r="C3067">
        <f t="shared" si="94"/>
        <v>2.6427171009265481E-3</v>
      </c>
      <c r="D3067">
        <v>1348</v>
      </c>
      <c r="E3067">
        <f t="shared" si="95"/>
        <v>9.5161341304877325E-3</v>
      </c>
      <c r="F3067">
        <v>1</v>
      </c>
      <c r="G3067" t="e">
        <f>VLOOKUP(A3067,'modern-H_SA-L1_panAme-L2'!A:A,1,FALSE)</f>
        <v>#N/A</v>
      </c>
    </row>
    <row r="3068" spans="1:7" x14ac:dyDescent="0.2">
      <c r="A3068" t="s">
        <v>13512</v>
      </c>
      <c r="B3068">
        <v>0.80523001299279195</v>
      </c>
      <c r="C3068">
        <f t="shared" si="94"/>
        <v>4.0664501681580444E-2</v>
      </c>
      <c r="D3068">
        <v>4627</v>
      </c>
      <c r="E3068">
        <f t="shared" si="95"/>
        <v>4.2659496685193747E-2</v>
      </c>
      <c r="F3068">
        <v>1</v>
      </c>
      <c r="G3068" t="e">
        <f>VLOOKUP(A3068,'modern-H_SA-L1_panAme-L2'!A:A,1,FALSE)</f>
        <v>#N/A</v>
      </c>
    </row>
    <row r="3069" spans="1:7" x14ac:dyDescent="0.2">
      <c r="A3069" t="s">
        <v>13513</v>
      </c>
      <c r="B3069">
        <v>1.1516525046388399</v>
      </c>
      <c r="C3069">
        <f t="shared" si="94"/>
        <v>1.0253645163105958E-2</v>
      </c>
      <c r="D3069">
        <v>3110</v>
      </c>
      <c r="E3069">
        <f t="shared" si="95"/>
        <v>1.6003599235278561E-2</v>
      </c>
      <c r="F3069">
        <v>1</v>
      </c>
      <c r="G3069" t="e">
        <f>VLOOKUP(A3069,'modern-H_SA-L1_panAme-L2'!A:A,1,FALSE)</f>
        <v>#N/A</v>
      </c>
    </row>
    <row r="3070" spans="1:7" x14ac:dyDescent="0.2">
      <c r="A3070" t="s">
        <v>13513</v>
      </c>
      <c r="B3070">
        <v>1.1114611015210401</v>
      </c>
      <c r="C3070">
        <f t="shared" si="94"/>
        <v>1.2030853537682013E-2</v>
      </c>
      <c r="D3070">
        <v>3286</v>
      </c>
      <c r="E3070">
        <f t="shared" si="95"/>
        <v>1.7771686875200393E-2</v>
      </c>
      <c r="F3070">
        <v>1</v>
      </c>
      <c r="G3070" t="e">
        <f>VLOOKUP(A3070,'modern-H_SA-L1_panAme-L2'!A:A,1,FALSE)</f>
        <v>#N/A</v>
      </c>
    </row>
    <row r="3071" spans="1:7" x14ac:dyDescent="0.2">
      <c r="A3071" t="s">
        <v>13514</v>
      </c>
      <c r="B3071">
        <v>1.5789723499831301</v>
      </c>
      <c r="C3071">
        <f t="shared" si="94"/>
        <v>1.8742006398363258E-3</v>
      </c>
      <c r="D3071">
        <v>1062</v>
      </c>
      <c r="E3071">
        <f t="shared" si="95"/>
        <v>8.5662616815117935E-3</v>
      </c>
      <c r="F3071">
        <v>1</v>
      </c>
      <c r="G3071" t="e">
        <f>VLOOKUP(A3071,'modern-H_SA-L1_panAme-L2'!A:A,1,FALSE)</f>
        <v>#N/A</v>
      </c>
    </row>
    <row r="3072" spans="1:7" x14ac:dyDescent="0.2">
      <c r="A3072" t="s">
        <v>13515</v>
      </c>
      <c r="B3072">
        <v>1.84912809091733</v>
      </c>
      <c r="C3072">
        <f t="shared" si="94"/>
        <v>6.400383781313369E-4</v>
      </c>
      <c r="D3072">
        <v>240</v>
      </c>
      <c r="E3072">
        <f t="shared" si="95"/>
        <v>1.2944776197706289E-2</v>
      </c>
      <c r="F3072">
        <v>1</v>
      </c>
      <c r="G3072" t="e">
        <f>VLOOKUP(A3072,'modern-H_SA-L1_panAme-L2'!A:A,1,FALSE)</f>
        <v>#N/A</v>
      </c>
    </row>
    <row r="3073" spans="1:7" x14ac:dyDescent="0.2">
      <c r="A3073" t="s">
        <v>13516</v>
      </c>
      <c r="B3073">
        <v>1.0582531644389499</v>
      </c>
      <c r="C3073">
        <f t="shared" si="94"/>
        <v>1.4866084999650465E-2</v>
      </c>
      <c r="D3073">
        <v>3519</v>
      </c>
      <c r="E3073">
        <f t="shared" si="95"/>
        <v>2.0505818865673018E-2</v>
      </c>
      <c r="F3073">
        <v>1</v>
      </c>
      <c r="G3073" t="e">
        <f>VLOOKUP(A3073,'modern-H_SA-L1_panAme-L2'!A:A,1,FALSE)</f>
        <v>#N/A</v>
      </c>
    </row>
    <row r="3074" spans="1:7" x14ac:dyDescent="0.2">
      <c r="A3074" t="s">
        <v>13517</v>
      </c>
      <c r="B3074">
        <v>1.41697252110937</v>
      </c>
      <c r="C3074">
        <f t="shared" ref="C3074:C3137" si="96">EXP(-3.977*B3074)</f>
        <v>3.5696072028676626E-3</v>
      </c>
      <c r="D3074">
        <v>1678</v>
      </c>
      <c r="E3074">
        <f t="shared" ref="E3074:E3137" si="97">C3074*4854/D3074</f>
        <v>1.0325907844290605E-2</v>
      </c>
      <c r="F3074">
        <v>1</v>
      </c>
      <c r="G3074" t="e">
        <f>VLOOKUP(A3074,'modern-H_SA-L1_panAme-L2'!A:A,1,FALSE)</f>
        <v>#N/A</v>
      </c>
    </row>
    <row r="3075" spans="1:7" x14ac:dyDescent="0.2">
      <c r="A3075" t="s">
        <v>13518</v>
      </c>
      <c r="B3075">
        <v>1.4793434886416299</v>
      </c>
      <c r="C3075">
        <f t="shared" si="96"/>
        <v>2.7854410432201879E-3</v>
      </c>
      <c r="D3075">
        <v>1399</v>
      </c>
      <c r="E3075">
        <f t="shared" si="97"/>
        <v>9.6644251778347338E-3</v>
      </c>
      <c r="F3075">
        <v>1</v>
      </c>
      <c r="G3075" t="e">
        <f>VLOOKUP(A3075,'modern-H_SA-L1_panAme-L2'!A:A,1,FALSE)</f>
        <v>#N/A</v>
      </c>
    </row>
    <row r="3076" spans="1:7" x14ac:dyDescent="0.2">
      <c r="A3076" t="s">
        <v>13519</v>
      </c>
      <c r="B3076">
        <v>0.793583640498432</v>
      </c>
      <c r="C3076">
        <f t="shared" si="96"/>
        <v>4.2592285303773021E-2</v>
      </c>
      <c r="D3076">
        <v>4678</v>
      </c>
      <c r="E3076">
        <f t="shared" si="97"/>
        <v>4.4194731266463075E-2</v>
      </c>
      <c r="F3076">
        <v>1</v>
      </c>
      <c r="G3076" t="e">
        <f>VLOOKUP(A3076,'modern-H_SA-L1_panAme-L2'!A:A,1,FALSE)</f>
        <v>#N/A</v>
      </c>
    </row>
    <row r="3077" spans="1:7" x14ac:dyDescent="0.2">
      <c r="A3077" t="s">
        <v>13520</v>
      </c>
      <c r="B3077">
        <v>1.29588959823533</v>
      </c>
      <c r="C3077">
        <f t="shared" si="96"/>
        <v>5.7776807440216077E-3</v>
      </c>
      <c r="D3077">
        <v>2653</v>
      </c>
      <c r="E3077">
        <f t="shared" si="97"/>
        <v>1.0570999748013902E-2</v>
      </c>
      <c r="F3077">
        <v>1</v>
      </c>
      <c r="G3077" t="e">
        <f>VLOOKUP(A3077,'modern-H_SA-L1_panAme-L2'!A:A,1,FALSE)</f>
        <v>#N/A</v>
      </c>
    </row>
    <row r="3078" spans="1:7" x14ac:dyDescent="0.2">
      <c r="A3078" t="s">
        <v>13521</v>
      </c>
      <c r="B3078">
        <v>1.1505107034138999</v>
      </c>
      <c r="C3078">
        <f t="shared" si="96"/>
        <v>1.0300312262308804E-2</v>
      </c>
      <c r="D3078">
        <v>3115</v>
      </c>
      <c r="E3078">
        <f t="shared" si="97"/>
        <v>1.6050631050159529E-2</v>
      </c>
      <c r="F3078">
        <v>1</v>
      </c>
      <c r="G3078" t="e">
        <f>VLOOKUP(A3078,'modern-H_SA-L1_panAme-L2'!A:A,1,FALSE)</f>
        <v>#N/A</v>
      </c>
    </row>
    <row r="3079" spans="1:7" x14ac:dyDescent="0.2">
      <c r="A3079" t="s">
        <v>13521</v>
      </c>
      <c r="B3079">
        <v>1.11031930029611</v>
      </c>
      <c r="C3079">
        <f t="shared" si="96"/>
        <v>1.2085609190584176E-2</v>
      </c>
      <c r="D3079">
        <v>3291</v>
      </c>
      <c r="E3079">
        <f t="shared" si="97"/>
        <v>1.7825447283833361E-2</v>
      </c>
      <c r="F3079">
        <v>1</v>
      </c>
      <c r="G3079" t="e">
        <f>VLOOKUP(A3079,'modern-H_SA-L1_panAme-L2'!A:A,1,FALSE)</f>
        <v>#N/A</v>
      </c>
    </row>
    <row r="3080" spans="1:7" x14ac:dyDescent="0.2">
      <c r="A3080" t="s">
        <v>13522</v>
      </c>
      <c r="B3080">
        <v>1.48228467382464</v>
      </c>
      <c r="C3080">
        <f t="shared" si="96"/>
        <v>2.7530492929643108E-3</v>
      </c>
      <c r="D3080">
        <v>1392</v>
      </c>
      <c r="E3080">
        <f t="shared" si="97"/>
        <v>9.6000727500350318E-3</v>
      </c>
      <c r="F3080">
        <v>1</v>
      </c>
      <c r="G3080" t="e">
        <f>VLOOKUP(A3080,'modern-H_SA-L1_panAme-L2'!A:A,1,FALSE)</f>
        <v>#N/A</v>
      </c>
    </row>
    <row r="3081" spans="1:7" x14ac:dyDescent="0.2">
      <c r="A3081" t="s">
        <v>13523</v>
      </c>
      <c r="B3081">
        <v>0.79518216221334204</v>
      </c>
      <c r="C3081">
        <f t="shared" si="96"/>
        <v>4.2322371353779212E-2</v>
      </c>
      <c r="D3081">
        <v>4671</v>
      </c>
      <c r="E3081">
        <f t="shared" si="97"/>
        <v>4.3980473250105824E-2</v>
      </c>
      <c r="F3081">
        <v>1</v>
      </c>
      <c r="G3081" t="e">
        <f>VLOOKUP(A3081,'modern-H_SA-L1_panAme-L2'!A:A,1,FALSE)</f>
        <v>#N/A</v>
      </c>
    </row>
    <row r="3082" spans="1:7" x14ac:dyDescent="0.2">
      <c r="A3082" t="s">
        <v>13524</v>
      </c>
      <c r="B3082">
        <v>1.82066164948894</v>
      </c>
      <c r="C3082">
        <f t="shared" si="96"/>
        <v>7.1675865350635413E-4</v>
      </c>
      <c r="D3082">
        <v>312</v>
      </c>
      <c r="E3082">
        <f t="shared" si="97"/>
        <v>1.1151110590127701E-2</v>
      </c>
      <c r="F3082">
        <v>1</v>
      </c>
      <c r="G3082" t="e">
        <f>VLOOKUP(A3082,'modern-H_SA-L1_panAme-L2'!A:A,1,FALSE)</f>
        <v>#N/A</v>
      </c>
    </row>
    <row r="3083" spans="1:7" x14ac:dyDescent="0.2">
      <c r="A3083" t="s">
        <v>13525</v>
      </c>
      <c r="B3083">
        <v>1.85924505233072</v>
      </c>
      <c r="C3083">
        <f t="shared" si="96"/>
        <v>6.1479752431639297E-4</v>
      </c>
      <c r="D3083">
        <v>213</v>
      </c>
      <c r="E3083">
        <f t="shared" si="97"/>
        <v>1.4010456258365125E-2</v>
      </c>
      <c r="F3083">
        <v>1</v>
      </c>
      <c r="G3083" t="e">
        <f>VLOOKUP(A3083,'modern-H_SA-L1_panAme-L2'!A:A,1,FALSE)</f>
        <v>#N/A</v>
      </c>
    </row>
    <row r="3084" spans="1:7" x14ac:dyDescent="0.2">
      <c r="A3084" t="s">
        <v>13526</v>
      </c>
      <c r="B3084">
        <v>1.0644188910536201</v>
      </c>
      <c r="C3084">
        <f t="shared" si="96"/>
        <v>1.4505985382611003E-2</v>
      </c>
      <c r="D3084">
        <v>3492</v>
      </c>
      <c r="E3084">
        <f t="shared" si="97"/>
        <v>2.0163818169299488E-2</v>
      </c>
      <c r="F3084">
        <v>1</v>
      </c>
      <c r="G3084" t="e">
        <f>VLOOKUP(A3084,'modern-H_SA-L1_panAme-L2'!A:A,1,FALSE)</f>
        <v>#N/A</v>
      </c>
    </row>
    <row r="3085" spans="1:7" x14ac:dyDescent="0.2">
      <c r="A3085" t="s">
        <v>13527</v>
      </c>
      <c r="B3085">
        <v>1.8073614366433</v>
      </c>
      <c r="C3085">
        <f t="shared" si="96"/>
        <v>7.5569218036457546E-4</v>
      </c>
      <c r="D3085">
        <v>359</v>
      </c>
      <c r="E3085">
        <f t="shared" si="97"/>
        <v>1.0217631876015735E-2</v>
      </c>
      <c r="F3085">
        <v>1</v>
      </c>
      <c r="G3085" t="e">
        <f>VLOOKUP(A3085,'modern-H_SA-L1_panAme-L2'!A:A,1,FALSE)</f>
        <v>#N/A</v>
      </c>
    </row>
    <row r="3086" spans="1:7" x14ac:dyDescent="0.2">
      <c r="A3086" t="s">
        <v>13528</v>
      </c>
      <c r="B3086">
        <v>1.03107829528544</v>
      </c>
      <c r="C3086">
        <f t="shared" si="96"/>
        <v>1.6562761604857121E-2</v>
      </c>
      <c r="D3086">
        <v>3638</v>
      </c>
      <c r="E3086">
        <f t="shared" si="97"/>
        <v>2.209885784221453E-2</v>
      </c>
      <c r="F3086">
        <v>1</v>
      </c>
      <c r="G3086" t="e">
        <f>VLOOKUP(A3086,'modern-H_SA-L1_panAme-L2'!A:A,1,FALSE)</f>
        <v>#N/A</v>
      </c>
    </row>
    <row r="3087" spans="1:7" x14ac:dyDescent="0.2">
      <c r="A3087" t="s">
        <v>13529</v>
      </c>
      <c r="B3087">
        <v>1.34841712086828</v>
      </c>
      <c r="C3087">
        <f t="shared" si="96"/>
        <v>4.6884422727839457E-3</v>
      </c>
      <c r="D3087">
        <v>2126</v>
      </c>
      <c r="E3087">
        <f t="shared" si="97"/>
        <v>1.07044679172593E-2</v>
      </c>
      <c r="F3087">
        <v>1</v>
      </c>
      <c r="G3087" t="e">
        <f>VLOOKUP(A3087,'modern-H_SA-L1_panAme-L2'!A:A,1,FALSE)</f>
        <v>#N/A</v>
      </c>
    </row>
    <row r="3088" spans="1:7" x14ac:dyDescent="0.2">
      <c r="A3088" t="s">
        <v>13530</v>
      </c>
      <c r="B3088">
        <v>1.3147970209155599</v>
      </c>
      <c r="C3088">
        <f t="shared" si="96"/>
        <v>5.3591615028022229E-3</v>
      </c>
      <c r="D3088">
        <v>2404</v>
      </c>
      <c r="E3088">
        <f t="shared" si="97"/>
        <v>1.0820869357155569E-2</v>
      </c>
      <c r="F3088">
        <v>1</v>
      </c>
      <c r="G3088" t="e">
        <f>VLOOKUP(A3088,'modern-H_SA-L1_panAme-L2'!A:A,1,FALSE)</f>
        <v>#N/A</v>
      </c>
    </row>
    <row r="3089" spans="1:7" x14ac:dyDescent="0.2">
      <c r="A3089" t="s">
        <v>13531</v>
      </c>
      <c r="B3089">
        <v>1.41967740714802</v>
      </c>
      <c r="C3089">
        <f t="shared" si="96"/>
        <v>3.5314135530727106E-3</v>
      </c>
      <c r="D3089">
        <v>1673</v>
      </c>
      <c r="E3089">
        <f t="shared" si="97"/>
        <v>1.0245954205986216E-2</v>
      </c>
      <c r="F3089">
        <v>1</v>
      </c>
      <c r="G3089" t="e">
        <f>VLOOKUP(A3089,'modern-H_SA-L1_panAme-L2'!A:A,1,FALSE)</f>
        <v>#N/A</v>
      </c>
    </row>
    <row r="3090" spans="1:7" x14ac:dyDescent="0.2">
      <c r="A3090" t="s">
        <v>13532</v>
      </c>
      <c r="B3090">
        <v>1.4693709333077201</v>
      </c>
      <c r="C3090">
        <f t="shared" si="96"/>
        <v>2.8981339872553237E-3</v>
      </c>
      <c r="D3090">
        <v>1434</v>
      </c>
      <c r="E3090">
        <f t="shared" si="97"/>
        <v>9.81000165560484E-3</v>
      </c>
      <c r="F3090">
        <v>1</v>
      </c>
      <c r="G3090" t="e">
        <f>VLOOKUP(A3090,'modern-H_SA-L1_panAme-L2'!A:A,1,FALSE)</f>
        <v>#N/A</v>
      </c>
    </row>
    <row r="3091" spans="1:7" x14ac:dyDescent="0.2">
      <c r="A3091" t="s">
        <v>13533</v>
      </c>
      <c r="B3091">
        <v>0.78559103192387203</v>
      </c>
      <c r="C3091">
        <f t="shared" si="96"/>
        <v>4.3967896605896714E-2</v>
      </c>
      <c r="D3091">
        <v>4713</v>
      </c>
      <c r="E3091">
        <f t="shared" si="97"/>
        <v>4.5283295167626275E-2</v>
      </c>
      <c r="F3091">
        <v>1</v>
      </c>
      <c r="G3091" t="e">
        <f>VLOOKUP(A3091,'modern-H_SA-L1_panAme-L2'!A:A,1,FALSE)</f>
        <v>#N/A</v>
      </c>
    </row>
    <row r="3092" spans="1:7" x14ac:dyDescent="0.2">
      <c r="A3092" t="s">
        <v>13534</v>
      </c>
      <c r="B3092">
        <v>1.6665982480135899</v>
      </c>
      <c r="C3092">
        <f t="shared" si="96"/>
        <v>1.3227250582362685E-3</v>
      </c>
      <c r="D3092">
        <v>806</v>
      </c>
      <c r="E3092">
        <f t="shared" si="97"/>
        <v>7.9658901149861627E-3</v>
      </c>
      <c r="F3092">
        <v>1</v>
      </c>
      <c r="G3092" t="e">
        <f>VLOOKUP(A3092,'modern-H_SA-L1_panAme-L2'!A:A,1,FALSE)</f>
        <v>#N/A</v>
      </c>
    </row>
    <row r="3093" spans="1:7" x14ac:dyDescent="0.2">
      <c r="A3093" t="s">
        <v>13535</v>
      </c>
      <c r="B3093">
        <v>0.92900126577602504</v>
      </c>
      <c r="C3093">
        <f t="shared" si="96"/>
        <v>2.4856449224065241E-2</v>
      </c>
      <c r="D3093">
        <v>4085</v>
      </c>
      <c r="E3093">
        <f t="shared" si="97"/>
        <v>2.9535668184482909E-2</v>
      </c>
      <c r="F3093">
        <v>1</v>
      </c>
      <c r="G3093" t="e">
        <f>VLOOKUP(A3093,'modern-H_SA-L1_panAme-L2'!A:A,1,FALSE)</f>
        <v>#N/A</v>
      </c>
    </row>
    <row r="3094" spans="1:7" x14ac:dyDescent="0.2">
      <c r="A3094" t="s">
        <v>7146</v>
      </c>
      <c r="B3094">
        <v>1.92959444539278</v>
      </c>
      <c r="C3094">
        <f t="shared" si="96"/>
        <v>4.6475642383545635E-4</v>
      </c>
      <c r="D3094">
        <v>114</v>
      </c>
      <c r="E3094">
        <f t="shared" si="97"/>
        <v>1.9788839309625484E-2</v>
      </c>
      <c r="F3094">
        <v>1</v>
      </c>
      <c r="G3094" t="e">
        <f>VLOOKUP(A3094,'modern-H_SA-L1_panAme-L2'!A:A,1,FALSE)</f>
        <v>#N/A</v>
      </c>
    </row>
    <row r="3095" spans="1:7" x14ac:dyDescent="0.2">
      <c r="A3095" t="s">
        <v>7147</v>
      </c>
      <c r="B3095">
        <v>1.70539891469827</v>
      </c>
      <c r="C3095">
        <f t="shared" si="96"/>
        <v>1.1335834335010969E-3</v>
      </c>
      <c r="D3095">
        <v>661</v>
      </c>
      <c r="E3095">
        <f t="shared" si="97"/>
        <v>8.3243781939702326E-3</v>
      </c>
      <c r="F3095">
        <v>1</v>
      </c>
      <c r="G3095" t="e">
        <f>VLOOKUP(A3095,'modern-H_SA-L1_panAme-L2'!A:A,1,FALSE)</f>
        <v>#N/A</v>
      </c>
    </row>
    <row r="3096" spans="1:7" x14ac:dyDescent="0.2">
      <c r="A3096" t="s">
        <v>13536</v>
      </c>
      <c r="B3096">
        <v>0.96211350129921402</v>
      </c>
      <c r="C3096">
        <f t="shared" si="96"/>
        <v>2.1789536648391169E-2</v>
      </c>
      <c r="D3096">
        <v>3940</v>
      </c>
      <c r="E3096">
        <f t="shared" si="97"/>
        <v>2.6844266723677852E-2</v>
      </c>
      <c r="F3096">
        <v>1</v>
      </c>
      <c r="G3096" t="e">
        <f>VLOOKUP(A3096,'modern-H_SA-L1_panAme-L2'!A:A,1,FALSE)</f>
        <v>#N/A</v>
      </c>
    </row>
    <row r="3097" spans="1:7" x14ac:dyDescent="0.2">
      <c r="A3097" t="s">
        <v>13537</v>
      </c>
      <c r="B3097">
        <v>1.63593855502458</v>
      </c>
      <c r="C3097">
        <f t="shared" si="96"/>
        <v>1.4942548367862312E-3</v>
      </c>
      <c r="D3097">
        <v>903</v>
      </c>
      <c r="E3097">
        <f t="shared" si="97"/>
        <v>8.0322402854489106E-3</v>
      </c>
      <c r="F3097">
        <v>1</v>
      </c>
      <c r="G3097" t="e">
        <f>VLOOKUP(A3097,'modern-H_SA-L1_panAme-L2'!A:A,1,FALSE)</f>
        <v>#N/A</v>
      </c>
    </row>
    <row r="3098" spans="1:7" x14ac:dyDescent="0.2">
      <c r="A3098" t="s">
        <v>13538</v>
      </c>
      <c r="B3098">
        <v>1.7658348160268</v>
      </c>
      <c r="C3098">
        <f t="shared" si="96"/>
        <v>8.9139307751541735E-4</v>
      </c>
      <c r="D3098">
        <v>479</v>
      </c>
      <c r="E3098">
        <f t="shared" si="97"/>
        <v>9.0330313116071728E-3</v>
      </c>
      <c r="F3098">
        <v>1</v>
      </c>
      <c r="G3098" t="e">
        <f>VLOOKUP(A3098,'modern-H_SA-L1_panAme-L2'!A:A,1,FALSE)</f>
        <v>#N/A</v>
      </c>
    </row>
    <row r="3099" spans="1:7" x14ac:dyDescent="0.2">
      <c r="A3099" t="s">
        <v>7149</v>
      </c>
      <c r="B3099">
        <v>1.2720156327469101</v>
      </c>
      <c r="C3099">
        <f t="shared" si="96"/>
        <v>6.353139546850203E-3</v>
      </c>
      <c r="D3099">
        <v>2834</v>
      </c>
      <c r="E3099">
        <f t="shared" si="97"/>
        <v>1.0881488835713085E-2</v>
      </c>
      <c r="F3099">
        <v>1</v>
      </c>
      <c r="G3099" t="e">
        <f>VLOOKUP(A3099,'modern-H_SA-L1_panAme-L2'!A:A,1,FALSE)</f>
        <v>#N/A</v>
      </c>
    </row>
    <row r="3100" spans="1:7" x14ac:dyDescent="0.2">
      <c r="A3100" t="s">
        <v>13539</v>
      </c>
      <c r="B3100">
        <v>1.28069316664038</v>
      </c>
      <c r="C3100">
        <f t="shared" si="96"/>
        <v>6.137629270200836E-3</v>
      </c>
      <c r="D3100">
        <v>2770</v>
      </c>
      <c r="E3100">
        <f t="shared" si="97"/>
        <v>1.0755253602005363E-2</v>
      </c>
      <c r="F3100">
        <v>1</v>
      </c>
      <c r="G3100" t="e">
        <f>VLOOKUP(A3100,'modern-H_SA-L1_panAme-L2'!A:A,1,FALSE)</f>
        <v>#N/A</v>
      </c>
    </row>
    <row r="3101" spans="1:7" x14ac:dyDescent="0.2">
      <c r="A3101" t="s">
        <v>7157</v>
      </c>
      <c r="B3101">
        <v>1.7683630752747099</v>
      </c>
      <c r="C3101">
        <f t="shared" si="96"/>
        <v>8.8247513043198712E-4</v>
      </c>
      <c r="D3101">
        <v>475</v>
      </c>
      <c r="E3101">
        <f t="shared" si="97"/>
        <v>9.0179669118249806E-3</v>
      </c>
      <c r="F3101">
        <v>1</v>
      </c>
      <c r="G3101" t="e">
        <f>VLOOKUP(A3101,'modern-H_SA-L1_panAme-L2'!A:A,1,FALSE)</f>
        <v>#N/A</v>
      </c>
    </row>
    <row r="3102" spans="1:7" x14ac:dyDescent="0.2">
      <c r="A3102" t="s">
        <v>13540</v>
      </c>
      <c r="B3102">
        <v>1.0045885068668901</v>
      </c>
      <c r="C3102">
        <f t="shared" si="96"/>
        <v>1.8402872879314188E-2</v>
      </c>
      <c r="D3102">
        <v>3754</v>
      </c>
      <c r="E3102">
        <f t="shared" si="97"/>
        <v>2.3795297004845783E-2</v>
      </c>
      <c r="F3102">
        <v>1</v>
      </c>
      <c r="G3102" t="e">
        <f>VLOOKUP(A3102,'modern-H_SA-L1_panAme-L2'!A:A,1,FALSE)</f>
        <v>#N/A</v>
      </c>
    </row>
    <row r="3103" spans="1:7" x14ac:dyDescent="0.2">
      <c r="A3103" t="s">
        <v>7159</v>
      </c>
      <c r="B3103">
        <v>1.2638479648346299</v>
      </c>
      <c r="C3103">
        <f t="shared" si="96"/>
        <v>6.5628956973224342E-3</v>
      </c>
      <c r="D3103">
        <v>2921</v>
      </c>
      <c r="E3103">
        <f t="shared" si="97"/>
        <v>1.0905955397056863E-2</v>
      </c>
      <c r="F3103">
        <v>1</v>
      </c>
      <c r="G3103" t="e">
        <f>VLOOKUP(A3103,'modern-H_SA-L1_panAme-L2'!A:A,1,FALSE)</f>
        <v>#N/A</v>
      </c>
    </row>
    <row r="3104" spans="1:7" x14ac:dyDescent="0.2">
      <c r="A3104" t="s">
        <v>13541</v>
      </c>
      <c r="B3104">
        <v>0.87921873236874903</v>
      </c>
      <c r="C3104">
        <f t="shared" si="96"/>
        <v>3.0298626466572703E-2</v>
      </c>
      <c r="D3104">
        <v>4303</v>
      </c>
      <c r="E3104">
        <f t="shared" si="97"/>
        <v>3.4178371570705066E-2</v>
      </c>
      <c r="F3104">
        <v>1</v>
      </c>
      <c r="G3104" t="e">
        <f>VLOOKUP(A3104,'modern-H_SA-L1_panAme-L2'!A:A,1,FALSE)</f>
        <v>#N/A</v>
      </c>
    </row>
    <row r="3105" spans="1:7" x14ac:dyDescent="0.2">
      <c r="A3105" t="s">
        <v>13542</v>
      </c>
      <c r="B3105">
        <v>1.3239410407152901</v>
      </c>
      <c r="C3105">
        <f t="shared" si="96"/>
        <v>5.1677725798106077E-3</v>
      </c>
      <c r="D3105">
        <v>2321</v>
      </c>
      <c r="E3105">
        <f t="shared" si="97"/>
        <v>1.080756919534713E-2</v>
      </c>
      <c r="F3105">
        <v>1</v>
      </c>
      <c r="G3105" t="e">
        <f>VLOOKUP(A3105,'modern-H_SA-L1_panAme-L2'!A:A,1,FALSE)</f>
        <v>#N/A</v>
      </c>
    </row>
    <row r="3106" spans="1:7" x14ac:dyDescent="0.2">
      <c r="A3106" t="s">
        <v>13543</v>
      </c>
      <c r="B3106">
        <v>1.75450044530189</v>
      </c>
      <c r="C3106">
        <f t="shared" si="96"/>
        <v>9.3249359885771109E-4</v>
      </c>
      <c r="D3106">
        <v>518</v>
      </c>
      <c r="E3106">
        <f t="shared" si="97"/>
        <v>8.7380770827322971E-3</v>
      </c>
      <c r="F3106">
        <v>1</v>
      </c>
      <c r="G3106" t="e">
        <f>VLOOKUP(A3106,'modern-H_SA-L1_panAme-L2'!A:A,1,FALSE)</f>
        <v>#N/A</v>
      </c>
    </row>
    <row r="3107" spans="1:7" x14ac:dyDescent="0.2">
      <c r="A3107" t="s">
        <v>13543</v>
      </c>
      <c r="B3107">
        <v>0.99476901633242698</v>
      </c>
      <c r="C3107">
        <f t="shared" si="96"/>
        <v>1.9135761246589996E-2</v>
      </c>
      <c r="D3107">
        <v>3797</v>
      </c>
      <c r="E3107">
        <f t="shared" si="97"/>
        <v>2.4462729810626242E-2</v>
      </c>
      <c r="F3107">
        <v>1</v>
      </c>
      <c r="G3107" t="e">
        <f>VLOOKUP(A3107,'modern-H_SA-L1_panAme-L2'!A:A,1,FALSE)</f>
        <v>#N/A</v>
      </c>
    </row>
    <row r="3108" spans="1:7" x14ac:dyDescent="0.2">
      <c r="A3108" t="s">
        <v>7240</v>
      </c>
      <c r="B3108">
        <v>1.6746186576531099</v>
      </c>
      <c r="C3108">
        <f t="shared" si="96"/>
        <v>1.281199665277387E-3</v>
      </c>
      <c r="D3108">
        <v>791</v>
      </c>
      <c r="E3108">
        <f t="shared" si="97"/>
        <v>7.8621279080359503E-3</v>
      </c>
      <c r="F3108">
        <v>1</v>
      </c>
      <c r="G3108" t="e">
        <f>VLOOKUP(A3108,'modern-H_SA-L1_panAme-L2'!A:A,1,FALSE)</f>
        <v>#N/A</v>
      </c>
    </row>
    <row r="3109" spans="1:7" x14ac:dyDescent="0.2">
      <c r="A3109" t="s">
        <v>13544</v>
      </c>
      <c r="B3109">
        <v>0.93242666945083796</v>
      </c>
      <c r="C3109">
        <f t="shared" si="96"/>
        <v>2.452013004236453E-2</v>
      </c>
      <c r="D3109">
        <v>4070</v>
      </c>
      <c r="E3109">
        <f t="shared" si="97"/>
        <v>2.9243417991557108E-2</v>
      </c>
      <c r="F3109">
        <v>1</v>
      </c>
      <c r="G3109" t="e">
        <f>VLOOKUP(A3109,'modern-H_SA-L1_panAme-L2'!A:A,1,FALSE)</f>
        <v>#N/A</v>
      </c>
    </row>
    <row r="3110" spans="1:7" x14ac:dyDescent="0.2">
      <c r="A3110" t="s">
        <v>7255</v>
      </c>
      <c r="B3110">
        <v>1.6300355727259801</v>
      </c>
      <c r="C3110">
        <f t="shared" si="96"/>
        <v>1.5297492089517961E-3</v>
      </c>
      <c r="D3110">
        <v>925</v>
      </c>
      <c r="E3110">
        <f t="shared" si="97"/>
        <v>8.027462335407588E-3</v>
      </c>
      <c r="F3110">
        <v>1</v>
      </c>
      <c r="G3110" t="e">
        <f>VLOOKUP(A3110,'modern-H_SA-L1_panAme-L2'!A:A,1,FALSE)</f>
        <v>#N/A</v>
      </c>
    </row>
    <row r="3111" spans="1:7" x14ac:dyDescent="0.2">
      <c r="A3111" t="s">
        <v>13545</v>
      </c>
      <c r="B3111">
        <v>0.90182639662251196</v>
      </c>
      <c r="C3111">
        <f t="shared" si="96"/>
        <v>2.7693333036311409E-2</v>
      </c>
      <c r="D3111">
        <v>4204</v>
      </c>
      <c r="E3111">
        <f t="shared" si="97"/>
        <v>3.1975128106150233E-2</v>
      </c>
      <c r="F3111">
        <v>1</v>
      </c>
      <c r="G3111" t="e">
        <f>VLOOKUP(A3111,'modern-H_SA-L1_panAme-L2'!A:A,1,FALSE)</f>
        <v>#N/A</v>
      </c>
    </row>
    <row r="3112" spans="1:7" x14ac:dyDescent="0.2">
      <c r="A3112" t="s">
        <v>13546</v>
      </c>
      <c r="B3112">
        <v>1.27946425165175</v>
      </c>
      <c r="C3112">
        <f t="shared" si="96"/>
        <v>6.1676997114581437E-3</v>
      </c>
      <c r="D3112">
        <v>2799</v>
      </c>
      <c r="E3112">
        <f t="shared" si="97"/>
        <v>1.0695967988359353E-2</v>
      </c>
      <c r="F3112">
        <v>1</v>
      </c>
      <c r="G3112" t="e">
        <f>VLOOKUP(A3112,'modern-H_SA-L1_panAme-L2'!A:A,1,FALSE)</f>
        <v>#N/A</v>
      </c>
    </row>
    <row r="3113" spans="1:7" x14ac:dyDescent="0.2">
      <c r="A3113" t="s">
        <v>13547</v>
      </c>
      <c r="B3113">
        <v>1.73813020557789</v>
      </c>
      <c r="C3113">
        <f t="shared" si="96"/>
        <v>9.9522289821921454E-4</v>
      </c>
      <c r="D3113">
        <v>552</v>
      </c>
      <c r="E3113">
        <f t="shared" si="97"/>
        <v>8.7514709202102664E-3</v>
      </c>
      <c r="F3113">
        <v>1</v>
      </c>
      <c r="G3113" t="e">
        <f>VLOOKUP(A3113,'modern-H_SA-L1_panAme-L2'!A:A,1,FALSE)</f>
        <v>#N/A</v>
      </c>
    </row>
    <row r="3114" spans="1:7" x14ac:dyDescent="0.2">
      <c r="A3114" t="s">
        <v>13548</v>
      </c>
      <c r="B3114">
        <v>0.98700476800285197</v>
      </c>
      <c r="C3114">
        <f t="shared" si="96"/>
        <v>1.9735860613171362E-2</v>
      </c>
      <c r="D3114">
        <v>3831</v>
      </c>
      <c r="E3114">
        <f t="shared" si="97"/>
        <v>2.5005969046289163E-2</v>
      </c>
      <c r="F3114">
        <v>1</v>
      </c>
      <c r="G3114" t="e">
        <f>VLOOKUP(A3114,'modern-H_SA-L1_panAme-L2'!A:A,1,FALSE)</f>
        <v>#N/A</v>
      </c>
    </row>
    <row r="3115" spans="1:7" x14ac:dyDescent="0.2">
      <c r="A3115" t="s">
        <v>13549</v>
      </c>
      <c r="B3115">
        <v>1.3415215215531799</v>
      </c>
      <c r="C3115">
        <f t="shared" si="96"/>
        <v>4.8187964020663951E-3</v>
      </c>
      <c r="D3115">
        <v>2172</v>
      </c>
      <c r="E3115">
        <f t="shared" si="97"/>
        <v>1.076907814715943E-2</v>
      </c>
      <c r="F3115">
        <v>1</v>
      </c>
      <c r="G3115" t="e">
        <f>VLOOKUP(A3115,'modern-H_SA-L1_panAme-L2'!A:A,1,FALSE)</f>
        <v>#N/A</v>
      </c>
    </row>
    <row r="3116" spans="1:7" x14ac:dyDescent="0.2">
      <c r="A3116" t="s">
        <v>7297</v>
      </c>
      <c r="B3116">
        <v>1.6931410085982599</v>
      </c>
      <c r="C3116">
        <f t="shared" si="96"/>
        <v>1.1902144343073472E-3</v>
      </c>
      <c r="D3116">
        <v>701</v>
      </c>
      <c r="E3116">
        <f t="shared" si="97"/>
        <v>8.2415133582423167E-3</v>
      </c>
      <c r="F3116">
        <v>1</v>
      </c>
      <c r="G3116" t="e">
        <f>VLOOKUP(A3116,'modern-H_SA-L1_panAme-L2'!A:A,1,FALSE)</f>
        <v>#N/A</v>
      </c>
    </row>
    <row r="3117" spans="1:7" x14ac:dyDescent="0.2">
      <c r="A3117" t="s">
        <v>13550</v>
      </c>
      <c r="B3117">
        <v>0.95297909149971405</v>
      </c>
      <c r="C3117">
        <f t="shared" si="96"/>
        <v>2.2595650501891964E-2</v>
      </c>
      <c r="D3117">
        <v>3980</v>
      </c>
      <c r="E3117">
        <f t="shared" si="97"/>
        <v>2.7557609933714471E-2</v>
      </c>
      <c r="F3117">
        <v>1</v>
      </c>
      <c r="G3117" t="e">
        <f>VLOOKUP(A3117,'modern-H_SA-L1_panAme-L2'!A:A,1,FALSE)</f>
        <v>#N/A</v>
      </c>
    </row>
    <row r="3118" spans="1:7" x14ac:dyDescent="0.2">
      <c r="A3118" t="s">
        <v>7298</v>
      </c>
      <c r="B3118">
        <v>1.29025563290846</v>
      </c>
      <c r="C3118">
        <f t="shared" si="96"/>
        <v>5.908598287582092E-3</v>
      </c>
      <c r="D3118">
        <v>2702</v>
      </c>
      <c r="E3118">
        <f t="shared" si="97"/>
        <v>1.0614484118402471E-2</v>
      </c>
      <c r="F3118">
        <v>1</v>
      </c>
      <c r="G3118" t="e">
        <f>VLOOKUP(A3118,'modern-H_SA-L1_panAme-L2'!A:A,1,FALSE)</f>
        <v>#N/A</v>
      </c>
    </row>
    <row r="3119" spans="1:7" x14ac:dyDescent="0.2">
      <c r="A3119" t="s">
        <v>13551</v>
      </c>
      <c r="B3119">
        <v>1.46095182210972</v>
      </c>
      <c r="C3119">
        <f t="shared" si="96"/>
        <v>2.9968144738120534E-3</v>
      </c>
      <c r="D3119">
        <v>1476</v>
      </c>
      <c r="E3119">
        <f t="shared" si="97"/>
        <v>9.8553776801380121E-3</v>
      </c>
      <c r="F3119">
        <v>1</v>
      </c>
      <c r="G3119" t="e">
        <f>VLOOKUP(A3119,'modern-H_SA-L1_panAme-L2'!A:A,1,FALSE)</f>
        <v>#N/A</v>
      </c>
    </row>
    <row r="3120" spans="1:7" x14ac:dyDescent="0.2">
      <c r="A3120" t="s">
        <v>13552</v>
      </c>
      <c r="B3120">
        <v>0.77599990163439203</v>
      </c>
      <c r="C3120">
        <f t="shared" si="96"/>
        <v>4.5677401102768668E-2</v>
      </c>
      <c r="D3120">
        <v>4755</v>
      </c>
      <c r="E3120">
        <f t="shared" si="97"/>
        <v>4.662841323929319E-2</v>
      </c>
      <c r="F3120">
        <v>1</v>
      </c>
      <c r="G3120" t="e">
        <f>VLOOKUP(A3120,'modern-H_SA-L1_panAme-L2'!A:A,1,FALSE)</f>
        <v>#N/A</v>
      </c>
    </row>
    <row r="3121" spans="1:7" x14ac:dyDescent="0.2">
      <c r="A3121" t="s">
        <v>7330</v>
      </c>
      <c r="B3121">
        <v>1.2846076898687699</v>
      </c>
      <c r="C3121">
        <f t="shared" si="96"/>
        <v>6.0428182232185011E-3</v>
      </c>
      <c r="D3121">
        <v>2753</v>
      </c>
      <c r="E3121">
        <f t="shared" si="97"/>
        <v>1.0654500419724884E-2</v>
      </c>
      <c r="F3121">
        <v>1</v>
      </c>
      <c r="G3121" t="e">
        <f>VLOOKUP(A3121,'modern-H_SA-L1_panAme-L2'!A:A,1,FALSE)</f>
        <v>#N/A</v>
      </c>
    </row>
    <row r="3122" spans="1:7" x14ac:dyDescent="0.2">
      <c r="A3122" t="s">
        <v>13553</v>
      </c>
      <c r="B3122">
        <v>0.87899037212376196</v>
      </c>
      <c r="C3122">
        <f t="shared" si="96"/>
        <v>3.0326155835621548E-2</v>
      </c>
      <c r="D3122">
        <v>4304</v>
      </c>
      <c r="E3122">
        <f t="shared" si="97"/>
        <v>3.4201477794169842E-2</v>
      </c>
      <c r="F3122">
        <v>1</v>
      </c>
      <c r="G3122" t="e">
        <f>VLOOKUP(A3122,'modern-H_SA-L1_panAme-L2'!A:A,1,FALSE)</f>
        <v>#N/A</v>
      </c>
    </row>
    <row r="3123" spans="1:7" x14ac:dyDescent="0.2">
      <c r="A3123" t="s">
        <v>13554</v>
      </c>
      <c r="B3123">
        <v>1.49256919441683</v>
      </c>
      <c r="C3123">
        <f t="shared" si="96"/>
        <v>2.6427171009265481E-3</v>
      </c>
      <c r="D3123">
        <v>1349</v>
      </c>
      <c r="E3123">
        <f t="shared" si="97"/>
        <v>9.5090799168995287E-3</v>
      </c>
      <c r="F3123">
        <v>1</v>
      </c>
      <c r="G3123" t="e">
        <f>VLOOKUP(A3123,'modern-H_SA-L1_panAme-L2'!A:A,1,FALSE)</f>
        <v>#N/A</v>
      </c>
    </row>
    <row r="3124" spans="1:7" x14ac:dyDescent="0.2">
      <c r="A3124" t="s">
        <v>13555</v>
      </c>
      <c r="B3124">
        <v>0.80500165274781199</v>
      </c>
      <c r="C3124">
        <f t="shared" si="96"/>
        <v>4.0701449497521199E-2</v>
      </c>
      <c r="D3124">
        <v>4628</v>
      </c>
      <c r="E3124">
        <f t="shared" si="97"/>
        <v>4.2689031084910956E-2</v>
      </c>
      <c r="F3124">
        <v>1</v>
      </c>
      <c r="G3124" t="e">
        <f>VLOOKUP(A3124,'modern-H_SA-L1_panAme-L2'!A:A,1,FALSE)</f>
        <v>#N/A</v>
      </c>
    </row>
    <row r="3125" spans="1:7" x14ac:dyDescent="0.2">
      <c r="A3125" t="s">
        <v>13556</v>
      </c>
      <c r="B3125">
        <v>1.4709693945064799</v>
      </c>
      <c r="C3125">
        <f t="shared" si="96"/>
        <v>2.8797687535845303E-3</v>
      </c>
      <c r="D3125">
        <v>1428</v>
      </c>
      <c r="E3125">
        <f t="shared" si="97"/>
        <v>9.7887937884448949E-3</v>
      </c>
      <c r="F3125">
        <v>1</v>
      </c>
      <c r="G3125" t="e">
        <f>VLOOKUP(A3125,'modern-H_SA-L1_panAme-L2'!A:A,1,FALSE)</f>
        <v>#N/A</v>
      </c>
    </row>
    <row r="3126" spans="1:7" x14ac:dyDescent="0.2">
      <c r="A3126" t="s">
        <v>13557</v>
      </c>
      <c r="B3126">
        <v>0.786961193393792</v>
      </c>
      <c r="C3126">
        <f t="shared" si="96"/>
        <v>4.3728961312458313E-2</v>
      </c>
      <c r="D3126">
        <v>4707</v>
      </c>
      <c r="E3126">
        <f t="shared" si="97"/>
        <v>4.5094620397423554E-2</v>
      </c>
      <c r="F3126">
        <v>1</v>
      </c>
      <c r="G3126" t="e">
        <f>VLOOKUP(A3126,'modern-H_SA-L1_panAme-L2'!A:A,1,FALSE)</f>
        <v>#N/A</v>
      </c>
    </row>
    <row r="3127" spans="1:7" x14ac:dyDescent="0.2">
      <c r="A3127" t="s">
        <v>13558</v>
      </c>
      <c r="B3127">
        <v>1.8555812877757101</v>
      </c>
      <c r="C3127">
        <f t="shared" si="96"/>
        <v>6.2382119228481339E-4</v>
      </c>
      <c r="D3127">
        <v>216</v>
      </c>
      <c r="E3127">
        <f t="shared" si="97"/>
        <v>1.4018648459955945E-2</v>
      </c>
      <c r="F3127">
        <v>1</v>
      </c>
      <c r="G3127" t="e">
        <f>VLOOKUP(A3127,'modern-H_SA-L1_panAme-L2'!A:A,1,FALSE)</f>
        <v>#N/A</v>
      </c>
    </row>
    <row r="3128" spans="1:7" x14ac:dyDescent="0.2">
      <c r="A3128" t="s">
        <v>13559</v>
      </c>
      <c r="B3128">
        <v>1.06373381031865</v>
      </c>
      <c r="C3128">
        <f t="shared" si="96"/>
        <v>1.4545561788168579E-2</v>
      </c>
      <c r="D3128">
        <v>3495</v>
      </c>
      <c r="E3128">
        <f t="shared" si="97"/>
        <v>2.0201475513525118E-2</v>
      </c>
      <c r="F3128">
        <v>1</v>
      </c>
      <c r="G3128" t="e">
        <f>VLOOKUP(A3128,'modern-H_SA-L1_panAme-L2'!A:A,1,FALSE)</f>
        <v>#N/A</v>
      </c>
    </row>
    <row r="3129" spans="1:7" x14ac:dyDescent="0.2">
      <c r="A3129" t="s">
        <v>13560</v>
      </c>
      <c r="B3129">
        <v>1.3185309362565101</v>
      </c>
      <c r="C3129">
        <f t="shared" si="96"/>
        <v>5.2801671028794486E-3</v>
      </c>
      <c r="D3129">
        <v>2356</v>
      </c>
      <c r="E3129">
        <f t="shared" si="97"/>
        <v>1.0878578572740594E-2</v>
      </c>
      <c r="F3129">
        <v>1</v>
      </c>
      <c r="G3129" t="e">
        <f>VLOOKUP(A3129,'modern-H_SA-L1_panAme-L2'!A:A,1,FALSE)</f>
        <v>#N/A</v>
      </c>
    </row>
    <row r="3130" spans="1:7" x14ac:dyDescent="0.2">
      <c r="A3130" t="s">
        <v>13561</v>
      </c>
      <c r="B3130">
        <v>1.15279430586378</v>
      </c>
      <c r="C3130">
        <f t="shared" si="96"/>
        <v>1.0207189496148322E-2</v>
      </c>
      <c r="D3130">
        <v>3105</v>
      </c>
      <c r="E3130">
        <f t="shared" si="97"/>
        <v>1.5956746478036701E-2</v>
      </c>
      <c r="F3130">
        <v>1</v>
      </c>
      <c r="G3130" t="e">
        <f>VLOOKUP(A3130,'modern-H_SA-L1_panAme-L2'!A:A,1,FALSE)</f>
        <v>#N/A</v>
      </c>
    </row>
    <row r="3131" spans="1:7" x14ac:dyDescent="0.2">
      <c r="A3131" t="s">
        <v>13561</v>
      </c>
      <c r="B3131">
        <v>1.1126029027459801</v>
      </c>
      <c r="C3131">
        <f t="shared" si="96"/>
        <v>1.1976345963422116E-2</v>
      </c>
      <c r="D3131">
        <v>3281</v>
      </c>
      <c r="E3131">
        <f t="shared" si="97"/>
        <v>1.7718129627080449E-2</v>
      </c>
      <c r="F3131">
        <v>1</v>
      </c>
      <c r="G3131" t="e">
        <f>VLOOKUP(A3131,'modern-H_SA-L1_panAme-L2'!A:A,1,FALSE)</f>
        <v>#N/A</v>
      </c>
    </row>
    <row r="3132" spans="1:7" x14ac:dyDescent="0.2">
      <c r="A3132" t="s">
        <v>13562</v>
      </c>
      <c r="B3132">
        <v>1.5604011082510201</v>
      </c>
      <c r="C3132">
        <f t="shared" si="96"/>
        <v>2.0178651002735865E-3</v>
      </c>
      <c r="D3132">
        <v>1135</v>
      </c>
      <c r="E3132">
        <f t="shared" si="97"/>
        <v>8.6297067812581407E-3</v>
      </c>
      <c r="F3132">
        <v>1</v>
      </c>
      <c r="G3132" t="e">
        <f>VLOOKUP(A3132,'modern-H_SA-L1_panAme-L2'!A:A,1,FALSE)</f>
        <v>#N/A</v>
      </c>
    </row>
    <row r="3133" spans="1:7" x14ac:dyDescent="0.2">
      <c r="A3133" t="s">
        <v>13563</v>
      </c>
      <c r="B3133">
        <v>0.85387074517513195</v>
      </c>
      <c r="C3133">
        <f t="shared" si="96"/>
        <v>3.3512259443398355E-2</v>
      </c>
      <c r="D3133">
        <v>4414</v>
      </c>
      <c r="E3133">
        <f t="shared" si="97"/>
        <v>3.6852856216188404E-2</v>
      </c>
      <c r="F3133">
        <v>1</v>
      </c>
      <c r="G3133" t="e">
        <f>VLOOKUP(A3133,'modern-H_SA-L1_panAme-L2'!A:A,1,FALSE)</f>
        <v>#N/A</v>
      </c>
    </row>
    <row r="3134" spans="1:7" x14ac:dyDescent="0.2">
      <c r="A3134" t="s">
        <v>13564</v>
      </c>
      <c r="B3134">
        <v>1.3165494296062501</v>
      </c>
      <c r="C3134">
        <f t="shared" si="96"/>
        <v>5.3219415907456323E-3</v>
      </c>
      <c r="D3134">
        <v>2380</v>
      </c>
      <c r="E3134">
        <f t="shared" si="97"/>
        <v>1.0854077513226597E-2</v>
      </c>
      <c r="F3134">
        <v>1</v>
      </c>
      <c r="G3134" t="e">
        <f>VLOOKUP(A3134,'modern-H_SA-L1_panAme-L2'!A:A,1,FALSE)</f>
        <v>#N/A</v>
      </c>
    </row>
    <row r="3135" spans="1:7" x14ac:dyDescent="0.2">
      <c r="A3135" t="s">
        <v>13565</v>
      </c>
      <c r="B3135">
        <v>1.3307824184709001</v>
      </c>
      <c r="C3135">
        <f t="shared" si="96"/>
        <v>5.0290625789195251E-3</v>
      </c>
      <c r="D3135">
        <v>2272</v>
      </c>
      <c r="E3135">
        <f t="shared" si="97"/>
        <v>1.074430887239233E-2</v>
      </c>
      <c r="F3135">
        <v>1</v>
      </c>
      <c r="G3135" t="e">
        <f>VLOOKUP(A3135,'modern-H_SA-L1_panAme-L2'!A:A,1,FALSE)</f>
        <v>#N/A</v>
      </c>
    </row>
    <row r="3136" spans="1:7" x14ac:dyDescent="0.2">
      <c r="A3136" t="s">
        <v>7342</v>
      </c>
      <c r="B3136">
        <v>1.64132192629179</v>
      </c>
      <c r="C3136">
        <f t="shared" si="96"/>
        <v>1.4626033702218352E-3</v>
      </c>
      <c r="D3136">
        <v>878</v>
      </c>
      <c r="E3136">
        <f t="shared" si="97"/>
        <v>8.085964418060124E-3</v>
      </c>
      <c r="F3136">
        <v>1</v>
      </c>
      <c r="G3136" t="e">
        <f>VLOOKUP(A3136,'modern-H_SA-L1_panAme-L2'!A:A,1,FALSE)</f>
        <v>#N/A</v>
      </c>
    </row>
    <row r="3137" spans="1:7" x14ac:dyDescent="0.2">
      <c r="A3137" t="s">
        <v>13566</v>
      </c>
      <c r="B3137">
        <v>1.76838452324</v>
      </c>
      <c r="C3137">
        <f t="shared" si="96"/>
        <v>8.8239985978621159E-4</v>
      </c>
      <c r="D3137">
        <v>472</v>
      </c>
      <c r="E3137">
        <f t="shared" si="97"/>
        <v>9.0745104224624392E-3</v>
      </c>
      <c r="F3137">
        <v>1</v>
      </c>
      <c r="G3137" t="e">
        <f>VLOOKUP(A3137,'modern-H_SA-L1_panAme-L2'!A:A,1,FALSE)</f>
        <v>#N/A</v>
      </c>
    </row>
    <row r="3138" spans="1:7" x14ac:dyDescent="0.2">
      <c r="A3138" t="s">
        <v>13567</v>
      </c>
      <c r="B3138">
        <v>1.0052735876018499</v>
      </c>
      <c r="C3138">
        <f t="shared" ref="C3138:C3201" si="98">EXP(-3.977*B3138)</f>
        <v>1.8352801278705547E-2</v>
      </c>
      <c r="D3138">
        <v>3751</v>
      </c>
      <c r="E3138">
        <f t="shared" ref="E3138:E3201" si="99">C3138*4854/D3138</f>
        <v>2.3749532766418745E-2</v>
      </c>
      <c r="F3138">
        <v>1</v>
      </c>
      <c r="G3138" t="e">
        <f>VLOOKUP(A3138,'modern-H_SA-L1_panAme-L2'!A:A,1,FALSE)</f>
        <v>#N/A</v>
      </c>
    </row>
    <row r="3139" spans="1:7" x14ac:dyDescent="0.2">
      <c r="A3139" t="s">
        <v>13568</v>
      </c>
      <c r="B3139">
        <v>1.2594751384085101</v>
      </c>
      <c r="C3139">
        <f t="shared" si="98"/>
        <v>6.6780274600594346E-3</v>
      </c>
      <c r="D3139">
        <v>2979</v>
      </c>
      <c r="E3139">
        <f t="shared" si="99"/>
        <v>1.08812169490193E-2</v>
      </c>
      <c r="F3139">
        <v>1</v>
      </c>
      <c r="G3139" t="e">
        <f>VLOOKUP(A3139,'modern-H_SA-L1_panAme-L2'!A:A,1,FALSE)</f>
        <v>#N/A</v>
      </c>
    </row>
    <row r="3140" spans="1:7" x14ac:dyDescent="0.2">
      <c r="A3140" t="s">
        <v>13569</v>
      </c>
      <c r="B3140">
        <v>1.2490297935741399</v>
      </c>
      <c r="C3140">
        <f t="shared" si="98"/>
        <v>6.9612829547471711E-3</v>
      </c>
      <c r="D3140">
        <v>3101</v>
      </c>
      <c r="E3140">
        <f t="shared" si="99"/>
        <v>1.0896506759865452E-2</v>
      </c>
      <c r="F3140">
        <v>1</v>
      </c>
      <c r="G3140" t="e">
        <f>VLOOKUP(A3140,'modern-H_SA-L1_panAme-L2'!A:A,1,FALSE)</f>
        <v>#N/A</v>
      </c>
    </row>
    <row r="3141" spans="1:7" x14ac:dyDescent="0.2">
      <c r="A3141" t="s">
        <v>13570</v>
      </c>
      <c r="B3141">
        <v>1.46580439135536</v>
      </c>
      <c r="C3141">
        <f t="shared" si="98"/>
        <v>2.9395344385068764E-3</v>
      </c>
      <c r="D3141">
        <v>1448</v>
      </c>
      <c r="E3141">
        <f t="shared" si="99"/>
        <v>9.8539365777019182E-3</v>
      </c>
      <c r="F3141">
        <v>1</v>
      </c>
      <c r="G3141" t="e">
        <f>VLOOKUP(A3141,'modern-H_SA-L1_panAme-L2'!A:A,1,FALSE)</f>
        <v>#N/A</v>
      </c>
    </row>
    <row r="3142" spans="1:7" x14ac:dyDescent="0.2">
      <c r="A3142" t="s">
        <v>13571</v>
      </c>
      <c r="B3142">
        <v>0.78239398849404196</v>
      </c>
      <c r="C3142">
        <f t="shared" si="98"/>
        <v>4.453050174049248E-2</v>
      </c>
      <c r="D3142">
        <v>4727</v>
      </c>
      <c r="E3142">
        <f t="shared" si="99"/>
        <v>4.5726899819832981E-2</v>
      </c>
      <c r="F3142">
        <v>1</v>
      </c>
      <c r="G3142" t="e">
        <f>VLOOKUP(A3142,'modern-H_SA-L1_panAme-L2'!A:A,1,FALSE)</f>
        <v>#N/A</v>
      </c>
    </row>
    <row r="3143" spans="1:7" x14ac:dyDescent="0.2">
      <c r="A3143" t="s">
        <v>13572</v>
      </c>
      <c r="B3143">
        <v>1.2657872200197799</v>
      </c>
      <c r="C3143">
        <f t="shared" si="98"/>
        <v>6.512474587519048E-3</v>
      </c>
      <c r="D3143">
        <v>2911</v>
      </c>
      <c r="E3143">
        <f t="shared" si="99"/>
        <v>1.0859344434152339E-2</v>
      </c>
      <c r="F3143">
        <v>1</v>
      </c>
      <c r="G3143" t="e">
        <f>VLOOKUP(A3143,'modern-H_SA-L1_panAme-L2'!A:A,1,FALSE)</f>
        <v>#N/A</v>
      </c>
    </row>
    <row r="3144" spans="1:7" x14ac:dyDescent="0.2">
      <c r="A3144" t="s">
        <v>13573</v>
      </c>
      <c r="B3144">
        <v>1.4960806767416499</v>
      </c>
      <c r="C3144">
        <f t="shared" si="98"/>
        <v>2.6060676236532923E-3</v>
      </c>
      <c r="D3144">
        <v>1331</v>
      </c>
      <c r="E3144">
        <f t="shared" si="99"/>
        <v>9.5040212210466424E-3</v>
      </c>
      <c r="F3144">
        <v>1</v>
      </c>
      <c r="G3144" t="e">
        <f>VLOOKUP(A3144,'modern-H_SA-L1_panAme-L2'!A:A,1,FALSE)</f>
        <v>#N/A</v>
      </c>
    </row>
    <row r="3145" spans="1:7" x14ac:dyDescent="0.2">
      <c r="A3145" t="s">
        <v>13574</v>
      </c>
      <c r="B3145">
        <v>0.80911213715758201</v>
      </c>
      <c r="C3145">
        <f t="shared" si="98"/>
        <v>4.004149572451518E-2</v>
      </c>
      <c r="D3145">
        <v>4610</v>
      </c>
      <c r="E3145">
        <f t="shared" si="99"/>
        <v>4.216082868694071E-2</v>
      </c>
      <c r="F3145">
        <v>1</v>
      </c>
      <c r="G3145" t="e">
        <f>VLOOKUP(A3145,'modern-H_SA-L1_panAme-L2'!A:A,1,FALSE)</f>
        <v>#N/A</v>
      </c>
    </row>
    <row r="3146" spans="1:7" x14ac:dyDescent="0.2">
      <c r="A3146" t="s">
        <v>13575</v>
      </c>
      <c r="B3146">
        <v>1.2594751384085101</v>
      </c>
      <c r="C3146">
        <f t="shared" si="98"/>
        <v>6.6780274600594346E-3</v>
      </c>
      <c r="D3146">
        <v>2980</v>
      </c>
      <c r="E3146">
        <f t="shared" si="99"/>
        <v>1.0877565533935736E-2</v>
      </c>
      <c r="F3146">
        <v>1</v>
      </c>
      <c r="G3146" t="e">
        <f>VLOOKUP(A3146,'modern-H_SA-L1_panAme-L2'!A:A,1,FALSE)</f>
        <v>#N/A</v>
      </c>
    </row>
    <row r="3147" spans="1:7" x14ac:dyDescent="0.2">
      <c r="A3147" t="s">
        <v>13576</v>
      </c>
      <c r="B3147">
        <v>1.1518808648838299</v>
      </c>
      <c r="C3147">
        <f t="shared" si="98"/>
        <v>1.0244337145850999E-2</v>
      </c>
      <c r="D3147">
        <v>3109</v>
      </c>
      <c r="E3147">
        <f t="shared" si="99"/>
        <v>1.5994214379530636E-2</v>
      </c>
      <c r="F3147">
        <v>1</v>
      </c>
      <c r="G3147" t="e">
        <f>VLOOKUP(A3147,'modern-H_SA-L1_panAme-L2'!A:A,1,FALSE)</f>
        <v>#N/A</v>
      </c>
    </row>
    <row r="3148" spans="1:7" x14ac:dyDescent="0.2">
      <c r="A3148" t="s">
        <v>13576</v>
      </c>
      <c r="B3148">
        <v>1.11168946176603</v>
      </c>
      <c r="C3148">
        <f t="shared" si="98"/>
        <v>1.2019932212578669E-2</v>
      </c>
      <c r="D3148">
        <v>3285</v>
      </c>
      <c r="E3148">
        <f t="shared" si="99"/>
        <v>1.7760959196303459E-2</v>
      </c>
      <c r="F3148">
        <v>1</v>
      </c>
      <c r="G3148" t="e">
        <f>VLOOKUP(A3148,'modern-H_SA-L1_panAme-L2'!A:A,1,FALSE)</f>
        <v>#N/A</v>
      </c>
    </row>
    <row r="3149" spans="1:7" x14ac:dyDescent="0.2">
      <c r="A3149" t="s">
        <v>7391</v>
      </c>
      <c r="B3149">
        <v>1.3892847735918801</v>
      </c>
      <c r="C3149">
        <f t="shared" si="98"/>
        <v>3.9851292044222652E-3</v>
      </c>
      <c r="D3149">
        <v>1832</v>
      </c>
      <c r="E3149">
        <f t="shared" si="99"/>
        <v>1.0558852160625369E-2</v>
      </c>
      <c r="F3149">
        <v>1</v>
      </c>
      <c r="G3149" t="e">
        <f>VLOOKUP(A3149,'modern-H_SA-L1_panAme-L2'!A:A,1,FALSE)</f>
        <v>#N/A</v>
      </c>
    </row>
    <row r="3150" spans="1:7" x14ac:dyDescent="0.2">
      <c r="A3150" t="s">
        <v>13577</v>
      </c>
      <c r="B3150">
        <v>1.3129553569108301</v>
      </c>
      <c r="C3150">
        <f t="shared" si="98"/>
        <v>5.398557695927916E-3</v>
      </c>
      <c r="D3150">
        <v>2436</v>
      </c>
      <c r="E3150">
        <f t="shared" si="99"/>
        <v>1.0757224571442571E-2</v>
      </c>
      <c r="F3150">
        <v>1</v>
      </c>
      <c r="G3150" t="e">
        <f>VLOOKUP(A3150,'modern-H_SA-L1_panAme-L2'!A:A,1,FALSE)</f>
        <v>#N/A</v>
      </c>
    </row>
    <row r="3151" spans="1:7" x14ac:dyDescent="0.2">
      <c r="A3151" t="s">
        <v>7419</v>
      </c>
      <c r="B3151">
        <v>1.4644227288453</v>
      </c>
      <c r="C3151">
        <f t="shared" si="98"/>
        <v>2.9557312623875783E-3</v>
      </c>
      <c r="D3151">
        <v>1458</v>
      </c>
      <c r="E3151">
        <f t="shared" si="99"/>
        <v>9.8402740381545294E-3</v>
      </c>
      <c r="F3151">
        <v>1</v>
      </c>
      <c r="G3151" t="e">
        <f>VLOOKUP(A3151,'modern-H_SA-L1_panAme-L2'!A:A,1,FALSE)</f>
        <v>#N/A</v>
      </c>
    </row>
    <row r="3152" spans="1:7" x14ac:dyDescent="0.2">
      <c r="A3152" t="s">
        <v>13578</v>
      </c>
      <c r="B3152">
        <v>0.78011038604417204</v>
      </c>
      <c r="C3152">
        <f t="shared" si="98"/>
        <v>4.4936764747771321E-2</v>
      </c>
      <c r="D3152">
        <v>4737</v>
      </c>
      <c r="E3152">
        <f t="shared" si="99"/>
        <v>4.6046665840338181E-2</v>
      </c>
      <c r="F3152">
        <v>1</v>
      </c>
      <c r="G3152" t="e">
        <f>VLOOKUP(A3152,'modern-H_SA-L1_panAme-L2'!A:A,1,FALSE)</f>
        <v>#N/A</v>
      </c>
    </row>
    <row r="3153" spans="1:7" x14ac:dyDescent="0.2">
      <c r="A3153" t="s">
        <v>13579</v>
      </c>
      <c r="B3153">
        <v>1.3859847984912901</v>
      </c>
      <c r="C3153">
        <f t="shared" si="98"/>
        <v>4.0377747484380382E-3</v>
      </c>
      <c r="D3153">
        <v>1852</v>
      </c>
      <c r="E3153">
        <f t="shared" si="99"/>
        <v>1.0582807035053045E-2</v>
      </c>
      <c r="F3153">
        <v>1</v>
      </c>
      <c r="G3153" t="e">
        <f>VLOOKUP(A3153,'modern-H_SA-L1_panAme-L2'!A:A,1,FALSE)</f>
        <v>#N/A</v>
      </c>
    </row>
    <row r="3154" spans="1:7" x14ac:dyDescent="0.2">
      <c r="A3154" t="s">
        <v>7425</v>
      </c>
      <c r="B3154">
        <v>1.9083851853865701</v>
      </c>
      <c r="C3154">
        <f t="shared" si="98"/>
        <v>5.0565907413940739E-4</v>
      </c>
      <c r="D3154">
        <v>124</v>
      </c>
      <c r="E3154">
        <f t="shared" si="99"/>
        <v>1.9794106015102283E-2</v>
      </c>
      <c r="F3154">
        <v>1</v>
      </c>
      <c r="G3154" t="e">
        <f>VLOOKUP(A3154,'modern-H_SA-L1_panAme-L2'!A:A,1,FALSE)</f>
        <v>#N/A</v>
      </c>
    </row>
    <row r="3155" spans="1:7" x14ac:dyDescent="0.2">
      <c r="A3155" t="s">
        <v>13580</v>
      </c>
      <c r="B3155">
        <v>1.1249343559753</v>
      </c>
      <c r="C3155">
        <f t="shared" si="98"/>
        <v>1.1403169525021788E-2</v>
      </c>
      <c r="D3155">
        <v>3227</v>
      </c>
      <c r="E3155">
        <f t="shared" si="99"/>
        <v>1.7152458901287807E-2</v>
      </c>
      <c r="F3155">
        <v>1</v>
      </c>
      <c r="G3155" t="e">
        <f>VLOOKUP(A3155,'modern-H_SA-L1_panAme-L2'!A:A,1,FALSE)</f>
        <v>#N/A</v>
      </c>
    </row>
    <row r="3156" spans="1:7" x14ac:dyDescent="0.2">
      <c r="A3156" t="s">
        <v>13580</v>
      </c>
      <c r="B3156">
        <v>1.0847429528575001</v>
      </c>
      <c r="C3156">
        <f t="shared" si="98"/>
        <v>1.3379618685706468E-2</v>
      </c>
      <c r="D3156">
        <v>3403</v>
      </c>
      <c r="E3156">
        <f t="shared" si="99"/>
        <v>1.9084533970149635E-2</v>
      </c>
      <c r="F3156">
        <v>1</v>
      </c>
      <c r="G3156" t="e">
        <f>VLOOKUP(A3156,'modern-H_SA-L1_panAme-L2'!A:A,1,FALSE)</f>
        <v>#N/A</v>
      </c>
    </row>
    <row r="3157" spans="1:7" x14ac:dyDescent="0.2">
      <c r="A3157" t="s">
        <v>13581</v>
      </c>
      <c r="B3157">
        <v>1.25304771091526</v>
      </c>
      <c r="C3157">
        <f t="shared" si="98"/>
        <v>6.8509308439666907E-3</v>
      </c>
      <c r="D3157">
        <v>3054</v>
      </c>
      <c r="E3157">
        <f t="shared" si="99"/>
        <v>1.0888807569290872E-2</v>
      </c>
      <c r="F3157">
        <v>1</v>
      </c>
      <c r="G3157" t="e">
        <f>VLOOKUP(A3157,'modern-H_SA-L1_panAme-L2'!A:A,1,FALSE)</f>
        <v>#N/A</v>
      </c>
    </row>
    <row r="3158" spans="1:7" x14ac:dyDescent="0.2">
      <c r="A3158" t="s">
        <v>13582</v>
      </c>
      <c r="B3158">
        <v>1.51004349806296</v>
      </c>
      <c r="C3158">
        <f t="shared" si="98"/>
        <v>2.4652970003294352E-3</v>
      </c>
      <c r="D3158">
        <v>1298</v>
      </c>
      <c r="E3158">
        <f t="shared" si="99"/>
        <v>9.2192231429885051E-3</v>
      </c>
      <c r="F3158">
        <v>1</v>
      </c>
      <c r="G3158" t="e">
        <f>VLOOKUP(A3158,'modern-H_SA-L1_panAme-L2'!A:A,1,FALSE)</f>
        <v>#N/A</v>
      </c>
    </row>
    <row r="3159" spans="1:7" x14ac:dyDescent="0.2">
      <c r="A3159" t="s">
        <v>13583</v>
      </c>
      <c r="B3159">
        <v>0.81664802524217195</v>
      </c>
      <c r="C3159">
        <f t="shared" si="98"/>
        <v>3.8859247625017537E-2</v>
      </c>
      <c r="D3159">
        <v>4577</v>
      </c>
      <c r="E3159">
        <f t="shared" si="99"/>
        <v>4.1211008951679076E-2</v>
      </c>
      <c r="F3159">
        <v>1</v>
      </c>
      <c r="G3159" t="e">
        <f>VLOOKUP(A3159,'modern-H_SA-L1_panAme-L2'!A:A,1,FALSE)</f>
        <v>#N/A</v>
      </c>
    </row>
    <row r="3160" spans="1:7" x14ac:dyDescent="0.2">
      <c r="A3160" t="s">
        <v>13584</v>
      </c>
      <c r="B3160">
        <v>1.5224075148935601</v>
      </c>
      <c r="C3160">
        <f t="shared" si="98"/>
        <v>2.3470062791289261E-3</v>
      </c>
      <c r="D3160">
        <v>1262</v>
      </c>
      <c r="E3160">
        <f t="shared" si="99"/>
        <v>9.0272333430204497E-3</v>
      </c>
      <c r="F3160">
        <v>1</v>
      </c>
      <c r="G3160" t="e">
        <f>VLOOKUP(A3160,'modern-H_SA-L1_panAme-L2'!A:A,1,FALSE)</f>
        <v>#N/A</v>
      </c>
    </row>
    <row r="3161" spans="1:7" x14ac:dyDescent="0.2">
      <c r="A3161" t="s">
        <v>13585</v>
      </c>
      <c r="B3161">
        <v>0.82486899406172198</v>
      </c>
      <c r="C3161">
        <f t="shared" si="98"/>
        <v>3.7609297343312538E-2</v>
      </c>
      <c r="D3161">
        <v>4541</v>
      </c>
      <c r="E3161">
        <f t="shared" si="99"/>
        <v>4.0201614028724741E-2</v>
      </c>
      <c r="F3161">
        <v>1</v>
      </c>
      <c r="G3161" t="e">
        <f>VLOOKUP(A3161,'modern-H_SA-L1_panAme-L2'!A:A,1,FALSE)</f>
        <v>#N/A</v>
      </c>
    </row>
    <row r="3162" spans="1:7" x14ac:dyDescent="0.2">
      <c r="A3162" t="s">
        <v>13586</v>
      </c>
      <c r="B3162">
        <v>1.3722215052205999</v>
      </c>
      <c r="C3162">
        <f t="shared" si="98"/>
        <v>4.2649495529237125E-3</v>
      </c>
      <c r="D3162">
        <v>1956</v>
      </c>
      <c r="E3162">
        <f t="shared" si="99"/>
        <v>1.058387787826774E-2</v>
      </c>
      <c r="F3162">
        <v>1</v>
      </c>
      <c r="G3162" t="e">
        <f>VLOOKUP(A3162,'modern-H_SA-L1_panAme-L2'!A:A,1,FALSE)</f>
        <v>#N/A</v>
      </c>
    </row>
    <row r="3163" spans="1:7" x14ac:dyDescent="0.2">
      <c r="A3163" t="s">
        <v>13587</v>
      </c>
      <c r="B3163">
        <v>1.3751787017958199</v>
      </c>
      <c r="C3163">
        <f t="shared" si="98"/>
        <v>4.2150842607421371E-3</v>
      </c>
      <c r="D3163">
        <v>1931</v>
      </c>
      <c r="E3163">
        <f t="shared" si="99"/>
        <v>1.0595556189353875E-2</v>
      </c>
      <c r="F3163">
        <v>1</v>
      </c>
      <c r="G3163" t="e">
        <f>VLOOKUP(A3163,'modern-H_SA-L1_panAme-L2'!A:A,1,FALSE)</f>
        <v>#N/A</v>
      </c>
    </row>
    <row r="3164" spans="1:7" x14ac:dyDescent="0.2">
      <c r="A3164" t="s">
        <v>13588</v>
      </c>
      <c r="B3164">
        <v>1.3482301703912001</v>
      </c>
      <c r="C3164">
        <f t="shared" si="98"/>
        <v>4.6919294354082625E-3</v>
      </c>
      <c r="D3164">
        <v>2131</v>
      </c>
      <c r="E3164">
        <f t="shared" si="99"/>
        <v>1.0687294922323653E-2</v>
      </c>
      <c r="F3164">
        <v>1</v>
      </c>
      <c r="G3164" t="e">
        <f>VLOOKUP(A3164,'modern-H_SA-L1_panAme-L2'!A:A,1,FALSE)</f>
        <v>#N/A</v>
      </c>
    </row>
    <row r="3165" spans="1:7" x14ac:dyDescent="0.2">
      <c r="A3165" t="s">
        <v>13589</v>
      </c>
      <c r="B3165">
        <v>1.49378214752659</v>
      </c>
      <c r="C3165">
        <f t="shared" si="98"/>
        <v>2.6299995583683755E-3</v>
      </c>
      <c r="D3165">
        <v>1340</v>
      </c>
      <c r="E3165">
        <f t="shared" si="99"/>
        <v>9.5268789972538011E-3</v>
      </c>
      <c r="F3165">
        <v>1</v>
      </c>
      <c r="G3165" t="e">
        <f>VLOOKUP(A3165,'modern-H_SA-L1_panAme-L2'!A:A,1,FALSE)</f>
        <v>#N/A</v>
      </c>
    </row>
    <row r="3166" spans="1:7" x14ac:dyDescent="0.2">
      <c r="A3166" t="s">
        <v>13590</v>
      </c>
      <c r="B3166">
        <v>0.80705689495269195</v>
      </c>
      <c r="C3166">
        <f t="shared" si="98"/>
        <v>4.0370124052777331E-2</v>
      </c>
      <c r="D3166">
        <v>4619</v>
      </c>
      <c r="E3166">
        <f t="shared" si="99"/>
        <v>4.2424027311578516E-2</v>
      </c>
      <c r="F3166">
        <v>1</v>
      </c>
      <c r="G3166" t="e">
        <f>VLOOKUP(A3166,'modern-H_SA-L1_panAme-L2'!A:A,1,FALSE)</f>
        <v>#N/A</v>
      </c>
    </row>
    <row r="3167" spans="1:7" x14ac:dyDescent="0.2">
      <c r="A3167" t="s">
        <v>13591</v>
      </c>
      <c r="B3167">
        <v>1.26898321905705</v>
      </c>
      <c r="C3167">
        <f t="shared" si="98"/>
        <v>6.4302217008516344E-3</v>
      </c>
      <c r="D3167">
        <v>2861</v>
      </c>
      <c r="E3167">
        <f t="shared" si="99"/>
        <v>1.0909575720354362E-2</v>
      </c>
      <c r="F3167">
        <v>1</v>
      </c>
      <c r="G3167" t="e">
        <f>VLOOKUP(A3167,'modern-H_SA-L1_panAme-L2'!A:A,1,FALSE)</f>
        <v>#N/A</v>
      </c>
    </row>
    <row r="3168" spans="1:7" x14ac:dyDescent="0.2">
      <c r="A3168" t="s">
        <v>13592</v>
      </c>
      <c r="B3168">
        <v>1.7063578691593699</v>
      </c>
      <c r="C3168">
        <f t="shared" si="98"/>
        <v>1.1292684495918792E-3</v>
      </c>
      <c r="D3168">
        <v>656</v>
      </c>
      <c r="E3168">
        <f t="shared" si="99"/>
        <v>8.3558979486569838E-3</v>
      </c>
      <c r="F3168">
        <v>1</v>
      </c>
      <c r="G3168" t="e">
        <f>VLOOKUP(A3168,'modern-H_SA-L1_panAme-L2'!A:A,1,FALSE)</f>
        <v>#N/A</v>
      </c>
    </row>
    <row r="3169" spans="1:7" x14ac:dyDescent="0.2">
      <c r="A3169" t="s">
        <v>7476</v>
      </c>
      <c r="B3169">
        <v>1.3913908003550299</v>
      </c>
      <c r="C3169">
        <f t="shared" si="98"/>
        <v>3.9518904761238639E-3</v>
      </c>
      <c r="D3169">
        <v>1809</v>
      </c>
      <c r="E3169">
        <f t="shared" si="99"/>
        <v>1.0603911758488245E-2</v>
      </c>
      <c r="F3169">
        <v>1</v>
      </c>
      <c r="G3169" t="e">
        <f>VLOOKUP(A3169,'modern-H_SA-L1_panAme-L2'!A:A,1,FALSE)</f>
        <v>#N/A</v>
      </c>
    </row>
    <row r="3170" spans="1:7" x14ac:dyDescent="0.2">
      <c r="A3170" t="s">
        <v>13593</v>
      </c>
      <c r="B3170">
        <v>1.4017333693595599</v>
      </c>
      <c r="C3170">
        <f t="shared" si="98"/>
        <v>3.7926374305487613E-3</v>
      </c>
      <c r="D3170">
        <v>1757</v>
      </c>
      <c r="E3170">
        <f t="shared" si="99"/>
        <v>1.0477781495665162E-2</v>
      </c>
      <c r="F3170">
        <v>1</v>
      </c>
      <c r="G3170" t="e">
        <f>VLOOKUP(A3170,'modern-H_SA-L1_panAme-L2'!A:A,1,FALSE)</f>
        <v>#N/A</v>
      </c>
    </row>
    <row r="3171" spans="1:7" x14ac:dyDescent="0.2">
      <c r="A3171" t="s">
        <v>13594</v>
      </c>
      <c r="B3171">
        <v>1.4017333693595599</v>
      </c>
      <c r="C3171">
        <f t="shared" si="98"/>
        <v>3.7926374305487613E-3</v>
      </c>
      <c r="D3171">
        <v>1758</v>
      </c>
      <c r="E3171">
        <f t="shared" si="99"/>
        <v>1.0471821437931563E-2</v>
      </c>
      <c r="F3171">
        <v>1</v>
      </c>
      <c r="G3171" t="e">
        <f>VLOOKUP(A3171,'modern-H_SA-L1_panAme-L2'!A:A,1,FALSE)</f>
        <v>#N/A</v>
      </c>
    </row>
    <row r="3172" spans="1:7" x14ac:dyDescent="0.2">
      <c r="A3172" t="s">
        <v>13595</v>
      </c>
      <c r="B3172">
        <v>1.5321944740276801</v>
      </c>
      <c r="C3172">
        <f t="shared" si="98"/>
        <v>2.2574093619869458E-3</v>
      </c>
      <c r="D3172">
        <v>1225</v>
      </c>
      <c r="E3172">
        <f t="shared" si="99"/>
        <v>8.9448694229262334E-3</v>
      </c>
      <c r="F3172">
        <v>1</v>
      </c>
      <c r="G3172" t="e">
        <f>VLOOKUP(A3172,'modern-H_SA-L1_panAme-L2'!A:A,1,FALSE)</f>
        <v>#N/A</v>
      </c>
    </row>
    <row r="3173" spans="1:7" x14ac:dyDescent="0.2">
      <c r="A3173" t="s">
        <v>13596</v>
      </c>
      <c r="B3173">
        <v>0.83331832312626197</v>
      </c>
      <c r="C3173">
        <f t="shared" si="98"/>
        <v>3.6366510426277053E-2</v>
      </c>
      <c r="D3173">
        <v>4504</v>
      </c>
      <c r="E3173">
        <f t="shared" si="99"/>
        <v>3.9192504797768382E-2</v>
      </c>
      <c r="F3173">
        <v>1</v>
      </c>
      <c r="G3173" t="e">
        <f>VLOOKUP(A3173,'modern-H_SA-L1_panAme-L2'!A:A,1,FALSE)</f>
        <v>#N/A</v>
      </c>
    </row>
    <row r="3174" spans="1:7" x14ac:dyDescent="0.2">
      <c r="A3174" t="s">
        <v>13597</v>
      </c>
      <c r="B3174">
        <v>1.75450044530189</v>
      </c>
      <c r="C3174">
        <f t="shared" si="98"/>
        <v>9.3249359885771109E-4</v>
      </c>
      <c r="D3174">
        <v>519</v>
      </c>
      <c r="E3174">
        <f t="shared" si="99"/>
        <v>8.7212407107039123E-3</v>
      </c>
      <c r="F3174">
        <v>1</v>
      </c>
      <c r="G3174" t="e">
        <f>VLOOKUP(A3174,'modern-H_SA-L1_panAme-L2'!A:A,1,FALSE)</f>
        <v>#N/A</v>
      </c>
    </row>
    <row r="3175" spans="1:7" x14ac:dyDescent="0.2">
      <c r="A3175" t="s">
        <v>13597</v>
      </c>
      <c r="B3175">
        <v>0.99454065608744002</v>
      </c>
      <c r="C3175">
        <f t="shared" si="98"/>
        <v>1.9153148022652895E-2</v>
      </c>
      <c r="D3175">
        <v>3798</v>
      </c>
      <c r="E3175">
        <f t="shared" si="99"/>
        <v>2.4478509874133005E-2</v>
      </c>
      <c r="F3175">
        <v>1</v>
      </c>
      <c r="G3175" t="e">
        <f>VLOOKUP(A3175,'modern-H_SA-L1_panAme-L2'!A:A,1,FALSE)</f>
        <v>#N/A</v>
      </c>
    </row>
    <row r="3176" spans="1:7" x14ac:dyDescent="0.2">
      <c r="A3176" t="s">
        <v>13598</v>
      </c>
      <c r="B3176">
        <v>1.29025563290846</v>
      </c>
      <c r="C3176">
        <f t="shared" si="98"/>
        <v>5.908598287582092E-3</v>
      </c>
      <c r="D3176">
        <v>2703</v>
      </c>
      <c r="E3176">
        <f t="shared" si="99"/>
        <v>1.061055719124065E-2</v>
      </c>
      <c r="F3176">
        <v>1</v>
      </c>
      <c r="G3176" t="e">
        <f>VLOOKUP(A3176,'modern-H_SA-L1_panAme-L2'!A:A,1,FALSE)</f>
        <v>#N/A</v>
      </c>
    </row>
    <row r="3177" spans="1:7" x14ac:dyDescent="0.2">
      <c r="A3177" t="s">
        <v>13599</v>
      </c>
      <c r="B3177">
        <v>1.6850623809073999</v>
      </c>
      <c r="C3177">
        <f t="shared" si="98"/>
        <v>1.2290754131754024E-3</v>
      </c>
      <c r="D3177">
        <v>747</v>
      </c>
      <c r="E3177">
        <f t="shared" si="99"/>
        <v>7.9865221627220921E-3</v>
      </c>
      <c r="F3177">
        <v>1</v>
      </c>
      <c r="G3177" t="e">
        <f>VLOOKUP(A3177,'modern-H_SA-L1_panAme-L2'!A:A,1,FALSE)</f>
        <v>#N/A</v>
      </c>
    </row>
    <row r="3178" spans="1:7" x14ac:dyDescent="0.2">
      <c r="A3178" t="s">
        <v>13600</v>
      </c>
      <c r="B3178">
        <v>0.94247452023028799</v>
      </c>
      <c r="C3178">
        <f t="shared" si="98"/>
        <v>2.3559617229512022E-2</v>
      </c>
      <c r="D3178">
        <v>4026</v>
      </c>
      <c r="E3178">
        <f t="shared" si="99"/>
        <v>2.8404963246907937E-2</v>
      </c>
      <c r="F3178">
        <v>1</v>
      </c>
      <c r="G3178" t="e">
        <f>VLOOKUP(A3178,'modern-H_SA-L1_panAme-L2'!A:A,1,FALSE)</f>
        <v>#N/A</v>
      </c>
    </row>
    <row r="3179" spans="1:7" x14ac:dyDescent="0.2">
      <c r="A3179" t="s">
        <v>13601</v>
      </c>
      <c r="B3179">
        <v>1.3495393082865901</v>
      </c>
      <c r="C3179">
        <f t="shared" si="98"/>
        <v>4.6675646616247349E-3</v>
      </c>
      <c r="D3179">
        <v>2120</v>
      </c>
      <c r="E3179">
        <f t="shared" si="99"/>
        <v>1.0686961729965314E-2</v>
      </c>
      <c r="F3179">
        <v>1</v>
      </c>
      <c r="G3179" t="e">
        <f>VLOOKUP(A3179,'modern-H_SA-L1_panAme-L2'!A:A,1,FALSE)</f>
        <v>#N/A</v>
      </c>
    </row>
    <row r="3180" spans="1:7" x14ac:dyDescent="0.2">
      <c r="A3180" t="s">
        <v>7497</v>
      </c>
      <c r="B3180">
        <v>1.7905025154129099</v>
      </c>
      <c r="C3180">
        <f t="shared" si="98"/>
        <v>8.0809696229940738E-4</v>
      </c>
      <c r="D3180">
        <v>392</v>
      </c>
      <c r="E3180">
        <f t="shared" si="99"/>
        <v>1.0006384323982969E-2</v>
      </c>
      <c r="F3180">
        <v>1</v>
      </c>
      <c r="G3180" t="e">
        <f>VLOOKUP(A3180,'modern-H_SA-L1_panAme-L2'!A:A,1,FALSE)</f>
        <v>#N/A</v>
      </c>
    </row>
    <row r="3181" spans="1:7" x14ac:dyDescent="0.2">
      <c r="A3181" t="s">
        <v>13602</v>
      </c>
      <c r="B3181">
        <v>1.0235424072008501</v>
      </c>
      <c r="C3181">
        <f t="shared" si="98"/>
        <v>1.7066664655650318E-2</v>
      </c>
      <c r="D3181">
        <v>3671</v>
      </c>
      <c r="E3181">
        <f t="shared" si="99"/>
        <v>2.2566491484207744E-2</v>
      </c>
      <c r="F3181">
        <v>1</v>
      </c>
      <c r="G3181" t="e">
        <f>VLOOKUP(A3181,'modern-H_SA-L1_panAme-L2'!A:A,1,FALSE)</f>
        <v>#N/A</v>
      </c>
    </row>
    <row r="3182" spans="1:7" x14ac:dyDescent="0.2">
      <c r="A3182" t="s">
        <v>7498</v>
      </c>
      <c r="B3182">
        <v>1.94549201124394</v>
      </c>
      <c r="C3182">
        <f t="shared" si="98"/>
        <v>4.3628200261119871E-4</v>
      </c>
      <c r="D3182">
        <v>104</v>
      </c>
      <c r="E3182">
        <f t="shared" si="99"/>
        <v>2.0362623468026527E-2</v>
      </c>
      <c r="F3182">
        <v>1</v>
      </c>
      <c r="G3182" t="e">
        <f>VLOOKUP(A3182,'modern-H_SA-L1_panAme-L2'!A:A,1,FALSE)</f>
        <v>#N/A</v>
      </c>
    </row>
    <row r="3183" spans="1:7" x14ac:dyDescent="0.2">
      <c r="A3183" t="s">
        <v>13603</v>
      </c>
      <c r="B3183">
        <v>1.12950156087505</v>
      </c>
      <c r="C3183">
        <f t="shared" si="98"/>
        <v>1.1197914676664202E-2</v>
      </c>
      <c r="D3183">
        <v>3207</v>
      </c>
      <c r="E3183">
        <f t="shared" si="99"/>
        <v>1.6948761409581552E-2</v>
      </c>
      <c r="F3183">
        <v>1</v>
      </c>
      <c r="G3183" t="e">
        <f>VLOOKUP(A3183,'modern-H_SA-L1_panAme-L2'!A:A,1,FALSE)</f>
        <v>#N/A</v>
      </c>
    </row>
    <row r="3184" spans="1:7" x14ac:dyDescent="0.2">
      <c r="A3184" t="s">
        <v>13603</v>
      </c>
      <c r="B3184">
        <v>1.0893101577572499</v>
      </c>
      <c r="C3184">
        <f t="shared" si="98"/>
        <v>1.3138788134306616E-2</v>
      </c>
      <c r="D3184">
        <v>3383</v>
      </c>
      <c r="E3184">
        <f t="shared" si="99"/>
        <v>1.8851811292912891E-2</v>
      </c>
      <c r="F3184">
        <v>1</v>
      </c>
      <c r="G3184" t="e">
        <f>VLOOKUP(A3184,'modern-H_SA-L1_panAme-L2'!A:A,1,FALSE)</f>
        <v>#N/A</v>
      </c>
    </row>
    <row r="3185" spans="1:7" x14ac:dyDescent="0.2">
      <c r="A3185" t="s">
        <v>7499</v>
      </c>
      <c r="B3185">
        <v>1.4839733626421501</v>
      </c>
      <c r="C3185">
        <f t="shared" si="98"/>
        <v>2.7346219940974021E-3</v>
      </c>
      <c r="D3185">
        <v>1375</v>
      </c>
      <c r="E3185">
        <f t="shared" si="99"/>
        <v>9.6537128431627567E-3</v>
      </c>
      <c r="F3185">
        <v>1</v>
      </c>
      <c r="G3185" t="e">
        <f>VLOOKUP(A3185,'modern-H_SA-L1_panAme-L2'!A:A,1,FALSE)</f>
        <v>#N/A</v>
      </c>
    </row>
    <row r="3186" spans="1:7" x14ac:dyDescent="0.2">
      <c r="A3186" t="s">
        <v>13604</v>
      </c>
      <c r="B3186">
        <v>0.79906428637813198</v>
      </c>
      <c r="C3186">
        <f t="shared" si="98"/>
        <v>4.1673965781838455E-2</v>
      </c>
      <c r="D3186">
        <v>4654</v>
      </c>
      <c r="E3186">
        <f t="shared" si="99"/>
        <v>4.3464853868724507E-2</v>
      </c>
      <c r="F3186">
        <v>1</v>
      </c>
      <c r="G3186" t="e">
        <f>VLOOKUP(A3186,'modern-H_SA-L1_panAme-L2'!A:A,1,FALSE)</f>
        <v>#N/A</v>
      </c>
    </row>
    <row r="3187" spans="1:7" x14ac:dyDescent="0.2">
      <c r="A3187" t="s">
        <v>13605</v>
      </c>
      <c r="B3187">
        <v>1.4667154452465601</v>
      </c>
      <c r="C3187">
        <f t="shared" si="98"/>
        <v>2.9289030089160745E-3</v>
      </c>
      <c r="D3187">
        <v>1443</v>
      </c>
      <c r="E3187">
        <f t="shared" si="99"/>
        <v>9.8523182295763168E-3</v>
      </c>
      <c r="F3187">
        <v>1</v>
      </c>
      <c r="G3187" t="e">
        <f>VLOOKUP(A3187,'modern-H_SA-L1_panAme-L2'!A:A,1,FALSE)</f>
        <v>#N/A</v>
      </c>
    </row>
    <row r="3188" spans="1:7" x14ac:dyDescent="0.2">
      <c r="A3188" t="s">
        <v>13606</v>
      </c>
      <c r="B3188">
        <v>0.78353578971898197</v>
      </c>
      <c r="C3188">
        <f t="shared" si="98"/>
        <v>4.4328749668384897E-2</v>
      </c>
      <c r="D3188">
        <v>4722</v>
      </c>
      <c r="E3188">
        <f t="shared" si="99"/>
        <v>4.5567926914515097E-2</v>
      </c>
      <c r="F3188">
        <v>1</v>
      </c>
      <c r="G3188" t="e">
        <f>VLOOKUP(A3188,'modern-H_SA-L1_panAme-L2'!A:A,1,FALSE)</f>
        <v>#N/A</v>
      </c>
    </row>
    <row r="3189" spans="1:7" x14ac:dyDescent="0.2">
      <c r="A3189" t="s">
        <v>13607</v>
      </c>
      <c r="B3189">
        <v>1.2800322139073399</v>
      </c>
      <c r="C3189">
        <f t="shared" si="98"/>
        <v>6.1537839206857658E-3</v>
      </c>
      <c r="D3189">
        <v>2785</v>
      </c>
      <c r="E3189">
        <f t="shared" si="99"/>
        <v>1.072548192136758E-2</v>
      </c>
      <c r="F3189">
        <v>1</v>
      </c>
      <c r="G3189" t="e">
        <f>VLOOKUP(A3189,'modern-H_SA-L1_panAme-L2'!A:A,1,FALSE)</f>
        <v>#N/A</v>
      </c>
    </row>
    <row r="3190" spans="1:7" x14ac:dyDescent="0.2">
      <c r="A3190" t="s">
        <v>13608</v>
      </c>
      <c r="B3190">
        <v>1.7762464148155901</v>
      </c>
      <c r="C3190">
        <f t="shared" si="98"/>
        <v>8.5523695102428417E-4</v>
      </c>
      <c r="D3190">
        <v>431</v>
      </c>
      <c r="E3190">
        <f t="shared" si="99"/>
        <v>9.6318333184962305E-3</v>
      </c>
      <c r="F3190">
        <v>1</v>
      </c>
      <c r="G3190" t="e">
        <f>VLOOKUP(A3190,'modern-H_SA-L1_panAme-L2'!A:A,1,FALSE)</f>
        <v>#N/A</v>
      </c>
    </row>
    <row r="3191" spans="1:7" x14ac:dyDescent="0.2">
      <c r="A3191" t="s">
        <v>13609</v>
      </c>
      <c r="B3191">
        <v>1.01463635764634</v>
      </c>
      <c r="C3191">
        <f t="shared" si="98"/>
        <v>1.7681987828405531E-2</v>
      </c>
      <c r="D3191">
        <v>3710</v>
      </c>
      <c r="E3191">
        <f t="shared" si="99"/>
        <v>2.313433124503516E-2</v>
      </c>
      <c r="F3191">
        <v>1</v>
      </c>
      <c r="G3191" t="e">
        <f>VLOOKUP(A3191,'modern-H_SA-L1_panAme-L2'!A:A,1,FALSE)</f>
        <v>#N/A</v>
      </c>
    </row>
    <row r="3192" spans="1:7" x14ac:dyDescent="0.2">
      <c r="A3192" t="s">
        <v>13610</v>
      </c>
      <c r="B3192">
        <v>1.26339296575149</v>
      </c>
      <c r="C3192">
        <f t="shared" si="98"/>
        <v>6.5747822141264383E-3</v>
      </c>
      <c r="D3192">
        <v>2936</v>
      </c>
      <c r="E3192">
        <f t="shared" si="99"/>
        <v>1.0869888578804405E-2</v>
      </c>
      <c r="F3192">
        <v>1</v>
      </c>
      <c r="G3192" t="e">
        <f>VLOOKUP(A3192,'modern-H_SA-L1_panAme-L2'!A:A,1,FALSE)</f>
        <v>#N/A</v>
      </c>
    </row>
    <row r="3193" spans="1:7" x14ac:dyDescent="0.2">
      <c r="A3193" t="s">
        <v>13611</v>
      </c>
      <c r="B3193">
        <v>1.25304771091526</v>
      </c>
      <c r="C3193">
        <f t="shared" si="98"/>
        <v>6.8509308439666907E-3</v>
      </c>
      <c r="D3193">
        <v>3055</v>
      </c>
      <c r="E3193">
        <f t="shared" si="99"/>
        <v>1.0885243311494049E-2</v>
      </c>
      <c r="F3193">
        <v>1</v>
      </c>
      <c r="G3193" t="e">
        <f>VLOOKUP(A3193,'modern-H_SA-L1_panAme-L2'!A:A,1,FALSE)</f>
        <v>#N/A</v>
      </c>
    </row>
    <row r="3194" spans="1:7" x14ac:dyDescent="0.2">
      <c r="A3194" t="s">
        <v>13612</v>
      </c>
      <c r="B3194">
        <v>1.8352972083274199</v>
      </c>
      <c r="C3194">
        <f t="shared" si="98"/>
        <v>6.7623020664519921E-4</v>
      </c>
      <c r="D3194">
        <v>268</v>
      </c>
      <c r="E3194">
        <f t="shared" si="99"/>
        <v>1.2247841130805213E-2</v>
      </c>
      <c r="F3194">
        <v>1</v>
      </c>
      <c r="G3194" t="e">
        <f>VLOOKUP(A3194,'modern-H_SA-L1_panAme-L2'!A:A,1,FALSE)</f>
        <v>#N/A</v>
      </c>
    </row>
    <row r="3195" spans="1:7" x14ac:dyDescent="0.2">
      <c r="A3195" t="s">
        <v>13613</v>
      </c>
      <c r="B3195">
        <v>1.39891899099935</v>
      </c>
      <c r="C3195">
        <f t="shared" si="98"/>
        <v>3.8353260538957173E-3</v>
      </c>
      <c r="D3195">
        <v>1768</v>
      </c>
      <c r="E3195">
        <f t="shared" si="99"/>
        <v>1.0529792231679758E-2</v>
      </c>
      <c r="F3195">
        <v>1</v>
      </c>
      <c r="G3195" t="e">
        <f>VLOOKUP(A3195,'modern-H_SA-L1_panAme-L2'!A:A,1,FALSE)</f>
        <v>#N/A</v>
      </c>
    </row>
    <row r="3196" spans="1:7" x14ac:dyDescent="0.2">
      <c r="A3196" t="s">
        <v>7542</v>
      </c>
      <c r="B3196">
        <v>1.78670139760845</v>
      </c>
      <c r="C3196">
        <f t="shared" si="98"/>
        <v>8.204058031012543E-4</v>
      </c>
      <c r="D3196">
        <v>396</v>
      </c>
      <c r="E3196">
        <f t="shared" si="99"/>
        <v>1.0056186283468405E-2</v>
      </c>
      <c r="F3196">
        <v>1</v>
      </c>
      <c r="G3196" t="e">
        <f>VLOOKUP(A3196,'modern-H_SA-L1_panAme-L2'!A:A,1,FALSE)</f>
        <v>#N/A</v>
      </c>
    </row>
    <row r="3197" spans="1:7" x14ac:dyDescent="0.2">
      <c r="A3197" t="s">
        <v>13614</v>
      </c>
      <c r="B3197">
        <v>1.0226289662209</v>
      </c>
      <c r="C3197">
        <f t="shared" si="98"/>
        <v>1.7128776413295296E-2</v>
      </c>
      <c r="D3197">
        <v>3675</v>
      </c>
      <c r="E3197">
        <f t="shared" si="99"/>
        <v>2.2623967540172887E-2</v>
      </c>
      <c r="F3197">
        <v>1</v>
      </c>
      <c r="G3197" t="e">
        <f>VLOOKUP(A3197,'modern-H_SA-L1_panAme-L2'!A:A,1,FALSE)</f>
        <v>#N/A</v>
      </c>
    </row>
    <row r="3198" spans="1:7" x14ac:dyDescent="0.2">
      <c r="A3198" t="s">
        <v>13615</v>
      </c>
      <c r="B3198">
        <v>1.26339296575149</v>
      </c>
      <c r="C3198">
        <f t="shared" si="98"/>
        <v>6.5747822141264383E-3</v>
      </c>
      <c r="D3198">
        <v>2937</v>
      </c>
      <c r="E3198">
        <f t="shared" si="99"/>
        <v>1.0866187561242673E-2</v>
      </c>
      <c r="F3198">
        <v>1</v>
      </c>
      <c r="G3198" t="e">
        <f>VLOOKUP(A3198,'modern-H_SA-L1_panAme-L2'!A:A,1,FALSE)</f>
        <v>#N/A</v>
      </c>
    </row>
    <row r="3199" spans="1:7" x14ac:dyDescent="0.2">
      <c r="A3199" t="s">
        <v>7545</v>
      </c>
      <c r="B3199">
        <v>1.6979708507807201</v>
      </c>
      <c r="C3199">
        <f t="shared" si="98"/>
        <v>1.1675706298927546E-3</v>
      </c>
      <c r="D3199">
        <v>685</v>
      </c>
      <c r="E3199">
        <f t="shared" si="99"/>
        <v>8.2735588868604829E-3</v>
      </c>
      <c r="F3199">
        <v>1</v>
      </c>
      <c r="G3199" t="e">
        <f>VLOOKUP(A3199,'modern-H_SA-L1_panAme-L2'!A:A,1,FALSE)</f>
        <v>#N/A</v>
      </c>
    </row>
    <row r="3200" spans="1:7" x14ac:dyDescent="0.2">
      <c r="A3200" t="s">
        <v>13616</v>
      </c>
      <c r="B3200">
        <v>0.95663285541951404</v>
      </c>
      <c r="C3200">
        <f t="shared" si="98"/>
        <v>2.2269686701373328E-2</v>
      </c>
      <c r="D3200">
        <v>3964</v>
      </c>
      <c r="E3200">
        <f t="shared" si="99"/>
        <v>2.7269692040480863E-2</v>
      </c>
      <c r="F3200">
        <v>1</v>
      </c>
      <c r="G3200" t="e">
        <f>VLOOKUP(A3200,'modern-H_SA-L1_panAme-L2'!A:A,1,FALSE)</f>
        <v>#N/A</v>
      </c>
    </row>
    <row r="3201" spans="1:7" x14ac:dyDescent="0.2">
      <c r="A3201" t="s">
        <v>7546</v>
      </c>
      <c r="B3201">
        <v>1.7063578691593699</v>
      </c>
      <c r="C3201">
        <f t="shared" si="98"/>
        <v>1.1292684495918792E-3</v>
      </c>
      <c r="D3201">
        <v>657</v>
      </c>
      <c r="E3201">
        <f t="shared" si="99"/>
        <v>8.3431796869390899E-3</v>
      </c>
      <c r="F3201">
        <v>1</v>
      </c>
      <c r="G3201" t="e">
        <f>VLOOKUP(A3201,'modern-H_SA-L1_panAme-L2'!A:A,1,FALSE)</f>
        <v>#N/A</v>
      </c>
    </row>
    <row r="3202" spans="1:7" x14ac:dyDescent="0.2">
      <c r="A3202" t="s">
        <v>7549</v>
      </c>
      <c r="B3202">
        <v>1.84912809091733</v>
      </c>
      <c r="C3202">
        <f t="shared" ref="C3202:C3265" si="100">EXP(-3.977*B3202)</f>
        <v>6.400383781313369E-4</v>
      </c>
      <c r="D3202">
        <v>241</v>
      </c>
      <c r="E3202">
        <f t="shared" ref="E3202:E3265" si="101">C3202*4854/D3202</f>
        <v>1.2891063433400454E-2</v>
      </c>
      <c r="F3202">
        <v>1</v>
      </c>
      <c r="G3202" t="e">
        <f>VLOOKUP(A3202,'modern-H_SA-L1_panAme-L2'!A:A,1,FALSE)</f>
        <v>#N/A</v>
      </c>
    </row>
    <row r="3203" spans="1:7" x14ac:dyDescent="0.2">
      <c r="A3203" t="s">
        <v>13617</v>
      </c>
      <c r="B3203">
        <v>1.0580248041939699</v>
      </c>
      <c r="C3203">
        <f t="shared" si="100"/>
        <v>1.4879592342655118E-2</v>
      </c>
      <c r="D3203">
        <v>3520</v>
      </c>
      <c r="E3203">
        <f t="shared" si="101"/>
        <v>2.0518619667968165E-2</v>
      </c>
      <c r="F3203">
        <v>1</v>
      </c>
      <c r="G3203" t="e">
        <f>VLOOKUP(A3203,'modern-H_SA-L1_panAme-L2'!A:A,1,FALSE)</f>
        <v>#N/A</v>
      </c>
    </row>
    <row r="3204" spans="1:7" x14ac:dyDescent="0.2">
      <c r="A3204" t="s">
        <v>13618</v>
      </c>
      <c r="B3204">
        <v>1.3675292207661101</v>
      </c>
      <c r="C3204">
        <f t="shared" si="100"/>
        <v>4.3452859507217469E-3</v>
      </c>
      <c r="D3204">
        <v>2002</v>
      </c>
      <c r="E3204">
        <f t="shared" si="101"/>
        <v>1.0535473528872807E-2</v>
      </c>
      <c r="F3204">
        <v>1</v>
      </c>
      <c r="G3204" t="e">
        <f>VLOOKUP(A3204,'modern-H_SA-L1_panAme-L2'!A:A,1,FALSE)</f>
        <v>#N/A</v>
      </c>
    </row>
    <row r="3205" spans="1:7" x14ac:dyDescent="0.2">
      <c r="A3205" t="s">
        <v>7550</v>
      </c>
      <c r="B3205">
        <v>1.75450044530189</v>
      </c>
      <c r="C3205">
        <f t="shared" si="100"/>
        <v>9.3249359885771109E-4</v>
      </c>
      <c r="D3205">
        <v>520</v>
      </c>
      <c r="E3205">
        <f t="shared" si="101"/>
        <v>8.7044690939525587E-3</v>
      </c>
      <c r="F3205">
        <v>1</v>
      </c>
      <c r="G3205" t="e">
        <f>VLOOKUP(A3205,'modern-H_SA-L1_panAme-L2'!A:A,1,FALSE)</f>
        <v>#N/A</v>
      </c>
    </row>
    <row r="3206" spans="1:7" x14ac:dyDescent="0.2">
      <c r="A3206" t="s">
        <v>7550</v>
      </c>
      <c r="B3206">
        <v>0.99431229584245195</v>
      </c>
      <c r="C3206">
        <f t="shared" si="100"/>
        <v>1.9170550596361857E-2</v>
      </c>
      <c r="D3206">
        <v>3799</v>
      </c>
      <c r="E3206">
        <f t="shared" si="101"/>
        <v>2.449430181488298E-2</v>
      </c>
      <c r="F3206">
        <v>1</v>
      </c>
      <c r="G3206" t="e">
        <f>VLOOKUP(A3206,'modern-H_SA-L1_panAme-L2'!A:A,1,FALSE)</f>
        <v>#N/A</v>
      </c>
    </row>
    <row r="3207" spans="1:7" x14ac:dyDescent="0.2">
      <c r="A3207" t="s">
        <v>13619</v>
      </c>
      <c r="B3207">
        <v>1.3074341633536299</v>
      </c>
      <c r="C3207">
        <f t="shared" si="100"/>
        <v>5.5184090950166969E-3</v>
      </c>
      <c r="D3207">
        <v>2525</v>
      </c>
      <c r="E3207">
        <f t="shared" si="101"/>
        <v>1.0608458513746949E-2</v>
      </c>
      <c r="F3207">
        <v>1</v>
      </c>
      <c r="G3207" t="e">
        <f>VLOOKUP(A3207,'modern-H_SA-L1_panAme-L2'!A:A,1,FALSE)</f>
        <v>#N/A</v>
      </c>
    </row>
    <row r="3208" spans="1:7" x14ac:dyDescent="0.2">
      <c r="A3208" t="s">
        <v>13620</v>
      </c>
      <c r="B3208">
        <v>2.0023341244299</v>
      </c>
      <c r="C3208">
        <f t="shared" si="100"/>
        <v>3.4800879244663806E-4</v>
      </c>
      <c r="D3208">
        <v>59</v>
      </c>
      <c r="E3208">
        <f t="shared" si="101"/>
        <v>2.8631096246372559E-2</v>
      </c>
      <c r="F3208">
        <v>1</v>
      </c>
      <c r="G3208" t="e">
        <f>VLOOKUP(A3208,'modern-H_SA-L1_panAme-L2'!A:A,1,FALSE)</f>
        <v>#N/A</v>
      </c>
    </row>
    <row r="3209" spans="1:7" x14ac:dyDescent="0.2">
      <c r="A3209" t="s">
        <v>13621</v>
      </c>
      <c r="B3209">
        <v>1.1397777718994899</v>
      </c>
      <c r="C3209">
        <f t="shared" si="100"/>
        <v>1.0749498261524361E-2</v>
      </c>
      <c r="D3209">
        <v>3162</v>
      </c>
      <c r="E3209">
        <f t="shared" si="101"/>
        <v>1.6501601695584834E-2</v>
      </c>
      <c r="F3209">
        <v>1</v>
      </c>
      <c r="G3209" t="e">
        <f>VLOOKUP(A3209,'modern-H_SA-L1_panAme-L2'!A:A,1,FALSE)</f>
        <v>#N/A</v>
      </c>
    </row>
    <row r="3210" spans="1:7" x14ac:dyDescent="0.2">
      <c r="A3210" t="s">
        <v>13621</v>
      </c>
      <c r="B3210">
        <v>1.09958636878169</v>
      </c>
      <c r="C3210">
        <f t="shared" si="100"/>
        <v>1.2612650148388074E-2</v>
      </c>
      <c r="D3210">
        <v>3338</v>
      </c>
      <c r="E3210">
        <f t="shared" si="101"/>
        <v>1.8340863936571514E-2</v>
      </c>
      <c r="F3210">
        <v>1</v>
      </c>
      <c r="G3210" t="e">
        <f>VLOOKUP(A3210,'modern-H_SA-L1_panAme-L2'!A:A,1,FALSE)</f>
        <v>#N/A</v>
      </c>
    </row>
    <row r="3211" spans="1:7" x14ac:dyDescent="0.2">
      <c r="A3211" t="s">
        <v>13622</v>
      </c>
      <c r="B3211">
        <v>1.4663004570301701</v>
      </c>
      <c r="C3211">
        <f t="shared" si="100"/>
        <v>2.9337408854104808E-3</v>
      </c>
      <c r="D3211">
        <v>1446</v>
      </c>
      <c r="E3211">
        <f t="shared" si="101"/>
        <v>9.8481177439712821E-3</v>
      </c>
      <c r="F3211">
        <v>1</v>
      </c>
      <c r="G3211" t="e">
        <f>VLOOKUP(A3211,'modern-H_SA-L1_panAme-L2'!A:A,1,FALSE)</f>
        <v>#N/A</v>
      </c>
    </row>
    <row r="3212" spans="1:7" x14ac:dyDescent="0.2">
      <c r="A3212" t="s">
        <v>13623</v>
      </c>
      <c r="B3212">
        <v>0.78285070898402198</v>
      </c>
      <c r="C3212">
        <f t="shared" si="100"/>
        <v>4.4449690957682877E-2</v>
      </c>
      <c r="D3212">
        <v>4725</v>
      </c>
      <c r="E3212">
        <f t="shared" si="101"/>
        <v>4.5663238075892634E-2</v>
      </c>
      <c r="F3212">
        <v>1</v>
      </c>
      <c r="G3212" t="e">
        <f>VLOOKUP(A3212,'modern-H_SA-L1_panAme-L2'!A:A,1,FALSE)</f>
        <v>#N/A</v>
      </c>
    </row>
    <row r="3213" spans="1:7" x14ac:dyDescent="0.2">
      <c r="A3213" t="s">
        <v>13624</v>
      </c>
      <c r="B3213">
        <v>1.3090288669410499</v>
      </c>
      <c r="C3213">
        <f t="shared" si="100"/>
        <v>5.4835213414915346E-3</v>
      </c>
      <c r="D3213">
        <v>2503</v>
      </c>
      <c r="E3213">
        <f t="shared" si="101"/>
        <v>1.063404418361962E-2</v>
      </c>
      <c r="F3213">
        <v>1</v>
      </c>
      <c r="G3213" t="e">
        <f>VLOOKUP(A3213,'modern-H_SA-L1_panAme-L2'!A:A,1,FALSE)</f>
        <v>#N/A</v>
      </c>
    </row>
    <row r="3214" spans="1:7" x14ac:dyDescent="0.2">
      <c r="A3214" t="s">
        <v>13625</v>
      </c>
      <c r="B3214">
        <v>1.48025746629236</v>
      </c>
      <c r="C3214">
        <f t="shared" si="100"/>
        <v>2.7753346528180001E-3</v>
      </c>
      <c r="D3214">
        <v>1395</v>
      </c>
      <c r="E3214">
        <f t="shared" si="101"/>
        <v>9.6569708994828467E-3</v>
      </c>
      <c r="F3214">
        <v>1</v>
      </c>
      <c r="G3214" t="e">
        <f>VLOOKUP(A3214,'modern-H_SA-L1_panAme-L2'!A:A,1,FALSE)</f>
        <v>#N/A</v>
      </c>
    </row>
    <row r="3215" spans="1:7" x14ac:dyDescent="0.2">
      <c r="A3215" t="s">
        <v>13626</v>
      </c>
      <c r="B3215">
        <v>0.79449708147838205</v>
      </c>
      <c r="C3215">
        <f t="shared" si="100"/>
        <v>4.2437838679069577E-2</v>
      </c>
      <c r="D3215">
        <v>4674</v>
      </c>
      <c r="E3215">
        <f t="shared" si="101"/>
        <v>4.4072158525503578E-2</v>
      </c>
      <c r="F3215">
        <v>1</v>
      </c>
      <c r="G3215" t="e">
        <f>VLOOKUP(A3215,'modern-H_SA-L1_panAme-L2'!A:A,1,FALSE)</f>
        <v>#N/A</v>
      </c>
    </row>
    <row r="3216" spans="1:7" x14ac:dyDescent="0.2">
      <c r="A3216" t="s">
        <v>7557</v>
      </c>
      <c r="B3216">
        <v>1.3329188374471199</v>
      </c>
      <c r="C3216">
        <f t="shared" si="100"/>
        <v>4.9865139701738108E-3</v>
      </c>
      <c r="D3216">
        <v>2247</v>
      </c>
      <c r="E3216">
        <f t="shared" si="101"/>
        <v>1.0771935385502304E-2</v>
      </c>
      <c r="F3216">
        <v>1</v>
      </c>
      <c r="G3216" t="e">
        <f>VLOOKUP(A3216,'modern-H_SA-L1_panAme-L2'!A:A,1,FALSE)</f>
        <v>#N/A</v>
      </c>
    </row>
    <row r="3217" spans="1:7" x14ac:dyDescent="0.2">
      <c r="A3217" t="s">
        <v>13627</v>
      </c>
      <c r="B3217">
        <v>2.0095133414192201</v>
      </c>
      <c r="C3217">
        <f t="shared" si="100"/>
        <v>3.3821304214834143E-4</v>
      </c>
      <c r="D3217">
        <v>51</v>
      </c>
      <c r="E3217">
        <f t="shared" si="101"/>
        <v>3.2189923658589199E-2</v>
      </c>
      <c r="F3217">
        <v>1</v>
      </c>
      <c r="G3217" t="e">
        <f>VLOOKUP(A3217,'modern-H_SA-L1_panAme-L2'!A:A,1,FALSE)</f>
        <v>#N/A</v>
      </c>
    </row>
    <row r="3218" spans="1:7" x14ac:dyDescent="0.2">
      <c r="A3218" t="s">
        <v>13628</v>
      </c>
      <c r="B3218">
        <v>1.14160465385939</v>
      </c>
      <c r="C3218">
        <f t="shared" si="100"/>
        <v>1.0671680713584644E-2</v>
      </c>
      <c r="D3218">
        <v>3154</v>
      </c>
      <c r="E3218">
        <f t="shared" si="101"/>
        <v>1.6423696316975225E-2</v>
      </c>
      <c r="F3218">
        <v>1</v>
      </c>
      <c r="G3218" t="e">
        <f>VLOOKUP(A3218,'modern-H_SA-L1_panAme-L2'!A:A,1,FALSE)</f>
        <v>#N/A</v>
      </c>
    </row>
    <row r="3219" spans="1:7" x14ac:dyDescent="0.2">
      <c r="A3219" t="s">
        <v>13628</v>
      </c>
      <c r="B3219">
        <v>1.1014132507415899</v>
      </c>
      <c r="C3219">
        <f t="shared" si="100"/>
        <v>1.2521344909418737E-2</v>
      </c>
      <c r="D3219">
        <v>3330</v>
      </c>
      <c r="E3219">
        <f t="shared" si="101"/>
        <v>1.8251834291386951E-2</v>
      </c>
      <c r="F3219">
        <v>1</v>
      </c>
      <c r="G3219" t="e">
        <f>VLOOKUP(A3219,'modern-H_SA-L1_panAme-L2'!A:A,1,FALSE)</f>
        <v>#N/A</v>
      </c>
    </row>
    <row r="3220" spans="1:7" x14ac:dyDescent="0.2">
      <c r="A3220" t="s">
        <v>13629</v>
      </c>
      <c r="B3220">
        <v>1.1493689021889699</v>
      </c>
      <c r="C3220">
        <f t="shared" si="100"/>
        <v>1.0347191756041511E-2</v>
      </c>
      <c r="D3220">
        <v>3120</v>
      </c>
      <c r="E3220">
        <f t="shared" si="101"/>
        <v>1.6097842558918427E-2</v>
      </c>
      <c r="F3220">
        <v>1</v>
      </c>
      <c r="G3220" t="e">
        <f>VLOOKUP(A3220,'modern-H_SA-L1_panAme-L2'!A:A,1,FALSE)</f>
        <v>#N/A</v>
      </c>
    </row>
    <row r="3221" spans="1:7" x14ac:dyDescent="0.2">
      <c r="A3221" t="s">
        <v>13629</v>
      </c>
      <c r="B3221">
        <v>1.10917749907117</v>
      </c>
      <c r="C3221">
        <f t="shared" si="100"/>
        <v>1.214061405120225E-2</v>
      </c>
      <c r="D3221">
        <v>3296</v>
      </c>
      <c r="E3221">
        <f t="shared" si="101"/>
        <v>1.7879411591181955E-2</v>
      </c>
      <c r="F3221">
        <v>1</v>
      </c>
      <c r="G3221" t="e">
        <f>VLOOKUP(A3221,'modern-H_SA-L1_panAme-L2'!A:A,1,FALSE)</f>
        <v>#N/A</v>
      </c>
    </row>
    <row r="3222" spans="1:7" x14ac:dyDescent="0.2">
      <c r="A3222" t="s">
        <v>13630</v>
      </c>
      <c r="B3222">
        <v>1.31900193607593</v>
      </c>
      <c r="C3222">
        <f t="shared" si="100"/>
        <v>5.2702857295168631E-3</v>
      </c>
      <c r="D3222">
        <v>2346</v>
      </c>
      <c r="E3222">
        <f t="shared" si="101"/>
        <v>1.0904504233194737E-2</v>
      </c>
      <c r="F3222">
        <v>1</v>
      </c>
      <c r="G3222" t="e">
        <f>VLOOKUP(A3222,'modern-H_SA-L1_panAme-L2'!A:A,1,FALSE)</f>
        <v>#N/A</v>
      </c>
    </row>
    <row r="3223" spans="1:7" x14ac:dyDescent="0.2">
      <c r="A3223" t="s">
        <v>7615</v>
      </c>
      <c r="B3223">
        <v>1.27354973088826</v>
      </c>
      <c r="C3223">
        <f t="shared" si="100"/>
        <v>6.3144963573897863E-3</v>
      </c>
      <c r="D3223">
        <v>2824</v>
      </c>
      <c r="E3223">
        <f t="shared" si="101"/>
        <v>1.0853599617128196E-2</v>
      </c>
      <c r="F3223">
        <v>1</v>
      </c>
      <c r="G3223" t="e">
        <f>VLOOKUP(A3223,'modern-H_SA-L1_panAme-L2'!A:A,1,FALSE)</f>
        <v>#N/A</v>
      </c>
    </row>
    <row r="3224" spans="1:7" x14ac:dyDescent="0.2">
      <c r="A3224" t="s">
        <v>13631</v>
      </c>
      <c r="B3224">
        <v>0.96325530252415104</v>
      </c>
      <c r="C3224">
        <f t="shared" si="100"/>
        <v>2.1690815906489705E-2</v>
      </c>
      <c r="D3224">
        <v>3935</v>
      </c>
      <c r="E3224">
        <f t="shared" si="101"/>
        <v>2.6756599850089206E-2</v>
      </c>
      <c r="F3224">
        <v>1</v>
      </c>
      <c r="G3224" t="e">
        <f>VLOOKUP(A3224,'modern-H_SA-L1_panAme-L2'!A:A,1,FALSE)</f>
        <v>#N/A</v>
      </c>
    </row>
    <row r="3225" spans="1:7" x14ac:dyDescent="0.2">
      <c r="A3225" t="s">
        <v>13632</v>
      </c>
      <c r="B3225">
        <v>1.4247268929671</v>
      </c>
      <c r="C3225">
        <f t="shared" si="100"/>
        <v>3.4612037239123939E-3</v>
      </c>
      <c r="D3225">
        <v>1642</v>
      </c>
      <c r="E3225">
        <f t="shared" si="101"/>
        <v>1.0231840971906674E-2</v>
      </c>
      <c r="F3225">
        <v>1</v>
      </c>
      <c r="G3225" t="e">
        <f>VLOOKUP(A3225,'modern-H_SA-L1_panAme-L2'!A:A,1,FALSE)</f>
        <v>#N/A</v>
      </c>
    </row>
    <row r="3226" spans="1:7" x14ac:dyDescent="0.2">
      <c r="A3226" t="s">
        <v>7622</v>
      </c>
      <c r="B3226">
        <v>1.7336349092522401</v>
      </c>
      <c r="C3226">
        <f t="shared" si="100"/>
        <v>1.0131752840378361E-3</v>
      </c>
      <c r="D3226">
        <v>572</v>
      </c>
      <c r="E3226">
        <f t="shared" si="101"/>
        <v>8.5978196306287693E-3</v>
      </c>
      <c r="F3226">
        <v>1</v>
      </c>
      <c r="G3226" t="e">
        <f>VLOOKUP(A3226,'modern-H_SA-L1_panAme-L2'!A:A,1,FALSE)</f>
        <v>#N/A</v>
      </c>
    </row>
    <row r="3227" spans="1:7" x14ac:dyDescent="0.2">
      <c r="A3227" t="s">
        <v>13633</v>
      </c>
      <c r="B3227">
        <v>0.98243756310310204</v>
      </c>
      <c r="C3227">
        <f t="shared" si="100"/>
        <v>2.0097613778321356E-2</v>
      </c>
      <c r="D3227">
        <v>3851</v>
      </c>
      <c r="E3227">
        <f t="shared" si="101"/>
        <v>2.5332074079452576E-2</v>
      </c>
      <c r="F3227">
        <v>1</v>
      </c>
      <c r="G3227" t="e">
        <f>VLOOKUP(A3227,'modern-H_SA-L1_panAme-L2'!A:A,1,FALSE)</f>
        <v>#N/A</v>
      </c>
    </row>
    <row r="3228" spans="1:7" x14ac:dyDescent="0.2">
      <c r="A3228" t="s">
        <v>13634</v>
      </c>
      <c r="B3228">
        <v>1.4300141816196099</v>
      </c>
      <c r="C3228">
        <f t="shared" si="100"/>
        <v>3.3891829636826009E-3</v>
      </c>
      <c r="D3228">
        <v>1621</v>
      </c>
      <c r="E3228">
        <f t="shared" si="101"/>
        <v>1.0148731712347529E-2</v>
      </c>
      <c r="F3228">
        <v>1</v>
      </c>
      <c r="G3228" t="e">
        <f>VLOOKUP(A3228,'modern-H_SA-L1_panAme-L2'!A:A,1,FALSE)</f>
        <v>#N/A</v>
      </c>
    </row>
    <row r="3229" spans="1:7" x14ac:dyDescent="0.2">
      <c r="A3229" t="s">
        <v>7641</v>
      </c>
      <c r="B3229">
        <v>1.4566618776650699</v>
      </c>
      <c r="C3229">
        <f t="shared" si="100"/>
        <v>3.0483821019765271E-3</v>
      </c>
      <c r="D3229">
        <v>1491</v>
      </c>
      <c r="E3229">
        <f t="shared" si="101"/>
        <v>9.9241091368169436E-3</v>
      </c>
      <c r="F3229">
        <v>1</v>
      </c>
      <c r="G3229" t="e">
        <f>VLOOKUP(A3229,'modern-H_SA-L1_panAme-L2'!A:A,1,FALSE)</f>
        <v>#N/A</v>
      </c>
    </row>
    <row r="3230" spans="1:7" x14ac:dyDescent="0.2">
      <c r="A3230" t="s">
        <v>13635</v>
      </c>
      <c r="B3230">
        <v>0.772574497959582</v>
      </c>
      <c r="C3230">
        <f t="shared" si="100"/>
        <v>4.6303914344523252E-2</v>
      </c>
      <c r="D3230">
        <v>4770</v>
      </c>
      <c r="E3230">
        <f t="shared" si="101"/>
        <v>4.7119329188326183E-2</v>
      </c>
      <c r="F3230">
        <v>1</v>
      </c>
      <c r="G3230" t="e">
        <f>VLOOKUP(A3230,'modern-H_SA-L1_panAme-L2'!A:A,1,FALSE)</f>
        <v>#N/A</v>
      </c>
    </row>
    <row r="3231" spans="1:7" x14ac:dyDescent="0.2">
      <c r="A3231" t="s">
        <v>13636</v>
      </c>
      <c r="B3231">
        <v>1.4875262796023501</v>
      </c>
      <c r="C3231">
        <f t="shared" si="100"/>
        <v>2.6962536299162624E-3</v>
      </c>
      <c r="D3231">
        <v>1366</v>
      </c>
      <c r="E3231">
        <f t="shared" si="101"/>
        <v>9.5809773935677436E-3</v>
      </c>
      <c r="F3231">
        <v>1</v>
      </c>
      <c r="G3231" t="e">
        <f>VLOOKUP(A3231,'modern-H_SA-L1_panAme-L2'!A:A,1,FALSE)</f>
        <v>#N/A</v>
      </c>
    </row>
    <row r="3232" spans="1:7" x14ac:dyDescent="0.2">
      <c r="A3232" t="s">
        <v>7646</v>
      </c>
      <c r="B3232">
        <v>1.8343027009046899</v>
      </c>
      <c r="C3232">
        <f t="shared" si="100"/>
        <v>6.789100988203664E-4</v>
      </c>
      <c r="D3232">
        <v>276</v>
      </c>
      <c r="E3232">
        <f t="shared" si="101"/>
        <v>1.1939962390123401E-2</v>
      </c>
      <c r="F3232">
        <v>1</v>
      </c>
      <c r="G3232" t="e">
        <f>VLOOKUP(A3232,'modern-H_SA-L1_panAme-L2'!A:A,1,FALSE)</f>
        <v>#N/A</v>
      </c>
    </row>
    <row r="3233" spans="1:7" x14ac:dyDescent="0.2">
      <c r="A3233" t="s">
        <v>13637</v>
      </c>
      <c r="B3233">
        <v>1.0500321956194001</v>
      </c>
      <c r="C3233">
        <f t="shared" si="100"/>
        <v>1.5360161423454409E-2</v>
      </c>
      <c r="D3233">
        <v>3555</v>
      </c>
      <c r="E3233">
        <f t="shared" si="101"/>
        <v>2.097277736974619E-2</v>
      </c>
      <c r="F3233">
        <v>1</v>
      </c>
      <c r="G3233" t="e">
        <f>VLOOKUP(A3233,'modern-H_SA-L1_panAme-L2'!A:A,1,FALSE)</f>
        <v>#N/A</v>
      </c>
    </row>
    <row r="3234" spans="1:7" x14ac:dyDescent="0.2">
      <c r="A3234" t="s">
        <v>13638</v>
      </c>
      <c r="B3234">
        <v>1.8352972083274199</v>
      </c>
      <c r="C3234">
        <f t="shared" si="100"/>
        <v>6.7623020664519921E-4</v>
      </c>
      <c r="D3234">
        <v>269</v>
      </c>
      <c r="E3234">
        <f t="shared" si="101"/>
        <v>1.2202310122884003E-2</v>
      </c>
      <c r="F3234">
        <v>1</v>
      </c>
      <c r="G3234" t="e">
        <f>VLOOKUP(A3234,'modern-H_SA-L1_panAme-L2'!A:A,1,FALSE)</f>
        <v>#N/A</v>
      </c>
    </row>
    <row r="3235" spans="1:7" x14ac:dyDescent="0.2">
      <c r="A3235" t="s">
        <v>13639</v>
      </c>
      <c r="B3235">
        <v>1.44817804294584</v>
      </c>
      <c r="C3235">
        <f t="shared" si="100"/>
        <v>3.1529899785951616E-3</v>
      </c>
      <c r="D3235">
        <v>1524</v>
      </c>
      <c r="E3235">
        <f t="shared" si="101"/>
        <v>1.0042397215289314E-2</v>
      </c>
      <c r="F3235">
        <v>1</v>
      </c>
      <c r="G3235" t="e">
        <f>VLOOKUP(A3235,'modern-H_SA-L1_panAme-L2'!A:A,1,FALSE)</f>
        <v>#N/A</v>
      </c>
    </row>
    <row r="3236" spans="1:7" x14ac:dyDescent="0.2">
      <c r="A3236" t="s">
        <v>13640</v>
      </c>
      <c r="B3236">
        <v>0.76503860987499195</v>
      </c>
      <c r="C3236">
        <f t="shared" si="100"/>
        <v>4.7712657901819278E-2</v>
      </c>
      <c r="D3236">
        <v>4803</v>
      </c>
      <c r="E3236">
        <f t="shared" si="101"/>
        <v>4.8219288248059711E-2</v>
      </c>
      <c r="F3236">
        <v>1</v>
      </c>
      <c r="G3236" t="e">
        <f>VLOOKUP(A3236,'modern-H_SA-L1_panAme-L2'!A:A,1,FALSE)</f>
        <v>#N/A</v>
      </c>
    </row>
    <row r="3237" spans="1:7" x14ac:dyDescent="0.2">
      <c r="A3237" t="s">
        <v>13641</v>
      </c>
      <c r="B3237">
        <v>1.8003867016563899</v>
      </c>
      <c r="C3237">
        <f t="shared" si="100"/>
        <v>7.7694739508064599E-4</v>
      </c>
      <c r="D3237">
        <v>372</v>
      </c>
      <c r="E3237">
        <f t="shared" si="101"/>
        <v>1.0137910364842623E-2</v>
      </c>
      <c r="F3237">
        <v>1</v>
      </c>
      <c r="G3237" t="e">
        <f>VLOOKUP(A3237,'modern-H_SA-L1_panAme-L2'!A:A,1,FALSE)</f>
        <v>#N/A</v>
      </c>
    </row>
    <row r="3238" spans="1:7" x14ac:dyDescent="0.2">
      <c r="A3238" t="s">
        <v>13642</v>
      </c>
      <c r="B3238">
        <v>1.0281096121005999</v>
      </c>
      <c r="C3238">
        <f t="shared" si="100"/>
        <v>1.6759467989128918E-2</v>
      </c>
      <c r="D3238">
        <v>3651</v>
      </c>
      <c r="E3238">
        <f t="shared" si="101"/>
        <v>2.228169203484847E-2</v>
      </c>
      <c r="F3238">
        <v>1</v>
      </c>
      <c r="G3238" t="e">
        <f>VLOOKUP(A3238,'modern-H_SA-L1_panAme-L2'!A:A,1,FALSE)</f>
        <v>#N/A</v>
      </c>
    </row>
    <row r="3239" spans="1:7" x14ac:dyDescent="0.2">
      <c r="A3239" t="s">
        <v>13643</v>
      </c>
      <c r="B3239">
        <v>1.3011835619594601</v>
      </c>
      <c r="C3239">
        <f t="shared" si="100"/>
        <v>5.6573085225719378E-3</v>
      </c>
      <c r="D3239">
        <v>2592</v>
      </c>
      <c r="E3239">
        <f t="shared" si="101"/>
        <v>1.0594357858242354E-2</v>
      </c>
      <c r="F3239">
        <v>1</v>
      </c>
      <c r="G3239" t="e">
        <f>VLOOKUP(A3239,'modern-H_SA-L1_panAme-L2'!A:A,1,FALSE)</f>
        <v>#N/A</v>
      </c>
    </row>
    <row r="3240" spans="1:7" x14ac:dyDescent="0.2">
      <c r="A3240" t="s">
        <v>13644</v>
      </c>
      <c r="B3240">
        <v>1.6043560396713701</v>
      </c>
      <c r="C3240">
        <f t="shared" si="100"/>
        <v>1.6942349960849517E-3</v>
      </c>
      <c r="D3240">
        <v>981</v>
      </c>
      <c r="E3240">
        <f t="shared" si="101"/>
        <v>8.3830954852154478E-3</v>
      </c>
      <c r="F3240">
        <v>1</v>
      </c>
      <c r="G3240" t="e">
        <f>VLOOKUP(A3240,'modern-H_SA-L1_panAme-L2'!A:A,1,FALSE)</f>
        <v>#N/A</v>
      </c>
    </row>
    <row r="3241" spans="1:7" x14ac:dyDescent="0.2">
      <c r="A3241" t="s">
        <v>13645</v>
      </c>
      <c r="B3241">
        <v>0.88903822290321199</v>
      </c>
      <c r="C3241">
        <f t="shared" si="100"/>
        <v>2.913820694651087E-2</v>
      </c>
      <c r="D3241">
        <v>4260</v>
      </c>
      <c r="E3241">
        <f t="shared" si="101"/>
        <v>3.3201140027784917E-2</v>
      </c>
      <c r="F3241">
        <v>1</v>
      </c>
      <c r="G3241" t="e">
        <f>VLOOKUP(A3241,'modern-H_SA-L1_panAme-L2'!A:A,1,FALSE)</f>
        <v>#N/A</v>
      </c>
    </row>
    <row r="3242" spans="1:7" x14ac:dyDescent="0.2">
      <c r="A3242" t="s">
        <v>13646</v>
      </c>
      <c r="B3242">
        <v>1.3052570316643901</v>
      </c>
      <c r="C3242">
        <f t="shared" si="100"/>
        <v>5.5663974318713528E-3</v>
      </c>
      <c r="D3242">
        <v>2548</v>
      </c>
      <c r="E3242">
        <f t="shared" si="101"/>
        <v>1.060411818457753E-2</v>
      </c>
      <c r="F3242">
        <v>1</v>
      </c>
      <c r="G3242" t="e">
        <f>VLOOKUP(A3242,'modern-H_SA-L1_panAme-L2'!A:A,1,FALSE)</f>
        <v>#N/A</v>
      </c>
    </row>
    <row r="3243" spans="1:7" x14ac:dyDescent="0.2">
      <c r="A3243" t="s">
        <v>7664</v>
      </c>
      <c r="B3243">
        <v>1.3839466493589401</v>
      </c>
      <c r="C3243">
        <f t="shared" si="100"/>
        <v>4.0706368217760993E-3</v>
      </c>
      <c r="D3243">
        <v>1871</v>
      </c>
      <c r="E3243">
        <f t="shared" si="101"/>
        <v>1.0560593871139062E-2</v>
      </c>
      <c r="F3243">
        <v>1</v>
      </c>
      <c r="G3243" t="e">
        <f>VLOOKUP(A3243,'modern-H_SA-L1_panAme-L2'!A:A,1,FALSE)</f>
        <v>#N/A</v>
      </c>
    </row>
    <row r="3244" spans="1:7" x14ac:dyDescent="0.2">
      <c r="A3244" t="s">
        <v>13647</v>
      </c>
      <c r="B3244">
        <v>1.39311418650596</v>
      </c>
      <c r="C3244">
        <f t="shared" si="100"/>
        <v>3.9248971977995373E-3</v>
      </c>
      <c r="D3244">
        <v>1802</v>
      </c>
      <c r="E3244">
        <f t="shared" si="101"/>
        <v>1.0572392340798532E-2</v>
      </c>
      <c r="F3244">
        <v>1</v>
      </c>
      <c r="G3244" t="e">
        <f>VLOOKUP(A3244,'modern-H_SA-L1_panAme-L2'!A:A,1,FALSE)</f>
        <v>#N/A</v>
      </c>
    </row>
    <row r="3245" spans="1:7" x14ac:dyDescent="0.2">
      <c r="A3245" t="s">
        <v>7692</v>
      </c>
      <c r="B3245">
        <v>1.37945877280784</v>
      </c>
      <c r="C3245">
        <f t="shared" si="100"/>
        <v>4.1439429564431359E-3</v>
      </c>
      <c r="D3245">
        <v>1903</v>
      </c>
      <c r="E3245">
        <f t="shared" si="101"/>
        <v>1.0569994277758793E-2</v>
      </c>
      <c r="F3245">
        <v>1</v>
      </c>
      <c r="G3245" t="e">
        <f>VLOOKUP(A3245,'modern-H_SA-L1_panAme-L2'!A:A,1,FALSE)</f>
        <v>#N/A</v>
      </c>
    </row>
    <row r="3246" spans="1:7" x14ac:dyDescent="0.2">
      <c r="A3246" t="s">
        <v>13648</v>
      </c>
      <c r="B3246">
        <v>0.96302694227916397</v>
      </c>
      <c r="C3246">
        <f t="shared" si="100"/>
        <v>2.1710524208340246E-2</v>
      </c>
      <c r="D3246">
        <v>3936</v>
      </c>
      <c r="E3246">
        <f t="shared" si="101"/>
        <v>2.6774106836200087E-2</v>
      </c>
      <c r="F3246">
        <v>1</v>
      </c>
      <c r="G3246" t="e">
        <f>VLOOKUP(A3246,'modern-H_SA-L1_panAme-L2'!A:A,1,FALSE)</f>
        <v>#N/A</v>
      </c>
    </row>
    <row r="3247" spans="1:7" x14ac:dyDescent="0.2">
      <c r="A3247" t="s">
        <v>13649</v>
      </c>
      <c r="B3247">
        <v>1.7242528479925601</v>
      </c>
      <c r="C3247">
        <f t="shared" si="100"/>
        <v>1.05169347945064E-3</v>
      </c>
      <c r="D3247">
        <v>596</v>
      </c>
      <c r="E3247">
        <f t="shared" si="101"/>
        <v>8.5653022638479976E-3</v>
      </c>
      <c r="F3247">
        <v>1</v>
      </c>
      <c r="G3247" t="e">
        <f>VLOOKUP(A3247,'modern-H_SA-L1_panAme-L2'!A:A,1,FALSE)</f>
        <v>#N/A</v>
      </c>
    </row>
    <row r="3248" spans="1:7" x14ac:dyDescent="0.2">
      <c r="A3248" t="s">
        <v>13650</v>
      </c>
      <c r="B3248">
        <v>0.97695691722340205</v>
      </c>
      <c r="C3248">
        <f t="shared" si="100"/>
        <v>2.0540480943245142E-2</v>
      </c>
      <c r="D3248">
        <v>3875</v>
      </c>
      <c r="E3248">
        <f t="shared" si="101"/>
        <v>2.5729934064132109E-2</v>
      </c>
      <c r="F3248">
        <v>1</v>
      </c>
      <c r="G3248" t="e">
        <f>VLOOKUP(A3248,'modern-H_SA-L1_panAme-L2'!A:A,1,FALSE)</f>
        <v>#N/A</v>
      </c>
    </row>
    <row r="3249" spans="1:7" x14ac:dyDescent="0.2">
      <c r="A3249" t="s">
        <v>13651</v>
      </c>
      <c r="B3249">
        <v>1.0518590775793</v>
      </c>
      <c r="C3249">
        <f t="shared" si="100"/>
        <v>1.5248966457061469E-2</v>
      </c>
      <c r="D3249">
        <v>3547</v>
      </c>
      <c r="E3249">
        <f t="shared" si="101"/>
        <v>2.0867911807887333E-2</v>
      </c>
      <c r="F3249">
        <v>1</v>
      </c>
      <c r="G3249" t="e">
        <f>VLOOKUP(A3249,'modern-H_SA-L1_panAme-L2'!A:A,1,FALSE)</f>
        <v>#N/A</v>
      </c>
    </row>
    <row r="3250" spans="1:7" x14ac:dyDescent="0.2">
      <c r="A3250" t="s">
        <v>13652</v>
      </c>
      <c r="B3250">
        <v>1.05163071733432</v>
      </c>
      <c r="C3250">
        <f t="shared" si="100"/>
        <v>1.5262821686626404E-2</v>
      </c>
      <c r="D3250">
        <v>3548</v>
      </c>
      <c r="E3250">
        <f t="shared" si="101"/>
        <v>2.088098547544661E-2</v>
      </c>
      <c r="F3250">
        <v>1</v>
      </c>
      <c r="G3250" t="e">
        <f>VLOOKUP(A3250,'modern-H_SA-L1_panAme-L2'!A:A,1,FALSE)</f>
        <v>#N/A</v>
      </c>
    </row>
    <row r="3251" spans="1:7" x14ac:dyDescent="0.2">
      <c r="A3251" t="s">
        <v>7718</v>
      </c>
      <c r="B3251">
        <v>1.85951383581118</v>
      </c>
      <c r="C3251">
        <f t="shared" si="100"/>
        <v>6.1414068646014242E-4</v>
      </c>
      <c r="D3251">
        <v>211</v>
      </c>
      <c r="E3251">
        <f t="shared" si="101"/>
        <v>1.4128146407950385E-2</v>
      </c>
      <c r="F3251">
        <v>1</v>
      </c>
      <c r="G3251" t="e">
        <f>VLOOKUP(A3251,'modern-H_SA-L1_panAme-L2'!A:A,1,FALSE)</f>
        <v>#N/A</v>
      </c>
    </row>
    <row r="3252" spans="1:7" x14ac:dyDescent="0.2">
      <c r="A3252" t="s">
        <v>13653</v>
      </c>
      <c r="B3252">
        <v>1.06487561154359</v>
      </c>
      <c r="C3252">
        <f t="shared" si="100"/>
        <v>1.4479660953548888E-2</v>
      </c>
      <c r="D3252">
        <v>3490</v>
      </c>
      <c r="E3252">
        <f t="shared" si="101"/>
        <v>2.0138760535394356E-2</v>
      </c>
      <c r="F3252">
        <v>1</v>
      </c>
      <c r="G3252" t="e">
        <f>VLOOKUP(A3252,'modern-H_SA-L1_panAme-L2'!A:A,1,FALSE)</f>
        <v>#N/A</v>
      </c>
    </row>
    <row r="3253" spans="1:7" x14ac:dyDescent="0.2">
      <c r="A3253" t="s">
        <v>13654</v>
      </c>
      <c r="B3253">
        <v>1.4875262796023501</v>
      </c>
      <c r="C3253">
        <f t="shared" si="100"/>
        <v>2.6962536299162624E-3</v>
      </c>
      <c r="D3253">
        <v>1365</v>
      </c>
      <c r="E3253">
        <f t="shared" si="101"/>
        <v>9.5879964246253033E-3</v>
      </c>
      <c r="F3253">
        <v>1</v>
      </c>
      <c r="G3253" t="e">
        <f>VLOOKUP(A3253,'modern-H_SA-L1_panAme-L2'!A:A,1,FALSE)</f>
        <v>#N/A</v>
      </c>
    </row>
    <row r="3254" spans="1:7" x14ac:dyDescent="0.2">
      <c r="A3254" t="s">
        <v>13655</v>
      </c>
      <c r="B3254">
        <v>0.91278768838191304</v>
      </c>
      <c r="C3254">
        <f t="shared" si="100"/>
        <v>2.6512031326678891E-2</v>
      </c>
      <c r="D3254">
        <v>4156</v>
      </c>
      <c r="E3254">
        <f t="shared" si="101"/>
        <v>3.0964725712150944E-2</v>
      </c>
      <c r="F3254">
        <v>1</v>
      </c>
      <c r="G3254" t="e">
        <f>VLOOKUP(A3254,'modern-H_SA-L1_panAme-L2'!A:A,1,FALSE)</f>
        <v>#N/A</v>
      </c>
    </row>
    <row r="3255" spans="1:7" x14ac:dyDescent="0.2">
      <c r="A3255" t="s">
        <v>13656</v>
      </c>
      <c r="B3255">
        <v>1.2736441257109701</v>
      </c>
      <c r="C3255">
        <f t="shared" si="100"/>
        <v>6.3121262885152147E-3</v>
      </c>
      <c r="D3255">
        <v>2820</v>
      </c>
      <c r="E3255">
        <f t="shared" si="101"/>
        <v>1.0864915249805976E-2</v>
      </c>
      <c r="F3255">
        <v>1</v>
      </c>
      <c r="G3255" t="e">
        <f>VLOOKUP(A3255,'modern-H_SA-L1_panAme-L2'!A:A,1,FALSE)</f>
        <v>#N/A</v>
      </c>
    </row>
    <row r="3256" spans="1:7" x14ac:dyDescent="0.2">
      <c r="A3256" t="s">
        <v>13657</v>
      </c>
      <c r="B3256">
        <v>1.77840788101262</v>
      </c>
      <c r="C3256">
        <f t="shared" si="100"/>
        <v>8.4791671300895038E-4</v>
      </c>
      <c r="D3256">
        <v>418</v>
      </c>
      <c r="E3256">
        <f t="shared" si="101"/>
        <v>9.8463821170943662E-3</v>
      </c>
      <c r="F3256">
        <v>1</v>
      </c>
      <c r="G3256" t="e">
        <f>VLOOKUP(A3256,'modern-H_SA-L1_panAme-L2'!A:A,1,FALSE)</f>
        <v>#N/A</v>
      </c>
    </row>
    <row r="3257" spans="1:7" x14ac:dyDescent="0.2">
      <c r="A3257" t="s">
        <v>13658</v>
      </c>
      <c r="B3257">
        <v>1.0176050408311801</v>
      </c>
      <c r="C3257">
        <f t="shared" si="100"/>
        <v>1.747445380079083E-2</v>
      </c>
      <c r="D3257">
        <v>3697</v>
      </c>
      <c r="E3257">
        <f t="shared" si="101"/>
        <v>2.2943196848536299E-2</v>
      </c>
      <c r="F3257">
        <v>1</v>
      </c>
      <c r="G3257" t="e">
        <f>VLOOKUP(A3257,'modern-H_SA-L1_panAme-L2'!A:A,1,FALSE)</f>
        <v>#N/A</v>
      </c>
    </row>
    <row r="3258" spans="1:7" x14ac:dyDescent="0.2">
      <c r="A3258" t="s">
        <v>13659</v>
      </c>
      <c r="B3258">
        <v>1.28996384630008</v>
      </c>
      <c r="C3258">
        <f t="shared" si="100"/>
        <v>5.9154588136824905E-3</v>
      </c>
      <c r="D3258">
        <v>2706</v>
      </c>
      <c r="E3258">
        <f t="shared" si="101"/>
        <v>1.0611100177980344E-2</v>
      </c>
      <c r="F3258">
        <v>1</v>
      </c>
      <c r="G3258" t="e">
        <f>VLOOKUP(A3258,'modern-H_SA-L1_panAme-L2'!A:A,1,FALSE)</f>
        <v>#N/A</v>
      </c>
    </row>
    <row r="3259" spans="1:7" x14ac:dyDescent="0.2">
      <c r="A3259" t="s">
        <v>7737</v>
      </c>
      <c r="B3259">
        <v>1.43193288954649</v>
      </c>
      <c r="C3259">
        <f t="shared" si="100"/>
        <v>3.3634195419127051E-3</v>
      </c>
      <c r="D3259">
        <v>1615</v>
      </c>
      <c r="E3259">
        <f t="shared" si="101"/>
        <v>1.010900214021317E-2</v>
      </c>
      <c r="F3259">
        <v>1</v>
      </c>
      <c r="G3259" t="e">
        <f>VLOOKUP(A3259,'modern-H_SA-L1_panAme-L2'!A:A,1,FALSE)</f>
        <v>#N/A</v>
      </c>
    </row>
    <row r="3260" spans="1:7" x14ac:dyDescent="0.2">
      <c r="A3260" t="s">
        <v>7740</v>
      </c>
      <c r="B3260">
        <v>1.29025563290846</v>
      </c>
      <c r="C3260">
        <f t="shared" si="100"/>
        <v>5.908598287582092E-3</v>
      </c>
      <c r="D3260">
        <v>2701</v>
      </c>
      <c r="E3260">
        <f t="shared" si="101"/>
        <v>1.0618413953322279E-2</v>
      </c>
      <c r="F3260">
        <v>1</v>
      </c>
      <c r="G3260" t="e">
        <f>VLOOKUP(A3260,'modern-H_SA-L1_panAme-L2'!A:A,1,FALSE)</f>
        <v>#N/A</v>
      </c>
    </row>
    <row r="3261" spans="1:7" x14ac:dyDescent="0.2">
      <c r="A3261" t="s">
        <v>13660</v>
      </c>
      <c r="B3261">
        <v>0.801347888828012</v>
      </c>
      <c r="C3261">
        <f t="shared" si="100"/>
        <v>4.1297200993388052E-2</v>
      </c>
      <c r="D3261">
        <v>4644</v>
      </c>
      <c r="E3261">
        <f t="shared" si="101"/>
        <v>4.3164645482753145E-2</v>
      </c>
      <c r="F3261">
        <v>1</v>
      </c>
      <c r="G3261" t="e">
        <f>VLOOKUP(A3261,'modern-H_SA-L1_panAme-L2'!A:A,1,FALSE)</f>
        <v>#N/A</v>
      </c>
    </row>
    <row r="3262" spans="1:7" x14ac:dyDescent="0.2">
      <c r="A3262" t="s">
        <v>7741</v>
      </c>
      <c r="B3262">
        <v>1.7724333397563801</v>
      </c>
      <c r="C3262">
        <f t="shared" si="100"/>
        <v>8.683051131615874E-4</v>
      </c>
      <c r="D3262">
        <v>457</v>
      </c>
      <c r="E3262">
        <f t="shared" si="101"/>
        <v>9.2226543091604926E-3</v>
      </c>
      <c r="F3262">
        <v>1</v>
      </c>
      <c r="G3262" t="e">
        <f>VLOOKUP(A3262,'modern-H_SA-L1_panAme-L2'!A:A,1,FALSE)</f>
        <v>#N/A</v>
      </c>
    </row>
    <row r="3263" spans="1:7" x14ac:dyDescent="0.2">
      <c r="A3263" t="s">
        <v>7742</v>
      </c>
      <c r="B3263">
        <v>1.8095162487680401</v>
      </c>
      <c r="C3263">
        <f t="shared" si="100"/>
        <v>7.4924380404056126E-4</v>
      </c>
      <c r="D3263">
        <v>353</v>
      </c>
      <c r="E3263">
        <f t="shared" si="101"/>
        <v>1.0302632931481259E-2</v>
      </c>
      <c r="F3263">
        <v>1</v>
      </c>
      <c r="G3263" t="e">
        <f>VLOOKUP(A3263,'modern-H_SA-L1_panAme-L2'!A:A,1,FALSE)</f>
        <v>#N/A</v>
      </c>
    </row>
    <row r="3264" spans="1:7" x14ac:dyDescent="0.2">
      <c r="A3264" t="s">
        <v>7742</v>
      </c>
      <c r="B3264">
        <v>1.00869899127666</v>
      </c>
      <c r="C3264">
        <f t="shared" si="100"/>
        <v>1.810447944269733E-2</v>
      </c>
      <c r="D3264">
        <v>3736</v>
      </c>
      <c r="E3264">
        <f t="shared" si="101"/>
        <v>2.3522254607829991E-2</v>
      </c>
      <c r="F3264">
        <v>1</v>
      </c>
      <c r="G3264" t="e">
        <f>VLOOKUP(A3264,'modern-H_SA-L1_panAme-L2'!A:A,1,FALSE)</f>
        <v>#N/A</v>
      </c>
    </row>
    <row r="3265" spans="1:7" x14ac:dyDescent="0.2">
      <c r="A3265" t="s">
        <v>13661</v>
      </c>
      <c r="B3265">
        <v>1.3920219202093</v>
      </c>
      <c r="C3265">
        <f t="shared" si="100"/>
        <v>3.9419838125225324E-3</v>
      </c>
      <c r="D3265">
        <v>1805</v>
      </c>
      <c r="E3265">
        <f t="shared" si="101"/>
        <v>1.0600769765088296E-2</v>
      </c>
      <c r="F3265">
        <v>1</v>
      </c>
      <c r="G3265" t="e">
        <f>VLOOKUP(A3265,'modern-H_SA-L1_panAme-L2'!A:A,1,FALSE)</f>
        <v>#N/A</v>
      </c>
    </row>
    <row r="3266" spans="1:7" x14ac:dyDescent="0.2">
      <c r="A3266" t="s">
        <v>13661</v>
      </c>
      <c r="B3266">
        <v>1.03244845675537</v>
      </c>
      <c r="C3266">
        <f t="shared" ref="C3266:C3329" si="102">EXP(-3.977*B3266)</f>
        <v>1.6472754381184184E-2</v>
      </c>
      <c r="D3266">
        <v>3632</v>
      </c>
      <c r="E3266">
        <f t="shared" ref="E3266:E3329" si="103">C3266*4854/D3266</f>
        <v>2.2015074274853531E-2</v>
      </c>
      <c r="F3266">
        <v>1</v>
      </c>
      <c r="G3266" t="e">
        <f>VLOOKUP(A3266,'modern-H_SA-L1_panAme-L2'!A:A,1,FALSE)</f>
        <v>#N/A</v>
      </c>
    </row>
    <row r="3267" spans="1:7" x14ac:dyDescent="0.2">
      <c r="A3267" t="s">
        <v>13662</v>
      </c>
      <c r="B3267">
        <v>1.3185309362565101</v>
      </c>
      <c r="C3267">
        <f t="shared" si="102"/>
        <v>5.2801671028794486E-3</v>
      </c>
      <c r="D3267">
        <v>2354</v>
      </c>
      <c r="E3267">
        <f t="shared" si="103"/>
        <v>1.0887821205342754E-2</v>
      </c>
      <c r="F3267">
        <v>1</v>
      </c>
      <c r="G3267" t="e">
        <f>VLOOKUP(A3267,'modern-H_SA-L1_panAme-L2'!A:A,1,FALSE)</f>
        <v>#N/A</v>
      </c>
    </row>
    <row r="3268" spans="1:7" x14ac:dyDescent="0.2">
      <c r="A3268" t="s">
        <v>13663</v>
      </c>
      <c r="B3268">
        <v>1.3320284745244</v>
      </c>
      <c r="C3268">
        <f t="shared" si="102"/>
        <v>5.0042023818348998E-3</v>
      </c>
      <c r="D3268">
        <v>2258</v>
      </c>
      <c r="E3268">
        <f t="shared" si="103"/>
        <v>1.0757483773882463E-2</v>
      </c>
      <c r="F3268">
        <v>1</v>
      </c>
      <c r="G3268" t="e">
        <f>VLOOKUP(A3268,'modern-H_SA-L1_panAme-L2'!A:A,1,FALSE)</f>
        <v>#N/A</v>
      </c>
    </row>
    <row r="3269" spans="1:7" x14ac:dyDescent="0.2">
      <c r="A3269" t="s">
        <v>13664</v>
      </c>
      <c r="B3269">
        <v>1.4715159450019</v>
      </c>
      <c r="C3269">
        <f t="shared" si="102"/>
        <v>2.8735159960831826E-3</v>
      </c>
      <c r="D3269">
        <v>1426</v>
      </c>
      <c r="E3269">
        <f t="shared" si="103"/>
        <v>9.7812388814780982E-3</v>
      </c>
      <c r="F3269">
        <v>1</v>
      </c>
      <c r="G3269" t="e">
        <f>VLOOKUP(A3269,'modern-H_SA-L1_panAme-L2'!A:A,1,FALSE)</f>
        <v>#N/A</v>
      </c>
    </row>
    <row r="3270" spans="1:7" x14ac:dyDescent="0.2">
      <c r="A3270" t="s">
        <v>13665</v>
      </c>
      <c r="B3270">
        <v>0.78741791388377202</v>
      </c>
      <c r="C3270">
        <f t="shared" si="102"/>
        <v>4.3649605108126634E-2</v>
      </c>
      <c r="D3270">
        <v>4705</v>
      </c>
      <c r="E3270">
        <f t="shared" si="103"/>
        <v>4.5031919913888774E-2</v>
      </c>
      <c r="F3270">
        <v>1</v>
      </c>
      <c r="G3270" t="e">
        <f>VLOOKUP(A3270,'modern-H_SA-L1_panAme-L2'!A:A,1,FALSE)</f>
        <v>#N/A</v>
      </c>
    </row>
    <row r="3271" spans="1:7" x14ac:dyDescent="0.2">
      <c r="A3271" t="s">
        <v>13666</v>
      </c>
      <c r="B3271">
        <v>1.68863368262984</v>
      </c>
      <c r="C3271">
        <f t="shared" si="102"/>
        <v>1.2117421568764648E-3</v>
      </c>
      <c r="D3271">
        <v>727</v>
      </c>
      <c r="E3271">
        <f t="shared" si="103"/>
        <v>8.0905040295438241E-3</v>
      </c>
      <c r="F3271">
        <v>1</v>
      </c>
      <c r="G3271" t="e">
        <f>VLOOKUP(A3271,'modern-H_SA-L1_panAme-L2'!A:A,1,FALSE)</f>
        <v>#N/A</v>
      </c>
    </row>
    <row r="3272" spans="1:7" x14ac:dyDescent="0.2">
      <c r="A3272" t="s">
        <v>13667</v>
      </c>
      <c r="B3272">
        <v>1.68863368262984</v>
      </c>
      <c r="C3272">
        <f t="shared" si="102"/>
        <v>1.2117421568764648E-3</v>
      </c>
      <c r="D3272">
        <v>728</v>
      </c>
      <c r="E3272">
        <f t="shared" si="103"/>
        <v>8.0793906998329126E-3</v>
      </c>
      <c r="F3272">
        <v>1</v>
      </c>
      <c r="G3272" t="e">
        <f>VLOOKUP(A3272,'modern-H_SA-L1_panAme-L2'!A:A,1,FALSE)</f>
        <v>#N/A</v>
      </c>
    </row>
    <row r="3273" spans="1:7" x14ac:dyDescent="0.2">
      <c r="A3273" t="s">
        <v>13668</v>
      </c>
      <c r="B3273">
        <v>0.94704172513003804</v>
      </c>
      <c r="C3273">
        <f t="shared" si="102"/>
        <v>2.3135548671099796E-2</v>
      </c>
      <c r="D3273">
        <v>4006</v>
      </c>
      <c r="E3273">
        <f t="shared" si="103"/>
        <v>2.8032938904023568E-2</v>
      </c>
      <c r="F3273">
        <v>1</v>
      </c>
      <c r="G3273" t="e">
        <f>VLOOKUP(A3273,'modern-H_SA-L1_panAme-L2'!A:A,1,FALSE)</f>
        <v>#N/A</v>
      </c>
    </row>
    <row r="3274" spans="1:7" x14ac:dyDescent="0.2">
      <c r="A3274" t="s">
        <v>13669</v>
      </c>
      <c r="B3274">
        <v>0.94681336488505097</v>
      </c>
      <c r="C3274">
        <f t="shared" si="102"/>
        <v>2.3156569658906504E-2</v>
      </c>
      <c r="D3274">
        <v>4007</v>
      </c>
      <c r="E3274">
        <f t="shared" si="103"/>
        <v>2.8051407318276062E-2</v>
      </c>
      <c r="F3274">
        <v>1</v>
      </c>
      <c r="G3274" t="e">
        <f>VLOOKUP(A3274,'modern-H_SA-L1_panAme-L2'!A:A,1,FALSE)</f>
        <v>#N/A</v>
      </c>
    </row>
    <row r="3275" spans="1:7" x14ac:dyDescent="0.2">
      <c r="A3275" t="s">
        <v>13670</v>
      </c>
      <c r="B3275">
        <v>0.91255932813692497</v>
      </c>
      <c r="C3275">
        <f t="shared" si="102"/>
        <v>2.6536120190754454E-2</v>
      </c>
      <c r="D3275">
        <v>4157</v>
      </c>
      <c r="E3275">
        <f t="shared" si="103"/>
        <v>3.0985404716363268E-2</v>
      </c>
      <c r="F3275">
        <v>1</v>
      </c>
      <c r="G3275" t="e">
        <f>VLOOKUP(A3275,'modern-H_SA-L1_panAme-L2'!A:A,1,FALSE)</f>
        <v>#N/A</v>
      </c>
    </row>
    <row r="3276" spans="1:7" x14ac:dyDescent="0.2">
      <c r="A3276" t="s">
        <v>13671</v>
      </c>
      <c r="B3276">
        <v>1.3262865971099</v>
      </c>
      <c r="C3276">
        <f t="shared" si="102"/>
        <v>5.1197903056044306E-3</v>
      </c>
      <c r="D3276">
        <v>2298</v>
      </c>
      <c r="E3276">
        <f t="shared" si="103"/>
        <v>1.081438735570231E-2</v>
      </c>
      <c r="F3276">
        <v>1</v>
      </c>
      <c r="G3276" t="e">
        <f>VLOOKUP(A3276,'modern-H_SA-L1_panAme-L2'!A:A,1,FALSE)</f>
        <v>#N/A</v>
      </c>
    </row>
    <row r="3277" spans="1:7" x14ac:dyDescent="0.2">
      <c r="A3277" t="s">
        <v>13672</v>
      </c>
      <c r="B3277">
        <v>1.4162615923792901</v>
      </c>
      <c r="C3277">
        <f t="shared" si="102"/>
        <v>3.5797140613437199E-3</v>
      </c>
      <c r="D3277">
        <v>1684</v>
      </c>
      <c r="E3277">
        <f t="shared" si="103"/>
        <v>1.0318249438101198E-2</v>
      </c>
      <c r="F3277">
        <v>1</v>
      </c>
      <c r="G3277" t="e">
        <f>VLOOKUP(A3277,'modern-H_SA-L1_panAme-L2'!A:A,1,FALSE)</f>
        <v>#N/A</v>
      </c>
    </row>
    <row r="3278" spans="1:7" x14ac:dyDescent="0.2">
      <c r="A3278" t="s">
        <v>13673</v>
      </c>
      <c r="B3278">
        <v>1.4585765776941699</v>
      </c>
      <c r="C3278">
        <f t="shared" si="102"/>
        <v>3.0252575534427339E-3</v>
      </c>
      <c r="D3278">
        <v>1478</v>
      </c>
      <c r="E3278">
        <f t="shared" si="103"/>
        <v>9.935453426529791E-3</v>
      </c>
      <c r="F3278">
        <v>1</v>
      </c>
      <c r="G3278" t="e">
        <f>VLOOKUP(A3278,'modern-H_SA-L1_panAme-L2'!A:A,1,FALSE)</f>
        <v>#N/A</v>
      </c>
    </row>
    <row r="3279" spans="1:7" x14ac:dyDescent="0.2">
      <c r="A3279" t="s">
        <v>13674</v>
      </c>
      <c r="B3279">
        <v>0.775543181144422</v>
      </c>
      <c r="C3279">
        <f t="shared" si="102"/>
        <v>4.5760443896997689E-2</v>
      </c>
      <c r="D3279">
        <v>4757</v>
      </c>
      <c r="E3279">
        <f t="shared" si="103"/>
        <v>4.6693545233556191E-2</v>
      </c>
      <c r="F3279">
        <v>1</v>
      </c>
      <c r="G3279" t="e">
        <f>VLOOKUP(A3279,'modern-H_SA-L1_panAme-L2'!A:A,1,FALSE)</f>
        <v>#N/A</v>
      </c>
    </row>
    <row r="3280" spans="1:7" x14ac:dyDescent="0.2">
      <c r="A3280" t="s">
        <v>7788</v>
      </c>
      <c r="B3280">
        <v>2.0041247897234702</v>
      </c>
      <c r="C3280">
        <f t="shared" si="102"/>
        <v>3.4553926002252756E-4</v>
      </c>
      <c r="D3280">
        <v>56</v>
      </c>
      <c r="E3280">
        <f t="shared" si="103"/>
        <v>2.9950849431238373E-2</v>
      </c>
      <c r="F3280">
        <v>1</v>
      </c>
      <c r="G3280" t="e">
        <f>VLOOKUP(A3280,'modern-H_SA-L1_panAme-L2'!A:A,1,FALSE)</f>
        <v>#N/A</v>
      </c>
    </row>
    <row r="3281" spans="1:7" x14ac:dyDescent="0.2">
      <c r="A3281" t="s">
        <v>13675</v>
      </c>
      <c r="B3281">
        <v>1.8916263092475101</v>
      </c>
      <c r="C3281">
        <f t="shared" si="102"/>
        <v>5.4050977719707178E-4</v>
      </c>
      <c r="D3281">
        <v>173</v>
      </c>
      <c r="E3281">
        <f t="shared" si="103"/>
        <v>1.5165517101240384E-2</v>
      </c>
      <c r="F3281">
        <v>1</v>
      </c>
      <c r="G3281" t="e">
        <f>VLOOKUP(A3281,'modern-H_SA-L1_panAme-L2'!A:A,1,FALSE)</f>
        <v>#N/A</v>
      </c>
    </row>
    <row r="3282" spans="1:7" x14ac:dyDescent="0.2">
      <c r="A3282" t="s">
        <v>13675</v>
      </c>
      <c r="B3282">
        <v>1.14046285263445</v>
      </c>
      <c r="C3282">
        <f t="shared" si="102"/>
        <v>1.0720250405104093E-2</v>
      </c>
      <c r="D3282">
        <v>3159</v>
      </c>
      <c r="E3282">
        <f t="shared" si="103"/>
        <v>1.647233158163193E-2</v>
      </c>
      <c r="F3282">
        <v>1</v>
      </c>
      <c r="G3282" t="e">
        <f>VLOOKUP(A3282,'modern-H_SA-L1_panAme-L2'!A:A,1,FALSE)</f>
        <v>#N/A</v>
      </c>
    </row>
    <row r="3283" spans="1:7" x14ac:dyDescent="0.2">
      <c r="A3283" t="s">
        <v>13675</v>
      </c>
      <c r="B3283">
        <v>1.1002714495166499</v>
      </c>
      <c r="C3283">
        <f t="shared" si="102"/>
        <v>1.2578332920584115E-2</v>
      </c>
      <c r="D3283">
        <v>3335</v>
      </c>
      <c r="E3283">
        <f t="shared" si="103"/>
        <v>1.8307414691608782E-2</v>
      </c>
      <c r="F3283">
        <v>1</v>
      </c>
      <c r="G3283" t="e">
        <f>VLOOKUP(A3283,'modern-H_SA-L1_panAme-L2'!A:A,1,FALSE)</f>
        <v>#N/A</v>
      </c>
    </row>
    <row r="3284" spans="1:7" x14ac:dyDescent="0.2">
      <c r="A3284" t="s">
        <v>13676</v>
      </c>
      <c r="B3284">
        <v>1.1137447039709101</v>
      </c>
      <c r="C3284">
        <f t="shared" si="102"/>
        <v>1.1922085343848195E-2</v>
      </c>
      <c r="D3284">
        <v>3276</v>
      </c>
      <c r="E3284">
        <f t="shared" si="103"/>
        <v>1.76647748043465E-2</v>
      </c>
      <c r="F3284">
        <v>1</v>
      </c>
      <c r="G3284" t="e">
        <f>VLOOKUP(A3284,'modern-H_SA-L1_panAme-L2'!A:A,1,FALSE)</f>
        <v>#N/A</v>
      </c>
    </row>
    <row r="3285" spans="1:7" x14ac:dyDescent="0.2">
      <c r="A3285" t="s">
        <v>13676</v>
      </c>
      <c r="B3285">
        <v>1.07355330085312</v>
      </c>
      <c r="C3285">
        <f t="shared" si="102"/>
        <v>1.3988475352323374E-2</v>
      </c>
      <c r="D3285">
        <v>3452</v>
      </c>
      <c r="E3285">
        <f t="shared" si="103"/>
        <v>1.9669773858684139E-2</v>
      </c>
      <c r="F3285">
        <v>1</v>
      </c>
      <c r="G3285" t="e">
        <f>VLOOKUP(A3285,'modern-H_SA-L1_panAme-L2'!A:A,1,FALSE)</f>
        <v>#N/A</v>
      </c>
    </row>
    <row r="3286" spans="1:7" x14ac:dyDescent="0.2">
      <c r="A3286" t="s">
        <v>13677</v>
      </c>
      <c r="B3286">
        <v>1.3698856840056399</v>
      </c>
      <c r="C3286">
        <f t="shared" si="102"/>
        <v>4.304753656919175E-3</v>
      </c>
      <c r="D3286">
        <v>1984</v>
      </c>
      <c r="E3286">
        <f t="shared" si="103"/>
        <v>1.0531892263450441E-2</v>
      </c>
      <c r="F3286">
        <v>1</v>
      </c>
      <c r="G3286" t="e">
        <f>VLOOKUP(A3286,'modern-H_SA-L1_panAme-L2'!A:A,1,FALSE)</f>
        <v>#N/A</v>
      </c>
    </row>
    <row r="3287" spans="1:7" x14ac:dyDescent="0.2">
      <c r="A3287" t="s">
        <v>13678</v>
      </c>
      <c r="B3287">
        <v>1.3185309362565101</v>
      </c>
      <c r="C3287">
        <f t="shared" si="102"/>
        <v>5.2801671028794486E-3</v>
      </c>
      <c r="D3287">
        <v>2355</v>
      </c>
      <c r="E3287">
        <f t="shared" si="103"/>
        <v>1.0883197926699296E-2</v>
      </c>
      <c r="F3287">
        <v>1</v>
      </c>
      <c r="G3287" t="e">
        <f>VLOOKUP(A3287,'modern-H_SA-L1_panAme-L2'!A:A,1,FALSE)</f>
        <v>#N/A</v>
      </c>
    </row>
    <row r="3288" spans="1:7" x14ac:dyDescent="0.2">
      <c r="A3288" t="s">
        <v>13679</v>
      </c>
      <c r="B3288">
        <v>1.3043121738079699</v>
      </c>
      <c r="C3288">
        <f t="shared" si="102"/>
        <v>5.5873536306952241E-3</v>
      </c>
      <c r="D3288">
        <v>2563</v>
      </c>
      <c r="E3288">
        <f t="shared" si="103"/>
        <v>1.0581745814824276E-2</v>
      </c>
      <c r="F3288">
        <v>1</v>
      </c>
      <c r="G3288" t="e">
        <f>VLOOKUP(A3288,'modern-H_SA-L1_panAme-L2'!A:A,1,FALSE)</f>
        <v>#N/A</v>
      </c>
    </row>
    <row r="3289" spans="1:7" x14ac:dyDescent="0.2">
      <c r="A3289" t="s">
        <v>13680</v>
      </c>
      <c r="B3289">
        <v>1.58867273738204</v>
      </c>
      <c r="C3289">
        <f t="shared" si="102"/>
        <v>1.8032738211116927E-3</v>
      </c>
      <c r="D3289">
        <v>1034</v>
      </c>
      <c r="E3289">
        <f t="shared" si="103"/>
        <v>8.4652718836326479E-3</v>
      </c>
      <c r="F3289">
        <v>1</v>
      </c>
      <c r="G3289" t="e">
        <f>VLOOKUP(A3289,'modern-H_SA-L1_panAme-L2'!A:A,1,FALSE)</f>
        <v>#N/A</v>
      </c>
    </row>
    <row r="3290" spans="1:7" x14ac:dyDescent="0.2">
      <c r="A3290" t="s">
        <v>13681</v>
      </c>
      <c r="B3290">
        <v>0.87693512991887401</v>
      </c>
      <c r="C3290">
        <f t="shared" si="102"/>
        <v>3.0575048483474504E-2</v>
      </c>
      <c r="D3290">
        <v>4313</v>
      </c>
      <c r="E3290">
        <f t="shared" si="103"/>
        <v>3.4410221502152845E-2</v>
      </c>
      <c r="F3290">
        <v>1</v>
      </c>
      <c r="G3290" t="e">
        <f>VLOOKUP(A3290,'modern-H_SA-L1_panAme-L2'!A:A,1,FALSE)</f>
        <v>#N/A</v>
      </c>
    </row>
    <row r="3291" spans="1:7" x14ac:dyDescent="0.2">
      <c r="A3291" t="s">
        <v>13682</v>
      </c>
      <c r="B3291">
        <v>0.80111952858302204</v>
      </c>
      <c r="C3291">
        <f t="shared" si="102"/>
        <v>4.1334723680698626E-2</v>
      </c>
      <c r="D3291">
        <v>4645</v>
      </c>
      <c r="E3291">
        <f t="shared" si="103"/>
        <v>4.3194563777418975E-2</v>
      </c>
      <c r="F3291">
        <v>1</v>
      </c>
      <c r="G3291" t="e">
        <f>VLOOKUP(A3291,'modern-H_SA-L1_panAme-L2'!A:A,1,FALSE)</f>
        <v>#N/A</v>
      </c>
    </row>
    <row r="3292" spans="1:7" x14ac:dyDescent="0.2">
      <c r="A3292" t="s">
        <v>13683</v>
      </c>
      <c r="B3292">
        <v>1.6976528716229999</v>
      </c>
      <c r="C3292">
        <f t="shared" si="102"/>
        <v>1.1690480773381778E-3</v>
      </c>
      <c r="D3292">
        <v>689</v>
      </c>
      <c r="E3292">
        <f t="shared" si="103"/>
        <v>8.2359352211894259E-3</v>
      </c>
      <c r="F3292">
        <v>1</v>
      </c>
      <c r="G3292" t="e">
        <f>VLOOKUP(A3292,'modern-H_SA-L1_panAme-L2'!A:A,1,FALSE)</f>
        <v>#N/A</v>
      </c>
    </row>
    <row r="3293" spans="1:7" x14ac:dyDescent="0.2">
      <c r="A3293" t="s">
        <v>13684</v>
      </c>
      <c r="B3293">
        <v>0.95571941443956399</v>
      </c>
      <c r="C3293">
        <f t="shared" si="102"/>
        <v>2.2350734135721737E-2</v>
      </c>
      <c r="D3293">
        <v>3968</v>
      </c>
      <c r="E3293">
        <f t="shared" si="103"/>
        <v>2.7341346646873311E-2</v>
      </c>
      <c r="F3293">
        <v>1</v>
      </c>
      <c r="G3293" t="e">
        <f>VLOOKUP(A3293,'modern-H_SA-L1_panAme-L2'!A:A,1,FALSE)</f>
        <v>#N/A</v>
      </c>
    </row>
    <row r="3294" spans="1:7" x14ac:dyDescent="0.2">
      <c r="A3294" t="s">
        <v>13685</v>
      </c>
      <c r="B3294">
        <v>1.49270549256178</v>
      </c>
      <c r="C3294">
        <f t="shared" si="102"/>
        <v>2.6412849838938122E-3</v>
      </c>
      <c r="D3294">
        <v>1345</v>
      </c>
      <c r="E3294">
        <f t="shared" si="103"/>
        <v>9.5321913099037647E-3</v>
      </c>
      <c r="F3294">
        <v>1</v>
      </c>
      <c r="G3294" t="e">
        <f>VLOOKUP(A3294,'modern-H_SA-L1_panAme-L2'!A:A,1,FALSE)</f>
        <v>#N/A</v>
      </c>
    </row>
    <row r="3295" spans="1:7" x14ac:dyDescent="0.2">
      <c r="A3295" t="s">
        <v>13686</v>
      </c>
      <c r="B3295">
        <v>0.80591509372776204</v>
      </c>
      <c r="C3295">
        <f t="shared" si="102"/>
        <v>4.0553859354127926E-2</v>
      </c>
      <c r="D3295">
        <v>4624</v>
      </c>
      <c r="E3295">
        <f t="shared" si="103"/>
        <v>4.2571027963870446E-2</v>
      </c>
      <c r="F3295">
        <v>1</v>
      </c>
      <c r="G3295" t="e">
        <f>VLOOKUP(A3295,'modern-H_SA-L1_panAme-L2'!A:A,1,FALSE)</f>
        <v>#N/A</v>
      </c>
    </row>
    <row r="3296" spans="1:7" x14ac:dyDescent="0.2">
      <c r="A3296" t="s">
        <v>13687</v>
      </c>
      <c r="B3296">
        <v>1.35706510835418</v>
      </c>
      <c r="C3296">
        <f t="shared" si="102"/>
        <v>4.5299338786212399E-3</v>
      </c>
      <c r="D3296">
        <v>2060</v>
      </c>
      <c r="E3296">
        <f t="shared" si="103"/>
        <v>1.0673931576129855E-2</v>
      </c>
      <c r="F3296">
        <v>1</v>
      </c>
      <c r="G3296" t="e">
        <f>VLOOKUP(A3296,'modern-H_SA-L1_panAme-L2'!A:A,1,FALSE)</f>
        <v>#N/A</v>
      </c>
    </row>
    <row r="3297" spans="1:7" x14ac:dyDescent="0.2">
      <c r="A3297" t="s">
        <v>7842</v>
      </c>
      <c r="B3297">
        <v>1.5911525521235601</v>
      </c>
      <c r="C3297">
        <f t="shared" si="102"/>
        <v>1.7855769408781459E-3</v>
      </c>
      <c r="D3297">
        <v>1024</v>
      </c>
      <c r="E3297">
        <f t="shared" si="103"/>
        <v>8.46405319435793E-3</v>
      </c>
      <c r="F3297">
        <v>1</v>
      </c>
      <c r="G3297" t="e">
        <f>VLOOKUP(A3297,'modern-H_SA-L1_panAme-L2'!A:A,1,FALSE)</f>
        <v>#N/A</v>
      </c>
    </row>
    <row r="3298" spans="1:7" x14ac:dyDescent="0.2">
      <c r="A3298" t="s">
        <v>13688</v>
      </c>
      <c r="B3298">
        <v>1.68124456739671</v>
      </c>
      <c r="C3298">
        <f t="shared" si="102"/>
        <v>1.2478794047207226E-3</v>
      </c>
      <c r="D3298">
        <v>759</v>
      </c>
      <c r="E3298">
        <f t="shared" si="103"/>
        <v>7.9805093946171118E-3</v>
      </c>
      <c r="F3298">
        <v>1</v>
      </c>
      <c r="G3298" t="e">
        <f>VLOOKUP(A3298,'modern-H_SA-L1_panAme-L2'!A:A,1,FALSE)</f>
        <v>#N/A</v>
      </c>
    </row>
    <row r="3299" spans="1:7" x14ac:dyDescent="0.2">
      <c r="A3299" t="s">
        <v>13689</v>
      </c>
      <c r="B3299">
        <v>0.93973419729043794</v>
      </c>
      <c r="C3299">
        <f t="shared" si="102"/>
        <v>2.3817780375526617E-2</v>
      </c>
      <c r="D3299">
        <v>4038</v>
      </c>
      <c r="E3299">
        <f t="shared" si="103"/>
        <v>2.8630883096286825E-2</v>
      </c>
      <c r="F3299">
        <v>1</v>
      </c>
      <c r="G3299" t="e">
        <f>VLOOKUP(A3299,'modern-H_SA-L1_panAme-L2'!A:A,1,FALSE)</f>
        <v>#N/A</v>
      </c>
    </row>
    <row r="3300" spans="1:7" x14ac:dyDescent="0.2">
      <c r="A3300" t="s">
        <v>13690</v>
      </c>
      <c r="B3300">
        <v>1.64132192629179</v>
      </c>
      <c r="C3300">
        <f t="shared" si="102"/>
        <v>1.4626033702218352E-3</v>
      </c>
      <c r="D3300">
        <v>877</v>
      </c>
      <c r="E3300">
        <f t="shared" si="103"/>
        <v>8.0951844459028373E-3</v>
      </c>
      <c r="F3300">
        <v>1</v>
      </c>
      <c r="G3300" t="e">
        <f>VLOOKUP(A3300,'modern-H_SA-L1_panAme-L2'!A:A,1,FALSE)</f>
        <v>#N/A</v>
      </c>
    </row>
    <row r="3301" spans="1:7" x14ac:dyDescent="0.2">
      <c r="A3301" t="s">
        <v>13691</v>
      </c>
      <c r="B3301">
        <v>1.25304771091526</v>
      </c>
      <c r="C3301">
        <f t="shared" si="102"/>
        <v>6.8509308439666907E-3</v>
      </c>
      <c r="D3301">
        <v>3053</v>
      </c>
      <c r="E3301">
        <f t="shared" si="103"/>
        <v>1.0892374162009276E-2</v>
      </c>
      <c r="F3301">
        <v>1</v>
      </c>
      <c r="G3301" t="e">
        <f>VLOOKUP(A3301,'modern-H_SA-L1_panAme-L2'!A:A,1,FALSE)</f>
        <v>#N/A</v>
      </c>
    </row>
    <row r="3302" spans="1:7" x14ac:dyDescent="0.2">
      <c r="A3302" t="s">
        <v>13692</v>
      </c>
      <c r="B3302">
        <v>1.42415782410292</v>
      </c>
      <c r="C3302">
        <f t="shared" si="102"/>
        <v>3.4690459456038518E-3</v>
      </c>
      <c r="D3302">
        <v>1645</v>
      </c>
      <c r="E3302">
        <f t="shared" si="103"/>
        <v>1.0236321592681518E-2</v>
      </c>
      <c r="F3302">
        <v>1</v>
      </c>
      <c r="G3302" t="e">
        <f>VLOOKUP(A3302,'modern-H_SA-L1_panAme-L2'!A:A,1,FALSE)</f>
        <v>#N/A</v>
      </c>
    </row>
    <row r="3303" spans="1:7" x14ac:dyDescent="0.2">
      <c r="A3303" t="s">
        <v>13693</v>
      </c>
      <c r="B3303">
        <v>1.9539589660357299</v>
      </c>
      <c r="C3303">
        <f t="shared" si="102"/>
        <v>4.2183563601098234E-4</v>
      </c>
      <c r="D3303">
        <v>94</v>
      </c>
      <c r="E3303">
        <f t="shared" si="103"/>
        <v>2.178287422550328E-2</v>
      </c>
      <c r="F3303">
        <v>1</v>
      </c>
      <c r="G3303" t="e">
        <f>VLOOKUP(A3303,'modern-H_SA-L1_panAme-L2'!A:A,1,FALSE)</f>
        <v>#N/A</v>
      </c>
    </row>
    <row r="3304" spans="1:7" x14ac:dyDescent="0.2">
      <c r="A3304" t="s">
        <v>13694</v>
      </c>
      <c r="B3304">
        <v>1.1317851633249301</v>
      </c>
      <c r="C3304">
        <f t="shared" si="102"/>
        <v>1.1096676892472379E-2</v>
      </c>
      <c r="D3304">
        <v>3197</v>
      </c>
      <c r="E3304">
        <f t="shared" si="103"/>
        <v>1.6848066823916461E-2</v>
      </c>
      <c r="F3304">
        <v>1</v>
      </c>
      <c r="G3304" t="e">
        <f>VLOOKUP(A3304,'modern-H_SA-L1_panAme-L2'!A:A,1,FALSE)</f>
        <v>#N/A</v>
      </c>
    </row>
    <row r="3305" spans="1:7" x14ac:dyDescent="0.2">
      <c r="A3305" t="s">
        <v>13694</v>
      </c>
      <c r="B3305">
        <v>1.0915937602071299</v>
      </c>
      <c r="C3305">
        <f t="shared" si="102"/>
        <v>1.3020003357311053E-2</v>
      </c>
      <c r="D3305">
        <v>3373</v>
      </c>
      <c r="E3305">
        <f t="shared" si="103"/>
        <v>1.8736761427924058E-2</v>
      </c>
      <c r="F3305">
        <v>1</v>
      </c>
      <c r="G3305" t="e">
        <f>VLOOKUP(A3305,'modern-H_SA-L1_panAme-L2'!A:A,1,FALSE)</f>
        <v>#N/A</v>
      </c>
    </row>
    <row r="3306" spans="1:7" x14ac:dyDescent="0.2">
      <c r="A3306" t="s">
        <v>13695</v>
      </c>
      <c r="B3306">
        <v>1.68669113816617</v>
      </c>
      <c r="C3306">
        <f t="shared" si="102"/>
        <v>1.2211397238087156E-3</v>
      </c>
      <c r="D3306">
        <v>734</v>
      </c>
      <c r="E3306">
        <f t="shared" si="103"/>
        <v>8.0754934868767104E-3</v>
      </c>
      <c r="F3306">
        <v>1</v>
      </c>
      <c r="G3306" t="e">
        <f>VLOOKUP(A3306,'modern-H_SA-L1_panAme-L2'!A:A,1,FALSE)</f>
        <v>#N/A</v>
      </c>
    </row>
    <row r="3307" spans="1:7" x14ac:dyDescent="0.2">
      <c r="A3307" t="s">
        <v>13696</v>
      </c>
      <c r="B3307">
        <v>0.945443203415126</v>
      </c>
      <c r="C3307">
        <f t="shared" si="102"/>
        <v>2.3283097287289056E-2</v>
      </c>
      <c r="D3307">
        <v>4013</v>
      </c>
      <c r="E3307">
        <f t="shared" si="103"/>
        <v>2.8162510399327455E-2</v>
      </c>
      <c r="F3307">
        <v>1</v>
      </c>
      <c r="G3307" t="e">
        <f>VLOOKUP(A3307,'modern-H_SA-L1_panAme-L2'!A:A,1,FALSE)</f>
        <v>#N/A</v>
      </c>
    </row>
    <row r="3308" spans="1:7" x14ac:dyDescent="0.2">
      <c r="A3308" t="s">
        <v>13697</v>
      </c>
      <c r="B3308">
        <v>1.65156731881358</v>
      </c>
      <c r="C3308">
        <f t="shared" si="102"/>
        <v>1.4042060471434758E-3</v>
      </c>
      <c r="D3308">
        <v>833</v>
      </c>
      <c r="E3308">
        <f t="shared" si="103"/>
        <v>8.1824923803534601E-3</v>
      </c>
      <c r="F3308">
        <v>1</v>
      </c>
      <c r="G3308" t="e">
        <f>VLOOKUP(A3308,'modern-H_SA-L1_panAme-L2'!A:A,1,FALSE)</f>
        <v>#N/A</v>
      </c>
    </row>
    <row r="3309" spans="1:7" x14ac:dyDescent="0.2">
      <c r="A3309" t="s">
        <v>13698</v>
      </c>
      <c r="B3309">
        <v>0.92283553916136296</v>
      </c>
      <c r="C3309">
        <f t="shared" si="102"/>
        <v>2.5473490921712659E-2</v>
      </c>
      <c r="D3309">
        <v>4112</v>
      </c>
      <c r="E3309">
        <f t="shared" si="103"/>
        <v>3.0070117931418592E-2</v>
      </c>
      <c r="F3309">
        <v>1</v>
      </c>
      <c r="G3309" t="e">
        <f>VLOOKUP(A3309,'modern-H_SA-L1_panAme-L2'!A:A,1,FALSE)</f>
        <v>#N/A</v>
      </c>
    </row>
    <row r="3310" spans="1:7" x14ac:dyDescent="0.2">
      <c r="A3310" t="s">
        <v>13699</v>
      </c>
      <c r="B3310">
        <v>1.5911525521235601</v>
      </c>
      <c r="C3310">
        <f t="shared" si="102"/>
        <v>1.7855769408781459E-3</v>
      </c>
      <c r="D3310">
        <v>1025</v>
      </c>
      <c r="E3310">
        <f t="shared" si="103"/>
        <v>8.4557955814853862E-3</v>
      </c>
      <c r="F3310">
        <v>1</v>
      </c>
      <c r="G3310" t="e">
        <f>VLOOKUP(A3310,'modern-H_SA-L1_panAme-L2'!A:A,1,FALSE)</f>
        <v>#N/A</v>
      </c>
    </row>
    <row r="3311" spans="1:7" x14ac:dyDescent="0.2">
      <c r="A3311" t="s">
        <v>13700</v>
      </c>
      <c r="B3311">
        <v>1.28505289864453</v>
      </c>
      <c r="C3311">
        <f t="shared" si="102"/>
        <v>6.0321283042194043E-3</v>
      </c>
      <c r="D3311">
        <v>2740</v>
      </c>
      <c r="E3311">
        <f t="shared" si="103"/>
        <v>1.0686113426525909E-2</v>
      </c>
      <c r="F3311">
        <v>1</v>
      </c>
      <c r="G3311" t="e">
        <f>VLOOKUP(A3311,'modern-H_SA-L1_panAme-L2'!A:A,1,FALSE)</f>
        <v>#N/A</v>
      </c>
    </row>
    <row r="3312" spans="1:7" x14ac:dyDescent="0.2">
      <c r="A3312" t="s">
        <v>13701</v>
      </c>
      <c r="B3312">
        <v>1.84504332453969</v>
      </c>
      <c r="C3312">
        <f t="shared" si="102"/>
        <v>6.5052078921764005E-4</v>
      </c>
      <c r="D3312">
        <v>248</v>
      </c>
      <c r="E3312">
        <f t="shared" si="103"/>
        <v>1.2732370608316229E-2</v>
      </c>
      <c r="F3312">
        <v>1</v>
      </c>
      <c r="G3312" t="e">
        <f>VLOOKUP(A3312,'modern-H_SA-L1_panAme-L2'!A:A,1,FALSE)</f>
        <v>#N/A</v>
      </c>
    </row>
    <row r="3313" spans="1:7" x14ac:dyDescent="0.2">
      <c r="A3313" t="s">
        <v>13702</v>
      </c>
      <c r="B3313">
        <v>1.05642628247905</v>
      </c>
      <c r="C3313">
        <f t="shared" si="102"/>
        <v>1.4974488006935278E-2</v>
      </c>
      <c r="D3313">
        <v>3527</v>
      </c>
      <c r="E3313">
        <f t="shared" si="103"/>
        <v>2.060849582808728E-2</v>
      </c>
      <c r="F3313">
        <v>1</v>
      </c>
      <c r="G3313" t="e">
        <f>VLOOKUP(A3313,'modern-H_SA-L1_panAme-L2'!A:A,1,FALSE)</f>
        <v>#N/A</v>
      </c>
    </row>
    <row r="3314" spans="1:7" x14ac:dyDescent="0.2">
      <c r="A3314" t="s">
        <v>13703</v>
      </c>
      <c r="B3314">
        <v>1.65974868471841</v>
      </c>
      <c r="C3314">
        <f t="shared" si="102"/>
        <v>1.3592522873656691E-3</v>
      </c>
      <c r="D3314">
        <v>817</v>
      </c>
      <c r="E3314">
        <f t="shared" si="103"/>
        <v>8.0756555726719196E-3</v>
      </c>
      <c r="F3314">
        <v>1</v>
      </c>
      <c r="G3314" t="e">
        <f>VLOOKUP(A3314,'modern-H_SA-L1_panAme-L2'!A:A,1,FALSE)</f>
        <v>#N/A</v>
      </c>
    </row>
    <row r="3315" spans="1:7" x14ac:dyDescent="0.2">
      <c r="A3315" t="s">
        <v>13704</v>
      </c>
      <c r="B3315">
        <v>0.92648930308116295</v>
      </c>
      <c r="C3315">
        <f t="shared" si="102"/>
        <v>2.5106011529489665E-2</v>
      </c>
      <c r="D3315">
        <v>4096</v>
      </c>
      <c r="E3315">
        <f t="shared" si="103"/>
        <v>2.9752094717808309E-2</v>
      </c>
      <c r="F3315">
        <v>1</v>
      </c>
      <c r="G3315" t="e">
        <f>VLOOKUP(A3315,'modern-H_SA-L1_panAme-L2'!A:A,1,FALSE)</f>
        <v>#N/A</v>
      </c>
    </row>
    <row r="3316" spans="1:7" x14ac:dyDescent="0.2">
      <c r="A3316" t="s">
        <v>13705</v>
      </c>
      <c r="B3316">
        <v>1.7518347166619599</v>
      </c>
      <c r="C3316">
        <f t="shared" si="102"/>
        <v>9.424321146199433E-4</v>
      </c>
      <c r="D3316">
        <v>524</v>
      </c>
      <c r="E3316">
        <f t="shared" si="103"/>
        <v>8.7300868022236727E-3</v>
      </c>
      <c r="F3316">
        <v>1</v>
      </c>
      <c r="G3316" t="e">
        <f>VLOOKUP(A3316,'modern-H_SA-L1_panAme-L2'!A:A,1,FALSE)</f>
        <v>#N/A</v>
      </c>
    </row>
    <row r="3317" spans="1:7" x14ac:dyDescent="0.2">
      <c r="A3317" t="s">
        <v>13706</v>
      </c>
      <c r="B3317">
        <v>0.99339885486250201</v>
      </c>
      <c r="C3317">
        <f t="shared" si="102"/>
        <v>1.9240319154928312E-2</v>
      </c>
      <c r="D3317">
        <v>3803</v>
      </c>
      <c r="E3317">
        <f t="shared" si="103"/>
        <v>2.4557588529587702E-2</v>
      </c>
      <c r="F3317">
        <v>1</v>
      </c>
      <c r="G3317" t="e">
        <f>VLOOKUP(A3317,'modern-H_SA-L1_panAme-L2'!A:A,1,FALSE)</f>
        <v>#N/A</v>
      </c>
    </row>
    <row r="3318" spans="1:7" x14ac:dyDescent="0.2">
      <c r="A3318" t="s">
        <v>13707</v>
      </c>
      <c r="B3318">
        <v>1.27141946201457</v>
      </c>
      <c r="C3318">
        <f t="shared" si="102"/>
        <v>6.3682205277100657E-3</v>
      </c>
      <c r="D3318">
        <v>2840</v>
      </c>
      <c r="E3318">
        <f t="shared" si="103"/>
        <v>1.0884275507572063E-2</v>
      </c>
      <c r="F3318">
        <v>1</v>
      </c>
      <c r="G3318" t="e">
        <f>VLOOKUP(A3318,'modern-H_SA-L1_panAme-L2'!A:A,1,FALSE)</f>
        <v>#N/A</v>
      </c>
    </row>
    <row r="3319" spans="1:7" x14ac:dyDescent="0.2">
      <c r="A3319" t="s">
        <v>13708</v>
      </c>
      <c r="B3319">
        <v>1.33830531876454</v>
      </c>
      <c r="C3319">
        <f t="shared" si="102"/>
        <v>4.880828725545126E-3</v>
      </c>
      <c r="D3319">
        <v>2209</v>
      </c>
      <c r="E3319">
        <f t="shared" si="103"/>
        <v>1.0725007982705315E-2</v>
      </c>
      <c r="F3319">
        <v>1</v>
      </c>
      <c r="G3319" t="e">
        <f>VLOOKUP(A3319,'modern-H_SA-L1_panAme-L2'!A:A,1,FALSE)</f>
        <v>#N/A</v>
      </c>
    </row>
    <row r="3320" spans="1:7" x14ac:dyDescent="0.2">
      <c r="A3320" t="s">
        <v>13709</v>
      </c>
      <c r="B3320">
        <v>1.3548443983929901</v>
      </c>
      <c r="C3320">
        <f t="shared" si="102"/>
        <v>4.5701183721516677E-3</v>
      </c>
      <c r="D3320">
        <v>2091</v>
      </c>
      <c r="E3320">
        <f t="shared" si="103"/>
        <v>1.0608969191020657E-2</v>
      </c>
      <c r="F3320">
        <v>1</v>
      </c>
      <c r="G3320" t="e">
        <f>VLOOKUP(A3320,'modern-H_SA-L1_panAme-L2'!A:A,1,FALSE)</f>
        <v>#N/A</v>
      </c>
    </row>
    <row r="3321" spans="1:7" x14ac:dyDescent="0.2">
      <c r="A3321" t="s">
        <v>13710</v>
      </c>
      <c r="B3321">
        <v>1.301455531605</v>
      </c>
      <c r="C3321">
        <f t="shared" si="102"/>
        <v>5.6511927540450653E-3</v>
      </c>
      <c r="D3321">
        <v>2586</v>
      </c>
      <c r="E3321">
        <f t="shared" si="103"/>
        <v>1.0607459252952338E-2</v>
      </c>
      <c r="F3321">
        <v>1</v>
      </c>
      <c r="G3321" t="e">
        <f>VLOOKUP(A3321,'modern-H_SA-L1_panAme-L2'!A:A,1,FALSE)</f>
        <v>#N/A</v>
      </c>
    </row>
    <row r="3322" spans="1:7" x14ac:dyDescent="0.2">
      <c r="A3322" t="s">
        <v>13711</v>
      </c>
      <c r="B3322">
        <v>1.8891249608302401</v>
      </c>
      <c r="C3322">
        <f t="shared" si="102"/>
        <v>5.4591352754487495E-4</v>
      </c>
      <c r="D3322">
        <v>179</v>
      </c>
      <c r="E3322">
        <f t="shared" si="103"/>
        <v>1.4803710964820241E-2</v>
      </c>
      <c r="F3322">
        <v>1</v>
      </c>
      <c r="G3322" t="e">
        <f>VLOOKUP(A3322,'modern-H_SA-L1_panAme-L2'!A:A,1,FALSE)</f>
        <v>#N/A</v>
      </c>
    </row>
    <row r="3323" spans="1:7" x14ac:dyDescent="0.2">
      <c r="A3323" t="s">
        <v>13712</v>
      </c>
      <c r="B3323">
        <v>1.07218313938319</v>
      </c>
      <c r="C3323">
        <f t="shared" si="102"/>
        <v>1.4064908461246438E-2</v>
      </c>
      <c r="D3323">
        <v>3458</v>
      </c>
      <c r="E3323">
        <f t="shared" si="103"/>
        <v>1.9742933970760615E-2</v>
      </c>
      <c r="F3323">
        <v>1</v>
      </c>
      <c r="G3323" t="e">
        <f>VLOOKUP(A3323,'modern-H_SA-L1_panAme-L2'!A:A,1,FALSE)</f>
        <v>#N/A</v>
      </c>
    </row>
    <row r="3324" spans="1:7" x14ac:dyDescent="0.2">
      <c r="A3324" t="s">
        <v>13713</v>
      </c>
      <c r="B3324">
        <v>1.60996150842784</v>
      </c>
      <c r="C3324">
        <f t="shared" si="102"/>
        <v>1.65688338696253E-3</v>
      </c>
      <c r="D3324">
        <v>966</v>
      </c>
      <c r="E3324">
        <f t="shared" si="103"/>
        <v>8.3255817394576829E-3</v>
      </c>
      <c r="F3324">
        <v>1</v>
      </c>
      <c r="G3324" t="e">
        <f>VLOOKUP(A3324,'modern-H_SA-L1_panAme-L2'!A:A,1,FALSE)</f>
        <v>#N/A</v>
      </c>
    </row>
    <row r="3325" spans="1:7" x14ac:dyDescent="0.2">
      <c r="A3325" t="s">
        <v>13714</v>
      </c>
      <c r="B3325">
        <v>0.89246362657802403</v>
      </c>
      <c r="C3325">
        <f t="shared" si="102"/>
        <v>2.8743953614985697E-2</v>
      </c>
      <c r="D3325">
        <v>4245</v>
      </c>
      <c r="E3325">
        <f t="shared" si="103"/>
        <v>3.2867644486958912E-2</v>
      </c>
      <c r="F3325">
        <v>1</v>
      </c>
      <c r="G3325" t="e">
        <f>VLOOKUP(A3325,'modern-H_SA-L1_panAme-L2'!A:A,1,FALSE)</f>
        <v>#N/A</v>
      </c>
    </row>
    <row r="3326" spans="1:7" x14ac:dyDescent="0.2">
      <c r="A3326" t="s">
        <v>13715</v>
      </c>
      <c r="B3326">
        <v>1.2827133781050799</v>
      </c>
      <c r="C3326">
        <f t="shared" si="102"/>
        <v>6.0885147846817646E-3</v>
      </c>
      <c r="D3326">
        <v>2762</v>
      </c>
      <c r="E3326">
        <f t="shared" si="103"/>
        <v>1.0700090791037396E-2</v>
      </c>
      <c r="F3326">
        <v>1</v>
      </c>
      <c r="G3326" t="e">
        <f>VLOOKUP(A3326,'modern-H_SA-L1_panAme-L2'!A:A,1,FALSE)</f>
        <v>#N/A</v>
      </c>
    </row>
    <row r="3327" spans="1:7" x14ac:dyDescent="0.2">
      <c r="A3327" t="s">
        <v>13716</v>
      </c>
      <c r="B3327">
        <v>1.97190530429379</v>
      </c>
      <c r="C3327">
        <f t="shared" si="102"/>
        <v>3.9277744854899718E-4</v>
      </c>
      <c r="D3327">
        <v>67</v>
      </c>
      <c r="E3327">
        <f t="shared" si="103"/>
        <v>2.8455846794878094E-2</v>
      </c>
      <c r="F3327">
        <v>1</v>
      </c>
      <c r="G3327" t="e">
        <f>VLOOKUP(A3327,'modern-H_SA-L1_panAme-L2'!A:A,1,FALSE)</f>
        <v>#N/A</v>
      </c>
    </row>
    <row r="3328" spans="1:7" x14ac:dyDescent="0.2">
      <c r="A3328" t="s">
        <v>13717</v>
      </c>
      <c r="B3328">
        <v>1.13795088993959</v>
      </c>
      <c r="C3328">
        <f t="shared" si="102"/>
        <v>1.0827883252487316E-2</v>
      </c>
      <c r="D3328">
        <v>3170</v>
      </c>
      <c r="E3328">
        <f t="shared" si="103"/>
        <v>1.6579982746868591E-2</v>
      </c>
      <c r="F3328">
        <v>1</v>
      </c>
      <c r="G3328" t="e">
        <f>VLOOKUP(A3328,'modern-H_SA-L1_panAme-L2'!A:A,1,FALSE)</f>
        <v>#N/A</v>
      </c>
    </row>
    <row r="3329" spans="1:7" x14ac:dyDescent="0.2">
      <c r="A3329" t="s">
        <v>13717</v>
      </c>
      <c r="B3329">
        <v>1.0977594868217899</v>
      </c>
      <c r="C3329">
        <f t="shared" si="102"/>
        <v>1.2704621182184048E-2</v>
      </c>
      <c r="D3329">
        <v>3346</v>
      </c>
      <c r="E3329">
        <f t="shared" si="103"/>
        <v>1.8430433717370406E-2</v>
      </c>
      <c r="F3329">
        <v>1</v>
      </c>
      <c r="G3329" t="e">
        <f>VLOOKUP(A3329,'modern-H_SA-L1_panAme-L2'!A:A,1,FALSE)</f>
        <v>#N/A</v>
      </c>
    </row>
    <row r="3330" spans="1:7" x14ac:dyDescent="0.2">
      <c r="A3330" t="s">
        <v>13718</v>
      </c>
      <c r="B3330">
        <v>1.2561408864905199</v>
      </c>
      <c r="C3330">
        <f t="shared" ref="C3330:C3393" si="104">EXP(-3.977*B3330)</f>
        <v>6.7671699631840568E-3</v>
      </c>
      <c r="D3330">
        <v>3008</v>
      </c>
      <c r="E3330">
        <f t="shared" ref="E3330:E3393" si="105">C3330*4854/D3330</f>
        <v>1.0920160572239166E-2</v>
      </c>
      <c r="F3330">
        <v>1</v>
      </c>
      <c r="G3330" t="e">
        <f>VLOOKUP(A3330,'modern-H_SA-L1_panAme-L2'!A:A,1,FALSE)</f>
        <v>#N/A</v>
      </c>
    </row>
    <row r="3331" spans="1:7" x14ac:dyDescent="0.2">
      <c r="A3331" t="s">
        <v>7989</v>
      </c>
      <c r="B3331">
        <v>1.3308842607060001</v>
      </c>
      <c r="C3331">
        <f t="shared" si="104"/>
        <v>5.0270260874023601E-3</v>
      </c>
      <c r="D3331">
        <v>2267</v>
      </c>
      <c r="E3331">
        <f t="shared" si="105"/>
        <v>1.0763645623401435E-2</v>
      </c>
      <c r="F3331">
        <v>1</v>
      </c>
      <c r="G3331" t="e">
        <f>VLOOKUP(A3331,'modern-H_SA-L1_panAme-L2'!A:A,1,FALSE)</f>
        <v>#N/A</v>
      </c>
    </row>
    <row r="3332" spans="1:7" x14ac:dyDescent="0.2">
      <c r="A3332" t="s">
        <v>8000</v>
      </c>
      <c r="B3332">
        <v>1.99759341973058</v>
      </c>
      <c r="C3332">
        <f t="shared" si="104"/>
        <v>3.5463231760872867E-4</v>
      </c>
      <c r="D3332">
        <v>62</v>
      </c>
      <c r="E3332">
        <f t="shared" si="105"/>
        <v>2.7764278543109176E-2</v>
      </c>
      <c r="F3332">
        <v>1</v>
      </c>
      <c r="G3332" t="e">
        <f>VLOOKUP(A3332,'modern-H_SA-L1_panAme-L2'!A:A,1,FALSE)</f>
        <v>#N/A</v>
      </c>
    </row>
    <row r="3333" spans="1:7" x14ac:dyDescent="0.2">
      <c r="A3333" t="s">
        <v>13719</v>
      </c>
      <c r="B3333">
        <v>1.13909269116453</v>
      </c>
      <c r="C3333">
        <f t="shared" si="104"/>
        <v>1.0778825914318094E-2</v>
      </c>
      <c r="D3333">
        <v>3165</v>
      </c>
      <c r="E3333">
        <f t="shared" si="105"/>
        <v>1.6530938700821493E-2</v>
      </c>
      <c r="F3333">
        <v>1</v>
      </c>
      <c r="G3333" t="e">
        <f>VLOOKUP(A3333,'modern-H_SA-L1_panAme-L2'!A:A,1,FALSE)</f>
        <v>#N/A</v>
      </c>
    </row>
    <row r="3334" spans="1:7" x14ac:dyDescent="0.2">
      <c r="A3334" t="s">
        <v>13719</v>
      </c>
      <c r="B3334">
        <v>1.0989012880467299</v>
      </c>
      <c r="C3334">
        <f t="shared" si="104"/>
        <v>1.2647061003235583E-2</v>
      </c>
      <c r="D3334">
        <v>3341</v>
      </c>
      <c r="E3334">
        <f t="shared" si="105"/>
        <v>1.8374389137894499E-2</v>
      </c>
      <c r="F3334">
        <v>1</v>
      </c>
      <c r="G3334" t="e">
        <f>VLOOKUP(A3334,'modern-H_SA-L1_panAme-L2'!A:A,1,FALSE)</f>
        <v>#N/A</v>
      </c>
    </row>
    <row r="3335" spans="1:7" x14ac:dyDescent="0.2">
      <c r="A3335" t="s">
        <v>13720</v>
      </c>
      <c r="B3335">
        <v>1.5857058774188</v>
      </c>
      <c r="C3335">
        <f t="shared" si="104"/>
        <v>1.8246770354323242E-3</v>
      </c>
      <c r="D3335">
        <v>1040</v>
      </c>
      <c r="E3335">
        <f t="shared" si="105"/>
        <v>8.5163291634504819E-3</v>
      </c>
      <c r="F3335">
        <v>1</v>
      </c>
      <c r="G3335" t="e">
        <f>VLOOKUP(A3335,'modern-H_SA-L1_panAme-L2'!A:A,1,FALSE)</f>
        <v>#N/A</v>
      </c>
    </row>
    <row r="3336" spans="1:7" x14ac:dyDescent="0.2">
      <c r="A3336" t="s">
        <v>13721</v>
      </c>
      <c r="B3336">
        <v>0.87556496844894904</v>
      </c>
      <c r="C3336">
        <f t="shared" si="104"/>
        <v>3.074211072236737E-2</v>
      </c>
      <c r="D3336">
        <v>4319</v>
      </c>
      <c r="E3336">
        <f t="shared" si="105"/>
        <v>3.4550174912334156E-2</v>
      </c>
      <c r="F3336">
        <v>1</v>
      </c>
      <c r="G3336" t="e">
        <f>VLOOKUP(A3336,'modern-H_SA-L1_panAme-L2'!A:A,1,FALSE)</f>
        <v>#N/A</v>
      </c>
    </row>
    <row r="3337" spans="1:7" x14ac:dyDescent="0.2">
      <c r="A3337" t="s">
        <v>13722</v>
      </c>
      <c r="B3337">
        <v>1.3793459894198501</v>
      </c>
      <c r="C3337">
        <f t="shared" si="104"/>
        <v>4.1458020956034259E-3</v>
      </c>
      <c r="D3337">
        <v>1906</v>
      </c>
      <c r="E3337">
        <f t="shared" si="105"/>
        <v>1.0558092010524149E-2</v>
      </c>
      <c r="F3337">
        <v>1</v>
      </c>
      <c r="G3337" t="e">
        <f>VLOOKUP(A3337,'modern-H_SA-L1_panAme-L2'!A:A,1,FALSE)</f>
        <v>#N/A</v>
      </c>
    </row>
    <row r="3338" spans="1:7" x14ac:dyDescent="0.2">
      <c r="A3338" t="s">
        <v>13723</v>
      </c>
      <c r="B3338">
        <v>1.3090288669410499</v>
      </c>
      <c r="C3338">
        <f t="shared" si="104"/>
        <v>5.4835213414915346E-3</v>
      </c>
      <c r="D3338">
        <v>2504</v>
      </c>
      <c r="E3338">
        <f t="shared" si="105"/>
        <v>1.0629797360862584E-2</v>
      </c>
      <c r="F3338">
        <v>1</v>
      </c>
      <c r="G3338" t="e">
        <f>VLOOKUP(A3338,'modern-H_SA-L1_panAme-L2'!A:A,1,FALSE)</f>
        <v>#N/A</v>
      </c>
    </row>
    <row r="3339" spans="1:7" x14ac:dyDescent="0.2">
      <c r="A3339" t="s">
        <v>13724</v>
      </c>
      <c r="B3339">
        <v>1.41459403678976</v>
      </c>
      <c r="C3339">
        <f t="shared" si="104"/>
        <v>3.6035331497828323E-3</v>
      </c>
      <c r="D3339">
        <v>1697</v>
      </c>
      <c r="E3339">
        <f t="shared" si="105"/>
        <v>1.0307336422537342E-2</v>
      </c>
      <c r="F3339">
        <v>1</v>
      </c>
      <c r="G3339" t="e">
        <f>VLOOKUP(A3339,'modern-H_SA-L1_panAme-L2'!A:A,1,FALSE)</f>
        <v>#N/A</v>
      </c>
    </row>
    <row r="3340" spans="1:7" x14ac:dyDescent="0.2">
      <c r="A3340" t="s">
        <v>13725</v>
      </c>
      <c r="B3340">
        <v>1.7812191989149</v>
      </c>
      <c r="C3340">
        <f t="shared" si="104"/>
        <v>8.384892862323437E-4</v>
      </c>
      <c r="D3340">
        <v>408</v>
      </c>
      <c r="E3340">
        <f t="shared" si="105"/>
        <v>9.9755563612053816E-3</v>
      </c>
      <c r="F3340">
        <v>1</v>
      </c>
      <c r="G3340" t="e">
        <f>VLOOKUP(A3340,'modern-H_SA-L1_panAme-L2'!A:A,1,FALSE)</f>
        <v>#N/A</v>
      </c>
    </row>
    <row r="3341" spans="1:7" x14ac:dyDescent="0.2">
      <c r="A3341" t="s">
        <v>13726</v>
      </c>
      <c r="B3341">
        <v>1.0198886432810499</v>
      </c>
      <c r="C3341">
        <f t="shared" si="104"/>
        <v>1.7316471262628325E-2</v>
      </c>
      <c r="D3341">
        <v>3687</v>
      </c>
      <c r="E3341">
        <f t="shared" si="105"/>
        <v>2.2797437349823133E-2</v>
      </c>
      <c r="F3341">
        <v>1</v>
      </c>
      <c r="G3341" t="e">
        <f>VLOOKUP(A3341,'modern-H_SA-L1_panAme-L2'!A:A,1,FALSE)</f>
        <v>#N/A</v>
      </c>
    </row>
    <row r="3342" spans="1:7" x14ac:dyDescent="0.2">
      <c r="A3342" t="s">
        <v>8048</v>
      </c>
      <c r="B3342">
        <v>1.7347547713953899</v>
      </c>
      <c r="C3342">
        <f t="shared" si="104"/>
        <v>1.008672947093356E-3</v>
      </c>
      <c r="D3342">
        <v>565</v>
      </c>
      <c r="E3342">
        <f t="shared" si="105"/>
        <v>8.665661035736549E-3</v>
      </c>
      <c r="F3342">
        <v>1</v>
      </c>
      <c r="G3342" t="e">
        <f>VLOOKUP(A3342,'modern-H_SA-L1_panAme-L2'!A:A,1,FALSE)</f>
        <v>#N/A</v>
      </c>
    </row>
    <row r="3343" spans="1:7" x14ac:dyDescent="0.2">
      <c r="A3343" t="s">
        <v>8048</v>
      </c>
      <c r="B3343">
        <v>0.98403608481801497</v>
      </c>
      <c r="C3343">
        <f t="shared" si="104"/>
        <v>1.9970252067587187E-2</v>
      </c>
      <c r="D3343">
        <v>3844</v>
      </c>
      <c r="E3343">
        <f t="shared" si="105"/>
        <v>2.5217378651422529E-2</v>
      </c>
      <c r="F3343">
        <v>1</v>
      </c>
      <c r="G3343" t="e">
        <f>VLOOKUP(A3343,'modern-H_SA-L1_panAme-L2'!A:A,1,FALSE)</f>
        <v>#N/A</v>
      </c>
    </row>
    <row r="3344" spans="1:7" x14ac:dyDescent="0.2">
      <c r="A3344" t="s">
        <v>13727</v>
      </c>
      <c r="B3344">
        <v>1.2594751384085101</v>
      </c>
      <c r="C3344">
        <f t="shared" si="104"/>
        <v>6.6780274600594346E-3</v>
      </c>
      <c r="D3344">
        <v>2981</v>
      </c>
      <c r="E3344">
        <f t="shared" si="105"/>
        <v>1.0873916568644245E-2</v>
      </c>
      <c r="F3344">
        <v>1</v>
      </c>
      <c r="G3344" t="e">
        <f>VLOOKUP(A3344,'modern-H_SA-L1_panAme-L2'!A:A,1,FALSE)</f>
        <v>#N/A</v>
      </c>
    </row>
    <row r="3345" spans="1:7" x14ac:dyDescent="0.2">
      <c r="A3345" t="s">
        <v>8060</v>
      </c>
      <c r="B3345">
        <v>1.3188902943851299</v>
      </c>
      <c r="C3345">
        <f t="shared" si="104"/>
        <v>5.272626250689293E-3</v>
      </c>
      <c r="D3345">
        <v>2350</v>
      </c>
      <c r="E3345">
        <f t="shared" si="105"/>
        <v>1.0890777796104608E-2</v>
      </c>
      <c r="F3345">
        <v>1</v>
      </c>
      <c r="G3345" t="e">
        <f>VLOOKUP(A3345,'modern-H_SA-L1_panAme-L2'!A:A,1,FALSE)</f>
        <v>#N/A</v>
      </c>
    </row>
    <row r="3346" spans="1:7" x14ac:dyDescent="0.2">
      <c r="A3346" t="s">
        <v>13728</v>
      </c>
      <c r="B3346">
        <v>1.38546915509385</v>
      </c>
      <c r="C3346">
        <f t="shared" si="104"/>
        <v>4.0460635648923871E-3</v>
      </c>
      <c r="D3346">
        <v>1855</v>
      </c>
      <c r="E3346">
        <f t="shared" si="105"/>
        <v>1.0587381425330267E-2</v>
      </c>
      <c r="F3346">
        <v>1</v>
      </c>
      <c r="G3346" t="e">
        <f>VLOOKUP(A3346,'modern-H_SA-L1_panAme-L2'!A:A,1,FALSE)</f>
        <v>#N/A</v>
      </c>
    </row>
    <row r="3347" spans="1:7" x14ac:dyDescent="0.2">
      <c r="A3347" t="s">
        <v>13729</v>
      </c>
      <c r="B3347">
        <v>1.6359926531789499</v>
      </c>
      <c r="C3347">
        <f t="shared" si="104"/>
        <v>1.4939333848899439E-3</v>
      </c>
      <c r="D3347">
        <v>901</v>
      </c>
      <c r="E3347">
        <f t="shared" si="105"/>
        <v>8.0483381245902205E-3</v>
      </c>
      <c r="F3347">
        <v>1</v>
      </c>
      <c r="G3347" t="e">
        <f>VLOOKUP(A3347,'modern-H_SA-L1_panAme-L2'!A:A,1,FALSE)</f>
        <v>#N/A</v>
      </c>
    </row>
    <row r="3348" spans="1:7" x14ac:dyDescent="0.2">
      <c r="A3348" t="s">
        <v>13730</v>
      </c>
      <c r="B3348">
        <v>0.90730704250221195</v>
      </c>
      <c r="C3348">
        <f t="shared" si="104"/>
        <v>2.7096245367187733E-2</v>
      </c>
      <c r="D3348">
        <v>4180</v>
      </c>
      <c r="E3348">
        <f t="shared" si="105"/>
        <v>3.1465352873762974E-2</v>
      </c>
      <c r="F3348">
        <v>1</v>
      </c>
      <c r="G3348" t="e">
        <f>VLOOKUP(A3348,'modern-H_SA-L1_panAme-L2'!A:A,1,FALSE)</f>
        <v>#N/A</v>
      </c>
    </row>
    <row r="3349" spans="1:7" x14ac:dyDescent="0.2">
      <c r="A3349" t="s">
        <v>8078</v>
      </c>
      <c r="B3349">
        <v>1.2672015040706599</v>
      </c>
      <c r="C3349">
        <f t="shared" si="104"/>
        <v>6.4759472951442763E-3</v>
      </c>
      <c r="D3349">
        <v>2880</v>
      </c>
      <c r="E3349">
        <f t="shared" si="105"/>
        <v>1.0914669503691084E-2</v>
      </c>
      <c r="F3349">
        <v>1</v>
      </c>
      <c r="G3349" t="e">
        <f>VLOOKUP(A3349,'modern-H_SA-L1_panAme-L2'!A:A,1,FALSE)</f>
        <v>#N/A</v>
      </c>
    </row>
    <row r="3350" spans="1:7" x14ac:dyDescent="0.2">
      <c r="A3350" t="s">
        <v>8079</v>
      </c>
      <c r="B3350">
        <v>1.2594751384085101</v>
      </c>
      <c r="C3350">
        <f t="shared" si="104"/>
        <v>6.6780274600594346E-3</v>
      </c>
      <c r="D3350">
        <v>2982</v>
      </c>
      <c r="E3350">
        <f t="shared" si="105"/>
        <v>1.0870270050680248E-2</v>
      </c>
      <c r="F3350">
        <v>1</v>
      </c>
      <c r="G3350" t="e">
        <f>VLOOKUP(A3350,'modern-H_SA-L1_panAme-L2'!A:A,1,FALSE)</f>
        <v>#N/A</v>
      </c>
    </row>
    <row r="3351" spans="1:7" x14ac:dyDescent="0.2">
      <c r="A3351" t="s">
        <v>13731</v>
      </c>
      <c r="B3351">
        <v>1.4558092716473801</v>
      </c>
      <c r="C3351">
        <f t="shared" si="104"/>
        <v>3.0587361434832876E-3</v>
      </c>
      <c r="D3351">
        <v>1496</v>
      </c>
      <c r="E3351">
        <f t="shared" si="105"/>
        <v>9.9245355885480471E-3</v>
      </c>
      <c r="F3351">
        <v>1</v>
      </c>
      <c r="G3351" t="e">
        <f>VLOOKUP(A3351,'modern-H_SA-L1_panAme-L2'!A:A,1,FALSE)</f>
        <v>#N/A</v>
      </c>
    </row>
    <row r="3352" spans="1:7" x14ac:dyDescent="0.2">
      <c r="A3352" t="s">
        <v>13732</v>
      </c>
      <c r="B3352">
        <v>0.77143269673464199</v>
      </c>
      <c r="C3352">
        <f t="shared" si="104"/>
        <v>4.6514655922744709E-2</v>
      </c>
      <c r="D3352">
        <v>4775</v>
      </c>
      <c r="E3352">
        <f t="shared" si="105"/>
        <v>4.7284217769424673E-2</v>
      </c>
      <c r="F3352">
        <v>1</v>
      </c>
      <c r="G3352" t="e">
        <f>VLOOKUP(A3352,'modern-H_SA-L1_panAme-L2'!A:A,1,FALSE)</f>
        <v>#N/A</v>
      </c>
    </row>
    <row r="3353" spans="1:7" x14ac:dyDescent="0.2">
      <c r="A3353" t="s">
        <v>13733</v>
      </c>
      <c r="B3353">
        <v>1.3201059547873299</v>
      </c>
      <c r="C3353">
        <f t="shared" si="104"/>
        <v>5.247196304899642E-3</v>
      </c>
      <c r="D3353">
        <v>2339</v>
      </c>
      <c r="E3353">
        <f t="shared" si="105"/>
        <v>1.0889222259077751E-2</v>
      </c>
      <c r="F3353">
        <v>1</v>
      </c>
      <c r="G3353" t="e">
        <f>VLOOKUP(A3353,'modern-H_SA-L1_panAme-L2'!A:A,1,FALSE)</f>
        <v>#N/A</v>
      </c>
    </row>
    <row r="3354" spans="1:7" x14ac:dyDescent="0.2">
      <c r="A3354" t="s">
        <v>8082</v>
      </c>
      <c r="B3354">
        <v>1.7128155276796999</v>
      </c>
      <c r="C3354">
        <f t="shared" si="104"/>
        <v>1.1006357037750556E-3</v>
      </c>
      <c r="D3354">
        <v>634</v>
      </c>
      <c r="E3354">
        <f t="shared" si="105"/>
        <v>8.4266336058740066E-3</v>
      </c>
      <c r="F3354">
        <v>1</v>
      </c>
      <c r="G3354" t="e">
        <f>VLOOKUP(A3354,'modern-H_SA-L1_panAme-L2'!A:A,1,FALSE)</f>
        <v>#N/A</v>
      </c>
    </row>
    <row r="3355" spans="1:7" x14ac:dyDescent="0.2">
      <c r="A3355" t="s">
        <v>13734</v>
      </c>
      <c r="B3355">
        <v>0.96827922791387699</v>
      </c>
      <c r="C3355">
        <f t="shared" si="104"/>
        <v>2.126173098854673E-2</v>
      </c>
      <c r="D3355">
        <v>3913</v>
      </c>
      <c r="E3355">
        <f t="shared" si="105"/>
        <v>2.6374761619832821E-2</v>
      </c>
      <c r="F3355">
        <v>1</v>
      </c>
      <c r="G3355" t="e">
        <f>VLOOKUP(A3355,'modern-H_SA-L1_panAme-L2'!A:A,1,FALSE)</f>
        <v>#N/A</v>
      </c>
    </row>
    <row r="3356" spans="1:7" x14ac:dyDescent="0.2">
      <c r="A3356" t="s">
        <v>13735</v>
      </c>
      <c r="B3356">
        <v>1.72991417160247</v>
      </c>
      <c r="C3356">
        <f t="shared" si="104"/>
        <v>1.0282790900057372E-3</v>
      </c>
      <c r="D3356">
        <v>581</v>
      </c>
      <c r="E3356">
        <f t="shared" si="105"/>
        <v>8.5908204868981909E-3</v>
      </c>
      <c r="F3356">
        <v>1</v>
      </c>
      <c r="G3356" t="e">
        <f>VLOOKUP(A3356,'modern-H_SA-L1_panAme-L2'!A:A,1,FALSE)</f>
        <v>#N/A</v>
      </c>
    </row>
    <row r="3357" spans="1:7" x14ac:dyDescent="0.2">
      <c r="A3357" t="s">
        <v>13736</v>
      </c>
      <c r="B3357">
        <v>0.98038232089821398</v>
      </c>
      <c r="C3357">
        <f t="shared" si="104"/>
        <v>2.0262558795946604E-2</v>
      </c>
      <c r="D3357">
        <v>3860</v>
      </c>
      <c r="E3357">
        <f t="shared" si="105"/>
        <v>2.5480430154281038E-2</v>
      </c>
      <c r="F3357">
        <v>1</v>
      </c>
      <c r="G3357" t="e">
        <f>VLOOKUP(A3357,'modern-H_SA-L1_panAme-L2'!A:A,1,FALSE)</f>
        <v>#N/A</v>
      </c>
    </row>
    <row r="3358" spans="1:7" x14ac:dyDescent="0.2">
      <c r="A3358" t="s">
        <v>13737</v>
      </c>
      <c r="B3358">
        <v>1.75450044530189</v>
      </c>
      <c r="C3358">
        <f t="shared" si="104"/>
        <v>9.3249359885771109E-4</v>
      </c>
      <c r="D3358">
        <v>521</v>
      </c>
      <c r="E3358">
        <f t="shared" si="105"/>
        <v>8.6877618596071602E-3</v>
      </c>
      <c r="F3358">
        <v>1</v>
      </c>
      <c r="G3358" t="e">
        <f>VLOOKUP(A3358,'modern-H_SA-L1_panAme-L2'!A:A,1,FALSE)</f>
        <v>#N/A</v>
      </c>
    </row>
    <row r="3359" spans="1:7" x14ac:dyDescent="0.2">
      <c r="A3359" t="s">
        <v>13738</v>
      </c>
      <c r="B3359">
        <v>0.994083935597465</v>
      </c>
      <c r="C3359">
        <f t="shared" si="104"/>
        <v>1.918796898207048E-2</v>
      </c>
      <c r="D3359">
        <v>3800</v>
      </c>
      <c r="E3359">
        <f t="shared" si="105"/>
        <v>2.4510105641834239E-2</v>
      </c>
      <c r="F3359">
        <v>1</v>
      </c>
      <c r="G3359" t="e">
        <f>VLOOKUP(A3359,'modern-H_SA-L1_panAme-L2'!A:A,1,FALSE)</f>
        <v>#N/A</v>
      </c>
    </row>
    <row r="3360" spans="1:7" x14ac:dyDescent="0.2">
      <c r="A3360" t="s">
        <v>13739</v>
      </c>
      <c r="B3360">
        <v>1.36119582262453</v>
      </c>
      <c r="C3360">
        <f t="shared" si="104"/>
        <v>4.4561247242024919E-3</v>
      </c>
      <c r="D3360">
        <v>2035</v>
      </c>
      <c r="E3360">
        <f t="shared" si="105"/>
        <v>1.0629007081709533E-2</v>
      </c>
      <c r="F3360">
        <v>1</v>
      </c>
      <c r="G3360" t="e">
        <f>VLOOKUP(A3360,'modern-H_SA-L1_panAme-L2'!A:A,1,FALSE)</f>
        <v>#N/A</v>
      </c>
    </row>
    <row r="3361" spans="1:7" x14ac:dyDescent="0.2">
      <c r="A3361" t="s">
        <v>13740</v>
      </c>
      <c r="B3361">
        <v>1.4640063732697799</v>
      </c>
      <c r="C3361">
        <f t="shared" si="104"/>
        <v>2.9606295528299582E-3</v>
      </c>
      <c r="D3361">
        <v>1464</v>
      </c>
      <c r="E3361">
        <f t="shared" si="105"/>
        <v>9.8161856895058863E-3</v>
      </c>
      <c r="F3361">
        <v>1</v>
      </c>
      <c r="G3361" t="e">
        <f>VLOOKUP(A3361,'modern-H_SA-L1_panAme-L2'!A:A,1,FALSE)</f>
        <v>#N/A</v>
      </c>
    </row>
    <row r="3362" spans="1:7" x14ac:dyDescent="0.2">
      <c r="A3362" t="s">
        <v>13740</v>
      </c>
      <c r="B3362">
        <v>0.77874022457424197</v>
      </c>
      <c r="C3362">
        <f t="shared" si="104"/>
        <v>4.5182299486054726E-2</v>
      </c>
      <c r="D3362">
        <v>4743</v>
      </c>
      <c r="E3362">
        <f t="shared" si="105"/>
        <v>4.6239696754229315E-2</v>
      </c>
      <c r="F3362">
        <v>1</v>
      </c>
      <c r="G3362" t="e">
        <f>VLOOKUP(A3362,'modern-H_SA-L1_panAme-L2'!A:A,1,FALSE)</f>
        <v>#N/A</v>
      </c>
    </row>
    <row r="3363" spans="1:7" x14ac:dyDescent="0.2">
      <c r="A3363" t="s">
        <v>13741</v>
      </c>
      <c r="B3363">
        <v>1.7287007223536099</v>
      </c>
      <c r="C3363">
        <f t="shared" si="104"/>
        <v>1.0332534425592835E-3</v>
      </c>
      <c r="D3363">
        <v>584</v>
      </c>
      <c r="E3363">
        <f t="shared" si="105"/>
        <v>8.5880346064773332E-3</v>
      </c>
      <c r="F3363">
        <v>1</v>
      </c>
      <c r="G3363" t="e">
        <f>VLOOKUP(A3363,'modern-H_SA-L1_panAme-L2'!A:A,1,FALSE)</f>
        <v>#N/A</v>
      </c>
    </row>
    <row r="3364" spans="1:7" x14ac:dyDescent="0.2">
      <c r="A3364" t="s">
        <v>13742</v>
      </c>
      <c r="B3364">
        <v>0.97969724016325199</v>
      </c>
      <c r="C3364">
        <f t="shared" si="104"/>
        <v>2.0317840751869057E-2</v>
      </c>
      <c r="D3364">
        <v>3863</v>
      </c>
      <c r="E3364">
        <f t="shared" si="105"/>
        <v>2.5530105878739943E-2</v>
      </c>
      <c r="F3364">
        <v>1</v>
      </c>
      <c r="G3364" t="e">
        <f>VLOOKUP(A3364,'modern-H_SA-L1_panAme-L2'!A:A,1,FALSE)</f>
        <v>#N/A</v>
      </c>
    </row>
    <row r="3365" spans="1:7" x14ac:dyDescent="0.2">
      <c r="A3365" t="s">
        <v>13743</v>
      </c>
      <c r="B3365">
        <v>1.6882178276220501</v>
      </c>
      <c r="C3365">
        <f t="shared" si="104"/>
        <v>1.2137478612601056E-3</v>
      </c>
      <c r="D3365">
        <v>732</v>
      </c>
      <c r="E3365">
        <f t="shared" si="105"/>
        <v>8.0485411455690613E-3</v>
      </c>
      <c r="F3365">
        <v>1</v>
      </c>
      <c r="G3365" t="e">
        <f>VLOOKUP(A3365,'modern-H_SA-L1_panAme-L2'!A:A,1,FALSE)</f>
        <v>#N/A</v>
      </c>
    </row>
    <row r="3366" spans="1:7" x14ac:dyDescent="0.2">
      <c r="A3366" t="s">
        <v>13744</v>
      </c>
      <c r="B3366">
        <v>1.6882178276220501</v>
      </c>
      <c r="C3366">
        <f t="shared" si="104"/>
        <v>1.2137478612601056E-3</v>
      </c>
      <c r="D3366">
        <v>733</v>
      </c>
      <c r="E3366">
        <f t="shared" si="105"/>
        <v>8.0375608711549147E-3</v>
      </c>
      <c r="F3366">
        <v>1</v>
      </c>
      <c r="G3366" t="e">
        <f>VLOOKUP(A3366,'modern-H_SA-L1_panAme-L2'!A:A,1,FALSE)</f>
        <v>#N/A</v>
      </c>
    </row>
    <row r="3367" spans="1:7" x14ac:dyDescent="0.2">
      <c r="A3367" t="s">
        <v>13745</v>
      </c>
      <c r="B3367">
        <v>0.94589992390510103</v>
      </c>
      <c r="C3367">
        <f t="shared" si="104"/>
        <v>2.3240844780704633E-2</v>
      </c>
      <c r="D3367">
        <v>4011</v>
      </c>
      <c r="E3367">
        <f t="shared" si="105"/>
        <v>2.8125420235736796E-2</v>
      </c>
      <c r="F3367">
        <v>1</v>
      </c>
      <c r="G3367" t="e">
        <f>VLOOKUP(A3367,'modern-H_SA-L1_panAme-L2'!A:A,1,FALSE)</f>
        <v>#N/A</v>
      </c>
    </row>
    <row r="3368" spans="1:7" x14ac:dyDescent="0.2">
      <c r="A3368" t="s">
        <v>13746</v>
      </c>
      <c r="B3368">
        <v>0.94567156366011296</v>
      </c>
      <c r="C3368">
        <f t="shared" si="104"/>
        <v>2.3261961440685364E-2</v>
      </c>
      <c r="D3368">
        <v>4012</v>
      </c>
      <c r="E3368">
        <f t="shared" si="105"/>
        <v>2.8143958333271876E-2</v>
      </c>
      <c r="F3368">
        <v>1</v>
      </c>
      <c r="G3368" t="e">
        <f>VLOOKUP(A3368,'modern-H_SA-L1_panAme-L2'!A:A,1,FALSE)</f>
        <v>#N/A</v>
      </c>
    </row>
    <row r="3369" spans="1:7" x14ac:dyDescent="0.2">
      <c r="A3369" t="s">
        <v>13747</v>
      </c>
      <c r="B3369">
        <v>1.2493499047804899</v>
      </c>
      <c r="C3369">
        <f t="shared" si="104"/>
        <v>6.952426307673727E-3</v>
      </c>
      <c r="D3369">
        <v>3093</v>
      </c>
      <c r="E3369">
        <f t="shared" si="105"/>
        <v>1.0910791237454986E-2</v>
      </c>
      <c r="F3369">
        <v>1</v>
      </c>
      <c r="G3369" t="e">
        <f>VLOOKUP(A3369,'modern-H_SA-L1_panAme-L2'!A:A,1,FALSE)</f>
        <v>#N/A</v>
      </c>
    </row>
    <row r="3370" spans="1:7" x14ac:dyDescent="0.2">
      <c r="A3370" t="s">
        <v>8086</v>
      </c>
      <c r="B3370">
        <v>1.60996150842784</v>
      </c>
      <c r="C3370">
        <f t="shared" si="104"/>
        <v>1.65688338696253E-3</v>
      </c>
      <c r="D3370">
        <v>967</v>
      </c>
      <c r="E3370">
        <f t="shared" si="105"/>
        <v>8.3169720375554507E-3</v>
      </c>
      <c r="F3370">
        <v>1</v>
      </c>
      <c r="G3370" t="e">
        <f>VLOOKUP(A3370,'modern-H_SA-L1_panAme-L2'!A:A,1,FALSE)</f>
        <v>#N/A</v>
      </c>
    </row>
    <row r="3371" spans="1:7" x14ac:dyDescent="0.2">
      <c r="A3371" t="s">
        <v>8087</v>
      </c>
      <c r="B3371">
        <v>1.68329325718454</v>
      </c>
      <c r="C3371">
        <f t="shared" si="104"/>
        <v>1.2377534408257926E-3</v>
      </c>
      <c r="D3371">
        <v>753</v>
      </c>
      <c r="E3371">
        <f t="shared" si="105"/>
        <v>7.9788249691479379E-3</v>
      </c>
      <c r="F3371">
        <v>1</v>
      </c>
      <c r="G3371" t="e">
        <f>VLOOKUP(A3371,'modern-H_SA-L1_panAme-L2'!A:A,1,FALSE)</f>
        <v>#N/A</v>
      </c>
    </row>
    <row r="3372" spans="1:7" x14ac:dyDescent="0.2">
      <c r="A3372" t="s">
        <v>13748</v>
      </c>
      <c r="B3372">
        <v>1.53235883539352</v>
      </c>
      <c r="C3372">
        <f t="shared" si="104"/>
        <v>2.2559342543191012E-3</v>
      </c>
      <c r="D3372">
        <v>1220</v>
      </c>
      <c r="E3372">
        <f t="shared" si="105"/>
        <v>8.9756597298892762E-3</v>
      </c>
      <c r="F3372">
        <v>1</v>
      </c>
      <c r="G3372" t="e">
        <f>VLOOKUP(A3372,'modern-H_SA-L1_panAme-L2'!A:A,1,FALSE)</f>
        <v>#N/A</v>
      </c>
    </row>
    <row r="3373" spans="1:7" x14ac:dyDescent="0.2">
      <c r="A3373" t="s">
        <v>13749</v>
      </c>
      <c r="B3373">
        <v>1.34163082000561</v>
      </c>
      <c r="C3373">
        <f t="shared" si="104"/>
        <v>4.816702223091638E-3</v>
      </c>
      <c r="D3373">
        <v>2169</v>
      </c>
      <c r="E3373">
        <f t="shared" si="105"/>
        <v>1.0779286579477552E-2</v>
      </c>
      <c r="F3373">
        <v>1</v>
      </c>
      <c r="G3373" t="e">
        <f>VLOOKUP(A3373,'modern-H_SA-L1_panAme-L2'!A:A,1,FALSE)</f>
        <v>#N/A</v>
      </c>
    </row>
    <row r="3374" spans="1:7" x14ac:dyDescent="0.2">
      <c r="A3374" t="s">
        <v>13750</v>
      </c>
      <c r="B3374">
        <v>1.7971210584444499</v>
      </c>
      <c r="C3374">
        <f t="shared" si="104"/>
        <v>7.8710378075128246E-4</v>
      </c>
      <c r="D3374">
        <v>377</v>
      </c>
      <c r="E3374">
        <f t="shared" si="105"/>
        <v>1.0134222153227387E-2</v>
      </c>
      <c r="F3374">
        <v>1</v>
      </c>
      <c r="G3374" t="e">
        <f>VLOOKUP(A3374,'modern-H_SA-L1_panAme-L2'!A:A,1,FALSE)</f>
        <v>#N/A</v>
      </c>
    </row>
    <row r="3375" spans="1:7" x14ac:dyDescent="0.2">
      <c r="A3375" t="s">
        <v>13751</v>
      </c>
      <c r="B3375">
        <v>1.0269678108756699</v>
      </c>
      <c r="C3375">
        <f t="shared" si="104"/>
        <v>1.6835744839242953E-2</v>
      </c>
      <c r="D3375">
        <v>3656</v>
      </c>
      <c r="E3375">
        <f t="shared" si="105"/>
        <v>2.2352490549695105E-2</v>
      </c>
      <c r="F3375">
        <v>1</v>
      </c>
      <c r="G3375" t="e">
        <f>VLOOKUP(A3375,'modern-H_SA-L1_panAme-L2'!A:A,1,FALSE)</f>
        <v>#N/A</v>
      </c>
    </row>
    <row r="3376" spans="1:7" x14ac:dyDescent="0.2">
      <c r="A3376" t="s">
        <v>13752</v>
      </c>
      <c r="B3376">
        <v>1.28609951721675</v>
      </c>
      <c r="C3376">
        <f t="shared" si="104"/>
        <v>6.0070723435962127E-3</v>
      </c>
      <c r="D3376">
        <v>2735</v>
      </c>
      <c r="E3376">
        <f t="shared" si="105"/>
        <v>1.0661180678543334E-2</v>
      </c>
      <c r="F3376">
        <v>1</v>
      </c>
      <c r="G3376" t="e">
        <f>VLOOKUP(A3376,'modern-H_SA-L1_panAme-L2'!A:A,1,FALSE)</f>
        <v>#N/A</v>
      </c>
    </row>
    <row r="3377" spans="1:7" x14ac:dyDescent="0.2">
      <c r="A3377" t="s">
        <v>13753</v>
      </c>
      <c r="B3377">
        <v>1.37063323723036</v>
      </c>
      <c r="C3377">
        <f t="shared" si="104"/>
        <v>4.2919745474362192E-3</v>
      </c>
      <c r="D3377">
        <v>1975</v>
      </c>
      <c r="E3377">
        <f t="shared" si="105"/>
        <v>1.0548478204179952E-2</v>
      </c>
      <c r="F3377">
        <v>1</v>
      </c>
      <c r="G3377" t="e">
        <f>VLOOKUP(A3377,'modern-H_SA-L1_panAme-L2'!A:A,1,FALSE)</f>
        <v>#N/A</v>
      </c>
    </row>
    <row r="3378" spans="1:7" x14ac:dyDescent="0.2">
      <c r="A3378" t="s">
        <v>13754</v>
      </c>
      <c r="B3378">
        <v>1.5347319609282699</v>
      </c>
      <c r="C3378">
        <f t="shared" si="104"/>
        <v>2.2347430843188982E-3</v>
      </c>
      <c r="D3378">
        <v>1209</v>
      </c>
      <c r="E3378">
        <f t="shared" si="105"/>
        <v>8.9722439464714077E-3</v>
      </c>
      <c r="F3378">
        <v>1</v>
      </c>
      <c r="G3378" t="e">
        <f>VLOOKUP(A3378,'modern-H_SA-L1_panAme-L2'!A:A,1,FALSE)</f>
        <v>#N/A</v>
      </c>
    </row>
    <row r="3379" spans="1:7" x14ac:dyDescent="0.2">
      <c r="A3379" t="s">
        <v>13755</v>
      </c>
      <c r="B3379">
        <v>0.83697208704606196</v>
      </c>
      <c r="C3379">
        <f t="shared" si="104"/>
        <v>3.5841888842616187E-2</v>
      </c>
      <c r="D3379">
        <v>4488</v>
      </c>
      <c r="E3379">
        <f t="shared" si="105"/>
        <v>3.8764823627909749E-2</v>
      </c>
      <c r="F3379">
        <v>1</v>
      </c>
      <c r="G3379" t="e">
        <f>VLOOKUP(A3379,'modern-H_SA-L1_panAme-L2'!A:A,1,FALSE)</f>
        <v>#N/A</v>
      </c>
    </row>
    <row r="3380" spans="1:7" x14ac:dyDescent="0.2">
      <c r="A3380" t="s">
        <v>13756</v>
      </c>
      <c r="B3380">
        <v>1.46580439135536</v>
      </c>
      <c r="C3380">
        <f t="shared" si="104"/>
        <v>2.9395344385068764E-3</v>
      </c>
      <c r="D3380">
        <v>1449</v>
      </c>
      <c r="E3380">
        <f t="shared" si="105"/>
        <v>9.8471360693667201E-3</v>
      </c>
      <c r="F3380">
        <v>1</v>
      </c>
      <c r="G3380" t="e">
        <f>VLOOKUP(A3380,'modern-H_SA-L1_panAme-L2'!A:A,1,FALSE)</f>
        <v>#N/A</v>
      </c>
    </row>
    <row r="3381" spans="1:7" x14ac:dyDescent="0.2">
      <c r="A3381" t="s">
        <v>13757</v>
      </c>
      <c r="B3381">
        <v>0.78216562824906199</v>
      </c>
      <c r="C3381">
        <f t="shared" si="104"/>
        <v>4.4570962208812993E-2</v>
      </c>
      <c r="D3381">
        <v>4728</v>
      </c>
      <c r="E3381">
        <f t="shared" si="105"/>
        <v>4.57587670392509E-2</v>
      </c>
      <c r="F3381">
        <v>1</v>
      </c>
      <c r="G3381" t="e">
        <f>VLOOKUP(A3381,'modern-H_SA-L1_panAme-L2'!A:A,1,FALSE)</f>
        <v>#N/A</v>
      </c>
    </row>
    <row r="3382" spans="1:7" x14ac:dyDescent="0.2">
      <c r="A3382" t="s">
        <v>13758</v>
      </c>
      <c r="B3382">
        <v>1.3749049037815899</v>
      </c>
      <c r="C3382">
        <f t="shared" si="104"/>
        <v>4.2196765434670564E-3</v>
      </c>
      <c r="D3382">
        <v>1934</v>
      </c>
      <c r="E3382">
        <f t="shared" si="105"/>
        <v>1.059064629885682E-2</v>
      </c>
      <c r="F3382">
        <v>1</v>
      </c>
      <c r="G3382" t="e">
        <f>VLOOKUP(A3382,'modern-H_SA-L1_panAme-L2'!A:A,1,FALSE)</f>
        <v>#N/A</v>
      </c>
    </row>
    <row r="3383" spans="1:7" x14ac:dyDescent="0.2">
      <c r="A3383" t="s">
        <v>13759</v>
      </c>
      <c r="B3383">
        <v>1.39691837560682</v>
      </c>
      <c r="C3383">
        <f t="shared" si="104"/>
        <v>3.8659633443378491E-3</v>
      </c>
      <c r="D3383">
        <v>1780</v>
      </c>
      <c r="E3383">
        <f t="shared" si="105"/>
        <v>1.0542351726638156E-2</v>
      </c>
      <c r="F3383">
        <v>1</v>
      </c>
      <c r="G3383" t="e">
        <f>VLOOKUP(A3383,'modern-H_SA-L1_panAme-L2'!A:A,1,FALSE)</f>
        <v>#N/A</v>
      </c>
    </row>
    <row r="3384" spans="1:7" x14ac:dyDescent="0.2">
      <c r="A3384" t="s">
        <v>13760</v>
      </c>
      <c r="B3384">
        <v>1.31234849704789</v>
      </c>
      <c r="C3384">
        <f t="shared" si="104"/>
        <v>5.4116027516673149E-3</v>
      </c>
      <c r="D3384">
        <v>2453</v>
      </c>
      <c r="E3384">
        <f t="shared" si="105"/>
        <v>1.0708487467017183E-2</v>
      </c>
      <c r="F3384">
        <v>1</v>
      </c>
      <c r="G3384" t="e">
        <f>VLOOKUP(A3384,'modern-H_SA-L1_panAme-L2'!A:A,1,FALSE)</f>
        <v>#N/A</v>
      </c>
    </row>
    <row r="3385" spans="1:7" x14ac:dyDescent="0.2">
      <c r="A3385" t="s">
        <v>13761</v>
      </c>
      <c r="B3385">
        <v>1.55432854073256</v>
      </c>
      <c r="C3385">
        <f t="shared" si="104"/>
        <v>2.0671909826505798E-3</v>
      </c>
      <c r="D3385">
        <v>1149</v>
      </c>
      <c r="E3385">
        <f t="shared" si="105"/>
        <v>8.7329373627379591E-3</v>
      </c>
      <c r="F3385">
        <v>1</v>
      </c>
      <c r="G3385" t="e">
        <f>VLOOKUP(A3385,'modern-H_SA-L1_panAme-L2'!A:A,1,FALSE)</f>
        <v>#N/A</v>
      </c>
    </row>
    <row r="3386" spans="1:7" x14ac:dyDescent="0.2">
      <c r="A3386" t="s">
        <v>13762</v>
      </c>
      <c r="B3386">
        <v>0.85067370174531198</v>
      </c>
      <c r="C3386">
        <f t="shared" si="104"/>
        <v>3.39410761640093E-2</v>
      </c>
      <c r="D3386">
        <v>4428</v>
      </c>
      <c r="E3386">
        <f t="shared" si="105"/>
        <v>3.7206410049706672E-2</v>
      </c>
      <c r="F3386">
        <v>1</v>
      </c>
      <c r="G3386" t="e">
        <f>VLOOKUP(A3386,'modern-H_SA-L1_panAme-L2'!A:A,1,FALSE)</f>
        <v>#N/A</v>
      </c>
    </row>
    <row r="3387" spans="1:7" x14ac:dyDescent="0.2">
      <c r="A3387" t="s">
        <v>8116</v>
      </c>
      <c r="B3387">
        <v>1.4839733626421501</v>
      </c>
      <c r="C3387">
        <f t="shared" si="104"/>
        <v>2.7346219940974021E-3</v>
      </c>
      <c r="D3387">
        <v>1378</v>
      </c>
      <c r="E3387">
        <f t="shared" si="105"/>
        <v>9.6326960517770614E-3</v>
      </c>
      <c r="F3387">
        <v>1</v>
      </c>
      <c r="G3387" t="e">
        <f>VLOOKUP(A3387,'modern-H_SA-L1_panAme-L2'!A:A,1,FALSE)</f>
        <v>#N/A</v>
      </c>
    </row>
    <row r="3388" spans="1:7" x14ac:dyDescent="0.2">
      <c r="A3388" t="s">
        <v>8116</v>
      </c>
      <c r="B3388">
        <v>0.798379205643172</v>
      </c>
      <c r="C3388">
        <f t="shared" si="104"/>
        <v>4.1787664074470647E-2</v>
      </c>
      <c r="D3388">
        <v>4657</v>
      </c>
      <c r="E3388">
        <f t="shared" si="105"/>
        <v>4.3555362125291069E-2</v>
      </c>
      <c r="F3388">
        <v>1</v>
      </c>
      <c r="G3388" t="e">
        <f>VLOOKUP(A3388,'modern-H_SA-L1_panAme-L2'!A:A,1,FALSE)</f>
        <v>#N/A</v>
      </c>
    </row>
    <row r="3389" spans="1:7" x14ac:dyDescent="0.2">
      <c r="A3389" t="s">
        <v>8119</v>
      </c>
      <c r="B3389">
        <v>1.7347547713953899</v>
      </c>
      <c r="C3389">
        <f t="shared" si="104"/>
        <v>1.008672947093356E-3</v>
      </c>
      <c r="D3389">
        <v>566</v>
      </c>
      <c r="E3389">
        <f t="shared" si="105"/>
        <v>8.650350680549734E-3</v>
      </c>
      <c r="F3389">
        <v>1</v>
      </c>
      <c r="G3389" t="e">
        <f>VLOOKUP(A3389,'modern-H_SA-L1_panAme-L2'!A:A,1,FALSE)</f>
        <v>#N/A</v>
      </c>
    </row>
    <row r="3390" spans="1:7" x14ac:dyDescent="0.2">
      <c r="A3390" t="s">
        <v>8119</v>
      </c>
      <c r="B3390">
        <v>0.98380772457302701</v>
      </c>
      <c r="C3390">
        <f t="shared" si="104"/>
        <v>1.9988397063030312E-2</v>
      </c>
      <c r="D3390">
        <v>3845</v>
      </c>
      <c r="E3390">
        <f t="shared" si="105"/>
        <v>2.5233726747451009E-2</v>
      </c>
      <c r="F3390">
        <v>1</v>
      </c>
      <c r="G3390" t="e">
        <f>VLOOKUP(A3390,'modern-H_SA-L1_panAme-L2'!A:A,1,FALSE)</f>
        <v>#N/A</v>
      </c>
    </row>
    <row r="3391" spans="1:7" x14ac:dyDescent="0.2">
      <c r="A3391" t="s">
        <v>8123</v>
      </c>
      <c r="B3391">
        <v>1.4640063732697799</v>
      </c>
      <c r="C3391">
        <f t="shared" si="104"/>
        <v>2.9606295528299582E-3</v>
      </c>
      <c r="D3391">
        <v>1465</v>
      </c>
      <c r="E3391">
        <f t="shared" si="105"/>
        <v>9.8094852214584416E-3</v>
      </c>
      <c r="F3391">
        <v>1</v>
      </c>
      <c r="G3391" t="e">
        <f>VLOOKUP(A3391,'modern-H_SA-L1_panAme-L2'!A:A,1,FALSE)</f>
        <v>#N/A</v>
      </c>
    </row>
    <row r="3392" spans="1:7" x14ac:dyDescent="0.2">
      <c r="A3392" t="s">
        <v>8123</v>
      </c>
      <c r="B3392">
        <v>0.778511864329262</v>
      </c>
      <c r="C3392">
        <f t="shared" si="104"/>
        <v>4.5223352178603689E-2</v>
      </c>
      <c r="D3392">
        <v>4744</v>
      </c>
      <c r="E3392">
        <f t="shared" si="105"/>
        <v>4.627195435812443E-2</v>
      </c>
      <c r="F3392">
        <v>1</v>
      </c>
      <c r="G3392" t="e">
        <f>VLOOKUP(A3392,'modern-H_SA-L1_panAme-L2'!A:A,1,FALSE)</f>
        <v>#N/A</v>
      </c>
    </row>
    <row r="3393" spans="1:7" x14ac:dyDescent="0.2">
      <c r="A3393" t="s">
        <v>8143</v>
      </c>
      <c r="B3393">
        <v>1.6026798062299701</v>
      </c>
      <c r="C3393">
        <f t="shared" si="104"/>
        <v>1.7055671412778371E-3</v>
      </c>
      <c r="D3393">
        <v>986</v>
      </c>
      <c r="E3393">
        <f t="shared" si="105"/>
        <v>8.3963721133495147E-3</v>
      </c>
      <c r="F3393">
        <v>1</v>
      </c>
      <c r="G3393" t="e">
        <f>VLOOKUP(A3393,'modern-H_SA-L1_panAme-L2'!A:A,1,FALSE)</f>
        <v>#N/A</v>
      </c>
    </row>
    <row r="3394" spans="1:7" x14ac:dyDescent="0.2">
      <c r="A3394" t="s">
        <v>13763</v>
      </c>
      <c r="B3394">
        <v>0.88789642167827398</v>
      </c>
      <c r="C3394">
        <f t="shared" ref="C3394:C3457" si="106">EXP(-3.977*B3394)</f>
        <v>2.9270822769716476E-2</v>
      </c>
      <c r="D3394">
        <v>4265</v>
      </c>
      <c r="E3394">
        <f t="shared" ref="E3394:E3457" si="107">C3394*4854/D3394</f>
        <v>3.3313147414819173E-2</v>
      </c>
      <c r="F3394">
        <v>1</v>
      </c>
      <c r="G3394" t="e">
        <f>VLOOKUP(A3394,'modern-H_SA-L1_panAme-L2'!A:A,1,FALSE)</f>
        <v>#N/A</v>
      </c>
    </row>
    <row r="3395" spans="1:7" x14ac:dyDescent="0.2">
      <c r="A3395" t="s">
        <v>8152</v>
      </c>
      <c r="B3395">
        <v>1.5487542127387</v>
      </c>
      <c r="C3395">
        <f t="shared" si="106"/>
        <v>2.1135305062585552E-3</v>
      </c>
      <c r="D3395">
        <v>1164</v>
      </c>
      <c r="E3395">
        <f t="shared" si="107"/>
        <v>8.8136401008410883E-3</v>
      </c>
      <c r="F3395">
        <v>1</v>
      </c>
      <c r="G3395" t="e">
        <f>VLOOKUP(A3395,'modern-H_SA-L1_panAme-L2'!A:A,1,FALSE)</f>
        <v>#N/A</v>
      </c>
    </row>
    <row r="3396" spans="1:7" x14ac:dyDescent="0.2">
      <c r="A3396" t="s">
        <v>13764</v>
      </c>
      <c r="B3396">
        <v>0.84724829807050195</v>
      </c>
      <c r="C3396">
        <f t="shared" si="106"/>
        <v>3.4406613456910644E-2</v>
      </c>
      <c r="D3396">
        <v>4443</v>
      </c>
      <c r="E3396">
        <f t="shared" si="107"/>
        <v>3.7589399441783536E-2</v>
      </c>
      <c r="F3396">
        <v>1</v>
      </c>
      <c r="G3396" t="e">
        <f>VLOOKUP(A3396,'modern-H_SA-L1_panAme-L2'!A:A,1,FALSE)</f>
        <v>#N/A</v>
      </c>
    </row>
    <row r="3397" spans="1:7" x14ac:dyDescent="0.2">
      <c r="A3397" t="s">
        <v>8156</v>
      </c>
      <c r="B3397">
        <v>1.8130239154001699</v>
      </c>
      <c r="C3397">
        <f t="shared" si="106"/>
        <v>7.3886442475971426E-4</v>
      </c>
      <c r="D3397">
        <v>346</v>
      </c>
      <c r="E3397">
        <f t="shared" si="107"/>
        <v>1.0365456409779344E-2</v>
      </c>
      <c r="F3397">
        <v>1</v>
      </c>
      <c r="G3397" t="e">
        <f>VLOOKUP(A3397,'modern-H_SA-L1_panAme-L2'!A:A,1,FALSE)</f>
        <v>#N/A</v>
      </c>
    </row>
    <row r="3398" spans="1:7" x14ac:dyDescent="0.2">
      <c r="A3398" t="s">
        <v>13765</v>
      </c>
      <c r="B3398">
        <v>1.0340469784702799</v>
      </c>
      <c r="C3398">
        <f t="shared" si="106"/>
        <v>1.6368363969385621E-2</v>
      </c>
      <c r="D3398">
        <v>3625</v>
      </c>
      <c r="E3398">
        <f t="shared" si="107"/>
        <v>2.1917803781351119E-2</v>
      </c>
      <c r="F3398">
        <v>1</v>
      </c>
      <c r="G3398" t="e">
        <f>VLOOKUP(A3398,'modern-H_SA-L1_panAme-L2'!A:A,1,FALSE)</f>
        <v>#N/A</v>
      </c>
    </row>
    <row r="3399" spans="1:7" x14ac:dyDescent="0.2">
      <c r="A3399" t="s">
        <v>13766</v>
      </c>
      <c r="B3399">
        <v>1.2715948996006201</v>
      </c>
      <c r="C3399">
        <f t="shared" si="106"/>
        <v>6.3637788726287415E-3</v>
      </c>
      <c r="D3399">
        <v>2839</v>
      </c>
      <c r="E3399">
        <f t="shared" si="107"/>
        <v>1.0880515198217651E-2</v>
      </c>
      <c r="F3399">
        <v>1</v>
      </c>
      <c r="G3399" t="e">
        <f>VLOOKUP(A3399,'modern-H_SA-L1_panAme-L2'!A:A,1,FALSE)</f>
        <v>#N/A</v>
      </c>
    </row>
    <row r="3400" spans="1:7" x14ac:dyDescent="0.2">
      <c r="A3400" t="s">
        <v>13767</v>
      </c>
      <c r="B3400">
        <v>1.4948393637755699</v>
      </c>
      <c r="C3400">
        <f t="shared" si="106"/>
        <v>2.6189648106220232E-3</v>
      </c>
      <c r="D3400">
        <v>1336</v>
      </c>
      <c r="E3400">
        <f t="shared" si="107"/>
        <v>9.5153107715264217E-3</v>
      </c>
      <c r="F3400">
        <v>1</v>
      </c>
      <c r="G3400" t="e">
        <f>VLOOKUP(A3400,'modern-H_SA-L1_panAme-L2'!A:A,1,FALSE)</f>
        <v>#N/A</v>
      </c>
    </row>
    <row r="3401" spans="1:7" x14ac:dyDescent="0.2">
      <c r="A3401" t="s">
        <v>13767</v>
      </c>
      <c r="B3401">
        <v>0.807970335932652</v>
      </c>
      <c r="C3401">
        <f t="shared" si="106"/>
        <v>4.0223735349884063E-2</v>
      </c>
      <c r="D3401">
        <v>4615</v>
      </c>
      <c r="E3401">
        <f t="shared" si="107"/>
        <v>4.2306828036476112E-2</v>
      </c>
      <c r="F3401">
        <v>1</v>
      </c>
      <c r="G3401" t="e">
        <f>VLOOKUP(A3401,'modern-H_SA-L1_panAme-L2'!A:A,1,FALSE)</f>
        <v>#N/A</v>
      </c>
    </row>
    <row r="3402" spans="1:7" x14ac:dyDescent="0.2">
      <c r="A3402" t="s">
        <v>8158</v>
      </c>
      <c r="B3402">
        <v>1.8839972424587901</v>
      </c>
      <c r="C3402">
        <f t="shared" si="106"/>
        <v>5.5716059776939292E-4</v>
      </c>
      <c r="D3402">
        <v>191</v>
      </c>
      <c r="E3402">
        <f t="shared" si="107"/>
        <v>1.4159463568443106E-2</v>
      </c>
      <c r="F3402">
        <v>1</v>
      </c>
      <c r="G3402" t="e">
        <f>VLOOKUP(A3402,'modern-H_SA-L1_panAme-L2'!A:A,1,FALSE)</f>
        <v>#N/A</v>
      </c>
    </row>
    <row r="3403" spans="1:7" x14ac:dyDescent="0.2">
      <c r="A3403" t="s">
        <v>8163</v>
      </c>
      <c r="B3403">
        <v>1.3386923225826299</v>
      </c>
      <c r="C3403">
        <f t="shared" si="106"/>
        <v>4.8733223508869699E-3</v>
      </c>
      <c r="D3403">
        <v>2203</v>
      </c>
      <c r="E3403">
        <f t="shared" si="107"/>
        <v>1.0737678933819951E-2</v>
      </c>
      <c r="F3403">
        <v>1</v>
      </c>
      <c r="G3403" t="e">
        <f>VLOOKUP(A3403,'modern-H_SA-L1_panAme-L2'!A:A,1,FALSE)</f>
        <v>#N/A</v>
      </c>
    </row>
    <row r="3404" spans="1:7" x14ac:dyDescent="0.2">
      <c r="A3404" t="s">
        <v>8187</v>
      </c>
      <c r="B3404">
        <v>1.4514709792664899</v>
      </c>
      <c r="C3404">
        <f t="shared" si="106"/>
        <v>3.1119675984079592E-3</v>
      </c>
      <c r="D3404">
        <v>1517</v>
      </c>
      <c r="E3404">
        <f t="shared" si="107"/>
        <v>9.957475756540695E-3</v>
      </c>
      <c r="F3404">
        <v>1</v>
      </c>
      <c r="G3404" t="e">
        <f>VLOOKUP(A3404,'modern-H_SA-L1_panAme-L2'!A:A,1,FALSE)</f>
        <v>#N/A</v>
      </c>
    </row>
    <row r="3405" spans="1:7" x14ac:dyDescent="0.2">
      <c r="A3405" t="s">
        <v>8187</v>
      </c>
      <c r="B3405">
        <v>0.76663713158991198</v>
      </c>
      <c r="C3405">
        <f t="shared" si="106"/>
        <v>4.7410295352657755E-2</v>
      </c>
      <c r="D3405">
        <v>4796</v>
      </c>
      <c r="E3405">
        <f t="shared" si="107"/>
        <v>4.7983647548332099E-2</v>
      </c>
      <c r="F3405">
        <v>1</v>
      </c>
      <c r="G3405" t="e">
        <f>VLOOKUP(A3405,'modern-H_SA-L1_panAme-L2'!A:A,1,FALSE)</f>
        <v>#N/A</v>
      </c>
    </row>
    <row r="3406" spans="1:7" x14ac:dyDescent="0.2">
      <c r="A3406" t="s">
        <v>13768</v>
      </c>
      <c r="B3406">
        <v>1.25265549106065</v>
      </c>
      <c r="C3406">
        <f t="shared" si="106"/>
        <v>6.8616256647639623E-3</v>
      </c>
      <c r="D3406">
        <v>3063</v>
      </c>
      <c r="E3406">
        <f t="shared" si="107"/>
        <v>1.0873761337500579E-2</v>
      </c>
      <c r="F3406">
        <v>1</v>
      </c>
      <c r="G3406" t="e">
        <f>VLOOKUP(A3406,'modern-H_SA-L1_panAme-L2'!A:A,1,FALSE)</f>
        <v>#N/A</v>
      </c>
    </row>
    <row r="3407" spans="1:7" x14ac:dyDescent="0.2">
      <c r="A3407" t="s">
        <v>13769</v>
      </c>
      <c r="B3407">
        <v>1.26512637415312</v>
      </c>
      <c r="C3407">
        <f t="shared" si="106"/>
        <v>6.5296130807984921E-3</v>
      </c>
      <c r="D3407">
        <v>2914</v>
      </c>
      <c r="E3407">
        <f t="shared" si="107"/>
        <v>1.0876713072819452E-2</v>
      </c>
      <c r="F3407">
        <v>1</v>
      </c>
      <c r="G3407" t="e">
        <f>VLOOKUP(A3407,'modern-H_SA-L1_panAme-L2'!A:A,1,FALSE)</f>
        <v>#N/A</v>
      </c>
    </row>
    <row r="3408" spans="1:7" x14ac:dyDescent="0.2">
      <c r="A3408" t="s">
        <v>13770</v>
      </c>
      <c r="B3408">
        <v>1.26771632207171</v>
      </c>
      <c r="C3408">
        <f t="shared" si="106"/>
        <v>6.462701802910289E-3</v>
      </c>
      <c r="D3408">
        <v>2870</v>
      </c>
      <c r="E3408">
        <f t="shared" si="107"/>
        <v>1.0930297753075451E-2</v>
      </c>
      <c r="F3408">
        <v>1</v>
      </c>
      <c r="G3408" t="e">
        <f>VLOOKUP(A3408,'modern-H_SA-L1_panAme-L2'!A:A,1,FALSE)</f>
        <v>#N/A</v>
      </c>
    </row>
    <row r="3409" spans="1:7" x14ac:dyDescent="0.2">
      <c r="A3409" t="s">
        <v>8200</v>
      </c>
      <c r="B3409">
        <v>1.34841712086828</v>
      </c>
      <c r="C3409">
        <f t="shared" si="106"/>
        <v>4.6884422727839457E-3</v>
      </c>
      <c r="D3409">
        <v>2127</v>
      </c>
      <c r="E3409">
        <f t="shared" si="107"/>
        <v>1.0699435257213574E-2</v>
      </c>
      <c r="F3409">
        <v>1</v>
      </c>
      <c r="G3409" t="e">
        <f>VLOOKUP(A3409,'modern-H_SA-L1_panAme-L2'!A:A,1,FALSE)</f>
        <v>#N/A</v>
      </c>
    </row>
    <row r="3410" spans="1:7" x14ac:dyDescent="0.2">
      <c r="A3410" t="s">
        <v>13771</v>
      </c>
      <c r="B3410">
        <v>1.5234351776218</v>
      </c>
      <c r="C3410">
        <f t="shared" si="106"/>
        <v>2.3374336051893733E-3</v>
      </c>
      <c r="D3410">
        <v>1256</v>
      </c>
      <c r="E3410">
        <f t="shared" si="107"/>
        <v>9.0333620378895037E-3</v>
      </c>
      <c r="F3410">
        <v>1</v>
      </c>
      <c r="G3410" t="e">
        <f>VLOOKUP(A3410,'modern-H_SA-L1_panAme-L2'!A:A,1,FALSE)</f>
        <v>#N/A</v>
      </c>
    </row>
    <row r="3411" spans="1:7" x14ac:dyDescent="0.2">
      <c r="A3411" t="s">
        <v>8207</v>
      </c>
      <c r="B3411">
        <v>1.84928914460602</v>
      </c>
      <c r="C3411">
        <f t="shared" si="106"/>
        <v>6.3962855807802959E-4</v>
      </c>
      <c r="D3411">
        <v>232</v>
      </c>
      <c r="E3411">
        <f t="shared" si="107"/>
        <v>1.3382573365994636E-2</v>
      </c>
      <c r="F3411">
        <v>1</v>
      </c>
      <c r="G3411" t="e">
        <f>VLOOKUP(A3411,'modern-H_SA-L1_panAme-L2'!A:A,1,FALSE)</f>
        <v>#N/A</v>
      </c>
    </row>
    <row r="3412" spans="1:7" x14ac:dyDescent="0.2">
      <c r="A3412" t="s">
        <v>13772</v>
      </c>
      <c r="B3412">
        <v>1.3070006136691701</v>
      </c>
      <c r="C3412">
        <f t="shared" si="106"/>
        <v>5.5279322932190005E-3</v>
      </c>
      <c r="D3412">
        <v>2535</v>
      </c>
      <c r="E3412">
        <f t="shared" si="107"/>
        <v>1.0584845503465494E-2</v>
      </c>
      <c r="F3412">
        <v>1</v>
      </c>
      <c r="G3412" t="e">
        <f>VLOOKUP(A3412,'modern-H_SA-L1_panAme-L2'!A:A,1,FALSE)</f>
        <v>#N/A</v>
      </c>
    </row>
    <row r="3413" spans="1:7" x14ac:dyDescent="0.2">
      <c r="A3413" t="s">
        <v>8209</v>
      </c>
      <c r="B3413">
        <v>1.42415782410292</v>
      </c>
      <c r="C3413">
        <f t="shared" si="106"/>
        <v>3.4690459456038518E-3</v>
      </c>
      <c r="D3413">
        <v>1647</v>
      </c>
      <c r="E3413">
        <f t="shared" si="107"/>
        <v>1.0223891329666725E-2</v>
      </c>
      <c r="F3413">
        <v>1</v>
      </c>
      <c r="G3413" t="e">
        <f>VLOOKUP(A3413,'modern-H_SA-L1_panAme-L2'!A:A,1,FALSE)</f>
        <v>#N/A</v>
      </c>
    </row>
    <row r="3414" spans="1:7" x14ac:dyDescent="0.2">
      <c r="A3414" t="s">
        <v>13773</v>
      </c>
      <c r="B3414">
        <v>1.69535966094454</v>
      </c>
      <c r="C3414">
        <f t="shared" si="106"/>
        <v>1.1797586780149547E-3</v>
      </c>
      <c r="D3414">
        <v>696</v>
      </c>
      <c r="E3414">
        <f t="shared" si="107"/>
        <v>8.2277997458111932E-3</v>
      </c>
      <c r="F3414">
        <v>1</v>
      </c>
      <c r="G3414" t="e">
        <f>VLOOKUP(A3414,'modern-H_SA-L1_panAme-L2'!A:A,1,FALSE)</f>
        <v>#N/A</v>
      </c>
    </row>
    <row r="3415" spans="1:7" x14ac:dyDescent="0.2">
      <c r="A3415" t="s">
        <v>13774</v>
      </c>
      <c r="B3415">
        <v>1.4372113180031001</v>
      </c>
      <c r="C3415">
        <f t="shared" si="106"/>
        <v>3.2935495286353579E-3</v>
      </c>
      <c r="D3415">
        <v>1591</v>
      </c>
      <c r="E3415">
        <f t="shared" si="107"/>
        <v>1.004832772595602E-2</v>
      </c>
      <c r="F3415">
        <v>1</v>
      </c>
      <c r="G3415" t="e">
        <f>VLOOKUP(A3415,'modern-H_SA-L1_panAme-L2'!A:A,1,FALSE)</f>
        <v>#N/A</v>
      </c>
    </row>
    <row r="3416" spans="1:7" x14ac:dyDescent="0.2">
      <c r="A3416" t="s">
        <v>8210</v>
      </c>
      <c r="B3416">
        <v>1.42415782410292</v>
      </c>
      <c r="C3416">
        <f t="shared" si="106"/>
        <v>3.4690459456038518E-3</v>
      </c>
      <c r="D3416">
        <v>1648</v>
      </c>
      <c r="E3416">
        <f t="shared" si="107"/>
        <v>1.0217687512112316E-2</v>
      </c>
      <c r="F3416">
        <v>1</v>
      </c>
      <c r="G3416" t="e">
        <f>VLOOKUP(A3416,'modern-H_SA-L1_panAme-L2'!A:A,1,FALSE)</f>
        <v>#N/A</v>
      </c>
    </row>
    <row r="3417" spans="1:7" x14ac:dyDescent="0.2">
      <c r="A3417" t="s">
        <v>13775</v>
      </c>
      <c r="B3417">
        <v>1.6794411295749501</v>
      </c>
      <c r="C3417">
        <f t="shared" si="106"/>
        <v>1.2568617087651886E-3</v>
      </c>
      <c r="D3417">
        <v>766</v>
      </c>
      <c r="E3417">
        <f t="shared" si="107"/>
        <v>7.9644996531935061E-3</v>
      </c>
      <c r="F3417">
        <v>1</v>
      </c>
      <c r="G3417" t="e">
        <f>VLOOKUP(A3417,'modern-H_SA-L1_panAme-L2'!A:A,1,FALSE)</f>
        <v>#N/A</v>
      </c>
    </row>
    <row r="3418" spans="1:7" x14ac:dyDescent="0.2">
      <c r="A3418" t="s">
        <v>13776</v>
      </c>
      <c r="B3418">
        <v>0.93813567557552602</v>
      </c>
      <c r="C3418">
        <f t="shared" si="106"/>
        <v>2.3969679973200677E-2</v>
      </c>
      <c r="D3418">
        <v>4045</v>
      </c>
      <c r="E3418">
        <f t="shared" si="107"/>
        <v>2.8763615967840814E-2</v>
      </c>
      <c r="F3418">
        <v>1</v>
      </c>
      <c r="G3418" t="e">
        <f>VLOOKUP(A3418,'modern-H_SA-L1_panAme-L2'!A:A,1,FALSE)</f>
        <v>#N/A</v>
      </c>
    </row>
    <row r="3419" spans="1:7" x14ac:dyDescent="0.2">
      <c r="A3419" t="s">
        <v>13777</v>
      </c>
      <c r="B3419">
        <v>1.2501655386052499</v>
      </c>
      <c r="C3419">
        <f t="shared" si="106"/>
        <v>6.9299107334933512E-3</v>
      </c>
      <c r="D3419">
        <v>3082</v>
      </c>
      <c r="E3419">
        <f t="shared" si="107"/>
        <v>1.0914272128610229E-2</v>
      </c>
      <c r="F3419">
        <v>1</v>
      </c>
      <c r="G3419" t="e">
        <f>VLOOKUP(A3419,'modern-H_SA-L1_panAme-L2'!A:A,1,FALSE)</f>
        <v>#N/A</v>
      </c>
    </row>
    <row r="3420" spans="1:7" x14ac:dyDescent="0.2">
      <c r="A3420" t="s">
        <v>13778</v>
      </c>
      <c r="B3420">
        <v>1.2992000616994199</v>
      </c>
      <c r="C3420">
        <f t="shared" si="106"/>
        <v>5.7021120061307596E-3</v>
      </c>
      <c r="D3420">
        <v>2613</v>
      </c>
      <c r="E3420">
        <f t="shared" si="107"/>
        <v>1.0592442280045428E-2</v>
      </c>
      <c r="F3420">
        <v>1</v>
      </c>
      <c r="G3420" t="e">
        <f>VLOOKUP(A3420,'modern-H_SA-L1_panAme-L2'!A:A,1,FALSE)</f>
        <v>#N/A</v>
      </c>
    </row>
    <row r="3421" spans="1:7" x14ac:dyDescent="0.2">
      <c r="A3421" t="s">
        <v>13779</v>
      </c>
      <c r="B3421">
        <v>1.4875262796023501</v>
      </c>
      <c r="C3421">
        <f t="shared" si="106"/>
        <v>2.6962536299162624E-3</v>
      </c>
      <c r="D3421">
        <v>1367</v>
      </c>
      <c r="E3421">
        <f t="shared" si="107"/>
        <v>9.5739686317582572E-3</v>
      </c>
      <c r="F3421">
        <v>1</v>
      </c>
      <c r="G3421" t="e">
        <f>VLOOKUP(A3421,'modern-H_SA-L1_panAme-L2'!A:A,1,FALSE)</f>
        <v>#N/A</v>
      </c>
    </row>
    <row r="3422" spans="1:7" x14ac:dyDescent="0.2">
      <c r="A3422" t="s">
        <v>13780</v>
      </c>
      <c r="B3422">
        <v>0.80089116833803198</v>
      </c>
      <c r="C3422">
        <f t="shared" si="106"/>
        <v>4.1372280461168788E-2</v>
      </c>
      <c r="D3422">
        <v>4646</v>
      </c>
      <c r="E3422">
        <f t="shared" si="107"/>
        <v>4.3224504812422147E-2</v>
      </c>
      <c r="F3422">
        <v>1</v>
      </c>
      <c r="G3422" t="e">
        <f>VLOOKUP(A3422,'modern-H_SA-L1_panAme-L2'!A:A,1,FALSE)</f>
        <v>#N/A</v>
      </c>
    </row>
    <row r="3423" spans="1:7" x14ac:dyDescent="0.2">
      <c r="A3423" t="s">
        <v>13781</v>
      </c>
      <c r="B3423">
        <v>1.3439040314805699</v>
      </c>
      <c r="C3423">
        <f t="shared" si="106"/>
        <v>4.7733527747754363E-3</v>
      </c>
      <c r="D3423">
        <v>2160</v>
      </c>
      <c r="E3423">
        <f t="shared" si="107"/>
        <v>1.0726784429981467E-2</v>
      </c>
      <c r="F3423">
        <v>1</v>
      </c>
      <c r="G3423" t="e">
        <f>VLOOKUP(A3423,'modern-H_SA-L1_panAme-L2'!A:A,1,FALSE)</f>
        <v>#N/A</v>
      </c>
    </row>
    <row r="3424" spans="1:7" x14ac:dyDescent="0.2">
      <c r="A3424" t="s">
        <v>13782</v>
      </c>
      <c r="B3424">
        <v>1.9505778392678801</v>
      </c>
      <c r="C3424">
        <f t="shared" si="106"/>
        <v>4.2754625920780854E-4</v>
      </c>
      <c r="D3424">
        <v>101</v>
      </c>
      <c r="E3424">
        <f t="shared" si="107"/>
        <v>2.0547619229650524E-2</v>
      </c>
      <c r="F3424">
        <v>1</v>
      </c>
      <c r="G3424" t="e">
        <f>VLOOKUP(A3424,'modern-H_SA-L1_panAme-L2'!A:A,1,FALSE)</f>
        <v>#N/A</v>
      </c>
    </row>
    <row r="3425" spans="1:7" x14ac:dyDescent="0.2">
      <c r="A3425" t="s">
        <v>13783</v>
      </c>
      <c r="B3425">
        <v>1.1301866416100099</v>
      </c>
      <c r="C3425">
        <f t="shared" si="106"/>
        <v>1.1167446742933599E-2</v>
      </c>
      <c r="D3425">
        <v>3204</v>
      </c>
      <c r="E3425">
        <f t="shared" si="107"/>
        <v>1.6918472687328243E-2</v>
      </c>
      <c r="F3425">
        <v>1</v>
      </c>
      <c r="G3425" t="e">
        <f>VLOOKUP(A3425,'modern-H_SA-L1_panAme-L2'!A:A,1,FALSE)</f>
        <v>#N/A</v>
      </c>
    </row>
    <row r="3426" spans="1:7" x14ac:dyDescent="0.2">
      <c r="A3426" t="s">
        <v>13783</v>
      </c>
      <c r="B3426">
        <v>1.08999523849222</v>
      </c>
      <c r="C3426">
        <f t="shared" si="106"/>
        <v>1.3103039359848048E-2</v>
      </c>
      <c r="D3426">
        <v>3380</v>
      </c>
      <c r="E3426">
        <f t="shared" si="107"/>
        <v>1.8817205045178229E-2</v>
      </c>
      <c r="F3426">
        <v>1</v>
      </c>
      <c r="G3426" t="e">
        <f>VLOOKUP(A3426,'modern-H_SA-L1_panAme-L2'!A:A,1,FALSE)</f>
        <v>#N/A</v>
      </c>
    </row>
    <row r="3427" spans="1:7" x14ac:dyDescent="0.2">
      <c r="A3427" t="s">
        <v>13784</v>
      </c>
      <c r="B3427">
        <v>1.1509674239038801</v>
      </c>
      <c r="C3427">
        <f t="shared" si="106"/>
        <v>1.028161998926971E-2</v>
      </c>
      <c r="D3427">
        <v>3113</v>
      </c>
      <c r="E3427">
        <f t="shared" si="107"/>
        <v>1.6031796796631921E-2</v>
      </c>
      <c r="F3427">
        <v>1</v>
      </c>
      <c r="G3427" t="e">
        <f>VLOOKUP(A3427,'modern-H_SA-L1_panAme-L2'!A:A,1,FALSE)</f>
        <v>#N/A</v>
      </c>
    </row>
    <row r="3428" spans="1:7" x14ac:dyDescent="0.2">
      <c r="A3428" t="s">
        <v>13784</v>
      </c>
      <c r="B3428">
        <v>1.11077602078608</v>
      </c>
      <c r="C3428">
        <f t="shared" si="106"/>
        <v>1.2063677087840492E-2</v>
      </c>
      <c r="D3428">
        <v>3289</v>
      </c>
      <c r="E3428">
        <f t="shared" si="107"/>
        <v>1.7803918693942763E-2</v>
      </c>
      <c r="F3428">
        <v>1</v>
      </c>
      <c r="G3428" t="e">
        <f>VLOOKUP(A3428,'modern-H_SA-L1_panAme-L2'!A:A,1,FALSE)</f>
        <v>#N/A</v>
      </c>
    </row>
    <row r="3429" spans="1:7" x14ac:dyDescent="0.2">
      <c r="A3429" t="s">
        <v>13785</v>
      </c>
      <c r="B3429">
        <v>1.9117533852712301</v>
      </c>
      <c r="C3429">
        <f t="shared" si="106"/>
        <v>4.9893076804866045E-4</v>
      </c>
      <c r="D3429">
        <v>121</v>
      </c>
      <c r="E3429">
        <f t="shared" si="107"/>
        <v>2.0014958248828082E-2</v>
      </c>
      <c r="F3429">
        <v>1</v>
      </c>
      <c r="G3429" t="e">
        <f>VLOOKUP(A3429,'modern-H_SA-L1_panAme-L2'!A:A,1,FALSE)</f>
        <v>#N/A</v>
      </c>
    </row>
    <row r="3430" spans="1:7" x14ac:dyDescent="0.2">
      <c r="A3430" t="s">
        <v>13786</v>
      </c>
      <c r="B3430">
        <v>1.1256194367102601</v>
      </c>
      <c r="C3430">
        <f t="shared" si="106"/>
        <v>1.1372143122031664E-2</v>
      </c>
      <c r="D3430">
        <v>3224</v>
      </c>
      <c r="E3430">
        <f t="shared" si="107"/>
        <v>1.7121706797252386E-2</v>
      </c>
      <c r="F3430">
        <v>1</v>
      </c>
      <c r="G3430" t="e">
        <f>VLOOKUP(A3430,'modern-H_SA-L1_panAme-L2'!A:A,1,FALSE)</f>
        <v>#N/A</v>
      </c>
    </row>
    <row r="3431" spans="1:7" x14ac:dyDescent="0.2">
      <c r="A3431" t="s">
        <v>13786</v>
      </c>
      <c r="B3431">
        <v>1.08542803359247</v>
      </c>
      <c r="C3431">
        <f t="shared" si="106"/>
        <v>1.3343214645558498E-2</v>
      </c>
      <c r="D3431">
        <v>3400</v>
      </c>
      <c r="E3431">
        <f t="shared" si="107"/>
        <v>1.9049401143982632E-2</v>
      </c>
      <c r="F3431">
        <v>1</v>
      </c>
      <c r="G3431" t="e">
        <f>VLOOKUP(A3431,'modern-H_SA-L1_panAme-L2'!A:A,1,FALSE)</f>
        <v>#N/A</v>
      </c>
    </row>
    <row r="3432" spans="1:7" x14ac:dyDescent="0.2">
      <c r="A3432" t="s">
        <v>13787</v>
      </c>
      <c r="B3432">
        <v>1.50160521479037</v>
      </c>
      <c r="C3432">
        <f t="shared" si="106"/>
        <v>2.5494339133492138E-3</v>
      </c>
      <c r="D3432">
        <v>1314</v>
      </c>
      <c r="E3432">
        <f t="shared" si="107"/>
        <v>9.4177718534224387E-3</v>
      </c>
      <c r="F3432">
        <v>1</v>
      </c>
      <c r="G3432" t="e">
        <f>VLOOKUP(A3432,'modern-H_SA-L1_panAme-L2'!A:A,1,FALSE)</f>
        <v>#N/A</v>
      </c>
    </row>
    <row r="3433" spans="1:7" x14ac:dyDescent="0.2">
      <c r="A3433" t="s">
        <v>13788</v>
      </c>
      <c r="B3433">
        <v>0.81299426132237196</v>
      </c>
      <c r="C3433">
        <f t="shared" si="106"/>
        <v>3.9428034613851325E-2</v>
      </c>
      <c r="D3433">
        <v>4593</v>
      </c>
      <c r="E3433">
        <f t="shared" si="107"/>
        <v>4.1668556502424195E-2</v>
      </c>
      <c r="F3433">
        <v>1</v>
      </c>
      <c r="G3433" t="e">
        <f>VLOOKUP(A3433,'modern-H_SA-L1_panAme-L2'!A:A,1,FALSE)</f>
        <v>#N/A</v>
      </c>
    </row>
    <row r="3434" spans="1:7" x14ac:dyDescent="0.2">
      <c r="A3434" t="s">
        <v>13789</v>
      </c>
      <c r="B3434">
        <v>1.37677322586894</v>
      </c>
      <c r="C3434">
        <f t="shared" si="106"/>
        <v>4.1884392047391583E-3</v>
      </c>
      <c r="D3434">
        <v>1917</v>
      </c>
      <c r="E3434">
        <f t="shared" si="107"/>
        <v>1.0605468909652516E-2</v>
      </c>
      <c r="F3434">
        <v>1</v>
      </c>
      <c r="G3434" t="e">
        <f>VLOOKUP(A3434,'modern-H_SA-L1_panAme-L2'!A:A,1,FALSE)</f>
        <v>#N/A</v>
      </c>
    </row>
    <row r="3435" spans="1:7" x14ac:dyDescent="0.2">
      <c r="A3435" t="s">
        <v>13790</v>
      </c>
      <c r="B3435">
        <v>1.5405911307806599</v>
      </c>
      <c r="C3435">
        <f t="shared" si="106"/>
        <v>2.183271307654062E-3</v>
      </c>
      <c r="D3435">
        <v>1185</v>
      </c>
      <c r="E3435">
        <f t="shared" si="107"/>
        <v>8.9431214576817016E-3</v>
      </c>
      <c r="F3435">
        <v>1</v>
      </c>
      <c r="G3435" t="e">
        <f>VLOOKUP(A3435,'modern-H_SA-L1_panAme-L2'!A:A,1,FALSE)</f>
        <v>#N/A</v>
      </c>
    </row>
    <row r="3436" spans="1:7" x14ac:dyDescent="0.2">
      <c r="A3436" t="s">
        <v>13791</v>
      </c>
      <c r="B3436">
        <v>0.84245273292576195</v>
      </c>
      <c r="C3436">
        <f t="shared" si="106"/>
        <v>3.5069112599396678E-2</v>
      </c>
      <c r="D3436">
        <v>4464</v>
      </c>
      <c r="E3436">
        <f t="shared" si="107"/>
        <v>3.8132946361440746E-2</v>
      </c>
      <c r="F3436">
        <v>1</v>
      </c>
      <c r="G3436" t="e">
        <f>VLOOKUP(A3436,'modern-H_SA-L1_panAme-L2'!A:A,1,FALSE)</f>
        <v>#N/A</v>
      </c>
    </row>
    <row r="3437" spans="1:7" x14ac:dyDescent="0.2">
      <c r="A3437" t="s">
        <v>13792</v>
      </c>
      <c r="B3437">
        <v>1.29414979768648</v>
      </c>
      <c r="C3437">
        <f t="shared" si="106"/>
        <v>5.8177962194500381E-3</v>
      </c>
      <c r="D3437">
        <v>2670</v>
      </c>
      <c r="E3437">
        <f t="shared" si="107"/>
        <v>1.0576622789966473E-2</v>
      </c>
      <c r="F3437">
        <v>1</v>
      </c>
      <c r="G3437" t="e">
        <f>VLOOKUP(A3437,'modern-H_SA-L1_panAme-L2'!A:A,1,FALSE)</f>
        <v>#N/A</v>
      </c>
    </row>
    <row r="3438" spans="1:7" x14ac:dyDescent="0.2">
      <c r="A3438" t="s">
        <v>8289</v>
      </c>
      <c r="B3438">
        <v>1.49673059782707</v>
      </c>
      <c r="C3438">
        <f t="shared" si="106"/>
        <v>2.5993403243318317E-3</v>
      </c>
      <c r="D3438">
        <v>1325</v>
      </c>
      <c r="E3438">
        <f t="shared" si="107"/>
        <v>9.5224135353258205E-3</v>
      </c>
      <c r="F3438">
        <v>1</v>
      </c>
      <c r="G3438" t="e">
        <f>VLOOKUP(A3438,'modern-H_SA-L1_panAme-L2'!A:A,1,FALSE)</f>
        <v>#N/A</v>
      </c>
    </row>
    <row r="3439" spans="1:7" x14ac:dyDescent="0.2">
      <c r="A3439" t="s">
        <v>13793</v>
      </c>
      <c r="B3439">
        <v>0.81048229862751198</v>
      </c>
      <c r="C3439">
        <f t="shared" si="106"/>
        <v>3.9823897720760892E-2</v>
      </c>
      <c r="D3439">
        <v>4604</v>
      </c>
      <c r="E3439">
        <f t="shared" si="107"/>
        <v>4.1986359586571105E-2</v>
      </c>
      <c r="F3439">
        <v>1</v>
      </c>
      <c r="G3439" t="e">
        <f>VLOOKUP(A3439,'modern-H_SA-L1_panAme-L2'!A:A,1,FALSE)</f>
        <v>#N/A</v>
      </c>
    </row>
    <row r="3440" spans="1:7" x14ac:dyDescent="0.2">
      <c r="A3440" t="s">
        <v>8291</v>
      </c>
      <c r="B3440">
        <v>1.57151848603886</v>
      </c>
      <c r="C3440">
        <f t="shared" si="106"/>
        <v>1.930591166701253E-3</v>
      </c>
      <c r="D3440">
        <v>1093</v>
      </c>
      <c r="E3440">
        <f t="shared" si="107"/>
        <v>8.5737324091197456E-3</v>
      </c>
      <c r="F3440">
        <v>1</v>
      </c>
      <c r="G3440" t="e">
        <f>VLOOKUP(A3440,'modern-H_SA-L1_panAme-L2'!A:A,1,FALSE)</f>
        <v>#N/A</v>
      </c>
    </row>
    <row r="3441" spans="1:7" x14ac:dyDescent="0.2">
      <c r="A3441" t="s">
        <v>13794</v>
      </c>
      <c r="B3441">
        <v>1.33612053273534</v>
      </c>
      <c r="C3441">
        <f t="shared" si="106"/>
        <v>4.923422507614717E-3</v>
      </c>
      <c r="D3441">
        <v>2224</v>
      </c>
      <c r="E3441">
        <f t="shared" si="107"/>
        <v>1.0745635275162696E-2</v>
      </c>
      <c r="F3441">
        <v>1</v>
      </c>
      <c r="G3441" t="e">
        <f>VLOOKUP(A3441,'modern-H_SA-L1_panAme-L2'!A:A,1,FALSE)</f>
        <v>#N/A</v>
      </c>
    </row>
    <row r="3442" spans="1:7" x14ac:dyDescent="0.2">
      <c r="A3442" t="s">
        <v>13795</v>
      </c>
      <c r="B3442">
        <v>1.3108003947684099</v>
      </c>
      <c r="C3442">
        <f t="shared" si="106"/>
        <v>5.4450236999762595E-3</v>
      </c>
      <c r="D3442">
        <v>2485</v>
      </c>
      <c r="E3442">
        <f t="shared" si="107"/>
        <v>1.0635873255406344E-2</v>
      </c>
      <c r="F3442">
        <v>1</v>
      </c>
      <c r="G3442" t="e">
        <f>VLOOKUP(A3442,'modern-H_SA-L1_panAme-L2'!A:A,1,FALSE)</f>
        <v>#N/A</v>
      </c>
    </row>
    <row r="3443" spans="1:7" x14ac:dyDescent="0.2">
      <c r="A3443" t="s">
        <v>13796</v>
      </c>
      <c r="B3443">
        <v>1.2727228535200801</v>
      </c>
      <c r="C3443">
        <f t="shared" si="106"/>
        <v>6.3352957041737518E-3</v>
      </c>
      <c r="D3443">
        <v>2829</v>
      </c>
      <c r="E3443">
        <f t="shared" si="107"/>
        <v>1.0870104400162386E-2</v>
      </c>
      <c r="F3443">
        <v>1</v>
      </c>
      <c r="G3443" t="e">
        <f>VLOOKUP(A3443,'modern-H_SA-L1_panAme-L2'!A:A,1,FALSE)</f>
        <v>#N/A</v>
      </c>
    </row>
    <row r="3444" spans="1:7" x14ac:dyDescent="0.2">
      <c r="A3444" t="s">
        <v>13797</v>
      </c>
      <c r="B3444">
        <v>1.3137715419334399</v>
      </c>
      <c r="C3444">
        <f t="shared" si="106"/>
        <v>5.3810625609758116E-3</v>
      </c>
      <c r="D3444">
        <v>2414</v>
      </c>
      <c r="E3444">
        <f t="shared" si="107"/>
        <v>1.0820081885242994E-2</v>
      </c>
      <c r="F3444">
        <v>1</v>
      </c>
      <c r="G3444" t="e">
        <f>VLOOKUP(A3444,'modern-H_SA-L1_panAme-L2'!A:A,1,FALSE)</f>
        <v>#N/A</v>
      </c>
    </row>
    <row r="3445" spans="1:7" x14ac:dyDescent="0.2">
      <c r="A3445" t="s">
        <v>13798</v>
      </c>
      <c r="B3445">
        <v>1.5463576004917701</v>
      </c>
      <c r="C3445">
        <f t="shared" si="106"/>
        <v>2.1337715652797913E-3</v>
      </c>
      <c r="D3445">
        <v>1172</v>
      </c>
      <c r="E3445">
        <f t="shared" si="107"/>
        <v>8.8373098787270545E-3</v>
      </c>
      <c r="F3445">
        <v>1</v>
      </c>
      <c r="G3445" t="e">
        <f>VLOOKUP(A3445,'modern-H_SA-L1_panAme-L2'!A:A,1,FALSE)</f>
        <v>#N/A</v>
      </c>
    </row>
    <row r="3446" spans="1:7" x14ac:dyDescent="0.2">
      <c r="A3446" t="s">
        <v>13799</v>
      </c>
      <c r="B3446">
        <v>0.84542141611060195</v>
      </c>
      <c r="C3446">
        <f t="shared" si="106"/>
        <v>3.4657505360818325E-2</v>
      </c>
      <c r="D3446">
        <v>4451</v>
      </c>
      <c r="E3446">
        <f t="shared" si="107"/>
        <v>3.7795446196677636E-2</v>
      </c>
      <c r="F3446">
        <v>1</v>
      </c>
      <c r="G3446" t="e">
        <f>VLOOKUP(A3446,'modern-H_SA-L1_panAme-L2'!A:A,1,FALSE)</f>
        <v>#N/A</v>
      </c>
    </row>
    <row r="3447" spans="1:7" x14ac:dyDescent="0.2">
      <c r="A3447" t="s">
        <v>13800</v>
      </c>
      <c r="B3447">
        <v>1.3890589467182299</v>
      </c>
      <c r="C3447">
        <f t="shared" si="106"/>
        <v>3.9887099103658201E-3</v>
      </c>
      <c r="D3447">
        <v>1838</v>
      </c>
      <c r="E3447">
        <f t="shared" si="107"/>
        <v>1.0533839991793085E-2</v>
      </c>
      <c r="F3447">
        <v>1</v>
      </c>
      <c r="G3447" t="e">
        <f>VLOOKUP(A3447,'modern-H_SA-L1_panAme-L2'!A:A,1,FALSE)</f>
        <v>#N/A</v>
      </c>
    </row>
    <row r="3448" spans="1:7" x14ac:dyDescent="0.2">
      <c r="A3448" t="s">
        <v>13801</v>
      </c>
      <c r="B3448">
        <v>1.3270731438999801</v>
      </c>
      <c r="C3448">
        <f t="shared" si="106"/>
        <v>5.1038001294842041E-3</v>
      </c>
      <c r="D3448">
        <v>2287</v>
      </c>
      <c r="E3448">
        <f t="shared" si="107"/>
        <v>1.0832464288813435E-2</v>
      </c>
      <c r="F3448">
        <v>1</v>
      </c>
      <c r="G3448" t="e">
        <f>VLOOKUP(A3448,'modern-H_SA-L1_panAme-L2'!A:A,1,FALSE)</f>
        <v>#N/A</v>
      </c>
    </row>
    <row r="3449" spans="1:7" x14ac:dyDescent="0.2">
      <c r="A3449" t="s">
        <v>13802</v>
      </c>
      <c r="B3449">
        <v>1.8579367386142001</v>
      </c>
      <c r="C3449">
        <f t="shared" si="106"/>
        <v>6.1800475307970625E-4</v>
      </c>
      <c r="D3449">
        <v>214</v>
      </c>
      <c r="E3449">
        <f t="shared" si="107"/>
        <v>1.4017733978733149E-2</v>
      </c>
      <c r="F3449">
        <v>1</v>
      </c>
      <c r="G3449" t="e">
        <f>VLOOKUP(A3449,'modern-H_SA-L1_panAme-L2'!A:A,1,FALSE)</f>
        <v>#N/A</v>
      </c>
    </row>
    <row r="3450" spans="1:7" x14ac:dyDescent="0.2">
      <c r="A3450" t="s">
        <v>13803</v>
      </c>
      <c r="B3450">
        <v>1.1523375853738</v>
      </c>
      <c r="C3450">
        <f t="shared" si="106"/>
        <v>1.0225746452466754E-2</v>
      </c>
      <c r="D3450">
        <v>3107</v>
      </c>
      <c r="E3450">
        <f t="shared" si="107"/>
        <v>1.5975466134622987E-2</v>
      </c>
      <c r="F3450">
        <v>1</v>
      </c>
      <c r="G3450" t="e">
        <f>VLOOKUP(A3450,'modern-H_SA-L1_panAme-L2'!A:A,1,FALSE)</f>
        <v>#N/A</v>
      </c>
    </row>
    <row r="3451" spans="1:7" x14ac:dyDescent="0.2">
      <c r="A3451" t="s">
        <v>13803</v>
      </c>
      <c r="B3451">
        <v>1.1121461822560099</v>
      </c>
      <c r="C3451">
        <f t="shared" si="106"/>
        <v>1.199811929573625E-2</v>
      </c>
      <c r="D3451">
        <v>3283</v>
      </c>
      <c r="E3451">
        <f t="shared" si="107"/>
        <v>1.7739528194183295E-2</v>
      </c>
      <c r="F3451">
        <v>1</v>
      </c>
      <c r="G3451" t="e">
        <f>VLOOKUP(A3451,'modern-H_SA-L1_panAme-L2'!A:A,1,FALSE)</f>
        <v>#N/A</v>
      </c>
    </row>
    <row r="3452" spans="1:7" x14ac:dyDescent="0.2">
      <c r="A3452" t="s">
        <v>13804</v>
      </c>
      <c r="B3452">
        <v>1.3985597115584101</v>
      </c>
      <c r="C3452">
        <f t="shared" si="106"/>
        <v>3.8408100931737938E-3</v>
      </c>
      <c r="D3452">
        <v>1769</v>
      </c>
      <c r="E3452">
        <f t="shared" si="107"/>
        <v>1.0538887615752173E-2</v>
      </c>
      <c r="F3452">
        <v>1</v>
      </c>
      <c r="G3452" t="e">
        <f>VLOOKUP(A3452,'modern-H_SA-L1_panAme-L2'!A:A,1,FALSE)</f>
        <v>#N/A</v>
      </c>
    </row>
    <row r="3453" spans="1:7" x14ac:dyDescent="0.2">
      <c r="A3453" t="s">
        <v>13805</v>
      </c>
      <c r="B3453">
        <v>1.2827133781050799</v>
      </c>
      <c r="C3453">
        <f t="shared" si="106"/>
        <v>6.0885147846817646E-3</v>
      </c>
      <c r="D3453">
        <v>2763</v>
      </c>
      <c r="E3453">
        <f t="shared" si="107"/>
        <v>1.0696218155933872E-2</v>
      </c>
      <c r="F3453">
        <v>1</v>
      </c>
      <c r="G3453" t="e">
        <f>VLOOKUP(A3453,'modern-H_SA-L1_panAme-L2'!A:A,1,FALSE)</f>
        <v>#N/A</v>
      </c>
    </row>
    <row r="3454" spans="1:7" x14ac:dyDescent="0.2">
      <c r="A3454" t="s">
        <v>13806</v>
      </c>
      <c r="B3454">
        <v>1.7816249290864099</v>
      </c>
      <c r="C3454">
        <f t="shared" si="106"/>
        <v>8.3713740022138582E-4</v>
      </c>
      <c r="D3454">
        <v>406</v>
      </c>
      <c r="E3454">
        <f t="shared" si="107"/>
        <v>1.0008534336636961E-2</v>
      </c>
      <c r="F3454">
        <v>1</v>
      </c>
      <c r="G3454" t="e">
        <f>VLOOKUP(A3454,'modern-H_SA-L1_panAme-L2'!A:A,1,FALSE)</f>
        <v>#N/A</v>
      </c>
    </row>
    <row r="3455" spans="1:7" x14ac:dyDescent="0.2">
      <c r="A3455" t="s">
        <v>13807</v>
      </c>
      <c r="B3455">
        <v>1.02034536377103</v>
      </c>
      <c r="C3455">
        <f t="shared" si="106"/>
        <v>1.7285046563971476E-2</v>
      </c>
      <c r="D3455">
        <v>3685</v>
      </c>
      <c r="E3455">
        <f t="shared" si="107"/>
        <v>2.2768416830805303E-2</v>
      </c>
      <c r="F3455">
        <v>1</v>
      </c>
      <c r="G3455" t="e">
        <f>VLOOKUP(A3455,'modern-H_SA-L1_panAme-L2'!A:A,1,FALSE)</f>
        <v>#N/A</v>
      </c>
    </row>
    <row r="3456" spans="1:7" x14ac:dyDescent="0.2">
      <c r="A3456" t="s">
        <v>13808</v>
      </c>
      <c r="B3456">
        <v>1.3354106187684101</v>
      </c>
      <c r="C3456">
        <f t="shared" si="106"/>
        <v>4.9373425847044688E-3</v>
      </c>
      <c r="D3456">
        <v>2230</v>
      </c>
      <c r="E3456">
        <f t="shared" si="107"/>
        <v>1.0747022827872418E-2</v>
      </c>
      <c r="F3456">
        <v>1</v>
      </c>
      <c r="G3456" t="e">
        <f>VLOOKUP(A3456,'modern-H_SA-L1_panAme-L2'!A:A,1,FALSE)</f>
        <v>#N/A</v>
      </c>
    </row>
    <row r="3457" spans="1:7" x14ac:dyDescent="0.2">
      <c r="A3457" t="s">
        <v>8336</v>
      </c>
      <c r="B3457">
        <v>1.3257060504065199</v>
      </c>
      <c r="C3457">
        <f t="shared" si="106"/>
        <v>5.1316247093413873E-3</v>
      </c>
      <c r="D3457">
        <v>2303</v>
      </c>
      <c r="E3457">
        <f t="shared" si="107"/>
        <v>1.0815851645307467E-2</v>
      </c>
      <c r="F3457">
        <v>1</v>
      </c>
      <c r="G3457" t="e">
        <f>VLOOKUP(A3457,'modern-H_SA-L1_panAme-L2'!A:A,1,FALSE)</f>
        <v>#N/A</v>
      </c>
    </row>
    <row r="3458" spans="1:7" x14ac:dyDescent="0.2">
      <c r="A3458" t="s">
        <v>13809</v>
      </c>
      <c r="B3458">
        <v>1.3813204494970499</v>
      </c>
      <c r="C3458">
        <f t="shared" ref="C3458:C3521" si="108">EXP(-3.977*B3458)</f>
        <v>4.1133749667429491E-3</v>
      </c>
      <c r="D3458">
        <v>1893</v>
      </c>
      <c r="E3458">
        <f t="shared" ref="E3458:E3521" si="109">C3458*4854/D3458</f>
        <v>1.0547449597765598E-2</v>
      </c>
      <c r="F3458">
        <v>1</v>
      </c>
      <c r="G3458" t="e">
        <f>VLOOKUP(A3458,'modern-H_SA-L1_panAme-L2'!A:A,1,FALSE)</f>
        <v>#N/A</v>
      </c>
    </row>
    <row r="3459" spans="1:7" x14ac:dyDescent="0.2">
      <c r="A3459" t="s">
        <v>13810</v>
      </c>
      <c r="B3459">
        <v>1.2547286308724801</v>
      </c>
      <c r="C3459">
        <f t="shared" si="108"/>
        <v>6.8052849850689483E-3</v>
      </c>
      <c r="D3459">
        <v>3022</v>
      </c>
      <c r="E3459">
        <f t="shared" si="109"/>
        <v>1.0930791964766604E-2</v>
      </c>
      <c r="F3459">
        <v>1</v>
      </c>
      <c r="G3459" t="e">
        <f>VLOOKUP(A3459,'modern-H_SA-L1_panAme-L2'!A:A,1,FALSE)</f>
        <v>#N/A</v>
      </c>
    </row>
    <row r="3460" spans="1:7" x14ac:dyDescent="0.2">
      <c r="A3460" t="s">
        <v>13811</v>
      </c>
      <c r="B3460">
        <v>1.3043121738079699</v>
      </c>
      <c r="C3460">
        <f t="shared" si="108"/>
        <v>5.5873536306952241E-3</v>
      </c>
      <c r="D3460">
        <v>2564</v>
      </c>
      <c r="E3460">
        <f t="shared" si="109"/>
        <v>1.0577618768874655E-2</v>
      </c>
      <c r="F3460">
        <v>1</v>
      </c>
      <c r="G3460" t="e">
        <f>VLOOKUP(A3460,'modern-H_SA-L1_panAme-L2'!A:A,1,FALSE)</f>
        <v>#N/A</v>
      </c>
    </row>
    <row r="3461" spans="1:7" x14ac:dyDescent="0.2">
      <c r="A3461" t="s">
        <v>13812</v>
      </c>
      <c r="B3461">
        <v>1.41970434124127</v>
      </c>
      <c r="C3461">
        <f t="shared" si="108"/>
        <v>3.5310352992986909E-3</v>
      </c>
      <c r="D3461">
        <v>1669</v>
      </c>
      <c r="E3461">
        <f t="shared" si="109"/>
        <v>1.026941003163322E-2</v>
      </c>
      <c r="F3461">
        <v>1</v>
      </c>
      <c r="G3461" t="e">
        <f>VLOOKUP(A3461,'modern-H_SA-L1_panAme-L2'!A:A,1,FALSE)</f>
        <v>#N/A</v>
      </c>
    </row>
    <row r="3462" spans="1:7" x14ac:dyDescent="0.2">
      <c r="A3462" t="s">
        <v>13813</v>
      </c>
      <c r="B3462">
        <v>1.3439040314805699</v>
      </c>
      <c r="C3462">
        <f t="shared" si="108"/>
        <v>4.7733527747754363E-3</v>
      </c>
      <c r="D3462">
        <v>2161</v>
      </c>
      <c r="E3462">
        <f t="shared" si="109"/>
        <v>1.0721820624136959E-2</v>
      </c>
      <c r="F3462">
        <v>1</v>
      </c>
      <c r="G3462" t="e">
        <f>VLOOKUP(A3462,'modern-H_SA-L1_panAme-L2'!A:A,1,FALSE)</f>
        <v>#N/A</v>
      </c>
    </row>
    <row r="3463" spans="1:7" x14ac:dyDescent="0.2">
      <c r="A3463" t="s">
        <v>13814</v>
      </c>
      <c r="B3463">
        <v>1.3365085627101301</v>
      </c>
      <c r="C3463">
        <f t="shared" si="108"/>
        <v>4.915830565016815E-3</v>
      </c>
      <c r="D3463">
        <v>2223</v>
      </c>
      <c r="E3463">
        <f t="shared" si="109"/>
        <v>1.0733891841021871E-2</v>
      </c>
      <c r="F3463">
        <v>1</v>
      </c>
      <c r="G3463" t="e">
        <f>VLOOKUP(A3463,'modern-H_SA-L1_panAme-L2'!A:A,1,FALSE)</f>
        <v>#N/A</v>
      </c>
    </row>
    <row r="3464" spans="1:7" x14ac:dyDescent="0.2">
      <c r="A3464" t="s">
        <v>8339</v>
      </c>
      <c r="B3464">
        <v>1.45131701561216</v>
      </c>
      <c r="C3464">
        <f t="shared" si="108"/>
        <v>3.1138736815352246E-3</v>
      </c>
      <c r="D3464">
        <v>1519</v>
      </c>
      <c r="E3464">
        <f t="shared" si="109"/>
        <v>9.9504561225621999E-3</v>
      </c>
      <c r="F3464">
        <v>1</v>
      </c>
      <c r="G3464" t="e">
        <f>VLOOKUP(A3464,'modern-H_SA-L1_panAme-L2'!A:A,1,FALSE)</f>
        <v>#N/A</v>
      </c>
    </row>
    <row r="3465" spans="1:7" x14ac:dyDescent="0.2">
      <c r="A3465" t="s">
        <v>13815</v>
      </c>
      <c r="B3465">
        <v>0.76618041109993196</v>
      </c>
      <c r="C3465">
        <f t="shared" si="108"/>
        <v>4.749648859715818E-2</v>
      </c>
      <c r="D3465">
        <v>4798</v>
      </c>
      <c r="E3465">
        <f t="shared" si="109"/>
        <v>4.8050845279409296E-2</v>
      </c>
      <c r="F3465">
        <v>1</v>
      </c>
      <c r="G3465" t="e">
        <f>VLOOKUP(A3465,'modern-H_SA-L1_panAme-L2'!A:A,1,FALSE)</f>
        <v>#N/A</v>
      </c>
    </row>
    <row r="3466" spans="1:7" x14ac:dyDescent="0.2">
      <c r="A3466" t="s">
        <v>13816</v>
      </c>
      <c r="B3466">
        <v>1.7749702365846101</v>
      </c>
      <c r="C3466">
        <f t="shared" si="108"/>
        <v>8.5958862094747193E-4</v>
      </c>
      <c r="D3466">
        <v>440</v>
      </c>
      <c r="E3466">
        <f t="shared" si="109"/>
        <v>9.4828253774523388E-3</v>
      </c>
      <c r="F3466">
        <v>1</v>
      </c>
      <c r="G3466" t="e">
        <f>VLOOKUP(A3466,'modern-H_SA-L1_panAme-L2'!A:A,1,FALSE)</f>
        <v>#N/A</v>
      </c>
    </row>
    <row r="3467" spans="1:7" x14ac:dyDescent="0.2">
      <c r="A3467" t="s">
        <v>13816</v>
      </c>
      <c r="B3467">
        <v>1.0125811154414499</v>
      </c>
      <c r="C3467">
        <f t="shared" si="108"/>
        <v>1.7827107334938915E-2</v>
      </c>
      <c r="D3467">
        <v>3719</v>
      </c>
      <c r="E3467">
        <f t="shared" si="109"/>
        <v>2.3267754504918928E-2</v>
      </c>
      <c r="F3467">
        <v>1</v>
      </c>
      <c r="G3467" t="e">
        <f>VLOOKUP(A3467,'modern-H_SA-L1_panAme-L2'!A:A,1,FALSE)</f>
        <v>#N/A</v>
      </c>
    </row>
    <row r="3468" spans="1:7" x14ac:dyDescent="0.2">
      <c r="A3468" t="s">
        <v>13817</v>
      </c>
      <c r="B3468">
        <v>0.90981900519707504</v>
      </c>
      <c r="C3468">
        <f t="shared" si="108"/>
        <v>2.6826899459565529E-2</v>
      </c>
      <c r="D3468">
        <v>4169</v>
      </c>
      <c r="E3468">
        <f t="shared" si="109"/>
        <v>3.1234773321355502E-2</v>
      </c>
      <c r="F3468">
        <v>1</v>
      </c>
      <c r="G3468" t="e">
        <f>VLOOKUP(A3468,'modern-H_SA-L1_panAme-L2'!A:A,1,FALSE)</f>
        <v>#N/A</v>
      </c>
    </row>
    <row r="3469" spans="1:7" x14ac:dyDescent="0.2">
      <c r="A3469" t="s">
        <v>13818</v>
      </c>
      <c r="B3469">
        <v>1.06030840664384</v>
      </c>
      <c r="C3469">
        <f t="shared" si="108"/>
        <v>1.4745069353157739E-2</v>
      </c>
      <c r="D3469">
        <v>3510</v>
      </c>
      <c r="E3469">
        <f t="shared" si="109"/>
        <v>2.0391044626845489E-2</v>
      </c>
      <c r="F3469">
        <v>1</v>
      </c>
      <c r="G3469" t="e">
        <f>VLOOKUP(A3469,'modern-H_SA-L1_panAme-L2'!A:A,1,FALSE)</f>
        <v>#N/A</v>
      </c>
    </row>
    <row r="3470" spans="1:7" x14ac:dyDescent="0.2">
      <c r="A3470" t="s">
        <v>13819</v>
      </c>
      <c r="B3470">
        <v>1.8447104764547499</v>
      </c>
      <c r="C3470">
        <f t="shared" si="108"/>
        <v>6.5138247774607994E-4</v>
      </c>
      <c r="D3470">
        <v>252</v>
      </c>
      <c r="E3470">
        <f t="shared" si="109"/>
        <v>1.2546867249918539E-2</v>
      </c>
      <c r="F3470">
        <v>1</v>
      </c>
      <c r="G3470" t="e">
        <f>VLOOKUP(A3470,'modern-H_SA-L1_panAme-L2'!A:A,1,FALSE)</f>
        <v>#N/A</v>
      </c>
    </row>
    <row r="3471" spans="1:7" x14ac:dyDescent="0.2">
      <c r="A3471" t="s">
        <v>13820</v>
      </c>
      <c r="B3471">
        <v>1.0555128414991</v>
      </c>
      <c r="C3471">
        <f t="shared" si="108"/>
        <v>1.5028985578002071E-2</v>
      </c>
      <c r="D3471">
        <v>3531</v>
      </c>
      <c r="E3471">
        <f t="shared" si="109"/>
        <v>2.0660066835350342E-2</v>
      </c>
      <c r="F3471">
        <v>1</v>
      </c>
      <c r="G3471" t="e">
        <f>VLOOKUP(A3471,'modern-H_SA-L1_panAme-L2'!A:A,1,FALSE)</f>
        <v>#N/A</v>
      </c>
    </row>
    <row r="3472" spans="1:7" x14ac:dyDescent="0.2">
      <c r="A3472" t="s">
        <v>13821</v>
      </c>
      <c r="B3472">
        <v>1.3115075080287999</v>
      </c>
      <c r="C3472">
        <f t="shared" si="108"/>
        <v>5.4297327724150317E-3</v>
      </c>
      <c r="D3472">
        <v>2470</v>
      </c>
      <c r="E3472">
        <f t="shared" si="109"/>
        <v>1.067041412036541E-2</v>
      </c>
      <c r="F3472">
        <v>1</v>
      </c>
      <c r="G3472" t="e">
        <f>VLOOKUP(A3472,'modern-H_SA-L1_panAme-L2'!A:A,1,FALSE)</f>
        <v>#N/A</v>
      </c>
    </row>
    <row r="3473" spans="1:7" x14ac:dyDescent="0.2">
      <c r="A3473" t="s">
        <v>13822</v>
      </c>
      <c r="B3473">
        <v>1.2820647303627599</v>
      </c>
      <c r="C3473">
        <f t="shared" si="108"/>
        <v>6.1042414323024038E-3</v>
      </c>
      <c r="D3473">
        <v>2767</v>
      </c>
      <c r="E3473">
        <f t="shared" si="109"/>
        <v>1.0708344023272811E-2</v>
      </c>
      <c r="F3473">
        <v>1</v>
      </c>
      <c r="G3473" t="e">
        <f>VLOOKUP(A3473,'modern-H_SA-L1_panAme-L2'!A:A,1,FALSE)</f>
        <v>#N/A</v>
      </c>
    </row>
    <row r="3474" spans="1:7" x14ac:dyDescent="0.2">
      <c r="A3474" t="s">
        <v>13823</v>
      </c>
      <c r="B3474">
        <v>1.2880869926907801</v>
      </c>
      <c r="C3474">
        <f t="shared" si="108"/>
        <v>5.9597784588405235E-3</v>
      </c>
      <c r="D3474">
        <v>2720</v>
      </c>
      <c r="E3474">
        <f t="shared" si="109"/>
        <v>1.0635575235004377E-2</v>
      </c>
      <c r="F3474">
        <v>1</v>
      </c>
      <c r="G3474" t="e">
        <f>VLOOKUP(A3474,'modern-H_SA-L1_panAme-L2'!A:A,1,FALSE)</f>
        <v>#N/A</v>
      </c>
    </row>
    <row r="3475" spans="1:7" x14ac:dyDescent="0.2">
      <c r="A3475" t="s">
        <v>13824</v>
      </c>
      <c r="B3475">
        <v>1.15142414439385</v>
      </c>
      <c r="C3475">
        <f t="shared" si="108"/>
        <v>1.0262961637636773E-2</v>
      </c>
      <c r="D3475">
        <v>3111</v>
      </c>
      <c r="E3475">
        <f t="shared" si="109"/>
        <v>1.6012991253323335E-2</v>
      </c>
      <c r="F3475">
        <v>1</v>
      </c>
      <c r="G3475" t="e">
        <f>VLOOKUP(A3475,'modern-H_SA-L1_panAme-L2'!A:A,1,FALSE)</f>
        <v>#N/A</v>
      </c>
    </row>
    <row r="3476" spans="1:7" x14ac:dyDescent="0.2">
      <c r="A3476" t="s">
        <v>13824</v>
      </c>
      <c r="B3476">
        <v>1.1112327412760601</v>
      </c>
      <c r="C3476">
        <f t="shared" si="108"/>
        <v>1.2041784785914228E-2</v>
      </c>
      <c r="D3476">
        <v>3287</v>
      </c>
      <c r="E3476">
        <f t="shared" si="109"/>
        <v>1.7782422680507351E-2</v>
      </c>
      <c r="F3476">
        <v>1</v>
      </c>
      <c r="G3476" t="e">
        <f>VLOOKUP(A3476,'modern-H_SA-L1_panAme-L2'!A:A,1,FALSE)</f>
        <v>#N/A</v>
      </c>
    </row>
    <row r="3477" spans="1:7" x14ac:dyDescent="0.2">
      <c r="A3477" t="s">
        <v>13825</v>
      </c>
      <c r="B3477">
        <v>1.32538797550827</v>
      </c>
      <c r="C3477">
        <f t="shared" si="108"/>
        <v>5.1381202393315038E-3</v>
      </c>
      <c r="D3477">
        <v>2310</v>
      </c>
      <c r="E3477">
        <f t="shared" si="109"/>
        <v>1.0796725386023861E-2</v>
      </c>
      <c r="F3477">
        <v>1</v>
      </c>
      <c r="G3477" t="e">
        <f>VLOOKUP(A3477,'modern-H_SA-L1_panAme-L2'!A:A,1,FALSE)</f>
        <v>#N/A</v>
      </c>
    </row>
    <row r="3478" spans="1:7" x14ac:dyDescent="0.2">
      <c r="A3478" t="s">
        <v>13826</v>
      </c>
      <c r="B3478">
        <v>1.3070006136691701</v>
      </c>
      <c r="C3478">
        <f t="shared" si="108"/>
        <v>5.5279322932190005E-3</v>
      </c>
      <c r="D3478">
        <v>2536</v>
      </c>
      <c r="E3478">
        <f t="shared" si="109"/>
        <v>1.0580671668487788E-2</v>
      </c>
      <c r="F3478">
        <v>1</v>
      </c>
      <c r="G3478" t="e">
        <f>VLOOKUP(A3478,'modern-H_SA-L1_panAme-L2'!A:A,1,FALSE)</f>
        <v>#N/A</v>
      </c>
    </row>
    <row r="3479" spans="1:7" x14ac:dyDescent="0.2">
      <c r="A3479" t="s">
        <v>13827</v>
      </c>
      <c r="B3479">
        <v>1.26646553887934</v>
      </c>
      <c r="C3479">
        <f t="shared" si="108"/>
        <v>6.494929729263312E-3</v>
      </c>
      <c r="D3479">
        <v>2909</v>
      </c>
      <c r="E3479">
        <f t="shared" si="109"/>
        <v>1.0837534859348269E-2</v>
      </c>
      <c r="F3479">
        <v>1</v>
      </c>
      <c r="G3479" t="e">
        <f>VLOOKUP(A3479,'modern-H_SA-L1_panAme-L2'!A:A,1,FALSE)</f>
        <v>#N/A</v>
      </c>
    </row>
    <row r="3480" spans="1:7" x14ac:dyDescent="0.2">
      <c r="A3480" t="s">
        <v>13828</v>
      </c>
      <c r="B3480">
        <v>1.7749702365846101</v>
      </c>
      <c r="C3480">
        <f t="shared" si="108"/>
        <v>8.5958862094747193E-4</v>
      </c>
      <c r="D3480">
        <v>441</v>
      </c>
      <c r="E3480">
        <f t="shared" si="109"/>
        <v>9.4613223720612909E-3</v>
      </c>
      <c r="F3480">
        <v>1</v>
      </c>
      <c r="G3480" t="e">
        <f>VLOOKUP(A3480,'modern-H_SA-L1_panAme-L2'!A:A,1,FALSE)</f>
        <v>#N/A</v>
      </c>
    </row>
    <row r="3481" spans="1:7" x14ac:dyDescent="0.2">
      <c r="A3481" t="s">
        <v>13828</v>
      </c>
      <c r="B3481">
        <v>1.01235275519646</v>
      </c>
      <c r="C3481">
        <f t="shared" si="108"/>
        <v>1.784330506645801E-2</v>
      </c>
      <c r="D3481">
        <v>3720</v>
      </c>
      <c r="E3481">
        <f t="shared" si="109"/>
        <v>2.328263515929763E-2</v>
      </c>
      <c r="F3481">
        <v>1</v>
      </c>
      <c r="G3481" t="e">
        <f>VLOOKUP(A3481,'modern-H_SA-L1_panAme-L2'!A:A,1,FALSE)</f>
        <v>#N/A</v>
      </c>
    </row>
    <row r="3482" spans="1:7" x14ac:dyDescent="0.2">
      <c r="A3482" t="s">
        <v>13829</v>
      </c>
      <c r="B3482">
        <v>1.52815713211063</v>
      </c>
      <c r="C3482">
        <f t="shared" si="108"/>
        <v>2.2939480320166819E-3</v>
      </c>
      <c r="D3482">
        <v>1240</v>
      </c>
      <c r="E3482">
        <f t="shared" si="109"/>
        <v>8.979696570491108E-3</v>
      </c>
      <c r="F3482">
        <v>1</v>
      </c>
      <c r="G3482" t="e">
        <f>VLOOKUP(A3482,'modern-H_SA-L1_panAme-L2'!A:A,1,FALSE)</f>
        <v>#N/A</v>
      </c>
    </row>
    <row r="3483" spans="1:7" x14ac:dyDescent="0.2">
      <c r="A3483" t="s">
        <v>13830</v>
      </c>
      <c r="B3483">
        <v>0.82989291945145205</v>
      </c>
      <c r="C3483">
        <f t="shared" si="108"/>
        <v>3.6865315082155035E-2</v>
      </c>
      <c r="D3483">
        <v>4519</v>
      </c>
      <c r="E3483">
        <f t="shared" si="109"/>
        <v>3.9598194159942583E-2</v>
      </c>
      <c r="F3483">
        <v>1</v>
      </c>
      <c r="G3483" t="e">
        <f>VLOOKUP(A3483,'modern-H_SA-L1_panAme-L2'!A:A,1,FALSE)</f>
        <v>#N/A</v>
      </c>
    </row>
    <row r="3484" spans="1:7" x14ac:dyDescent="0.2">
      <c r="A3484" t="s">
        <v>13831</v>
      </c>
      <c r="B3484">
        <v>1.3136768698103001</v>
      </c>
      <c r="C3484">
        <f t="shared" si="108"/>
        <v>5.3830889718622871E-3</v>
      </c>
      <c r="D3484">
        <v>2421</v>
      </c>
      <c r="E3484">
        <f t="shared" si="109"/>
        <v>1.0792859921280273E-2</v>
      </c>
      <c r="F3484">
        <v>1</v>
      </c>
      <c r="G3484" t="e">
        <f>VLOOKUP(A3484,'modern-H_SA-L1_panAme-L2'!A:A,1,FALSE)</f>
        <v>#N/A</v>
      </c>
    </row>
    <row r="3485" spans="1:7" x14ac:dyDescent="0.2">
      <c r="A3485" t="s">
        <v>13832</v>
      </c>
      <c r="B3485">
        <v>1.62033724440854</v>
      </c>
      <c r="C3485">
        <f t="shared" si="108"/>
        <v>1.5899046692201639E-3</v>
      </c>
      <c r="D3485">
        <v>949</v>
      </c>
      <c r="E3485">
        <f t="shared" si="109"/>
        <v>8.1321362111640427E-3</v>
      </c>
      <c r="F3485">
        <v>1</v>
      </c>
      <c r="G3485" t="e">
        <f>VLOOKUP(A3485,'modern-H_SA-L1_panAme-L2'!A:A,1,FALSE)</f>
        <v>#N/A</v>
      </c>
    </row>
    <row r="3486" spans="1:7" x14ac:dyDescent="0.2">
      <c r="A3486" t="s">
        <v>13833</v>
      </c>
      <c r="B3486">
        <v>1.42667406934187</v>
      </c>
      <c r="C3486">
        <f t="shared" si="108"/>
        <v>3.4345039515240768E-3</v>
      </c>
      <c r="D3486">
        <v>1637</v>
      </c>
      <c r="E3486">
        <f t="shared" si="109"/>
        <v>1.0183923140316353E-2</v>
      </c>
      <c r="F3486">
        <v>1</v>
      </c>
      <c r="G3486" t="e">
        <f>VLOOKUP(A3486,'modern-H_SA-L1_panAme-L2'!A:A,1,FALSE)</f>
        <v>#N/A</v>
      </c>
    </row>
    <row r="3487" spans="1:7" x14ac:dyDescent="0.2">
      <c r="A3487" t="s">
        <v>13834</v>
      </c>
      <c r="B3487">
        <v>1.3415215215531799</v>
      </c>
      <c r="C3487">
        <f t="shared" si="108"/>
        <v>4.8187964020663951E-3</v>
      </c>
      <c r="D3487">
        <v>2174</v>
      </c>
      <c r="E3487">
        <f t="shared" si="109"/>
        <v>1.0759170991550267E-2</v>
      </c>
      <c r="F3487">
        <v>1</v>
      </c>
      <c r="G3487" t="e">
        <f>VLOOKUP(A3487,'modern-H_SA-L1_panAme-L2'!A:A,1,FALSE)</f>
        <v>#N/A</v>
      </c>
    </row>
    <row r="3488" spans="1:7" x14ac:dyDescent="0.2">
      <c r="A3488" t="s">
        <v>8407</v>
      </c>
      <c r="B3488">
        <v>1.7104435905066899</v>
      </c>
      <c r="C3488">
        <f t="shared" si="108"/>
        <v>1.111067338505802E-3</v>
      </c>
      <c r="D3488">
        <v>640</v>
      </c>
      <c r="E3488">
        <f t="shared" si="109"/>
        <v>8.426751345479943E-3</v>
      </c>
      <c r="F3488">
        <v>1</v>
      </c>
      <c r="G3488" t="e">
        <f>VLOOKUP(A3488,'modern-H_SA-L1_panAme-L2'!A:A,1,FALSE)</f>
        <v>#N/A</v>
      </c>
    </row>
    <row r="3489" spans="1:7" x14ac:dyDescent="0.2">
      <c r="A3489" t="s">
        <v>13835</v>
      </c>
      <c r="B3489">
        <v>0.96690906644395103</v>
      </c>
      <c r="C3489">
        <f t="shared" si="108"/>
        <v>2.1377905207652446E-2</v>
      </c>
      <c r="D3489">
        <v>3919</v>
      </c>
      <c r="E3489">
        <f t="shared" si="109"/>
        <v>2.6478272997689456E-2</v>
      </c>
      <c r="F3489">
        <v>1</v>
      </c>
      <c r="G3489" t="e">
        <f>VLOOKUP(A3489,'modern-H_SA-L1_panAme-L2'!A:A,1,FALSE)</f>
        <v>#N/A</v>
      </c>
    </row>
    <row r="3490" spans="1:7" x14ac:dyDescent="0.2">
      <c r="A3490" t="s">
        <v>13836</v>
      </c>
      <c r="B3490">
        <v>1.0413545063098799</v>
      </c>
      <c r="C3490">
        <f t="shared" si="108"/>
        <v>1.5899511848262399E-2</v>
      </c>
      <c r="D3490">
        <v>3593</v>
      </c>
      <c r="E3490">
        <f t="shared" si="109"/>
        <v>2.1479607712626133E-2</v>
      </c>
      <c r="F3490">
        <v>1</v>
      </c>
      <c r="G3490" t="e">
        <f>VLOOKUP(A3490,'modern-H_SA-L1_panAme-L2'!A:A,1,FALSE)</f>
        <v>#N/A</v>
      </c>
    </row>
    <row r="3491" spans="1:7" x14ac:dyDescent="0.2">
      <c r="A3491" t="s">
        <v>8441</v>
      </c>
      <c r="B3491">
        <v>1.4372113180031001</v>
      </c>
      <c r="C3491">
        <f t="shared" si="108"/>
        <v>3.2935495286353579E-3</v>
      </c>
      <c r="D3491">
        <v>1592</v>
      </c>
      <c r="E3491">
        <f t="shared" si="109"/>
        <v>1.0042015962309064E-2</v>
      </c>
      <c r="F3491">
        <v>1</v>
      </c>
      <c r="G3491" t="e">
        <f>VLOOKUP(A3491,'modern-H_SA-L1_panAme-L2'!A:A,1,FALSE)</f>
        <v>#N/A</v>
      </c>
    </row>
    <row r="3492" spans="1:7" x14ac:dyDescent="0.2">
      <c r="A3492" t="s">
        <v>13837</v>
      </c>
      <c r="B3492">
        <v>1.3147970209155599</v>
      </c>
      <c r="C3492">
        <f t="shared" si="108"/>
        <v>5.3591615028022229E-3</v>
      </c>
      <c r="D3492">
        <v>2405</v>
      </c>
      <c r="E3492">
        <f t="shared" si="109"/>
        <v>1.0816370035177542E-2</v>
      </c>
      <c r="F3492">
        <v>1</v>
      </c>
      <c r="G3492" t="e">
        <f>VLOOKUP(A3492,'modern-H_SA-L1_panAme-L2'!A:A,1,FALSE)</f>
        <v>#N/A</v>
      </c>
    </row>
    <row r="3493" spans="1:7" x14ac:dyDescent="0.2">
      <c r="A3493" t="s">
        <v>13838</v>
      </c>
      <c r="B3493">
        <v>1.2981878906431701</v>
      </c>
      <c r="C3493">
        <f t="shared" si="108"/>
        <v>5.7251115724860297E-3</v>
      </c>
      <c r="D3493">
        <v>2629</v>
      </c>
      <c r="E3493">
        <f t="shared" si="109"/>
        <v>1.0570441830675995E-2</v>
      </c>
      <c r="F3493">
        <v>1</v>
      </c>
      <c r="G3493" t="e">
        <f>VLOOKUP(A3493,'modern-H_SA-L1_panAme-L2'!A:A,1,FALSE)</f>
        <v>#N/A</v>
      </c>
    </row>
    <row r="3494" spans="1:7" x14ac:dyDescent="0.2">
      <c r="A3494" t="s">
        <v>13839</v>
      </c>
      <c r="B3494">
        <v>1.71558975247822</v>
      </c>
      <c r="C3494">
        <f t="shared" si="108"/>
        <v>1.0885590327885161E-3</v>
      </c>
      <c r="D3494">
        <v>625</v>
      </c>
      <c r="E3494">
        <f t="shared" si="109"/>
        <v>8.4541848722487316E-3</v>
      </c>
      <c r="F3494">
        <v>1</v>
      </c>
      <c r="G3494" t="e">
        <f>VLOOKUP(A3494,'modern-H_SA-L1_panAme-L2'!A:A,1,FALSE)</f>
        <v>#N/A</v>
      </c>
    </row>
    <row r="3495" spans="1:7" x14ac:dyDescent="0.2">
      <c r="A3495" t="s">
        <v>13840</v>
      </c>
      <c r="B3495">
        <v>1.60996150842784</v>
      </c>
      <c r="C3495">
        <f t="shared" si="108"/>
        <v>1.65688338696253E-3</v>
      </c>
      <c r="D3495">
        <v>968</v>
      </c>
      <c r="E3495">
        <f t="shared" si="109"/>
        <v>8.3083801242935136E-3</v>
      </c>
      <c r="F3495">
        <v>1</v>
      </c>
      <c r="G3495" t="e">
        <f>VLOOKUP(A3495,'modern-H_SA-L1_panAme-L2'!A:A,1,FALSE)</f>
        <v>#N/A</v>
      </c>
    </row>
    <row r="3496" spans="1:7" x14ac:dyDescent="0.2">
      <c r="A3496" t="s">
        <v>13841</v>
      </c>
      <c r="B3496">
        <v>1.3074341633536299</v>
      </c>
      <c r="C3496">
        <f t="shared" si="108"/>
        <v>5.5184090950166969E-3</v>
      </c>
      <c r="D3496">
        <v>2526</v>
      </c>
      <c r="E3496">
        <f t="shared" si="109"/>
        <v>1.0604258807288616E-2</v>
      </c>
      <c r="F3496">
        <v>1</v>
      </c>
      <c r="G3496" t="e">
        <f>VLOOKUP(A3496,'modern-H_SA-L1_panAme-L2'!A:A,1,FALSE)</f>
        <v>#N/A</v>
      </c>
    </row>
    <row r="3497" spans="1:7" x14ac:dyDescent="0.2">
      <c r="A3497" t="s">
        <v>13842</v>
      </c>
      <c r="B3497">
        <v>1.42095396925239</v>
      </c>
      <c r="C3497">
        <f t="shared" si="108"/>
        <v>3.5135303975817322E-3</v>
      </c>
      <c r="D3497">
        <v>1662</v>
      </c>
      <c r="E3497">
        <f t="shared" si="109"/>
        <v>1.0261538236980583E-2</v>
      </c>
      <c r="F3497">
        <v>1</v>
      </c>
      <c r="G3497" t="e">
        <f>VLOOKUP(A3497,'modern-H_SA-L1_panAme-L2'!A:A,1,FALSE)</f>
        <v>#N/A</v>
      </c>
    </row>
    <row r="3498" spans="1:7" x14ac:dyDescent="0.2">
      <c r="A3498" t="s">
        <v>13843</v>
      </c>
      <c r="B3498">
        <v>1.38515742062651</v>
      </c>
      <c r="C3498">
        <f t="shared" si="108"/>
        <v>4.0510828556665603E-3</v>
      </c>
      <c r="D3498">
        <v>1859</v>
      </c>
      <c r="E3498">
        <f t="shared" si="109"/>
        <v>1.0577706391288588E-2</v>
      </c>
      <c r="F3498">
        <v>1</v>
      </c>
      <c r="G3498" t="e">
        <f>VLOOKUP(A3498,'modern-H_SA-L1_panAme-L2'!A:A,1,FALSE)</f>
        <v>#N/A</v>
      </c>
    </row>
    <row r="3499" spans="1:7" x14ac:dyDescent="0.2">
      <c r="A3499" t="s">
        <v>13844</v>
      </c>
      <c r="B3499">
        <v>1.06008004639885</v>
      </c>
      <c r="C3499">
        <f t="shared" si="108"/>
        <v>1.4758466741198649E-2</v>
      </c>
      <c r="D3499">
        <v>3511</v>
      </c>
      <c r="E3499">
        <f t="shared" si="109"/>
        <v>2.0403758918193744E-2</v>
      </c>
      <c r="F3499">
        <v>1</v>
      </c>
      <c r="G3499" t="e">
        <f>VLOOKUP(A3499,'modern-H_SA-L1_panAme-L2'!A:A,1,FALSE)</f>
        <v>#N/A</v>
      </c>
    </row>
    <row r="3500" spans="1:7" x14ac:dyDescent="0.2">
      <c r="A3500" t="s">
        <v>13845</v>
      </c>
      <c r="B3500">
        <v>1.53235883539352</v>
      </c>
      <c r="C3500">
        <f t="shared" si="108"/>
        <v>2.2559342543191012E-3</v>
      </c>
      <c r="D3500">
        <v>1221</v>
      </c>
      <c r="E3500">
        <f t="shared" si="109"/>
        <v>8.9683086572194242E-3</v>
      </c>
      <c r="F3500">
        <v>1</v>
      </c>
      <c r="G3500" t="e">
        <f>VLOOKUP(A3500,'modern-H_SA-L1_panAme-L2'!A:A,1,FALSE)</f>
        <v>#N/A</v>
      </c>
    </row>
    <row r="3501" spans="1:7" x14ac:dyDescent="0.2">
      <c r="A3501" t="s">
        <v>13846</v>
      </c>
      <c r="B3501">
        <v>1.29588959823533</v>
      </c>
      <c r="C3501">
        <f t="shared" si="108"/>
        <v>5.7776807440216077E-3</v>
      </c>
      <c r="D3501">
        <v>2655</v>
      </c>
      <c r="E3501">
        <f t="shared" si="109"/>
        <v>1.0563036659691482E-2</v>
      </c>
      <c r="F3501">
        <v>1</v>
      </c>
      <c r="G3501" t="e">
        <f>VLOOKUP(A3501,'modern-H_SA-L1_panAme-L2'!A:A,1,FALSE)</f>
        <v>#N/A</v>
      </c>
    </row>
    <row r="3502" spans="1:7" x14ac:dyDescent="0.2">
      <c r="A3502" t="s">
        <v>13847</v>
      </c>
      <c r="B3502">
        <v>1.69535966094454</v>
      </c>
      <c r="C3502">
        <f t="shared" si="108"/>
        <v>1.1797586780149547E-3</v>
      </c>
      <c r="D3502">
        <v>697</v>
      </c>
      <c r="E3502">
        <f t="shared" si="109"/>
        <v>8.2159951550711489E-3</v>
      </c>
      <c r="F3502">
        <v>1</v>
      </c>
      <c r="G3502" t="e">
        <f>VLOOKUP(A3502,'modern-H_SA-L1_panAme-L2'!A:A,1,FALSE)</f>
        <v>#N/A</v>
      </c>
    </row>
    <row r="3503" spans="1:7" x14ac:dyDescent="0.2">
      <c r="A3503" t="s">
        <v>13848</v>
      </c>
      <c r="B3503">
        <v>1.3081225609812901</v>
      </c>
      <c r="C3503">
        <f t="shared" si="108"/>
        <v>5.5033216921205374E-3</v>
      </c>
      <c r="D3503">
        <v>2509</v>
      </c>
      <c r="E3503">
        <f t="shared" si="109"/>
        <v>1.0646920483679987E-2</v>
      </c>
      <c r="F3503">
        <v>1</v>
      </c>
      <c r="G3503" t="e">
        <f>VLOOKUP(A3503,'modern-H_SA-L1_panAme-L2'!A:A,1,FALSE)</f>
        <v>#N/A</v>
      </c>
    </row>
    <row r="3504" spans="1:7" x14ac:dyDescent="0.2">
      <c r="A3504" t="s">
        <v>13849</v>
      </c>
      <c r="B3504">
        <v>1.4078291290839999</v>
      </c>
      <c r="C3504">
        <f t="shared" si="108"/>
        <v>3.7017986850268105E-3</v>
      </c>
      <c r="D3504">
        <v>1725</v>
      </c>
      <c r="E3504">
        <f t="shared" si="109"/>
        <v>1.0416539604127617E-2</v>
      </c>
      <c r="F3504">
        <v>1</v>
      </c>
      <c r="G3504" t="e">
        <f>VLOOKUP(A3504,'modern-H_SA-L1_panAme-L2'!A:A,1,FALSE)</f>
        <v>#N/A</v>
      </c>
    </row>
    <row r="3505" spans="1:7" x14ac:dyDescent="0.2">
      <c r="A3505" t="s">
        <v>13850</v>
      </c>
      <c r="B3505">
        <v>1.7874337051653799</v>
      </c>
      <c r="C3505">
        <f t="shared" si="108"/>
        <v>8.1801993974461168E-4</v>
      </c>
      <c r="D3505">
        <v>395</v>
      </c>
      <c r="E3505">
        <f t="shared" si="109"/>
        <v>1.0052326044355304E-2</v>
      </c>
      <c r="F3505">
        <v>1</v>
      </c>
      <c r="G3505" t="e">
        <f>VLOOKUP(A3505,'modern-H_SA-L1_panAme-L2'!A:A,1,FALSE)</f>
        <v>#N/A</v>
      </c>
    </row>
    <row r="3506" spans="1:7" x14ac:dyDescent="0.2">
      <c r="A3506" t="s">
        <v>13851</v>
      </c>
      <c r="B3506">
        <v>1.02285732646589</v>
      </c>
      <c r="C3506">
        <f t="shared" si="108"/>
        <v>1.7113227314035948E-2</v>
      </c>
      <c r="D3506">
        <v>3674</v>
      </c>
      <c r="E3506">
        <f t="shared" si="109"/>
        <v>2.2609582303301713E-2</v>
      </c>
      <c r="F3506">
        <v>1</v>
      </c>
      <c r="G3506" t="e">
        <f>VLOOKUP(A3506,'modern-H_SA-L1_panAme-L2'!A:A,1,FALSE)</f>
        <v>#N/A</v>
      </c>
    </row>
    <row r="3507" spans="1:7" x14ac:dyDescent="0.2">
      <c r="A3507" t="s">
        <v>13852</v>
      </c>
      <c r="B3507">
        <v>1.37479009827851</v>
      </c>
      <c r="C3507">
        <f t="shared" si="108"/>
        <v>4.2216036095505229E-3</v>
      </c>
      <c r="D3507">
        <v>1936</v>
      </c>
      <c r="E3507">
        <f t="shared" si="109"/>
        <v>1.0584537149151982E-2</v>
      </c>
      <c r="F3507">
        <v>1</v>
      </c>
      <c r="G3507" t="e">
        <f>VLOOKUP(A3507,'modern-H_SA-L1_panAme-L2'!A:A,1,FALSE)</f>
        <v>#N/A</v>
      </c>
    </row>
    <row r="3508" spans="1:7" x14ac:dyDescent="0.2">
      <c r="A3508" t="s">
        <v>13853</v>
      </c>
      <c r="B3508">
        <v>1.4198891037278101</v>
      </c>
      <c r="C3508">
        <f t="shared" si="108"/>
        <v>3.5284416461420793E-3</v>
      </c>
      <c r="D3508">
        <v>1667</v>
      </c>
      <c r="E3508">
        <f t="shared" si="109"/>
        <v>1.0274178614501292E-2</v>
      </c>
      <c r="F3508">
        <v>1</v>
      </c>
      <c r="G3508" t="e">
        <f>VLOOKUP(A3508,'modern-H_SA-L1_panAme-L2'!A:A,1,FALSE)</f>
        <v>#N/A</v>
      </c>
    </row>
    <row r="3509" spans="1:7" x14ac:dyDescent="0.2">
      <c r="A3509" t="s">
        <v>8522</v>
      </c>
      <c r="B3509">
        <v>1.48327424020479</v>
      </c>
      <c r="C3509">
        <f t="shared" si="108"/>
        <v>2.7422359443001372E-3</v>
      </c>
      <c r="D3509">
        <v>1385</v>
      </c>
      <c r="E3509">
        <f t="shared" si="109"/>
        <v>9.6106955044280608E-3</v>
      </c>
      <c r="F3509">
        <v>1</v>
      </c>
      <c r="G3509" t="e">
        <f>VLOOKUP(A3509,'modern-H_SA-L1_panAme-L2'!A:A,1,FALSE)</f>
        <v>#N/A</v>
      </c>
    </row>
    <row r="3510" spans="1:7" x14ac:dyDescent="0.2">
      <c r="A3510" t="s">
        <v>13854</v>
      </c>
      <c r="B3510">
        <v>0.79678068392826196</v>
      </c>
      <c r="C3510">
        <f t="shared" si="108"/>
        <v>4.2054167890551074E-2</v>
      </c>
      <c r="D3510">
        <v>4664</v>
      </c>
      <c r="E3510">
        <f t="shared" si="109"/>
        <v>4.3767352260020348E-2</v>
      </c>
      <c r="F3510">
        <v>1</v>
      </c>
      <c r="G3510" t="e">
        <f>VLOOKUP(A3510,'modern-H_SA-L1_panAme-L2'!A:A,1,FALSE)</f>
        <v>#N/A</v>
      </c>
    </row>
    <row r="3511" spans="1:7" x14ac:dyDescent="0.2">
      <c r="A3511" t="s">
        <v>13855</v>
      </c>
      <c r="B3511">
        <v>1.7749702365846101</v>
      </c>
      <c r="C3511">
        <f t="shared" si="108"/>
        <v>8.5958862094747193E-4</v>
      </c>
      <c r="D3511">
        <v>442</v>
      </c>
      <c r="E3511">
        <f t="shared" si="109"/>
        <v>9.4399166653371704E-3</v>
      </c>
      <c r="F3511">
        <v>1</v>
      </c>
      <c r="G3511" t="e">
        <f>VLOOKUP(A3511,'modern-H_SA-L1_panAme-L2'!A:A,1,FALSE)</f>
        <v>#N/A</v>
      </c>
    </row>
    <row r="3512" spans="1:7" x14ac:dyDescent="0.2">
      <c r="A3512" t="s">
        <v>13855</v>
      </c>
      <c r="B3512">
        <v>1.01212439495148</v>
      </c>
      <c r="C3512">
        <f t="shared" si="108"/>
        <v>1.785951751525507E-2</v>
      </c>
      <c r="D3512">
        <v>3721</v>
      </c>
      <c r="E3512">
        <f t="shared" si="109"/>
        <v>2.3297527013987667E-2</v>
      </c>
      <c r="F3512">
        <v>1</v>
      </c>
      <c r="G3512" t="e">
        <f>VLOOKUP(A3512,'modern-H_SA-L1_panAme-L2'!A:A,1,FALSE)</f>
        <v>#N/A</v>
      </c>
    </row>
    <row r="3513" spans="1:7" x14ac:dyDescent="0.2">
      <c r="A3513" t="s">
        <v>13856</v>
      </c>
      <c r="B3513">
        <v>0.86072155252476201</v>
      </c>
      <c r="C3513">
        <f t="shared" si="108"/>
        <v>3.2611522100421224E-2</v>
      </c>
      <c r="D3513">
        <v>4384</v>
      </c>
      <c r="E3513">
        <f t="shared" si="109"/>
        <v>3.6107739113924411E-2</v>
      </c>
      <c r="F3513">
        <v>1</v>
      </c>
      <c r="G3513" t="e">
        <f>VLOOKUP(A3513,'modern-H_SA-L1_panAme-L2'!A:A,1,FALSE)</f>
        <v>#N/A</v>
      </c>
    </row>
    <row r="3514" spans="1:7" x14ac:dyDescent="0.2">
      <c r="A3514" t="s">
        <v>13857</v>
      </c>
      <c r="B3514">
        <v>1.31900193607593</v>
      </c>
      <c r="C3514">
        <f t="shared" si="108"/>
        <v>5.2702857295168631E-3</v>
      </c>
      <c r="D3514">
        <v>2347</v>
      </c>
      <c r="E3514">
        <f t="shared" si="109"/>
        <v>1.089985808737744E-2</v>
      </c>
      <c r="F3514">
        <v>1</v>
      </c>
      <c r="G3514" t="e">
        <f>VLOOKUP(A3514,'modern-H_SA-L1_panAme-L2'!A:A,1,FALSE)</f>
        <v>#N/A</v>
      </c>
    </row>
    <row r="3515" spans="1:7" x14ac:dyDescent="0.2">
      <c r="A3515" t="s">
        <v>13858</v>
      </c>
      <c r="B3515">
        <v>1.2703814250130501</v>
      </c>
      <c r="C3515">
        <f t="shared" si="108"/>
        <v>6.3945646219541455E-3</v>
      </c>
      <c r="D3515">
        <v>2849</v>
      </c>
      <c r="E3515">
        <f t="shared" si="109"/>
        <v>1.0894775947688812E-2</v>
      </c>
      <c r="F3515">
        <v>1</v>
      </c>
      <c r="G3515" t="e">
        <f>VLOOKUP(A3515,'modern-H_SA-L1_panAme-L2'!A:A,1,FALSE)</f>
        <v>#N/A</v>
      </c>
    </row>
    <row r="3516" spans="1:7" x14ac:dyDescent="0.2">
      <c r="A3516" t="s">
        <v>13859</v>
      </c>
      <c r="B3516">
        <v>1.26339296575149</v>
      </c>
      <c r="C3516">
        <f t="shared" si="108"/>
        <v>6.5747822141264383E-3</v>
      </c>
      <c r="D3516">
        <v>2940</v>
      </c>
      <c r="E3516">
        <f t="shared" si="109"/>
        <v>1.0855099614751609E-2</v>
      </c>
      <c r="F3516">
        <v>1</v>
      </c>
      <c r="G3516" t="e">
        <f>VLOOKUP(A3516,'modern-H_SA-L1_panAme-L2'!A:A,1,FALSE)</f>
        <v>#N/A</v>
      </c>
    </row>
    <row r="3517" spans="1:7" x14ac:dyDescent="0.2">
      <c r="A3517" t="s">
        <v>13860</v>
      </c>
      <c r="B3517">
        <v>1.4793434886416299</v>
      </c>
      <c r="C3517">
        <f t="shared" si="108"/>
        <v>2.7854410432201879E-3</v>
      </c>
      <c r="D3517">
        <v>1400</v>
      </c>
      <c r="E3517">
        <f t="shared" si="109"/>
        <v>9.657522016993424E-3</v>
      </c>
      <c r="F3517">
        <v>1</v>
      </c>
      <c r="G3517" t="e">
        <f>VLOOKUP(A3517,'modern-H_SA-L1_panAme-L2'!A:A,1,FALSE)</f>
        <v>#N/A</v>
      </c>
    </row>
    <row r="3518" spans="1:7" x14ac:dyDescent="0.2">
      <c r="A3518" t="s">
        <v>13861</v>
      </c>
      <c r="B3518">
        <v>1.1498256226789401</v>
      </c>
      <c r="C3518">
        <f t="shared" si="108"/>
        <v>1.0328414409436663E-2</v>
      </c>
      <c r="D3518">
        <v>3118</v>
      </c>
      <c r="E3518">
        <f t="shared" si="109"/>
        <v>1.6078936351316728E-2</v>
      </c>
      <c r="F3518">
        <v>1</v>
      </c>
      <c r="G3518" t="e">
        <f>VLOOKUP(A3518,'modern-H_SA-L1_panAme-L2'!A:A,1,FALSE)</f>
        <v>#N/A</v>
      </c>
    </row>
    <row r="3519" spans="1:7" x14ac:dyDescent="0.2">
      <c r="A3519" t="s">
        <v>13861</v>
      </c>
      <c r="B3519">
        <v>1.1096342195611399</v>
      </c>
      <c r="C3519">
        <f t="shared" si="108"/>
        <v>1.2118582129555307E-2</v>
      </c>
      <c r="D3519">
        <v>3294</v>
      </c>
      <c r="E3519">
        <f t="shared" si="109"/>
        <v>1.7857801353024123E-2</v>
      </c>
      <c r="F3519">
        <v>1</v>
      </c>
      <c r="G3519" t="e">
        <f>VLOOKUP(A3519,'modern-H_SA-L1_panAme-L2'!A:A,1,FALSE)</f>
        <v>#N/A</v>
      </c>
    </row>
    <row r="3520" spans="1:7" x14ac:dyDescent="0.2">
      <c r="A3520" t="s">
        <v>8565</v>
      </c>
      <c r="B3520">
        <v>1.8572545519294299</v>
      </c>
      <c r="C3520">
        <f t="shared" si="108"/>
        <v>6.1968371138276172E-4</v>
      </c>
      <c r="D3520">
        <v>215</v>
      </c>
      <c r="E3520">
        <f t="shared" si="109"/>
        <v>1.399044062814849E-2</v>
      </c>
      <c r="F3520">
        <v>1</v>
      </c>
      <c r="G3520" t="e">
        <f>VLOOKUP(A3520,'modern-H_SA-L1_panAme-L2'!A:A,1,FALSE)</f>
        <v>#N/A</v>
      </c>
    </row>
    <row r="3521" spans="1:7" x14ac:dyDescent="0.2">
      <c r="A3521" t="s">
        <v>8566</v>
      </c>
      <c r="B3521">
        <v>1.3141274000774501</v>
      </c>
      <c r="C3521">
        <f t="shared" si="108"/>
        <v>5.3734524102112564E-3</v>
      </c>
      <c r="D3521">
        <v>2408</v>
      </c>
      <c r="E3521">
        <f t="shared" si="109"/>
        <v>1.0831701826895947E-2</v>
      </c>
      <c r="F3521">
        <v>1</v>
      </c>
      <c r="G3521" t="e">
        <f>VLOOKUP(A3521,'modern-H_SA-L1_panAme-L2'!A:A,1,FALSE)</f>
        <v>#N/A</v>
      </c>
    </row>
    <row r="3522" spans="1:7" x14ac:dyDescent="0.2">
      <c r="A3522" t="s">
        <v>13862</v>
      </c>
      <c r="B3522">
        <v>1.3878816137207699</v>
      </c>
      <c r="C3522">
        <f t="shared" ref="C3522:C3585" si="110">EXP(-3.977*B3522)</f>
        <v>4.0074298521840523E-3</v>
      </c>
      <c r="D3522">
        <v>1847</v>
      </c>
      <c r="E3522">
        <f t="shared" ref="E3522:E3585" si="111">C3522*4854/D3522</f>
        <v>1.053170790606464E-2</v>
      </c>
      <c r="F3522">
        <v>1</v>
      </c>
      <c r="G3522" t="e">
        <f>VLOOKUP(A3522,'modern-H_SA-L1_panAme-L2'!A:A,1,FALSE)</f>
        <v>#N/A</v>
      </c>
    </row>
    <row r="3523" spans="1:7" x14ac:dyDescent="0.2">
      <c r="A3523" t="s">
        <v>8574</v>
      </c>
      <c r="B3523">
        <v>1.4450428831016999</v>
      </c>
      <c r="C3523">
        <f t="shared" si="110"/>
        <v>3.1925492413788148E-3</v>
      </c>
      <c r="D3523">
        <v>1542</v>
      </c>
      <c r="E3523">
        <f t="shared" si="111"/>
        <v>1.0049697806519304E-2</v>
      </c>
      <c r="F3523">
        <v>1</v>
      </c>
      <c r="G3523" t="e">
        <f>VLOOKUP(A3523,'modern-H_SA-L1_panAme-L2'!A:A,1,FALSE)</f>
        <v>#N/A</v>
      </c>
    </row>
    <row r="3524" spans="1:7" x14ac:dyDescent="0.2">
      <c r="A3524" t="s">
        <v>13863</v>
      </c>
      <c r="B3524">
        <v>0.76092812546522204</v>
      </c>
      <c r="C3524">
        <f t="shared" si="110"/>
        <v>4.8499045823466556E-2</v>
      </c>
      <c r="D3524">
        <v>4821</v>
      </c>
      <c r="E3524">
        <f t="shared" si="111"/>
        <v>4.8831024357416854E-2</v>
      </c>
      <c r="F3524">
        <v>1</v>
      </c>
      <c r="G3524" t="e">
        <f>VLOOKUP(A3524,'modern-H_SA-L1_panAme-L2'!A:A,1,FALSE)</f>
        <v>#N/A</v>
      </c>
    </row>
    <row r="3525" spans="1:7" x14ac:dyDescent="0.2">
      <c r="A3525" t="s">
        <v>8589</v>
      </c>
      <c r="B3525">
        <v>1.4884732845783</v>
      </c>
      <c r="C3525">
        <f t="shared" si="110"/>
        <v>2.6861179935036309E-3</v>
      </c>
      <c r="D3525">
        <v>1356</v>
      </c>
      <c r="E3525">
        <f t="shared" si="111"/>
        <v>9.6153515785152091E-3</v>
      </c>
      <c r="F3525">
        <v>1</v>
      </c>
      <c r="G3525" t="e">
        <f>VLOOKUP(A3525,'modern-H_SA-L1_panAme-L2'!A:A,1,FALSE)</f>
        <v>#N/A</v>
      </c>
    </row>
    <row r="3526" spans="1:7" x14ac:dyDescent="0.2">
      <c r="A3526" t="s">
        <v>8589</v>
      </c>
      <c r="B3526">
        <v>0.80340313103289196</v>
      </c>
      <c r="C3526">
        <f t="shared" si="110"/>
        <v>4.0961025902458072E-2</v>
      </c>
      <c r="D3526">
        <v>4635</v>
      </c>
      <c r="E3526">
        <f t="shared" si="111"/>
        <v>4.2896401236360626E-2</v>
      </c>
      <c r="F3526">
        <v>1</v>
      </c>
      <c r="G3526" t="e">
        <f>VLOOKUP(A3526,'modern-H_SA-L1_panAme-L2'!A:A,1,FALSE)</f>
        <v>#N/A</v>
      </c>
    </row>
    <row r="3527" spans="1:7" x14ac:dyDescent="0.2">
      <c r="A3527" t="s">
        <v>8590</v>
      </c>
      <c r="B3527">
        <v>1.4884732845783</v>
      </c>
      <c r="C3527">
        <f t="shared" si="110"/>
        <v>2.6861179935036309E-3</v>
      </c>
      <c r="D3527">
        <v>1357</v>
      </c>
      <c r="E3527">
        <f t="shared" si="111"/>
        <v>9.6082658367476967E-3</v>
      </c>
      <c r="F3527">
        <v>1</v>
      </c>
      <c r="G3527" t="e">
        <f>VLOOKUP(A3527,'modern-H_SA-L1_panAme-L2'!A:A,1,FALSE)</f>
        <v>#N/A</v>
      </c>
    </row>
    <row r="3528" spans="1:7" x14ac:dyDescent="0.2">
      <c r="A3528" t="s">
        <v>8590</v>
      </c>
      <c r="B3528">
        <v>0.803174770787912</v>
      </c>
      <c r="C3528">
        <f t="shared" si="110"/>
        <v>4.0998243140668418E-2</v>
      </c>
      <c r="D3528">
        <v>4636</v>
      </c>
      <c r="E3528">
        <f t="shared" si="111"/>
        <v>4.2926115661088116E-2</v>
      </c>
      <c r="F3528">
        <v>1</v>
      </c>
      <c r="G3528" t="e">
        <f>VLOOKUP(A3528,'modern-H_SA-L1_panAme-L2'!A:A,1,FALSE)</f>
        <v>#N/A</v>
      </c>
    </row>
    <row r="3529" spans="1:7" x14ac:dyDescent="0.2">
      <c r="A3529" t="s">
        <v>8595</v>
      </c>
      <c r="B3529">
        <v>1.6625723876651699</v>
      </c>
      <c r="C3529">
        <f t="shared" si="110"/>
        <v>1.344073453134988E-3</v>
      </c>
      <c r="D3529">
        <v>812</v>
      </c>
      <c r="E3529">
        <f t="shared" si="111"/>
        <v>8.0346459870901873E-3</v>
      </c>
      <c r="F3529">
        <v>1</v>
      </c>
      <c r="G3529" t="e">
        <f>VLOOKUP(A3529,'modern-H_SA-L1_panAme-L2'!A:A,1,FALSE)</f>
        <v>#N/A</v>
      </c>
    </row>
    <row r="3530" spans="1:7" x14ac:dyDescent="0.2">
      <c r="A3530" t="s">
        <v>13864</v>
      </c>
      <c r="B3530">
        <v>0.92763110430609996</v>
      </c>
      <c r="C3530">
        <f t="shared" si="110"/>
        <v>2.499226500406454E-2</v>
      </c>
      <c r="D3530">
        <v>4091</v>
      </c>
      <c r="E3530">
        <f t="shared" si="111"/>
        <v>2.9653496536233018E-2</v>
      </c>
      <c r="F3530">
        <v>1</v>
      </c>
      <c r="G3530" t="e">
        <f>VLOOKUP(A3530,'modern-H_SA-L1_panAme-L2'!A:A,1,FALSE)</f>
        <v>#N/A</v>
      </c>
    </row>
    <row r="3531" spans="1:7" x14ac:dyDescent="0.2">
      <c r="A3531" t="s">
        <v>13865</v>
      </c>
      <c r="B3531">
        <v>1.28589425882223</v>
      </c>
      <c r="C3531">
        <f t="shared" si="110"/>
        <v>6.0119779946497427E-3</v>
      </c>
      <c r="D3531">
        <v>2737</v>
      </c>
      <c r="E3531">
        <f t="shared" si="111"/>
        <v>1.0662090312762095E-2</v>
      </c>
      <c r="F3531">
        <v>1</v>
      </c>
      <c r="G3531" t="e">
        <f>VLOOKUP(A3531,'modern-H_SA-L1_panAme-L2'!A:A,1,FALSE)</f>
        <v>#N/A</v>
      </c>
    </row>
    <row r="3532" spans="1:7" x14ac:dyDescent="0.2">
      <c r="A3532" t="s">
        <v>13866</v>
      </c>
      <c r="B3532">
        <v>1.60212649137379</v>
      </c>
      <c r="C3532">
        <f t="shared" si="110"/>
        <v>1.709324430872143E-3</v>
      </c>
      <c r="D3532">
        <v>999</v>
      </c>
      <c r="E3532">
        <f t="shared" si="111"/>
        <v>8.3053661536069898E-3</v>
      </c>
      <c r="F3532">
        <v>1</v>
      </c>
      <c r="G3532" t="e">
        <f>VLOOKUP(A3532,'modern-H_SA-L1_panAme-L2'!A:A,1,FALSE)</f>
        <v>#N/A</v>
      </c>
    </row>
    <row r="3533" spans="1:7" x14ac:dyDescent="0.2">
      <c r="A3533" t="s">
        <v>13867</v>
      </c>
      <c r="B3533">
        <v>0.88492773849343698</v>
      </c>
      <c r="C3533">
        <f t="shared" si="110"/>
        <v>2.9618455480314505E-2</v>
      </c>
      <c r="D3533">
        <v>4278</v>
      </c>
      <c r="E3533">
        <f t="shared" si="111"/>
        <v>3.3606354114410146E-2</v>
      </c>
      <c r="F3533">
        <v>1</v>
      </c>
      <c r="G3533" t="e">
        <f>VLOOKUP(A3533,'modern-H_SA-L1_panAme-L2'!A:A,1,FALSE)</f>
        <v>#N/A</v>
      </c>
    </row>
    <row r="3534" spans="1:7" x14ac:dyDescent="0.2">
      <c r="A3534" t="s">
        <v>13868</v>
      </c>
      <c r="B3534">
        <v>1.52504761953779</v>
      </c>
      <c r="C3534">
        <f t="shared" si="110"/>
        <v>2.3224923459223652E-3</v>
      </c>
      <c r="D3534">
        <v>1250</v>
      </c>
      <c r="E3534">
        <f t="shared" si="111"/>
        <v>9.0187022776857285E-3</v>
      </c>
      <c r="F3534">
        <v>1</v>
      </c>
      <c r="G3534" t="e">
        <f>VLOOKUP(A3534,'modern-H_SA-L1_panAme-L2'!A:A,1,FALSE)</f>
        <v>#N/A</v>
      </c>
    </row>
    <row r="3535" spans="1:7" x14ac:dyDescent="0.2">
      <c r="A3535" t="s">
        <v>13869</v>
      </c>
      <c r="B3535">
        <v>0.82760931700157203</v>
      </c>
      <c r="C3535">
        <f t="shared" si="110"/>
        <v>3.72016466567891E-2</v>
      </c>
      <c r="D3535">
        <v>4529</v>
      </c>
      <c r="E3535">
        <f t="shared" si="111"/>
        <v>3.9871228278219095E-2</v>
      </c>
      <c r="F3535">
        <v>1</v>
      </c>
      <c r="G3535" t="e">
        <f>VLOOKUP(A3535,'modern-H_SA-L1_panAme-L2'!A:A,1,FALSE)</f>
        <v>#N/A</v>
      </c>
    </row>
    <row r="3536" spans="1:7" x14ac:dyDescent="0.2">
      <c r="A3536" t="s">
        <v>8598</v>
      </c>
      <c r="B3536">
        <v>1.3011835619594601</v>
      </c>
      <c r="C3536">
        <f t="shared" si="110"/>
        <v>5.6573085225719378E-3</v>
      </c>
      <c r="D3536">
        <v>2593</v>
      </c>
      <c r="E3536">
        <f t="shared" si="111"/>
        <v>1.0590272105115381E-2</v>
      </c>
      <c r="F3536">
        <v>1</v>
      </c>
      <c r="G3536" t="e">
        <f>VLOOKUP(A3536,'modern-H_SA-L1_panAme-L2'!A:A,1,FALSE)</f>
        <v>#N/A</v>
      </c>
    </row>
    <row r="3537" spans="1:7" x14ac:dyDescent="0.2">
      <c r="A3537" t="s">
        <v>13870</v>
      </c>
      <c r="B3537">
        <v>1.7652208869377599</v>
      </c>
      <c r="C3537">
        <f t="shared" si="110"/>
        <v>8.9357215841147505E-4</v>
      </c>
      <c r="D3537">
        <v>489</v>
      </c>
      <c r="E3537">
        <f t="shared" si="111"/>
        <v>8.8699371307347646E-3</v>
      </c>
      <c r="F3537">
        <v>1</v>
      </c>
      <c r="G3537" t="e">
        <f>VLOOKUP(A3537,'modern-H_SA-L1_panAme-L2'!A:A,1,FALSE)</f>
        <v>#N/A</v>
      </c>
    </row>
    <row r="3538" spans="1:7" x14ac:dyDescent="0.2">
      <c r="A3538" t="s">
        <v>13871</v>
      </c>
      <c r="B3538">
        <v>1.00139146343706</v>
      </c>
      <c r="C3538">
        <f t="shared" si="110"/>
        <v>1.8638352662803004E-2</v>
      </c>
      <c r="D3538">
        <v>3768</v>
      </c>
      <c r="E3538">
        <f t="shared" si="111"/>
        <v>2.4010234560840175E-2</v>
      </c>
      <c r="F3538">
        <v>1</v>
      </c>
      <c r="G3538" t="e">
        <f>VLOOKUP(A3538,'modern-H_SA-L1_panAme-L2'!A:A,1,FALSE)</f>
        <v>#N/A</v>
      </c>
    </row>
    <row r="3539" spans="1:7" x14ac:dyDescent="0.2">
      <c r="A3539" t="s">
        <v>13872</v>
      </c>
      <c r="B3539">
        <v>1.38515742062651</v>
      </c>
      <c r="C3539">
        <f t="shared" si="110"/>
        <v>4.0510828556665603E-3</v>
      </c>
      <c r="D3539">
        <v>1860</v>
      </c>
      <c r="E3539">
        <f t="shared" si="111"/>
        <v>1.057201945236854E-2</v>
      </c>
      <c r="F3539">
        <v>1</v>
      </c>
      <c r="G3539" t="e">
        <f>VLOOKUP(A3539,'modern-H_SA-L1_panAme-L2'!A:A,1,FALSE)</f>
        <v>#N/A</v>
      </c>
    </row>
    <row r="3540" spans="1:7" x14ac:dyDescent="0.2">
      <c r="A3540" t="s">
        <v>8611</v>
      </c>
      <c r="B3540">
        <v>1.3239410407152901</v>
      </c>
      <c r="C3540">
        <f t="shared" si="110"/>
        <v>5.1677725798106077E-3</v>
      </c>
      <c r="D3540">
        <v>2322</v>
      </c>
      <c r="E3540">
        <f t="shared" si="111"/>
        <v>1.080291477278238E-2</v>
      </c>
      <c r="F3540">
        <v>1</v>
      </c>
      <c r="G3540" t="e">
        <f>VLOOKUP(A3540,'modern-H_SA-L1_panAme-L2'!A:A,1,FALSE)</f>
        <v>#N/A</v>
      </c>
    </row>
    <row r="3541" spans="1:7" x14ac:dyDescent="0.2">
      <c r="A3541" t="s">
        <v>13873</v>
      </c>
      <c r="B3541">
        <v>1.45655530221576</v>
      </c>
      <c r="C3541">
        <f t="shared" si="110"/>
        <v>3.0496744343018979E-3</v>
      </c>
      <c r="D3541">
        <v>1494</v>
      </c>
      <c r="E3541">
        <f t="shared" si="111"/>
        <v>9.9083799893583749E-3</v>
      </c>
      <c r="F3541">
        <v>1</v>
      </c>
      <c r="G3541" t="e">
        <f>VLOOKUP(A3541,'modern-H_SA-L1_panAme-L2'!A:A,1,FALSE)</f>
        <v>#N/A</v>
      </c>
    </row>
    <row r="3542" spans="1:7" x14ac:dyDescent="0.2">
      <c r="A3542" t="s">
        <v>13874</v>
      </c>
      <c r="B3542">
        <v>0.77188941722462201</v>
      </c>
      <c r="C3542">
        <f t="shared" si="110"/>
        <v>4.6430244438249398E-2</v>
      </c>
      <c r="D3542">
        <v>4773</v>
      </c>
      <c r="E3542">
        <f t="shared" si="111"/>
        <v>4.721818698999844E-2</v>
      </c>
      <c r="F3542">
        <v>1</v>
      </c>
      <c r="G3542" t="e">
        <f>VLOOKUP(A3542,'modern-H_SA-L1_panAme-L2'!A:A,1,FALSE)</f>
        <v>#N/A</v>
      </c>
    </row>
    <row r="3543" spans="1:7" x14ac:dyDescent="0.2">
      <c r="A3543" t="s">
        <v>13875</v>
      </c>
      <c r="B3543">
        <v>1.31234849704789</v>
      </c>
      <c r="C3543">
        <f t="shared" si="110"/>
        <v>5.4116027516673149E-3</v>
      </c>
      <c r="D3543">
        <v>2454</v>
      </c>
      <c r="E3543">
        <f t="shared" si="111"/>
        <v>1.0704123780192807E-2</v>
      </c>
      <c r="F3543">
        <v>1</v>
      </c>
      <c r="G3543" t="e">
        <f>VLOOKUP(A3543,'modern-H_SA-L1_panAme-L2'!A:A,1,FALSE)</f>
        <v>#N/A</v>
      </c>
    </row>
    <row r="3544" spans="1:7" x14ac:dyDescent="0.2">
      <c r="A3544" t="s">
        <v>13876</v>
      </c>
      <c r="B3544">
        <v>1.38515742062651</v>
      </c>
      <c r="C3544">
        <f t="shared" si="110"/>
        <v>4.0510828556665603E-3</v>
      </c>
      <c r="D3544">
        <v>1861</v>
      </c>
      <c r="E3544">
        <f t="shared" si="111"/>
        <v>1.0566338625150717E-2</v>
      </c>
      <c r="F3544">
        <v>1</v>
      </c>
      <c r="G3544" t="e">
        <f>VLOOKUP(A3544,'modern-H_SA-L1_panAme-L2'!A:A,1,FALSE)</f>
        <v>#N/A</v>
      </c>
    </row>
    <row r="3545" spans="1:7" x14ac:dyDescent="0.2">
      <c r="A3545" t="s">
        <v>13877</v>
      </c>
      <c r="B3545">
        <v>1.25546787247023</v>
      </c>
      <c r="C3545">
        <f t="shared" si="110"/>
        <v>6.7853070748875146E-3</v>
      </c>
      <c r="D3545">
        <v>3018</v>
      </c>
      <c r="E3545">
        <f t="shared" si="111"/>
        <v>1.0913147959411531E-2</v>
      </c>
      <c r="F3545">
        <v>1</v>
      </c>
      <c r="G3545" t="e">
        <f>VLOOKUP(A3545,'modern-H_SA-L1_panAme-L2'!A:A,1,FALSE)</f>
        <v>#N/A</v>
      </c>
    </row>
    <row r="3546" spans="1:7" x14ac:dyDescent="0.2">
      <c r="A3546" t="s">
        <v>13878</v>
      </c>
      <c r="B3546">
        <v>1.3678647828789601</v>
      </c>
      <c r="C3546">
        <f t="shared" si="110"/>
        <v>4.339490901685175E-3</v>
      </c>
      <c r="D3546">
        <v>1992</v>
      </c>
      <c r="E3546">
        <f t="shared" si="111"/>
        <v>1.0574241383925622E-2</v>
      </c>
      <c r="F3546">
        <v>1</v>
      </c>
      <c r="G3546" t="e">
        <f>VLOOKUP(A3546,'modern-H_SA-L1_panAme-L2'!A:A,1,FALSE)</f>
        <v>#N/A</v>
      </c>
    </row>
    <row r="3547" spans="1:7" x14ac:dyDescent="0.2">
      <c r="A3547" t="s">
        <v>8636</v>
      </c>
      <c r="B3547">
        <v>1.7485698885103</v>
      </c>
      <c r="C3547">
        <f t="shared" si="110"/>
        <v>9.5474864927143409E-4</v>
      </c>
      <c r="D3547">
        <v>533</v>
      </c>
      <c r="E3547">
        <f t="shared" si="111"/>
        <v>8.6948404194437928E-3</v>
      </c>
      <c r="F3547">
        <v>1</v>
      </c>
      <c r="G3547" t="e">
        <f>VLOOKUP(A3547,'modern-H_SA-L1_panAme-L2'!A:A,1,FALSE)</f>
        <v>#N/A</v>
      </c>
    </row>
    <row r="3548" spans="1:7" x14ac:dyDescent="0.2">
      <c r="A3548" t="s">
        <v>13879</v>
      </c>
      <c r="B3548">
        <v>0.99134361265761495</v>
      </c>
      <c r="C3548">
        <f t="shared" si="110"/>
        <v>1.939822818916136E-2</v>
      </c>
      <c r="D3548">
        <v>3812</v>
      </c>
      <c r="E3548">
        <f t="shared" si="111"/>
        <v>2.4700681959650903E-2</v>
      </c>
      <c r="F3548">
        <v>1</v>
      </c>
      <c r="G3548" t="e">
        <f>VLOOKUP(A3548,'modern-H_SA-L1_panAme-L2'!A:A,1,FALSE)</f>
        <v>#N/A</v>
      </c>
    </row>
    <row r="3549" spans="1:7" x14ac:dyDescent="0.2">
      <c r="A3549" t="s">
        <v>13880</v>
      </c>
      <c r="B3549">
        <v>1.06967117668833</v>
      </c>
      <c r="C3549">
        <f t="shared" si="110"/>
        <v>1.4206122153899322E-2</v>
      </c>
      <c r="D3549">
        <v>3469</v>
      </c>
      <c r="E3549">
        <f t="shared" si="111"/>
        <v>1.9877923590379737E-2</v>
      </c>
      <c r="F3549">
        <v>1</v>
      </c>
      <c r="G3549" t="e">
        <f>VLOOKUP(A3549,'modern-H_SA-L1_panAme-L2'!A:A,1,FALSE)</f>
        <v>#N/A</v>
      </c>
    </row>
    <row r="3550" spans="1:7" x14ac:dyDescent="0.2">
      <c r="A3550" t="s">
        <v>13881</v>
      </c>
      <c r="B3550">
        <v>1.3320284745244</v>
      </c>
      <c r="C3550">
        <f t="shared" si="110"/>
        <v>5.0042023818348998E-3</v>
      </c>
      <c r="D3550">
        <v>2259</v>
      </c>
      <c r="E3550">
        <f t="shared" si="111"/>
        <v>1.0752721718205668E-2</v>
      </c>
      <c r="F3550">
        <v>1</v>
      </c>
      <c r="G3550" t="e">
        <f>VLOOKUP(A3550,'modern-H_SA-L1_panAme-L2'!A:A,1,FALSE)</f>
        <v>#N/A</v>
      </c>
    </row>
    <row r="3551" spans="1:7" x14ac:dyDescent="0.2">
      <c r="A3551" t="s">
        <v>8660</v>
      </c>
      <c r="B3551">
        <v>1.4884732845783</v>
      </c>
      <c r="C3551">
        <f t="shared" si="110"/>
        <v>2.6861179935036309E-3</v>
      </c>
      <c r="D3551">
        <v>1358</v>
      </c>
      <c r="E3551">
        <f t="shared" si="111"/>
        <v>9.6011905305350698E-3</v>
      </c>
      <c r="F3551">
        <v>1</v>
      </c>
      <c r="G3551" t="e">
        <f>VLOOKUP(A3551,'modern-H_SA-L1_panAme-L2'!A:A,1,FALSE)</f>
        <v>#N/A</v>
      </c>
    </row>
    <row r="3552" spans="1:7" x14ac:dyDescent="0.2">
      <c r="A3552" t="s">
        <v>8660</v>
      </c>
      <c r="B3552">
        <v>0.80294641054292204</v>
      </c>
      <c r="C3552">
        <f t="shared" si="110"/>
        <v>4.1035494194508526E-2</v>
      </c>
      <c r="D3552">
        <v>4637</v>
      </c>
      <c r="E3552">
        <f t="shared" si="111"/>
        <v>4.2955852667704207E-2</v>
      </c>
      <c r="F3552">
        <v>1</v>
      </c>
      <c r="G3552" t="e">
        <f>VLOOKUP(A3552,'modern-H_SA-L1_panAme-L2'!A:A,1,FALSE)</f>
        <v>#N/A</v>
      </c>
    </row>
    <row r="3553" spans="1:7" x14ac:dyDescent="0.2">
      <c r="A3553" t="s">
        <v>13882</v>
      </c>
      <c r="B3553">
        <v>1.68329325718454</v>
      </c>
      <c r="C3553">
        <f t="shared" si="110"/>
        <v>1.2377534408257926E-3</v>
      </c>
      <c r="D3553">
        <v>754</v>
      </c>
      <c r="E3553">
        <f t="shared" si="111"/>
        <v>7.9682429731676354E-3</v>
      </c>
      <c r="F3553">
        <v>1</v>
      </c>
      <c r="G3553" t="e">
        <f>VLOOKUP(A3553,'modern-H_SA-L1_panAme-L2'!A:A,1,FALSE)</f>
        <v>#N/A</v>
      </c>
    </row>
    <row r="3554" spans="1:7" x14ac:dyDescent="0.2">
      <c r="A3554" t="s">
        <v>13883</v>
      </c>
      <c r="B3554">
        <v>1.64132192629179</v>
      </c>
      <c r="C3554">
        <f t="shared" si="110"/>
        <v>1.4626033702218352E-3</v>
      </c>
      <c r="D3554">
        <v>879</v>
      </c>
      <c r="E3554">
        <f t="shared" si="111"/>
        <v>8.0767653686652889E-3</v>
      </c>
      <c r="F3554">
        <v>1</v>
      </c>
      <c r="G3554" t="e">
        <f>VLOOKUP(A3554,'modern-H_SA-L1_panAme-L2'!A:A,1,FALSE)</f>
        <v>#N/A</v>
      </c>
    </row>
    <row r="3555" spans="1:7" x14ac:dyDescent="0.2">
      <c r="A3555" t="s">
        <v>13884</v>
      </c>
      <c r="B3555">
        <v>0.91233096789193702</v>
      </c>
      <c r="C3555">
        <f t="shared" si="110"/>
        <v>2.6560230942001353E-2</v>
      </c>
      <c r="D3555">
        <v>4158</v>
      </c>
      <c r="E3555">
        <f t="shared" si="111"/>
        <v>3.1006099324789455E-2</v>
      </c>
      <c r="F3555">
        <v>1</v>
      </c>
      <c r="G3555" t="e">
        <f>VLOOKUP(A3555,'modern-H_SA-L1_panAme-L2'!A:A,1,FALSE)</f>
        <v>#N/A</v>
      </c>
    </row>
    <row r="3556" spans="1:7" x14ac:dyDescent="0.2">
      <c r="A3556" t="s">
        <v>13885</v>
      </c>
      <c r="B3556">
        <v>1.2534567706692501</v>
      </c>
      <c r="C3556">
        <f t="shared" si="110"/>
        <v>6.8397946005931704E-3</v>
      </c>
      <c r="D3556">
        <v>3040</v>
      </c>
      <c r="E3556">
        <f t="shared" si="111"/>
        <v>1.0921172036605016E-2</v>
      </c>
      <c r="F3556">
        <v>1</v>
      </c>
      <c r="G3556" t="e">
        <f>VLOOKUP(A3556,'modern-H_SA-L1_panAme-L2'!A:A,1,FALSE)</f>
        <v>#N/A</v>
      </c>
    </row>
    <row r="3557" spans="1:7" x14ac:dyDescent="0.2">
      <c r="A3557" t="s">
        <v>13886</v>
      </c>
      <c r="B3557">
        <v>1.76912342473781</v>
      </c>
      <c r="C3557">
        <f t="shared" si="110"/>
        <v>8.7981063584981277E-4</v>
      </c>
      <c r="D3557">
        <v>466</v>
      </c>
      <c r="E3557">
        <f t="shared" si="111"/>
        <v>9.1643794558261618E-3</v>
      </c>
      <c r="F3557">
        <v>1</v>
      </c>
      <c r="G3557" t="e">
        <f>VLOOKUP(A3557,'modern-H_SA-L1_panAme-L2'!A:A,1,FALSE)</f>
        <v>#N/A</v>
      </c>
    </row>
    <row r="3558" spans="1:7" x14ac:dyDescent="0.2">
      <c r="A3558" t="s">
        <v>13887</v>
      </c>
      <c r="B3558">
        <v>1.26707831371291</v>
      </c>
      <c r="C3558">
        <f t="shared" si="110"/>
        <v>6.4791208207285638E-3</v>
      </c>
      <c r="D3558">
        <v>2886</v>
      </c>
      <c r="E3558">
        <f t="shared" si="111"/>
        <v>1.0897315476027876E-2</v>
      </c>
      <c r="F3558">
        <v>1</v>
      </c>
      <c r="G3558" t="e">
        <f>VLOOKUP(A3558,'modern-H_SA-L1_panAme-L2'!A:A,1,FALSE)</f>
        <v>#N/A</v>
      </c>
    </row>
    <row r="3559" spans="1:7" x14ac:dyDescent="0.2">
      <c r="A3559" t="s">
        <v>13888</v>
      </c>
      <c r="B3559">
        <v>1.3115477136799401</v>
      </c>
      <c r="C3559">
        <f t="shared" si="110"/>
        <v>5.4288646390933471E-3</v>
      </c>
      <c r="D3559">
        <v>2469</v>
      </c>
      <c r="E3559">
        <f t="shared" si="111"/>
        <v>1.0673029144657394E-2</v>
      </c>
      <c r="F3559">
        <v>1</v>
      </c>
      <c r="G3559" t="e">
        <f>VLOOKUP(A3559,'modern-H_SA-L1_panAme-L2'!A:A,1,FALSE)</f>
        <v>#N/A</v>
      </c>
    </row>
    <row r="3560" spans="1:7" x14ac:dyDescent="0.2">
      <c r="A3560" t="s">
        <v>13889</v>
      </c>
      <c r="B3560">
        <v>1.29588959823533</v>
      </c>
      <c r="C3560">
        <f t="shared" si="110"/>
        <v>5.7776807440216077E-3</v>
      </c>
      <c r="D3560">
        <v>2654</v>
      </c>
      <c r="E3560">
        <f t="shared" si="111"/>
        <v>1.0567016703647658E-2</v>
      </c>
      <c r="F3560">
        <v>1</v>
      </c>
      <c r="G3560" t="e">
        <f>VLOOKUP(A3560,'modern-H_SA-L1_panAme-L2'!A:A,1,FALSE)</f>
        <v>#N/A</v>
      </c>
    </row>
    <row r="3561" spans="1:7" x14ac:dyDescent="0.2">
      <c r="A3561" t="s">
        <v>8680</v>
      </c>
      <c r="B3561">
        <v>1.4839733626421501</v>
      </c>
      <c r="C3561">
        <f t="shared" si="110"/>
        <v>2.7346219940974021E-3</v>
      </c>
      <c r="D3561">
        <v>1376</v>
      </c>
      <c r="E3561">
        <f t="shared" si="111"/>
        <v>9.6466970634802255E-3</v>
      </c>
      <c r="F3561">
        <v>1</v>
      </c>
      <c r="G3561" t="e">
        <f>VLOOKUP(A3561,'modern-H_SA-L1_panAme-L2'!A:A,1,FALSE)</f>
        <v>#N/A</v>
      </c>
    </row>
    <row r="3562" spans="1:7" x14ac:dyDescent="0.2">
      <c r="A3562" t="s">
        <v>8680</v>
      </c>
      <c r="B3562">
        <v>0.79883592613314203</v>
      </c>
      <c r="C3562">
        <f t="shared" si="110"/>
        <v>4.1711830798096435E-2</v>
      </c>
      <c r="D3562">
        <v>4655</v>
      </c>
      <c r="E3562">
        <f t="shared" si="111"/>
        <v>4.34950003639012E-2</v>
      </c>
      <c r="F3562">
        <v>1</v>
      </c>
      <c r="G3562" t="e">
        <f>VLOOKUP(A3562,'modern-H_SA-L1_panAme-L2'!A:A,1,FALSE)</f>
        <v>#N/A</v>
      </c>
    </row>
    <row r="3563" spans="1:7" x14ac:dyDescent="0.2">
      <c r="A3563" t="s">
        <v>8681</v>
      </c>
      <c r="B3563">
        <v>1.5665206098140501</v>
      </c>
      <c r="C3563">
        <f t="shared" si="110"/>
        <v>1.9693485716025414E-3</v>
      </c>
      <c r="D3563">
        <v>1122</v>
      </c>
      <c r="E3563">
        <f t="shared" si="111"/>
        <v>8.5198021092323852E-3</v>
      </c>
      <c r="F3563">
        <v>1</v>
      </c>
      <c r="G3563" t="e">
        <f>VLOOKUP(A3563,'modern-H_SA-L1_panAme-L2'!A:A,1,FALSE)</f>
        <v>#N/A</v>
      </c>
    </row>
    <row r="3564" spans="1:7" x14ac:dyDescent="0.2">
      <c r="A3564" t="s">
        <v>8681</v>
      </c>
      <c r="B3564">
        <v>0.85683942835997196</v>
      </c>
      <c r="C3564">
        <f t="shared" si="110"/>
        <v>3.3118925037546987E-2</v>
      </c>
      <c r="D3564">
        <v>4401</v>
      </c>
      <c r="E3564">
        <f t="shared" si="111"/>
        <v>3.6527894145024553E-2</v>
      </c>
      <c r="F3564">
        <v>1</v>
      </c>
      <c r="G3564" t="e">
        <f>VLOOKUP(A3564,'modern-H_SA-L1_panAme-L2'!A:A,1,FALSE)</f>
        <v>#N/A</v>
      </c>
    </row>
    <row r="3565" spans="1:7" x14ac:dyDescent="0.2">
      <c r="A3565" t="s">
        <v>13890</v>
      </c>
      <c r="B3565">
        <v>0.90959064495208697</v>
      </c>
      <c r="C3565">
        <f t="shared" si="110"/>
        <v>2.6851274413211574E-2</v>
      </c>
      <c r="D3565">
        <v>4170</v>
      </c>
      <c r="E3565">
        <f t="shared" si="111"/>
        <v>3.1255656115522536E-2</v>
      </c>
      <c r="F3565">
        <v>1</v>
      </c>
      <c r="G3565" t="e">
        <f>VLOOKUP(A3565,'modern-H_SA-L1_panAme-L2'!A:A,1,FALSE)</f>
        <v>#N/A</v>
      </c>
    </row>
    <row r="3566" spans="1:7" x14ac:dyDescent="0.2">
      <c r="A3566" t="s">
        <v>13891</v>
      </c>
      <c r="B3566">
        <v>0.79312692000846197</v>
      </c>
      <c r="C3566">
        <f t="shared" si="110"/>
        <v>4.2669719271092386E-2</v>
      </c>
      <c r="D3566">
        <v>4680</v>
      </c>
      <c r="E3566">
        <f t="shared" si="111"/>
        <v>4.4256157551684286E-2</v>
      </c>
      <c r="F3566">
        <v>1</v>
      </c>
      <c r="G3566" t="e">
        <f>VLOOKUP(A3566,'modern-H_SA-L1_panAme-L2'!A:A,1,FALSE)</f>
        <v>#N/A</v>
      </c>
    </row>
    <row r="3567" spans="1:7" x14ac:dyDescent="0.2">
      <c r="A3567" t="s">
        <v>13892</v>
      </c>
      <c r="B3567">
        <v>0.82646751577663202</v>
      </c>
      <c r="C3567">
        <f t="shared" si="110"/>
        <v>3.7370961364624741E-2</v>
      </c>
      <c r="D3567">
        <v>4534</v>
      </c>
      <c r="E3567">
        <f t="shared" si="111"/>
        <v>4.0008523701783962E-2</v>
      </c>
      <c r="F3567">
        <v>1</v>
      </c>
      <c r="G3567" t="e">
        <f>VLOOKUP(A3567,'modern-H_SA-L1_panAme-L2'!A:A,1,FALSE)</f>
        <v>#N/A</v>
      </c>
    </row>
    <row r="3568" spans="1:7" x14ac:dyDescent="0.2">
      <c r="A3568" t="s">
        <v>13893</v>
      </c>
      <c r="B3568">
        <v>0.91849669450659999</v>
      </c>
      <c r="C3568">
        <f t="shared" si="110"/>
        <v>2.5916865254874695E-2</v>
      </c>
      <c r="D3568">
        <v>4131</v>
      </c>
      <c r="E3568">
        <f t="shared" si="111"/>
        <v>3.0452787205800479E-2</v>
      </c>
      <c r="F3568">
        <v>1</v>
      </c>
      <c r="G3568" t="e">
        <f>VLOOKUP(A3568,'modern-H_SA-L1_panAme-L2'!A:A,1,FALSE)</f>
        <v>#N/A</v>
      </c>
    </row>
    <row r="3569" spans="1:7" x14ac:dyDescent="0.2">
      <c r="A3569" t="s">
        <v>13894</v>
      </c>
      <c r="B3569">
        <v>0.97010610987377699</v>
      </c>
      <c r="C3569">
        <f t="shared" si="110"/>
        <v>2.1107813500471546E-2</v>
      </c>
      <c r="D3569">
        <v>3905</v>
      </c>
      <c r="E3569">
        <f t="shared" si="111"/>
        <v>2.6237471634132876E-2</v>
      </c>
      <c r="F3569">
        <v>1</v>
      </c>
      <c r="G3569" t="e">
        <f>VLOOKUP(A3569,'modern-H_SA-L1_panAme-L2'!A:A,1,FALSE)</f>
        <v>#N/A</v>
      </c>
    </row>
    <row r="3570" spans="1:7" x14ac:dyDescent="0.2">
      <c r="A3570" t="s">
        <v>13895</v>
      </c>
      <c r="B3570">
        <v>1.6336160481339099</v>
      </c>
      <c r="C3570">
        <f t="shared" si="110"/>
        <v>1.5081206236634986E-3</v>
      </c>
      <c r="D3570">
        <v>915</v>
      </c>
      <c r="E3570">
        <f t="shared" si="111"/>
        <v>8.0004562920902977E-3</v>
      </c>
      <c r="F3570">
        <v>1</v>
      </c>
      <c r="G3570" t="e">
        <f>VLOOKUP(A3570,'modern-H_SA-L1_panAme-L2'!A:A,1,FALSE)</f>
        <v>#N/A</v>
      </c>
    </row>
    <row r="3571" spans="1:7" x14ac:dyDescent="0.2">
      <c r="A3571" t="s">
        <v>13896</v>
      </c>
      <c r="B3571">
        <v>0.90410999907238698</v>
      </c>
      <c r="C3571">
        <f t="shared" si="110"/>
        <v>2.7442963949349277E-2</v>
      </c>
      <c r="D3571">
        <v>4194</v>
      </c>
      <c r="E3571">
        <f t="shared" si="111"/>
        <v>3.1761599191736149E-2</v>
      </c>
      <c r="F3571">
        <v>1</v>
      </c>
      <c r="G3571" t="e">
        <f>VLOOKUP(A3571,'modern-H_SA-L1_panAme-L2'!A:A,1,FALSE)</f>
        <v>#N/A</v>
      </c>
    </row>
    <row r="3572" spans="1:7" x14ac:dyDescent="0.2">
      <c r="A3572" t="s">
        <v>13897</v>
      </c>
      <c r="B3572">
        <v>0.86369023570959902</v>
      </c>
      <c r="C3572">
        <f t="shared" si="110"/>
        <v>3.2228759676093198E-2</v>
      </c>
      <c r="D3572">
        <v>4371</v>
      </c>
      <c r="E3572">
        <f t="shared" si="111"/>
        <v>3.5790070800218801E-2</v>
      </c>
      <c r="F3572">
        <v>1</v>
      </c>
      <c r="G3572" t="e">
        <f>VLOOKUP(A3572,'modern-H_SA-L1_panAme-L2'!A:A,1,FALSE)</f>
        <v>#N/A</v>
      </c>
    </row>
    <row r="3573" spans="1:7" x14ac:dyDescent="0.2">
      <c r="A3573" t="s">
        <v>13898</v>
      </c>
      <c r="B3573">
        <v>1.04112614606489</v>
      </c>
      <c r="C3573">
        <f t="shared" si="110"/>
        <v>1.5913958164165715E-2</v>
      </c>
      <c r="D3573">
        <v>3594</v>
      </c>
      <c r="E3573">
        <f t="shared" si="111"/>
        <v>2.1493142161619471E-2</v>
      </c>
      <c r="F3573">
        <v>1</v>
      </c>
      <c r="G3573" t="e">
        <f>VLOOKUP(A3573,'modern-H_SA-L1_panAme-L2'!A:A,1,FALSE)</f>
        <v>#N/A</v>
      </c>
    </row>
    <row r="3574" spans="1:7" x14ac:dyDescent="0.2">
      <c r="A3574" t="s">
        <v>13899</v>
      </c>
      <c r="B3574">
        <v>1.4184368533021801</v>
      </c>
      <c r="C3574">
        <f t="shared" si="110"/>
        <v>3.5488794770660499E-3</v>
      </c>
      <c r="D3574">
        <v>1674</v>
      </c>
      <c r="E3574">
        <f t="shared" si="111"/>
        <v>1.0290478483678976E-2</v>
      </c>
      <c r="F3574">
        <v>1</v>
      </c>
      <c r="G3574" t="e">
        <f>VLOOKUP(A3574,'modern-H_SA-L1_panAme-L2'!A:A,1,FALSE)</f>
        <v>#N/A</v>
      </c>
    </row>
    <row r="3575" spans="1:7" x14ac:dyDescent="0.2">
      <c r="A3575" t="s">
        <v>13900</v>
      </c>
      <c r="B3575">
        <v>0.95412089272465095</v>
      </c>
      <c r="C3575">
        <f t="shared" si="110"/>
        <v>2.2493277541085686E-2</v>
      </c>
      <c r="D3575">
        <v>3975</v>
      </c>
      <c r="E3575">
        <f t="shared" si="111"/>
        <v>2.7467262687906897E-2</v>
      </c>
      <c r="F3575">
        <v>1</v>
      </c>
      <c r="G3575" t="e">
        <f>VLOOKUP(A3575,'modern-H_SA-L1_panAme-L2'!A:A,1,FALSE)</f>
        <v>#N/A</v>
      </c>
    </row>
    <row r="3576" spans="1:7" x14ac:dyDescent="0.2">
      <c r="A3576" t="s">
        <v>13901</v>
      </c>
      <c r="B3576">
        <v>0.89223526633303696</v>
      </c>
      <c r="C3576">
        <f t="shared" si="110"/>
        <v>2.8770070406380927E-2</v>
      </c>
      <c r="D3576">
        <v>4246</v>
      </c>
      <c r="E3576">
        <f t="shared" si="111"/>
        <v>3.2889760186663453E-2</v>
      </c>
      <c r="F3576">
        <v>1</v>
      </c>
      <c r="G3576" t="e">
        <f>VLOOKUP(A3576,'modern-H_SA-L1_panAme-L2'!A:A,1,FALSE)</f>
        <v>#N/A</v>
      </c>
    </row>
    <row r="3577" spans="1:7" x14ac:dyDescent="0.2">
      <c r="A3577" t="s">
        <v>13902</v>
      </c>
      <c r="B3577">
        <v>1.0641905308086299</v>
      </c>
      <c r="C3577">
        <f t="shared" si="110"/>
        <v>1.451916553866398E-2</v>
      </c>
      <c r="D3577">
        <v>3493</v>
      </c>
      <c r="E3577">
        <f t="shared" si="111"/>
        <v>2.0176361157937292E-2</v>
      </c>
      <c r="F3577">
        <v>1</v>
      </c>
      <c r="G3577" t="e">
        <f>VLOOKUP(A3577,'modern-H_SA-L1_panAme-L2'!A:A,1,FALSE)</f>
        <v>#N/A</v>
      </c>
    </row>
    <row r="3578" spans="1:7" x14ac:dyDescent="0.2">
      <c r="A3578" t="s">
        <v>13903</v>
      </c>
      <c r="B3578">
        <v>1.37536354951591</v>
      </c>
      <c r="C3578">
        <f t="shared" si="110"/>
        <v>4.2119867250000088E-3</v>
      </c>
      <c r="D3578">
        <v>1928</v>
      </c>
      <c r="E3578">
        <f t="shared" si="111"/>
        <v>1.0604244586696079E-2</v>
      </c>
      <c r="F3578">
        <v>1</v>
      </c>
      <c r="G3578" t="e">
        <f>VLOOKUP(A3578,'modern-H_SA-L1_panAme-L2'!A:A,1,FALSE)</f>
        <v>#N/A</v>
      </c>
    </row>
    <row r="3579" spans="1:7" x14ac:dyDescent="0.2">
      <c r="A3579" t="s">
        <v>13904</v>
      </c>
      <c r="B3579">
        <v>0.83446012435120198</v>
      </c>
      <c r="C3579">
        <f t="shared" si="110"/>
        <v>3.6201746533056606E-2</v>
      </c>
      <c r="D3579">
        <v>4499</v>
      </c>
      <c r="E3579">
        <f t="shared" si="111"/>
        <v>3.9058296881853027E-2</v>
      </c>
      <c r="F3579">
        <v>1</v>
      </c>
      <c r="G3579" t="e">
        <f>VLOOKUP(A3579,'modern-H_SA-L1_panAme-L2'!A:A,1,FALSE)</f>
        <v>#N/A</v>
      </c>
    </row>
    <row r="3580" spans="1:7" x14ac:dyDescent="0.2">
      <c r="A3580" t="s">
        <v>13905</v>
      </c>
      <c r="B3580">
        <v>1.73720439251426</v>
      </c>
      <c r="C3580">
        <f t="shared" si="110"/>
        <v>9.9889402199791017E-4</v>
      </c>
      <c r="D3580">
        <v>554</v>
      </c>
      <c r="E3580">
        <f t="shared" si="111"/>
        <v>8.7520425681910756E-3</v>
      </c>
      <c r="F3580">
        <v>1</v>
      </c>
      <c r="G3580" t="e">
        <f>VLOOKUP(A3580,'modern-H_SA-L1_panAme-L2'!A:A,1,FALSE)</f>
        <v>#N/A</v>
      </c>
    </row>
    <row r="3581" spans="1:7" x14ac:dyDescent="0.2">
      <c r="A3581" t="s">
        <v>13906</v>
      </c>
      <c r="B3581">
        <v>1.3415215215531799</v>
      </c>
      <c r="C3581">
        <f t="shared" si="110"/>
        <v>4.8187964020663951E-3</v>
      </c>
      <c r="D3581">
        <v>2173</v>
      </c>
      <c r="E3581">
        <f t="shared" si="111"/>
        <v>1.0764122289751626E-2</v>
      </c>
      <c r="F3581">
        <v>1</v>
      </c>
      <c r="G3581" t="e">
        <f>VLOOKUP(A3581,'modern-H_SA-L1_panAme-L2'!A:A,1,FALSE)</f>
        <v>#N/A</v>
      </c>
    </row>
    <row r="3582" spans="1:7" x14ac:dyDescent="0.2">
      <c r="A3582" t="s">
        <v>13907</v>
      </c>
      <c r="B3582">
        <v>1.35880968983076</v>
      </c>
      <c r="C3582">
        <f t="shared" si="110"/>
        <v>4.4986130696447581E-3</v>
      </c>
      <c r="D3582">
        <v>2052</v>
      </c>
      <c r="E3582">
        <f t="shared" si="111"/>
        <v>1.064145606240529E-2</v>
      </c>
      <c r="F3582">
        <v>1</v>
      </c>
      <c r="G3582" t="e">
        <f>VLOOKUP(A3582,'modern-H_SA-L1_panAme-L2'!A:A,1,FALSE)</f>
        <v>#N/A</v>
      </c>
    </row>
    <row r="3583" spans="1:7" x14ac:dyDescent="0.2">
      <c r="A3583" t="s">
        <v>13908</v>
      </c>
      <c r="B3583">
        <v>0.86049319227977195</v>
      </c>
      <c r="C3583">
        <f t="shared" si="110"/>
        <v>3.2641152969270983E-2</v>
      </c>
      <c r="D3583">
        <v>4385</v>
      </c>
      <c r="E3583">
        <f t="shared" si="111"/>
        <v>3.6132304791982067E-2</v>
      </c>
      <c r="F3583">
        <v>1</v>
      </c>
      <c r="G3583" t="e">
        <f>VLOOKUP(A3583,'modern-H_SA-L1_panAme-L2'!A:A,1,FALSE)</f>
        <v>#N/A</v>
      </c>
    </row>
    <row r="3584" spans="1:7" x14ac:dyDescent="0.2">
      <c r="A3584" t="s">
        <v>13909</v>
      </c>
      <c r="B3584">
        <v>1.06944281644334</v>
      </c>
      <c r="C3584">
        <f t="shared" si="110"/>
        <v>1.4219029853856082E-2</v>
      </c>
      <c r="D3584">
        <v>3470</v>
      </c>
      <c r="E3584">
        <f t="shared" si="111"/>
        <v>1.9890250982886864E-2</v>
      </c>
      <c r="F3584">
        <v>1</v>
      </c>
      <c r="G3584" t="e">
        <f>VLOOKUP(A3584,'modern-H_SA-L1_panAme-L2'!A:A,1,FALSE)</f>
        <v>#N/A</v>
      </c>
    </row>
    <row r="3585" spans="1:7" x14ac:dyDescent="0.2">
      <c r="A3585" t="s">
        <v>13910</v>
      </c>
      <c r="B3585">
        <v>1.42415782410292</v>
      </c>
      <c r="C3585">
        <f t="shared" si="110"/>
        <v>3.4690459456038518E-3</v>
      </c>
      <c r="D3585">
        <v>1646</v>
      </c>
      <c r="E3585">
        <f t="shared" si="111"/>
        <v>1.0230102685274056E-2</v>
      </c>
      <c r="F3585">
        <v>1</v>
      </c>
      <c r="G3585" t="e">
        <f>VLOOKUP(A3585,'modern-H_SA-L1_panAme-L2'!A:A,1,FALSE)</f>
        <v>#N/A</v>
      </c>
    </row>
    <row r="3586" spans="1:7" x14ac:dyDescent="0.2">
      <c r="A3586" t="s">
        <v>13911</v>
      </c>
      <c r="B3586">
        <v>1.06396217056364</v>
      </c>
      <c r="C3586">
        <f t="shared" ref="C3586:C3649" si="112">EXP(-3.977*B3586)</f>
        <v>1.4532357670222849E-2</v>
      </c>
      <c r="D3586">
        <v>3494</v>
      </c>
      <c r="E3586">
        <f t="shared" ref="E3586:E3649" si="113">C3586*4854/D3586</f>
        <v>2.0188913603681084E-2</v>
      </c>
      <c r="F3586">
        <v>1</v>
      </c>
      <c r="G3586" t="e">
        <f>VLOOKUP(A3586,'modern-H_SA-L1_panAme-L2'!A:A,1,FALSE)</f>
        <v>#N/A</v>
      </c>
    </row>
    <row r="3587" spans="1:7" x14ac:dyDescent="0.2">
      <c r="A3587" t="s">
        <v>13912</v>
      </c>
      <c r="B3587">
        <v>0.95389253247966399</v>
      </c>
      <c r="C3587">
        <f t="shared" si="112"/>
        <v>2.2513714960558463E-2</v>
      </c>
      <c r="D3587">
        <v>3976</v>
      </c>
      <c r="E3587">
        <f t="shared" si="113"/>
        <v>2.7485304934243154E-2</v>
      </c>
      <c r="F3587">
        <v>1</v>
      </c>
      <c r="G3587" t="e">
        <f>VLOOKUP(A3587,'modern-H_SA-L1_panAme-L2'!A:A,1,FALSE)</f>
        <v>#N/A</v>
      </c>
    </row>
    <row r="3588" spans="1:7" x14ac:dyDescent="0.2">
      <c r="A3588" t="s">
        <v>13913</v>
      </c>
      <c r="B3588">
        <v>0.94110435876036302</v>
      </c>
      <c r="C3588">
        <f t="shared" si="112"/>
        <v>2.3688347112113792E-2</v>
      </c>
      <c r="D3588">
        <v>4032</v>
      </c>
      <c r="E3588">
        <f t="shared" si="113"/>
        <v>2.8517667877529847E-2</v>
      </c>
      <c r="F3588">
        <v>1</v>
      </c>
      <c r="G3588" t="e">
        <f>VLOOKUP(A3588,'modern-H_SA-L1_panAme-L2'!A:A,1,FALSE)</f>
        <v>#N/A</v>
      </c>
    </row>
    <row r="3589" spans="1:7" x14ac:dyDescent="0.2">
      <c r="A3589" t="s">
        <v>13914</v>
      </c>
      <c r="B3589">
        <v>0.82623915553165195</v>
      </c>
      <c r="C3589">
        <f t="shared" si="112"/>
        <v>3.7404916665807128E-2</v>
      </c>
      <c r="D3589">
        <v>4535</v>
      </c>
      <c r="E3589">
        <f t="shared" si="113"/>
        <v>4.0036045313302716E-2</v>
      </c>
      <c r="F3589">
        <v>1</v>
      </c>
      <c r="G3589" t="e">
        <f>VLOOKUP(A3589,'modern-H_SA-L1_panAme-L2'!A:A,1,FALSE)</f>
        <v>#N/A</v>
      </c>
    </row>
    <row r="3590" spans="1:7" x14ac:dyDescent="0.2">
      <c r="A3590" t="s">
        <v>13915</v>
      </c>
      <c r="B3590">
        <v>0.892006906088049</v>
      </c>
      <c r="C3590">
        <f t="shared" si="112"/>
        <v>2.8796210927524862E-2</v>
      </c>
      <c r="D3590">
        <v>4247</v>
      </c>
      <c r="E3590">
        <f t="shared" si="113"/>
        <v>3.2911892592937524E-2</v>
      </c>
      <c r="F3590">
        <v>1</v>
      </c>
      <c r="G3590" t="e">
        <f>VLOOKUP(A3590,'modern-H_SA-L1_panAme-L2'!A:A,1,FALSE)</f>
        <v>#N/A</v>
      </c>
    </row>
    <row r="3591" spans="1:7" x14ac:dyDescent="0.2">
      <c r="A3591" t="s">
        <v>13916</v>
      </c>
      <c r="B3591">
        <v>1.0068721093167601</v>
      </c>
      <c r="C3591">
        <f t="shared" si="112"/>
        <v>1.8236496716711344E-2</v>
      </c>
      <c r="D3591">
        <v>3744</v>
      </c>
      <c r="E3591">
        <f t="shared" si="113"/>
        <v>2.3643150390736341E-2</v>
      </c>
      <c r="F3591">
        <v>1</v>
      </c>
      <c r="G3591" t="e">
        <f>VLOOKUP(A3591,'modern-H_SA-L1_panAme-L2'!A:A,1,FALSE)</f>
        <v>#N/A</v>
      </c>
    </row>
    <row r="3592" spans="1:7" x14ac:dyDescent="0.2">
      <c r="A3592" t="s">
        <v>13917</v>
      </c>
      <c r="B3592">
        <v>0.83423176410621203</v>
      </c>
      <c r="C3592">
        <f t="shared" si="112"/>
        <v>3.623463948421507E-2</v>
      </c>
      <c r="D3592">
        <v>4500</v>
      </c>
      <c r="E3592">
        <f t="shared" si="113"/>
        <v>3.9085097790306653E-2</v>
      </c>
      <c r="F3592">
        <v>1</v>
      </c>
      <c r="G3592" t="e">
        <f>VLOOKUP(A3592,'modern-H_SA-L1_panAme-L2'!A:A,1,FALSE)</f>
        <v>#N/A</v>
      </c>
    </row>
    <row r="3593" spans="1:7" x14ac:dyDescent="0.2">
      <c r="A3593" t="s">
        <v>8751</v>
      </c>
      <c r="B3593">
        <v>1.2952198350288699</v>
      </c>
      <c r="C3593">
        <f t="shared" si="112"/>
        <v>5.7930909679489665E-3</v>
      </c>
      <c r="D3593">
        <v>2661</v>
      </c>
      <c r="E3593">
        <f t="shared" si="113"/>
        <v>1.0567329409404089E-2</v>
      </c>
      <c r="F3593">
        <v>1</v>
      </c>
      <c r="G3593" t="e">
        <f>VLOOKUP(A3593,'modern-H_SA-L1_panAme-L2'!A:A,1,FALSE)</f>
        <v>#N/A</v>
      </c>
    </row>
    <row r="3594" spans="1:7" x14ac:dyDescent="0.2">
      <c r="A3594" t="s">
        <v>13918</v>
      </c>
      <c r="B3594">
        <v>0.86346187546461095</v>
      </c>
      <c r="C3594">
        <f t="shared" si="112"/>
        <v>3.2258042766535995E-2</v>
      </c>
      <c r="D3594">
        <v>4372</v>
      </c>
      <c r="E3594">
        <f t="shared" si="113"/>
        <v>3.5814396063304145E-2</v>
      </c>
      <c r="F3594">
        <v>1</v>
      </c>
      <c r="G3594" t="e">
        <f>VLOOKUP(A3594,'modern-H_SA-L1_panAme-L2'!A:A,1,FALSE)</f>
        <v>#N/A</v>
      </c>
    </row>
    <row r="3595" spans="1:7" x14ac:dyDescent="0.2">
      <c r="A3595" t="s">
        <v>13919</v>
      </c>
      <c r="B3595">
        <v>1.4078291290839999</v>
      </c>
      <c r="C3595">
        <f t="shared" si="112"/>
        <v>3.7017986850268105E-3</v>
      </c>
      <c r="D3595">
        <v>1724</v>
      </c>
      <c r="E3595">
        <f t="shared" si="113"/>
        <v>1.0422581680464118E-2</v>
      </c>
      <c r="F3595">
        <v>1</v>
      </c>
      <c r="G3595" t="e">
        <f>VLOOKUP(A3595,'modern-H_SA-L1_panAme-L2'!A:A,1,FALSE)</f>
        <v>#N/A</v>
      </c>
    </row>
    <row r="3596" spans="1:7" x14ac:dyDescent="0.2">
      <c r="A3596" t="s">
        <v>8760</v>
      </c>
      <c r="B3596">
        <v>1.8203303222093901</v>
      </c>
      <c r="C3596">
        <f t="shared" si="112"/>
        <v>7.1770374073499752E-4</v>
      </c>
      <c r="D3596">
        <v>319</v>
      </c>
      <c r="E3596">
        <f t="shared" si="113"/>
        <v>1.0920796105102439E-2</v>
      </c>
      <c r="F3596">
        <v>1</v>
      </c>
      <c r="G3596" t="e">
        <f>VLOOKUP(A3596,'modern-H_SA-L1_panAme-L2'!A:A,1,FALSE)</f>
        <v>#N/A</v>
      </c>
    </row>
    <row r="3597" spans="1:7" x14ac:dyDescent="0.2">
      <c r="A3597" t="s">
        <v>13920</v>
      </c>
      <c r="B3597">
        <v>1.0402127050849399</v>
      </c>
      <c r="C3597">
        <f t="shared" si="112"/>
        <v>1.5971874806497921E-2</v>
      </c>
      <c r="D3597">
        <v>3598</v>
      </c>
      <c r="E3597">
        <f t="shared" si="113"/>
        <v>2.154738196518647E-2</v>
      </c>
      <c r="F3597">
        <v>1</v>
      </c>
      <c r="G3597" t="e">
        <f>VLOOKUP(A3597,'modern-H_SA-L1_panAme-L2'!A:A,1,FALSE)</f>
        <v>#N/A</v>
      </c>
    </row>
    <row r="3598" spans="1:7" x14ac:dyDescent="0.2">
      <c r="A3598" t="s">
        <v>13921</v>
      </c>
      <c r="B3598">
        <v>0.89657411098780004</v>
      </c>
      <c r="C3598">
        <f t="shared" si="112"/>
        <v>2.827788469425839E-2</v>
      </c>
      <c r="D3598">
        <v>4227</v>
      </c>
      <c r="E3598">
        <f t="shared" si="113"/>
        <v>3.247240414145499E-2</v>
      </c>
      <c r="F3598">
        <v>1</v>
      </c>
      <c r="G3598" t="e">
        <f>VLOOKUP(A3598,'modern-H_SA-L1_panAme-L2'!A:A,1,FALSE)</f>
        <v>#N/A</v>
      </c>
    </row>
    <row r="3599" spans="1:7" x14ac:dyDescent="0.2">
      <c r="A3599" t="s">
        <v>13922</v>
      </c>
      <c r="B3599">
        <v>0.91826833426161303</v>
      </c>
      <c r="C3599">
        <f t="shared" si="112"/>
        <v>2.5940413350329698E-2</v>
      </c>
      <c r="D3599">
        <v>4132</v>
      </c>
      <c r="E3599">
        <f t="shared" si="113"/>
        <v>3.0473079961882952E-2</v>
      </c>
      <c r="F3599">
        <v>1</v>
      </c>
      <c r="G3599" t="e">
        <f>VLOOKUP(A3599,'modern-H_SA-L1_panAme-L2'!A:A,1,FALSE)</f>
        <v>#N/A</v>
      </c>
    </row>
    <row r="3600" spans="1:7" x14ac:dyDescent="0.2">
      <c r="A3600" t="s">
        <v>13923</v>
      </c>
      <c r="B3600">
        <v>1.5603033096339201</v>
      </c>
      <c r="C3600">
        <f t="shared" si="112"/>
        <v>2.0186500916665987E-3</v>
      </c>
      <c r="D3600">
        <v>1136</v>
      </c>
      <c r="E3600">
        <f t="shared" si="113"/>
        <v>8.6254643881599202E-3</v>
      </c>
      <c r="F3600">
        <v>1</v>
      </c>
      <c r="G3600" t="e">
        <f>VLOOKUP(A3600,'modern-H_SA-L1_panAme-L2'!A:A,1,FALSE)</f>
        <v>#N/A</v>
      </c>
    </row>
    <row r="3601" spans="1:7" x14ac:dyDescent="0.2">
      <c r="A3601" t="s">
        <v>13924</v>
      </c>
      <c r="B3601">
        <v>1.5603033096339201</v>
      </c>
      <c r="C3601">
        <f t="shared" si="112"/>
        <v>2.0186500916665987E-3</v>
      </c>
      <c r="D3601">
        <v>1137</v>
      </c>
      <c r="E3601">
        <f t="shared" si="113"/>
        <v>8.61787822774817E-3</v>
      </c>
      <c r="F3601">
        <v>1</v>
      </c>
      <c r="G3601" t="e">
        <f>VLOOKUP(A3601,'modern-H_SA-L1_panAme-L2'!A:A,1,FALSE)</f>
        <v>#N/A</v>
      </c>
    </row>
    <row r="3602" spans="1:7" x14ac:dyDescent="0.2">
      <c r="A3602" t="s">
        <v>13925</v>
      </c>
      <c r="B3602">
        <v>0.85364238493015199</v>
      </c>
      <c r="C3602">
        <f t="shared" si="112"/>
        <v>3.3542708723297787E-2</v>
      </c>
      <c r="D3602">
        <v>4415</v>
      </c>
      <c r="E3602">
        <f t="shared" si="113"/>
        <v>3.6877985989328982E-2</v>
      </c>
      <c r="F3602">
        <v>1</v>
      </c>
      <c r="G3602" t="e">
        <f>VLOOKUP(A3602,'modern-H_SA-L1_panAme-L2'!A:A,1,FALSE)</f>
        <v>#N/A</v>
      </c>
    </row>
    <row r="3603" spans="1:7" x14ac:dyDescent="0.2">
      <c r="A3603" t="s">
        <v>13926</v>
      </c>
      <c r="B3603">
        <v>0.85341402468516203</v>
      </c>
      <c r="C3603">
        <f t="shared" si="112"/>
        <v>3.3573185669451493E-2</v>
      </c>
      <c r="D3603">
        <v>4416</v>
      </c>
      <c r="E3603">
        <f t="shared" si="113"/>
        <v>3.6903134791557414E-2</v>
      </c>
      <c r="F3603">
        <v>1</v>
      </c>
      <c r="G3603" t="e">
        <f>VLOOKUP(A3603,'modern-H_SA-L1_panAme-L2'!A:A,1,FALSE)</f>
        <v>#N/A</v>
      </c>
    </row>
    <row r="3604" spans="1:7" x14ac:dyDescent="0.2">
      <c r="A3604" t="s">
        <v>13927</v>
      </c>
      <c r="B3604">
        <v>1.8269332212420899</v>
      </c>
      <c r="C3604">
        <f t="shared" si="112"/>
        <v>6.9910233749127814E-4</v>
      </c>
      <c r="D3604">
        <v>292</v>
      </c>
      <c r="E3604">
        <f t="shared" si="113"/>
        <v>1.1621379267748849E-2</v>
      </c>
      <c r="F3604">
        <v>1</v>
      </c>
      <c r="G3604" t="e">
        <f>VLOOKUP(A3604,'modern-H_SA-L1_panAme-L2'!A:A,1,FALSE)</f>
        <v>#N/A</v>
      </c>
    </row>
    <row r="3605" spans="1:7" x14ac:dyDescent="0.2">
      <c r="A3605" t="s">
        <v>13928</v>
      </c>
      <c r="B3605">
        <v>1.0463784316996001</v>
      </c>
      <c r="C3605">
        <f t="shared" si="112"/>
        <v>1.5584989758998993E-2</v>
      </c>
      <c r="D3605">
        <v>3571</v>
      </c>
      <c r="E3605">
        <f t="shared" si="113"/>
        <v>2.1184413410860012E-2</v>
      </c>
      <c r="F3605">
        <v>1</v>
      </c>
      <c r="G3605" t="e">
        <f>VLOOKUP(A3605,'modern-H_SA-L1_panAme-L2'!A:A,1,FALSE)</f>
        <v>#N/A</v>
      </c>
    </row>
    <row r="3606" spans="1:7" x14ac:dyDescent="0.2">
      <c r="A3606" t="s">
        <v>13929</v>
      </c>
      <c r="B3606">
        <v>1.3450108663351901</v>
      </c>
      <c r="C3606">
        <f t="shared" si="112"/>
        <v>4.752387215895295E-3</v>
      </c>
      <c r="D3606">
        <v>2152</v>
      </c>
      <c r="E3606">
        <f t="shared" si="113"/>
        <v>1.0719371536224797E-2</v>
      </c>
      <c r="F3606">
        <v>1</v>
      </c>
      <c r="G3606" t="e">
        <f>VLOOKUP(A3606,'modern-H_SA-L1_panAme-L2'!A:A,1,FALSE)</f>
        <v>#N/A</v>
      </c>
    </row>
    <row r="3607" spans="1:7" x14ac:dyDescent="0.2">
      <c r="A3607" t="s">
        <v>13930</v>
      </c>
      <c r="B3607">
        <v>1.8013603511073299</v>
      </c>
      <c r="C3607">
        <f t="shared" si="112"/>
        <v>7.7394471362264973E-4</v>
      </c>
      <c r="D3607">
        <v>367</v>
      </c>
      <c r="E3607">
        <f t="shared" si="113"/>
        <v>1.0236315095161694E-2</v>
      </c>
      <c r="F3607">
        <v>1</v>
      </c>
      <c r="G3607" t="e">
        <f>VLOOKUP(A3607,'modern-H_SA-L1_panAme-L2'!A:A,1,FALSE)</f>
        <v>#N/A</v>
      </c>
    </row>
    <row r="3608" spans="1:7" x14ac:dyDescent="0.2">
      <c r="A3608" t="s">
        <v>13931</v>
      </c>
      <c r="B3608">
        <v>1.0292514133255399</v>
      </c>
      <c r="C3608">
        <f t="shared" si="112"/>
        <v>1.6683536722647073E-2</v>
      </c>
      <c r="D3608">
        <v>3646</v>
      </c>
      <c r="E3608">
        <f t="shared" si="113"/>
        <v>2.2211159421757786E-2</v>
      </c>
      <c r="F3608">
        <v>1</v>
      </c>
      <c r="G3608" t="e">
        <f>VLOOKUP(A3608,'modern-H_SA-L1_panAme-L2'!A:A,1,FALSE)</f>
        <v>#N/A</v>
      </c>
    </row>
    <row r="3609" spans="1:7" x14ac:dyDescent="0.2">
      <c r="A3609" t="s">
        <v>13932</v>
      </c>
      <c r="B3609">
        <v>1.5687947140391401</v>
      </c>
      <c r="C3609">
        <f t="shared" si="112"/>
        <v>1.9516178616888172E-3</v>
      </c>
      <c r="D3609">
        <v>1105</v>
      </c>
      <c r="E3609">
        <f t="shared" si="113"/>
        <v>8.5729892313461693E-3</v>
      </c>
      <c r="F3609">
        <v>1</v>
      </c>
      <c r="G3609" t="e">
        <f>VLOOKUP(A3609,'modern-H_SA-L1_panAme-L2'!A:A,1,FALSE)</f>
        <v>#N/A</v>
      </c>
    </row>
    <row r="3610" spans="1:7" x14ac:dyDescent="0.2">
      <c r="A3610" t="s">
        <v>13933</v>
      </c>
      <c r="B3610">
        <v>0.94087599851537596</v>
      </c>
      <c r="C3610">
        <f t="shared" si="112"/>
        <v>2.3709870373259841E-2</v>
      </c>
      <c r="D3610">
        <v>4033</v>
      </c>
      <c r="E3610">
        <f t="shared" si="113"/>
        <v>2.8536501560080155E-2</v>
      </c>
      <c r="F3610">
        <v>1</v>
      </c>
      <c r="G3610" t="e">
        <f>VLOOKUP(A3610,'modern-H_SA-L1_panAme-L2'!A:A,1,FALSE)</f>
        <v>#N/A</v>
      </c>
    </row>
    <row r="3611" spans="1:7" x14ac:dyDescent="0.2">
      <c r="A3611" t="s">
        <v>13934</v>
      </c>
      <c r="B3611">
        <v>1.25304771091526</v>
      </c>
      <c r="C3611">
        <f t="shared" si="112"/>
        <v>6.8509308439666907E-3</v>
      </c>
      <c r="D3611">
        <v>3056</v>
      </c>
      <c r="E3611">
        <f t="shared" si="113"/>
        <v>1.0881681386326676E-2</v>
      </c>
      <c r="F3611">
        <v>1</v>
      </c>
      <c r="G3611" t="e">
        <f>VLOOKUP(A3611,'modern-H_SA-L1_panAme-L2'!A:A,1,FALSE)</f>
        <v>#N/A</v>
      </c>
    </row>
    <row r="3612" spans="1:7" x14ac:dyDescent="0.2">
      <c r="A3612" t="s">
        <v>13935</v>
      </c>
      <c r="B3612">
        <v>1.0066437490717799</v>
      </c>
      <c r="C3612">
        <f t="shared" si="112"/>
        <v>1.8253066419922522E-2</v>
      </c>
      <c r="D3612">
        <v>3745</v>
      </c>
      <c r="E3612">
        <f t="shared" si="113"/>
        <v>2.3658313592070473E-2</v>
      </c>
      <c r="F3612">
        <v>1</v>
      </c>
      <c r="G3612" t="e">
        <f>VLOOKUP(A3612,'modern-H_SA-L1_panAme-L2'!A:A,1,FALSE)</f>
        <v>#N/A</v>
      </c>
    </row>
    <row r="3613" spans="1:7" x14ac:dyDescent="0.2">
      <c r="A3613" t="s">
        <v>13936</v>
      </c>
      <c r="B3613">
        <v>1.31234849704789</v>
      </c>
      <c r="C3613">
        <f t="shared" si="112"/>
        <v>5.4116027516673149E-3</v>
      </c>
      <c r="D3613">
        <v>2452</v>
      </c>
      <c r="E3613">
        <f t="shared" si="113"/>
        <v>1.0712854713129343E-2</v>
      </c>
      <c r="F3613">
        <v>1</v>
      </c>
      <c r="G3613" t="e">
        <f>VLOOKUP(A3613,'modern-H_SA-L1_panAme-L2'!A:A,1,FALSE)</f>
        <v>#N/A</v>
      </c>
    </row>
    <row r="3614" spans="1:7" x14ac:dyDescent="0.2">
      <c r="A3614" t="s">
        <v>13937</v>
      </c>
      <c r="B3614">
        <v>1.25461100346466</v>
      </c>
      <c r="C3614">
        <f t="shared" si="112"/>
        <v>6.8084692707263243E-3</v>
      </c>
      <c r="D3614">
        <v>3025</v>
      </c>
      <c r="E3614">
        <f t="shared" si="113"/>
        <v>1.0925061104167135E-2</v>
      </c>
      <c r="F3614">
        <v>1</v>
      </c>
      <c r="G3614" t="e">
        <f>VLOOKUP(A3614,'modern-H_SA-L1_panAme-L2'!A:A,1,FALSE)</f>
        <v>#N/A</v>
      </c>
    </row>
    <row r="3615" spans="1:7" x14ac:dyDescent="0.2">
      <c r="A3615" t="s">
        <v>13938</v>
      </c>
      <c r="B3615">
        <v>1.2498102193591101</v>
      </c>
      <c r="C3615">
        <f t="shared" si="112"/>
        <v>6.9397103448262144E-3</v>
      </c>
      <c r="D3615">
        <v>3089</v>
      </c>
      <c r="E3615">
        <f t="shared" si="113"/>
        <v>1.0904938172154887E-2</v>
      </c>
      <c r="F3615">
        <v>1</v>
      </c>
      <c r="G3615" t="e">
        <f>VLOOKUP(A3615,'modern-H_SA-L1_panAme-L2'!A:A,1,FALSE)</f>
        <v>#N/A</v>
      </c>
    </row>
    <row r="3616" spans="1:7" x14ac:dyDescent="0.2">
      <c r="A3616" t="s">
        <v>13939</v>
      </c>
      <c r="B3616">
        <v>1.2545426666775501</v>
      </c>
      <c r="C3616">
        <f t="shared" si="112"/>
        <v>6.8103198966675809E-3</v>
      </c>
      <c r="D3616">
        <v>3029</v>
      </c>
      <c r="E3616">
        <f t="shared" si="113"/>
        <v>1.0913599464649865E-2</v>
      </c>
      <c r="F3616">
        <v>1</v>
      </c>
      <c r="G3616" t="e">
        <f>VLOOKUP(A3616,'modern-H_SA-L1_panAme-L2'!A:A,1,FALSE)</f>
        <v>#N/A</v>
      </c>
    </row>
    <row r="3617" spans="1:7" x14ac:dyDescent="0.2">
      <c r="A3617" t="s">
        <v>13940</v>
      </c>
      <c r="B3617">
        <v>2.0241214259991902</v>
      </c>
      <c r="C3617">
        <f t="shared" si="112"/>
        <v>3.1912396961209134E-4</v>
      </c>
      <c r="D3617">
        <v>33</v>
      </c>
      <c r="E3617">
        <f t="shared" si="113"/>
        <v>4.6940234802942161E-2</v>
      </c>
      <c r="F3617">
        <v>1</v>
      </c>
      <c r="G3617" t="e">
        <f>VLOOKUP(A3617,'modern-H_SA-L1_panAme-L2'!A:A,1,FALSE)</f>
        <v>#N/A</v>
      </c>
    </row>
    <row r="3618" spans="1:7" x14ac:dyDescent="0.2">
      <c r="A3618" t="s">
        <v>13941</v>
      </c>
      <c r="B3618">
        <v>1.1457151382691699</v>
      </c>
      <c r="C3618">
        <f t="shared" si="112"/>
        <v>1.049864471515684E-2</v>
      </c>
      <c r="D3618">
        <v>3136</v>
      </c>
      <c r="E3618">
        <f t="shared" si="113"/>
        <v>1.6250134390105645E-2</v>
      </c>
      <c r="F3618">
        <v>1</v>
      </c>
      <c r="G3618" t="e">
        <f>VLOOKUP(A3618,'modern-H_SA-L1_panAme-L2'!A:A,1,FALSE)</f>
        <v>#N/A</v>
      </c>
    </row>
    <row r="3619" spans="1:7" x14ac:dyDescent="0.2">
      <c r="A3619" t="s">
        <v>13941</v>
      </c>
      <c r="B3619">
        <v>1.10552373515137</v>
      </c>
      <c r="C3619">
        <f t="shared" si="112"/>
        <v>1.2318317525428312E-2</v>
      </c>
      <c r="D3619">
        <v>3312</v>
      </c>
      <c r="E3619">
        <f t="shared" si="113"/>
        <v>1.805347622839041E-2</v>
      </c>
      <c r="F3619">
        <v>1</v>
      </c>
      <c r="G3619" t="e">
        <f>VLOOKUP(A3619,'modern-H_SA-L1_panAme-L2'!A:A,1,FALSE)</f>
        <v>#N/A</v>
      </c>
    </row>
    <row r="3620" spans="1:7" x14ac:dyDescent="0.2">
      <c r="A3620" t="s">
        <v>8815</v>
      </c>
      <c r="B3620">
        <v>1.6976528716229999</v>
      </c>
      <c r="C3620">
        <f t="shared" si="112"/>
        <v>1.1690480773381778E-3</v>
      </c>
      <c r="D3620">
        <v>690</v>
      </c>
      <c r="E3620">
        <f t="shared" si="113"/>
        <v>8.2239990831877025E-3</v>
      </c>
      <c r="F3620">
        <v>1</v>
      </c>
      <c r="G3620" t="e">
        <f>VLOOKUP(A3620,'modern-H_SA-L1_panAme-L2'!A:A,1,FALSE)</f>
        <v>#N/A</v>
      </c>
    </row>
    <row r="3621" spans="1:7" x14ac:dyDescent="0.2">
      <c r="A3621" t="s">
        <v>13942</v>
      </c>
      <c r="B3621">
        <v>0.95549105419457603</v>
      </c>
      <c r="C3621">
        <f t="shared" si="112"/>
        <v>2.2371042040082216E-2</v>
      </c>
      <c r="D3621">
        <v>3969</v>
      </c>
      <c r="E3621">
        <f t="shared" si="113"/>
        <v>2.7359294044484526E-2</v>
      </c>
      <c r="F3621">
        <v>1</v>
      </c>
      <c r="G3621" t="e">
        <f>VLOOKUP(A3621,'modern-H_SA-L1_panAme-L2'!A:A,1,FALSE)</f>
        <v>#N/A</v>
      </c>
    </row>
    <row r="3622" spans="1:7" x14ac:dyDescent="0.2">
      <c r="A3622" t="s">
        <v>8816</v>
      </c>
      <c r="B3622">
        <v>1.63828204826591</v>
      </c>
      <c r="C3622">
        <f t="shared" si="112"/>
        <v>1.4803929703354384E-3</v>
      </c>
      <c r="D3622">
        <v>890</v>
      </c>
      <c r="E3622">
        <f t="shared" si="113"/>
        <v>8.0739634584362004E-3</v>
      </c>
      <c r="F3622">
        <v>1</v>
      </c>
      <c r="G3622" t="e">
        <f>VLOOKUP(A3622,'modern-H_SA-L1_panAme-L2'!A:A,1,FALSE)</f>
        <v>#N/A</v>
      </c>
    </row>
    <row r="3623" spans="1:7" x14ac:dyDescent="0.2">
      <c r="A3623" t="s">
        <v>13943</v>
      </c>
      <c r="B3623">
        <v>1.3095200843640999</v>
      </c>
      <c r="C3623">
        <f t="shared" si="112"/>
        <v>5.4728193463901877E-3</v>
      </c>
      <c r="D3623">
        <v>2497</v>
      </c>
      <c r="E3623">
        <f t="shared" si="113"/>
        <v>1.0638792594064066E-2</v>
      </c>
      <c r="F3623">
        <v>1</v>
      </c>
      <c r="G3623" t="e">
        <f>VLOOKUP(A3623,'modern-H_SA-L1_panAme-L2'!A:A,1,FALSE)</f>
        <v>#N/A</v>
      </c>
    </row>
    <row r="3624" spans="1:7" x14ac:dyDescent="0.2">
      <c r="A3624" t="s">
        <v>13944</v>
      </c>
      <c r="B3624">
        <v>1.71791520198633</v>
      </c>
      <c r="C3624">
        <f t="shared" si="112"/>
        <v>1.0785381082147611E-3</v>
      </c>
      <c r="D3624">
        <v>612</v>
      </c>
      <c r="E3624">
        <f t="shared" si="113"/>
        <v>8.5542875445660943E-3</v>
      </c>
      <c r="F3624">
        <v>1</v>
      </c>
      <c r="G3624" t="e">
        <f>VLOOKUP(A3624,'modern-H_SA-L1_panAme-L2'!A:A,1,FALSE)</f>
        <v>#N/A</v>
      </c>
    </row>
    <row r="3625" spans="1:7" x14ac:dyDescent="0.2">
      <c r="A3625" t="s">
        <v>13945</v>
      </c>
      <c r="B3625">
        <v>0.97330315330360195</v>
      </c>
      <c r="C3625">
        <f t="shared" si="112"/>
        <v>2.0841134173015471E-2</v>
      </c>
      <c r="D3625">
        <v>3891</v>
      </c>
      <c r="E3625">
        <f t="shared" si="113"/>
        <v>2.5999194365411746E-2</v>
      </c>
      <c r="F3625">
        <v>1</v>
      </c>
      <c r="G3625" t="e">
        <f>VLOOKUP(A3625,'modern-H_SA-L1_panAme-L2'!A:A,1,FALSE)</f>
        <v>#N/A</v>
      </c>
    </row>
    <row r="3626" spans="1:7" x14ac:dyDescent="0.2">
      <c r="A3626" t="s">
        <v>13946</v>
      </c>
      <c r="B3626">
        <v>1.4112980664682799</v>
      </c>
      <c r="C3626">
        <f t="shared" si="112"/>
        <v>3.6510794684004662E-3</v>
      </c>
      <c r="D3626">
        <v>1711</v>
      </c>
      <c r="E3626">
        <f t="shared" si="113"/>
        <v>1.0357884126017453E-2</v>
      </c>
      <c r="F3626">
        <v>1</v>
      </c>
      <c r="G3626" t="e">
        <f>VLOOKUP(A3626,'modern-H_SA-L1_panAme-L2'!A:A,1,FALSE)</f>
        <v>#N/A</v>
      </c>
    </row>
    <row r="3627" spans="1:7" x14ac:dyDescent="0.2">
      <c r="A3627" t="s">
        <v>13947</v>
      </c>
      <c r="B3627">
        <v>1.75067465125919</v>
      </c>
      <c r="C3627">
        <f t="shared" si="112"/>
        <v>9.4679014600934034E-4</v>
      </c>
      <c r="D3627">
        <v>528</v>
      </c>
      <c r="E3627">
        <f t="shared" si="113"/>
        <v>8.7040139559267753E-3</v>
      </c>
      <c r="F3627">
        <v>1</v>
      </c>
      <c r="G3627" t="e">
        <f>VLOOKUP(A3627,'modern-H_SA-L1_panAme-L2'!A:A,1,FALSE)</f>
        <v>#N/A</v>
      </c>
    </row>
    <row r="3628" spans="1:7" x14ac:dyDescent="0.2">
      <c r="A3628" t="s">
        <v>13948</v>
      </c>
      <c r="B3628">
        <v>0.99248541388255196</v>
      </c>
      <c r="C3628">
        <f t="shared" si="112"/>
        <v>1.9310341626481785E-2</v>
      </c>
      <c r="D3628">
        <v>3807</v>
      </c>
      <c r="E3628">
        <f t="shared" si="113"/>
        <v>2.4621065998146199E-2</v>
      </c>
      <c r="F3628">
        <v>1</v>
      </c>
      <c r="G3628" t="e">
        <f>VLOOKUP(A3628,'modern-H_SA-L1_panAme-L2'!A:A,1,FALSE)</f>
        <v>#N/A</v>
      </c>
    </row>
    <row r="3629" spans="1:7" x14ac:dyDescent="0.2">
      <c r="A3629" t="s">
        <v>13949</v>
      </c>
      <c r="B3629">
        <v>1.3134072843083799</v>
      </c>
      <c r="C3629">
        <f t="shared" si="112"/>
        <v>5.388863500171346E-3</v>
      </c>
      <c r="D3629">
        <v>2428</v>
      </c>
      <c r="E3629">
        <f t="shared" si="113"/>
        <v>1.0773288068299717E-2</v>
      </c>
      <c r="F3629">
        <v>1</v>
      </c>
      <c r="G3629" t="e">
        <f>VLOOKUP(A3629,'modern-H_SA-L1_panAme-L2'!A:A,1,FALSE)</f>
        <v>#N/A</v>
      </c>
    </row>
    <row r="3630" spans="1:7" x14ac:dyDescent="0.2">
      <c r="A3630" t="s">
        <v>8818</v>
      </c>
      <c r="B3630">
        <v>1.66070060610426</v>
      </c>
      <c r="C3630">
        <f t="shared" si="112"/>
        <v>1.3541161700801462E-3</v>
      </c>
      <c r="D3630">
        <v>816</v>
      </c>
      <c r="E3630">
        <f t="shared" si="113"/>
        <v>8.0549998646679277E-3</v>
      </c>
      <c r="F3630">
        <v>1</v>
      </c>
      <c r="G3630" t="e">
        <f>VLOOKUP(A3630,'modern-H_SA-L1_panAme-L2'!A:A,1,FALSE)</f>
        <v>#N/A</v>
      </c>
    </row>
    <row r="3631" spans="1:7" x14ac:dyDescent="0.2">
      <c r="A3631" t="s">
        <v>13950</v>
      </c>
      <c r="B3631">
        <v>0.92671766332615002</v>
      </c>
      <c r="C3631">
        <f t="shared" si="112"/>
        <v>2.5083220884328895E-2</v>
      </c>
      <c r="D3631">
        <v>4095</v>
      </c>
      <c r="E3631">
        <f t="shared" si="113"/>
        <v>2.9732345341277767E-2</v>
      </c>
      <c r="F3631">
        <v>1</v>
      </c>
      <c r="G3631" t="e">
        <f>VLOOKUP(A3631,'modern-H_SA-L1_panAme-L2'!A:A,1,FALSE)</f>
        <v>#N/A</v>
      </c>
    </row>
    <row r="3632" spans="1:7" x14ac:dyDescent="0.2">
      <c r="A3632" t="s">
        <v>13951</v>
      </c>
      <c r="B3632">
        <v>1.7128222527382899</v>
      </c>
      <c r="C3632">
        <f t="shared" si="112"/>
        <v>1.1006062670526429E-3</v>
      </c>
      <c r="D3632">
        <v>631</v>
      </c>
      <c r="E3632">
        <f t="shared" si="113"/>
        <v>8.4664703966299982E-3</v>
      </c>
      <c r="F3632">
        <v>1</v>
      </c>
      <c r="G3632" t="e">
        <f>VLOOKUP(A3632,'modern-H_SA-L1_panAme-L2'!A:A,1,FALSE)</f>
        <v>#N/A</v>
      </c>
    </row>
    <row r="3633" spans="1:7" x14ac:dyDescent="0.2">
      <c r="A3633" t="s">
        <v>13952</v>
      </c>
      <c r="B3633">
        <v>0.96896430864883898</v>
      </c>
      <c r="C3633">
        <f t="shared" si="112"/>
        <v>2.1203880841491329E-2</v>
      </c>
      <c r="D3633">
        <v>3910</v>
      </c>
      <c r="E3633">
        <f t="shared" si="113"/>
        <v>2.63231809730432E-2</v>
      </c>
      <c r="F3633">
        <v>1</v>
      </c>
      <c r="G3633" t="e">
        <f>VLOOKUP(A3633,'modern-H_SA-L1_panAme-L2'!A:A,1,FALSE)</f>
        <v>#N/A</v>
      </c>
    </row>
    <row r="3634" spans="1:7" x14ac:dyDescent="0.2">
      <c r="A3634" t="s">
        <v>13953</v>
      </c>
      <c r="B3634">
        <v>1.4782295122224101</v>
      </c>
      <c r="C3634">
        <f t="shared" si="112"/>
        <v>2.7978087146385555E-3</v>
      </c>
      <c r="D3634">
        <v>1406</v>
      </c>
      <c r="E3634">
        <f t="shared" si="113"/>
        <v>9.6590067573652551E-3</v>
      </c>
      <c r="F3634">
        <v>1</v>
      </c>
      <c r="G3634" t="e">
        <f>VLOOKUP(A3634,'modern-H_SA-L1_panAme-L2'!A:A,1,FALSE)</f>
        <v>#N/A</v>
      </c>
    </row>
    <row r="3635" spans="1:7" x14ac:dyDescent="0.2">
      <c r="A3635" t="s">
        <v>13954</v>
      </c>
      <c r="B3635">
        <v>0.79198511878352196</v>
      </c>
      <c r="C3635">
        <f t="shared" si="112"/>
        <v>4.2863920649285805E-2</v>
      </c>
      <c r="D3635">
        <v>4685</v>
      </c>
      <c r="E3635">
        <f t="shared" si="113"/>
        <v>4.4410132514756305E-2</v>
      </c>
      <c r="F3635">
        <v>1</v>
      </c>
      <c r="G3635" t="e">
        <f>VLOOKUP(A3635,'modern-H_SA-L1_panAme-L2'!A:A,1,FALSE)</f>
        <v>#N/A</v>
      </c>
    </row>
    <row r="3636" spans="1:7" x14ac:dyDescent="0.2">
      <c r="A3636" t="s">
        <v>13955</v>
      </c>
      <c r="B3636">
        <v>1.73720439251426</v>
      </c>
      <c r="C3636">
        <f t="shared" si="112"/>
        <v>9.9889402199791017E-4</v>
      </c>
      <c r="D3636">
        <v>555</v>
      </c>
      <c r="E3636">
        <f t="shared" si="113"/>
        <v>8.736273122122263E-3</v>
      </c>
      <c r="F3636">
        <v>1</v>
      </c>
      <c r="G3636" t="e">
        <f>VLOOKUP(A3636,'modern-H_SA-L1_panAme-L2'!A:A,1,FALSE)</f>
        <v>#N/A</v>
      </c>
    </row>
    <row r="3637" spans="1:7" x14ac:dyDescent="0.2">
      <c r="A3637" t="s">
        <v>13956</v>
      </c>
      <c r="B3637">
        <v>1.37536354951591</v>
      </c>
      <c r="C3637">
        <f t="shared" si="112"/>
        <v>4.2119867250000088E-3</v>
      </c>
      <c r="D3637">
        <v>1929</v>
      </c>
      <c r="E3637">
        <f t="shared" si="113"/>
        <v>1.0598747311119773E-2</v>
      </c>
      <c r="F3637">
        <v>1</v>
      </c>
      <c r="G3637" t="e">
        <f>VLOOKUP(A3637,'modern-H_SA-L1_panAme-L2'!A:A,1,FALSE)</f>
        <v>#N/A</v>
      </c>
    </row>
    <row r="3638" spans="1:7" x14ac:dyDescent="0.2">
      <c r="A3638" t="s">
        <v>13957</v>
      </c>
      <c r="B3638">
        <v>1.25191241726222</v>
      </c>
      <c r="C3638">
        <f t="shared" si="112"/>
        <v>6.8819331634072589E-3</v>
      </c>
      <c r="D3638">
        <v>3066</v>
      </c>
      <c r="E3638">
        <f t="shared" si="113"/>
        <v>1.0895271877096815E-2</v>
      </c>
      <c r="F3638">
        <v>1</v>
      </c>
      <c r="G3638" t="e">
        <f>VLOOKUP(A3638,'modern-H_SA-L1_panAme-L2'!A:A,1,FALSE)</f>
        <v>#N/A</v>
      </c>
    </row>
    <row r="3639" spans="1:7" x14ac:dyDescent="0.2">
      <c r="A3639" t="s">
        <v>13958</v>
      </c>
      <c r="B3639">
        <v>1.71446605436375</v>
      </c>
      <c r="C3639">
        <f t="shared" si="112"/>
        <v>1.0934346321332983E-3</v>
      </c>
      <c r="D3639">
        <v>626</v>
      </c>
      <c r="E3639">
        <f t="shared" si="113"/>
        <v>8.4784851507588351E-3</v>
      </c>
      <c r="F3639">
        <v>1</v>
      </c>
      <c r="G3639" t="e">
        <f>VLOOKUP(A3639,'modern-H_SA-L1_panAme-L2'!A:A,1,FALSE)</f>
        <v>#N/A</v>
      </c>
    </row>
    <row r="3640" spans="1:7" x14ac:dyDescent="0.2">
      <c r="A3640" t="s">
        <v>13959</v>
      </c>
      <c r="B3640">
        <v>1.3134072843083799</v>
      </c>
      <c r="C3640">
        <f t="shared" si="112"/>
        <v>5.388863500171346E-3</v>
      </c>
      <c r="D3640">
        <v>2429</v>
      </c>
      <c r="E3640">
        <f t="shared" si="113"/>
        <v>1.0768852791202845E-2</v>
      </c>
      <c r="F3640">
        <v>1</v>
      </c>
      <c r="G3640" t="e">
        <f>VLOOKUP(A3640,'modern-H_SA-L1_panAme-L2'!A:A,1,FALSE)</f>
        <v>#N/A</v>
      </c>
    </row>
    <row r="3641" spans="1:7" x14ac:dyDescent="0.2">
      <c r="A3641" t="s">
        <v>13960</v>
      </c>
      <c r="B3641">
        <v>1.2996244271495201</v>
      </c>
      <c r="C3641">
        <f t="shared" si="112"/>
        <v>5.6924966599421912E-3</v>
      </c>
      <c r="D3641">
        <v>2611</v>
      </c>
      <c r="E3641">
        <f t="shared" si="113"/>
        <v>1.0582680500712139E-2</v>
      </c>
      <c r="F3641">
        <v>1</v>
      </c>
      <c r="G3641" t="e">
        <f>VLOOKUP(A3641,'modern-H_SA-L1_panAme-L2'!A:A,1,FALSE)</f>
        <v>#N/A</v>
      </c>
    </row>
    <row r="3642" spans="1:7" x14ac:dyDescent="0.2">
      <c r="A3642" t="s">
        <v>13961</v>
      </c>
      <c r="B3642">
        <v>1.31493869291165</v>
      </c>
      <c r="C3642">
        <f t="shared" si="112"/>
        <v>5.3561428434445793E-3</v>
      </c>
      <c r="D3642">
        <v>2397</v>
      </c>
      <c r="E3642">
        <f t="shared" si="113"/>
        <v>1.0846356846925318E-2</v>
      </c>
      <c r="F3642">
        <v>1</v>
      </c>
      <c r="G3642" t="e">
        <f>VLOOKUP(A3642,'modern-H_SA-L1_panAme-L2'!A:A,1,FALSE)</f>
        <v>#N/A</v>
      </c>
    </row>
    <row r="3643" spans="1:7" x14ac:dyDescent="0.2">
      <c r="A3643" t="s">
        <v>13962</v>
      </c>
      <c r="B3643">
        <v>1.65537272728924</v>
      </c>
      <c r="C3643">
        <f t="shared" si="112"/>
        <v>1.38311464144174E-3</v>
      </c>
      <c r="D3643">
        <v>821</v>
      </c>
      <c r="E3643">
        <f t="shared" si="113"/>
        <v>8.1773915585361834E-3</v>
      </c>
      <c r="F3643">
        <v>1</v>
      </c>
      <c r="G3643" t="e">
        <f>VLOOKUP(A3643,'modern-H_SA-L1_panAme-L2'!A:A,1,FALSE)</f>
        <v>#N/A</v>
      </c>
    </row>
    <row r="3644" spans="1:7" x14ac:dyDescent="0.2">
      <c r="A3644" t="s">
        <v>8825</v>
      </c>
      <c r="B3644">
        <v>1.65537272728924</v>
      </c>
      <c r="C3644">
        <f t="shared" si="112"/>
        <v>1.38311464144174E-3</v>
      </c>
      <c r="D3644">
        <v>822</v>
      </c>
      <c r="E3644">
        <f t="shared" si="113"/>
        <v>8.1674433936231219E-3</v>
      </c>
      <c r="F3644">
        <v>1</v>
      </c>
      <c r="G3644" t="e">
        <f>VLOOKUP(A3644,'modern-H_SA-L1_panAme-L2'!A:A,1,FALSE)</f>
        <v>#N/A</v>
      </c>
    </row>
    <row r="3645" spans="1:7" x14ac:dyDescent="0.2">
      <c r="A3645" t="s">
        <v>13963</v>
      </c>
      <c r="B3645">
        <v>0.92557586210121301</v>
      </c>
      <c r="C3645">
        <f t="shared" si="112"/>
        <v>2.5197381374448508E-2</v>
      </c>
      <c r="D3645">
        <v>4100</v>
      </c>
      <c r="E3645">
        <f t="shared" si="113"/>
        <v>2.9831241266237332E-2</v>
      </c>
      <c r="F3645">
        <v>1</v>
      </c>
      <c r="G3645" t="e">
        <f>VLOOKUP(A3645,'modern-H_SA-L1_panAme-L2'!A:A,1,FALSE)</f>
        <v>#N/A</v>
      </c>
    </row>
    <row r="3646" spans="1:7" x14ac:dyDescent="0.2">
      <c r="A3646" t="s">
        <v>13964</v>
      </c>
      <c r="B3646">
        <v>0.92534750185622505</v>
      </c>
      <c r="C3646">
        <f t="shared" si="112"/>
        <v>2.5220275745970248E-2</v>
      </c>
      <c r="D3646">
        <v>4101</v>
      </c>
      <c r="E3646">
        <f t="shared" si="113"/>
        <v>2.9851065220906994E-2</v>
      </c>
      <c r="F3646">
        <v>1</v>
      </c>
      <c r="G3646" t="e">
        <f>VLOOKUP(A3646,'modern-H_SA-L1_panAme-L2'!A:A,1,FALSE)</f>
        <v>#N/A</v>
      </c>
    </row>
    <row r="3647" spans="1:7" x14ac:dyDescent="0.2">
      <c r="A3647" t="s">
        <v>13965</v>
      </c>
      <c r="B3647">
        <v>1.3452761254155501</v>
      </c>
      <c r="C3647">
        <f t="shared" si="112"/>
        <v>4.7473763980736827E-3</v>
      </c>
      <c r="D3647">
        <v>2137</v>
      </c>
      <c r="E3647">
        <f t="shared" si="113"/>
        <v>1.0783231182147709E-2</v>
      </c>
      <c r="F3647">
        <v>1</v>
      </c>
      <c r="G3647" t="e">
        <f>VLOOKUP(A3647,'modern-H_SA-L1_panAme-L2'!A:A,1,FALSE)</f>
        <v>#N/A</v>
      </c>
    </row>
    <row r="3648" spans="1:7" x14ac:dyDescent="0.2">
      <c r="A3648" t="s">
        <v>13966</v>
      </c>
      <c r="B3648">
        <v>1.3368272158322401</v>
      </c>
      <c r="C3648">
        <f t="shared" si="112"/>
        <v>4.909604759980128E-3</v>
      </c>
      <c r="D3648">
        <v>2222</v>
      </c>
      <c r="E3648">
        <f t="shared" si="113"/>
        <v>1.0725122189443539E-2</v>
      </c>
      <c r="F3648">
        <v>1</v>
      </c>
      <c r="G3648" t="e">
        <f>VLOOKUP(A3648,'modern-H_SA-L1_panAme-L2'!A:A,1,FALSE)</f>
        <v>#N/A</v>
      </c>
    </row>
    <row r="3649" spans="1:7" x14ac:dyDescent="0.2">
      <c r="A3649" t="s">
        <v>8827</v>
      </c>
      <c r="B3649">
        <v>1.5368627038308</v>
      </c>
      <c r="C3649">
        <f t="shared" si="112"/>
        <v>2.2158859608422355E-3</v>
      </c>
      <c r="D3649">
        <v>1201</v>
      </c>
      <c r="E3649">
        <f t="shared" si="113"/>
        <v>8.9557955486496334E-3</v>
      </c>
      <c r="F3649">
        <v>1</v>
      </c>
      <c r="G3649" t="e">
        <f>VLOOKUP(A3649,'modern-H_SA-L1_panAme-L2'!A:A,1,FALSE)</f>
        <v>#N/A</v>
      </c>
    </row>
    <row r="3650" spans="1:7" x14ac:dyDescent="0.2">
      <c r="A3650" t="s">
        <v>13967</v>
      </c>
      <c r="B3650">
        <v>0.83879896900596196</v>
      </c>
      <c r="C3650">
        <f t="shared" ref="C3650:C3713" si="114">EXP(-3.977*B3650)</f>
        <v>3.5582422974032996E-2</v>
      </c>
      <c r="D3650">
        <v>4480</v>
      </c>
      <c r="E3650">
        <f t="shared" ref="E3650:E3713" si="115">C3650*4854/D3650</f>
        <v>3.8552919891954494E-2</v>
      </c>
      <c r="F3650">
        <v>1</v>
      </c>
      <c r="G3650" t="e">
        <f>VLOOKUP(A3650,'modern-H_SA-L1_panAme-L2'!A:A,1,FALSE)</f>
        <v>#N/A</v>
      </c>
    </row>
    <row r="3651" spans="1:7" x14ac:dyDescent="0.2">
      <c r="A3651" t="s">
        <v>8829</v>
      </c>
      <c r="B3651">
        <v>1.4375635436191201</v>
      </c>
      <c r="C3651">
        <f t="shared" si="114"/>
        <v>3.2889391501226013E-3</v>
      </c>
      <c r="D3651">
        <v>1583</v>
      </c>
      <c r="E3651">
        <f t="shared" si="115"/>
        <v>1.0084971973907205E-2</v>
      </c>
      <c r="F3651">
        <v>1</v>
      </c>
      <c r="G3651" t="e">
        <f>VLOOKUP(A3651,'modern-H_SA-L1_panAme-L2'!A:A,1,FALSE)</f>
        <v>#N/A</v>
      </c>
    </row>
    <row r="3652" spans="1:7" x14ac:dyDescent="0.2">
      <c r="A3652" t="s">
        <v>13968</v>
      </c>
      <c r="B3652">
        <v>0.89634575074281198</v>
      </c>
      <c r="C3652">
        <f t="shared" si="114"/>
        <v>2.8303578014862583E-2</v>
      </c>
      <c r="D3652">
        <v>4228</v>
      </c>
      <c r="E3652">
        <f t="shared" si="115"/>
        <v>3.2494221306561724E-2</v>
      </c>
      <c r="F3652">
        <v>1</v>
      </c>
      <c r="G3652" t="e">
        <f>VLOOKUP(A3652,'modern-H_SA-L1_panAme-L2'!A:A,1,FALSE)</f>
        <v>#N/A</v>
      </c>
    </row>
    <row r="3653" spans="1:7" x14ac:dyDescent="0.2">
      <c r="A3653" t="s">
        <v>8846</v>
      </c>
      <c r="B3653">
        <v>1.67539312287922</v>
      </c>
      <c r="C3653">
        <f t="shared" si="114"/>
        <v>1.2772595794910177E-3</v>
      </c>
      <c r="D3653">
        <v>789</v>
      </c>
      <c r="E3653">
        <f t="shared" si="115"/>
        <v>7.8578174890359953E-3</v>
      </c>
      <c r="F3653">
        <v>1</v>
      </c>
      <c r="G3653" t="e">
        <f>VLOOKUP(A3653,'modern-H_SA-L1_panAme-L2'!A:A,1,FALSE)</f>
        <v>#N/A</v>
      </c>
    </row>
    <row r="3654" spans="1:7" x14ac:dyDescent="0.2">
      <c r="A3654" t="s">
        <v>13969</v>
      </c>
      <c r="B3654">
        <v>0.93288338994081299</v>
      </c>
      <c r="C3654">
        <f t="shared" si="114"/>
        <v>2.4475632656845658E-2</v>
      </c>
      <c r="D3654">
        <v>4068</v>
      </c>
      <c r="E3654">
        <f t="shared" si="115"/>
        <v>2.9204700323581322E-2</v>
      </c>
      <c r="F3654">
        <v>1</v>
      </c>
      <c r="G3654" t="e">
        <f>VLOOKUP(A3654,'modern-H_SA-L1_panAme-L2'!A:A,1,FALSE)</f>
        <v>#N/A</v>
      </c>
    </row>
    <row r="3655" spans="1:7" x14ac:dyDescent="0.2">
      <c r="A3655" t="s">
        <v>13970</v>
      </c>
      <c r="B3655">
        <v>1.3180141261034599</v>
      </c>
      <c r="C3655">
        <f t="shared" si="114"/>
        <v>5.2910308759675879E-3</v>
      </c>
      <c r="D3655">
        <v>2370</v>
      </c>
      <c r="E3655">
        <f t="shared" si="115"/>
        <v>1.0836567034576656E-2</v>
      </c>
      <c r="F3655">
        <v>1</v>
      </c>
      <c r="G3655" t="e">
        <f>VLOOKUP(A3655,'modern-H_SA-L1_panAme-L2'!A:A,1,FALSE)</f>
        <v>#N/A</v>
      </c>
    </row>
    <row r="3656" spans="1:7" x14ac:dyDescent="0.2">
      <c r="A3656" t="s">
        <v>13971</v>
      </c>
      <c r="B3656">
        <v>1.6349863011916399</v>
      </c>
      <c r="C3656">
        <f t="shared" si="114"/>
        <v>1.4999244784534636E-3</v>
      </c>
      <c r="D3656">
        <v>906</v>
      </c>
      <c r="E3656">
        <f t="shared" si="115"/>
        <v>8.0360192256215372E-3</v>
      </c>
      <c r="F3656">
        <v>1</v>
      </c>
      <c r="G3656" t="e">
        <f>VLOOKUP(A3656,'modern-H_SA-L1_panAme-L2'!A:A,1,FALSE)</f>
        <v>#N/A</v>
      </c>
    </row>
    <row r="3657" spans="1:7" x14ac:dyDescent="0.2">
      <c r="A3657" t="s">
        <v>13972</v>
      </c>
      <c r="B3657">
        <v>0.90616524127727505</v>
      </c>
      <c r="C3657">
        <f t="shared" si="114"/>
        <v>2.721956767359263E-2</v>
      </c>
      <c r="D3657">
        <v>4185</v>
      </c>
      <c r="E3657">
        <f t="shared" si="115"/>
        <v>3.1570796054389158E-2</v>
      </c>
      <c r="F3657">
        <v>1</v>
      </c>
      <c r="G3657" t="e">
        <f>VLOOKUP(A3657,'modern-H_SA-L1_panAme-L2'!A:A,1,FALSE)</f>
        <v>#N/A</v>
      </c>
    </row>
    <row r="3658" spans="1:7" x14ac:dyDescent="0.2">
      <c r="A3658" t="s">
        <v>13973</v>
      </c>
      <c r="B3658">
        <v>1.62897784061886</v>
      </c>
      <c r="C3658">
        <f t="shared" si="114"/>
        <v>1.5361978067050528E-3</v>
      </c>
      <c r="D3658">
        <v>929</v>
      </c>
      <c r="E3658">
        <f t="shared" si="115"/>
        <v>8.0265921999422233E-3</v>
      </c>
      <c r="F3658">
        <v>1</v>
      </c>
      <c r="G3658" t="e">
        <f>VLOOKUP(A3658,'modern-H_SA-L1_panAme-L2'!A:A,1,FALSE)</f>
        <v>#N/A</v>
      </c>
    </row>
    <row r="3659" spans="1:7" x14ac:dyDescent="0.2">
      <c r="A3659" t="s">
        <v>13974</v>
      </c>
      <c r="B3659">
        <v>0.90091295564256202</v>
      </c>
      <c r="C3659">
        <f t="shared" si="114"/>
        <v>2.7794119078847448E-2</v>
      </c>
      <c r="D3659">
        <v>4208</v>
      </c>
      <c r="E3659">
        <f t="shared" si="115"/>
        <v>3.2060991922225647E-2</v>
      </c>
      <c r="F3659">
        <v>1</v>
      </c>
      <c r="G3659" t="e">
        <f>VLOOKUP(A3659,'modern-H_SA-L1_panAme-L2'!A:A,1,FALSE)</f>
        <v>#N/A</v>
      </c>
    </row>
    <row r="3660" spans="1:7" x14ac:dyDescent="0.2">
      <c r="A3660" t="s">
        <v>8858</v>
      </c>
      <c r="B3660">
        <v>1.2800322139073399</v>
      </c>
      <c r="C3660">
        <f t="shared" si="114"/>
        <v>6.1537839206857658E-3</v>
      </c>
      <c r="D3660">
        <v>2786</v>
      </c>
      <c r="E3660">
        <f t="shared" si="115"/>
        <v>1.0721632143219206E-2</v>
      </c>
      <c r="F3660">
        <v>1</v>
      </c>
      <c r="G3660" t="e">
        <f>VLOOKUP(A3660,'modern-H_SA-L1_panAme-L2'!A:A,1,FALSE)</f>
        <v>#N/A</v>
      </c>
    </row>
    <row r="3661" spans="1:7" x14ac:dyDescent="0.2">
      <c r="A3661" t="s">
        <v>13975</v>
      </c>
      <c r="B3661">
        <v>1.8978899925156101</v>
      </c>
      <c r="C3661">
        <f t="shared" si="114"/>
        <v>5.2721163782667297E-4</v>
      </c>
      <c r="D3661">
        <v>156</v>
      </c>
      <c r="E3661">
        <f t="shared" si="115"/>
        <v>1.6404392884683785E-2</v>
      </c>
      <c r="F3661">
        <v>1</v>
      </c>
      <c r="G3661" t="e">
        <f>VLOOKUP(A3661,'modern-H_SA-L1_panAme-L2'!A:A,1,FALSE)</f>
        <v>#N/A</v>
      </c>
    </row>
    <row r="3662" spans="1:7" x14ac:dyDescent="0.2">
      <c r="A3662" t="s">
        <v>13976</v>
      </c>
      <c r="B3662">
        <v>1.1176268281357</v>
      </c>
      <c r="C3662">
        <f t="shared" si="114"/>
        <v>1.1739431434843782E-2</v>
      </c>
      <c r="D3662">
        <v>3259</v>
      </c>
      <c r="E3662">
        <f t="shared" si="115"/>
        <v>1.7484872717008812E-2</v>
      </c>
      <c r="F3662">
        <v>1</v>
      </c>
      <c r="G3662" t="e">
        <f>VLOOKUP(A3662,'modern-H_SA-L1_panAme-L2'!A:A,1,FALSE)</f>
        <v>#N/A</v>
      </c>
    </row>
    <row r="3663" spans="1:7" x14ac:dyDescent="0.2">
      <c r="A3663" t="s">
        <v>13976</v>
      </c>
      <c r="B3663">
        <v>1.0774354250178999</v>
      </c>
      <c r="C3663">
        <f t="shared" si="114"/>
        <v>1.3774163037789763E-2</v>
      </c>
      <c r="D3663">
        <v>3435</v>
      </c>
      <c r="E3663">
        <f t="shared" si="115"/>
        <v>1.9464275803619074E-2</v>
      </c>
      <c r="F3663">
        <v>1</v>
      </c>
      <c r="G3663" t="e">
        <f>VLOOKUP(A3663,'modern-H_SA-L1_panAme-L2'!A:A,1,FALSE)</f>
        <v>#N/A</v>
      </c>
    </row>
    <row r="3664" spans="1:7" x14ac:dyDescent="0.2">
      <c r="A3664" t="s">
        <v>13977</v>
      </c>
      <c r="B3664">
        <v>1.5665206098140501</v>
      </c>
      <c r="C3664">
        <f t="shared" si="114"/>
        <v>1.9693485716025414E-3</v>
      </c>
      <c r="D3664">
        <v>1123</v>
      </c>
      <c r="E3664">
        <f t="shared" si="115"/>
        <v>8.5122154644334241E-3</v>
      </c>
      <c r="F3664">
        <v>1</v>
      </c>
      <c r="G3664" t="e">
        <f>VLOOKUP(A3664,'modern-H_SA-L1_panAme-L2'!A:A,1,FALSE)</f>
        <v>#N/A</v>
      </c>
    </row>
    <row r="3665" spans="1:7" x14ac:dyDescent="0.2">
      <c r="A3665" t="s">
        <v>13977</v>
      </c>
      <c r="B3665">
        <v>0.856611068114982</v>
      </c>
      <c r="C3665">
        <f t="shared" si="114"/>
        <v>3.3149016933325719E-2</v>
      </c>
      <c r="D3665">
        <v>4402</v>
      </c>
      <c r="E3665">
        <f t="shared" si="115"/>
        <v>3.6552777872413234E-2</v>
      </c>
      <c r="F3665">
        <v>1</v>
      </c>
      <c r="G3665" t="e">
        <f>VLOOKUP(A3665,'modern-H_SA-L1_panAme-L2'!A:A,1,FALSE)</f>
        <v>#N/A</v>
      </c>
    </row>
    <row r="3666" spans="1:7" x14ac:dyDescent="0.2">
      <c r="A3666" t="s">
        <v>13978</v>
      </c>
      <c r="B3666">
        <v>1.5665206098140501</v>
      </c>
      <c r="C3666">
        <f t="shared" si="114"/>
        <v>1.9693485716025414E-3</v>
      </c>
      <c r="D3666">
        <v>1124</v>
      </c>
      <c r="E3666">
        <f t="shared" si="115"/>
        <v>8.5046423190024336E-3</v>
      </c>
      <c r="F3666">
        <v>1</v>
      </c>
      <c r="G3666" t="e">
        <f>VLOOKUP(A3666,'modern-H_SA-L1_panAme-L2'!A:A,1,FALSE)</f>
        <v>#N/A</v>
      </c>
    </row>
    <row r="3667" spans="1:7" x14ac:dyDescent="0.2">
      <c r="A3667" t="s">
        <v>13978</v>
      </c>
      <c r="B3667">
        <v>0.85638270787000204</v>
      </c>
      <c r="C3667">
        <f t="shared" si="114"/>
        <v>3.3179136170636434E-2</v>
      </c>
      <c r="D3667">
        <v>4403</v>
      </c>
      <c r="E3667">
        <f t="shared" si="115"/>
        <v>3.6577680438852886E-2</v>
      </c>
      <c r="F3667">
        <v>1</v>
      </c>
      <c r="G3667" t="e">
        <f>VLOOKUP(A3667,'modern-H_SA-L1_panAme-L2'!A:A,1,FALSE)</f>
        <v>#N/A</v>
      </c>
    </row>
    <row r="3668" spans="1:7" x14ac:dyDescent="0.2">
      <c r="A3668" t="s">
        <v>13979</v>
      </c>
      <c r="B3668">
        <v>1.64664188330036</v>
      </c>
      <c r="C3668">
        <f t="shared" si="114"/>
        <v>1.4319834469749451E-3</v>
      </c>
      <c r="D3668">
        <v>852</v>
      </c>
      <c r="E3668">
        <f t="shared" si="115"/>
        <v>8.1582718915685255E-3</v>
      </c>
      <c r="F3668">
        <v>1</v>
      </c>
      <c r="G3668" t="e">
        <f>VLOOKUP(A3668,'modern-H_SA-L1_panAme-L2'!A:A,1,FALSE)</f>
        <v>#N/A</v>
      </c>
    </row>
    <row r="3669" spans="1:7" x14ac:dyDescent="0.2">
      <c r="A3669" t="s">
        <v>13980</v>
      </c>
      <c r="B3669">
        <v>1.26339296575149</v>
      </c>
      <c r="C3669">
        <f t="shared" si="114"/>
        <v>6.5747822141264383E-3</v>
      </c>
      <c r="D3669">
        <v>2938</v>
      </c>
      <c r="E3669">
        <f t="shared" si="115"/>
        <v>1.0862489063093851E-2</v>
      </c>
      <c r="F3669">
        <v>1</v>
      </c>
      <c r="G3669" t="e">
        <f>VLOOKUP(A3669,'modern-H_SA-L1_panAme-L2'!A:A,1,FALSE)</f>
        <v>#N/A</v>
      </c>
    </row>
    <row r="3670" spans="1:7" x14ac:dyDescent="0.2">
      <c r="A3670" t="s">
        <v>13981</v>
      </c>
      <c r="B3670">
        <v>1.82066164948894</v>
      </c>
      <c r="C3670">
        <f t="shared" si="114"/>
        <v>7.1675865350635413E-4</v>
      </c>
      <c r="D3670">
        <v>314</v>
      </c>
      <c r="E3670">
        <f t="shared" si="115"/>
        <v>1.1080084408024977E-2</v>
      </c>
      <c r="F3670">
        <v>1</v>
      </c>
      <c r="G3670" t="e">
        <f>VLOOKUP(A3670,'modern-H_SA-L1_panAme-L2'!A:A,1,FALSE)</f>
        <v>#N/A</v>
      </c>
    </row>
    <row r="3671" spans="1:7" x14ac:dyDescent="0.2">
      <c r="A3671" t="s">
        <v>13982</v>
      </c>
      <c r="B3671">
        <v>1.7762464148155901</v>
      </c>
      <c r="C3671">
        <f t="shared" si="114"/>
        <v>8.5523695102428417E-4</v>
      </c>
      <c r="D3671">
        <v>432</v>
      </c>
      <c r="E3671">
        <f t="shared" si="115"/>
        <v>9.6095374080367481E-3</v>
      </c>
      <c r="F3671">
        <v>1</v>
      </c>
      <c r="G3671" t="e">
        <f>VLOOKUP(A3671,'modern-H_SA-L1_panAme-L2'!A:A,1,FALSE)</f>
        <v>#N/A</v>
      </c>
    </row>
    <row r="3672" spans="1:7" x14ac:dyDescent="0.2">
      <c r="A3672" t="s">
        <v>13983</v>
      </c>
      <c r="B3672">
        <v>1.01440799740135</v>
      </c>
      <c r="C3672">
        <f t="shared" si="114"/>
        <v>1.7698053704163573E-2</v>
      </c>
      <c r="D3672">
        <v>3711</v>
      </c>
      <c r="E3672">
        <f t="shared" si="115"/>
        <v>2.314911147399892E-2</v>
      </c>
      <c r="F3672">
        <v>1</v>
      </c>
      <c r="G3672" t="e">
        <f>VLOOKUP(A3672,'modern-H_SA-L1_panAme-L2'!A:A,1,FALSE)</f>
        <v>#N/A</v>
      </c>
    </row>
    <row r="3673" spans="1:7" x14ac:dyDescent="0.2">
      <c r="A3673" t="s">
        <v>13984</v>
      </c>
      <c r="B3673">
        <v>1.4247268929671</v>
      </c>
      <c r="C3673">
        <f t="shared" si="114"/>
        <v>3.4612037239123939E-3</v>
      </c>
      <c r="D3673">
        <v>1643</v>
      </c>
      <c r="E3673">
        <f t="shared" si="115"/>
        <v>1.0225613436318174E-2</v>
      </c>
      <c r="F3673">
        <v>1</v>
      </c>
      <c r="G3673" t="e">
        <f>VLOOKUP(A3673,'modern-H_SA-L1_panAme-L2'!A:A,1,FALSE)</f>
        <v>#N/A</v>
      </c>
    </row>
    <row r="3674" spans="1:7" x14ac:dyDescent="0.2">
      <c r="A3674" t="s">
        <v>13985</v>
      </c>
      <c r="B3674">
        <v>1.4994941898497001</v>
      </c>
      <c r="C3674">
        <f t="shared" si="114"/>
        <v>2.5709279041704856E-3</v>
      </c>
      <c r="D3674">
        <v>1319</v>
      </c>
      <c r="E3674">
        <f t="shared" si="115"/>
        <v>9.46117061929002E-3</v>
      </c>
      <c r="F3674">
        <v>1</v>
      </c>
      <c r="G3674" t="e">
        <f>VLOOKUP(A3674,'modern-H_SA-L1_panAme-L2'!A:A,1,FALSE)</f>
        <v>#N/A</v>
      </c>
    </row>
    <row r="3675" spans="1:7" x14ac:dyDescent="0.2">
      <c r="A3675" t="s">
        <v>13986</v>
      </c>
      <c r="B3675">
        <v>0.81185246009743195</v>
      </c>
      <c r="C3675">
        <f t="shared" si="114"/>
        <v>3.9607482212576338E-2</v>
      </c>
      <c r="D3675">
        <v>4598</v>
      </c>
      <c r="E3675">
        <f t="shared" si="115"/>
        <v>4.1812683484089938E-2</v>
      </c>
      <c r="F3675">
        <v>1</v>
      </c>
      <c r="G3675" t="e">
        <f>VLOOKUP(A3675,'modern-H_SA-L1_panAme-L2'!A:A,1,FALSE)</f>
        <v>#N/A</v>
      </c>
    </row>
    <row r="3676" spans="1:7" x14ac:dyDescent="0.2">
      <c r="A3676" t="s">
        <v>13987</v>
      </c>
      <c r="B3676">
        <v>1.6386130932601799</v>
      </c>
      <c r="C3676">
        <f t="shared" si="114"/>
        <v>1.4784452178232604E-3</v>
      </c>
      <c r="D3676">
        <v>885</v>
      </c>
      <c r="E3676">
        <f t="shared" si="115"/>
        <v>8.1088961438577477E-3</v>
      </c>
      <c r="F3676">
        <v>1</v>
      </c>
      <c r="G3676" t="e">
        <f>VLOOKUP(A3676,'modern-H_SA-L1_panAme-L2'!A:A,1,FALSE)</f>
        <v>#N/A</v>
      </c>
    </row>
    <row r="3677" spans="1:7" x14ac:dyDescent="0.2">
      <c r="A3677" t="s">
        <v>13988</v>
      </c>
      <c r="B3677">
        <v>0.91096080642201205</v>
      </c>
      <c r="C3677">
        <f t="shared" si="114"/>
        <v>2.6705356195002361E-2</v>
      </c>
      <c r="D3677">
        <v>4164</v>
      </c>
      <c r="E3677">
        <f t="shared" si="115"/>
        <v>3.1130595333943672E-2</v>
      </c>
      <c r="F3677">
        <v>1</v>
      </c>
      <c r="G3677" t="e">
        <f>VLOOKUP(A3677,'modern-H_SA-L1_panAme-L2'!A:A,1,FALSE)</f>
        <v>#N/A</v>
      </c>
    </row>
    <row r="3678" spans="1:7" x14ac:dyDescent="0.2">
      <c r="A3678" t="s">
        <v>13989</v>
      </c>
      <c r="B3678">
        <v>1.41397393404605</v>
      </c>
      <c r="C3678">
        <f t="shared" si="114"/>
        <v>3.6124309652154703E-3</v>
      </c>
      <c r="D3678">
        <v>1701</v>
      </c>
      <c r="E3678">
        <f t="shared" si="115"/>
        <v>1.0308489068286826E-2</v>
      </c>
      <c r="F3678">
        <v>1</v>
      </c>
      <c r="G3678" t="e">
        <f>VLOOKUP(A3678,'modern-H_SA-L1_panAme-L2'!A:A,1,FALSE)</f>
        <v>#N/A</v>
      </c>
    </row>
    <row r="3679" spans="1:7" x14ac:dyDescent="0.2">
      <c r="A3679" t="s">
        <v>13990</v>
      </c>
      <c r="B3679">
        <v>1.84912809091733</v>
      </c>
      <c r="C3679">
        <f t="shared" si="114"/>
        <v>6.400383781313369E-4</v>
      </c>
      <c r="D3679">
        <v>242</v>
      </c>
      <c r="E3679">
        <f t="shared" si="115"/>
        <v>1.2837794576237642E-2</v>
      </c>
      <c r="F3679">
        <v>1</v>
      </c>
      <c r="G3679" t="e">
        <f>VLOOKUP(A3679,'modern-H_SA-L1_panAme-L2'!A:A,1,FALSE)</f>
        <v>#N/A</v>
      </c>
    </row>
    <row r="3680" spans="1:7" x14ac:dyDescent="0.2">
      <c r="A3680" t="s">
        <v>13991</v>
      </c>
      <c r="B3680">
        <v>1.05779644394898</v>
      </c>
      <c r="C3680">
        <f t="shared" si="114"/>
        <v>1.4893111958448732E-2</v>
      </c>
      <c r="D3680">
        <v>3521</v>
      </c>
      <c r="E3680">
        <f t="shared" si="115"/>
        <v>2.0531430118236337E-2</v>
      </c>
      <c r="F3680">
        <v>1</v>
      </c>
      <c r="G3680" t="e">
        <f>VLOOKUP(A3680,'modern-H_SA-L1_panAme-L2'!A:A,1,FALSE)</f>
        <v>#N/A</v>
      </c>
    </row>
    <row r="3681" spans="1:7" x14ac:dyDescent="0.2">
      <c r="A3681" t="s">
        <v>13992</v>
      </c>
      <c r="B3681">
        <v>1.71430057173689</v>
      </c>
      <c r="C3681">
        <f t="shared" si="114"/>
        <v>1.0941544850025773E-3</v>
      </c>
      <c r="D3681">
        <v>629</v>
      </c>
      <c r="E3681">
        <f t="shared" si="115"/>
        <v>8.4436023373648823E-3</v>
      </c>
      <c r="F3681">
        <v>1</v>
      </c>
      <c r="G3681" t="e">
        <f>VLOOKUP(A3681,'modern-H_SA-L1_panAme-L2'!A:A,1,FALSE)</f>
        <v>#N/A</v>
      </c>
    </row>
    <row r="3682" spans="1:7" x14ac:dyDescent="0.2">
      <c r="A3682" t="s">
        <v>13993</v>
      </c>
      <c r="B3682">
        <v>0.96942102913881401</v>
      </c>
      <c r="C3682">
        <f t="shared" si="114"/>
        <v>2.116540154881752E-2</v>
      </c>
      <c r="D3682">
        <v>3908</v>
      </c>
      <c r="E3682">
        <f t="shared" si="115"/>
        <v>2.628885852557836E-2</v>
      </c>
      <c r="F3682">
        <v>1</v>
      </c>
      <c r="G3682" t="e">
        <f>VLOOKUP(A3682,'modern-H_SA-L1_panAme-L2'!A:A,1,FALSE)</f>
        <v>#N/A</v>
      </c>
    </row>
    <row r="3683" spans="1:7" x14ac:dyDescent="0.2">
      <c r="A3683" t="s">
        <v>13994</v>
      </c>
      <c r="B3683">
        <v>1.28467576103603</v>
      </c>
      <c r="C3683">
        <f t="shared" si="114"/>
        <v>6.0411825387328413E-3</v>
      </c>
      <c r="D3683">
        <v>2743</v>
      </c>
      <c r="E3683">
        <f t="shared" si="115"/>
        <v>1.0690448429824721E-2</v>
      </c>
      <c r="F3683">
        <v>1</v>
      </c>
      <c r="G3683" t="e">
        <f>VLOOKUP(A3683,'modern-H_SA-L1_panAme-L2'!A:A,1,FALSE)</f>
        <v>#N/A</v>
      </c>
    </row>
    <row r="3684" spans="1:7" x14ac:dyDescent="0.2">
      <c r="A3684" t="s">
        <v>13995</v>
      </c>
      <c r="B3684">
        <v>1.95590966233682</v>
      </c>
      <c r="C3684">
        <f t="shared" si="114"/>
        <v>4.1857573062670489E-4</v>
      </c>
      <c r="D3684">
        <v>90</v>
      </c>
      <c r="E3684">
        <f t="shared" si="115"/>
        <v>2.2575184405133619E-2</v>
      </c>
      <c r="F3684">
        <v>1</v>
      </c>
      <c r="G3684" t="e">
        <f>VLOOKUP(A3684,'modern-H_SA-L1_panAme-L2'!A:A,1,FALSE)</f>
        <v>#N/A</v>
      </c>
    </row>
    <row r="3685" spans="1:7" x14ac:dyDescent="0.2">
      <c r="A3685" t="s">
        <v>13996</v>
      </c>
      <c r="B3685">
        <v>1.1326986043048799</v>
      </c>
      <c r="C3685">
        <f t="shared" si="114"/>
        <v>1.1056438518803459E-2</v>
      </c>
      <c r="D3685">
        <v>3193</v>
      </c>
      <c r="E3685">
        <f t="shared" si="115"/>
        <v>1.6808002684081422E-2</v>
      </c>
      <c r="F3685">
        <v>1</v>
      </c>
      <c r="G3685" t="e">
        <f>VLOOKUP(A3685,'modern-H_SA-L1_panAme-L2'!A:A,1,FALSE)</f>
        <v>#N/A</v>
      </c>
    </row>
    <row r="3686" spans="1:7" x14ac:dyDescent="0.2">
      <c r="A3686" t="s">
        <v>13996</v>
      </c>
      <c r="B3686">
        <v>1.09250720118708</v>
      </c>
      <c r="C3686">
        <f t="shared" si="114"/>
        <v>1.2972790685865447E-2</v>
      </c>
      <c r="D3686">
        <v>3369</v>
      </c>
      <c r="E3686">
        <f t="shared" si="115"/>
        <v>1.8690984265120475E-2</v>
      </c>
      <c r="F3686">
        <v>1</v>
      </c>
      <c r="G3686" t="e">
        <f>VLOOKUP(A3686,'modern-H_SA-L1_panAme-L2'!A:A,1,FALSE)</f>
        <v>#N/A</v>
      </c>
    </row>
    <row r="3687" spans="1:7" x14ac:dyDescent="0.2">
      <c r="A3687" t="s">
        <v>13997</v>
      </c>
      <c r="B3687">
        <v>1.4792900858818601</v>
      </c>
      <c r="C3687">
        <f t="shared" si="114"/>
        <v>2.7860326857453463E-3</v>
      </c>
      <c r="D3687">
        <v>1401</v>
      </c>
      <c r="E3687">
        <f t="shared" si="115"/>
        <v>9.6526785557515416E-3</v>
      </c>
      <c r="F3687">
        <v>1</v>
      </c>
      <c r="G3687" t="e">
        <f>VLOOKUP(A3687,'modern-H_SA-L1_panAme-L2'!A:A,1,FALSE)</f>
        <v>#N/A</v>
      </c>
    </row>
    <row r="3688" spans="1:7" x14ac:dyDescent="0.2">
      <c r="A3688" t="s">
        <v>13998</v>
      </c>
      <c r="B3688">
        <v>1.4650195534383399</v>
      </c>
      <c r="C3688">
        <f t="shared" si="114"/>
        <v>2.9487239426545394E-3</v>
      </c>
      <c r="D3688">
        <v>1457</v>
      </c>
      <c r="E3688">
        <f t="shared" si="115"/>
        <v>9.8236829221998185E-3</v>
      </c>
      <c r="F3688">
        <v>1</v>
      </c>
      <c r="G3688" t="e">
        <f>VLOOKUP(A3688,'modern-H_SA-L1_panAme-L2'!A:A,1,FALSE)</f>
        <v>#N/A</v>
      </c>
    </row>
    <row r="3689" spans="1:7" x14ac:dyDescent="0.2">
      <c r="A3689" t="s">
        <v>13999</v>
      </c>
      <c r="B3689">
        <v>0.780338746289162</v>
      </c>
      <c r="C3689">
        <f t="shared" si="114"/>
        <v>4.4895972212531325E-2</v>
      </c>
      <c r="D3689">
        <v>4736</v>
      </c>
      <c r="E3689">
        <f t="shared" si="115"/>
        <v>4.6014579628299634E-2</v>
      </c>
      <c r="F3689">
        <v>1</v>
      </c>
      <c r="G3689" t="e">
        <f>VLOOKUP(A3689,'modern-H_SA-L1_panAme-L2'!A:A,1,FALSE)</f>
        <v>#N/A</v>
      </c>
    </row>
    <row r="3690" spans="1:7" x14ac:dyDescent="0.2">
      <c r="A3690" t="s">
        <v>14000</v>
      </c>
      <c r="B3690">
        <v>1.39691837560682</v>
      </c>
      <c r="C3690">
        <f t="shared" si="114"/>
        <v>3.8659633443378491E-3</v>
      </c>
      <c r="D3690">
        <v>1781</v>
      </c>
      <c r="E3690">
        <f t="shared" si="115"/>
        <v>1.0536432382602986E-2</v>
      </c>
      <c r="F3690">
        <v>1</v>
      </c>
      <c r="G3690" t="e">
        <f>VLOOKUP(A3690,'modern-H_SA-L1_panAme-L2'!A:A,1,FALSE)</f>
        <v>#N/A</v>
      </c>
    </row>
    <row r="3691" spans="1:7" x14ac:dyDescent="0.2">
      <c r="A3691" t="s">
        <v>8902</v>
      </c>
      <c r="B3691">
        <v>1.43193288954649</v>
      </c>
      <c r="C3691">
        <f t="shared" si="114"/>
        <v>3.3634195419127051E-3</v>
      </c>
      <c r="D3691">
        <v>1616</v>
      </c>
      <c r="E3691">
        <f t="shared" si="115"/>
        <v>1.010274656958185E-2</v>
      </c>
      <c r="F3691">
        <v>1</v>
      </c>
      <c r="G3691" t="e">
        <f>VLOOKUP(A3691,'modern-H_SA-L1_panAme-L2'!A:A,1,FALSE)</f>
        <v>#N/A</v>
      </c>
    </row>
    <row r="3692" spans="1:7" x14ac:dyDescent="0.2">
      <c r="A3692" t="s">
        <v>14001</v>
      </c>
      <c r="B3692">
        <v>1.89902868648157</v>
      </c>
      <c r="C3692">
        <f t="shared" si="114"/>
        <v>5.2482951253648514E-4</v>
      </c>
      <c r="D3692">
        <v>151</v>
      </c>
      <c r="E3692">
        <f t="shared" si="115"/>
        <v>1.6871009628159597E-2</v>
      </c>
      <c r="F3692">
        <v>1</v>
      </c>
      <c r="G3692" t="e">
        <f>VLOOKUP(A3692,'modern-H_SA-L1_panAme-L2'!A:A,1,FALSE)</f>
        <v>#N/A</v>
      </c>
    </row>
    <row r="3693" spans="1:7" x14ac:dyDescent="0.2">
      <c r="A3693" t="s">
        <v>14002</v>
      </c>
      <c r="B3693">
        <v>1.11876862936064</v>
      </c>
      <c r="C3693">
        <f t="shared" si="114"/>
        <v>1.1686244191835667E-2</v>
      </c>
      <c r="D3693">
        <v>3254</v>
      </c>
      <c r="E3693">
        <f t="shared" si="115"/>
        <v>1.7432399910009323E-2</v>
      </c>
      <c r="F3693">
        <v>1</v>
      </c>
      <c r="G3693" t="e">
        <f>VLOOKUP(A3693,'modern-H_SA-L1_panAme-L2'!A:A,1,FALSE)</f>
        <v>#N/A</v>
      </c>
    </row>
    <row r="3694" spans="1:7" x14ac:dyDescent="0.2">
      <c r="A3694" t="s">
        <v>14002</v>
      </c>
      <c r="B3694">
        <v>1.0785772262428399</v>
      </c>
      <c r="C3694">
        <f t="shared" si="114"/>
        <v>1.3711757140128499E-2</v>
      </c>
      <c r="D3694">
        <v>3430</v>
      </c>
      <c r="E3694">
        <f t="shared" si="115"/>
        <v>1.9404335031540446E-2</v>
      </c>
      <c r="F3694">
        <v>1</v>
      </c>
      <c r="G3694" t="e">
        <f>VLOOKUP(A3694,'modern-H_SA-L1_panAme-L2'!A:A,1,FALSE)</f>
        <v>#N/A</v>
      </c>
    </row>
    <row r="3695" spans="1:7" x14ac:dyDescent="0.2">
      <c r="A3695" t="s">
        <v>14003</v>
      </c>
      <c r="B3695">
        <v>1.5620220389083801</v>
      </c>
      <c r="C3695">
        <f t="shared" si="114"/>
        <v>2.0048988893669314E-3</v>
      </c>
      <c r="D3695">
        <v>1129</v>
      </c>
      <c r="E3695">
        <f t="shared" si="115"/>
        <v>8.6198221514500305E-3</v>
      </c>
      <c r="F3695">
        <v>1</v>
      </c>
      <c r="G3695" t="e">
        <f>VLOOKUP(A3695,'modern-H_SA-L1_panAme-L2'!A:A,1,FALSE)</f>
        <v>#N/A</v>
      </c>
    </row>
    <row r="3696" spans="1:7" x14ac:dyDescent="0.2">
      <c r="A3696" t="s">
        <v>14004</v>
      </c>
      <c r="B3696">
        <v>0.85524090664506203</v>
      </c>
      <c r="C3696">
        <f t="shared" si="114"/>
        <v>3.3330143350474385E-2</v>
      </c>
      <c r="D3696">
        <v>4408</v>
      </c>
      <c r="E3696">
        <f t="shared" si="115"/>
        <v>3.6702476366425291E-2</v>
      </c>
      <c r="F3696">
        <v>1</v>
      </c>
      <c r="G3696" t="e">
        <f>VLOOKUP(A3696,'modern-H_SA-L1_panAme-L2'!A:A,1,FALSE)</f>
        <v>#N/A</v>
      </c>
    </row>
    <row r="3697" spans="1:7" x14ac:dyDescent="0.2">
      <c r="A3697" t="s">
        <v>8907</v>
      </c>
      <c r="B3697">
        <v>1.3002635455318401</v>
      </c>
      <c r="C3697">
        <f t="shared" si="114"/>
        <v>5.6780459939805667E-3</v>
      </c>
      <c r="D3697">
        <v>2605</v>
      </c>
      <c r="E3697">
        <f t="shared" si="115"/>
        <v>1.0580128696653233E-2</v>
      </c>
      <c r="F3697">
        <v>1</v>
      </c>
      <c r="G3697" t="e">
        <f>VLOOKUP(A3697,'modern-H_SA-L1_panAme-L2'!A:A,1,FALSE)</f>
        <v>#N/A</v>
      </c>
    </row>
    <row r="3698" spans="1:7" x14ac:dyDescent="0.2">
      <c r="A3698" t="s">
        <v>8924</v>
      </c>
      <c r="B3698">
        <v>1.39419580814573</v>
      </c>
      <c r="C3698">
        <f t="shared" si="114"/>
        <v>3.9080500844909114E-3</v>
      </c>
      <c r="D3698">
        <v>1795</v>
      </c>
      <c r="E3698">
        <f t="shared" si="115"/>
        <v>1.0568064128199935E-2</v>
      </c>
      <c r="F3698">
        <v>1</v>
      </c>
      <c r="G3698" t="e">
        <f>VLOOKUP(A3698,'modern-H_SA-L1_panAme-L2'!A:A,1,FALSE)</f>
        <v>#N/A</v>
      </c>
    </row>
    <row r="3699" spans="1:7" x14ac:dyDescent="0.2">
      <c r="A3699" t="s">
        <v>8926</v>
      </c>
      <c r="B3699">
        <v>1.7347547713953899</v>
      </c>
      <c r="C3699">
        <f t="shared" si="114"/>
        <v>1.008672947093356E-3</v>
      </c>
      <c r="D3699">
        <v>563</v>
      </c>
      <c r="E3699">
        <f t="shared" si="115"/>
        <v>8.6964449115295734E-3</v>
      </c>
      <c r="F3699">
        <v>1</v>
      </c>
      <c r="G3699" t="e">
        <f>VLOOKUP(A3699,'modern-H_SA-L1_panAme-L2'!A:A,1,FALSE)</f>
        <v>#N/A</v>
      </c>
    </row>
    <row r="3700" spans="1:7" x14ac:dyDescent="0.2">
      <c r="A3700" t="s">
        <v>8926</v>
      </c>
      <c r="B3700">
        <v>0.98449280530798899</v>
      </c>
      <c r="C3700">
        <f t="shared" si="114"/>
        <v>1.9934011476545329E-2</v>
      </c>
      <c r="D3700">
        <v>3842</v>
      </c>
      <c r="E3700">
        <f t="shared" si="115"/>
        <v>2.5184719340747272E-2</v>
      </c>
      <c r="F3700">
        <v>1</v>
      </c>
      <c r="G3700" t="e">
        <f>VLOOKUP(A3700,'modern-H_SA-L1_panAme-L2'!A:A,1,FALSE)</f>
        <v>#N/A</v>
      </c>
    </row>
    <row r="3701" spans="1:7" x14ac:dyDescent="0.2">
      <c r="A3701" t="s">
        <v>8929</v>
      </c>
      <c r="B3701">
        <v>1.4839733626421501</v>
      </c>
      <c r="C3701">
        <f t="shared" si="114"/>
        <v>2.7346219940974021E-3</v>
      </c>
      <c r="D3701">
        <v>1377</v>
      </c>
      <c r="E3701">
        <f t="shared" si="115"/>
        <v>9.6396914737463969E-3</v>
      </c>
      <c r="F3701">
        <v>1</v>
      </c>
      <c r="G3701" t="e">
        <f>VLOOKUP(A3701,'modern-H_SA-L1_panAme-L2'!A:A,1,FALSE)</f>
        <v>#N/A</v>
      </c>
    </row>
    <row r="3702" spans="1:7" x14ac:dyDescent="0.2">
      <c r="A3702" t="s">
        <v>8929</v>
      </c>
      <c r="B3702">
        <v>0.79860756588816195</v>
      </c>
      <c r="C3702">
        <f t="shared" si="114"/>
        <v>4.1749730218552841E-2</v>
      </c>
      <c r="D3702">
        <v>4656</v>
      </c>
      <c r="E3702">
        <f t="shared" si="115"/>
        <v>4.3525169776816044E-2</v>
      </c>
      <c r="F3702">
        <v>1</v>
      </c>
      <c r="G3702" t="e">
        <f>VLOOKUP(A3702,'modern-H_SA-L1_panAme-L2'!A:A,1,FALSE)</f>
        <v>#N/A</v>
      </c>
    </row>
    <row r="3703" spans="1:7" x14ac:dyDescent="0.2">
      <c r="A3703" t="s">
        <v>8932</v>
      </c>
      <c r="B3703">
        <v>1.4514709792664899</v>
      </c>
      <c r="C3703">
        <f t="shared" si="114"/>
        <v>3.1119675984079592E-3</v>
      </c>
      <c r="D3703">
        <v>1515</v>
      </c>
      <c r="E3703">
        <f t="shared" si="115"/>
        <v>9.9706209390575812E-3</v>
      </c>
      <c r="F3703">
        <v>1</v>
      </c>
      <c r="G3703" t="e">
        <f>VLOOKUP(A3703,'modern-H_SA-L1_panAme-L2'!A:A,1,FALSE)</f>
        <v>#N/A</v>
      </c>
    </row>
    <row r="3704" spans="1:7" x14ac:dyDescent="0.2">
      <c r="A3704" t="s">
        <v>8932</v>
      </c>
      <c r="B3704">
        <v>0.76709385207988201</v>
      </c>
      <c r="C3704">
        <f t="shared" si="114"/>
        <v>4.7324258525520135E-2</v>
      </c>
      <c r="D3704">
        <v>4794</v>
      </c>
      <c r="E3704">
        <f t="shared" si="115"/>
        <v>4.7916552124087346E-2</v>
      </c>
      <c r="F3704">
        <v>1</v>
      </c>
      <c r="G3704" t="e">
        <f>VLOOKUP(A3704,'modern-H_SA-L1_panAme-L2'!A:A,1,FALSE)</f>
        <v>#N/A</v>
      </c>
    </row>
    <row r="3705" spans="1:7" x14ac:dyDescent="0.2">
      <c r="A3705" t="s">
        <v>14005</v>
      </c>
      <c r="B3705">
        <v>1.25620666568737</v>
      </c>
      <c r="C3705">
        <f t="shared" si="114"/>
        <v>6.7653998769014708E-3</v>
      </c>
      <c r="D3705">
        <v>3007</v>
      </c>
      <c r="E3705">
        <f t="shared" si="115"/>
        <v>1.0920934819580891E-2</v>
      </c>
      <c r="F3705">
        <v>1</v>
      </c>
      <c r="G3705" t="e">
        <f>VLOOKUP(A3705,'modern-H_SA-L1_panAme-L2'!A:A,1,FALSE)</f>
        <v>#N/A</v>
      </c>
    </row>
    <row r="3706" spans="1:7" x14ac:dyDescent="0.2">
      <c r="A3706" t="s">
        <v>14006</v>
      </c>
      <c r="B3706">
        <v>1.4673250070008099</v>
      </c>
      <c r="C3706">
        <f t="shared" si="114"/>
        <v>2.9218112823293737E-3</v>
      </c>
      <c r="D3706">
        <v>1442</v>
      </c>
      <c r="E3706">
        <f t="shared" si="115"/>
        <v>9.8352787548035923E-3</v>
      </c>
      <c r="F3706">
        <v>1</v>
      </c>
      <c r="G3706" t="e">
        <f>VLOOKUP(A3706,'modern-H_SA-L1_panAme-L2'!A:A,1,FALSE)</f>
        <v>#N/A</v>
      </c>
    </row>
    <row r="3707" spans="1:7" x14ac:dyDescent="0.2">
      <c r="A3707" t="s">
        <v>14007</v>
      </c>
      <c r="B3707">
        <v>0.78376414996397203</v>
      </c>
      <c r="C3707">
        <f t="shared" si="114"/>
        <v>4.4288509074894393E-2</v>
      </c>
      <c r="D3707">
        <v>4721</v>
      </c>
      <c r="E3707">
        <f t="shared" si="115"/>
        <v>4.5536204839978264E-2</v>
      </c>
      <c r="F3707">
        <v>1</v>
      </c>
      <c r="G3707" t="e">
        <f>VLOOKUP(A3707,'modern-H_SA-L1_panAme-L2'!A:A,1,FALSE)</f>
        <v>#N/A</v>
      </c>
    </row>
    <row r="3708" spans="1:7" x14ac:dyDescent="0.2">
      <c r="A3708" t="s">
        <v>14008</v>
      </c>
      <c r="B3708">
        <v>1.8839972424587901</v>
      </c>
      <c r="C3708">
        <f t="shared" si="114"/>
        <v>5.5716059776939292E-4</v>
      </c>
      <c r="D3708">
        <v>190</v>
      </c>
      <c r="E3708">
        <f t="shared" si="115"/>
        <v>1.4233987060908596E-2</v>
      </c>
      <c r="F3708">
        <v>1</v>
      </c>
      <c r="G3708" t="e">
        <f>VLOOKUP(A3708,'modern-H_SA-L1_panAme-L2'!A:A,1,FALSE)</f>
        <v>#N/A</v>
      </c>
    </row>
    <row r="3709" spans="1:7" x14ac:dyDescent="0.2">
      <c r="A3709" t="s">
        <v>14009</v>
      </c>
      <c r="B3709">
        <v>1.3080801528308299</v>
      </c>
      <c r="C3709">
        <f t="shared" si="114"/>
        <v>5.504249945303066E-3</v>
      </c>
      <c r="D3709">
        <v>2510</v>
      </c>
      <c r="E3709">
        <f t="shared" si="115"/>
        <v>1.0644473798606009E-2</v>
      </c>
      <c r="F3709">
        <v>1</v>
      </c>
      <c r="G3709" t="e">
        <f>VLOOKUP(A3709,'modern-H_SA-L1_panAme-L2'!A:A,1,FALSE)</f>
        <v>#N/A</v>
      </c>
    </row>
    <row r="3710" spans="1:7" x14ac:dyDescent="0.2">
      <c r="A3710" t="s">
        <v>14010</v>
      </c>
      <c r="B3710">
        <v>1.5234351776218</v>
      </c>
      <c r="C3710">
        <f t="shared" si="114"/>
        <v>2.3374336051893733E-3</v>
      </c>
      <c r="D3710">
        <v>1255</v>
      </c>
      <c r="E3710">
        <f t="shared" si="115"/>
        <v>9.0405599359276636E-3</v>
      </c>
      <c r="F3710">
        <v>1</v>
      </c>
      <c r="G3710" t="e">
        <f>VLOOKUP(A3710,'modern-H_SA-L1_panAme-L2'!A:A,1,FALSE)</f>
        <v>#N/A</v>
      </c>
    </row>
    <row r="3711" spans="1:7" x14ac:dyDescent="0.2">
      <c r="A3711" t="s">
        <v>14011</v>
      </c>
      <c r="B3711">
        <v>1.6892390850852099</v>
      </c>
      <c r="C3711">
        <f t="shared" si="114"/>
        <v>1.208828172163993E-3</v>
      </c>
      <c r="D3711">
        <v>717</v>
      </c>
      <c r="E3711">
        <f t="shared" si="115"/>
        <v>8.1836149897964051E-3</v>
      </c>
      <c r="F3711">
        <v>1</v>
      </c>
      <c r="G3711" t="e">
        <f>VLOOKUP(A3711,'modern-H_SA-L1_panAme-L2'!A:A,1,FALSE)</f>
        <v>#N/A</v>
      </c>
    </row>
    <row r="3712" spans="1:7" x14ac:dyDescent="0.2">
      <c r="A3712" t="s">
        <v>14012</v>
      </c>
      <c r="B3712">
        <v>0.94932532757991395</v>
      </c>
      <c r="C3712">
        <f t="shared" si="114"/>
        <v>2.2926385469633274E-2</v>
      </c>
      <c r="D3712">
        <v>3996</v>
      </c>
      <c r="E3712">
        <f t="shared" si="115"/>
        <v>2.7849017785185164E-2</v>
      </c>
      <c r="F3712">
        <v>1</v>
      </c>
      <c r="G3712" t="e">
        <f>VLOOKUP(A3712,'modern-H_SA-L1_panAme-L2'!A:A,1,FALSE)</f>
        <v>#N/A</v>
      </c>
    </row>
    <row r="3713" spans="1:7" x14ac:dyDescent="0.2">
      <c r="A3713" t="s">
        <v>14013</v>
      </c>
      <c r="B3713">
        <v>1.82482756384276</v>
      </c>
      <c r="C3713">
        <f t="shared" si="114"/>
        <v>7.0498134154020208E-4</v>
      </c>
      <c r="D3713">
        <v>301</v>
      </c>
      <c r="E3713">
        <f t="shared" si="115"/>
        <v>1.1368702431349305E-2</v>
      </c>
      <c r="F3713">
        <v>1</v>
      </c>
      <c r="G3713" t="e">
        <f>VLOOKUP(A3713,'modern-H_SA-L1_panAme-L2'!A:A,1,FALSE)</f>
        <v>#N/A</v>
      </c>
    </row>
    <row r="3714" spans="1:7" x14ac:dyDescent="0.2">
      <c r="A3714" t="s">
        <v>14014</v>
      </c>
      <c r="B3714">
        <v>1.04432318949472</v>
      </c>
      <c r="C3714">
        <f t="shared" ref="C3714:C3777" si="116">EXP(-3.977*B3714)</f>
        <v>1.571289879530708E-2</v>
      </c>
      <c r="D3714">
        <v>3580</v>
      </c>
      <c r="E3714">
        <f t="shared" ref="E3714:E3777" si="117">C3714*4854/D3714</f>
        <v>2.1304584009056021E-2</v>
      </c>
      <c r="F3714">
        <v>1</v>
      </c>
      <c r="G3714" t="e">
        <f>VLOOKUP(A3714,'modern-H_SA-L1_panAme-L2'!A:A,1,FALSE)</f>
        <v>#N/A</v>
      </c>
    </row>
    <row r="3715" spans="1:7" x14ac:dyDescent="0.2">
      <c r="A3715" t="s">
        <v>14015</v>
      </c>
      <c r="B3715">
        <v>1.27984343225761</v>
      </c>
      <c r="C3715">
        <f t="shared" si="116"/>
        <v>6.1584058218232688E-3</v>
      </c>
      <c r="D3715">
        <v>2790</v>
      </c>
      <c r="E3715">
        <f t="shared" si="117"/>
        <v>1.0714301741623708E-2</v>
      </c>
      <c r="F3715">
        <v>1</v>
      </c>
      <c r="G3715" t="e">
        <f>VLOOKUP(A3715,'modern-H_SA-L1_panAme-L2'!A:A,1,FALSE)</f>
        <v>#N/A</v>
      </c>
    </row>
    <row r="3716" spans="1:7" x14ac:dyDescent="0.2">
      <c r="A3716" t="s">
        <v>14016</v>
      </c>
      <c r="B3716">
        <v>1.57151848603886</v>
      </c>
      <c r="C3716">
        <f t="shared" si="116"/>
        <v>1.930591166701253E-3</v>
      </c>
      <c r="D3716">
        <v>1092</v>
      </c>
      <c r="E3716">
        <f t="shared" si="117"/>
        <v>8.5815838124247996E-3</v>
      </c>
      <c r="F3716">
        <v>1</v>
      </c>
      <c r="G3716" t="e">
        <f>VLOOKUP(A3716,'modern-H_SA-L1_panAme-L2'!A:A,1,FALSE)</f>
        <v>#N/A</v>
      </c>
    </row>
    <row r="3717" spans="1:7" x14ac:dyDescent="0.2">
      <c r="A3717" t="s">
        <v>14017</v>
      </c>
      <c r="B3717">
        <v>1.68873637747015</v>
      </c>
      <c r="C3717">
        <f t="shared" si="116"/>
        <v>1.2112473613680435E-3</v>
      </c>
      <c r="D3717">
        <v>724</v>
      </c>
      <c r="E3717">
        <f t="shared" si="117"/>
        <v>8.120710900663651E-3</v>
      </c>
      <c r="F3717">
        <v>1</v>
      </c>
      <c r="G3717" t="e">
        <f>VLOOKUP(A3717,'modern-H_SA-L1_panAme-L2'!A:A,1,FALSE)</f>
        <v>#N/A</v>
      </c>
    </row>
    <row r="3718" spans="1:7" x14ac:dyDescent="0.2">
      <c r="A3718" t="s">
        <v>14018</v>
      </c>
      <c r="B3718">
        <v>0.94772680586500102</v>
      </c>
      <c r="C3718">
        <f t="shared" si="116"/>
        <v>2.3072600132546962E-2</v>
      </c>
      <c r="D3718">
        <v>4003</v>
      </c>
      <c r="E3718">
        <f t="shared" si="117"/>
        <v>2.7977617048059691E-2</v>
      </c>
      <c r="F3718">
        <v>1</v>
      </c>
      <c r="G3718" t="e">
        <f>VLOOKUP(A3718,'modern-H_SA-L1_panAme-L2'!A:A,1,FALSE)</f>
        <v>#N/A</v>
      </c>
    </row>
    <row r="3719" spans="1:7" x14ac:dyDescent="0.2">
      <c r="A3719" t="s">
        <v>14019</v>
      </c>
      <c r="B3719">
        <v>1.37536354951591</v>
      </c>
      <c r="C3719">
        <f t="shared" si="116"/>
        <v>4.2119867250000088E-3</v>
      </c>
      <c r="D3719">
        <v>1930</v>
      </c>
      <c r="E3719">
        <f t="shared" si="117"/>
        <v>1.0593255732202095E-2</v>
      </c>
      <c r="F3719">
        <v>1</v>
      </c>
      <c r="G3719" t="e">
        <f>VLOOKUP(A3719,'modern-H_SA-L1_panAme-L2'!A:A,1,FALSE)</f>
        <v>#N/A</v>
      </c>
    </row>
    <row r="3720" spans="1:7" x14ac:dyDescent="0.2">
      <c r="A3720" t="s">
        <v>14020</v>
      </c>
      <c r="B3720">
        <v>1.4830957943846499</v>
      </c>
      <c r="C3720">
        <f t="shared" si="116"/>
        <v>2.7441827423552298E-3</v>
      </c>
      <c r="D3720">
        <v>1390</v>
      </c>
      <c r="E3720">
        <f t="shared" si="117"/>
        <v>9.5829230441671111E-3</v>
      </c>
      <c r="F3720">
        <v>1</v>
      </c>
      <c r="G3720" t="e">
        <f>VLOOKUP(A3720,'modern-H_SA-L1_panAme-L2'!A:A,1,FALSE)</f>
        <v>#N/A</v>
      </c>
    </row>
    <row r="3721" spans="1:7" x14ac:dyDescent="0.2">
      <c r="A3721" t="s">
        <v>14021</v>
      </c>
      <c r="B3721">
        <v>0.79563888270332195</v>
      </c>
      <c r="C3721">
        <f t="shared" si="116"/>
        <v>4.2245567728718167E-2</v>
      </c>
      <c r="D3721">
        <v>4669</v>
      </c>
      <c r="E3721">
        <f t="shared" si="117"/>
        <v>4.3919465786077957E-2</v>
      </c>
      <c r="F3721">
        <v>1</v>
      </c>
      <c r="G3721" t="e">
        <f>VLOOKUP(A3721,'modern-H_SA-L1_panAme-L2'!A:A,1,FALSE)</f>
        <v>#N/A</v>
      </c>
    </row>
    <row r="3722" spans="1:7" x14ac:dyDescent="0.2">
      <c r="A3722" t="s">
        <v>14022</v>
      </c>
      <c r="B3722">
        <v>1.3098943209571701</v>
      </c>
      <c r="C3722">
        <f t="shared" si="116"/>
        <v>5.4646799948559659E-3</v>
      </c>
      <c r="D3722">
        <v>2493</v>
      </c>
      <c r="E3722">
        <f t="shared" si="117"/>
        <v>1.0640014719226177E-2</v>
      </c>
      <c r="F3722">
        <v>1</v>
      </c>
      <c r="G3722" t="e">
        <f>VLOOKUP(A3722,'modern-H_SA-L1_panAme-L2'!A:A,1,FALSE)</f>
        <v>#N/A</v>
      </c>
    </row>
    <row r="3723" spans="1:7" x14ac:dyDescent="0.2">
      <c r="A3723" t="s">
        <v>14023</v>
      </c>
      <c r="B3723">
        <v>0.98654804751287695</v>
      </c>
      <c r="C3723">
        <f t="shared" si="116"/>
        <v>1.9771740960395204E-2</v>
      </c>
      <c r="D3723">
        <v>3833</v>
      </c>
      <c r="E3723">
        <f t="shared" si="117"/>
        <v>2.5038359149949993E-2</v>
      </c>
      <c r="F3723">
        <v>1</v>
      </c>
      <c r="G3723" t="e">
        <f>VLOOKUP(A3723,'modern-H_SA-L1_panAme-L2'!A:A,1,FALSE)</f>
        <v>#N/A</v>
      </c>
    </row>
    <row r="3724" spans="1:7" x14ac:dyDescent="0.2">
      <c r="A3724" t="s">
        <v>8948</v>
      </c>
      <c r="B3724">
        <v>1.42667406934187</v>
      </c>
      <c r="C3724">
        <f t="shared" si="116"/>
        <v>3.4345039515240768E-3</v>
      </c>
      <c r="D3724">
        <v>1636</v>
      </c>
      <c r="E3724">
        <f t="shared" si="117"/>
        <v>1.0190148032211412E-2</v>
      </c>
      <c r="F3724">
        <v>1</v>
      </c>
      <c r="G3724" t="e">
        <f>VLOOKUP(A3724,'modern-H_SA-L1_panAme-L2'!A:A,1,FALSE)</f>
        <v>#N/A</v>
      </c>
    </row>
    <row r="3725" spans="1:7" x14ac:dyDescent="0.2">
      <c r="A3725" t="s">
        <v>14024</v>
      </c>
      <c r="B3725">
        <v>1.3129553569108301</v>
      </c>
      <c r="C3725">
        <f t="shared" si="116"/>
        <v>5.398557695927916E-3</v>
      </c>
      <c r="D3725">
        <v>2437</v>
      </c>
      <c r="E3725">
        <f t="shared" si="117"/>
        <v>1.0752810445643867E-2</v>
      </c>
      <c r="F3725">
        <v>1</v>
      </c>
      <c r="G3725" t="e">
        <f>VLOOKUP(A3725,'modern-H_SA-L1_panAme-L2'!A:A,1,FALSE)</f>
        <v>#N/A</v>
      </c>
    </row>
    <row r="3726" spans="1:7" x14ac:dyDescent="0.2">
      <c r="A3726" t="s">
        <v>14025</v>
      </c>
      <c r="B3726">
        <v>0.79335528025344204</v>
      </c>
      <c r="C3726">
        <f t="shared" si="116"/>
        <v>4.2630984706271323E-2</v>
      </c>
      <c r="D3726">
        <v>4679</v>
      </c>
      <c r="E3726">
        <f t="shared" si="117"/>
        <v>4.4225432734396448E-2</v>
      </c>
      <c r="F3726">
        <v>1</v>
      </c>
      <c r="G3726" t="e">
        <f>VLOOKUP(A3726,'modern-H_SA-L1_panAme-L2'!A:A,1,FALSE)</f>
        <v>#N/A</v>
      </c>
    </row>
    <row r="3727" spans="1:7" x14ac:dyDescent="0.2">
      <c r="A3727" t="s">
        <v>14026</v>
      </c>
      <c r="B3727">
        <v>1.26873765636824</v>
      </c>
      <c r="C3727">
        <f t="shared" si="116"/>
        <v>6.4365045408757236E-3</v>
      </c>
      <c r="D3727">
        <v>2863</v>
      </c>
      <c r="E3727">
        <f t="shared" si="117"/>
        <v>1.0912606720716299E-2</v>
      </c>
      <c r="F3727">
        <v>1</v>
      </c>
      <c r="G3727" t="e">
        <f>VLOOKUP(A3727,'modern-H_SA-L1_panAme-L2'!A:A,1,FALSE)</f>
        <v>#N/A</v>
      </c>
    </row>
    <row r="3728" spans="1:7" x14ac:dyDescent="0.2">
      <c r="A3728" t="s">
        <v>14027</v>
      </c>
      <c r="B3728">
        <v>1.62033724440854</v>
      </c>
      <c r="C3728">
        <f t="shared" si="116"/>
        <v>1.5899046692201639E-3</v>
      </c>
      <c r="D3728">
        <v>948</v>
      </c>
      <c r="E3728">
        <f t="shared" si="117"/>
        <v>8.1407144139184345E-3</v>
      </c>
      <c r="F3728">
        <v>1</v>
      </c>
      <c r="G3728" t="e">
        <f>VLOOKUP(A3728,'modern-H_SA-L1_panAme-L2'!A:A,1,FALSE)</f>
        <v>#N/A</v>
      </c>
    </row>
    <row r="3729" spans="1:7" x14ac:dyDescent="0.2">
      <c r="A3729" t="s">
        <v>14028</v>
      </c>
      <c r="B3729">
        <v>0.98631968726788999</v>
      </c>
      <c r="C3729">
        <f t="shared" si="116"/>
        <v>1.9789705588403577E-2</v>
      </c>
      <c r="D3729">
        <v>3834</v>
      </c>
      <c r="E3729">
        <f t="shared" si="117"/>
        <v>2.5054572489856795E-2</v>
      </c>
      <c r="F3729">
        <v>1</v>
      </c>
      <c r="G3729" t="e">
        <f>VLOOKUP(A3729,'modern-H_SA-L1_panAme-L2'!A:A,1,FALSE)</f>
        <v>#N/A</v>
      </c>
    </row>
    <row r="3730" spans="1:7" x14ac:dyDescent="0.2">
      <c r="A3730" t="s">
        <v>8963</v>
      </c>
      <c r="B3730">
        <v>1.55726877307573</v>
      </c>
      <c r="C3730">
        <f t="shared" si="116"/>
        <v>2.043159467735158E-3</v>
      </c>
      <c r="D3730">
        <v>1143</v>
      </c>
      <c r="E3730">
        <f t="shared" si="117"/>
        <v>8.6767244587808018E-3</v>
      </c>
      <c r="F3730">
        <v>1</v>
      </c>
      <c r="G3730" t="e">
        <f>VLOOKUP(A3730,'modern-H_SA-L1_panAme-L2'!A:A,1,FALSE)</f>
        <v>#N/A</v>
      </c>
    </row>
    <row r="3731" spans="1:7" x14ac:dyDescent="0.2">
      <c r="A3731" t="s">
        <v>14029</v>
      </c>
      <c r="B3731">
        <v>0.85204386321523196</v>
      </c>
      <c r="C3731">
        <f t="shared" si="116"/>
        <v>3.3756629746989328E-2</v>
      </c>
      <c r="D3731">
        <v>4422</v>
      </c>
      <c r="E3731">
        <f t="shared" si="117"/>
        <v>3.705442803977526E-2</v>
      </c>
      <c r="F3731">
        <v>1</v>
      </c>
      <c r="G3731" t="e">
        <f>VLOOKUP(A3731,'modern-H_SA-L1_panAme-L2'!A:A,1,FALSE)</f>
        <v>#N/A</v>
      </c>
    </row>
    <row r="3732" spans="1:7" x14ac:dyDescent="0.2">
      <c r="A3732" t="s">
        <v>14030</v>
      </c>
      <c r="B3732">
        <v>0.97033447011876395</v>
      </c>
      <c r="C3732">
        <f t="shared" si="116"/>
        <v>2.1088652325187154E-2</v>
      </c>
      <c r="D3732">
        <v>3904</v>
      </c>
      <c r="E3732">
        <f t="shared" si="117"/>
        <v>2.6220368439154314E-2</v>
      </c>
      <c r="F3732">
        <v>1</v>
      </c>
      <c r="G3732" t="e">
        <f>VLOOKUP(A3732,'modern-H_SA-L1_panAme-L2'!A:A,1,FALSE)</f>
        <v>#N/A</v>
      </c>
    </row>
    <row r="3733" spans="1:7" x14ac:dyDescent="0.2">
      <c r="A3733" t="s">
        <v>14031</v>
      </c>
      <c r="B3733">
        <v>1.3329188374471199</v>
      </c>
      <c r="C3733">
        <f t="shared" si="116"/>
        <v>4.9865139701738108E-3</v>
      </c>
      <c r="D3733">
        <v>2248</v>
      </c>
      <c r="E3733">
        <f t="shared" si="117"/>
        <v>1.0767143599298789E-2</v>
      </c>
      <c r="F3733">
        <v>1</v>
      </c>
      <c r="G3733" t="e">
        <f>VLOOKUP(A3733,'modern-H_SA-L1_panAme-L2'!A:A,1,FALSE)</f>
        <v>#N/A</v>
      </c>
    </row>
    <row r="3734" spans="1:7" x14ac:dyDescent="0.2">
      <c r="A3734" t="s">
        <v>14032</v>
      </c>
      <c r="B3734">
        <v>1.3185309362565101</v>
      </c>
      <c r="C3734">
        <f t="shared" si="116"/>
        <v>5.2801671028794486E-3</v>
      </c>
      <c r="D3734">
        <v>2357</v>
      </c>
      <c r="E3734">
        <f t="shared" si="117"/>
        <v>1.0873963138471294E-2</v>
      </c>
      <c r="F3734">
        <v>1</v>
      </c>
      <c r="G3734" t="e">
        <f>VLOOKUP(A3734,'modern-H_SA-L1_panAme-L2'!A:A,1,FALSE)</f>
        <v>#N/A</v>
      </c>
    </row>
    <row r="3735" spans="1:7" x14ac:dyDescent="0.2">
      <c r="A3735" t="s">
        <v>14033</v>
      </c>
      <c r="B3735">
        <v>1.2755586034531601</v>
      </c>
      <c r="C3735">
        <f t="shared" si="116"/>
        <v>6.264249026263562E-3</v>
      </c>
      <c r="D3735">
        <v>2817</v>
      </c>
      <c r="E3735">
        <f t="shared" si="117"/>
        <v>1.0793988204999407E-2</v>
      </c>
      <c r="F3735">
        <v>1</v>
      </c>
      <c r="G3735" t="e">
        <f>VLOOKUP(A3735,'modern-H_SA-L1_panAme-L2'!A:A,1,FALSE)</f>
        <v>#N/A</v>
      </c>
    </row>
    <row r="3736" spans="1:7" x14ac:dyDescent="0.2">
      <c r="A3736" t="s">
        <v>14034</v>
      </c>
      <c r="B3736">
        <v>1.3344109708826899</v>
      </c>
      <c r="C3736">
        <f t="shared" si="116"/>
        <v>4.9570105521914857E-3</v>
      </c>
      <c r="D3736">
        <v>2235</v>
      </c>
      <c r="E3736">
        <f t="shared" si="117"/>
        <v>1.0765695400598421E-2</v>
      </c>
      <c r="F3736">
        <v>1</v>
      </c>
      <c r="G3736" t="e">
        <f>VLOOKUP(A3736,'modern-H_SA-L1_panAme-L2'!A:A,1,FALSE)</f>
        <v>#N/A</v>
      </c>
    </row>
    <row r="3737" spans="1:7" x14ac:dyDescent="0.2">
      <c r="A3737" t="s">
        <v>14035</v>
      </c>
      <c r="B3737">
        <v>1.28665942238709</v>
      </c>
      <c r="C3737">
        <f t="shared" si="116"/>
        <v>5.9937110197680506E-3</v>
      </c>
      <c r="D3737">
        <v>2725</v>
      </c>
      <c r="E3737">
        <f t="shared" si="117"/>
        <v>1.0676503959616191E-2</v>
      </c>
      <c r="F3737">
        <v>1</v>
      </c>
      <c r="G3737" t="e">
        <f>VLOOKUP(A3737,'modern-H_SA-L1_panAme-L2'!A:A,1,FALSE)</f>
        <v>#N/A</v>
      </c>
    </row>
    <row r="3738" spans="1:7" x14ac:dyDescent="0.2">
      <c r="A3738" t="s">
        <v>14036</v>
      </c>
      <c r="B3738">
        <v>1.7752880739158099</v>
      </c>
      <c r="C3738">
        <f t="shared" si="116"/>
        <v>8.5850275378359004E-4</v>
      </c>
      <c r="D3738">
        <v>435</v>
      </c>
      <c r="E3738">
        <f t="shared" si="117"/>
        <v>9.579706590495507E-3</v>
      </c>
      <c r="F3738">
        <v>1</v>
      </c>
      <c r="G3738" t="e">
        <f>VLOOKUP(A3738,'modern-H_SA-L1_panAme-L2'!A:A,1,FALSE)</f>
        <v>#N/A</v>
      </c>
    </row>
    <row r="3739" spans="1:7" x14ac:dyDescent="0.2">
      <c r="A3739" t="s">
        <v>14037</v>
      </c>
      <c r="B3739">
        <v>1.0137229166663899</v>
      </c>
      <c r="C3739">
        <f t="shared" si="116"/>
        <v>1.7746338969348324E-2</v>
      </c>
      <c r="D3739">
        <v>3714</v>
      </c>
      <c r="E3739">
        <f t="shared" si="117"/>
        <v>2.3193518943784807E-2</v>
      </c>
      <c r="F3739">
        <v>1</v>
      </c>
      <c r="G3739" t="e">
        <f>VLOOKUP(A3739,'modern-H_SA-L1_panAme-L2'!A:A,1,FALSE)</f>
        <v>#N/A</v>
      </c>
    </row>
    <row r="3740" spans="1:7" x14ac:dyDescent="0.2">
      <c r="A3740" t="s">
        <v>8974</v>
      </c>
      <c r="B3740">
        <v>1.3775899947822501</v>
      </c>
      <c r="C3740">
        <f t="shared" si="116"/>
        <v>4.1748560127045174E-3</v>
      </c>
      <c r="D3740">
        <v>1915</v>
      </c>
      <c r="E3740">
        <f t="shared" si="117"/>
        <v>1.0582115449434843E-2</v>
      </c>
      <c r="F3740">
        <v>1</v>
      </c>
      <c r="G3740" t="e">
        <f>VLOOKUP(A3740,'modern-H_SA-L1_panAme-L2'!A:A,1,FALSE)</f>
        <v>#N/A</v>
      </c>
    </row>
    <row r="3741" spans="1:7" x14ac:dyDescent="0.2">
      <c r="A3741" t="s">
        <v>14038</v>
      </c>
      <c r="B3741">
        <v>1.33079353154578</v>
      </c>
      <c r="C3741">
        <f t="shared" si="116"/>
        <v>5.0288403158671733E-3</v>
      </c>
      <c r="D3741">
        <v>2271</v>
      </c>
      <c r="E3741">
        <f t="shared" si="117"/>
        <v>1.0748564902342253E-2</v>
      </c>
      <c r="F3741">
        <v>1</v>
      </c>
      <c r="G3741" t="e">
        <f>VLOOKUP(A3741,'modern-H_SA-L1_panAme-L2'!A:A,1,FALSE)</f>
        <v>#N/A</v>
      </c>
    </row>
    <row r="3742" spans="1:7" x14ac:dyDescent="0.2">
      <c r="A3742" t="s">
        <v>9003</v>
      </c>
      <c r="B3742">
        <v>1.63828204826591</v>
      </c>
      <c r="C3742">
        <f t="shared" si="116"/>
        <v>1.4803929703354384E-3</v>
      </c>
      <c r="D3742">
        <v>891</v>
      </c>
      <c r="E3742">
        <f t="shared" si="117"/>
        <v>8.0649017710529933E-3</v>
      </c>
      <c r="F3742">
        <v>1</v>
      </c>
      <c r="G3742" t="e">
        <f>VLOOKUP(A3742,'modern-H_SA-L1_panAme-L2'!A:A,1,FALSE)</f>
        <v>#N/A</v>
      </c>
    </row>
    <row r="3743" spans="1:7" x14ac:dyDescent="0.2">
      <c r="A3743" t="s">
        <v>9011</v>
      </c>
      <c r="B3743">
        <v>1.37073116185106</v>
      </c>
      <c r="C3743">
        <f t="shared" si="116"/>
        <v>4.2903033796234148E-3</v>
      </c>
      <c r="D3743">
        <v>1969</v>
      </c>
      <c r="E3743">
        <f t="shared" si="117"/>
        <v>1.057650208465823E-2</v>
      </c>
      <c r="F3743">
        <v>1</v>
      </c>
      <c r="G3743" t="e">
        <f>VLOOKUP(A3743,'modern-H_SA-L1_panAme-L2'!A:A,1,FALSE)</f>
        <v>#N/A</v>
      </c>
    </row>
    <row r="3744" spans="1:7" x14ac:dyDescent="0.2">
      <c r="A3744" t="s">
        <v>14039</v>
      </c>
      <c r="B3744">
        <v>1.7347547713953899</v>
      </c>
      <c r="C3744">
        <f t="shared" si="116"/>
        <v>1.008672947093356E-3</v>
      </c>
      <c r="D3744">
        <v>564</v>
      </c>
      <c r="E3744">
        <f t="shared" si="117"/>
        <v>8.6810256829630318E-3</v>
      </c>
      <c r="F3744">
        <v>1</v>
      </c>
      <c r="G3744" t="e">
        <f>VLOOKUP(A3744,'modern-H_SA-L1_panAme-L2'!A:A,1,FALSE)</f>
        <v>#N/A</v>
      </c>
    </row>
    <row r="3745" spans="1:7" x14ac:dyDescent="0.2">
      <c r="A3745" t="s">
        <v>14039</v>
      </c>
      <c r="B3745">
        <v>0.98426444506300204</v>
      </c>
      <c r="C3745">
        <f t="shared" si="116"/>
        <v>1.995212354374306E-2</v>
      </c>
      <c r="D3745">
        <v>3843</v>
      </c>
      <c r="E3745">
        <f t="shared" si="117"/>
        <v>2.5201042852284364E-2</v>
      </c>
      <c r="F3745">
        <v>1</v>
      </c>
      <c r="G3745" t="e">
        <f>VLOOKUP(A3745,'modern-H_SA-L1_panAme-L2'!A:A,1,FALSE)</f>
        <v>#N/A</v>
      </c>
    </row>
    <row r="3746" spans="1:7" x14ac:dyDescent="0.2">
      <c r="A3746" t="s">
        <v>9043</v>
      </c>
      <c r="B3746">
        <v>1.39691837560682</v>
      </c>
      <c r="C3746">
        <f t="shared" si="116"/>
        <v>3.8659633443378491E-3</v>
      </c>
      <c r="D3746">
        <v>1782</v>
      </c>
      <c r="E3746">
        <f t="shared" si="117"/>
        <v>1.0530519682051582E-2</v>
      </c>
      <c r="F3746">
        <v>1</v>
      </c>
      <c r="G3746" t="e">
        <f>VLOOKUP(A3746,'modern-H_SA-L1_panAme-L2'!A:A,1,FALSE)</f>
        <v>#N/A</v>
      </c>
    </row>
    <row r="3747" spans="1:7" x14ac:dyDescent="0.2">
      <c r="A3747" t="s">
        <v>14040</v>
      </c>
      <c r="B3747">
        <v>1.35667215054346</v>
      </c>
      <c r="C3747">
        <f t="shared" si="116"/>
        <v>4.5370187632059545E-3</v>
      </c>
      <c r="D3747">
        <v>2067</v>
      </c>
      <c r="E3747">
        <f t="shared" si="117"/>
        <v>1.0654421420707163E-2</v>
      </c>
      <c r="F3747">
        <v>1</v>
      </c>
      <c r="G3747" t="e">
        <f>VLOOKUP(A3747,'modern-H_SA-L1_panAme-L2'!A:A,1,FALSE)</f>
        <v>#N/A</v>
      </c>
    </row>
    <row r="3748" spans="1:7" x14ac:dyDescent="0.2">
      <c r="A3748" t="s">
        <v>14041</v>
      </c>
      <c r="B3748">
        <v>1.8737579387177701</v>
      </c>
      <c r="C3748">
        <f t="shared" si="116"/>
        <v>5.8031742347145127E-4</v>
      </c>
      <c r="D3748">
        <v>206</v>
      </c>
      <c r="E3748">
        <f t="shared" si="117"/>
        <v>1.3674081424904972E-2</v>
      </c>
      <c r="F3748">
        <v>1</v>
      </c>
      <c r="G3748" t="e">
        <f>VLOOKUP(A3748,'modern-H_SA-L1_panAme-L2'!A:A,1,FALSE)</f>
        <v>#N/A</v>
      </c>
    </row>
    <row r="3749" spans="1:7" x14ac:dyDescent="0.2">
      <c r="A3749" t="s">
        <v>14042</v>
      </c>
      <c r="B3749">
        <v>1.06601741276853</v>
      </c>
      <c r="C3749">
        <f t="shared" si="116"/>
        <v>1.4414058692478077E-2</v>
      </c>
      <c r="D3749">
        <v>3485</v>
      </c>
      <c r="E3749">
        <f t="shared" si="117"/>
        <v>2.0076281461488835E-2</v>
      </c>
      <c r="F3749">
        <v>1</v>
      </c>
      <c r="G3749" t="e">
        <f>VLOOKUP(A3749,'modern-H_SA-L1_panAme-L2'!A:A,1,FALSE)</f>
        <v>#N/A</v>
      </c>
    </row>
    <row r="3750" spans="1:7" x14ac:dyDescent="0.2">
      <c r="A3750" t="s">
        <v>14043</v>
      </c>
      <c r="B3750">
        <v>1.5395136145641299</v>
      </c>
      <c r="C3750">
        <f t="shared" si="116"/>
        <v>2.1926473159465079E-3</v>
      </c>
      <c r="D3750">
        <v>1188</v>
      </c>
      <c r="E3750">
        <f t="shared" si="117"/>
        <v>8.9588468616198218E-3</v>
      </c>
      <c r="F3750">
        <v>1</v>
      </c>
      <c r="G3750" t="e">
        <f>VLOOKUP(A3750,'modern-H_SA-L1_panAme-L2'!A:A,1,FALSE)</f>
        <v>#N/A</v>
      </c>
    </row>
    <row r="3751" spans="1:7" x14ac:dyDescent="0.2">
      <c r="A3751" t="s">
        <v>14044</v>
      </c>
      <c r="B3751">
        <v>0.84176765219080196</v>
      </c>
      <c r="C3751">
        <f t="shared" si="116"/>
        <v>3.5164790996013669E-2</v>
      </c>
      <c r="D3751">
        <v>4467</v>
      </c>
      <c r="E3751">
        <f t="shared" si="117"/>
        <v>3.8211304117897998E-2</v>
      </c>
      <c r="F3751">
        <v>1</v>
      </c>
      <c r="G3751" t="e">
        <f>VLOOKUP(A3751,'modern-H_SA-L1_panAme-L2'!A:A,1,FALSE)</f>
        <v>#N/A</v>
      </c>
    </row>
    <row r="3752" spans="1:7" x14ac:dyDescent="0.2">
      <c r="A3752" t="s">
        <v>14045</v>
      </c>
      <c r="B3752">
        <v>1.27984343225761</v>
      </c>
      <c r="C3752">
        <f t="shared" si="116"/>
        <v>6.1584058218232688E-3</v>
      </c>
      <c r="D3752">
        <v>2791</v>
      </c>
      <c r="E3752">
        <f t="shared" si="117"/>
        <v>1.071046286604448E-2</v>
      </c>
      <c r="F3752">
        <v>1</v>
      </c>
      <c r="G3752" t="e">
        <f>VLOOKUP(A3752,'modern-H_SA-L1_panAme-L2'!A:A,1,FALSE)</f>
        <v>#N/A</v>
      </c>
    </row>
    <row r="3753" spans="1:7" x14ac:dyDescent="0.2">
      <c r="A3753" t="s">
        <v>9062</v>
      </c>
      <c r="B3753">
        <v>1.64664188330036</v>
      </c>
      <c r="C3753">
        <f t="shared" si="116"/>
        <v>1.4319834469749451E-3</v>
      </c>
      <c r="D3753">
        <v>853</v>
      </c>
      <c r="E3753">
        <f t="shared" si="117"/>
        <v>8.1487076806757135E-3</v>
      </c>
      <c r="F3753">
        <v>1</v>
      </c>
      <c r="G3753" t="e">
        <f>VLOOKUP(A3753,'modern-H_SA-L1_panAme-L2'!A:A,1,FALSE)</f>
        <v>#N/A</v>
      </c>
    </row>
    <row r="3754" spans="1:7" x14ac:dyDescent="0.2">
      <c r="A3754" t="s">
        <v>9068</v>
      </c>
      <c r="B3754">
        <v>1.4948393637755699</v>
      </c>
      <c r="C3754">
        <f t="shared" si="116"/>
        <v>2.6189648106220232E-3</v>
      </c>
      <c r="D3754">
        <v>1334</v>
      </c>
      <c r="E3754">
        <f t="shared" si="117"/>
        <v>9.529576604767092E-3</v>
      </c>
      <c r="F3754">
        <v>1</v>
      </c>
      <c r="G3754" t="e">
        <f>VLOOKUP(A3754,'modern-H_SA-L1_panAme-L2'!A:A,1,FALSE)</f>
        <v>#N/A</v>
      </c>
    </row>
    <row r="3755" spans="1:7" x14ac:dyDescent="0.2">
      <c r="A3755" t="s">
        <v>9068</v>
      </c>
      <c r="B3755">
        <v>0.80842705642262203</v>
      </c>
      <c r="C3755">
        <f t="shared" si="116"/>
        <v>4.0150740179966088E-2</v>
      </c>
      <c r="D3755">
        <v>4613</v>
      </c>
      <c r="E3755">
        <f t="shared" si="117"/>
        <v>4.2248361767516888E-2</v>
      </c>
      <c r="F3755">
        <v>1</v>
      </c>
      <c r="G3755" t="e">
        <f>VLOOKUP(A3755,'modern-H_SA-L1_panAme-L2'!A:A,1,FALSE)</f>
        <v>#N/A</v>
      </c>
    </row>
    <row r="3756" spans="1:7" x14ac:dyDescent="0.2">
      <c r="A3756" t="s">
        <v>9069</v>
      </c>
      <c r="B3756">
        <v>1.4640063732697799</v>
      </c>
      <c r="C3756">
        <f t="shared" si="116"/>
        <v>2.9606295528299582E-3</v>
      </c>
      <c r="D3756">
        <v>1463</v>
      </c>
      <c r="E3756">
        <f t="shared" si="117"/>
        <v>9.8228953174549685E-3</v>
      </c>
      <c r="F3756">
        <v>1</v>
      </c>
      <c r="G3756" t="e">
        <f>VLOOKUP(A3756,'modern-H_SA-L1_panAme-L2'!A:A,1,FALSE)</f>
        <v>#N/A</v>
      </c>
    </row>
    <row r="3757" spans="1:7" x14ac:dyDescent="0.2">
      <c r="A3757" t="s">
        <v>9069</v>
      </c>
      <c r="B3757">
        <v>0.77896858481923203</v>
      </c>
      <c r="C3757">
        <f t="shared" si="116"/>
        <v>4.514128406017006E-2</v>
      </c>
      <c r="D3757">
        <v>4742</v>
      </c>
      <c r="E3757">
        <f t="shared" si="117"/>
        <v>4.6207463692126839E-2</v>
      </c>
      <c r="F3757">
        <v>1</v>
      </c>
      <c r="G3757" t="e">
        <f>VLOOKUP(A3757,'modern-H_SA-L1_panAme-L2'!A:A,1,FALSE)</f>
        <v>#N/A</v>
      </c>
    </row>
    <row r="3758" spans="1:7" x14ac:dyDescent="0.2">
      <c r="A3758" t="s">
        <v>9070</v>
      </c>
      <c r="B3758">
        <v>1.2715948996006201</v>
      </c>
      <c r="C3758">
        <f t="shared" si="116"/>
        <v>6.3637788726287415E-3</v>
      </c>
      <c r="D3758">
        <v>2838</v>
      </c>
      <c r="E3758">
        <f t="shared" si="117"/>
        <v>1.0884349065447467E-2</v>
      </c>
      <c r="F3758">
        <v>1</v>
      </c>
      <c r="G3758" t="e">
        <f>VLOOKUP(A3758,'modern-H_SA-L1_panAme-L2'!A:A,1,FALSE)</f>
        <v>#N/A</v>
      </c>
    </row>
    <row r="3759" spans="1:7" x14ac:dyDescent="0.2">
      <c r="A3759" t="s">
        <v>9071</v>
      </c>
      <c r="B3759">
        <v>1.4948393637755699</v>
      </c>
      <c r="C3759">
        <f t="shared" si="116"/>
        <v>2.6189648106220232E-3</v>
      </c>
      <c r="D3759">
        <v>1335</v>
      </c>
      <c r="E3759">
        <f t="shared" si="117"/>
        <v>9.5224383451380529E-3</v>
      </c>
      <c r="F3759">
        <v>1</v>
      </c>
      <c r="G3759" t="e">
        <f>VLOOKUP(A3759,'modern-H_SA-L1_panAme-L2'!A:A,1,FALSE)</f>
        <v>#N/A</v>
      </c>
    </row>
    <row r="3760" spans="1:7" x14ac:dyDescent="0.2">
      <c r="A3760" t="s">
        <v>9071</v>
      </c>
      <c r="B3760">
        <v>0.80819869617763196</v>
      </c>
      <c r="C3760">
        <f t="shared" si="116"/>
        <v>4.0187221191580018E-2</v>
      </c>
      <c r="D3760">
        <v>4614</v>
      </c>
      <c r="E3760">
        <f t="shared" si="117"/>
        <v>4.2277583802325401E-2</v>
      </c>
      <c r="F3760">
        <v>1</v>
      </c>
      <c r="G3760" t="e">
        <f>VLOOKUP(A3760,'modern-H_SA-L1_panAme-L2'!A:A,1,FALSE)</f>
        <v>#N/A</v>
      </c>
    </row>
    <row r="3761" spans="1:7" x14ac:dyDescent="0.2">
      <c r="A3761" t="s">
        <v>9081</v>
      </c>
      <c r="B3761">
        <v>1.4514709792664899</v>
      </c>
      <c r="C3761">
        <f t="shared" si="116"/>
        <v>3.1119675984079592E-3</v>
      </c>
      <c r="D3761">
        <v>1516</v>
      </c>
      <c r="E3761">
        <f t="shared" si="117"/>
        <v>9.9640440123167778E-3</v>
      </c>
      <c r="F3761">
        <v>1</v>
      </c>
      <c r="G3761" t="e">
        <f>VLOOKUP(A3761,'modern-H_SA-L1_panAme-L2'!A:A,1,FALSE)</f>
        <v>#N/A</v>
      </c>
    </row>
    <row r="3762" spans="1:7" x14ac:dyDescent="0.2">
      <c r="A3762" t="s">
        <v>9081</v>
      </c>
      <c r="B3762">
        <v>0.76686549183489205</v>
      </c>
      <c r="C3762">
        <f t="shared" si="116"/>
        <v>4.7367257404672798E-2</v>
      </c>
      <c r="D3762">
        <v>4795</v>
      </c>
      <c r="E3762">
        <f t="shared" si="117"/>
        <v>4.7950087057827273E-2</v>
      </c>
      <c r="F3762">
        <v>1</v>
      </c>
      <c r="G3762" t="e">
        <f>VLOOKUP(A3762,'modern-H_SA-L1_panAme-L2'!A:A,1,FALSE)</f>
        <v>#N/A</v>
      </c>
    </row>
    <row r="3763" spans="1:7" x14ac:dyDescent="0.2">
      <c r="A3763" t="s">
        <v>14046</v>
      </c>
      <c r="B3763">
        <v>1.76912342473781</v>
      </c>
      <c r="C3763">
        <f t="shared" si="116"/>
        <v>8.7981063584981277E-4</v>
      </c>
      <c r="D3763">
        <v>465</v>
      </c>
      <c r="E3763">
        <f t="shared" si="117"/>
        <v>9.1840877987419169E-3</v>
      </c>
      <c r="F3763">
        <v>1</v>
      </c>
      <c r="G3763" t="e">
        <f>VLOOKUP(A3763,'modern-H_SA-L1_panAme-L2'!A:A,1,FALSE)</f>
        <v>#N/A</v>
      </c>
    </row>
    <row r="3764" spans="1:7" x14ac:dyDescent="0.2">
      <c r="A3764" t="s">
        <v>14047</v>
      </c>
      <c r="B3764">
        <v>1.29826415421724</v>
      </c>
      <c r="C3764">
        <f t="shared" si="116"/>
        <v>5.7233754081088212E-3</v>
      </c>
      <c r="D3764">
        <v>2622</v>
      </c>
      <c r="E3764">
        <f t="shared" si="117"/>
        <v>1.059544783789482E-2</v>
      </c>
      <c r="F3764">
        <v>1</v>
      </c>
      <c r="G3764" t="e">
        <f>VLOOKUP(A3764,'modern-H_SA-L1_panAme-L2'!A:A,1,FALSE)</f>
        <v>#N/A</v>
      </c>
    </row>
    <row r="3765" spans="1:7" x14ac:dyDescent="0.2">
      <c r="A3765" t="s">
        <v>14048</v>
      </c>
      <c r="B3765">
        <v>1.37665315652523</v>
      </c>
      <c r="C3765">
        <f t="shared" si="116"/>
        <v>4.1904397281554567E-3</v>
      </c>
      <c r="D3765">
        <v>1919</v>
      </c>
      <c r="E3765">
        <f t="shared" si="117"/>
        <v>1.0599475998158721E-2</v>
      </c>
      <c r="F3765">
        <v>1</v>
      </c>
      <c r="G3765" t="e">
        <f>VLOOKUP(A3765,'modern-H_SA-L1_panAme-L2'!A:A,1,FALSE)</f>
        <v>#N/A</v>
      </c>
    </row>
    <row r="3766" spans="1:7" x14ac:dyDescent="0.2">
      <c r="A3766" t="s">
        <v>9096</v>
      </c>
      <c r="B3766">
        <v>1.9539589660357299</v>
      </c>
      <c r="C3766">
        <f t="shared" si="116"/>
        <v>4.2183563601098234E-4</v>
      </c>
      <c r="D3766">
        <v>95</v>
      </c>
      <c r="E3766">
        <f t="shared" si="117"/>
        <v>2.1553580812603248E-2</v>
      </c>
      <c r="F3766">
        <v>1</v>
      </c>
      <c r="G3766" t="e">
        <f>VLOOKUP(A3766,'modern-H_SA-L1_panAme-L2'!A:A,1,FALSE)</f>
        <v>#N/A</v>
      </c>
    </row>
    <row r="3767" spans="1:7" x14ac:dyDescent="0.2">
      <c r="A3767" t="s">
        <v>14049</v>
      </c>
      <c r="B3767">
        <v>1.1315568030799401</v>
      </c>
      <c r="C3767">
        <f t="shared" si="116"/>
        <v>1.1106759346663156E-2</v>
      </c>
      <c r="D3767">
        <v>3198</v>
      </c>
      <c r="E3767">
        <f t="shared" si="117"/>
        <v>1.6858101897655711E-2</v>
      </c>
      <c r="F3767">
        <v>1</v>
      </c>
      <c r="G3767" t="e">
        <f>VLOOKUP(A3767,'modern-H_SA-L1_panAme-L2'!A:A,1,FALSE)</f>
        <v>#N/A</v>
      </c>
    </row>
    <row r="3768" spans="1:7" x14ac:dyDescent="0.2">
      <c r="A3768" t="s">
        <v>14049</v>
      </c>
      <c r="B3768">
        <v>1.09136539996214</v>
      </c>
      <c r="C3768">
        <f t="shared" si="116"/>
        <v>1.303183334827914E-2</v>
      </c>
      <c r="D3768">
        <v>3374</v>
      </c>
      <c r="E3768">
        <f t="shared" si="117"/>
        <v>1.8748227348117055E-2</v>
      </c>
      <c r="F3768">
        <v>1</v>
      </c>
      <c r="G3768" t="e">
        <f>VLOOKUP(A3768,'modern-H_SA-L1_panAme-L2'!A:A,1,FALSE)</f>
        <v>#N/A</v>
      </c>
    </row>
    <row r="3769" spans="1:7" x14ac:dyDescent="0.2">
      <c r="A3769" t="s">
        <v>14050</v>
      </c>
      <c r="B3769">
        <v>1.84504332453969</v>
      </c>
      <c r="C3769">
        <f t="shared" si="116"/>
        <v>6.5052078921764005E-4</v>
      </c>
      <c r="D3769">
        <v>249</v>
      </c>
      <c r="E3769">
        <f t="shared" si="117"/>
        <v>1.2681236589808935E-2</v>
      </c>
      <c r="F3769">
        <v>1</v>
      </c>
      <c r="G3769" t="e">
        <f>VLOOKUP(A3769,'modern-H_SA-L1_panAme-L2'!A:A,1,FALSE)</f>
        <v>#N/A</v>
      </c>
    </row>
    <row r="3770" spans="1:7" x14ac:dyDescent="0.2">
      <c r="A3770" t="s">
        <v>14051</v>
      </c>
      <c r="B3770">
        <v>1.0561979222340701</v>
      </c>
      <c r="C3770">
        <f t="shared" si="116"/>
        <v>1.4988093845044887E-2</v>
      </c>
      <c r="D3770">
        <v>3528</v>
      </c>
      <c r="E3770">
        <f t="shared" si="117"/>
        <v>2.0621374014696114E-2</v>
      </c>
      <c r="F3770">
        <v>1</v>
      </c>
      <c r="G3770" t="e">
        <f>VLOOKUP(A3770,'modern-H_SA-L1_panAme-L2'!A:A,1,FALSE)</f>
        <v>#N/A</v>
      </c>
    </row>
    <row r="3771" spans="1:7" x14ac:dyDescent="0.2">
      <c r="A3771" t="s">
        <v>9109</v>
      </c>
      <c r="B3771">
        <v>1.83294213219129</v>
      </c>
      <c r="C3771">
        <f t="shared" si="116"/>
        <v>6.825936257518529E-4</v>
      </c>
      <c r="D3771">
        <v>282</v>
      </c>
      <c r="E3771">
        <f t="shared" si="117"/>
        <v>1.174932432411168E-2</v>
      </c>
      <c r="F3771">
        <v>1</v>
      </c>
      <c r="G3771" t="e">
        <f>VLOOKUP(A3771,'modern-H_SA-L1_panAme-L2'!A:A,1,FALSE)</f>
        <v>#N/A</v>
      </c>
    </row>
    <row r="3772" spans="1:7" x14ac:dyDescent="0.2">
      <c r="A3772" t="s">
        <v>14052</v>
      </c>
      <c r="B3772">
        <v>1.0486620341494799</v>
      </c>
      <c r="C3772">
        <f t="shared" si="116"/>
        <v>1.5444089432874772E-2</v>
      </c>
      <c r="D3772">
        <v>3561</v>
      </c>
      <c r="E3772">
        <f t="shared" si="117"/>
        <v>2.1051842209259798E-2</v>
      </c>
      <c r="F3772">
        <v>1</v>
      </c>
      <c r="G3772" t="e">
        <f>VLOOKUP(A3772,'modern-H_SA-L1_panAme-L2'!A:A,1,FALSE)</f>
        <v>#N/A</v>
      </c>
    </row>
    <row r="3773" spans="1:7" x14ac:dyDescent="0.2">
      <c r="A3773" t="s">
        <v>9114</v>
      </c>
      <c r="B3773">
        <v>2.0200119881271399</v>
      </c>
      <c r="C3773">
        <f t="shared" si="116"/>
        <v>3.2438233980130809E-4</v>
      </c>
      <c r="D3773">
        <v>37</v>
      </c>
      <c r="E3773">
        <f t="shared" si="117"/>
        <v>4.2555456145825656E-2</v>
      </c>
      <c r="F3773">
        <v>1</v>
      </c>
      <c r="G3773" t="e">
        <f>VLOOKUP(A3773,'modern-H_SA-L1_panAme-L2'!A:A,1,FALSE)</f>
        <v>#N/A</v>
      </c>
    </row>
    <row r="3774" spans="1:7" x14ac:dyDescent="0.2">
      <c r="A3774" t="s">
        <v>14053</v>
      </c>
      <c r="B3774">
        <v>1.1448016972892201</v>
      </c>
      <c r="C3774">
        <f t="shared" si="116"/>
        <v>1.0536853075683366E-2</v>
      </c>
      <c r="D3774">
        <v>3140</v>
      </c>
      <c r="E3774">
        <f t="shared" si="117"/>
        <v>1.6288498353301612E-2</v>
      </c>
      <c r="F3774">
        <v>1</v>
      </c>
      <c r="G3774" t="e">
        <f>VLOOKUP(A3774,'modern-H_SA-L1_panAme-L2'!A:A,1,FALSE)</f>
        <v>#N/A</v>
      </c>
    </row>
    <row r="3775" spans="1:7" x14ac:dyDescent="0.2">
      <c r="A3775" t="s">
        <v>14053</v>
      </c>
      <c r="B3775">
        <v>1.10461029417142</v>
      </c>
      <c r="C3775">
        <f t="shared" si="116"/>
        <v>1.2363148332628818E-2</v>
      </c>
      <c r="D3775">
        <v>3316</v>
      </c>
      <c r="E3775">
        <f t="shared" si="117"/>
        <v>1.8097322679909614E-2</v>
      </c>
      <c r="F3775">
        <v>1</v>
      </c>
      <c r="G3775" t="e">
        <f>VLOOKUP(A3775,'modern-H_SA-L1_panAme-L2'!A:A,1,FALSE)</f>
        <v>#N/A</v>
      </c>
    </row>
    <row r="3776" spans="1:7" x14ac:dyDescent="0.2">
      <c r="A3776" t="s">
        <v>14054</v>
      </c>
      <c r="B3776">
        <v>1.3517176250838201</v>
      </c>
      <c r="C3776">
        <f t="shared" si="116"/>
        <v>4.6273034213038956E-3</v>
      </c>
      <c r="D3776">
        <v>2101</v>
      </c>
      <c r="E3776">
        <f t="shared" si="117"/>
        <v>1.0690590579252313E-2</v>
      </c>
      <c r="F3776">
        <v>1</v>
      </c>
      <c r="G3776" t="e">
        <f>VLOOKUP(A3776,'modern-H_SA-L1_panAme-L2'!A:A,1,FALSE)</f>
        <v>#N/A</v>
      </c>
    </row>
    <row r="3777" spans="1:7" x14ac:dyDescent="0.2">
      <c r="A3777" t="s">
        <v>14055</v>
      </c>
      <c r="B3777">
        <v>1.5278978343918901</v>
      </c>
      <c r="C3777">
        <f t="shared" si="116"/>
        <v>2.2963148333718323E-3</v>
      </c>
      <c r="D3777">
        <v>1243</v>
      </c>
      <c r="E3777">
        <f t="shared" si="117"/>
        <v>8.9672664530867849E-3</v>
      </c>
      <c r="F3777">
        <v>1</v>
      </c>
      <c r="G3777" t="e">
        <f>VLOOKUP(A3777,'modern-H_SA-L1_panAme-L2'!A:A,1,FALSE)</f>
        <v>#N/A</v>
      </c>
    </row>
    <row r="3778" spans="1:7" x14ac:dyDescent="0.2">
      <c r="A3778" t="s">
        <v>14056</v>
      </c>
      <c r="B3778">
        <v>0.82920783871648196</v>
      </c>
      <c r="C3778">
        <f t="shared" ref="C3778:C3841" si="118">EXP(-3.977*B3778)</f>
        <v>3.6965894024034329E-2</v>
      </c>
      <c r="D3778">
        <v>4522</v>
      </c>
      <c r="E3778">
        <f t="shared" ref="E3778:E3841" si="119">C3778*4854/D3778</f>
        <v>3.9679887127966086E-2</v>
      </c>
      <c r="F3778">
        <v>1</v>
      </c>
      <c r="G3778" t="e">
        <f>VLOOKUP(A3778,'modern-H_SA-L1_panAme-L2'!A:A,1,FALSE)</f>
        <v>#N/A</v>
      </c>
    </row>
    <row r="3779" spans="1:7" x14ac:dyDescent="0.2">
      <c r="A3779" t="s">
        <v>9130</v>
      </c>
      <c r="B3779">
        <v>1.3892906640524301</v>
      </c>
      <c r="C3779">
        <f t="shared" si="118"/>
        <v>3.9850358484379679E-3</v>
      </c>
      <c r="D3779">
        <v>1830</v>
      </c>
      <c r="E3779">
        <f t="shared" si="119"/>
        <v>1.057014426684038E-2</v>
      </c>
      <c r="F3779">
        <v>1</v>
      </c>
      <c r="G3779" t="e">
        <f>VLOOKUP(A3779,'modern-H_SA-L1_panAme-L2'!A:A,1,FALSE)</f>
        <v>#N/A</v>
      </c>
    </row>
    <row r="3780" spans="1:7" x14ac:dyDescent="0.2">
      <c r="A3780" t="s">
        <v>14057</v>
      </c>
      <c r="B3780">
        <v>1.26339296575149</v>
      </c>
      <c r="C3780">
        <f t="shared" si="118"/>
        <v>6.5747822141264383E-3</v>
      </c>
      <c r="D3780">
        <v>2939</v>
      </c>
      <c r="E3780">
        <f t="shared" si="119"/>
        <v>1.0858793081786231E-2</v>
      </c>
      <c r="F3780">
        <v>1</v>
      </c>
      <c r="G3780" t="e">
        <f>VLOOKUP(A3780,'modern-H_SA-L1_panAme-L2'!A:A,1,FALSE)</f>
        <v>#N/A</v>
      </c>
    </row>
    <row r="3781" spans="1:7" x14ac:dyDescent="0.2">
      <c r="A3781" t="s">
        <v>9145</v>
      </c>
      <c r="B3781">
        <v>1.4767501141698001</v>
      </c>
      <c r="C3781">
        <f t="shared" si="118"/>
        <v>2.8143183270935607E-3</v>
      </c>
      <c r="D3781">
        <v>1412</v>
      </c>
      <c r="E3781">
        <f t="shared" si="119"/>
        <v>9.6747175352069007E-3</v>
      </c>
      <c r="F3781">
        <v>1</v>
      </c>
      <c r="G3781" t="e">
        <f>VLOOKUP(A3781,'modern-H_SA-L1_panAme-L2'!A:A,1,FALSE)</f>
        <v>#N/A</v>
      </c>
    </row>
    <row r="3782" spans="1:7" x14ac:dyDescent="0.2">
      <c r="A3782" t="s">
        <v>14058</v>
      </c>
      <c r="B3782">
        <v>0.79061495731359199</v>
      </c>
      <c r="C3782">
        <f t="shared" si="118"/>
        <v>4.3098129355620074E-2</v>
      </c>
      <c r="D3782">
        <v>4691</v>
      </c>
      <c r="E3782">
        <f t="shared" si="119"/>
        <v>4.4595676804983976E-2</v>
      </c>
      <c r="F3782">
        <v>1</v>
      </c>
      <c r="G3782" t="e">
        <f>VLOOKUP(A3782,'modern-H_SA-L1_panAme-L2'!A:A,1,FALSE)</f>
        <v>#N/A</v>
      </c>
    </row>
    <row r="3783" spans="1:7" x14ac:dyDescent="0.2">
      <c r="A3783" t="s">
        <v>9157</v>
      </c>
      <c r="B3783">
        <v>1.3151781467294701</v>
      </c>
      <c r="C3783">
        <f t="shared" si="118"/>
        <v>5.3510445746035541E-3</v>
      </c>
      <c r="D3783">
        <v>2395</v>
      </c>
      <c r="E3783">
        <f t="shared" si="119"/>
        <v>1.0845081572077517E-2</v>
      </c>
      <c r="F3783">
        <v>1</v>
      </c>
      <c r="G3783" t="e">
        <f>VLOOKUP(A3783,'modern-H_SA-L1_panAme-L2'!A:A,1,FALSE)</f>
        <v>#N/A</v>
      </c>
    </row>
    <row r="3784" spans="1:7" x14ac:dyDescent="0.2">
      <c r="A3784" t="s">
        <v>9158</v>
      </c>
      <c r="B3784">
        <v>1.8502738293951599</v>
      </c>
      <c r="C3784">
        <f t="shared" si="118"/>
        <v>6.3712861238125805E-4</v>
      </c>
      <c r="D3784">
        <v>231</v>
      </c>
      <c r="E3784">
        <f t="shared" si="119"/>
        <v>1.3387975257569811E-2</v>
      </c>
      <c r="F3784">
        <v>1</v>
      </c>
      <c r="G3784" t="e">
        <f>VLOOKUP(A3784,'modern-H_SA-L1_panAme-L2'!A:A,1,FALSE)</f>
        <v>#N/A</v>
      </c>
    </row>
    <row r="3785" spans="1:7" x14ac:dyDescent="0.2">
      <c r="A3785" t="s">
        <v>9159</v>
      </c>
      <c r="B3785">
        <v>1.4566618776650699</v>
      </c>
      <c r="C3785">
        <f t="shared" si="118"/>
        <v>3.0483821019765271E-3</v>
      </c>
      <c r="D3785">
        <v>1492</v>
      </c>
      <c r="E3785">
        <f t="shared" si="119"/>
        <v>9.9174575891381126E-3</v>
      </c>
      <c r="F3785">
        <v>1</v>
      </c>
      <c r="G3785" t="e">
        <f>VLOOKUP(A3785,'modern-H_SA-L1_panAme-L2'!A:A,1,FALSE)</f>
        <v>#N/A</v>
      </c>
    </row>
    <row r="3786" spans="1:7" x14ac:dyDescent="0.2">
      <c r="A3786" t="s">
        <v>14059</v>
      </c>
      <c r="B3786">
        <v>0.77234613771459204</v>
      </c>
      <c r="C3786">
        <f t="shared" si="118"/>
        <v>4.6345986137705644E-2</v>
      </c>
      <c r="D3786">
        <v>4771</v>
      </c>
      <c r="E3786">
        <f t="shared" si="119"/>
        <v>4.715225669931318E-2</v>
      </c>
      <c r="F3786">
        <v>1</v>
      </c>
      <c r="G3786" t="e">
        <f>VLOOKUP(A3786,'modern-H_SA-L1_panAme-L2'!A:A,1,FALSE)</f>
        <v>#N/A</v>
      </c>
    </row>
    <row r="3787" spans="1:7" x14ac:dyDescent="0.2">
      <c r="A3787" t="s">
        <v>14060</v>
      </c>
      <c r="B3787">
        <v>1.59802416617819</v>
      </c>
      <c r="C3787">
        <f t="shared" si="118"/>
        <v>1.7374407029770926E-3</v>
      </c>
      <c r="D3787">
        <v>1011</v>
      </c>
      <c r="E3787">
        <f t="shared" si="119"/>
        <v>8.3417776184478796E-3</v>
      </c>
      <c r="F3787">
        <v>1</v>
      </c>
      <c r="G3787" t="e">
        <f>VLOOKUP(A3787,'modern-H_SA-L1_panAme-L2'!A:A,1,FALSE)</f>
        <v>#N/A</v>
      </c>
    </row>
    <row r="3788" spans="1:7" x14ac:dyDescent="0.2">
      <c r="A3788" t="s">
        <v>14061</v>
      </c>
      <c r="B3788">
        <v>0.88218741555358704</v>
      </c>
      <c r="C3788">
        <f t="shared" si="118"/>
        <v>2.9943010568472418E-2</v>
      </c>
      <c r="D3788">
        <v>4290</v>
      </c>
      <c r="E3788">
        <f t="shared" si="119"/>
        <v>3.3879574195656202E-2</v>
      </c>
      <c r="F3788">
        <v>1</v>
      </c>
      <c r="G3788" t="e">
        <f>VLOOKUP(A3788,'modern-H_SA-L1_panAme-L2'!A:A,1,FALSE)</f>
        <v>#N/A</v>
      </c>
    </row>
    <row r="3789" spans="1:7" x14ac:dyDescent="0.2">
      <c r="A3789" t="s">
        <v>9169</v>
      </c>
      <c r="B3789">
        <v>1.3482301703912001</v>
      </c>
      <c r="C3789">
        <f t="shared" si="118"/>
        <v>4.6919294354082625E-3</v>
      </c>
      <c r="D3789">
        <v>2132</v>
      </c>
      <c r="E3789">
        <f t="shared" si="119"/>
        <v>1.0682282119827254E-2</v>
      </c>
      <c r="F3789">
        <v>1</v>
      </c>
      <c r="G3789" t="e">
        <f>VLOOKUP(A3789,'modern-H_SA-L1_panAme-L2'!A:A,1,FALSE)</f>
        <v>#N/A</v>
      </c>
    </row>
    <row r="3790" spans="1:7" x14ac:dyDescent="0.2">
      <c r="A3790" t="s">
        <v>9174</v>
      </c>
      <c r="B3790">
        <v>1.34163082000561</v>
      </c>
      <c r="C3790">
        <f t="shared" si="118"/>
        <v>4.816702223091638E-3</v>
      </c>
      <c r="D3790">
        <v>2168</v>
      </c>
      <c r="E3790">
        <f t="shared" si="119"/>
        <v>1.0784258575132292E-2</v>
      </c>
      <c r="F3790">
        <v>1</v>
      </c>
      <c r="G3790" t="e">
        <f>VLOOKUP(A3790,'modern-H_SA-L1_panAme-L2'!A:A,1,FALSE)</f>
        <v>#N/A</v>
      </c>
    </row>
    <row r="3791" spans="1:7" x14ac:dyDescent="0.2">
      <c r="A3791" t="s">
        <v>9177</v>
      </c>
      <c r="B3791">
        <v>1.9173312130034701</v>
      </c>
      <c r="C3791">
        <f t="shared" si="118"/>
        <v>4.8798483221793124E-4</v>
      </c>
      <c r="D3791">
        <v>116</v>
      </c>
      <c r="E3791">
        <f t="shared" si="119"/>
        <v>2.0419641168843431E-2</v>
      </c>
      <c r="F3791">
        <v>1</v>
      </c>
      <c r="G3791" t="e">
        <f>VLOOKUP(A3791,'modern-H_SA-L1_panAme-L2'!A:A,1,FALSE)</f>
        <v>#N/A</v>
      </c>
    </row>
    <row r="3792" spans="1:7" x14ac:dyDescent="0.2">
      <c r="A3792" t="s">
        <v>14062</v>
      </c>
      <c r="B3792">
        <v>1.1267612379352001</v>
      </c>
      <c r="C3792">
        <f t="shared" si="118"/>
        <v>1.1320619933441857E-2</v>
      </c>
      <c r="D3792">
        <v>3219</v>
      </c>
      <c r="E3792">
        <f t="shared" si="119"/>
        <v>1.7070608622841498E-2</v>
      </c>
      <c r="F3792">
        <v>1</v>
      </c>
      <c r="G3792" t="e">
        <f>VLOOKUP(A3792,'modern-H_SA-L1_panAme-L2'!A:A,1,FALSE)</f>
        <v>#N/A</v>
      </c>
    </row>
    <row r="3793" spans="1:7" x14ac:dyDescent="0.2">
      <c r="A3793" t="s">
        <v>14062</v>
      </c>
      <c r="B3793">
        <v>1.0865698348174</v>
      </c>
      <c r="C3793">
        <f t="shared" si="118"/>
        <v>1.3282761223789699E-2</v>
      </c>
      <c r="D3793">
        <v>3395</v>
      </c>
      <c r="E3793">
        <f t="shared" si="119"/>
        <v>1.8991022969153223E-2</v>
      </c>
      <c r="F3793">
        <v>1</v>
      </c>
      <c r="G3793" t="e">
        <f>VLOOKUP(A3793,'modern-H_SA-L1_panAme-L2'!A:A,1,FALSE)</f>
        <v>#N/A</v>
      </c>
    </row>
    <row r="3794" spans="1:7" x14ac:dyDescent="0.2">
      <c r="A3794" t="s">
        <v>14063</v>
      </c>
      <c r="B3794">
        <v>1.34957009455716</v>
      </c>
      <c r="C3794">
        <f t="shared" si="118"/>
        <v>4.6669932140032105E-3</v>
      </c>
      <c r="D3794">
        <v>2117</v>
      </c>
      <c r="E3794">
        <f t="shared" si="119"/>
        <v>1.0700795966354077E-2</v>
      </c>
      <c r="F3794">
        <v>1</v>
      </c>
      <c r="G3794" t="e">
        <f>VLOOKUP(A3794,'modern-H_SA-L1_panAme-L2'!A:A,1,FALSE)</f>
        <v>#N/A</v>
      </c>
    </row>
    <row r="3795" spans="1:7" x14ac:dyDescent="0.2">
      <c r="A3795" t="s">
        <v>14064</v>
      </c>
      <c r="B3795">
        <v>1.56878957690138</v>
      </c>
      <c r="C3795">
        <f t="shared" si="118"/>
        <v>1.9516577344235806E-3</v>
      </c>
      <c r="D3795">
        <v>1106</v>
      </c>
      <c r="E3795">
        <f t="shared" si="119"/>
        <v>8.5654128778409229E-3</v>
      </c>
      <c r="F3795">
        <v>1</v>
      </c>
      <c r="G3795" t="e">
        <f>VLOOKUP(A3795,'modern-H_SA-L1_panAme-L2'!A:A,1,FALSE)</f>
        <v>#N/A</v>
      </c>
    </row>
    <row r="3796" spans="1:7" x14ac:dyDescent="0.2">
      <c r="A3796" t="s">
        <v>14065</v>
      </c>
      <c r="B3796">
        <v>1.36460861308246</v>
      </c>
      <c r="C3796">
        <f t="shared" si="118"/>
        <v>4.3960518212845948E-3</v>
      </c>
      <c r="D3796">
        <v>2018</v>
      </c>
      <c r="E3796">
        <f t="shared" si="119"/>
        <v>1.0574051308481379E-2</v>
      </c>
      <c r="F3796">
        <v>1</v>
      </c>
      <c r="G3796" t="e">
        <f>VLOOKUP(A3796,'modern-H_SA-L1_panAme-L2'!A:A,1,FALSE)</f>
        <v>#N/A</v>
      </c>
    </row>
    <row r="3797" spans="1:7" x14ac:dyDescent="0.2">
      <c r="A3797" t="s">
        <v>14066</v>
      </c>
      <c r="B3797">
        <v>1.82066164948894</v>
      </c>
      <c r="C3797">
        <f t="shared" si="118"/>
        <v>7.1675865350635413E-4</v>
      </c>
      <c r="D3797">
        <v>315</v>
      </c>
      <c r="E3797">
        <f t="shared" si="119"/>
        <v>1.104490953688839E-2</v>
      </c>
      <c r="F3797">
        <v>1</v>
      </c>
      <c r="G3797" t="e">
        <f>VLOOKUP(A3797,'modern-H_SA-L1_panAme-L2'!A:A,1,FALSE)</f>
        <v>#N/A</v>
      </c>
    </row>
    <row r="3798" spans="1:7" x14ac:dyDescent="0.2">
      <c r="A3798" t="s">
        <v>14067</v>
      </c>
      <c r="B3798">
        <v>1.25304771091526</v>
      </c>
      <c r="C3798">
        <f t="shared" si="118"/>
        <v>6.8509308439666907E-3</v>
      </c>
      <c r="D3798">
        <v>3057</v>
      </c>
      <c r="E3798">
        <f t="shared" si="119"/>
        <v>1.0878121791499613E-2</v>
      </c>
      <c r="F3798">
        <v>1</v>
      </c>
      <c r="G3798" t="e">
        <f>VLOOKUP(A3798,'modern-H_SA-L1_panAme-L2'!A:A,1,FALSE)</f>
        <v>#N/A</v>
      </c>
    </row>
    <row r="3799" spans="1:7" x14ac:dyDescent="0.2">
      <c r="A3799" t="s">
        <v>9211</v>
      </c>
      <c r="B3799">
        <v>1.31900193607593</v>
      </c>
      <c r="C3799">
        <f t="shared" si="118"/>
        <v>5.2702857295168631E-3</v>
      </c>
      <c r="D3799">
        <v>2348</v>
      </c>
      <c r="E3799">
        <f t="shared" si="119"/>
        <v>1.0895215899094911E-2</v>
      </c>
      <c r="F3799">
        <v>1</v>
      </c>
      <c r="G3799" t="e">
        <f>VLOOKUP(A3799,'modern-H_SA-L1_panAme-L2'!A:A,1,FALSE)</f>
        <v>#N/A</v>
      </c>
    </row>
    <row r="3800" spans="1:7" x14ac:dyDescent="0.2">
      <c r="A3800" t="s">
        <v>14068</v>
      </c>
      <c r="B3800">
        <v>1.29371012684416</v>
      </c>
      <c r="C3800">
        <f t="shared" si="118"/>
        <v>5.8279779479967772E-3</v>
      </c>
      <c r="D3800">
        <v>2678</v>
      </c>
      <c r="E3800">
        <f t="shared" si="119"/>
        <v>1.0563482061081536E-2</v>
      </c>
      <c r="F3800">
        <v>1</v>
      </c>
      <c r="G3800" t="e">
        <f>VLOOKUP(A3800,'modern-H_SA-L1_panAme-L2'!A:A,1,FALSE)</f>
        <v>#N/A</v>
      </c>
    </row>
    <row r="3801" spans="1:7" x14ac:dyDescent="0.2">
      <c r="A3801" t="s">
        <v>14069</v>
      </c>
      <c r="B3801">
        <v>1.6097917267669899</v>
      </c>
      <c r="C3801">
        <f t="shared" si="118"/>
        <v>1.6580025283138419E-3</v>
      </c>
      <c r="D3801">
        <v>972</v>
      </c>
      <c r="E3801">
        <f t="shared" si="119"/>
        <v>8.2797780580610991E-3</v>
      </c>
      <c r="F3801">
        <v>1</v>
      </c>
      <c r="G3801" t="e">
        <f>VLOOKUP(A3801,'modern-H_SA-L1_panAme-L2'!A:A,1,FALSE)</f>
        <v>#N/A</v>
      </c>
    </row>
    <row r="3802" spans="1:7" x14ac:dyDescent="0.2">
      <c r="A3802" t="s">
        <v>14070</v>
      </c>
      <c r="B3802">
        <v>0.89109346510809895</v>
      </c>
      <c r="C3802">
        <f t="shared" si="118"/>
        <v>2.8901010741097796E-2</v>
      </c>
      <c r="D3802">
        <v>4251</v>
      </c>
      <c r="E3802">
        <f t="shared" si="119"/>
        <v>3.3000589540646601E-2</v>
      </c>
      <c r="F3802">
        <v>1</v>
      </c>
      <c r="G3802" t="e">
        <f>VLOOKUP(A3802,'modern-H_SA-L1_panAme-L2'!A:A,1,FALSE)</f>
        <v>#N/A</v>
      </c>
    </row>
    <row r="3803" spans="1:7" x14ac:dyDescent="0.2">
      <c r="A3803" t="s">
        <v>14071</v>
      </c>
      <c r="B3803">
        <v>1.47461807894959</v>
      </c>
      <c r="C3803">
        <f t="shared" si="118"/>
        <v>2.838282679620142E-3</v>
      </c>
      <c r="D3803">
        <v>1414</v>
      </c>
      <c r="E3803">
        <f t="shared" si="119"/>
        <v>9.7432985338586769E-3</v>
      </c>
      <c r="F3803">
        <v>1</v>
      </c>
      <c r="G3803" t="e">
        <f>VLOOKUP(A3803,'modern-H_SA-L1_panAme-L2'!A:A,1,FALSE)</f>
        <v>#N/A</v>
      </c>
    </row>
    <row r="3804" spans="1:7" x14ac:dyDescent="0.2">
      <c r="A3804" t="s">
        <v>14072</v>
      </c>
      <c r="B3804">
        <v>0.79015823682362196</v>
      </c>
      <c r="C3804">
        <f t="shared" si="118"/>
        <v>4.3176482961589956E-2</v>
      </c>
      <c r="D3804">
        <v>4693</v>
      </c>
      <c r="E3804">
        <f t="shared" si="119"/>
        <v>4.4657713252835636E-2</v>
      </c>
      <c r="F3804">
        <v>1</v>
      </c>
      <c r="G3804" t="e">
        <f>VLOOKUP(A3804,'modern-H_SA-L1_panAme-L2'!A:A,1,FALSE)</f>
        <v>#N/A</v>
      </c>
    </row>
    <row r="3805" spans="1:7" x14ac:dyDescent="0.2">
      <c r="A3805" t="s">
        <v>14073</v>
      </c>
      <c r="B3805">
        <v>1.74199762977162</v>
      </c>
      <c r="C3805">
        <f t="shared" si="118"/>
        <v>9.8003274499101184E-4</v>
      </c>
      <c r="D3805">
        <v>545</v>
      </c>
      <c r="E3805">
        <f t="shared" si="119"/>
        <v>8.7285852186905905E-3</v>
      </c>
      <c r="F3805">
        <v>1</v>
      </c>
      <c r="G3805" t="e">
        <f>VLOOKUP(A3805,'modern-H_SA-L1_panAme-L2'!A:A,1,FALSE)</f>
        <v>#N/A</v>
      </c>
    </row>
    <row r="3806" spans="1:7" x14ac:dyDescent="0.2">
      <c r="A3806" t="s">
        <v>14074</v>
      </c>
      <c r="B3806">
        <v>0.98860328971776501</v>
      </c>
      <c r="C3806">
        <f t="shared" si="118"/>
        <v>1.9610791388624104E-2</v>
      </c>
      <c r="D3806">
        <v>3824</v>
      </c>
      <c r="E3806">
        <f t="shared" si="119"/>
        <v>2.4892986767882163E-2</v>
      </c>
      <c r="F3806">
        <v>1</v>
      </c>
      <c r="G3806" t="e">
        <f>VLOOKUP(A3806,'modern-H_SA-L1_panAme-L2'!A:A,1,FALSE)</f>
        <v>#N/A</v>
      </c>
    </row>
    <row r="3807" spans="1:7" x14ac:dyDescent="0.2">
      <c r="A3807" t="s">
        <v>14075</v>
      </c>
      <c r="B3807">
        <v>1.4566919589474701</v>
      </c>
      <c r="C3807">
        <f t="shared" si="118"/>
        <v>3.0480174359011512E-3</v>
      </c>
      <c r="D3807">
        <v>1487</v>
      </c>
      <c r="E3807">
        <f t="shared" si="119"/>
        <v>9.9496144141655602E-3</v>
      </c>
      <c r="F3807">
        <v>1</v>
      </c>
      <c r="G3807" t="e">
        <f>VLOOKUP(A3807,'modern-H_SA-L1_panAme-L2'!A:A,1,FALSE)</f>
        <v>#N/A</v>
      </c>
    </row>
    <row r="3808" spans="1:7" x14ac:dyDescent="0.2">
      <c r="A3808" t="s">
        <v>14076</v>
      </c>
      <c r="B3808">
        <v>0.77348793893953205</v>
      </c>
      <c r="C3808">
        <f t="shared" si="118"/>
        <v>4.6136008743073019E-2</v>
      </c>
      <c r="D3808">
        <v>4766</v>
      </c>
      <c r="E3808">
        <f t="shared" si="119"/>
        <v>4.6987869584321537E-2</v>
      </c>
      <c r="F3808">
        <v>1</v>
      </c>
      <c r="G3808" t="e">
        <f>VLOOKUP(A3808,'modern-H_SA-L1_panAme-L2'!A:A,1,FALSE)</f>
        <v>#N/A</v>
      </c>
    </row>
    <row r="3809" spans="1:7" x14ac:dyDescent="0.2">
      <c r="A3809" t="s">
        <v>14077</v>
      </c>
      <c r="B3809">
        <v>1.3619069508612001</v>
      </c>
      <c r="C3809">
        <f t="shared" si="118"/>
        <v>4.4435399081891869E-3</v>
      </c>
      <c r="D3809">
        <v>2031</v>
      </c>
      <c r="E3809">
        <f t="shared" si="119"/>
        <v>1.0619863473338412E-2</v>
      </c>
      <c r="F3809">
        <v>1</v>
      </c>
      <c r="G3809" t="e">
        <f>VLOOKUP(A3809,'modern-H_SA-L1_panAme-L2'!A:A,1,FALSE)</f>
        <v>#N/A</v>
      </c>
    </row>
    <row r="3810" spans="1:7" x14ac:dyDescent="0.2">
      <c r="A3810" t="s">
        <v>14078</v>
      </c>
      <c r="B3810">
        <v>1.4112980664682799</v>
      </c>
      <c r="C3810">
        <f t="shared" si="118"/>
        <v>3.6510794684004662E-3</v>
      </c>
      <c r="D3810">
        <v>1712</v>
      </c>
      <c r="E3810">
        <f t="shared" si="119"/>
        <v>1.0351833960055994E-2</v>
      </c>
      <c r="F3810">
        <v>1</v>
      </c>
      <c r="G3810" t="e">
        <f>VLOOKUP(A3810,'modern-H_SA-L1_panAme-L2'!A:A,1,FALSE)</f>
        <v>#N/A</v>
      </c>
    </row>
    <row r="3811" spans="1:7" x14ac:dyDescent="0.2">
      <c r="A3811" t="s">
        <v>14079</v>
      </c>
      <c r="B3811">
        <v>1.6776309241968199</v>
      </c>
      <c r="C3811">
        <f t="shared" si="118"/>
        <v>1.2659427397723781E-3</v>
      </c>
      <c r="D3811">
        <v>784</v>
      </c>
      <c r="E3811">
        <f t="shared" si="119"/>
        <v>7.837864870988677E-3</v>
      </c>
      <c r="F3811">
        <v>1</v>
      </c>
      <c r="G3811" t="e">
        <f>VLOOKUP(A3811,'modern-H_SA-L1_panAme-L2'!A:A,1,FALSE)</f>
        <v>#N/A</v>
      </c>
    </row>
    <row r="3812" spans="1:7" x14ac:dyDescent="0.2">
      <c r="A3812" t="s">
        <v>14080</v>
      </c>
      <c r="B3812">
        <v>0.934025191165751</v>
      </c>
      <c r="C3812">
        <f t="shared" si="118"/>
        <v>2.4364742156814227E-2</v>
      </c>
      <c r="D3812">
        <v>4063</v>
      </c>
      <c r="E3812">
        <f t="shared" si="119"/>
        <v>2.9108161070434718E-2</v>
      </c>
      <c r="F3812">
        <v>1</v>
      </c>
      <c r="G3812" t="e">
        <f>VLOOKUP(A3812,'modern-H_SA-L1_panAme-L2'!A:A,1,FALSE)</f>
        <v>#N/A</v>
      </c>
    </row>
    <row r="3813" spans="1:7" x14ac:dyDescent="0.2">
      <c r="A3813" t="s">
        <v>14081</v>
      </c>
      <c r="B3813">
        <v>1.4839422208600599</v>
      </c>
      <c r="C3813">
        <f t="shared" si="118"/>
        <v>2.7349607003774069E-3</v>
      </c>
      <c r="D3813">
        <v>1379</v>
      </c>
      <c r="E3813">
        <f t="shared" si="119"/>
        <v>9.6269030019085818E-3</v>
      </c>
      <c r="F3813">
        <v>1</v>
      </c>
      <c r="G3813" t="e">
        <f>VLOOKUP(A3813,'modern-H_SA-L1_panAme-L2'!A:A,1,FALSE)</f>
        <v>#N/A</v>
      </c>
    </row>
    <row r="3814" spans="1:7" x14ac:dyDescent="0.2">
      <c r="A3814" t="s">
        <v>9232</v>
      </c>
      <c r="B3814">
        <v>1.2578396315137099</v>
      </c>
      <c r="C3814">
        <f t="shared" si="118"/>
        <v>6.7216056664397891E-3</v>
      </c>
      <c r="D3814">
        <v>3001</v>
      </c>
      <c r="E3814">
        <f t="shared" si="119"/>
        <v>1.0871933990302812E-2</v>
      </c>
      <c r="F3814">
        <v>1</v>
      </c>
      <c r="G3814" t="e">
        <f>VLOOKUP(A3814,'modern-H_SA-L1_panAme-L2'!A:A,1,FALSE)</f>
        <v>#N/A</v>
      </c>
    </row>
    <row r="3815" spans="1:7" x14ac:dyDescent="0.2">
      <c r="A3815" t="s">
        <v>14082</v>
      </c>
      <c r="B3815">
        <v>1.52815713211063</v>
      </c>
      <c r="C3815">
        <f t="shared" si="118"/>
        <v>2.2939480320166819E-3</v>
      </c>
      <c r="D3815">
        <v>1241</v>
      </c>
      <c r="E3815">
        <f t="shared" si="119"/>
        <v>8.9724607150757241E-3</v>
      </c>
      <c r="F3815">
        <v>1</v>
      </c>
      <c r="G3815" t="e">
        <f>VLOOKUP(A3815,'modern-H_SA-L1_panAme-L2'!A:A,1,FALSE)</f>
        <v>#N/A</v>
      </c>
    </row>
    <row r="3816" spans="1:7" x14ac:dyDescent="0.2">
      <c r="A3816" t="s">
        <v>14083</v>
      </c>
      <c r="B3816">
        <v>0.82966455920646198</v>
      </c>
      <c r="C3816">
        <f t="shared" si="118"/>
        <v>3.6898810952508486E-2</v>
      </c>
      <c r="D3816">
        <v>4520</v>
      </c>
      <c r="E3816">
        <f t="shared" si="119"/>
        <v>3.9625404505193848E-2</v>
      </c>
      <c r="F3816">
        <v>1</v>
      </c>
      <c r="G3816" t="e">
        <f>VLOOKUP(A3816,'modern-H_SA-L1_panAme-L2'!A:A,1,FALSE)</f>
        <v>#N/A</v>
      </c>
    </row>
    <row r="3817" spans="1:7" x14ac:dyDescent="0.2">
      <c r="A3817" t="s">
        <v>14084</v>
      </c>
      <c r="B3817">
        <v>1.37328377981746</v>
      </c>
      <c r="C3817">
        <f t="shared" si="118"/>
        <v>4.2469695717001531E-3</v>
      </c>
      <c r="D3817">
        <v>1952</v>
      </c>
      <c r="E3817">
        <f t="shared" si="119"/>
        <v>1.0560855687004376E-2</v>
      </c>
      <c r="F3817">
        <v>1</v>
      </c>
      <c r="G3817" t="e">
        <f>VLOOKUP(A3817,'modern-H_SA-L1_panAme-L2'!A:A,1,FALSE)</f>
        <v>#N/A</v>
      </c>
    </row>
    <row r="3818" spans="1:7" x14ac:dyDescent="0.2">
      <c r="A3818" t="s">
        <v>9251</v>
      </c>
      <c r="B3818">
        <v>1.7260517606338599</v>
      </c>
      <c r="C3818">
        <f t="shared" si="118"/>
        <v>1.0441962251684402E-3</v>
      </c>
      <c r="D3818">
        <v>587</v>
      </c>
      <c r="E3818">
        <f t="shared" si="119"/>
        <v>8.6346311362310198E-3</v>
      </c>
      <c r="F3818">
        <v>1</v>
      </c>
      <c r="G3818" t="e">
        <f>VLOOKUP(A3818,'modern-H_SA-L1_panAme-L2'!A:A,1,FALSE)</f>
        <v>#N/A</v>
      </c>
    </row>
    <row r="3819" spans="1:7" x14ac:dyDescent="0.2">
      <c r="A3819" t="s">
        <v>14085</v>
      </c>
      <c r="B3819">
        <v>0.97901215942828901</v>
      </c>
      <c r="C3819">
        <f t="shared" si="118"/>
        <v>2.0373273532506345E-2</v>
      </c>
      <c r="D3819">
        <v>3866</v>
      </c>
      <c r="E3819">
        <f t="shared" si="119"/>
        <v>2.557989387656125E-2</v>
      </c>
      <c r="F3819">
        <v>1</v>
      </c>
      <c r="G3819" t="e">
        <f>VLOOKUP(A3819,'modern-H_SA-L1_panAme-L2'!A:A,1,FALSE)</f>
        <v>#N/A</v>
      </c>
    </row>
    <row r="3820" spans="1:7" x14ac:dyDescent="0.2">
      <c r="A3820" t="s">
        <v>9259</v>
      </c>
      <c r="B3820">
        <v>1.5322852633300099</v>
      </c>
      <c r="C3820">
        <f t="shared" si="118"/>
        <v>2.2565944284535337E-3</v>
      </c>
      <c r="D3820">
        <v>1224</v>
      </c>
      <c r="E3820">
        <f t="shared" si="119"/>
        <v>8.9489455520534739E-3</v>
      </c>
      <c r="F3820">
        <v>1</v>
      </c>
      <c r="G3820" t="e">
        <f>VLOOKUP(A3820,'modern-H_SA-L1_panAme-L2'!A:A,1,FALSE)</f>
        <v>#N/A</v>
      </c>
    </row>
    <row r="3821" spans="1:7" x14ac:dyDescent="0.2">
      <c r="A3821" t="s">
        <v>14086</v>
      </c>
      <c r="B3821">
        <v>0.83354668337125204</v>
      </c>
      <c r="C3821">
        <f t="shared" si="118"/>
        <v>3.633349776578744E-2</v>
      </c>
      <c r="D3821">
        <v>4503</v>
      </c>
      <c r="E3821">
        <f t="shared" si="119"/>
        <v>3.9165622508357145E-2</v>
      </c>
      <c r="F3821">
        <v>1</v>
      </c>
      <c r="G3821" t="e">
        <f>VLOOKUP(A3821,'modern-H_SA-L1_panAme-L2'!A:A,1,FALSE)</f>
        <v>#N/A</v>
      </c>
    </row>
    <row r="3822" spans="1:7" x14ac:dyDescent="0.2">
      <c r="A3822" t="s">
        <v>14087</v>
      </c>
      <c r="B3822">
        <v>1.27108422873211</v>
      </c>
      <c r="C3822">
        <f t="shared" si="118"/>
        <v>6.3767164465036875E-3</v>
      </c>
      <c r="D3822">
        <v>2843</v>
      </c>
      <c r="E3822">
        <f t="shared" si="119"/>
        <v>1.0887295684603905E-2</v>
      </c>
      <c r="F3822">
        <v>1</v>
      </c>
      <c r="G3822" t="e">
        <f>VLOOKUP(A3822,'modern-H_SA-L1_panAme-L2'!A:A,1,FALSE)</f>
        <v>#N/A</v>
      </c>
    </row>
    <row r="3823" spans="1:7" x14ac:dyDescent="0.2">
      <c r="A3823" t="s">
        <v>14088</v>
      </c>
      <c r="B3823">
        <v>1.3372281411642299</v>
      </c>
      <c r="C3823">
        <f t="shared" si="118"/>
        <v>4.9017827308517961E-3</v>
      </c>
      <c r="D3823">
        <v>2220</v>
      </c>
      <c r="E3823">
        <f t="shared" si="119"/>
        <v>1.0717681700700277E-2</v>
      </c>
      <c r="F3823">
        <v>1</v>
      </c>
      <c r="G3823" t="e">
        <f>VLOOKUP(A3823,'modern-H_SA-L1_panAme-L2'!A:A,1,FALSE)</f>
        <v>#N/A</v>
      </c>
    </row>
    <row r="3824" spans="1:7" x14ac:dyDescent="0.2">
      <c r="A3824" t="s">
        <v>14089</v>
      </c>
      <c r="B3824">
        <v>1.6676599103774901</v>
      </c>
      <c r="C3824">
        <f t="shared" si="118"/>
        <v>1.3171519808882455E-3</v>
      </c>
      <c r="D3824">
        <v>805</v>
      </c>
      <c r="E3824">
        <f t="shared" si="119"/>
        <v>7.9421810127099923E-3</v>
      </c>
      <c r="F3824">
        <v>1</v>
      </c>
      <c r="G3824" t="e">
        <f>VLOOKUP(A3824,'modern-H_SA-L1_panAme-L2'!A:A,1,FALSE)</f>
        <v>#N/A</v>
      </c>
    </row>
    <row r="3825" spans="1:7" x14ac:dyDescent="0.2">
      <c r="A3825" t="s">
        <v>14090</v>
      </c>
      <c r="B3825">
        <v>0.929229626021013</v>
      </c>
      <c r="C3825">
        <f t="shared" si="118"/>
        <v>2.4833885125679526E-2</v>
      </c>
      <c r="D3825">
        <v>4084</v>
      </c>
      <c r="E3825">
        <f t="shared" si="119"/>
        <v>2.9516081880521162E-2</v>
      </c>
      <c r="F3825">
        <v>1</v>
      </c>
      <c r="G3825" t="e">
        <f>VLOOKUP(A3825,'modern-H_SA-L1_panAme-L2'!A:A,1,FALSE)</f>
        <v>#N/A</v>
      </c>
    </row>
    <row r="3826" spans="1:7" x14ac:dyDescent="0.2">
      <c r="A3826" t="s">
        <v>14091</v>
      </c>
      <c r="B3826">
        <v>1.3675292207661101</v>
      </c>
      <c r="C3826">
        <f t="shared" si="118"/>
        <v>4.3452859507217469E-3</v>
      </c>
      <c r="D3826">
        <v>2003</v>
      </c>
      <c r="E3826">
        <f t="shared" si="119"/>
        <v>1.0530213681878862E-2</v>
      </c>
      <c r="F3826">
        <v>1</v>
      </c>
      <c r="G3826" t="e">
        <f>VLOOKUP(A3826,'modern-H_SA-L1_panAme-L2'!A:A,1,FALSE)</f>
        <v>#N/A</v>
      </c>
    </row>
    <row r="3827" spans="1:7" x14ac:dyDescent="0.2">
      <c r="A3827" t="s">
        <v>9268</v>
      </c>
      <c r="B3827">
        <v>1.5446181839288</v>
      </c>
      <c r="C3827">
        <f t="shared" si="118"/>
        <v>2.1485834434828831E-3</v>
      </c>
      <c r="D3827">
        <v>1176</v>
      </c>
      <c r="E3827">
        <f t="shared" si="119"/>
        <v>8.8683877845798596E-3</v>
      </c>
      <c r="F3827">
        <v>1</v>
      </c>
      <c r="G3827" t="e">
        <f>VLOOKUP(A3827,'modern-H_SA-L1_panAme-L2'!A:A,1,FALSE)</f>
        <v>#N/A</v>
      </c>
    </row>
    <row r="3828" spans="1:7" x14ac:dyDescent="0.2">
      <c r="A3828" t="s">
        <v>14092</v>
      </c>
      <c r="B3828">
        <v>0.84450797513065201</v>
      </c>
      <c r="C3828">
        <f t="shared" si="118"/>
        <v>3.4783636542099698E-2</v>
      </c>
      <c r="D3828">
        <v>4455</v>
      </c>
      <c r="E3828">
        <f t="shared" si="119"/>
        <v>3.7898938670112674E-2</v>
      </c>
      <c r="F3828">
        <v>1</v>
      </c>
      <c r="G3828" t="e">
        <f>VLOOKUP(A3828,'modern-H_SA-L1_panAme-L2'!A:A,1,FALSE)</f>
        <v>#N/A</v>
      </c>
    </row>
    <row r="3829" spans="1:7" x14ac:dyDescent="0.2">
      <c r="A3829" t="s">
        <v>14093</v>
      </c>
      <c r="B3829">
        <v>1.31234849704789</v>
      </c>
      <c r="C3829">
        <f t="shared" si="118"/>
        <v>5.4116027516673149E-3</v>
      </c>
      <c r="D3829">
        <v>2455</v>
      </c>
      <c r="E3829">
        <f t="shared" si="119"/>
        <v>1.0699763648306781E-2</v>
      </c>
      <c r="F3829">
        <v>1</v>
      </c>
      <c r="G3829" t="e">
        <f>VLOOKUP(A3829,'modern-H_SA-L1_panAme-L2'!A:A,1,FALSE)</f>
        <v>#N/A</v>
      </c>
    </row>
    <row r="3830" spans="1:7" x14ac:dyDescent="0.2">
      <c r="A3830" t="s">
        <v>9286</v>
      </c>
      <c r="B3830">
        <v>1.62037590821469</v>
      </c>
      <c r="C3830">
        <f t="shared" si="118"/>
        <v>1.5896602148019344E-3</v>
      </c>
      <c r="D3830">
        <v>943</v>
      </c>
      <c r="E3830">
        <f t="shared" si="119"/>
        <v>8.1826200240175916E-3</v>
      </c>
      <c r="F3830">
        <v>1</v>
      </c>
      <c r="G3830" t="e">
        <f>VLOOKUP(A3830,'modern-H_SA-L1_panAme-L2'!A:A,1,FALSE)</f>
        <v>#N/A</v>
      </c>
    </row>
    <row r="3831" spans="1:7" x14ac:dyDescent="0.2">
      <c r="A3831" t="s">
        <v>14094</v>
      </c>
      <c r="B3831">
        <v>0.89771591221273705</v>
      </c>
      <c r="C3831">
        <f t="shared" si="118"/>
        <v>2.8149767524927621E-2</v>
      </c>
      <c r="D3831">
        <v>4222</v>
      </c>
      <c r="E3831">
        <f t="shared" si="119"/>
        <v>3.2363565032211911E-2</v>
      </c>
      <c r="F3831">
        <v>1</v>
      </c>
      <c r="G3831" t="e">
        <f>VLOOKUP(A3831,'modern-H_SA-L1_panAme-L2'!A:A,1,FALSE)</f>
        <v>#N/A</v>
      </c>
    </row>
    <row r="3832" spans="1:7" x14ac:dyDescent="0.2">
      <c r="A3832" t="s">
        <v>14095</v>
      </c>
      <c r="B3832">
        <v>1.3878816137207699</v>
      </c>
      <c r="C3832">
        <f t="shared" si="118"/>
        <v>4.0074298521840523E-3</v>
      </c>
      <c r="D3832">
        <v>1848</v>
      </c>
      <c r="E3832">
        <f t="shared" si="119"/>
        <v>1.0526008929924995E-2</v>
      </c>
      <c r="F3832">
        <v>1</v>
      </c>
      <c r="G3832" t="e">
        <f>VLOOKUP(A3832,'modern-H_SA-L1_panAme-L2'!A:A,1,FALSE)</f>
        <v>#N/A</v>
      </c>
    </row>
    <row r="3833" spans="1:7" x14ac:dyDescent="0.2">
      <c r="A3833" t="s">
        <v>14096</v>
      </c>
      <c r="B3833">
        <v>1.3415215215531799</v>
      </c>
      <c r="C3833">
        <f t="shared" si="118"/>
        <v>4.8187964020663951E-3</v>
      </c>
      <c r="D3833">
        <v>2175</v>
      </c>
      <c r="E3833">
        <f t="shared" si="119"/>
        <v>1.0754224246266797E-2</v>
      </c>
      <c r="F3833">
        <v>1</v>
      </c>
      <c r="G3833" t="e">
        <f>VLOOKUP(A3833,'modern-H_SA-L1_panAme-L2'!A:A,1,FALSE)</f>
        <v>#N/A</v>
      </c>
    </row>
    <row r="3834" spans="1:7" x14ac:dyDescent="0.2">
      <c r="A3834" t="s">
        <v>14097</v>
      </c>
      <c r="B3834">
        <v>1.8073614366433</v>
      </c>
      <c r="C3834">
        <f t="shared" si="118"/>
        <v>7.5569218036457546E-4</v>
      </c>
      <c r="D3834">
        <v>360</v>
      </c>
      <c r="E3834">
        <f t="shared" si="119"/>
        <v>1.0189249565249026E-2</v>
      </c>
      <c r="F3834">
        <v>1</v>
      </c>
      <c r="G3834" t="e">
        <f>VLOOKUP(A3834,'modern-H_SA-L1_panAme-L2'!A:A,1,FALSE)</f>
        <v>#N/A</v>
      </c>
    </row>
    <row r="3835" spans="1:7" x14ac:dyDescent="0.2">
      <c r="A3835" t="s">
        <v>14098</v>
      </c>
      <c r="B3835">
        <v>1.0308499350404501</v>
      </c>
      <c r="C3835">
        <f t="shared" si="118"/>
        <v>1.6577810550300137E-2</v>
      </c>
      <c r="D3835">
        <v>3639</v>
      </c>
      <c r="E3835">
        <f t="shared" si="119"/>
        <v>2.2112858590589961E-2</v>
      </c>
      <c r="F3835">
        <v>1</v>
      </c>
      <c r="G3835" t="e">
        <f>VLOOKUP(A3835,'modern-H_SA-L1_panAme-L2'!A:A,1,FALSE)</f>
        <v>#N/A</v>
      </c>
    </row>
    <row r="3836" spans="1:7" x14ac:dyDescent="0.2">
      <c r="A3836" t="s">
        <v>14099</v>
      </c>
      <c r="B3836">
        <v>1.4078291290839999</v>
      </c>
      <c r="C3836">
        <f t="shared" si="118"/>
        <v>3.7017986850268105E-3</v>
      </c>
      <c r="D3836">
        <v>1728</v>
      </c>
      <c r="E3836">
        <f t="shared" si="119"/>
        <v>1.0398455333981562E-2</v>
      </c>
      <c r="F3836">
        <v>1</v>
      </c>
      <c r="G3836" t="e">
        <f>VLOOKUP(A3836,'modern-H_SA-L1_panAme-L2'!A:A,1,FALSE)</f>
        <v>#N/A</v>
      </c>
    </row>
    <row r="3837" spans="1:7" x14ac:dyDescent="0.2">
      <c r="A3837" t="s">
        <v>14100</v>
      </c>
      <c r="B3837">
        <v>1.37107962250406</v>
      </c>
      <c r="C3837">
        <f t="shared" si="118"/>
        <v>4.284361874901335E-3</v>
      </c>
      <c r="D3837">
        <v>1963</v>
      </c>
      <c r="E3837">
        <f t="shared" si="119"/>
        <v>1.0594137820056587E-2</v>
      </c>
      <c r="F3837">
        <v>1</v>
      </c>
      <c r="G3837" t="e">
        <f>VLOOKUP(A3837,'modern-H_SA-L1_panAme-L2'!A:A,1,FALSE)</f>
        <v>#N/A</v>
      </c>
    </row>
    <row r="3838" spans="1:7" x14ac:dyDescent="0.2">
      <c r="A3838" t="s">
        <v>9311</v>
      </c>
      <c r="B3838">
        <v>1.48327424020479</v>
      </c>
      <c r="C3838">
        <f t="shared" si="118"/>
        <v>2.7422359443001372E-3</v>
      </c>
      <c r="D3838">
        <v>1386</v>
      </c>
      <c r="E3838">
        <f t="shared" si="119"/>
        <v>9.6037613806874925E-3</v>
      </c>
      <c r="F3838">
        <v>1</v>
      </c>
      <c r="G3838" t="e">
        <f>VLOOKUP(A3838,'modern-H_SA-L1_panAme-L2'!A:A,1,FALSE)</f>
        <v>#N/A</v>
      </c>
    </row>
    <row r="3839" spans="1:7" x14ac:dyDescent="0.2">
      <c r="A3839" t="s">
        <v>14101</v>
      </c>
      <c r="B3839">
        <v>0.796552323683272</v>
      </c>
      <c r="C3839">
        <f t="shared" si="118"/>
        <v>4.2092378358909846E-2</v>
      </c>
      <c r="D3839">
        <v>4665</v>
      </c>
      <c r="E3839">
        <f t="shared" si="119"/>
        <v>4.3797728736151856E-2</v>
      </c>
      <c r="F3839">
        <v>1</v>
      </c>
      <c r="G3839" t="e">
        <f>VLOOKUP(A3839,'modern-H_SA-L1_panAme-L2'!A:A,1,FALSE)</f>
        <v>#N/A</v>
      </c>
    </row>
    <row r="3840" spans="1:7" x14ac:dyDescent="0.2">
      <c r="A3840" t="s">
        <v>14102</v>
      </c>
      <c r="B3840">
        <v>1.8999945296610401</v>
      </c>
      <c r="C3840">
        <f t="shared" si="118"/>
        <v>5.2281742613049696E-4</v>
      </c>
      <c r="D3840">
        <v>143</v>
      </c>
      <c r="E3840">
        <f t="shared" si="119"/>
        <v>1.7746543961100925E-2</v>
      </c>
      <c r="F3840">
        <v>1</v>
      </c>
      <c r="G3840" t="e">
        <f>VLOOKUP(A3840,'modern-H_SA-L1_panAme-L2'!A:A,1,FALSE)</f>
        <v>#N/A</v>
      </c>
    </row>
    <row r="3841" spans="1:7" x14ac:dyDescent="0.2">
      <c r="A3841" t="s">
        <v>14103</v>
      </c>
      <c r="B3841">
        <v>1.1205955113205399</v>
      </c>
      <c r="C3841">
        <f t="shared" si="118"/>
        <v>1.1601645371917888E-2</v>
      </c>
      <c r="D3841">
        <v>3246</v>
      </c>
      <c r="E3841">
        <f t="shared" si="119"/>
        <v>1.7348856018265382E-2</v>
      </c>
      <c r="F3841">
        <v>1</v>
      </c>
      <c r="G3841" t="e">
        <f>VLOOKUP(A3841,'modern-H_SA-L1_panAme-L2'!A:A,1,FALSE)</f>
        <v>#N/A</v>
      </c>
    </row>
    <row r="3842" spans="1:7" x14ac:dyDescent="0.2">
      <c r="A3842" t="s">
        <v>14103</v>
      </c>
      <c r="B3842">
        <v>1.08040410820274</v>
      </c>
      <c r="C3842">
        <f t="shared" ref="C3842:C3905" si="120">EXP(-3.977*B3842)</f>
        <v>1.3612495268306189E-2</v>
      </c>
      <c r="D3842">
        <v>3422</v>
      </c>
      <c r="E3842">
        <f t="shared" ref="E3842:E3905" si="121">C3842*4854/D3842</f>
        <v>1.9308898898994228E-2</v>
      </c>
      <c r="F3842">
        <v>1</v>
      </c>
      <c r="G3842" t="e">
        <f>VLOOKUP(A3842,'modern-H_SA-L1_panAme-L2'!A:A,1,FALSE)</f>
        <v>#N/A</v>
      </c>
    </row>
    <row r="3843" spans="1:7" x14ac:dyDescent="0.2">
      <c r="A3843" t="s">
        <v>14104</v>
      </c>
      <c r="B3843">
        <v>1.41543889778423</v>
      </c>
      <c r="C3843">
        <f t="shared" si="120"/>
        <v>3.5914455531345624E-3</v>
      </c>
      <c r="D3843">
        <v>1691</v>
      </c>
      <c r="E3843">
        <f t="shared" si="121"/>
        <v>1.0309211540458408E-2</v>
      </c>
      <c r="F3843">
        <v>1</v>
      </c>
      <c r="G3843" t="e">
        <f>VLOOKUP(A3843,'modern-H_SA-L1_panAme-L2'!A:A,1,FALSE)</f>
        <v>#N/A</v>
      </c>
    </row>
    <row r="3844" spans="1:7" x14ac:dyDescent="0.2">
      <c r="A3844" t="s">
        <v>14105</v>
      </c>
      <c r="B3844">
        <v>0.94041927802540104</v>
      </c>
      <c r="C3844">
        <f t="shared" si="120"/>
        <v>2.3752975581504816E-2</v>
      </c>
      <c r="D3844">
        <v>4035</v>
      </c>
      <c r="E3844">
        <f t="shared" si="121"/>
        <v>2.8574211517379027E-2</v>
      </c>
      <c r="F3844">
        <v>1</v>
      </c>
      <c r="G3844" t="e">
        <f>VLOOKUP(A3844,'modern-H_SA-L1_panAme-L2'!A:A,1,FALSE)</f>
        <v>#N/A</v>
      </c>
    </row>
    <row r="3845" spans="1:7" x14ac:dyDescent="0.2">
      <c r="A3845" t="s">
        <v>14106</v>
      </c>
      <c r="B3845">
        <v>1.0461500714546199</v>
      </c>
      <c r="C3845">
        <f t="shared" si="120"/>
        <v>1.5599150299746874E-2</v>
      </c>
      <c r="D3845">
        <v>3572</v>
      </c>
      <c r="E3845">
        <f t="shared" si="121"/>
        <v>2.1197725519308881E-2</v>
      </c>
      <c r="F3845">
        <v>1</v>
      </c>
      <c r="G3845" t="e">
        <f>VLOOKUP(A3845,'modern-H_SA-L1_panAme-L2'!A:A,1,FALSE)</f>
        <v>#N/A</v>
      </c>
    </row>
    <row r="3846" spans="1:7" x14ac:dyDescent="0.2">
      <c r="A3846" t="s">
        <v>14107</v>
      </c>
      <c r="B3846">
        <v>1.8400891734148599</v>
      </c>
      <c r="C3846">
        <f t="shared" si="120"/>
        <v>6.634648762489664E-4</v>
      </c>
      <c r="D3846">
        <v>257</v>
      </c>
      <c r="E3846">
        <f t="shared" si="121"/>
        <v>1.2530966962305382E-2</v>
      </c>
      <c r="F3846">
        <v>1</v>
      </c>
      <c r="G3846" t="e">
        <f>VLOOKUP(A3846,'modern-H_SA-L1_panAme-L2'!A:A,1,FALSE)</f>
        <v>#N/A</v>
      </c>
    </row>
    <row r="3847" spans="1:7" x14ac:dyDescent="0.2">
      <c r="A3847" t="s">
        <v>14108</v>
      </c>
      <c r="B3847">
        <v>1.0543710402741699</v>
      </c>
      <c r="C3847">
        <f t="shared" si="120"/>
        <v>1.5097386536853679E-2</v>
      </c>
      <c r="D3847">
        <v>3536</v>
      </c>
      <c r="E3847">
        <f t="shared" si="121"/>
        <v>2.0724749505058756E-2</v>
      </c>
      <c r="F3847">
        <v>1</v>
      </c>
      <c r="G3847" t="e">
        <f>VLOOKUP(A3847,'modern-H_SA-L1_panAme-L2'!A:A,1,FALSE)</f>
        <v>#N/A</v>
      </c>
    </row>
    <row r="3848" spans="1:7" x14ac:dyDescent="0.2">
      <c r="A3848" t="s">
        <v>14109</v>
      </c>
      <c r="B3848">
        <v>1.4136373753364</v>
      </c>
      <c r="C3848">
        <f t="shared" si="120"/>
        <v>3.6172694197442639E-3</v>
      </c>
      <c r="D3848">
        <v>1705</v>
      </c>
      <c r="E3848">
        <f t="shared" si="121"/>
        <v>1.0298079626650239E-2</v>
      </c>
      <c r="F3848">
        <v>1</v>
      </c>
      <c r="G3848" t="e">
        <f>VLOOKUP(A3848,'modern-H_SA-L1_panAme-L2'!A:A,1,FALSE)</f>
        <v>#N/A</v>
      </c>
    </row>
    <row r="3849" spans="1:7" x14ac:dyDescent="0.2">
      <c r="A3849" t="s">
        <v>14110</v>
      </c>
      <c r="B3849">
        <v>1.33830531876454</v>
      </c>
      <c r="C3849">
        <f t="shared" si="120"/>
        <v>4.880828725545126E-3</v>
      </c>
      <c r="D3849">
        <v>2210</v>
      </c>
      <c r="E3849">
        <f t="shared" si="121"/>
        <v>1.072015503791676E-2</v>
      </c>
      <c r="F3849">
        <v>1</v>
      </c>
      <c r="G3849" t="e">
        <f>VLOOKUP(A3849,'modern-H_SA-L1_panAme-L2'!A:A,1,FALSE)</f>
        <v>#N/A</v>
      </c>
    </row>
    <row r="3850" spans="1:7" x14ac:dyDescent="0.2">
      <c r="A3850" t="s">
        <v>14111</v>
      </c>
      <c r="B3850">
        <v>1.4025491823566001</v>
      </c>
      <c r="C3850">
        <f t="shared" si="120"/>
        <v>3.7803522032350432E-3</v>
      </c>
      <c r="D3850">
        <v>1752</v>
      </c>
      <c r="E3850">
        <f t="shared" si="121"/>
        <v>1.0473647028825856E-2</v>
      </c>
      <c r="F3850">
        <v>1</v>
      </c>
      <c r="G3850" t="e">
        <f>VLOOKUP(A3850,'modern-H_SA-L1_panAme-L2'!A:A,1,FALSE)</f>
        <v>#N/A</v>
      </c>
    </row>
    <row r="3851" spans="1:7" x14ac:dyDescent="0.2">
      <c r="A3851" t="s">
        <v>14112</v>
      </c>
      <c r="B3851">
        <v>1.38173564216307</v>
      </c>
      <c r="C3851">
        <f t="shared" si="120"/>
        <v>4.1065884791976785E-3</v>
      </c>
      <c r="D3851">
        <v>1885</v>
      </c>
      <c r="E3851">
        <f t="shared" si="121"/>
        <v>1.0574737654124949E-2</v>
      </c>
      <c r="F3851">
        <v>1</v>
      </c>
      <c r="G3851" t="e">
        <f>VLOOKUP(A3851,'modern-H_SA-L1_panAme-L2'!A:A,1,FALSE)</f>
        <v>#N/A</v>
      </c>
    </row>
    <row r="3852" spans="1:7" x14ac:dyDescent="0.2">
      <c r="A3852" t="s">
        <v>14113</v>
      </c>
      <c r="B3852">
        <v>1.37665315652523</v>
      </c>
      <c r="C3852">
        <f t="shared" si="120"/>
        <v>4.1904397281554567E-3</v>
      </c>
      <c r="D3852">
        <v>1920</v>
      </c>
      <c r="E3852">
        <f t="shared" si="121"/>
        <v>1.0593955437743014E-2</v>
      </c>
      <c r="F3852">
        <v>1</v>
      </c>
      <c r="G3852" t="e">
        <f>VLOOKUP(A3852,'modern-H_SA-L1_panAme-L2'!A:A,1,FALSE)</f>
        <v>#N/A</v>
      </c>
    </row>
    <row r="3853" spans="1:7" x14ac:dyDescent="0.2">
      <c r="A3853" t="s">
        <v>14114</v>
      </c>
      <c r="B3853">
        <v>1.3555530119405199</v>
      </c>
      <c r="C3853">
        <f t="shared" si="120"/>
        <v>4.5572571961941654E-3</v>
      </c>
      <c r="D3853">
        <v>2077</v>
      </c>
      <c r="E3853">
        <f t="shared" si="121"/>
        <v>1.0650421969343514E-2</v>
      </c>
      <c r="F3853">
        <v>1</v>
      </c>
      <c r="G3853" t="e">
        <f>VLOOKUP(A3853,'modern-H_SA-L1_panAme-L2'!A:A,1,FALSE)</f>
        <v>#N/A</v>
      </c>
    </row>
    <row r="3854" spans="1:7" x14ac:dyDescent="0.2">
      <c r="A3854" t="s">
        <v>14115</v>
      </c>
      <c r="B3854">
        <v>1.2578396315137099</v>
      </c>
      <c r="C3854">
        <f t="shared" si="120"/>
        <v>6.7216056664397891E-3</v>
      </c>
      <c r="D3854">
        <v>3002</v>
      </c>
      <c r="E3854">
        <f t="shared" si="121"/>
        <v>1.0868312426681792E-2</v>
      </c>
      <c r="F3854">
        <v>1</v>
      </c>
      <c r="G3854" t="e">
        <f>VLOOKUP(A3854,'modern-H_SA-L1_panAme-L2'!A:A,1,FALSE)</f>
        <v>#N/A</v>
      </c>
    </row>
    <row r="3855" spans="1:7" x14ac:dyDescent="0.2">
      <c r="A3855" t="s">
        <v>14116</v>
      </c>
      <c r="B3855">
        <v>1.25191241726222</v>
      </c>
      <c r="C3855">
        <f t="shared" si="120"/>
        <v>6.8819331634072589E-3</v>
      </c>
      <c r="D3855">
        <v>3067</v>
      </c>
      <c r="E3855">
        <f t="shared" si="121"/>
        <v>1.0891719457182536E-2</v>
      </c>
      <c r="F3855">
        <v>1</v>
      </c>
      <c r="G3855" t="e">
        <f>VLOOKUP(A3855,'modern-H_SA-L1_panAme-L2'!A:A,1,FALSE)</f>
        <v>#N/A</v>
      </c>
    </row>
    <row r="3856" spans="1:7" x14ac:dyDescent="0.2">
      <c r="A3856" t="s">
        <v>9368</v>
      </c>
      <c r="B3856">
        <v>1.65537272728924</v>
      </c>
      <c r="C3856">
        <f t="shared" si="120"/>
        <v>1.38311464144174E-3</v>
      </c>
      <c r="D3856">
        <v>823</v>
      </c>
      <c r="E3856">
        <f t="shared" si="121"/>
        <v>8.1575194040804447E-3</v>
      </c>
      <c r="F3856">
        <v>1</v>
      </c>
      <c r="G3856" t="e">
        <f>VLOOKUP(A3856,'modern-H_SA-L1_panAme-L2'!A:A,1,FALSE)</f>
        <v>#N/A</v>
      </c>
    </row>
    <row r="3857" spans="1:7" x14ac:dyDescent="0.2">
      <c r="A3857" t="s">
        <v>9369</v>
      </c>
      <c r="B3857">
        <v>0.92511914161123798</v>
      </c>
      <c r="C3857">
        <f t="shared" si="120"/>
        <v>2.5243190919345862E-2</v>
      </c>
      <c r="D3857">
        <v>4102</v>
      </c>
      <c r="E3857">
        <f t="shared" si="121"/>
        <v>2.9870904125427793E-2</v>
      </c>
      <c r="F3857">
        <v>1</v>
      </c>
      <c r="G3857" t="e">
        <f>VLOOKUP(A3857,'modern-H_SA-L1_panAme-L2'!A:A,1,FALSE)</f>
        <v>#N/A</v>
      </c>
    </row>
    <row r="3858" spans="1:7" x14ac:dyDescent="0.2">
      <c r="A3858" t="s">
        <v>14117</v>
      </c>
      <c r="B3858">
        <v>1.39311418650596</v>
      </c>
      <c r="C3858">
        <f t="shared" si="120"/>
        <v>3.9248971977995373E-3</v>
      </c>
      <c r="D3858">
        <v>1803</v>
      </c>
      <c r="E3858">
        <f t="shared" si="121"/>
        <v>1.0566528562461984E-2</v>
      </c>
      <c r="F3858">
        <v>1</v>
      </c>
      <c r="G3858" t="e">
        <f>VLOOKUP(A3858,'modern-H_SA-L1_panAme-L2'!A:A,1,FALSE)</f>
        <v>#N/A</v>
      </c>
    </row>
    <row r="3859" spans="1:7" x14ac:dyDescent="0.2">
      <c r="A3859" t="s">
        <v>9376</v>
      </c>
      <c r="B3859">
        <v>1.94733723443999</v>
      </c>
      <c r="C3859">
        <f t="shared" si="120"/>
        <v>4.3309208663187734E-4</v>
      </c>
      <c r="D3859">
        <v>103</v>
      </c>
      <c r="E3859">
        <f t="shared" si="121"/>
        <v>2.0409990179719735E-2</v>
      </c>
      <c r="F3859">
        <v>1</v>
      </c>
      <c r="G3859" t="e">
        <f>VLOOKUP(A3859,'modern-H_SA-L1_panAme-L2'!A:A,1,FALSE)</f>
        <v>#N/A</v>
      </c>
    </row>
    <row r="3860" spans="1:7" x14ac:dyDescent="0.2">
      <c r="A3860" t="s">
        <v>14118</v>
      </c>
      <c r="B3860">
        <v>1.12972992112004</v>
      </c>
      <c r="C3860">
        <f t="shared" si="120"/>
        <v>1.1187749473814686E-2</v>
      </c>
      <c r="D3860">
        <v>3206</v>
      </c>
      <c r="E3860">
        <f t="shared" si="121"/>
        <v>1.693865750027963E-2</v>
      </c>
      <c r="F3860">
        <v>1</v>
      </c>
      <c r="G3860" t="e">
        <f>VLOOKUP(A3860,'modern-H_SA-L1_panAme-L2'!A:A,1,FALSE)</f>
        <v>#N/A</v>
      </c>
    </row>
    <row r="3861" spans="1:7" x14ac:dyDescent="0.2">
      <c r="A3861" t="s">
        <v>14118</v>
      </c>
      <c r="B3861">
        <v>1.0895385180022401</v>
      </c>
      <c r="C3861">
        <f t="shared" si="120"/>
        <v>1.3126861052306205E-2</v>
      </c>
      <c r="D3861">
        <v>3382</v>
      </c>
      <c r="E3861">
        <f t="shared" si="121"/>
        <v>1.8840267163777149E-2</v>
      </c>
      <c r="F3861">
        <v>1</v>
      </c>
      <c r="G3861" t="e">
        <f>VLOOKUP(A3861,'modern-H_SA-L1_panAme-L2'!A:A,1,FALSE)</f>
        <v>#N/A</v>
      </c>
    </row>
    <row r="3862" spans="1:7" x14ac:dyDescent="0.2">
      <c r="A3862" t="s">
        <v>14119</v>
      </c>
      <c r="B3862">
        <v>1.6404251497494999</v>
      </c>
      <c r="C3862">
        <f t="shared" si="120"/>
        <v>1.4678290294073409E-3</v>
      </c>
      <c r="D3862">
        <v>884</v>
      </c>
      <c r="E3862">
        <f t="shared" si="121"/>
        <v>8.0597761411122532E-3</v>
      </c>
      <c r="F3862">
        <v>1</v>
      </c>
      <c r="G3862" t="e">
        <f>VLOOKUP(A3862,'modern-H_SA-L1_panAme-L2'!A:A,1,FALSE)</f>
        <v>#N/A</v>
      </c>
    </row>
    <row r="3863" spans="1:7" x14ac:dyDescent="0.2">
      <c r="A3863" t="s">
        <v>14120</v>
      </c>
      <c r="B3863">
        <v>0.91118916666700001</v>
      </c>
      <c r="C3863">
        <f t="shared" si="120"/>
        <v>2.668111370247345E-2</v>
      </c>
      <c r="D3863">
        <v>4163</v>
      </c>
      <c r="E3863">
        <f t="shared" si="121"/>
        <v>3.1109806848860465E-2</v>
      </c>
      <c r="F3863">
        <v>1</v>
      </c>
      <c r="G3863" t="e">
        <f>VLOOKUP(A3863,'modern-H_SA-L1_panAme-L2'!A:A,1,FALSE)</f>
        <v>#N/A</v>
      </c>
    </row>
    <row r="3864" spans="1:7" x14ac:dyDescent="0.2">
      <c r="A3864" t="s">
        <v>14121</v>
      </c>
      <c r="B3864">
        <v>1.3374138766793799</v>
      </c>
      <c r="C3864">
        <f t="shared" si="120"/>
        <v>4.8981632672567823E-3</v>
      </c>
      <c r="D3864">
        <v>2219</v>
      </c>
      <c r="E3864">
        <f t="shared" si="121"/>
        <v>1.0714594186239037E-2</v>
      </c>
      <c r="F3864">
        <v>1</v>
      </c>
      <c r="G3864" t="e">
        <f>VLOOKUP(A3864,'modern-H_SA-L1_panAme-L2'!A:A,1,FALSE)</f>
        <v>#N/A</v>
      </c>
    </row>
    <row r="3865" spans="1:7" x14ac:dyDescent="0.2">
      <c r="A3865" t="s">
        <v>14122</v>
      </c>
      <c r="B3865">
        <v>1.3379747925899499</v>
      </c>
      <c r="C3865">
        <f t="shared" si="120"/>
        <v>4.8872488062591058E-3</v>
      </c>
      <c r="D3865">
        <v>2215</v>
      </c>
      <c r="E3865">
        <f t="shared" si="121"/>
        <v>1.0710025149246816E-2</v>
      </c>
      <c r="F3865">
        <v>1</v>
      </c>
      <c r="G3865" t="e">
        <f>VLOOKUP(A3865,'modern-H_SA-L1_panAme-L2'!A:A,1,FALSE)</f>
        <v>#N/A</v>
      </c>
    </row>
    <row r="3866" spans="1:7" x14ac:dyDescent="0.2">
      <c r="A3866" t="s">
        <v>14123</v>
      </c>
      <c r="B3866">
        <v>1.5017524751577001</v>
      </c>
      <c r="C3866">
        <f t="shared" si="120"/>
        <v>2.5479412630854971E-3</v>
      </c>
      <c r="D3866">
        <v>1312</v>
      </c>
      <c r="E3866">
        <f t="shared" si="121"/>
        <v>9.4266058620556415E-3</v>
      </c>
      <c r="F3866">
        <v>1</v>
      </c>
      <c r="G3866" t="e">
        <f>VLOOKUP(A3866,'modern-H_SA-L1_panAme-L2'!A:A,1,FALSE)</f>
        <v>#N/A</v>
      </c>
    </row>
    <row r="3867" spans="1:7" x14ac:dyDescent="0.2">
      <c r="A3867" t="s">
        <v>14124</v>
      </c>
      <c r="B3867">
        <v>0.81345098181235198</v>
      </c>
      <c r="C3867">
        <f t="shared" si="120"/>
        <v>3.9356483424952571E-2</v>
      </c>
      <c r="D3867">
        <v>4591</v>
      </c>
      <c r="E3867">
        <f t="shared" si="121"/>
        <v>4.1611058711548632E-2</v>
      </c>
      <c r="F3867">
        <v>1</v>
      </c>
      <c r="G3867" t="e">
        <f>VLOOKUP(A3867,'modern-H_SA-L1_panAme-L2'!A:A,1,FALSE)</f>
        <v>#N/A</v>
      </c>
    </row>
    <row r="3868" spans="1:7" x14ac:dyDescent="0.2">
      <c r="A3868" t="s">
        <v>14125</v>
      </c>
      <c r="B3868">
        <v>0.99865114049721504</v>
      </c>
      <c r="C3868">
        <f t="shared" si="120"/>
        <v>1.8842589247509586E-2</v>
      </c>
      <c r="D3868">
        <v>3780</v>
      </c>
      <c r="E3868">
        <f t="shared" si="121"/>
        <v>2.4196277303548026E-2</v>
      </c>
      <c r="F3868">
        <v>1</v>
      </c>
      <c r="G3868" t="e">
        <f>VLOOKUP(A3868,'modern-H_SA-L1_panAme-L2'!A:A,1,FALSE)</f>
        <v>#N/A</v>
      </c>
    </row>
    <row r="3869" spans="1:7" x14ac:dyDescent="0.2">
      <c r="A3869" t="s">
        <v>14126</v>
      </c>
      <c r="B3869">
        <v>1.3032328238162101</v>
      </c>
      <c r="C3869">
        <f t="shared" si="120"/>
        <v>5.6113893153253332E-3</v>
      </c>
      <c r="D3869">
        <v>2574</v>
      </c>
      <c r="E3869">
        <f t="shared" si="121"/>
        <v>1.0581850713515606E-2</v>
      </c>
      <c r="F3869">
        <v>1</v>
      </c>
      <c r="G3869" t="e">
        <f>VLOOKUP(A3869,'modern-H_SA-L1_panAme-L2'!A:A,1,FALSE)</f>
        <v>#N/A</v>
      </c>
    </row>
    <row r="3870" spans="1:7" x14ac:dyDescent="0.2">
      <c r="A3870" t="s">
        <v>14127</v>
      </c>
      <c r="B3870">
        <v>1.2800333432156099</v>
      </c>
      <c r="C3870">
        <f t="shared" si="120"/>
        <v>6.1537562825104766E-3</v>
      </c>
      <c r="D3870">
        <v>2782</v>
      </c>
      <c r="E3870">
        <f t="shared" si="121"/>
        <v>1.0736999638859043E-2</v>
      </c>
      <c r="F3870">
        <v>1</v>
      </c>
      <c r="G3870" t="e">
        <f>VLOOKUP(A3870,'modern-H_SA-L1_panAme-L2'!A:A,1,FALSE)</f>
        <v>#N/A</v>
      </c>
    </row>
    <row r="3871" spans="1:7" x14ac:dyDescent="0.2">
      <c r="A3871" t="s">
        <v>14128</v>
      </c>
      <c r="B3871">
        <v>1.14777038047405</v>
      </c>
      <c r="C3871">
        <f t="shared" si="120"/>
        <v>1.0413181711445662E-2</v>
      </c>
      <c r="D3871">
        <v>3127</v>
      </c>
      <c r="E3871">
        <f t="shared" si="121"/>
        <v>1.6164241774018945E-2</v>
      </c>
      <c r="F3871">
        <v>1</v>
      </c>
      <c r="G3871" t="e">
        <f>VLOOKUP(A3871,'modern-H_SA-L1_panAme-L2'!A:A,1,FALSE)</f>
        <v>#N/A</v>
      </c>
    </row>
    <row r="3872" spans="1:7" x14ac:dyDescent="0.2">
      <c r="A3872" t="s">
        <v>14128</v>
      </c>
      <c r="B3872">
        <v>1.1075789773562601</v>
      </c>
      <c r="C3872">
        <f t="shared" si="120"/>
        <v>1.2218041685549996E-2</v>
      </c>
      <c r="D3872">
        <v>3303</v>
      </c>
      <c r="E3872">
        <f t="shared" si="121"/>
        <v>1.7955305583305988E-2</v>
      </c>
      <c r="F3872">
        <v>1</v>
      </c>
      <c r="G3872" t="e">
        <f>VLOOKUP(A3872,'modern-H_SA-L1_panAme-L2'!A:A,1,FALSE)</f>
        <v>#N/A</v>
      </c>
    </row>
    <row r="3873" spans="1:7" x14ac:dyDescent="0.2">
      <c r="A3873" t="s">
        <v>14129</v>
      </c>
      <c r="B3873">
        <v>1.14754202022907</v>
      </c>
      <c r="C3873">
        <f t="shared" si="120"/>
        <v>1.0422643141078923E-2</v>
      </c>
      <c r="D3873">
        <v>3128</v>
      </c>
      <c r="E3873">
        <f t="shared" si="121"/>
        <v>1.6173756332096258E-2</v>
      </c>
      <c r="F3873">
        <v>1</v>
      </c>
      <c r="G3873" t="e">
        <f>VLOOKUP(A3873,'modern-H_SA-L1_panAme-L2'!A:A,1,FALSE)</f>
        <v>#N/A</v>
      </c>
    </row>
    <row r="3874" spans="1:7" x14ac:dyDescent="0.2">
      <c r="A3874" t="s">
        <v>14129</v>
      </c>
      <c r="B3874">
        <v>1.1073506171112699</v>
      </c>
      <c r="C3874">
        <f t="shared" si="120"/>
        <v>1.2229143013162693E-2</v>
      </c>
      <c r="D3874">
        <v>3304</v>
      </c>
      <c r="E3874">
        <f t="shared" si="121"/>
        <v>1.7966180443671827E-2</v>
      </c>
      <c r="F3874">
        <v>1</v>
      </c>
      <c r="G3874" t="e">
        <f>VLOOKUP(A3874,'modern-H_SA-L1_panAme-L2'!A:A,1,FALSE)</f>
        <v>#N/A</v>
      </c>
    </row>
    <row r="3875" spans="1:7" x14ac:dyDescent="0.2">
      <c r="A3875" t="s">
        <v>9404</v>
      </c>
      <c r="B3875">
        <v>1.4184368533021801</v>
      </c>
      <c r="C3875">
        <f t="shared" si="120"/>
        <v>3.5488794770660499E-3</v>
      </c>
      <c r="D3875">
        <v>1675</v>
      </c>
      <c r="E3875">
        <f t="shared" si="121"/>
        <v>1.0284334914434989E-2</v>
      </c>
      <c r="F3875">
        <v>1</v>
      </c>
      <c r="G3875" t="e">
        <f>VLOOKUP(A3875,'modern-H_SA-L1_panAme-L2'!A:A,1,FALSE)</f>
        <v>#N/A</v>
      </c>
    </row>
    <row r="3876" spans="1:7" x14ac:dyDescent="0.2">
      <c r="A3876" t="s">
        <v>14130</v>
      </c>
      <c r="B3876">
        <v>1.3379747925899499</v>
      </c>
      <c r="C3876">
        <f t="shared" si="120"/>
        <v>4.8872488062591058E-3</v>
      </c>
      <c r="D3876">
        <v>2216</v>
      </c>
      <c r="E3876">
        <f t="shared" si="121"/>
        <v>1.0705192105406904E-2</v>
      </c>
      <c r="F3876">
        <v>1</v>
      </c>
      <c r="G3876" t="e">
        <f>VLOOKUP(A3876,'modern-H_SA-L1_panAme-L2'!A:A,1,FALSE)</f>
        <v>#N/A</v>
      </c>
    </row>
    <row r="3877" spans="1:7" x14ac:dyDescent="0.2">
      <c r="A3877" t="s">
        <v>14131</v>
      </c>
      <c r="B3877">
        <v>1.35088728607228</v>
      </c>
      <c r="C3877">
        <f t="shared" si="120"/>
        <v>4.6426092301547666E-3</v>
      </c>
      <c r="D3877">
        <v>2105</v>
      </c>
      <c r="E3877">
        <f t="shared" si="121"/>
        <v>1.070557016777731E-2</v>
      </c>
      <c r="F3877">
        <v>1</v>
      </c>
      <c r="G3877" t="e">
        <f>VLOOKUP(A3877,'modern-H_SA-L1_panAme-L2'!A:A,1,FALSE)</f>
        <v>#N/A</v>
      </c>
    </row>
    <row r="3878" spans="1:7" x14ac:dyDescent="0.2">
      <c r="A3878" t="s">
        <v>14132</v>
      </c>
      <c r="B3878">
        <v>1.7001655443702799</v>
      </c>
      <c r="C3878">
        <f t="shared" si="120"/>
        <v>1.1574240728554593E-3</v>
      </c>
      <c r="D3878">
        <v>679</v>
      </c>
      <c r="E3878">
        <f t="shared" si="121"/>
        <v>8.2741332100742266E-3</v>
      </c>
      <c r="F3878">
        <v>1</v>
      </c>
      <c r="G3878" t="e">
        <f>VLOOKUP(A3878,'modern-H_SA-L1_panAme-L2'!A:A,1,FALSE)</f>
        <v>#N/A</v>
      </c>
    </row>
    <row r="3879" spans="1:7" x14ac:dyDescent="0.2">
      <c r="A3879" t="s">
        <v>9417</v>
      </c>
      <c r="B3879">
        <v>1.3136768698103001</v>
      </c>
      <c r="C3879">
        <f t="shared" si="120"/>
        <v>5.3830889718622871E-3</v>
      </c>
      <c r="D3879">
        <v>2422</v>
      </c>
      <c r="E3879">
        <f t="shared" si="121"/>
        <v>1.0788403744599315E-2</v>
      </c>
      <c r="F3879">
        <v>1</v>
      </c>
      <c r="G3879" t="e">
        <f>VLOOKUP(A3879,'modern-H_SA-L1_panAme-L2'!A:A,1,FALSE)</f>
        <v>#N/A</v>
      </c>
    </row>
    <row r="3880" spans="1:7" x14ac:dyDescent="0.2">
      <c r="A3880" t="s">
        <v>14133</v>
      </c>
      <c r="B3880">
        <v>1.7091051809309501</v>
      </c>
      <c r="C3880">
        <f t="shared" si="120"/>
        <v>1.116997156493229E-3</v>
      </c>
      <c r="D3880">
        <v>650</v>
      </c>
      <c r="E3880">
        <f t="shared" si="121"/>
        <v>8.3413910732586666E-3</v>
      </c>
      <c r="F3880">
        <v>1</v>
      </c>
      <c r="G3880" t="e">
        <f>VLOOKUP(A3880,'modern-H_SA-L1_panAme-L2'!A:A,1,FALSE)</f>
        <v>#N/A</v>
      </c>
    </row>
    <row r="3881" spans="1:7" x14ac:dyDescent="0.2">
      <c r="A3881" t="s">
        <v>14134</v>
      </c>
      <c r="B3881">
        <v>0.964625463994076</v>
      </c>
      <c r="C3881">
        <f t="shared" si="120"/>
        <v>2.1572941232838407E-2</v>
      </c>
      <c r="D3881">
        <v>3929</v>
      </c>
      <c r="E3881">
        <f t="shared" si="121"/>
        <v>2.6651834243878247E-2</v>
      </c>
      <c r="F3881">
        <v>1</v>
      </c>
      <c r="G3881" t="e">
        <f>VLOOKUP(A3881,'modern-H_SA-L1_panAme-L2'!A:A,1,FALSE)</f>
        <v>#N/A</v>
      </c>
    </row>
    <row r="3882" spans="1:7" x14ac:dyDescent="0.2">
      <c r="A3882" t="s">
        <v>14135</v>
      </c>
      <c r="B3882">
        <v>1.26648444335806</v>
      </c>
      <c r="C3882">
        <f t="shared" si="120"/>
        <v>6.4944414385907289E-3</v>
      </c>
      <c r="D3882">
        <v>2904</v>
      </c>
      <c r="E3882">
        <f t="shared" si="121"/>
        <v>1.0855378354999792E-2</v>
      </c>
      <c r="F3882">
        <v>1</v>
      </c>
      <c r="G3882" t="e">
        <f>VLOOKUP(A3882,'modern-H_SA-L1_panAme-L2'!A:A,1,FALSE)</f>
        <v>#N/A</v>
      </c>
    </row>
    <row r="3883" spans="1:7" x14ac:dyDescent="0.2">
      <c r="A3883" t="s">
        <v>14136</v>
      </c>
      <c r="B3883">
        <v>1.51805404448796</v>
      </c>
      <c r="C3883">
        <f t="shared" si="120"/>
        <v>2.3879955786774111E-3</v>
      </c>
      <c r="D3883">
        <v>1275</v>
      </c>
      <c r="E3883">
        <f t="shared" si="121"/>
        <v>9.0912396383530623E-3</v>
      </c>
      <c r="F3883">
        <v>1</v>
      </c>
      <c r="G3883" t="e">
        <f>VLOOKUP(A3883,'modern-H_SA-L1_panAme-L2'!A:A,1,FALSE)</f>
        <v>#N/A</v>
      </c>
    </row>
    <row r="3884" spans="1:7" x14ac:dyDescent="0.2">
      <c r="A3884" t="s">
        <v>14137</v>
      </c>
      <c r="B3884">
        <v>0.82190031087688198</v>
      </c>
      <c r="C3884">
        <f t="shared" si="120"/>
        <v>3.8055961315897668E-2</v>
      </c>
      <c r="D3884">
        <v>4554</v>
      </c>
      <c r="E3884">
        <f t="shared" si="121"/>
        <v>4.0562941639738094E-2</v>
      </c>
      <c r="F3884">
        <v>1</v>
      </c>
      <c r="G3884" t="e">
        <f>VLOOKUP(A3884,'modern-H_SA-L1_panAme-L2'!A:A,1,FALSE)</f>
        <v>#N/A</v>
      </c>
    </row>
    <row r="3885" spans="1:7" x14ac:dyDescent="0.2">
      <c r="A3885" t="s">
        <v>14138</v>
      </c>
      <c r="B3885">
        <v>1.37798852785401</v>
      </c>
      <c r="C3885">
        <f t="shared" si="120"/>
        <v>4.168244248853978E-3</v>
      </c>
      <c r="D3885">
        <v>1914</v>
      </c>
      <c r="E3885">
        <f t="shared" si="121"/>
        <v>1.0570876480635949E-2</v>
      </c>
      <c r="F3885">
        <v>1</v>
      </c>
      <c r="G3885" t="e">
        <f>VLOOKUP(A3885,'modern-H_SA-L1_panAme-L2'!A:A,1,FALSE)</f>
        <v>#N/A</v>
      </c>
    </row>
    <row r="3886" spans="1:7" x14ac:dyDescent="0.2">
      <c r="A3886" t="s">
        <v>14139</v>
      </c>
      <c r="B3886">
        <v>1.28467576103603</v>
      </c>
      <c r="C3886">
        <f t="shared" si="120"/>
        <v>6.0411825387328413E-3</v>
      </c>
      <c r="D3886">
        <v>2745</v>
      </c>
      <c r="E3886">
        <f t="shared" si="121"/>
        <v>1.0682659396360369E-2</v>
      </c>
      <c r="F3886">
        <v>1</v>
      </c>
      <c r="G3886" t="e">
        <f>VLOOKUP(A3886,'modern-H_SA-L1_panAme-L2'!A:A,1,FALSE)</f>
        <v>#N/A</v>
      </c>
    </row>
    <row r="3887" spans="1:7" x14ac:dyDescent="0.2">
      <c r="A3887" t="s">
        <v>14140</v>
      </c>
      <c r="B3887">
        <v>1.4260829896198599</v>
      </c>
      <c r="C3887">
        <f t="shared" si="120"/>
        <v>3.4425870193868151E-3</v>
      </c>
      <c r="D3887">
        <v>1639</v>
      </c>
      <c r="E3887">
        <f t="shared" si="121"/>
        <v>1.0195434650459793E-2</v>
      </c>
      <c r="F3887">
        <v>1</v>
      </c>
      <c r="G3887" t="e">
        <f>VLOOKUP(A3887,'modern-H_SA-L1_panAme-L2'!A:A,1,FALSE)</f>
        <v>#N/A</v>
      </c>
    </row>
    <row r="3888" spans="1:7" x14ac:dyDescent="0.2">
      <c r="A3888" t="s">
        <v>14141</v>
      </c>
      <c r="B3888">
        <v>1.29890567846831</v>
      </c>
      <c r="C3888">
        <f t="shared" si="120"/>
        <v>5.7087917322373571E-3</v>
      </c>
      <c r="D3888">
        <v>2617</v>
      </c>
      <c r="E3888">
        <f t="shared" si="121"/>
        <v>1.0588641600412736E-2</v>
      </c>
      <c r="F3888">
        <v>1</v>
      </c>
      <c r="G3888" t="e">
        <f>VLOOKUP(A3888,'modern-H_SA-L1_panAme-L2'!A:A,1,FALSE)</f>
        <v>#N/A</v>
      </c>
    </row>
    <row r="3889" spans="1:7" x14ac:dyDescent="0.2">
      <c r="A3889" t="s">
        <v>9472</v>
      </c>
      <c r="B3889">
        <v>1.6026798062299701</v>
      </c>
      <c r="C3889">
        <f t="shared" si="120"/>
        <v>1.7055671412778371E-3</v>
      </c>
      <c r="D3889">
        <v>987</v>
      </c>
      <c r="E3889">
        <f t="shared" si="121"/>
        <v>8.3878651507220073E-3</v>
      </c>
      <c r="F3889">
        <v>1</v>
      </c>
      <c r="G3889" t="e">
        <f>VLOOKUP(A3889,'modern-H_SA-L1_panAme-L2'!A:A,1,FALSE)</f>
        <v>#N/A</v>
      </c>
    </row>
    <row r="3890" spans="1:7" x14ac:dyDescent="0.2">
      <c r="A3890" t="s">
        <v>14142</v>
      </c>
      <c r="B3890">
        <v>0.88766806143328703</v>
      </c>
      <c r="C3890">
        <f t="shared" si="120"/>
        <v>2.9297418275069802E-2</v>
      </c>
      <c r="D3890">
        <v>4266</v>
      </c>
      <c r="E3890">
        <f t="shared" si="121"/>
        <v>3.3335599696950026E-2</v>
      </c>
      <c r="F3890">
        <v>1</v>
      </c>
      <c r="G3890" t="e">
        <f>VLOOKUP(A3890,'modern-H_SA-L1_panAme-L2'!A:A,1,FALSE)</f>
        <v>#N/A</v>
      </c>
    </row>
    <row r="3891" spans="1:7" x14ac:dyDescent="0.2">
      <c r="A3891" t="s">
        <v>14143</v>
      </c>
      <c r="B3891">
        <v>1.2570398700832199</v>
      </c>
      <c r="C3891">
        <f t="shared" si="120"/>
        <v>6.743018785408712E-3</v>
      </c>
      <c r="D3891">
        <v>3004</v>
      </c>
      <c r="E3891">
        <f t="shared" si="121"/>
        <v>1.0895676825690375E-2</v>
      </c>
      <c r="F3891">
        <v>1</v>
      </c>
      <c r="G3891" t="e">
        <f>VLOOKUP(A3891,'modern-H_SA-L1_panAme-L2'!A:A,1,FALSE)</f>
        <v>#N/A</v>
      </c>
    </row>
    <row r="3892" spans="1:7" x14ac:dyDescent="0.2">
      <c r="A3892" t="s">
        <v>9474</v>
      </c>
      <c r="B3892">
        <v>2.0122731598999302</v>
      </c>
      <c r="C3892">
        <f t="shared" si="120"/>
        <v>3.3452118170366362E-4</v>
      </c>
      <c r="D3892">
        <v>46</v>
      </c>
      <c r="E3892">
        <f t="shared" si="121"/>
        <v>3.5299256869338762E-2</v>
      </c>
      <c r="F3892">
        <v>1</v>
      </c>
      <c r="G3892" t="e">
        <f>VLOOKUP(A3892,'modern-H_SA-L1_panAme-L2'!A:A,1,FALSE)</f>
        <v>#N/A</v>
      </c>
    </row>
    <row r="3893" spans="1:7" x14ac:dyDescent="0.2">
      <c r="A3893" t="s">
        <v>14144</v>
      </c>
      <c r="B3893">
        <v>1.14274645508433</v>
      </c>
      <c r="C3893">
        <f t="shared" si="120"/>
        <v>1.0623331074288336E-2</v>
      </c>
      <c r="D3893">
        <v>3149</v>
      </c>
      <c r="E3893">
        <f t="shared" si="121"/>
        <v>1.6375245803301231E-2</v>
      </c>
      <c r="F3893">
        <v>1</v>
      </c>
      <c r="G3893" t="e">
        <f>VLOOKUP(A3893,'modern-H_SA-L1_panAme-L2'!A:A,1,FALSE)</f>
        <v>#N/A</v>
      </c>
    </row>
    <row r="3894" spans="1:7" x14ac:dyDescent="0.2">
      <c r="A3894" t="s">
        <v>14144</v>
      </c>
      <c r="B3894">
        <v>1.1025550519665299</v>
      </c>
      <c r="C3894">
        <f t="shared" si="120"/>
        <v>1.2464615090927797E-2</v>
      </c>
      <c r="D3894">
        <v>3325</v>
      </c>
      <c r="E3894">
        <f t="shared" si="121"/>
        <v>1.8196463654545421E-2</v>
      </c>
      <c r="F3894">
        <v>1</v>
      </c>
      <c r="G3894" t="e">
        <f>VLOOKUP(A3894,'modern-H_SA-L1_panAme-L2'!A:A,1,FALSE)</f>
        <v>#N/A</v>
      </c>
    </row>
    <row r="3895" spans="1:7" x14ac:dyDescent="0.2">
      <c r="A3895" t="s">
        <v>14145</v>
      </c>
      <c r="B3895">
        <v>1.28886183508597</v>
      </c>
      <c r="C3895">
        <f t="shared" si="120"/>
        <v>5.9414413820282116E-3</v>
      </c>
      <c r="D3895">
        <v>2718</v>
      </c>
      <c r="E3895">
        <f t="shared" si="121"/>
        <v>1.0610653593953252E-2</v>
      </c>
      <c r="F3895">
        <v>1</v>
      </c>
      <c r="G3895" t="e">
        <f>VLOOKUP(A3895,'modern-H_SA-L1_panAme-L2'!A:A,1,FALSE)</f>
        <v>#N/A</v>
      </c>
    </row>
    <row r="3896" spans="1:7" x14ac:dyDescent="0.2">
      <c r="A3896" t="s">
        <v>14146</v>
      </c>
      <c r="B3896">
        <v>1.8141329898230001</v>
      </c>
      <c r="C3896">
        <f t="shared" si="120"/>
        <v>7.3561262646759662E-4</v>
      </c>
      <c r="D3896">
        <v>332</v>
      </c>
      <c r="E3896">
        <f t="shared" si="121"/>
        <v>1.0755011111065403E-2</v>
      </c>
      <c r="F3896">
        <v>1</v>
      </c>
      <c r="G3896" t="e">
        <f>VLOOKUP(A3896,'modern-H_SA-L1_panAme-L2'!A:A,1,FALSE)</f>
        <v>#N/A</v>
      </c>
    </row>
    <row r="3897" spans="1:7" x14ac:dyDescent="0.2">
      <c r="A3897" t="s">
        <v>14147</v>
      </c>
      <c r="B3897">
        <v>1.0372440219001</v>
      </c>
      <c r="C3897">
        <f t="shared" si="120"/>
        <v>1.6161563568443661E-2</v>
      </c>
      <c r="D3897">
        <v>3611</v>
      </c>
      <c r="E3897">
        <f t="shared" si="121"/>
        <v>2.1724793564449053E-2</v>
      </c>
      <c r="F3897">
        <v>1</v>
      </c>
      <c r="G3897" t="e">
        <f>VLOOKUP(A3897,'modern-H_SA-L1_panAme-L2'!A:A,1,FALSE)</f>
        <v>#N/A</v>
      </c>
    </row>
    <row r="3898" spans="1:7" x14ac:dyDescent="0.2">
      <c r="A3898" t="s">
        <v>14148</v>
      </c>
      <c r="B3898">
        <v>1.5162861963239</v>
      </c>
      <c r="C3898">
        <f t="shared" si="120"/>
        <v>2.4048440952629505E-3</v>
      </c>
      <c r="D3898">
        <v>1282</v>
      </c>
      <c r="E3898">
        <f t="shared" si="121"/>
        <v>9.105392541658628E-3</v>
      </c>
      <c r="F3898">
        <v>1</v>
      </c>
      <c r="G3898" t="e">
        <f>VLOOKUP(A3898,'modern-H_SA-L1_panAme-L2'!A:A,1,FALSE)</f>
        <v>#N/A</v>
      </c>
    </row>
    <row r="3899" spans="1:7" x14ac:dyDescent="0.2">
      <c r="A3899" t="s">
        <v>14149</v>
      </c>
      <c r="B3899">
        <v>0.82030178916197205</v>
      </c>
      <c r="C3899">
        <f t="shared" si="120"/>
        <v>3.8298665930762477E-2</v>
      </c>
      <c r="D3899">
        <v>4561</v>
      </c>
      <c r="E3899">
        <f t="shared" si="121"/>
        <v>4.0758983650059429E-2</v>
      </c>
      <c r="F3899">
        <v>1</v>
      </c>
      <c r="G3899" t="e">
        <f>VLOOKUP(A3899,'modern-H_SA-L1_panAme-L2'!A:A,1,FALSE)</f>
        <v>#N/A</v>
      </c>
    </row>
    <row r="3900" spans="1:7" x14ac:dyDescent="0.2">
      <c r="A3900" t="s">
        <v>14150</v>
      </c>
      <c r="B3900">
        <v>1.6064472300691801</v>
      </c>
      <c r="C3900">
        <f t="shared" si="120"/>
        <v>1.6802030429262738E-3</v>
      </c>
      <c r="D3900">
        <v>979</v>
      </c>
      <c r="E3900">
        <f t="shared" si="121"/>
        <v>8.3306492036405843E-3</v>
      </c>
      <c r="F3900">
        <v>1</v>
      </c>
      <c r="G3900" t="e">
        <f>VLOOKUP(A3900,'modern-H_SA-L1_panAme-L2'!A:A,1,FALSE)</f>
        <v>#N/A</v>
      </c>
    </row>
    <row r="3901" spans="1:7" x14ac:dyDescent="0.2">
      <c r="A3901" t="s">
        <v>14151</v>
      </c>
      <c r="B3901">
        <v>0.88949494339318702</v>
      </c>
      <c r="C3901">
        <f t="shared" si="120"/>
        <v>2.9085329003955614E-2</v>
      </c>
      <c r="D3901">
        <v>4258</v>
      </c>
      <c r="E3901">
        <f t="shared" si="121"/>
        <v>3.3156455374636108E-2</v>
      </c>
      <c r="F3901">
        <v>1</v>
      </c>
      <c r="G3901" t="e">
        <f>VLOOKUP(A3901,'modern-H_SA-L1_panAme-L2'!A:A,1,FALSE)</f>
        <v>#N/A</v>
      </c>
    </row>
    <row r="3902" spans="1:7" x14ac:dyDescent="0.2">
      <c r="A3902" t="s">
        <v>14152</v>
      </c>
      <c r="B3902">
        <v>1.2594751384085101</v>
      </c>
      <c r="C3902">
        <f t="shared" si="120"/>
        <v>6.6780274600594346E-3</v>
      </c>
      <c r="D3902">
        <v>2983</v>
      </c>
      <c r="E3902">
        <f t="shared" si="121"/>
        <v>1.0866625977582466E-2</v>
      </c>
      <c r="F3902">
        <v>1</v>
      </c>
      <c r="G3902" t="e">
        <f>VLOOKUP(A3902,'modern-H_SA-L1_panAme-L2'!A:A,1,FALSE)</f>
        <v>#N/A</v>
      </c>
    </row>
    <row r="3903" spans="1:7" x14ac:dyDescent="0.2">
      <c r="A3903" t="s">
        <v>14153</v>
      </c>
      <c r="B3903">
        <v>1.74081235685504</v>
      </c>
      <c r="C3903">
        <f t="shared" si="120"/>
        <v>9.8466335851575115E-4</v>
      </c>
      <c r="D3903">
        <v>548</v>
      </c>
      <c r="E3903">
        <f t="shared" si="121"/>
        <v>8.7218174128384229E-3</v>
      </c>
      <c r="F3903">
        <v>1</v>
      </c>
      <c r="G3903" t="e">
        <f>VLOOKUP(A3903,'modern-H_SA-L1_panAme-L2'!A:A,1,FALSE)</f>
        <v>#N/A</v>
      </c>
    </row>
    <row r="3904" spans="1:7" x14ac:dyDescent="0.2">
      <c r="A3904" t="s">
        <v>14154</v>
      </c>
      <c r="B3904">
        <v>0.98791820898280203</v>
      </c>
      <c r="C3904">
        <f t="shared" si="120"/>
        <v>1.966429513985659E-2</v>
      </c>
      <c r="D3904">
        <v>3827</v>
      </c>
      <c r="E3904">
        <f t="shared" si="121"/>
        <v>2.4941334886037076E-2</v>
      </c>
      <c r="F3904">
        <v>1</v>
      </c>
      <c r="G3904" t="e">
        <f>VLOOKUP(A3904,'modern-H_SA-L1_panAme-L2'!A:A,1,FALSE)</f>
        <v>#N/A</v>
      </c>
    </row>
    <row r="3905" spans="1:7" x14ac:dyDescent="0.2">
      <c r="A3905" t="s">
        <v>14155</v>
      </c>
      <c r="B3905">
        <v>1.1484554612090201</v>
      </c>
      <c r="C3905">
        <f t="shared" si="120"/>
        <v>1.0384848924540705E-2</v>
      </c>
      <c r="D3905">
        <v>3124</v>
      </c>
      <c r="E3905">
        <f t="shared" si="121"/>
        <v>1.6135741574814528E-2</v>
      </c>
      <c r="F3905">
        <v>1</v>
      </c>
      <c r="G3905" t="e">
        <f>VLOOKUP(A3905,'modern-H_SA-L1_panAme-L2'!A:A,1,FALSE)</f>
        <v>#N/A</v>
      </c>
    </row>
    <row r="3906" spans="1:7" x14ac:dyDescent="0.2">
      <c r="A3906" t="s">
        <v>14155</v>
      </c>
      <c r="B3906">
        <v>1.10826405809122</v>
      </c>
      <c r="C3906">
        <f t="shared" ref="C3906:C3969" si="122">EXP(-3.977*B3906)</f>
        <v>1.2184798131268526E-2</v>
      </c>
      <c r="D3906">
        <v>3300</v>
      </c>
      <c r="E3906">
        <f t="shared" ref="E3906:E3969" si="123">C3906*4854/D3906</f>
        <v>1.7922730342174977E-2</v>
      </c>
      <c r="F3906">
        <v>1</v>
      </c>
      <c r="G3906" t="e">
        <f>VLOOKUP(A3906,'modern-H_SA-L1_panAme-L2'!A:A,1,FALSE)</f>
        <v>#N/A</v>
      </c>
    </row>
    <row r="3907" spans="1:7" x14ac:dyDescent="0.2">
      <c r="A3907" t="s">
        <v>14156</v>
      </c>
      <c r="B3907">
        <v>1.2608900252164601</v>
      </c>
      <c r="C3907">
        <f t="shared" si="122"/>
        <v>6.6405556930319914E-3</v>
      </c>
      <c r="D3907">
        <v>2962</v>
      </c>
      <c r="E3907">
        <f t="shared" si="123"/>
        <v>1.0882261085069981E-2</v>
      </c>
      <c r="F3907">
        <v>1</v>
      </c>
      <c r="G3907" t="e">
        <f>VLOOKUP(A3907,'modern-H_SA-L1_panAme-L2'!A:A,1,FALSE)</f>
        <v>#N/A</v>
      </c>
    </row>
    <row r="3908" spans="1:7" x14ac:dyDescent="0.2">
      <c r="A3908" t="s">
        <v>14157</v>
      </c>
      <c r="B3908">
        <v>1.4372113180031001</v>
      </c>
      <c r="C3908">
        <f t="shared" si="122"/>
        <v>3.2935495286353579E-3</v>
      </c>
      <c r="D3908">
        <v>1593</v>
      </c>
      <c r="E3908">
        <f t="shared" si="123"/>
        <v>1.0035712123035799E-2</v>
      </c>
      <c r="F3908">
        <v>1</v>
      </c>
      <c r="G3908" t="e">
        <f>VLOOKUP(A3908,'modern-H_SA-L1_panAme-L2'!A:A,1,FALSE)</f>
        <v>#N/A</v>
      </c>
    </row>
    <row r="3909" spans="1:7" x14ac:dyDescent="0.2">
      <c r="A3909" t="s">
        <v>14158</v>
      </c>
      <c r="B3909">
        <v>1.3134072843083799</v>
      </c>
      <c r="C3909">
        <f t="shared" si="122"/>
        <v>5.388863500171346E-3</v>
      </c>
      <c r="D3909">
        <v>2431</v>
      </c>
      <c r="E3909">
        <f t="shared" si="123"/>
        <v>1.0759993183805723E-2</v>
      </c>
      <c r="F3909">
        <v>1</v>
      </c>
      <c r="G3909" t="e">
        <f>VLOOKUP(A3909,'modern-H_SA-L1_panAme-L2'!A:A,1,FALSE)</f>
        <v>#N/A</v>
      </c>
    </row>
    <row r="3910" spans="1:7" x14ac:dyDescent="0.2">
      <c r="A3910" t="s">
        <v>14159</v>
      </c>
      <c r="B3910">
        <v>1.8839972424587901</v>
      </c>
      <c r="C3910">
        <f t="shared" si="122"/>
        <v>5.5716059776939292E-4</v>
      </c>
      <c r="D3910">
        <v>192</v>
      </c>
      <c r="E3910">
        <f t="shared" si="123"/>
        <v>1.4085716362357463E-2</v>
      </c>
      <c r="F3910">
        <v>1</v>
      </c>
      <c r="G3910" t="e">
        <f>VLOOKUP(A3910,'modern-H_SA-L1_panAme-L2'!A:A,1,FALSE)</f>
        <v>#N/A</v>
      </c>
    </row>
    <row r="3911" spans="1:7" x14ac:dyDescent="0.2">
      <c r="A3911" t="s">
        <v>14160</v>
      </c>
      <c r="B3911">
        <v>1.0692144561983501</v>
      </c>
      <c r="C3911">
        <f t="shared" si="122"/>
        <v>1.4231949281764803E-2</v>
      </c>
      <c r="D3911">
        <v>3471</v>
      </c>
      <c r="E3911">
        <f t="shared" si="123"/>
        <v>1.9902587673202635E-2</v>
      </c>
      <c r="F3911">
        <v>1</v>
      </c>
      <c r="G3911" t="e">
        <f>VLOOKUP(A3911,'modern-H_SA-L1_panAme-L2'!A:A,1,FALSE)</f>
        <v>#N/A</v>
      </c>
    </row>
    <row r="3912" spans="1:7" x14ac:dyDescent="0.2">
      <c r="A3912" t="s">
        <v>14161</v>
      </c>
      <c r="B3912">
        <v>1.8513962335942999</v>
      </c>
      <c r="C3912">
        <f t="shared" si="122"/>
        <v>6.3429093485208564E-4</v>
      </c>
      <c r="D3912">
        <v>228</v>
      </c>
      <c r="E3912">
        <f t="shared" si="123"/>
        <v>1.3503720165666772E-2</v>
      </c>
      <c r="F3912">
        <v>1</v>
      </c>
      <c r="G3912" t="e">
        <f>VLOOKUP(A3912,'modern-H_SA-L1_panAme-L2'!A:A,1,FALSE)</f>
        <v>#N/A</v>
      </c>
    </row>
    <row r="3913" spans="1:7" x14ac:dyDescent="0.2">
      <c r="A3913" t="s">
        <v>14162</v>
      </c>
      <c r="B3913">
        <v>1.30333215539706</v>
      </c>
      <c r="C3913">
        <f t="shared" si="122"/>
        <v>5.6091730203607412E-3</v>
      </c>
      <c r="D3913">
        <v>2568</v>
      </c>
      <c r="E3913">
        <f t="shared" si="123"/>
        <v>1.0602385452037007E-2</v>
      </c>
      <c r="F3913">
        <v>1</v>
      </c>
      <c r="G3913" t="e">
        <f>VLOOKUP(A3913,'modern-H_SA-L1_panAme-L2'!A:A,1,FALSE)</f>
        <v>#N/A</v>
      </c>
    </row>
    <row r="3914" spans="1:7" x14ac:dyDescent="0.2">
      <c r="A3914" t="s">
        <v>14163</v>
      </c>
      <c r="B3914">
        <v>1.9609024989128101</v>
      </c>
      <c r="C3914">
        <f t="shared" si="122"/>
        <v>4.1034625176216452E-4</v>
      </c>
      <c r="D3914">
        <v>81</v>
      </c>
      <c r="E3914">
        <f t="shared" si="123"/>
        <v>2.4590379087080824E-2</v>
      </c>
      <c r="F3914">
        <v>1</v>
      </c>
      <c r="G3914" t="e">
        <f>VLOOKUP(A3914,'modern-H_SA-L1_panAme-L2'!A:A,1,FALSE)</f>
        <v>#N/A</v>
      </c>
    </row>
    <row r="3915" spans="1:7" x14ac:dyDescent="0.2">
      <c r="A3915" t="s">
        <v>9493</v>
      </c>
      <c r="B3915">
        <v>1.7485698885103</v>
      </c>
      <c r="C3915">
        <f t="shared" si="122"/>
        <v>9.5474864927143409E-4</v>
      </c>
      <c r="D3915">
        <v>534</v>
      </c>
      <c r="E3915">
        <f t="shared" si="123"/>
        <v>8.6785579467482041E-3</v>
      </c>
      <c r="F3915">
        <v>1</v>
      </c>
      <c r="G3915" t="e">
        <f>VLOOKUP(A3915,'modern-H_SA-L1_panAme-L2'!A:A,1,FALSE)</f>
        <v>#N/A</v>
      </c>
    </row>
    <row r="3916" spans="1:7" x14ac:dyDescent="0.2">
      <c r="A3916" t="s">
        <v>14164</v>
      </c>
      <c r="B3916">
        <v>0.99111525241262699</v>
      </c>
      <c r="C3916">
        <f t="shared" si="122"/>
        <v>1.9415853443009234E-2</v>
      </c>
      <c r="D3916">
        <v>3813</v>
      </c>
      <c r="E3916">
        <f t="shared" si="123"/>
        <v>2.4716641125719072E-2</v>
      </c>
      <c r="F3916">
        <v>1</v>
      </c>
      <c r="G3916" t="e">
        <f>VLOOKUP(A3916,'modern-H_SA-L1_panAme-L2'!A:A,1,FALSE)</f>
        <v>#N/A</v>
      </c>
    </row>
    <row r="3917" spans="1:7" x14ac:dyDescent="0.2">
      <c r="A3917" t="s">
        <v>14165</v>
      </c>
      <c r="B3917">
        <v>1.3410642558899599</v>
      </c>
      <c r="C3917">
        <f t="shared" si="122"/>
        <v>4.8275675757563329E-3</v>
      </c>
      <c r="D3917">
        <v>2181</v>
      </c>
      <c r="E3917">
        <f t="shared" si="123"/>
        <v>1.0744160024172967E-2</v>
      </c>
      <c r="F3917">
        <v>1</v>
      </c>
      <c r="G3917" t="e">
        <f>VLOOKUP(A3917,'modern-H_SA-L1_panAme-L2'!A:A,1,FALSE)</f>
        <v>#N/A</v>
      </c>
    </row>
    <row r="3918" spans="1:7" x14ac:dyDescent="0.2">
      <c r="A3918" t="s">
        <v>14166</v>
      </c>
      <c r="B3918">
        <v>1.2545426666775501</v>
      </c>
      <c r="C3918">
        <f t="shared" si="122"/>
        <v>6.8103198966675809E-3</v>
      </c>
      <c r="D3918">
        <v>3032</v>
      </c>
      <c r="E3918">
        <f t="shared" si="123"/>
        <v>1.0902801048293021E-2</v>
      </c>
      <c r="F3918">
        <v>1</v>
      </c>
      <c r="G3918" t="e">
        <f>VLOOKUP(A3918,'modern-H_SA-L1_panAme-L2'!A:A,1,FALSE)</f>
        <v>#N/A</v>
      </c>
    </row>
    <row r="3919" spans="1:7" x14ac:dyDescent="0.2">
      <c r="A3919" t="s">
        <v>14167</v>
      </c>
      <c r="B3919">
        <v>1.37819743660757</v>
      </c>
      <c r="C3919">
        <f t="shared" si="122"/>
        <v>4.1647825842408013E-3</v>
      </c>
      <c r="D3919">
        <v>1913</v>
      </c>
      <c r="E3919">
        <f t="shared" si="123"/>
        <v>1.056761874746725E-2</v>
      </c>
      <c r="F3919">
        <v>1</v>
      </c>
      <c r="G3919" t="e">
        <f>VLOOKUP(A3919,'modern-H_SA-L1_panAme-L2'!A:A,1,FALSE)</f>
        <v>#N/A</v>
      </c>
    </row>
    <row r="3920" spans="1:7" x14ac:dyDescent="0.2">
      <c r="A3920" t="s">
        <v>14168</v>
      </c>
      <c r="B3920">
        <v>1.4050428201373999</v>
      </c>
      <c r="C3920">
        <f t="shared" si="122"/>
        <v>3.7430469913146314E-3</v>
      </c>
      <c r="D3920">
        <v>1747</v>
      </c>
      <c r="E3920">
        <f t="shared" si="123"/>
        <v>1.0399971434368186E-2</v>
      </c>
      <c r="F3920">
        <v>1</v>
      </c>
      <c r="G3920" t="e">
        <f>VLOOKUP(A3920,'modern-H_SA-L1_panAme-L2'!A:A,1,FALSE)</f>
        <v>#N/A</v>
      </c>
    </row>
    <row r="3921" spans="1:7" x14ac:dyDescent="0.2">
      <c r="A3921" t="s">
        <v>14169</v>
      </c>
      <c r="B3921">
        <v>1.2594751384085101</v>
      </c>
      <c r="C3921">
        <f t="shared" si="122"/>
        <v>6.6780274600594346E-3</v>
      </c>
      <c r="D3921">
        <v>2984</v>
      </c>
      <c r="E3921">
        <f t="shared" si="123"/>
        <v>1.0862984346892928E-2</v>
      </c>
      <c r="F3921">
        <v>1</v>
      </c>
      <c r="G3921" t="e">
        <f>VLOOKUP(A3921,'modern-H_SA-L1_panAme-L2'!A:A,1,FALSE)</f>
        <v>#N/A</v>
      </c>
    </row>
    <row r="3922" spans="1:7" x14ac:dyDescent="0.2">
      <c r="A3922" t="s">
        <v>14170</v>
      </c>
      <c r="B3922">
        <v>1.37552955117566</v>
      </c>
      <c r="C3922">
        <f t="shared" si="122"/>
        <v>4.2092069370704517E-3</v>
      </c>
      <c r="D3922">
        <v>1924</v>
      </c>
      <c r="E3922">
        <f t="shared" si="123"/>
        <v>1.0619277792380444E-2</v>
      </c>
      <c r="F3922">
        <v>1</v>
      </c>
      <c r="G3922" t="e">
        <f>VLOOKUP(A3922,'modern-H_SA-L1_panAme-L2'!A:A,1,FALSE)</f>
        <v>#N/A</v>
      </c>
    </row>
    <row r="3923" spans="1:7" x14ac:dyDescent="0.2">
      <c r="A3923" t="s">
        <v>14171</v>
      </c>
      <c r="B3923">
        <v>1.71633505044544</v>
      </c>
      <c r="C3923">
        <f t="shared" si="122"/>
        <v>1.0853372664673783E-3</v>
      </c>
      <c r="D3923">
        <v>622</v>
      </c>
      <c r="E3923">
        <f t="shared" si="123"/>
        <v>8.4698184749721142E-3</v>
      </c>
      <c r="F3923">
        <v>1</v>
      </c>
      <c r="G3923" t="e">
        <f>VLOOKUP(A3923,'modern-H_SA-L1_panAme-L2'!A:A,1,FALSE)</f>
        <v>#N/A</v>
      </c>
    </row>
    <row r="3924" spans="1:7" x14ac:dyDescent="0.2">
      <c r="A3924" t="s">
        <v>14172</v>
      </c>
      <c r="B3924">
        <v>1.3588497542800499</v>
      </c>
      <c r="C3924">
        <f t="shared" si="122"/>
        <v>4.4978963343189132E-3</v>
      </c>
      <c r="D3924">
        <v>2051</v>
      </c>
      <c r="E3924">
        <f t="shared" si="123"/>
        <v>1.064494822368796E-2</v>
      </c>
      <c r="F3924">
        <v>1</v>
      </c>
      <c r="G3924" t="e">
        <f>VLOOKUP(A3924,'modern-H_SA-L1_panAme-L2'!A:A,1,FALSE)</f>
        <v>#N/A</v>
      </c>
    </row>
    <row r="3925" spans="1:7" x14ac:dyDescent="0.2">
      <c r="A3925" t="s">
        <v>14173</v>
      </c>
      <c r="B3925">
        <v>1.35667215054346</v>
      </c>
      <c r="C3925">
        <f t="shared" si="122"/>
        <v>4.5370187632059545E-3</v>
      </c>
      <c r="D3925">
        <v>2068</v>
      </c>
      <c r="E3925">
        <f t="shared" si="123"/>
        <v>1.0649269379401211E-2</v>
      </c>
      <c r="F3925">
        <v>1</v>
      </c>
      <c r="G3925" t="e">
        <f>VLOOKUP(A3925,'modern-H_SA-L1_panAme-L2'!A:A,1,FALSE)</f>
        <v>#N/A</v>
      </c>
    </row>
    <row r="3926" spans="1:7" x14ac:dyDescent="0.2">
      <c r="A3926" t="s">
        <v>14174</v>
      </c>
      <c r="B3926">
        <v>1.40938198479031</v>
      </c>
      <c r="C3926">
        <f t="shared" si="122"/>
        <v>3.6790079074613983E-3</v>
      </c>
      <c r="D3926">
        <v>1718</v>
      </c>
      <c r="E3926">
        <f t="shared" si="123"/>
        <v>1.0394589279870562E-2</v>
      </c>
      <c r="F3926">
        <v>1</v>
      </c>
      <c r="G3926" t="e">
        <f>VLOOKUP(A3926,'modern-H_SA-L1_panAme-L2'!A:A,1,FALSE)</f>
        <v>#N/A</v>
      </c>
    </row>
    <row r="3927" spans="1:7" x14ac:dyDescent="0.2">
      <c r="A3927" t="s">
        <v>14175</v>
      </c>
      <c r="B3927">
        <v>1.9238062978327399</v>
      </c>
      <c r="C3927">
        <f t="shared" si="122"/>
        <v>4.7557895358043992E-4</v>
      </c>
      <c r="D3927">
        <v>115</v>
      </c>
      <c r="E3927">
        <f t="shared" si="123"/>
        <v>2.0073567310256134E-2</v>
      </c>
      <c r="F3927">
        <v>1</v>
      </c>
      <c r="G3927" t="e">
        <f>VLOOKUP(A3927,'modern-H_SA-L1_panAme-L2'!A:A,1,FALSE)</f>
        <v>#N/A</v>
      </c>
    </row>
    <row r="3928" spans="1:7" x14ac:dyDescent="0.2">
      <c r="A3928" t="s">
        <v>14176</v>
      </c>
      <c r="B3928">
        <v>1.1269895981801901</v>
      </c>
      <c r="C3928">
        <f t="shared" si="122"/>
        <v>1.1310343341654145E-2</v>
      </c>
      <c r="D3928">
        <v>3218</v>
      </c>
      <c r="E3928">
        <f t="shared" si="123"/>
        <v>1.7060412237535492E-2</v>
      </c>
      <c r="F3928">
        <v>1</v>
      </c>
      <c r="G3928" t="e">
        <f>VLOOKUP(A3928,'modern-H_SA-L1_panAme-L2'!A:A,1,FALSE)</f>
        <v>#N/A</v>
      </c>
    </row>
    <row r="3929" spans="1:7" x14ac:dyDescent="0.2">
      <c r="A3929" t="s">
        <v>14176</v>
      </c>
      <c r="B3929">
        <v>1.0867981950623899</v>
      </c>
      <c r="C3929">
        <f t="shared" si="122"/>
        <v>1.3270703446414157E-2</v>
      </c>
      <c r="D3929">
        <v>3394</v>
      </c>
      <c r="E3929">
        <f t="shared" si="123"/>
        <v>1.8979373756303569E-2</v>
      </c>
      <c r="F3929">
        <v>1</v>
      </c>
      <c r="G3929" t="e">
        <f>VLOOKUP(A3929,'modern-H_SA-L1_panAme-L2'!A:A,1,FALSE)</f>
        <v>#N/A</v>
      </c>
    </row>
    <row r="3930" spans="1:7" x14ac:dyDescent="0.2">
      <c r="A3930" t="s">
        <v>14177</v>
      </c>
      <c r="B3930">
        <v>1.4327630181433699</v>
      </c>
      <c r="C3930">
        <f t="shared" si="122"/>
        <v>3.3523337860047039E-3</v>
      </c>
      <c r="D3930">
        <v>1608</v>
      </c>
      <c r="E3930">
        <f t="shared" si="123"/>
        <v>1.0119544898797782E-2</v>
      </c>
      <c r="F3930">
        <v>1</v>
      </c>
      <c r="G3930" t="e">
        <f>VLOOKUP(A3930,'modern-H_SA-L1_panAme-L2'!A:A,1,FALSE)</f>
        <v>#N/A</v>
      </c>
    </row>
    <row r="3931" spans="1:7" x14ac:dyDescent="0.2">
      <c r="A3931" t="s">
        <v>14178</v>
      </c>
      <c r="B3931">
        <v>1.48802273798964</v>
      </c>
      <c r="C3931">
        <f t="shared" si="122"/>
        <v>2.6909353582540737E-3</v>
      </c>
      <c r="D3931">
        <v>1364</v>
      </c>
      <c r="E3931">
        <f t="shared" si="123"/>
        <v>9.5760998746079722E-3</v>
      </c>
      <c r="F3931">
        <v>1</v>
      </c>
      <c r="G3931" t="e">
        <f>VLOOKUP(A3931,'modern-H_SA-L1_panAme-L2'!A:A,1,FALSE)</f>
        <v>#N/A</v>
      </c>
    </row>
    <row r="3932" spans="1:7" x14ac:dyDescent="0.2">
      <c r="A3932" t="s">
        <v>14179</v>
      </c>
      <c r="B3932">
        <v>0.80157624907299196</v>
      </c>
      <c r="C3932">
        <f t="shared" si="122"/>
        <v>4.1259712368289701E-2</v>
      </c>
      <c r="D3932">
        <v>4643</v>
      </c>
      <c r="E3932">
        <f t="shared" si="123"/>
        <v>4.3134749910764207E-2</v>
      </c>
      <c r="F3932">
        <v>1</v>
      </c>
      <c r="G3932" t="e">
        <f>VLOOKUP(A3932,'modern-H_SA-L1_panAme-L2'!A:A,1,FALSE)</f>
        <v>#N/A</v>
      </c>
    </row>
    <row r="3933" spans="1:7" x14ac:dyDescent="0.2">
      <c r="A3933" t="s">
        <v>14180</v>
      </c>
      <c r="B3933">
        <v>1.52510350480798</v>
      </c>
      <c r="C3933">
        <f t="shared" si="122"/>
        <v>2.3219762160734125E-3</v>
      </c>
      <c r="D3933">
        <v>1249</v>
      </c>
      <c r="E3933">
        <f t="shared" si="123"/>
        <v>9.0239171759970739E-3</v>
      </c>
      <c r="F3933">
        <v>1</v>
      </c>
      <c r="G3933" t="e">
        <f>VLOOKUP(A3933,'modern-H_SA-L1_panAme-L2'!A:A,1,FALSE)</f>
        <v>#N/A</v>
      </c>
    </row>
    <row r="3934" spans="1:7" x14ac:dyDescent="0.2">
      <c r="A3934" t="s">
        <v>14181</v>
      </c>
      <c r="B3934">
        <v>0.82783767724656199</v>
      </c>
      <c r="C3934">
        <f t="shared" si="122"/>
        <v>3.716787587932547E-2</v>
      </c>
      <c r="D3934">
        <v>4528</v>
      </c>
      <c r="E3934">
        <f t="shared" si="123"/>
        <v>3.9843831607386443E-2</v>
      </c>
      <c r="F3934">
        <v>1</v>
      </c>
      <c r="G3934" t="e">
        <f>VLOOKUP(A3934,'modern-H_SA-L1_panAme-L2'!A:A,1,FALSE)</f>
        <v>#N/A</v>
      </c>
    </row>
    <row r="3935" spans="1:7" x14ac:dyDescent="0.2">
      <c r="A3935" t="s">
        <v>14182</v>
      </c>
      <c r="B3935">
        <v>1.4653087178927799</v>
      </c>
      <c r="C3935">
        <f t="shared" si="122"/>
        <v>2.9453348384956297E-3</v>
      </c>
      <c r="D3935">
        <v>1450</v>
      </c>
      <c r="E3935">
        <f t="shared" si="123"/>
        <v>9.8597622800398535E-3</v>
      </c>
      <c r="F3935">
        <v>1</v>
      </c>
      <c r="G3935" t="e">
        <f>VLOOKUP(A3935,'modern-H_SA-L1_panAme-L2'!A:A,1,FALSE)</f>
        <v>#N/A</v>
      </c>
    </row>
    <row r="3936" spans="1:7" x14ac:dyDescent="0.2">
      <c r="A3936" t="s">
        <v>14183</v>
      </c>
      <c r="B3936">
        <v>1.8505623197407901</v>
      </c>
      <c r="C3936">
        <f t="shared" si="122"/>
        <v>6.3639803727639035E-4</v>
      </c>
      <c r="D3936">
        <v>229</v>
      </c>
      <c r="E3936">
        <f t="shared" si="123"/>
        <v>1.3489415165675103E-2</v>
      </c>
      <c r="F3936">
        <v>1</v>
      </c>
      <c r="G3936" t="e">
        <f>VLOOKUP(A3936,'modern-H_SA-L1_panAme-L2'!A:A,1,FALSE)</f>
        <v>#N/A</v>
      </c>
    </row>
    <row r="3937" spans="1:7" x14ac:dyDescent="0.2">
      <c r="A3937" t="s">
        <v>14184</v>
      </c>
      <c r="B3937">
        <v>1.55303806859639</v>
      </c>
      <c r="C3937">
        <f t="shared" si="122"/>
        <v>2.0778275071789325E-3</v>
      </c>
      <c r="D3937">
        <v>1158</v>
      </c>
      <c r="E3937">
        <f t="shared" si="123"/>
        <v>8.7096500171386336E-3</v>
      </c>
      <c r="F3937">
        <v>1</v>
      </c>
      <c r="G3937" t="e">
        <f>VLOOKUP(A3937,'modern-H_SA-L1_panAme-L2'!A:A,1,FALSE)</f>
        <v>#N/A</v>
      </c>
    </row>
    <row r="3938" spans="1:7" x14ac:dyDescent="0.2">
      <c r="A3938" t="s">
        <v>14185</v>
      </c>
      <c r="B3938">
        <v>0.84861845954042203</v>
      </c>
      <c r="C3938">
        <f t="shared" si="122"/>
        <v>3.4219637164725536E-2</v>
      </c>
      <c r="D3938">
        <v>4437</v>
      </c>
      <c r="E3938">
        <f t="shared" si="123"/>
        <v>3.7435681495960729E-2</v>
      </c>
      <c r="F3938">
        <v>1</v>
      </c>
      <c r="G3938" t="e">
        <f>VLOOKUP(A3938,'modern-H_SA-L1_panAme-L2'!A:A,1,FALSE)</f>
        <v>#N/A</v>
      </c>
    </row>
    <row r="3939" spans="1:7" x14ac:dyDescent="0.2">
      <c r="A3939" t="s">
        <v>14186</v>
      </c>
      <c r="B3939">
        <v>1.5605987812097599</v>
      </c>
      <c r="C3939">
        <f t="shared" si="122"/>
        <v>2.0162793883758291E-3</v>
      </c>
      <c r="D3939">
        <v>1134</v>
      </c>
      <c r="E3939">
        <f t="shared" si="123"/>
        <v>8.6305292338415118E-3</v>
      </c>
      <c r="F3939">
        <v>1</v>
      </c>
      <c r="G3939" t="e">
        <f>VLOOKUP(A3939,'modern-H_SA-L1_panAme-L2'!A:A,1,FALSE)</f>
        <v>#N/A</v>
      </c>
    </row>
    <row r="3940" spans="1:7" x14ac:dyDescent="0.2">
      <c r="A3940" t="s">
        <v>14187</v>
      </c>
      <c r="B3940">
        <v>0.85409910542012202</v>
      </c>
      <c r="C3940">
        <f t="shared" si="122"/>
        <v>3.3481837804635754E-2</v>
      </c>
      <c r="D3940">
        <v>4413</v>
      </c>
      <c r="E3940">
        <f t="shared" si="123"/>
        <v>3.6827745457444362E-2</v>
      </c>
      <c r="F3940">
        <v>1</v>
      </c>
      <c r="G3940" t="e">
        <f>VLOOKUP(A3940,'modern-H_SA-L1_panAme-L2'!A:A,1,FALSE)</f>
        <v>#N/A</v>
      </c>
    </row>
    <row r="3941" spans="1:7" x14ac:dyDescent="0.2">
      <c r="A3941" t="s">
        <v>14188</v>
      </c>
      <c r="B3941">
        <v>1.41236724714658</v>
      </c>
      <c r="C3941">
        <f t="shared" si="122"/>
        <v>3.6355875583353558E-3</v>
      </c>
      <c r="D3941">
        <v>1708</v>
      </c>
      <c r="E3941">
        <f t="shared" si="123"/>
        <v>1.0332050356065468E-2</v>
      </c>
      <c r="F3941">
        <v>1</v>
      </c>
      <c r="G3941" t="e">
        <f>VLOOKUP(A3941,'modern-H_SA-L1_panAme-L2'!A:A,1,FALSE)</f>
        <v>#N/A</v>
      </c>
    </row>
    <row r="3942" spans="1:7" x14ac:dyDescent="0.2">
      <c r="A3942" t="s">
        <v>14189</v>
      </c>
      <c r="B3942">
        <v>1.3074341633536299</v>
      </c>
      <c r="C3942">
        <f t="shared" si="122"/>
        <v>5.5184090950166969E-3</v>
      </c>
      <c r="D3942">
        <v>2527</v>
      </c>
      <c r="E3942">
        <f t="shared" si="123"/>
        <v>1.0600062424697684E-2</v>
      </c>
      <c r="F3942">
        <v>1</v>
      </c>
      <c r="G3942" t="e">
        <f>VLOOKUP(A3942,'modern-H_SA-L1_panAme-L2'!A:A,1,FALSE)</f>
        <v>#N/A</v>
      </c>
    </row>
    <row r="3943" spans="1:7" x14ac:dyDescent="0.2">
      <c r="A3943" t="s">
        <v>14190</v>
      </c>
      <c r="B3943">
        <v>1.3032328238162101</v>
      </c>
      <c r="C3943">
        <f t="shared" si="122"/>
        <v>5.6113893153253332E-3</v>
      </c>
      <c r="D3943">
        <v>2575</v>
      </c>
      <c r="E3943">
        <f t="shared" si="123"/>
        <v>1.0577741256927833E-2</v>
      </c>
      <c r="F3943">
        <v>1</v>
      </c>
      <c r="G3943" t="e">
        <f>VLOOKUP(A3943,'modern-H_SA-L1_panAme-L2'!A:A,1,FALSE)</f>
        <v>#N/A</v>
      </c>
    </row>
    <row r="3944" spans="1:7" x14ac:dyDescent="0.2">
      <c r="A3944" t="s">
        <v>14191</v>
      </c>
      <c r="B3944">
        <v>1.65156731881358</v>
      </c>
      <c r="C3944">
        <f t="shared" si="122"/>
        <v>1.4042060471434758E-3</v>
      </c>
      <c r="D3944">
        <v>834</v>
      </c>
      <c r="E3944">
        <f t="shared" si="123"/>
        <v>8.1726812384105892E-3</v>
      </c>
      <c r="F3944">
        <v>1</v>
      </c>
      <c r="G3944" t="e">
        <f>VLOOKUP(A3944,'modern-H_SA-L1_panAme-L2'!A:A,1,FALSE)</f>
        <v>#N/A</v>
      </c>
    </row>
    <row r="3945" spans="1:7" x14ac:dyDescent="0.2">
      <c r="A3945" t="s">
        <v>14192</v>
      </c>
      <c r="B3945">
        <v>0.922607178916375</v>
      </c>
      <c r="C3945">
        <f t="shared" si="122"/>
        <v>2.5496636166706596E-2</v>
      </c>
      <c r="D3945">
        <v>4113</v>
      </c>
      <c r="E3945">
        <f t="shared" si="123"/>
        <v>3.0090122040650091E-2</v>
      </c>
      <c r="F3945">
        <v>1</v>
      </c>
      <c r="G3945" t="e">
        <f>VLOOKUP(A3945,'modern-H_SA-L1_panAme-L2'!A:A,1,FALSE)</f>
        <v>#N/A</v>
      </c>
    </row>
    <row r="3946" spans="1:7" x14ac:dyDescent="0.2">
      <c r="A3946" t="s">
        <v>14193</v>
      </c>
      <c r="B3946">
        <v>1.4699102913887101</v>
      </c>
      <c r="C3946">
        <f t="shared" si="122"/>
        <v>2.8919240739449146E-3</v>
      </c>
      <c r="D3946">
        <v>1433</v>
      </c>
      <c r="E3946">
        <f t="shared" si="123"/>
        <v>9.7958125993919155E-3</v>
      </c>
      <c r="F3946">
        <v>1</v>
      </c>
      <c r="G3946" t="e">
        <f>VLOOKUP(A3946,'modern-H_SA-L1_panAme-L2'!A:A,1,FALSE)</f>
        <v>#N/A</v>
      </c>
    </row>
    <row r="3947" spans="1:7" x14ac:dyDescent="0.2">
      <c r="A3947" t="s">
        <v>14194</v>
      </c>
      <c r="B3947">
        <v>0.78581939216886199</v>
      </c>
      <c r="C3947">
        <f t="shared" si="122"/>
        <v>4.3927983586305924E-2</v>
      </c>
      <c r="D3947">
        <v>4712</v>
      </c>
      <c r="E3947">
        <f t="shared" si="123"/>
        <v>4.5251789543278645E-2</v>
      </c>
      <c r="F3947">
        <v>1</v>
      </c>
      <c r="G3947" t="e">
        <f>VLOOKUP(A3947,'modern-H_SA-L1_panAme-L2'!A:A,1,FALSE)</f>
        <v>#N/A</v>
      </c>
    </row>
    <row r="3948" spans="1:7" x14ac:dyDescent="0.2">
      <c r="A3948" t="s">
        <v>14195</v>
      </c>
      <c r="B3948">
        <v>1.61861359922242</v>
      </c>
      <c r="C3948">
        <f t="shared" si="122"/>
        <v>1.6008408058520484E-3</v>
      </c>
      <c r="D3948">
        <v>952</v>
      </c>
      <c r="E3948">
        <f t="shared" si="123"/>
        <v>8.1622702432834482E-3</v>
      </c>
      <c r="F3948">
        <v>1</v>
      </c>
      <c r="G3948" t="e">
        <f>VLOOKUP(A3948,'modern-H_SA-L1_panAme-L2'!A:A,1,FALSE)</f>
        <v>#N/A</v>
      </c>
    </row>
    <row r="3949" spans="1:7" x14ac:dyDescent="0.2">
      <c r="A3949" t="s">
        <v>14196</v>
      </c>
      <c r="B3949">
        <v>1.7998983267425901</v>
      </c>
      <c r="C3949">
        <f t="shared" si="122"/>
        <v>7.7845790081974744E-4</v>
      </c>
      <c r="D3949">
        <v>374</v>
      </c>
      <c r="E3949">
        <f t="shared" si="123"/>
        <v>1.0103301204756828E-2</v>
      </c>
      <c r="F3949">
        <v>1</v>
      </c>
      <c r="G3949" t="e">
        <f>VLOOKUP(A3949,'modern-H_SA-L1_panAme-L2'!A:A,1,FALSE)</f>
        <v>#N/A</v>
      </c>
    </row>
    <row r="3950" spans="1:7" x14ac:dyDescent="0.2">
      <c r="A3950" t="s">
        <v>14197</v>
      </c>
      <c r="B3950">
        <v>1.02765289161063</v>
      </c>
      <c r="C3950">
        <f t="shared" si="122"/>
        <v>1.6789937171219144E-2</v>
      </c>
      <c r="D3950">
        <v>3653</v>
      </c>
      <c r="E3950">
        <f t="shared" si="123"/>
        <v>2.230997947689508E-2</v>
      </c>
      <c r="F3950">
        <v>1</v>
      </c>
      <c r="G3950" t="e">
        <f>VLOOKUP(A3950,'modern-H_SA-L1_panAme-L2'!A:A,1,FALSE)</f>
        <v>#N/A</v>
      </c>
    </row>
    <row r="3951" spans="1:7" x14ac:dyDescent="0.2">
      <c r="A3951" t="s">
        <v>14198</v>
      </c>
      <c r="B3951">
        <v>1.7943923380390701</v>
      </c>
      <c r="C3951">
        <f t="shared" si="122"/>
        <v>7.9569204240275641E-4</v>
      </c>
      <c r="D3951">
        <v>379</v>
      </c>
      <c r="E3951">
        <f t="shared" si="123"/>
        <v>1.0190736606393086E-2</v>
      </c>
      <c r="F3951">
        <v>1</v>
      </c>
      <c r="G3951" t="e">
        <f>VLOOKUP(A3951,'modern-H_SA-L1_panAme-L2'!A:A,1,FALSE)</f>
        <v>#N/A</v>
      </c>
    </row>
    <row r="3952" spans="1:7" x14ac:dyDescent="0.2">
      <c r="A3952" t="s">
        <v>14199</v>
      </c>
      <c r="B3952">
        <v>1.02651109038569</v>
      </c>
      <c r="C3952">
        <f t="shared" si="122"/>
        <v>1.6866352694783204E-2</v>
      </c>
      <c r="D3952">
        <v>3658</v>
      </c>
      <c r="E3952">
        <f t="shared" si="123"/>
        <v>2.2380884631076455E-2</v>
      </c>
      <c r="F3952">
        <v>1</v>
      </c>
      <c r="G3952" t="e">
        <f>VLOOKUP(A3952,'modern-H_SA-L1_panAme-L2'!A:A,1,FALSE)</f>
        <v>#N/A</v>
      </c>
    </row>
    <row r="3953" spans="1:7" x14ac:dyDescent="0.2">
      <c r="A3953" t="s">
        <v>14200</v>
      </c>
      <c r="B3953">
        <v>1.75959620092707</v>
      </c>
      <c r="C3953">
        <f t="shared" si="122"/>
        <v>9.1378605346068356E-4</v>
      </c>
      <c r="D3953">
        <v>504</v>
      </c>
      <c r="E3953">
        <f t="shared" si="123"/>
        <v>8.80062996725825E-3</v>
      </c>
      <c r="F3953">
        <v>1</v>
      </c>
      <c r="G3953" t="e">
        <f>VLOOKUP(A3953,'modern-H_SA-L1_panAme-L2'!A:A,1,FALSE)</f>
        <v>#N/A</v>
      </c>
    </row>
    <row r="3954" spans="1:7" x14ac:dyDescent="0.2">
      <c r="A3954" t="s">
        <v>14201</v>
      </c>
      <c r="B3954">
        <v>0.99796605976225194</v>
      </c>
      <c r="C3954">
        <f t="shared" si="122"/>
        <v>1.8893997127370037E-2</v>
      </c>
      <c r="D3954">
        <v>3783</v>
      </c>
      <c r="E3954">
        <f t="shared" si="123"/>
        <v>2.4243051032581064E-2</v>
      </c>
      <c r="F3954">
        <v>1</v>
      </c>
      <c r="G3954" t="e">
        <f>VLOOKUP(A3954,'modern-H_SA-L1_panAme-L2'!A:A,1,FALSE)</f>
        <v>#N/A</v>
      </c>
    </row>
    <row r="3955" spans="1:7" x14ac:dyDescent="0.2">
      <c r="A3955" t="s">
        <v>14202</v>
      </c>
      <c r="B3955">
        <v>1.4568380976440001</v>
      </c>
      <c r="C3955">
        <f t="shared" si="122"/>
        <v>3.0462464623756927E-3</v>
      </c>
      <c r="D3955">
        <v>1485</v>
      </c>
      <c r="E3955">
        <f t="shared" si="123"/>
        <v>9.9572258103512532E-3</v>
      </c>
      <c r="F3955">
        <v>1</v>
      </c>
      <c r="G3955" t="e">
        <f>VLOOKUP(A3955,'modern-H_SA-L1_panAme-L2'!A:A,1,FALSE)</f>
        <v>#N/A</v>
      </c>
    </row>
    <row r="3956" spans="1:7" x14ac:dyDescent="0.2">
      <c r="A3956" t="s">
        <v>14203</v>
      </c>
      <c r="B3956">
        <v>0.77394465942951196</v>
      </c>
      <c r="C3956">
        <f t="shared" si="122"/>
        <v>4.6052284400509701E-2</v>
      </c>
      <c r="D3956">
        <v>4764</v>
      </c>
      <c r="E3956">
        <f t="shared" si="123"/>
        <v>4.69222897733153E-2</v>
      </c>
      <c r="F3956">
        <v>1</v>
      </c>
      <c r="G3956" t="e">
        <f>VLOOKUP(A3956,'modern-H_SA-L1_panAme-L2'!A:A,1,FALSE)</f>
        <v>#N/A</v>
      </c>
    </row>
    <row r="3957" spans="1:7" x14ac:dyDescent="0.2">
      <c r="A3957" t="s">
        <v>14204</v>
      </c>
      <c r="B3957">
        <v>2.0068182681022302</v>
      </c>
      <c r="C3957">
        <f t="shared" si="122"/>
        <v>3.4185761013127183E-4</v>
      </c>
      <c r="D3957">
        <v>55</v>
      </c>
      <c r="E3957">
        <f t="shared" si="123"/>
        <v>3.017048799231261E-2</v>
      </c>
      <c r="F3957">
        <v>1</v>
      </c>
      <c r="G3957" t="e">
        <f>VLOOKUP(A3957,'modern-H_SA-L1_panAme-L2'!A:A,1,FALSE)</f>
        <v>#N/A</v>
      </c>
    </row>
    <row r="3958" spans="1:7" x14ac:dyDescent="0.2">
      <c r="A3958" t="s">
        <v>14205</v>
      </c>
      <c r="B3958">
        <v>1.3415215215531799</v>
      </c>
      <c r="C3958">
        <f t="shared" si="122"/>
        <v>4.8187964020663951E-3</v>
      </c>
      <c r="D3958">
        <v>2176</v>
      </c>
      <c r="E3958">
        <f t="shared" si="123"/>
        <v>1.0749282047624211E-2</v>
      </c>
      <c r="F3958">
        <v>1</v>
      </c>
      <c r="G3958" t="e">
        <f>VLOOKUP(A3958,'modern-H_SA-L1_panAme-L2'!A:A,1,FALSE)</f>
        <v>#N/A</v>
      </c>
    </row>
    <row r="3959" spans="1:7" x14ac:dyDescent="0.2">
      <c r="A3959" t="s">
        <v>14206</v>
      </c>
      <c r="B3959">
        <v>1.57314131166629</v>
      </c>
      <c r="C3959">
        <f t="shared" si="122"/>
        <v>1.918171296602933E-3</v>
      </c>
      <c r="D3959">
        <v>1078</v>
      </c>
      <c r="E3959">
        <f t="shared" si="123"/>
        <v>8.6371089737575478E-3</v>
      </c>
      <c r="F3959">
        <v>1</v>
      </c>
      <c r="G3959" t="e">
        <f>VLOOKUP(A3959,'modern-H_SA-L1_panAme-L2'!A:A,1,FALSE)</f>
        <v>#N/A</v>
      </c>
    </row>
    <row r="3960" spans="1:7" x14ac:dyDescent="0.2">
      <c r="A3960" t="s">
        <v>14207</v>
      </c>
      <c r="B3960">
        <v>0.86688727913942398</v>
      </c>
      <c r="C3960">
        <f t="shared" si="122"/>
        <v>3.1821576622530004E-2</v>
      </c>
      <c r="D3960">
        <v>4357</v>
      </c>
      <c r="E3960">
        <f t="shared" si="123"/>
        <v>3.5451442030241136E-2</v>
      </c>
      <c r="F3960">
        <v>1</v>
      </c>
      <c r="G3960" t="e">
        <f>VLOOKUP(A3960,'modern-H_SA-L1_panAme-L2'!A:A,1,FALSE)</f>
        <v>#N/A</v>
      </c>
    </row>
    <row r="3961" spans="1:7" x14ac:dyDescent="0.2">
      <c r="A3961" t="s">
        <v>14208</v>
      </c>
      <c r="B3961">
        <v>1.3308842607060001</v>
      </c>
      <c r="C3961">
        <f t="shared" si="122"/>
        <v>5.0270260874023601E-3</v>
      </c>
      <c r="D3961">
        <v>2268</v>
      </c>
      <c r="E3961">
        <f t="shared" si="123"/>
        <v>1.0758899747906109E-2</v>
      </c>
      <c r="F3961">
        <v>1</v>
      </c>
      <c r="G3961" t="e">
        <f>VLOOKUP(A3961,'modern-H_SA-L1_panAme-L2'!A:A,1,FALSE)</f>
        <v>#N/A</v>
      </c>
    </row>
    <row r="3962" spans="1:7" x14ac:dyDescent="0.2">
      <c r="A3962" t="s">
        <v>14209</v>
      </c>
      <c r="B3962">
        <v>1.77840788101262</v>
      </c>
      <c r="C3962">
        <f t="shared" si="122"/>
        <v>8.4791671300895038E-4</v>
      </c>
      <c r="D3962">
        <v>419</v>
      </c>
      <c r="E3962">
        <f t="shared" si="123"/>
        <v>9.8228823984378173E-3</v>
      </c>
      <c r="F3962">
        <v>1</v>
      </c>
      <c r="G3962" t="e">
        <f>VLOOKUP(A3962,'modern-H_SA-L1_panAme-L2'!A:A,1,FALSE)</f>
        <v>#N/A</v>
      </c>
    </row>
    <row r="3963" spans="1:7" x14ac:dyDescent="0.2">
      <c r="A3963" t="s">
        <v>14210</v>
      </c>
      <c r="B3963">
        <v>1.0173766805861899</v>
      </c>
      <c r="C3963">
        <f t="shared" si="122"/>
        <v>1.7490331110877676E-2</v>
      </c>
      <c r="D3963">
        <v>3698</v>
      </c>
      <c r="E3963">
        <f t="shared" si="123"/>
        <v>2.295783321043814E-2</v>
      </c>
      <c r="F3963">
        <v>1</v>
      </c>
      <c r="G3963" t="e">
        <f>VLOOKUP(A3963,'modern-H_SA-L1_panAme-L2'!A:A,1,FALSE)</f>
        <v>#N/A</v>
      </c>
    </row>
    <row r="3964" spans="1:7" x14ac:dyDescent="0.2">
      <c r="A3964" t="s">
        <v>14211</v>
      </c>
      <c r="B3964">
        <v>1.4097724318756399</v>
      </c>
      <c r="C3964">
        <f t="shared" si="122"/>
        <v>3.6732995474766297E-3</v>
      </c>
      <c r="D3964">
        <v>1717</v>
      </c>
      <c r="E3964">
        <f t="shared" si="123"/>
        <v>1.0384505534916461E-2</v>
      </c>
      <c r="F3964">
        <v>1</v>
      </c>
      <c r="G3964" t="e">
        <f>VLOOKUP(A3964,'modern-H_SA-L1_panAme-L2'!A:A,1,FALSE)</f>
        <v>#N/A</v>
      </c>
    </row>
    <row r="3965" spans="1:7" x14ac:dyDescent="0.2">
      <c r="A3965" t="s">
        <v>14212</v>
      </c>
      <c r="B3965">
        <v>1.4154510669943801</v>
      </c>
      <c r="C3965">
        <f t="shared" si="122"/>
        <v>3.5912717423341187E-3</v>
      </c>
      <c r="D3965">
        <v>1690</v>
      </c>
      <c r="E3965">
        <f t="shared" si="123"/>
        <v>1.0314812448100482E-2</v>
      </c>
      <c r="F3965">
        <v>1</v>
      </c>
      <c r="G3965" t="e">
        <f>VLOOKUP(A3965,'modern-H_SA-L1_panAme-L2'!A:A,1,FALSE)</f>
        <v>#N/A</v>
      </c>
    </row>
    <row r="3966" spans="1:7" x14ac:dyDescent="0.2">
      <c r="A3966" t="s">
        <v>14213</v>
      </c>
      <c r="B3966">
        <v>1.2678940889238399</v>
      </c>
      <c r="C3966">
        <f t="shared" si="122"/>
        <v>6.4581344246428122E-3</v>
      </c>
      <c r="D3966">
        <v>2868</v>
      </c>
      <c r="E3966">
        <f t="shared" si="123"/>
        <v>1.0930189852585847E-2</v>
      </c>
      <c r="F3966">
        <v>1</v>
      </c>
      <c r="G3966" t="e">
        <f>VLOOKUP(A3966,'modern-H_SA-L1_panAme-L2'!A:A,1,FALSE)</f>
        <v>#N/A</v>
      </c>
    </row>
    <row r="3967" spans="1:7" x14ac:dyDescent="0.2">
      <c r="A3967" t="s">
        <v>14214</v>
      </c>
      <c r="B3967">
        <v>1.43945492016251</v>
      </c>
      <c r="C3967">
        <f t="shared" si="122"/>
        <v>3.2642925471314164E-3</v>
      </c>
      <c r="D3967">
        <v>1566</v>
      </c>
      <c r="E3967">
        <f t="shared" si="123"/>
        <v>1.0118056209307722E-2</v>
      </c>
      <c r="F3967">
        <v>1</v>
      </c>
      <c r="G3967" t="e">
        <f>VLOOKUP(A3967,'modern-H_SA-L1_panAme-L2'!A:A,1,FALSE)</f>
        <v>#N/A</v>
      </c>
    </row>
    <row r="3968" spans="1:7" x14ac:dyDescent="0.2">
      <c r="A3968" t="s">
        <v>14215</v>
      </c>
      <c r="B3968">
        <v>0.75544747958552205</v>
      </c>
      <c r="C3968">
        <f t="shared" si="122"/>
        <v>4.95677615009723E-2</v>
      </c>
      <c r="D3968">
        <v>4845</v>
      </c>
      <c r="E3968">
        <f t="shared" si="123"/>
        <v>4.965983783812581E-2</v>
      </c>
      <c r="F3968">
        <v>1</v>
      </c>
      <c r="G3968" t="e">
        <f>VLOOKUP(A3968,'modern-H_SA-L1_panAme-L2'!A:A,1,FALSE)</f>
        <v>#N/A</v>
      </c>
    </row>
    <row r="3969" spans="1:7" x14ac:dyDescent="0.2">
      <c r="A3969" t="s">
        <v>14216</v>
      </c>
      <c r="B3969">
        <v>1.4078291290839999</v>
      </c>
      <c r="C3969">
        <f t="shared" si="122"/>
        <v>3.7017986850268105E-3</v>
      </c>
      <c r="D3969">
        <v>1729</v>
      </c>
      <c r="E3969">
        <f t="shared" si="123"/>
        <v>1.0392441189774518E-2</v>
      </c>
      <c r="F3969">
        <v>1</v>
      </c>
      <c r="G3969" t="e">
        <f>VLOOKUP(A3969,'modern-H_SA-L1_panAme-L2'!A:A,1,FALSE)</f>
        <v>#N/A</v>
      </c>
    </row>
    <row r="3970" spans="1:7" x14ac:dyDescent="0.2">
      <c r="A3970" t="s">
        <v>14217</v>
      </c>
      <c r="B3970">
        <v>1.5564298085371</v>
      </c>
      <c r="C3970">
        <f t="shared" ref="C3970:C4033" si="124">EXP(-3.977*B3970)</f>
        <v>2.0499879814587663E-3</v>
      </c>
      <c r="D3970">
        <v>1145</v>
      </c>
      <c r="E3970">
        <f t="shared" ref="E3970:E4033" si="125">C3970*4854/D3970</f>
        <v>8.6905167353719219E-3</v>
      </c>
      <c r="F3970">
        <v>1</v>
      </c>
      <c r="G3970" t="e">
        <f>VLOOKUP(A3970,'modern-H_SA-L1_panAme-L2'!A:A,1,FALSE)</f>
        <v>#N/A</v>
      </c>
    </row>
    <row r="3971" spans="1:7" x14ac:dyDescent="0.2">
      <c r="A3971" t="s">
        <v>14218</v>
      </c>
      <c r="B3971">
        <v>0.85158714272526204</v>
      </c>
      <c r="C3971">
        <f t="shared" si="124"/>
        <v>3.3818000245097062E-2</v>
      </c>
      <c r="D3971">
        <v>4424</v>
      </c>
      <c r="E3971">
        <f t="shared" si="125"/>
        <v>3.7105012022988507E-2</v>
      </c>
      <c r="F3971">
        <v>1</v>
      </c>
      <c r="G3971" t="e">
        <f>VLOOKUP(A3971,'modern-H_SA-L1_panAme-L2'!A:A,1,FALSE)</f>
        <v>#N/A</v>
      </c>
    </row>
    <row r="3972" spans="1:7" x14ac:dyDescent="0.2">
      <c r="A3972" t="s">
        <v>14219</v>
      </c>
      <c r="B3972">
        <v>1.4308923899038399</v>
      </c>
      <c r="C3972">
        <f t="shared" si="124"/>
        <v>3.3773664342776808E-3</v>
      </c>
      <c r="D3972">
        <v>1619</v>
      </c>
      <c r="E3972">
        <f t="shared" si="125"/>
        <v>1.0125841057432899E-2</v>
      </c>
      <c r="F3972">
        <v>1</v>
      </c>
      <c r="G3972" t="e">
        <f>VLOOKUP(A3972,'modern-H_SA-L1_panAme-L2'!A:A,1,FALSE)</f>
        <v>#N/A</v>
      </c>
    </row>
    <row r="3973" spans="1:7" x14ac:dyDescent="0.2">
      <c r="A3973" t="s">
        <v>14220</v>
      </c>
      <c r="B3973">
        <v>1.4701162413770801</v>
      </c>
      <c r="C3973">
        <f t="shared" si="124"/>
        <v>2.8895563754167282E-3</v>
      </c>
      <c r="D3973">
        <v>1431</v>
      </c>
      <c r="E3973">
        <f t="shared" si="125"/>
        <v>9.8014721497364076E-3</v>
      </c>
      <c r="F3973">
        <v>1</v>
      </c>
      <c r="G3973" t="e">
        <f>VLOOKUP(A3973,'modern-H_SA-L1_panAme-L2'!A:A,1,FALSE)</f>
        <v>#N/A</v>
      </c>
    </row>
    <row r="3974" spans="1:7" x14ac:dyDescent="0.2">
      <c r="A3974" t="s">
        <v>14221</v>
      </c>
      <c r="B3974">
        <v>0.78627611265883202</v>
      </c>
      <c r="C3974">
        <f t="shared" si="124"/>
        <v>4.384826621052907E-2</v>
      </c>
      <c r="D3974">
        <v>4710</v>
      </c>
      <c r="E3974">
        <f t="shared" si="125"/>
        <v>4.5188850145628047E-2</v>
      </c>
      <c r="F3974">
        <v>1</v>
      </c>
      <c r="G3974" t="e">
        <f>VLOOKUP(A3974,'modern-H_SA-L1_panAme-L2'!A:A,1,FALSE)</f>
        <v>#N/A</v>
      </c>
    </row>
    <row r="3975" spans="1:7" x14ac:dyDescent="0.2">
      <c r="A3975" t="s">
        <v>14222</v>
      </c>
      <c r="B3975">
        <v>1.29646132562498</v>
      </c>
      <c r="C3975">
        <f t="shared" si="124"/>
        <v>5.7645586095876611E-3</v>
      </c>
      <c r="D3975">
        <v>2643</v>
      </c>
      <c r="E3975">
        <f t="shared" si="125"/>
        <v>1.0586896515678587E-2</v>
      </c>
      <c r="F3975">
        <v>1</v>
      </c>
      <c r="G3975" t="e">
        <f>VLOOKUP(A3975,'modern-H_SA-L1_panAme-L2'!A:A,1,FALSE)</f>
        <v>#N/A</v>
      </c>
    </row>
    <row r="3976" spans="1:7" x14ac:dyDescent="0.2">
      <c r="A3976" t="s">
        <v>9557</v>
      </c>
      <c r="B3976">
        <v>1.4269132783151901</v>
      </c>
      <c r="C3976">
        <f t="shared" si="124"/>
        <v>3.4312381445264824E-3</v>
      </c>
      <c r="D3976">
        <v>1634</v>
      </c>
      <c r="E3976">
        <f t="shared" si="125"/>
        <v>1.01929191882078E-2</v>
      </c>
      <c r="F3976">
        <v>1</v>
      </c>
      <c r="G3976" t="e">
        <f>VLOOKUP(A3976,'modern-H_SA-L1_panAme-L2'!A:A,1,FALSE)</f>
        <v>#N/A</v>
      </c>
    </row>
    <row r="3977" spans="1:7" x14ac:dyDescent="0.2">
      <c r="A3977" t="s">
        <v>9559</v>
      </c>
      <c r="B3977">
        <v>1.3262865971099</v>
      </c>
      <c r="C3977">
        <f t="shared" si="124"/>
        <v>5.1197903056044306E-3</v>
      </c>
      <c r="D3977">
        <v>2299</v>
      </c>
      <c r="E3977">
        <f t="shared" si="125"/>
        <v>1.0809683402959507E-2</v>
      </c>
      <c r="F3977">
        <v>1</v>
      </c>
      <c r="G3977" t="e">
        <f>VLOOKUP(A3977,'modern-H_SA-L1_panAme-L2'!A:A,1,FALSE)</f>
        <v>#N/A</v>
      </c>
    </row>
    <row r="3978" spans="1:7" x14ac:dyDescent="0.2">
      <c r="A3978" t="s">
        <v>14223</v>
      </c>
      <c r="B3978">
        <v>1.3270731438999801</v>
      </c>
      <c r="C3978">
        <f t="shared" si="124"/>
        <v>5.1038001294842041E-3</v>
      </c>
      <c r="D3978">
        <v>2289</v>
      </c>
      <c r="E3978">
        <f t="shared" si="125"/>
        <v>1.0822999488211589E-2</v>
      </c>
      <c r="F3978">
        <v>1</v>
      </c>
      <c r="G3978" t="e">
        <f>VLOOKUP(A3978,'modern-H_SA-L1_panAme-L2'!A:A,1,FALSE)</f>
        <v>#N/A</v>
      </c>
    </row>
    <row r="3979" spans="1:7" x14ac:dyDescent="0.2">
      <c r="A3979" t="s">
        <v>14224</v>
      </c>
      <c r="B3979">
        <v>1.3308842607060001</v>
      </c>
      <c r="C3979">
        <f t="shared" si="124"/>
        <v>5.0270260874023601E-3</v>
      </c>
      <c r="D3979">
        <v>2269</v>
      </c>
      <c r="E3979">
        <f t="shared" si="125"/>
        <v>1.0754158055641717E-2</v>
      </c>
      <c r="F3979">
        <v>1</v>
      </c>
      <c r="G3979" t="e">
        <f>VLOOKUP(A3979,'modern-H_SA-L1_panAme-L2'!A:A,1,FALSE)</f>
        <v>#N/A</v>
      </c>
    </row>
    <row r="3980" spans="1:7" x14ac:dyDescent="0.2">
      <c r="A3980" t="s">
        <v>14225</v>
      </c>
      <c r="B3980">
        <v>0.89040838437313696</v>
      </c>
      <c r="C3980">
        <f t="shared" si="124"/>
        <v>2.8979860822076872E-2</v>
      </c>
      <c r="D3980">
        <v>4254</v>
      </c>
      <c r="E3980">
        <f t="shared" si="125"/>
        <v>3.3067288300508028E-2</v>
      </c>
      <c r="F3980">
        <v>1</v>
      </c>
      <c r="G3980" t="e">
        <f>VLOOKUP(A3980,'modern-H_SA-L1_panAme-L2'!A:A,1,FALSE)</f>
        <v>#N/A</v>
      </c>
    </row>
    <row r="3981" spans="1:7" x14ac:dyDescent="0.2">
      <c r="A3981" t="s">
        <v>14226</v>
      </c>
      <c r="B3981">
        <v>1.80503340285766</v>
      </c>
      <c r="C3981">
        <f t="shared" si="124"/>
        <v>7.6272131442918706E-4</v>
      </c>
      <c r="D3981">
        <v>363</v>
      </c>
      <c r="E3981">
        <f t="shared" si="125"/>
        <v>1.019903377476384E-2</v>
      </c>
      <c r="F3981">
        <v>1</v>
      </c>
      <c r="G3981" t="e">
        <f>VLOOKUP(A3981,'modern-H_SA-L1_panAme-L2'!A:A,1,FALSE)</f>
        <v>#N/A</v>
      </c>
    </row>
    <row r="3982" spans="1:7" x14ac:dyDescent="0.2">
      <c r="A3982" t="s">
        <v>14227</v>
      </c>
      <c r="B3982">
        <v>1.03016485430549</v>
      </c>
      <c r="C3982">
        <f t="shared" si="124"/>
        <v>1.6623039477276183E-2</v>
      </c>
      <c r="D3982">
        <v>3642</v>
      </c>
      <c r="E3982">
        <f t="shared" si="125"/>
        <v>2.2154924113865621E-2</v>
      </c>
      <c r="F3982">
        <v>1</v>
      </c>
      <c r="G3982" t="e">
        <f>VLOOKUP(A3982,'modern-H_SA-L1_panAme-L2'!A:A,1,FALSE)</f>
        <v>#N/A</v>
      </c>
    </row>
    <row r="3983" spans="1:7" x14ac:dyDescent="0.2">
      <c r="A3983" t="s">
        <v>14228</v>
      </c>
      <c r="B3983">
        <v>1.42095396925239</v>
      </c>
      <c r="C3983">
        <f t="shared" si="124"/>
        <v>3.5135303975817322E-3</v>
      </c>
      <c r="D3983">
        <v>1663</v>
      </c>
      <c r="E3983">
        <f t="shared" si="125"/>
        <v>1.025536773894271E-2</v>
      </c>
      <c r="F3983">
        <v>1</v>
      </c>
      <c r="G3983" t="e">
        <f>VLOOKUP(A3983,'modern-H_SA-L1_panAme-L2'!A:A,1,FALSE)</f>
        <v>#N/A</v>
      </c>
    </row>
    <row r="3984" spans="1:7" x14ac:dyDescent="0.2">
      <c r="A3984" t="s">
        <v>9579</v>
      </c>
      <c r="B3984">
        <v>1.6300355727259801</v>
      </c>
      <c r="C3984">
        <f t="shared" si="124"/>
        <v>1.5297492089517961E-3</v>
      </c>
      <c r="D3984">
        <v>926</v>
      </c>
      <c r="E3984">
        <f t="shared" si="125"/>
        <v>8.0187933696026122E-3</v>
      </c>
      <c r="F3984">
        <v>1</v>
      </c>
      <c r="G3984" t="e">
        <f>VLOOKUP(A3984,'modern-H_SA-L1_panAme-L2'!A:A,1,FALSE)</f>
        <v>#N/A</v>
      </c>
    </row>
    <row r="3985" spans="1:7" x14ac:dyDescent="0.2">
      <c r="A3985" t="s">
        <v>14229</v>
      </c>
      <c r="B3985">
        <v>0.901598036377525</v>
      </c>
      <c r="C3985">
        <f t="shared" si="124"/>
        <v>2.7718495232564415E-2</v>
      </c>
      <c r="D3985">
        <v>4205</v>
      </c>
      <c r="E3985">
        <f t="shared" si="125"/>
        <v>3.1996569764296712E-2</v>
      </c>
      <c r="F3985">
        <v>1</v>
      </c>
      <c r="G3985" t="e">
        <f>VLOOKUP(A3985,'modern-H_SA-L1_panAme-L2'!A:A,1,FALSE)</f>
        <v>#N/A</v>
      </c>
    </row>
    <row r="3986" spans="1:7" x14ac:dyDescent="0.2">
      <c r="A3986" t="s">
        <v>14230</v>
      </c>
      <c r="B3986">
        <v>1.3004089680038999</v>
      </c>
      <c r="C3986">
        <f t="shared" si="124"/>
        <v>5.6747630729193409E-3</v>
      </c>
      <c r="D3986">
        <v>2604</v>
      </c>
      <c r="E3986">
        <f t="shared" si="125"/>
        <v>1.0578072179704485E-2</v>
      </c>
      <c r="F3986">
        <v>1</v>
      </c>
      <c r="G3986" t="e">
        <f>VLOOKUP(A3986,'modern-H_SA-L1_panAme-L2'!A:A,1,FALSE)</f>
        <v>#N/A</v>
      </c>
    </row>
    <row r="3987" spans="1:7" x14ac:dyDescent="0.2">
      <c r="A3987" t="s">
        <v>9582</v>
      </c>
      <c r="B3987">
        <v>1.48379888447615</v>
      </c>
      <c r="C3987">
        <f t="shared" si="124"/>
        <v>2.7365202058943425E-3</v>
      </c>
      <c r="D3987">
        <v>1380</v>
      </c>
      <c r="E3987">
        <f t="shared" si="125"/>
        <v>9.6254123763848832E-3</v>
      </c>
      <c r="F3987">
        <v>1</v>
      </c>
      <c r="G3987" t="e">
        <f>VLOOKUP(A3987,'modern-H_SA-L1_panAme-L2'!A:A,1,FALSE)</f>
        <v>#N/A</v>
      </c>
    </row>
    <row r="3988" spans="1:7" x14ac:dyDescent="0.2">
      <c r="A3988" t="s">
        <v>14231</v>
      </c>
      <c r="B3988">
        <v>1.7001655443702799</v>
      </c>
      <c r="C3988">
        <f t="shared" si="124"/>
        <v>1.1574240728554593E-3</v>
      </c>
      <c r="D3988">
        <v>680</v>
      </c>
      <c r="E3988">
        <f t="shared" si="125"/>
        <v>8.2619653671182347E-3</v>
      </c>
      <c r="F3988">
        <v>1</v>
      </c>
      <c r="G3988" t="e">
        <f>VLOOKUP(A3988,'modern-H_SA-L1_panAme-L2'!A:A,1,FALSE)</f>
        <v>#N/A</v>
      </c>
    </row>
    <row r="3989" spans="1:7" x14ac:dyDescent="0.2">
      <c r="A3989" t="s">
        <v>9584</v>
      </c>
      <c r="B3989">
        <v>1.7658348160268</v>
      </c>
      <c r="C3989">
        <f t="shared" si="124"/>
        <v>8.9139307751541735E-4</v>
      </c>
      <c r="D3989">
        <v>481</v>
      </c>
      <c r="E3989">
        <f t="shared" si="125"/>
        <v>8.9954719298541274E-3</v>
      </c>
      <c r="F3989">
        <v>1</v>
      </c>
      <c r="G3989" t="e">
        <f>VLOOKUP(A3989,'modern-H_SA-L1_panAme-L2'!A:A,1,FALSE)</f>
        <v>#N/A</v>
      </c>
    </row>
    <row r="3990" spans="1:7" x14ac:dyDescent="0.2">
      <c r="A3990" t="s">
        <v>14232</v>
      </c>
      <c r="B3990">
        <v>1.0032183453969601</v>
      </c>
      <c r="C3990">
        <f t="shared" si="124"/>
        <v>1.8503426281443771E-2</v>
      </c>
      <c r="D3990">
        <v>3760</v>
      </c>
      <c r="E3990">
        <f t="shared" si="125"/>
        <v>2.3887135949502144E-2</v>
      </c>
      <c r="F3990">
        <v>1</v>
      </c>
      <c r="G3990" t="e">
        <f>VLOOKUP(A3990,'modern-H_SA-L1_panAme-L2'!A:A,1,FALSE)</f>
        <v>#N/A</v>
      </c>
    </row>
    <row r="3991" spans="1:7" x14ac:dyDescent="0.2">
      <c r="A3991" t="s">
        <v>14233</v>
      </c>
      <c r="B3991">
        <v>1.63828204826591</v>
      </c>
      <c r="C3991">
        <f t="shared" si="124"/>
        <v>1.4803929703354384E-3</v>
      </c>
      <c r="D3991">
        <v>892</v>
      </c>
      <c r="E3991">
        <f t="shared" si="125"/>
        <v>8.0558604013545049E-3</v>
      </c>
      <c r="F3991">
        <v>1</v>
      </c>
      <c r="G3991" t="e">
        <f>VLOOKUP(A3991,'modern-H_SA-L1_panAme-L2'!A:A,1,FALSE)</f>
        <v>#N/A</v>
      </c>
    </row>
    <row r="3992" spans="1:7" x14ac:dyDescent="0.2">
      <c r="A3992" t="s">
        <v>14234</v>
      </c>
      <c r="B3992">
        <v>1.4348704693210701</v>
      </c>
      <c r="C3992">
        <f t="shared" si="124"/>
        <v>3.3243541761064075E-3</v>
      </c>
      <c r="D3992">
        <v>1598</v>
      </c>
      <c r="E3992">
        <f t="shared" si="125"/>
        <v>1.0097881834055383E-2</v>
      </c>
      <c r="F3992">
        <v>1</v>
      </c>
      <c r="G3992" t="e">
        <f>VLOOKUP(A3992,'modern-H_SA-L1_panAme-L2'!A:A,1,FALSE)</f>
        <v>#N/A</v>
      </c>
    </row>
    <row r="3993" spans="1:7" x14ac:dyDescent="0.2">
      <c r="A3993" t="s">
        <v>9590</v>
      </c>
      <c r="B3993">
        <v>1.6101947163964601</v>
      </c>
      <c r="C3993">
        <f t="shared" si="124"/>
        <v>1.6553473928931279E-3</v>
      </c>
      <c r="D3993">
        <v>958</v>
      </c>
      <c r="E3993">
        <f t="shared" si="125"/>
        <v>8.3873238466630941E-3</v>
      </c>
      <c r="F3993">
        <v>1</v>
      </c>
      <c r="G3993" t="e">
        <f>VLOOKUP(A3993,'modern-H_SA-L1_panAme-L2'!A:A,1,FALSE)</f>
        <v>#N/A</v>
      </c>
    </row>
    <row r="3994" spans="1:7" x14ac:dyDescent="0.2">
      <c r="A3994" t="s">
        <v>14235</v>
      </c>
      <c r="B3994">
        <v>0.89429050853792402</v>
      </c>
      <c r="C3994">
        <f t="shared" si="124"/>
        <v>2.8535870973917972E-2</v>
      </c>
      <c r="D3994">
        <v>4237</v>
      </c>
      <c r="E3994">
        <f t="shared" si="125"/>
        <v>3.2691318788623518E-2</v>
      </c>
      <c r="F3994">
        <v>1</v>
      </c>
      <c r="G3994" t="e">
        <f>VLOOKUP(A3994,'modern-H_SA-L1_panAme-L2'!A:A,1,FALSE)</f>
        <v>#N/A</v>
      </c>
    </row>
    <row r="3995" spans="1:7" x14ac:dyDescent="0.2">
      <c r="A3995" t="s">
        <v>14236</v>
      </c>
      <c r="B3995">
        <v>1.31179876426333</v>
      </c>
      <c r="C3995">
        <f t="shared" si="124"/>
        <v>5.4234470127112362E-3</v>
      </c>
      <c r="D3995">
        <v>2465</v>
      </c>
      <c r="E3995">
        <f t="shared" si="125"/>
        <v>1.0679680243286142E-2</v>
      </c>
      <c r="F3995">
        <v>1</v>
      </c>
      <c r="G3995" t="e">
        <f>VLOOKUP(A3995,'modern-H_SA-L1_panAme-L2'!A:A,1,FALSE)</f>
        <v>#N/A</v>
      </c>
    </row>
    <row r="3996" spans="1:7" x14ac:dyDescent="0.2">
      <c r="A3996" t="s">
        <v>14237</v>
      </c>
      <c r="B3996">
        <v>1.6794411295749501</v>
      </c>
      <c r="C3996">
        <f t="shared" si="124"/>
        <v>1.2568617087651886E-3</v>
      </c>
      <c r="D3996">
        <v>767</v>
      </c>
      <c r="E3996">
        <f t="shared" si="125"/>
        <v>7.9541156901515326E-3</v>
      </c>
      <c r="F3996">
        <v>1</v>
      </c>
      <c r="G3996" t="e">
        <f>VLOOKUP(A3996,'modern-H_SA-L1_panAme-L2'!A:A,1,FALSE)</f>
        <v>#N/A</v>
      </c>
    </row>
    <row r="3997" spans="1:7" x14ac:dyDescent="0.2">
      <c r="A3997" t="s">
        <v>14238</v>
      </c>
      <c r="B3997">
        <v>0.93790731533053795</v>
      </c>
      <c r="C3997">
        <f t="shared" si="124"/>
        <v>2.3991458853728331E-2</v>
      </c>
      <c r="D3997">
        <v>4046</v>
      </c>
      <c r="E3997">
        <f t="shared" si="125"/>
        <v>2.8782635016311744E-2</v>
      </c>
      <c r="F3997">
        <v>1</v>
      </c>
      <c r="G3997" t="e">
        <f>VLOOKUP(A3997,'modern-H_SA-L1_panAme-L2'!A:A,1,FALSE)</f>
        <v>#N/A</v>
      </c>
    </row>
    <row r="3998" spans="1:7" x14ac:dyDescent="0.2">
      <c r="A3998" t="s">
        <v>14239</v>
      </c>
      <c r="B3998">
        <v>1.3656616696825301</v>
      </c>
      <c r="C3998">
        <f t="shared" si="124"/>
        <v>4.3776796277302408E-3</v>
      </c>
      <c r="D3998">
        <v>2016</v>
      </c>
      <c r="E3998">
        <f t="shared" si="125"/>
        <v>1.0540306008433824E-2</v>
      </c>
      <c r="F3998">
        <v>1</v>
      </c>
      <c r="G3998" t="e">
        <f>VLOOKUP(A3998,'modern-H_SA-L1_panAme-L2'!A:A,1,FALSE)</f>
        <v>#N/A</v>
      </c>
    </row>
    <row r="3999" spans="1:7" x14ac:dyDescent="0.2">
      <c r="A3999" t="s">
        <v>14240</v>
      </c>
      <c r="B3999">
        <v>1.69255823433011</v>
      </c>
      <c r="C3999">
        <f t="shared" si="124"/>
        <v>1.1929761854947585E-3</v>
      </c>
      <c r="D3999">
        <v>706</v>
      </c>
      <c r="E3999">
        <f t="shared" si="125"/>
        <v>8.2021337172684949E-3</v>
      </c>
      <c r="F3999">
        <v>1</v>
      </c>
      <c r="G3999" t="e">
        <f>VLOOKUP(A3999,'modern-H_SA-L1_panAme-L2'!A:A,1,FALSE)</f>
        <v>#N/A</v>
      </c>
    </row>
    <row r="4000" spans="1:7" x14ac:dyDescent="0.2">
      <c r="A4000" t="s">
        <v>14241</v>
      </c>
      <c r="B4000">
        <v>1.5891519958112099</v>
      </c>
      <c r="C4000">
        <f t="shared" si="124"/>
        <v>1.7998400352383054E-3</v>
      </c>
      <c r="D4000">
        <v>1031</v>
      </c>
      <c r="E4000">
        <f t="shared" si="125"/>
        <v>8.4737376634788884E-3</v>
      </c>
      <c r="F4000">
        <v>1</v>
      </c>
      <c r="G4000" t="e">
        <f>VLOOKUP(A4000,'modern-H_SA-L1_panAme-L2'!A:A,1,FALSE)</f>
        <v>#N/A</v>
      </c>
    </row>
    <row r="4001" spans="1:7" x14ac:dyDescent="0.2">
      <c r="A4001" t="s">
        <v>14242</v>
      </c>
      <c r="B4001">
        <v>0.877620210653836</v>
      </c>
      <c r="C4001">
        <f t="shared" si="124"/>
        <v>3.0491858123670411E-2</v>
      </c>
      <c r="D4001">
        <v>4310</v>
      </c>
      <c r="E4001">
        <f t="shared" si="125"/>
        <v>3.434048244368821E-2</v>
      </c>
      <c r="F4001">
        <v>1</v>
      </c>
      <c r="G4001" t="e">
        <f>VLOOKUP(A4001,'modern-H_SA-L1_panAme-L2'!A:A,1,FALSE)</f>
        <v>#N/A</v>
      </c>
    </row>
    <row r="4002" spans="1:7" x14ac:dyDescent="0.2">
      <c r="A4002" t="s">
        <v>14243</v>
      </c>
      <c r="B4002">
        <v>1.2935404495282199</v>
      </c>
      <c r="C4002">
        <f t="shared" si="124"/>
        <v>5.8319120337033759E-3</v>
      </c>
      <c r="D4002">
        <v>2686</v>
      </c>
      <c r="E4002">
        <f t="shared" si="125"/>
        <v>1.0539129192701484E-2</v>
      </c>
      <c r="F4002">
        <v>1</v>
      </c>
      <c r="G4002" t="e">
        <f>VLOOKUP(A4002,'modern-H_SA-L1_panAme-L2'!A:A,1,FALSE)</f>
        <v>#N/A</v>
      </c>
    </row>
    <row r="4003" spans="1:7" x14ac:dyDescent="0.2">
      <c r="A4003" t="s">
        <v>14244</v>
      </c>
      <c r="B4003">
        <v>1.8423705906977601</v>
      </c>
      <c r="C4003">
        <f t="shared" si="124"/>
        <v>6.5747235580124945E-4</v>
      </c>
      <c r="D4003">
        <v>253</v>
      </c>
      <c r="E4003">
        <f t="shared" si="125"/>
        <v>1.2614113893514882E-2</v>
      </c>
      <c r="F4003">
        <v>1</v>
      </c>
      <c r="G4003" t="e">
        <f>VLOOKUP(A4003,'modern-H_SA-L1_panAme-L2'!A:A,1,FALSE)</f>
        <v>#N/A</v>
      </c>
    </row>
    <row r="4004" spans="1:7" x14ac:dyDescent="0.2">
      <c r="A4004" t="s">
        <v>14245</v>
      </c>
      <c r="B4004">
        <v>1.05528448125412</v>
      </c>
      <c r="C4004">
        <f t="shared" si="124"/>
        <v>1.5042640932671363E-2</v>
      </c>
      <c r="D4004">
        <v>3532</v>
      </c>
      <c r="E4004">
        <f t="shared" si="125"/>
        <v>2.0672983886519478E-2</v>
      </c>
      <c r="F4004">
        <v>1</v>
      </c>
      <c r="G4004" t="e">
        <f>VLOOKUP(A4004,'modern-H_SA-L1_panAme-L2'!A:A,1,FALSE)</f>
        <v>#N/A</v>
      </c>
    </row>
    <row r="4005" spans="1:7" x14ac:dyDescent="0.2">
      <c r="A4005" t="s">
        <v>9593</v>
      </c>
      <c r="B4005">
        <v>1.6175946085357999</v>
      </c>
      <c r="C4005">
        <f t="shared" si="124"/>
        <v>1.6073414178294832E-3</v>
      </c>
      <c r="D4005">
        <v>953</v>
      </c>
      <c r="E4005">
        <f t="shared" si="125"/>
        <v>8.1868155741283439E-3</v>
      </c>
      <c r="F4005">
        <v>1</v>
      </c>
      <c r="G4005" t="e">
        <f>VLOOKUP(A4005,'modern-H_SA-L1_panAme-L2'!A:A,1,FALSE)</f>
        <v>#N/A</v>
      </c>
    </row>
    <row r="4006" spans="1:7" x14ac:dyDescent="0.2">
      <c r="A4006" t="s">
        <v>14246</v>
      </c>
      <c r="B4006">
        <v>1.57603876689191</v>
      </c>
      <c r="C4006">
        <f t="shared" si="124"/>
        <v>1.8961947277204838E-3</v>
      </c>
      <c r="D4006">
        <v>1073</v>
      </c>
      <c r="E4006">
        <f t="shared" si="125"/>
        <v>8.5779396163608839E-3</v>
      </c>
      <c r="F4006">
        <v>1</v>
      </c>
      <c r="G4006" t="e">
        <f>VLOOKUP(A4006,'modern-H_SA-L1_panAme-L2'!A:A,1,FALSE)</f>
        <v>#N/A</v>
      </c>
    </row>
    <row r="4007" spans="1:7" x14ac:dyDescent="0.2">
      <c r="A4007" t="s">
        <v>14247</v>
      </c>
      <c r="B4007">
        <v>0.86802908036436099</v>
      </c>
      <c r="C4007">
        <f t="shared" si="124"/>
        <v>3.1677404228993497E-2</v>
      </c>
      <c r="D4007">
        <v>4352</v>
      </c>
      <c r="E4007">
        <f t="shared" si="125"/>
        <v>3.5331369514598907E-2</v>
      </c>
      <c r="F4007">
        <v>1</v>
      </c>
      <c r="G4007" t="e">
        <f>VLOOKUP(A4007,'modern-H_SA-L1_panAme-L2'!A:A,1,FALSE)</f>
        <v>#N/A</v>
      </c>
    </row>
    <row r="4008" spans="1:7" x14ac:dyDescent="0.2">
      <c r="A4008" t="s">
        <v>14248</v>
      </c>
      <c r="B4008">
        <v>1.43468964385367</v>
      </c>
      <c r="C4008">
        <f t="shared" si="124"/>
        <v>3.3267457215839374E-3</v>
      </c>
      <c r="D4008">
        <v>1602</v>
      </c>
      <c r="E4008">
        <f t="shared" si="125"/>
        <v>1.0079914939181294E-2</v>
      </c>
      <c r="F4008">
        <v>1</v>
      </c>
      <c r="G4008" t="e">
        <f>VLOOKUP(A4008,'modern-H_SA-L1_panAme-L2'!A:A,1,FALSE)</f>
        <v>#N/A</v>
      </c>
    </row>
    <row r="4009" spans="1:7" x14ac:dyDescent="0.2">
      <c r="A4009" t="s">
        <v>14249</v>
      </c>
      <c r="B4009">
        <v>1.3129553569108301</v>
      </c>
      <c r="C4009">
        <f t="shared" si="124"/>
        <v>5.398557695927916E-3</v>
      </c>
      <c r="D4009">
        <v>2438</v>
      </c>
      <c r="E4009">
        <f t="shared" si="125"/>
        <v>1.0748399940949182E-2</v>
      </c>
      <c r="F4009">
        <v>1</v>
      </c>
      <c r="G4009" t="e">
        <f>VLOOKUP(A4009,'modern-H_SA-L1_panAme-L2'!A:A,1,FALSE)</f>
        <v>#N/A</v>
      </c>
    </row>
    <row r="4010" spans="1:7" x14ac:dyDescent="0.2">
      <c r="A4010" t="s">
        <v>9595</v>
      </c>
      <c r="B4010">
        <v>1.63828204826591</v>
      </c>
      <c r="C4010">
        <f t="shared" si="124"/>
        <v>1.4803929703354384E-3</v>
      </c>
      <c r="D4010">
        <v>893</v>
      </c>
      <c r="E4010">
        <f t="shared" si="125"/>
        <v>8.0468392810842306E-3</v>
      </c>
      <c r="F4010">
        <v>1</v>
      </c>
      <c r="G4010" t="e">
        <f>VLOOKUP(A4010,'modern-H_SA-L1_panAme-L2'!A:A,1,FALSE)</f>
        <v>#N/A</v>
      </c>
    </row>
    <row r="4011" spans="1:7" x14ac:dyDescent="0.2">
      <c r="A4011" t="s">
        <v>14250</v>
      </c>
      <c r="B4011">
        <v>1.82066164948894</v>
      </c>
      <c r="C4011">
        <f t="shared" si="124"/>
        <v>7.1675865350635413E-4</v>
      </c>
      <c r="D4011">
        <v>316</v>
      </c>
      <c r="E4011">
        <f t="shared" si="125"/>
        <v>1.1009957291518491E-2</v>
      </c>
      <c r="F4011">
        <v>1</v>
      </c>
      <c r="G4011" t="e">
        <f>VLOOKUP(A4011,'modern-H_SA-L1_panAme-L2'!A:A,1,FALSE)</f>
        <v>#N/A</v>
      </c>
    </row>
    <row r="4012" spans="1:7" x14ac:dyDescent="0.2">
      <c r="A4012" t="s">
        <v>14251</v>
      </c>
      <c r="B4012">
        <v>1.0408977858199</v>
      </c>
      <c r="C4012">
        <f t="shared" si="124"/>
        <v>1.5928417606009319E-2</v>
      </c>
      <c r="D4012">
        <v>3595</v>
      </c>
      <c r="E4012">
        <f t="shared" si="125"/>
        <v>2.1506686803774475E-2</v>
      </c>
      <c r="F4012">
        <v>1</v>
      </c>
      <c r="G4012" t="e">
        <f>VLOOKUP(A4012,'modern-H_SA-L1_panAme-L2'!A:A,1,FALSE)</f>
        <v>#N/A</v>
      </c>
    </row>
    <row r="4013" spans="1:7" x14ac:dyDescent="0.2">
      <c r="A4013" t="s">
        <v>14252</v>
      </c>
      <c r="B4013">
        <v>1.42415782410292</v>
      </c>
      <c r="C4013">
        <f t="shared" si="124"/>
        <v>3.4690459456038518E-3</v>
      </c>
      <c r="D4013">
        <v>1649</v>
      </c>
      <c r="E4013">
        <f t="shared" si="125"/>
        <v>1.0211491218896966E-2</v>
      </c>
      <c r="F4013">
        <v>1</v>
      </c>
      <c r="G4013" t="e">
        <f>VLOOKUP(A4013,'modern-H_SA-L1_panAme-L2'!A:A,1,FALSE)</f>
        <v>#N/A</v>
      </c>
    </row>
    <row r="4014" spans="1:7" x14ac:dyDescent="0.2">
      <c r="A4014" t="s">
        <v>14253</v>
      </c>
      <c r="B4014">
        <v>1.1495972624339501</v>
      </c>
      <c r="C4014">
        <f t="shared" si="124"/>
        <v>1.0337798819396104E-2</v>
      </c>
      <c r="D4014">
        <v>3119</v>
      </c>
      <c r="E4014">
        <f t="shared" si="125"/>
        <v>1.6088385851025549E-2</v>
      </c>
      <c r="F4014">
        <v>1</v>
      </c>
      <c r="G4014" t="e">
        <f>VLOOKUP(A4014,'modern-H_SA-L1_panAme-L2'!A:A,1,FALSE)</f>
        <v>#N/A</v>
      </c>
    </row>
    <row r="4015" spans="1:7" x14ac:dyDescent="0.2">
      <c r="A4015" t="s">
        <v>14253</v>
      </c>
      <c r="B4015">
        <v>1.10940585931616</v>
      </c>
      <c r="C4015">
        <f t="shared" si="124"/>
        <v>1.2129593088093348E-2</v>
      </c>
      <c r="D4015">
        <v>3295</v>
      </c>
      <c r="E4015">
        <f t="shared" si="125"/>
        <v>1.7868602382277728E-2</v>
      </c>
      <c r="F4015">
        <v>1</v>
      </c>
      <c r="G4015" t="e">
        <f>VLOOKUP(A4015,'modern-H_SA-L1_panAme-L2'!A:A,1,FALSE)</f>
        <v>#N/A</v>
      </c>
    </row>
    <row r="4016" spans="1:7" x14ac:dyDescent="0.2">
      <c r="A4016" t="s">
        <v>14254</v>
      </c>
      <c r="B4016">
        <v>1.43760781686571</v>
      </c>
      <c r="C4016">
        <f t="shared" si="124"/>
        <v>3.288360102122221E-3</v>
      </c>
      <c r="D4016">
        <v>1581</v>
      </c>
      <c r="E4016">
        <f t="shared" si="125"/>
        <v>1.0095951888489095E-2</v>
      </c>
      <c r="F4016">
        <v>1</v>
      </c>
      <c r="G4016" t="e">
        <f>VLOOKUP(A4016,'modern-H_SA-L1_panAme-L2'!A:A,1,FALSE)</f>
        <v>#N/A</v>
      </c>
    </row>
    <row r="4017" spans="1:7" x14ac:dyDescent="0.2">
      <c r="A4017" t="s">
        <v>14255</v>
      </c>
      <c r="B4017">
        <v>1.4612152376951</v>
      </c>
      <c r="C4017">
        <f t="shared" si="124"/>
        <v>2.993676643520586E-3</v>
      </c>
      <c r="D4017">
        <v>1475</v>
      </c>
      <c r="E4017">
        <f t="shared" si="125"/>
        <v>9.8517331712874075E-3</v>
      </c>
      <c r="F4017">
        <v>1</v>
      </c>
      <c r="G4017" t="e">
        <f>VLOOKUP(A4017,'modern-H_SA-L1_panAme-L2'!A:A,1,FALSE)</f>
        <v>#N/A</v>
      </c>
    </row>
    <row r="4018" spans="1:7" x14ac:dyDescent="0.2">
      <c r="A4018" t="s">
        <v>14256</v>
      </c>
      <c r="B4018">
        <v>1.95147103218074</v>
      </c>
      <c r="C4018">
        <f t="shared" si="124"/>
        <v>4.2603021159059567E-4</v>
      </c>
      <c r="D4018">
        <v>96</v>
      </c>
      <c r="E4018">
        <f t="shared" si="125"/>
        <v>2.1541152573549494E-2</v>
      </c>
      <c r="F4018">
        <v>1</v>
      </c>
      <c r="G4018" t="e">
        <f>VLOOKUP(A4018,'modern-H_SA-L1_panAme-L2'!A:A,1,FALSE)</f>
        <v>#N/A</v>
      </c>
    </row>
    <row r="4019" spans="1:7" x14ac:dyDescent="0.2">
      <c r="A4019" t="s">
        <v>14257</v>
      </c>
      <c r="B4019">
        <v>1.1313284428349499</v>
      </c>
      <c r="C4019">
        <f t="shared" si="124"/>
        <v>1.1116850961784138E-2</v>
      </c>
      <c r="D4019">
        <v>3199</v>
      </c>
      <c r="E4019">
        <f t="shared" si="125"/>
        <v>1.6868144597843141E-2</v>
      </c>
      <c r="F4019">
        <v>1</v>
      </c>
      <c r="G4019" t="e">
        <f>VLOOKUP(A4019,'modern-H_SA-L1_panAme-L2'!A:A,1,FALSE)</f>
        <v>#N/A</v>
      </c>
    </row>
    <row r="4020" spans="1:7" x14ac:dyDescent="0.2">
      <c r="A4020" t="s">
        <v>14257</v>
      </c>
      <c r="B4020">
        <v>1.09113703971715</v>
      </c>
      <c r="C4020">
        <f t="shared" si="124"/>
        <v>1.3043674087991484E-2</v>
      </c>
      <c r="D4020">
        <v>3375</v>
      </c>
      <c r="E4020">
        <f t="shared" si="125"/>
        <v>1.8759701932773529E-2</v>
      </c>
      <c r="F4020">
        <v>1</v>
      </c>
      <c r="G4020" t="e">
        <f>VLOOKUP(A4020,'modern-H_SA-L1_panAme-L2'!A:A,1,FALSE)</f>
        <v>#N/A</v>
      </c>
    </row>
    <row r="4021" spans="1:7" x14ac:dyDescent="0.2">
      <c r="A4021" t="s">
        <v>14258</v>
      </c>
      <c r="B4021">
        <v>1.37552955117566</v>
      </c>
      <c r="C4021">
        <f t="shared" si="124"/>
        <v>4.2092069370704517E-3</v>
      </c>
      <c r="D4021">
        <v>1925</v>
      </c>
      <c r="E4021">
        <f t="shared" si="125"/>
        <v>1.0613761284436351E-2</v>
      </c>
      <c r="F4021">
        <v>1</v>
      </c>
      <c r="G4021" t="e">
        <f>VLOOKUP(A4021,'modern-H_SA-L1_panAme-L2'!A:A,1,FALSE)</f>
        <v>#N/A</v>
      </c>
    </row>
    <row r="4022" spans="1:7" x14ac:dyDescent="0.2">
      <c r="A4022" t="s">
        <v>14259</v>
      </c>
      <c r="B4022">
        <v>1.37063323723036</v>
      </c>
      <c r="C4022">
        <f t="shared" si="124"/>
        <v>4.2919745474362192E-3</v>
      </c>
      <c r="D4022">
        <v>1976</v>
      </c>
      <c r="E4022">
        <f t="shared" si="125"/>
        <v>1.0543139905493626E-2</v>
      </c>
      <c r="F4022">
        <v>1</v>
      </c>
      <c r="G4022" t="e">
        <f>VLOOKUP(A4022,'modern-H_SA-L1_panAme-L2'!A:A,1,FALSE)</f>
        <v>#N/A</v>
      </c>
    </row>
    <row r="4023" spans="1:7" x14ac:dyDescent="0.2">
      <c r="A4023" t="s">
        <v>14260</v>
      </c>
      <c r="B4023">
        <v>1.4653087178927799</v>
      </c>
      <c r="C4023">
        <f t="shared" si="124"/>
        <v>2.9453348384956297E-3</v>
      </c>
      <c r="D4023">
        <v>1451</v>
      </c>
      <c r="E4023">
        <f t="shared" si="125"/>
        <v>9.8529671302948225E-3</v>
      </c>
      <c r="F4023">
        <v>1</v>
      </c>
      <c r="G4023" t="e">
        <f>VLOOKUP(A4023,'modern-H_SA-L1_panAme-L2'!A:A,1,FALSE)</f>
        <v>#N/A</v>
      </c>
    </row>
    <row r="4024" spans="1:7" x14ac:dyDescent="0.2">
      <c r="A4024" t="s">
        <v>14261</v>
      </c>
      <c r="B4024">
        <v>1.0609934873788001</v>
      </c>
      <c r="C4024">
        <f t="shared" si="124"/>
        <v>1.4704950115882125E-2</v>
      </c>
      <c r="D4024">
        <v>3507</v>
      </c>
      <c r="E4024">
        <f t="shared" si="125"/>
        <v>2.0352959185198697E-2</v>
      </c>
      <c r="F4024">
        <v>1</v>
      </c>
      <c r="G4024" t="e">
        <f>VLOOKUP(A4024,'modern-H_SA-L1_panAme-L2'!A:A,1,FALSE)</f>
        <v>#N/A</v>
      </c>
    </row>
    <row r="4025" spans="1:7" x14ac:dyDescent="0.2">
      <c r="A4025" t="s">
        <v>14262</v>
      </c>
      <c r="B4025">
        <v>0.90936228470710001</v>
      </c>
      <c r="C4025">
        <f t="shared" si="124"/>
        <v>2.6875671513970193E-2</v>
      </c>
      <c r="D4025">
        <v>4171</v>
      </c>
      <c r="E4025">
        <f t="shared" si="125"/>
        <v>3.1276554670057855E-2</v>
      </c>
      <c r="F4025">
        <v>1</v>
      </c>
      <c r="G4025" t="e">
        <f>VLOOKUP(A4025,'modern-H_SA-L1_panAme-L2'!A:A,1,FALSE)</f>
        <v>#N/A</v>
      </c>
    </row>
    <row r="4026" spans="1:7" x14ac:dyDescent="0.2">
      <c r="A4026" t="s">
        <v>14263</v>
      </c>
      <c r="B4026">
        <v>1.5838304748819301</v>
      </c>
      <c r="C4026">
        <f t="shared" si="124"/>
        <v>1.8383372238746133E-3</v>
      </c>
      <c r="D4026">
        <v>1043</v>
      </c>
      <c r="E4026">
        <f t="shared" si="125"/>
        <v>8.5554064090962358E-3</v>
      </c>
      <c r="F4026">
        <v>1</v>
      </c>
      <c r="G4026" t="e">
        <f>VLOOKUP(A4026,'modern-H_SA-L1_panAme-L2'!A:A,1,FALSE)</f>
        <v>#N/A</v>
      </c>
    </row>
    <row r="4027" spans="1:7" x14ac:dyDescent="0.2">
      <c r="A4027" t="s">
        <v>14264</v>
      </c>
      <c r="B4027">
        <v>0.87487988771398595</v>
      </c>
      <c r="C4027">
        <f t="shared" si="124"/>
        <v>3.0825983841603413E-2</v>
      </c>
      <c r="D4027">
        <v>4322</v>
      </c>
      <c r="E4027">
        <f t="shared" si="125"/>
        <v>3.4620389997025207E-2</v>
      </c>
      <c r="F4027">
        <v>1</v>
      </c>
      <c r="G4027" t="e">
        <f>VLOOKUP(A4027,'modern-H_SA-L1_panAme-L2'!A:A,1,FALSE)</f>
        <v>#N/A</v>
      </c>
    </row>
    <row r="4028" spans="1:7" x14ac:dyDescent="0.2">
      <c r="A4028" t="s">
        <v>14265</v>
      </c>
      <c r="B4028">
        <v>0.90913392446211205</v>
      </c>
      <c r="C4028">
        <f t="shared" si="124"/>
        <v>2.6900090781964484E-2</v>
      </c>
      <c r="D4028">
        <v>4172</v>
      </c>
      <c r="E4028">
        <f t="shared" si="125"/>
        <v>3.1297468997041132E-2</v>
      </c>
      <c r="F4028">
        <v>1</v>
      </c>
      <c r="G4028" t="e">
        <f>VLOOKUP(A4028,'modern-H_SA-L1_panAme-L2'!A:A,1,FALSE)</f>
        <v>#N/A</v>
      </c>
    </row>
    <row r="4029" spans="1:7" x14ac:dyDescent="0.2">
      <c r="A4029" t="s">
        <v>9627</v>
      </c>
      <c r="B4029">
        <v>1.3800862055029599</v>
      </c>
      <c r="C4029">
        <f t="shared" si="124"/>
        <v>4.1336154667449719E-3</v>
      </c>
      <c r="D4029">
        <v>1897</v>
      </c>
      <c r="E4029">
        <f t="shared" si="125"/>
        <v>1.0577000250701156E-2</v>
      </c>
      <c r="F4029">
        <v>1</v>
      </c>
      <c r="G4029" t="e">
        <f>VLOOKUP(A4029,'modern-H_SA-L1_panAme-L2'!A:A,1,FALSE)</f>
        <v>#N/A</v>
      </c>
    </row>
    <row r="4030" spans="1:7" x14ac:dyDescent="0.2">
      <c r="A4030" t="s">
        <v>14266</v>
      </c>
      <c r="B4030">
        <v>1.6009343768145201</v>
      </c>
      <c r="C4030">
        <f t="shared" si="124"/>
        <v>1.7174476467201973E-3</v>
      </c>
      <c r="D4030">
        <v>1002</v>
      </c>
      <c r="E4030">
        <f t="shared" si="125"/>
        <v>8.3198511748301777E-3</v>
      </c>
      <c r="F4030">
        <v>1</v>
      </c>
      <c r="G4030" t="e">
        <f>VLOOKUP(A4030,'modern-H_SA-L1_panAme-L2'!A:A,1,FALSE)</f>
        <v>#N/A</v>
      </c>
    </row>
    <row r="4031" spans="1:7" x14ac:dyDescent="0.2">
      <c r="A4031" t="s">
        <v>14267</v>
      </c>
      <c r="B4031">
        <v>0.88424265775847399</v>
      </c>
      <c r="C4031">
        <f t="shared" si="124"/>
        <v>2.9699262952206151E-2</v>
      </c>
      <c r="D4031">
        <v>4281</v>
      </c>
      <c r="E4031">
        <f t="shared" si="125"/>
        <v>3.36744270894671E-2</v>
      </c>
      <c r="F4031">
        <v>1</v>
      </c>
      <c r="G4031" t="e">
        <f>VLOOKUP(A4031,'modern-H_SA-L1_panAme-L2'!A:A,1,FALSE)</f>
        <v>#N/A</v>
      </c>
    </row>
    <row r="4032" spans="1:7" x14ac:dyDescent="0.2">
      <c r="A4032" t="s">
        <v>14268</v>
      </c>
      <c r="B4032">
        <v>1.89902868648157</v>
      </c>
      <c r="C4032">
        <f t="shared" si="124"/>
        <v>5.2482951253648514E-4</v>
      </c>
      <c r="D4032">
        <v>153</v>
      </c>
      <c r="E4032">
        <f t="shared" si="125"/>
        <v>1.6650473554588881E-2</v>
      </c>
      <c r="F4032">
        <v>1</v>
      </c>
      <c r="G4032" t="e">
        <f>VLOOKUP(A4032,'modern-H_SA-L1_panAme-L2'!A:A,1,FALSE)</f>
        <v>#N/A</v>
      </c>
    </row>
    <row r="4033" spans="1:7" x14ac:dyDescent="0.2">
      <c r="A4033" t="s">
        <v>14269</v>
      </c>
      <c r="B4033">
        <v>1.41970434124127</v>
      </c>
      <c r="C4033">
        <f t="shared" si="124"/>
        <v>3.5310352992986909E-3</v>
      </c>
      <c r="D4033">
        <v>1670</v>
      </c>
      <c r="E4033">
        <f t="shared" si="125"/>
        <v>1.0263260684308889E-2</v>
      </c>
      <c r="F4033">
        <v>1</v>
      </c>
      <c r="G4033" t="e">
        <f>VLOOKUP(A4033,'modern-H_SA-L1_panAme-L2'!A:A,1,FALSE)</f>
        <v>#N/A</v>
      </c>
    </row>
    <row r="4034" spans="1:7" x14ac:dyDescent="0.2">
      <c r="A4034" t="s">
        <v>14270</v>
      </c>
      <c r="B4034">
        <v>1.4166012548953699</v>
      </c>
      <c r="C4034">
        <f t="shared" ref="C4034:C4097" si="126">EXP(-3.977*B4034)</f>
        <v>3.5748817127762254E-3</v>
      </c>
      <c r="D4034">
        <v>1683</v>
      </c>
      <c r="E4034">
        <f t="shared" ref="E4034:E4097" si="127">C4034*4854/D4034</f>
        <v>1.0310443157347474E-2</v>
      </c>
      <c r="F4034">
        <v>1</v>
      </c>
      <c r="G4034" t="e">
        <f>VLOOKUP(A4034,'modern-H_SA-L1_panAme-L2'!A:A,1,FALSE)</f>
        <v>#N/A</v>
      </c>
    </row>
    <row r="4035" spans="1:7" x14ac:dyDescent="0.2">
      <c r="A4035" t="s">
        <v>9648</v>
      </c>
      <c r="B4035">
        <v>1.5060652112755799</v>
      </c>
      <c r="C4035">
        <f t="shared" si="126"/>
        <v>2.5046122540142986E-3</v>
      </c>
      <c r="D4035">
        <v>1305</v>
      </c>
      <c r="E4035">
        <f t="shared" si="127"/>
        <v>9.3160060390692755E-3</v>
      </c>
      <c r="F4035">
        <v>1</v>
      </c>
      <c r="G4035" t="e">
        <f>VLOOKUP(A4035,'modern-H_SA-L1_panAme-L2'!A:A,1,FALSE)</f>
        <v>#N/A</v>
      </c>
    </row>
    <row r="4036" spans="1:7" x14ac:dyDescent="0.2">
      <c r="A4036" t="s">
        <v>14271</v>
      </c>
      <c r="B4036">
        <v>1.29890567846831</v>
      </c>
      <c r="C4036">
        <f t="shared" si="126"/>
        <v>5.7087917322373571E-3</v>
      </c>
      <c r="D4036">
        <v>2618</v>
      </c>
      <c r="E4036">
        <f t="shared" si="127"/>
        <v>1.058459704670746E-2</v>
      </c>
      <c r="F4036">
        <v>1</v>
      </c>
      <c r="G4036" t="e">
        <f>VLOOKUP(A4036,'modern-H_SA-L1_panAme-L2'!A:A,1,FALSE)</f>
        <v>#N/A</v>
      </c>
    </row>
    <row r="4037" spans="1:7" x14ac:dyDescent="0.2">
      <c r="A4037" t="s">
        <v>9654</v>
      </c>
      <c r="B4037">
        <v>1.32195695270241</v>
      </c>
      <c r="C4037">
        <f t="shared" si="126"/>
        <v>5.2087113216856525E-3</v>
      </c>
      <c r="D4037">
        <v>2328</v>
      </c>
      <c r="E4037">
        <f t="shared" si="127"/>
        <v>1.0860431595988899E-2</v>
      </c>
      <c r="F4037">
        <v>1</v>
      </c>
      <c r="G4037" t="e">
        <f>VLOOKUP(A4037,'modern-H_SA-L1_panAme-L2'!A:A,1,FALSE)</f>
        <v>#N/A</v>
      </c>
    </row>
    <row r="4038" spans="1:7" x14ac:dyDescent="0.2">
      <c r="A4038" t="s">
        <v>14272</v>
      </c>
      <c r="B4038">
        <v>1.32411235619632</v>
      </c>
      <c r="C4038">
        <f t="shared" si="126"/>
        <v>5.1642528635420315E-3</v>
      </c>
      <c r="D4038">
        <v>2318</v>
      </c>
      <c r="E4038">
        <f t="shared" si="127"/>
        <v>1.0814186108556091E-2</v>
      </c>
      <c r="F4038">
        <v>1</v>
      </c>
      <c r="G4038" t="e">
        <f>VLOOKUP(A4038,'modern-H_SA-L1_panAme-L2'!A:A,1,FALSE)</f>
        <v>#N/A</v>
      </c>
    </row>
    <row r="4039" spans="1:7" x14ac:dyDescent="0.2">
      <c r="A4039" t="s">
        <v>14273</v>
      </c>
      <c r="B4039">
        <v>1.63072142189967</v>
      </c>
      <c r="C4039">
        <f t="shared" si="126"/>
        <v>1.5255823165419501E-3</v>
      </c>
      <c r="D4039">
        <v>923</v>
      </c>
      <c r="E4039">
        <f t="shared" si="127"/>
        <v>8.0229431901350234E-3</v>
      </c>
      <c r="F4039">
        <v>1</v>
      </c>
      <c r="G4039" t="e">
        <f>VLOOKUP(A4039,'modern-H_SA-L1_panAme-L2'!A:A,1,FALSE)</f>
        <v>#N/A</v>
      </c>
    </row>
    <row r="4040" spans="1:7" x14ac:dyDescent="0.2">
      <c r="A4040" t="s">
        <v>14274</v>
      </c>
      <c r="B4040">
        <v>0.90228311711248699</v>
      </c>
      <c r="C4040">
        <f t="shared" si="126"/>
        <v>2.7643077148015133E-2</v>
      </c>
      <c r="D4040">
        <v>4202</v>
      </c>
      <c r="E4040">
        <f t="shared" si="127"/>
        <v>3.1932293307107437E-2</v>
      </c>
      <c r="F4040">
        <v>1</v>
      </c>
      <c r="G4040" t="e">
        <f>VLOOKUP(A4040,'modern-H_SA-L1_panAme-L2'!A:A,1,FALSE)</f>
        <v>#N/A</v>
      </c>
    </row>
    <row r="4041" spans="1:7" x14ac:dyDescent="0.2">
      <c r="A4041" t="s">
        <v>14275</v>
      </c>
      <c r="B4041">
        <v>1.9016767757033299</v>
      </c>
      <c r="C4041">
        <f t="shared" si="126"/>
        <v>5.1933129922786183E-4</v>
      </c>
      <c r="D4041">
        <v>140</v>
      </c>
      <c r="E4041">
        <f t="shared" si="127"/>
        <v>1.8005958046086012E-2</v>
      </c>
      <c r="F4041">
        <v>1</v>
      </c>
      <c r="G4041" t="e">
        <f>VLOOKUP(A4041,'modern-H_SA-L1_panAme-L2'!A:A,1,FALSE)</f>
        <v>#N/A</v>
      </c>
    </row>
    <row r="4042" spans="1:7" x14ac:dyDescent="0.2">
      <c r="A4042" t="s">
        <v>14276</v>
      </c>
      <c r="B4042">
        <v>1.1212805920555</v>
      </c>
      <c r="C4042">
        <f t="shared" si="126"/>
        <v>1.157007894436738E-2</v>
      </c>
      <c r="D4042">
        <v>3243</v>
      </c>
      <c r="E4042">
        <f t="shared" si="127"/>
        <v>1.7317657476398168E-2</v>
      </c>
      <c r="F4042">
        <v>1</v>
      </c>
      <c r="G4042" t="e">
        <f>VLOOKUP(A4042,'modern-H_SA-L1_panAme-L2'!A:A,1,FALSE)</f>
        <v>#N/A</v>
      </c>
    </row>
    <row r="4043" spans="1:7" x14ac:dyDescent="0.2">
      <c r="A4043" t="s">
        <v>14276</v>
      </c>
      <c r="B4043">
        <v>1.0810891889376999</v>
      </c>
      <c r="C4043">
        <f t="shared" si="126"/>
        <v>1.3575457604087579E-2</v>
      </c>
      <c r="D4043">
        <v>3419</v>
      </c>
      <c r="E4043">
        <f t="shared" si="127"/>
        <v>1.9273258616625068E-2</v>
      </c>
      <c r="F4043">
        <v>1</v>
      </c>
      <c r="G4043" t="e">
        <f>VLOOKUP(A4043,'modern-H_SA-L1_panAme-L2'!A:A,1,FALSE)</f>
        <v>#N/A</v>
      </c>
    </row>
    <row r="4044" spans="1:7" x14ac:dyDescent="0.2">
      <c r="A4044" t="s">
        <v>14277</v>
      </c>
      <c r="B4044">
        <v>1.3821716895868501</v>
      </c>
      <c r="C4044">
        <f t="shared" si="126"/>
        <v>4.099473166569269E-3</v>
      </c>
      <c r="D4044">
        <v>1879</v>
      </c>
      <c r="E4044">
        <f t="shared" si="127"/>
        <v>1.0590123869359888E-2</v>
      </c>
      <c r="F4044">
        <v>1</v>
      </c>
      <c r="G4044" t="e">
        <f>VLOOKUP(A4044,'modern-H_SA-L1_panAme-L2'!A:A,1,FALSE)</f>
        <v>#N/A</v>
      </c>
    </row>
    <row r="4045" spans="1:7" x14ac:dyDescent="0.2">
      <c r="A4045" t="s">
        <v>14278</v>
      </c>
      <c r="B4045">
        <v>1.4010018103872499</v>
      </c>
      <c r="C4045">
        <f t="shared" si="126"/>
        <v>3.803687835224548E-3</v>
      </c>
      <c r="D4045">
        <v>1762</v>
      </c>
      <c r="E4045">
        <f t="shared" si="127"/>
        <v>1.0478490778762744E-2</v>
      </c>
      <c r="F4045">
        <v>1</v>
      </c>
      <c r="G4045" t="e">
        <f>VLOOKUP(A4045,'modern-H_SA-L1_panAme-L2'!A:A,1,FALSE)</f>
        <v>#N/A</v>
      </c>
    </row>
    <row r="4046" spans="1:7" x14ac:dyDescent="0.2">
      <c r="A4046" t="s">
        <v>14279</v>
      </c>
      <c r="B4046">
        <v>1.4452483863265</v>
      </c>
      <c r="C4046">
        <f t="shared" si="126"/>
        <v>3.1899410804941413E-3</v>
      </c>
      <c r="D4046">
        <v>1538</v>
      </c>
      <c r="E4046">
        <f t="shared" si="127"/>
        <v>1.006760338408229E-2</v>
      </c>
      <c r="F4046">
        <v>1</v>
      </c>
      <c r="G4046" t="e">
        <f>VLOOKUP(A4046,'modern-H_SA-L1_panAme-L2'!A:A,1,FALSE)</f>
        <v>#N/A</v>
      </c>
    </row>
    <row r="4047" spans="1:7" x14ac:dyDescent="0.2">
      <c r="A4047" t="s">
        <v>14280</v>
      </c>
      <c r="B4047">
        <v>1.4452483863265</v>
      </c>
      <c r="C4047">
        <f t="shared" si="126"/>
        <v>3.1899410804941413E-3</v>
      </c>
      <c r="D4047">
        <v>1539</v>
      </c>
      <c r="E4047">
        <f t="shared" si="127"/>
        <v>1.0061061731461053E-2</v>
      </c>
      <c r="F4047">
        <v>1</v>
      </c>
      <c r="G4047" t="e">
        <f>VLOOKUP(A4047,'modern-H_SA-L1_panAme-L2'!A:A,1,FALSE)</f>
        <v>#N/A</v>
      </c>
    </row>
    <row r="4048" spans="1:7" x14ac:dyDescent="0.2">
      <c r="A4048" t="s">
        <v>14281</v>
      </c>
      <c r="B4048">
        <v>0.76184156644517198</v>
      </c>
      <c r="C4048">
        <f t="shared" si="126"/>
        <v>4.8323180314599187E-2</v>
      </c>
      <c r="D4048">
        <v>4817</v>
      </c>
      <c r="E4048">
        <f t="shared" si="127"/>
        <v>4.8694356912406984E-2</v>
      </c>
      <c r="F4048">
        <v>1</v>
      </c>
      <c r="G4048" t="e">
        <f>VLOOKUP(A4048,'modern-H_SA-L1_panAme-L2'!A:A,1,FALSE)</f>
        <v>#N/A</v>
      </c>
    </row>
    <row r="4049" spans="1:7" x14ac:dyDescent="0.2">
      <c r="A4049" t="s">
        <v>14282</v>
      </c>
      <c r="B4049">
        <v>0.76161320620018202</v>
      </c>
      <c r="C4049">
        <f t="shared" si="126"/>
        <v>4.8367086815310642E-2</v>
      </c>
      <c r="D4049">
        <v>4818</v>
      </c>
      <c r="E4049">
        <f t="shared" si="127"/>
        <v>4.8728484724266885E-2</v>
      </c>
      <c r="F4049">
        <v>1</v>
      </c>
      <c r="G4049" t="e">
        <f>VLOOKUP(A4049,'modern-H_SA-L1_panAme-L2'!A:A,1,FALSE)</f>
        <v>#N/A</v>
      </c>
    </row>
    <row r="4050" spans="1:7" x14ac:dyDescent="0.2">
      <c r="A4050" t="s">
        <v>9664</v>
      </c>
      <c r="B4050">
        <v>1.3517742615969299</v>
      </c>
      <c r="C4050">
        <f t="shared" si="126"/>
        <v>4.6262612690633389E-3</v>
      </c>
      <c r="D4050">
        <v>2099</v>
      </c>
      <c r="E4050">
        <f t="shared" si="127"/>
        <v>1.0698366936652428E-2</v>
      </c>
      <c r="F4050">
        <v>1</v>
      </c>
      <c r="G4050" t="e">
        <f>VLOOKUP(A4050,'modern-H_SA-L1_panAme-L2'!A:A,1,FALSE)</f>
        <v>#N/A</v>
      </c>
    </row>
    <row r="4051" spans="1:7" x14ac:dyDescent="0.2">
      <c r="A4051" t="s">
        <v>14283</v>
      </c>
      <c r="B4051">
        <v>1.3108003947684099</v>
      </c>
      <c r="C4051">
        <f t="shared" si="126"/>
        <v>5.4450236999762595E-3</v>
      </c>
      <c r="D4051">
        <v>2486</v>
      </c>
      <c r="E4051">
        <f t="shared" si="127"/>
        <v>1.0631594947580356E-2</v>
      </c>
      <c r="F4051">
        <v>1</v>
      </c>
      <c r="G4051" t="e">
        <f>VLOOKUP(A4051,'modern-H_SA-L1_panAme-L2'!A:A,1,FALSE)</f>
        <v>#N/A</v>
      </c>
    </row>
    <row r="4052" spans="1:7" x14ac:dyDescent="0.2">
      <c r="A4052" t="s">
        <v>14284</v>
      </c>
      <c r="B4052">
        <v>0.89566067000784899</v>
      </c>
      <c r="C4052">
        <f t="shared" si="126"/>
        <v>2.8380798131434452E-2</v>
      </c>
      <c r="D4052">
        <v>4231</v>
      </c>
      <c r="E4052">
        <f t="shared" si="127"/>
        <v>3.2559771715902353E-2</v>
      </c>
      <c r="F4052">
        <v>1</v>
      </c>
      <c r="G4052" t="e">
        <f>VLOOKUP(A4052,'modern-H_SA-L1_panAme-L2'!A:A,1,FALSE)</f>
        <v>#N/A</v>
      </c>
    </row>
    <row r="4053" spans="1:7" x14ac:dyDescent="0.2">
      <c r="A4053" t="s">
        <v>9671</v>
      </c>
      <c r="B4053">
        <v>1.3907078068566601</v>
      </c>
      <c r="C4053">
        <f t="shared" si="126"/>
        <v>3.9626394503963344E-3</v>
      </c>
      <c r="D4053">
        <v>1819</v>
      </c>
      <c r="E4053">
        <f t="shared" si="127"/>
        <v>1.057430010567554E-2</v>
      </c>
      <c r="F4053">
        <v>1</v>
      </c>
      <c r="G4053" t="e">
        <f>VLOOKUP(A4053,'modern-H_SA-L1_panAme-L2'!A:A,1,FALSE)</f>
        <v>#N/A</v>
      </c>
    </row>
    <row r="4054" spans="1:7" x14ac:dyDescent="0.2">
      <c r="A4054" t="s">
        <v>14285</v>
      </c>
      <c r="B4054">
        <v>0.78193726800407204</v>
      </c>
      <c r="C4054">
        <f t="shared" si="126"/>
        <v>4.4611459439566251E-2</v>
      </c>
      <c r="D4054">
        <v>4729</v>
      </c>
      <c r="E4054">
        <f t="shared" si="127"/>
        <v>4.5790658515469353E-2</v>
      </c>
      <c r="F4054">
        <v>1</v>
      </c>
      <c r="G4054" t="e">
        <f>VLOOKUP(A4054,'modern-H_SA-L1_panAme-L2'!A:A,1,FALSE)</f>
        <v>#N/A</v>
      </c>
    </row>
    <row r="4055" spans="1:7" x14ac:dyDescent="0.2">
      <c r="A4055" t="s">
        <v>14286</v>
      </c>
      <c r="B4055">
        <v>1.0607651271338201</v>
      </c>
      <c r="C4055">
        <f t="shared" si="126"/>
        <v>1.4718311051534396E-2</v>
      </c>
      <c r="D4055">
        <v>3508</v>
      </c>
      <c r="E4055">
        <f t="shared" si="127"/>
        <v>2.0365644767431003E-2</v>
      </c>
      <c r="F4055">
        <v>1</v>
      </c>
      <c r="G4055" t="e">
        <f>VLOOKUP(A4055,'modern-H_SA-L1_panAme-L2'!A:A,1,FALSE)</f>
        <v>#N/A</v>
      </c>
    </row>
    <row r="4056" spans="1:7" x14ac:dyDescent="0.2">
      <c r="A4056" t="s">
        <v>14287</v>
      </c>
      <c r="B4056">
        <v>0.89543230976286203</v>
      </c>
      <c r="C4056">
        <f t="shared" si="126"/>
        <v>2.8406584959313353E-2</v>
      </c>
      <c r="D4056">
        <v>4232</v>
      </c>
      <c r="E4056">
        <f t="shared" si="127"/>
        <v>3.2581654865904301E-2</v>
      </c>
      <c r="F4056">
        <v>1</v>
      </c>
      <c r="G4056" t="e">
        <f>VLOOKUP(A4056,'modern-H_SA-L1_panAme-L2'!A:A,1,FALSE)</f>
        <v>#N/A</v>
      </c>
    </row>
    <row r="4057" spans="1:7" x14ac:dyDescent="0.2">
      <c r="A4057" t="s">
        <v>14288</v>
      </c>
      <c r="B4057">
        <v>0.78170890775908197</v>
      </c>
      <c r="C4057">
        <f t="shared" si="126"/>
        <v>4.4651993466152902E-2</v>
      </c>
      <c r="D4057">
        <v>4730</v>
      </c>
      <c r="E4057">
        <f t="shared" si="127"/>
        <v>4.5822574267379741E-2</v>
      </c>
      <c r="F4057">
        <v>1</v>
      </c>
      <c r="G4057" t="e">
        <f>VLOOKUP(A4057,'modern-H_SA-L1_panAme-L2'!A:A,1,FALSE)</f>
        <v>#N/A</v>
      </c>
    </row>
    <row r="4058" spans="1:7" x14ac:dyDescent="0.2">
      <c r="A4058" t="s">
        <v>14289</v>
      </c>
      <c r="B4058">
        <v>1.04592171120963</v>
      </c>
      <c r="C4058">
        <f t="shared" si="126"/>
        <v>1.5613323706780001E-2</v>
      </c>
      <c r="D4058">
        <v>3573</v>
      </c>
      <c r="E4058">
        <f t="shared" si="127"/>
        <v>2.1211047655390464E-2</v>
      </c>
      <c r="F4058">
        <v>1</v>
      </c>
      <c r="G4058" t="e">
        <f>VLOOKUP(A4058,'modern-H_SA-L1_panAme-L2'!A:A,1,FALSE)</f>
        <v>#N/A</v>
      </c>
    </row>
    <row r="4059" spans="1:7" x14ac:dyDescent="0.2">
      <c r="A4059" t="s">
        <v>14290</v>
      </c>
      <c r="B4059">
        <v>0.95800301688943901</v>
      </c>
      <c r="C4059">
        <f t="shared" si="126"/>
        <v>2.214866626288186E-2</v>
      </c>
      <c r="D4059">
        <v>3958</v>
      </c>
      <c r="E4059">
        <f t="shared" si="127"/>
        <v>2.7162613956550924E-2</v>
      </c>
      <c r="F4059">
        <v>1</v>
      </c>
      <c r="G4059" t="e">
        <f>VLOOKUP(A4059,'modern-H_SA-L1_panAme-L2'!A:A,1,FALSE)</f>
        <v>#N/A</v>
      </c>
    </row>
    <row r="4060" spans="1:7" x14ac:dyDescent="0.2">
      <c r="A4060" t="s">
        <v>14291</v>
      </c>
      <c r="B4060">
        <v>1.3913908003550299</v>
      </c>
      <c r="C4060">
        <f t="shared" si="126"/>
        <v>3.9518904761238639E-3</v>
      </c>
      <c r="D4060">
        <v>1810</v>
      </c>
      <c r="E4060">
        <f t="shared" si="127"/>
        <v>1.0598053243704549E-2</v>
      </c>
      <c r="F4060">
        <v>1</v>
      </c>
      <c r="G4060" t="e">
        <f>VLOOKUP(A4060,'modern-H_SA-L1_panAme-L2'!A:A,1,FALSE)</f>
        <v>#N/A</v>
      </c>
    </row>
    <row r="4061" spans="1:7" x14ac:dyDescent="0.2">
      <c r="A4061" t="s">
        <v>14292</v>
      </c>
      <c r="B4061">
        <v>0.99842278025222697</v>
      </c>
      <c r="C4061">
        <f t="shared" si="126"/>
        <v>1.8859709647135781E-2</v>
      </c>
      <c r="D4061">
        <v>3781</v>
      </c>
      <c r="E4061">
        <f t="shared" si="127"/>
        <v>2.4211856817560717E-2</v>
      </c>
      <c r="F4061">
        <v>1</v>
      </c>
      <c r="G4061" t="e">
        <f>VLOOKUP(A4061,'modern-H_SA-L1_panAme-L2'!A:A,1,FALSE)</f>
        <v>#N/A</v>
      </c>
    </row>
    <row r="4062" spans="1:7" x14ac:dyDescent="0.2">
      <c r="A4062" t="s">
        <v>14293</v>
      </c>
      <c r="B4062">
        <v>1.3548443983929901</v>
      </c>
      <c r="C4062">
        <f t="shared" si="126"/>
        <v>4.5701183721516677E-3</v>
      </c>
      <c r="D4062">
        <v>2092</v>
      </c>
      <c r="E4062">
        <f t="shared" si="127"/>
        <v>1.0603897982038334E-2</v>
      </c>
      <c r="F4062">
        <v>1</v>
      </c>
      <c r="G4062" t="e">
        <f>VLOOKUP(A4062,'modern-H_SA-L1_panAme-L2'!A:A,1,FALSE)</f>
        <v>#N/A</v>
      </c>
    </row>
    <row r="4063" spans="1:7" x14ac:dyDescent="0.2">
      <c r="A4063" t="s">
        <v>14294</v>
      </c>
      <c r="B4063">
        <v>0.95777465664445105</v>
      </c>
      <c r="C4063">
        <f t="shared" si="126"/>
        <v>2.216879056812604E-2</v>
      </c>
      <c r="D4063">
        <v>3959</v>
      </c>
      <c r="E4063">
        <f t="shared" si="127"/>
        <v>2.7180426728386914E-2</v>
      </c>
      <c r="F4063">
        <v>1</v>
      </c>
      <c r="G4063" t="e">
        <f>VLOOKUP(A4063,'modern-H_SA-L1_panAme-L2'!A:A,1,FALSE)</f>
        <v>#N/A</v>
      </c>
    </row>
    <row r="4064" spans="1:7" x14ac:dyDescent="0.2">
      <c r="A4064" t="s">
        <v>14295</v>
      </c>
      <c r="B4064">
        <v>1.1409195731244299</v>
      </c>
      <c r="C4064">
        <f t="shared" si="126"/>
        <v>1.0700796058234173E-2</v>
      </c>
      <c r="D4064">
        <v>3157</v>
      </c>
      <c r="E4064">
        <f t="shared" si="127"/>
        <v>1.645285526343639E-2</v>
      </c>
      <c r="F4064">
        <v>1</v>
      </c>
      <c r="G4064" t="e">
        <f>VLOOKUP(A4064,'modern-H_SA-L1_panAme-L2'!A:A,1,FALSE)</f>
        <v>#N/A</v>
      </c>
    </row>
    <row r="4065" spans="1:7" x14ac:dyDescent="0.2">
      <c r="A4065" t="s">
        <v>14295</v>
      </c>
      <c r="B4065">
        <v>1.10072817000663</v>
      </c>
      <c r="C4065">
        <f t="shared" si="126"/>
        <v>1.255550665790969E-2</v>
      </c>
      <c r="D4065">
        <v>3333</v>
      </c>
      <c r="E4065">
        <f t="shared" si="127"/>
        <v>1.828515731097919E-2</v>
      </c>
      <c r="F4065">
        <v>1</v>
      </c>
      <c r="G4065" t="e">
        <f>VLOOKUP(A4065,'modern-H_SA-L1_panAme-L2'!A:A,1,FALSE)</f>
        <v>#N/A</v>
      </c>
    </row>
    <row r="4066" spans="1:7" x14ac:dyDescent="0.2">
      <c r="A4066" t="s">
        <v>14296</v>
      </c>
      <c r="B4066">
        <v>0.79815084539818204</v>
      </c>
      <c r="C4066">
        <f t="shared" si="126"/>
        <v>4.1825632397136311E-2</v>
      </c>
      <c r="D4066">
        <v>4658</v>
      </c>
      <c r="E4066">
        <f t="shared" si="127"/>
        <v>4.3585577427157504E-2</v>
      </c>
      <c r="F4066">
        <v>1</v>
      </c>
      <c r="G4066" t="e">
        <f>VLOOKUP(A4066,'modern-H_SA-L1_panAme-L2'!A:A,1,FALSE)</f>
        <v>#N/A</v>
      </c>
    </row>
    <row r="4067" spans="1:7" x14ac:dyDescent="0.2">
      <c r="A4067" t="s">
        <v>14297</v>
      </c>
      <c r="B4067">
        <v>1.61574011360425</v>
      </c>
      <c r="C4067">
        <f t="shared" si="126"/>
        <v>1.6192399090227459E-3</v>
      </c>
      <c r="D4067">
        <v>955</v>
      </c>
      <c r="E4067">
        <f t="shared" si="127"/>
        <v>8.2301471396821028E-3</v>
      </c>
      <c r="F4067">
        <v>1</v>
      </c>
      <c r="G4067" t="e">
        <f>VLOOKUP(A4067,'modern-H_SA-L1_panAme-L2'!A:A,1,FALSE)</f>
        <v>#N/A</v>
      </c>
    </row>
    <row r="4068" spans="1:7" x14ac:dyDescent="0.2">
      <c r="A4068" t="s">
        <v>14298</v>
      </c>
      <c r="B4068">
        <v>0.89497558927288701</v>
      </c>
      <c r="C4068">
        <f t="shared" si="126"/>
        <v>2.8458228926189755E-2</v>
      </c>
      <c r="D4068">
        <v>4234</v>
      </c>
      <c r="E4068">
        <f t="shared" si="127"/>
        <v>3.2625470762334692E-2</v>
      </c>
      <c r="F4068">
        <v>1</v>
      </c>
      <c r="G4068" t="e">
        <f>VLOOKUP(A4068,'modern-H_SA-L1_panAme-L2'!A:A,1,FALSE)</f>
        <v>#N/A</v>
      </c>
    </row>
    <row r="4069" spans="1:7" x14ac:dyDescent="0.2">
      <c r="A4069" t="s">
        <v>14299</v>
      </c>
      <c r="B4069">
        <v>0.89018002412814901</v>
      </c>
      <c r="C4069">
        <f t="shared" si="126"/>
        <v>2.9006191959048973E-2</v>
      </c>
      <c r="D4069">
        <v>4255</v>
      </c>
      <c r="E4069">
        <f t="shared" si="127"/>
        <v>3.3089554822379255E-2</v>
      </c>
      <c r="F4069">
        <v>1</v>
      </c>
      <c r="G4069" t="e">
        <f>VLOOKUP(A4069,'modern-H_SA-L1_panAme-L2'!A:A,1,FALSE)</f>
        <v>#N/A</v>
      </c>
    </row>
    <row r="4070" spans="1:7" x14ac:dyDescent="0.2">
      <c r="A4070" t="s">
        <v>14300</v>
      </c>
      <c r="B4070">
        <v>1.60913102269056</v>
      </c>
      <c r="C4070">
        <f t="shared" si="126"/>
        <v>1.6623648578654201E-3</v>
      </c>
      <c r="D4070">
        <v>975</v>
      </c>
      <c r="E4070">
        <f t="shared" si="127"/>
        <v>8.2760195077730761E-3</v>
      </c>
      <c r="F4070">
        <v>1</v>
      </c>
      <c r="G4070" t="e">
        <f>VLOOKUP(A4070,'modern-H_SA-L1_panAme-L2'!A:A,1,FALSE)</f>
        <v>#N/A</v>
      </c>
    </row>
    <row r="4071" spans="1:7" x14ac:dyDescent="0.2">
      <c r="A4071" t="s">
        <v>14301</v>
      </c>
      <c r="B4071">
        <v>1.2846076898687699</v>
      </c>
      <c r="C4071">
        <f t="shared" si="126"/>
        <v>6.0428182232185011E-3</v>
      </c>
      <c r="D4071">
        <v>2754</v>
      </c>
      <c r="E4071">
        <f t="shared" si="127"/>
        <v>1.0650631683189036E-2</v>
      </c>
      <c r="F4071">
        <v>1</v>
      </c>
      <c r="G4071" t="e">
        <f>VLOOKUP(A4071,'modern-H_SA-L1_panAme-L2'!A:A,1,FALSE)</f>
        <v>#N/A</v>
      </c>
    </row>
    <row r="4072" spans="1:7" x14ac:dyDescent="0.2">
      <c r="A4072" t="s">
        <v>14302</v>
      </c>
      <c r="B4072">
        <v>1.69209002871974</v>
      </c>
      <c r="C4072">
        <f t="shared" si="126"/>
        <v>1.1951996406838698E-3</v>
      </c>
      <c r="D4072">
        <v>709</v>
      </c>
      <c r="E4072">
        <f t="shared" si="127"/>
        <v>8.1826502903801172E-3</v>
      </c>
      <c r="F4072">
        <v>1</v>
      </c>
      <c r="G4072" t="e">
        <f>VLOOKUP(A4072,'modern-H_SA-L1_panAme-L2'!A:A,1,FALSE)</f>
        <v>#N/A</v>
      </c>
    </row>
    <row r="4073" spans="1:7" x14ac:dyDescent="0.2">
      <c r="A4073" t="s">
        <v>14303</v>
      </c>
      <c r="B4073">
        <v>0.95115220953981405</v>
      </c>
      <c r="C4073">
        <f t="shared" si="126"/>
        <v>2.2760417248888203E-2</v>
      </c>
      <c r="D4073">
        <v>3988</v>
      </c>
      <c r="E4073">
        <f t="shared" si="127"/>
        <v>2.7702874956395021E-2</v>
      </c>
      <c r="F4073">
        <v>1</v>
      </c>
      <c r="G4073" t="e">
        <f>VLOOKUP(A4073,'modern-H_SA-L1_panAme-L2'!A:A,1,FALSE)</f>
        <v>#N/A</v>
      </c>
    </row>
    <row r="4074" spans="1:7" x14ac:dyDescent="0.2">
      <c r="A4074" t="s">
        <v>14304</v>
      </c>
      <c r="B4074">
        <v>1.3549192928223599</v>
      </c>
      <c r="C4074">
        <f t="shared" si="126"/>
        <v>4.568757341583545E-3</v>
      </c>
      <c r="D4074">
        <v>2088</v>
      </c>
      <c r="E4074">
        <f t="shared" si="127"/>
        <v>1.0621047957876689E-2</v>
      </c>
      <c r="F4074">
        <v>1</v>
      </c>
      <c r="G4074" t="e">
        <f>VLOOKUP(A4074,'modern-H_SA-L1_panAme-L2'!A:A,1,FALSE)</f>
        <v>#N/A</v>
      </c>
    </row>
    <row r="4075" spans="1:7" x14ac:dyDescent="0.2">
      <c r="A4075" t="s">
        <v>14305</v>
      </c>
      <c r="B4075">
        <v>1.33712333144027</v>
      </c>
      <c r="C4075">
        <f t="shared" si="126"/>
        <v>4.9038263583694175E-3</v>
      </c>
      <c r="D4075">
        <v>2221</v>
      </c>
      <c r="E4075">
        <f t="shared" si="127"/>
        <v>1.071732244192938E-2</v>
      </c>
      <c r="F4075">
        <v>1</v>
      </c>
      <c r="G4075" t="e">
        <f>VLOOKUP(A4075,'modern-H_SA-L1_panAme-L2'!A:A,1,FALSE)</f>
        <v>#N/A</v>
      </c>
    </row>
    <row r="4076" spans="1:7" x14ac:dyDescent="0.2">
      <c r="A4076" t="s">
        <v>14306</v>
      </c>
      <c r="B4076">
        <v>1.4502621969968199</v>
      </c>
      <c r="C4076">
        <f t="shared" si="126"/>
        <v>3.1269638616264247E-3</v>
      </c>
      <c r="D4076">
        <v>1522</v>
      </c>
      <c r="E4076">
        <f t="shared" si="127"/>
        <v>9.9725903970661403E-3</v>
      </c>
      <c r="F4076">
        <v>1</v>
      </c>
      <c r="G4076" t="e">
        <f>VLOOKUP(A4076,'modern-H_SA-L1_panAme-L2'!A:A,1,FALSE)</f>
        <v>#N/A</v>
      </c>
    </row>
    <row r="4077" spans="1:7" x14ac:dyDescent="0.2">
      <c r="A4077" t="s">
        <v>14307</v>
      </c>
      <c r="B4077">
        <v>0.76549533036497197</v>
      </c>
      <c r="C4077">
        <f t="shared" si="126"/>
        <v>4.7626072368661745E-2</v>
      </c>
      <c r="D4077">
        <v>4801</v>
      </c>
      <c r="E4077">
        <f t="shared" si="127"/>
        <v>4.8151834050715291E-2</v>
      </c>
      <c r="F4077">
        <v>1</v>
      </c>
      <c r="G4077" t="e">
        <f>VLOOKUP(A4077,'modern-H_SA-L1_panAme-L2'!A:A,1,FALSE)</f>
        <v>#N/A</v>
      </c>
    </row>
    <row r="4078" spans="1:7" x14ac:dyDescent="0.2">
      <c r="A4078" t="s">
        <v>14308</v>
      </c>
      <c r="B4078">
        <v>1.2548523948844501</v>
      </c>
      <c r="C4078">
        <f t="shared" si="126"/>
        <v>6.8019361835386415E-3</v>
      </c>
      <c r="D4078">
        <v>3020</v>
      </c>
      <c r="E4078">
        <f t="shared" si="127"/>
        <v>1.093264842215118E-2</v>
      </c>
      <c r="F4078">
        <v>1</v>
      </c>
      <c r="G4078" t="e">
        <f>VLOOKUP(A4078,'modern-H_SA-L1_panAme-L2'!A:A,1,FALSE)</f>
        <v>#N/A</v>
      </c>
    </row>
    <row r="4079" spans="1:7" x14ac:dyDescent="0.2">
      <c r="A4079" t="s">
        <v>14309</v>
      </c>
      <c r="B4079">
        <v>1.3893984247798701</v>
      </c>
      <c r="C4079">
        <f t="shared" si="126"/>
        <v>3.9833283697971091E-3</v>
      </c>
      <c r="D4079">
        <v>1827</v>
      </c>
      <c r="E4079">
        <f t="shared" si="127"/>
        <v>1.0582964371644864E-2</v>
      </c>
      <c r="F4079">
        <v>1</v>
      </c>
      <c r="G4079" t="e">
        <f>VLOOKUP(A4079,'modern-H_SA-L1_panAme-L2'!A:A,1,FALSE)</f>
        <v>#N/A</v>
      </c>
    </row>
    <row r="4080" spans="1:7" x14ac:dyDescent="0.2">
      <c r="A4080" t="s">
        <v>14310</v>
      </c>
      <c r="B4080">
        <v>1.4068005462619899</v>
      </c>
      <c r="C4080">
        <f t="shared" si="126"/>
        <v>3.7169725507368921E-3</v>
      </c>
      <c r="D4080">
        <v>1735</v>
      </c>
      <c r="E4080">
        <f t="shared" si="127"/>
        <v>1.0398953752897334E-2</v>
      </c>
      <c r="F4080">
        <v>1</v>
      </c>
      <c r="G4080" t="e">
        <f>VLOOKUP(A4080,'modern-H_SA-L1_panAme-L2'!A:A,1,FALSE)</f>
        <v>#N/A</v>
      </c>
    </row>
    <row r="4081" spans="1:7" x14ac:dyDescent="0.2">
      <c r="A4081" t="s">
        <v>14311</v>
      </c>
      <c r="B4081">
        <v>1.32914470546765</v>
      </c>
      <c r="C4081">
        <f t="shared" si="126"/>
        <v>5.0619246942712496E-3</v>
      </c>
      <c r="D4081">
        <v>2278</v>
      </c>
      <c r="E4081">
        <f t="shared" si="127"/>
        <v>1.0786032689197826E-2</v>
      </c>
      <c r="F4081">
        <v>1</v>
      </c>
      <c r="G4081" t="e">
        <f>VLOOKUP(A4081,'modern-H_SA-L1_panAme-L2'!A:A,1,FALSE)</f>
        <v>#N/A</v>
      </c>
    </row>
    <row r="4082" spans="1:7" x14ac:dyDescent="0.2">
      <c r="A4082" t="s">
        <v>14312</v>
      </c>
      <c r="B4082">
        <v>1.40076288407681</v>
      </c>
      <c r="C4082">
        <f t="shared" si="126"/>
        <v>3.8073038549182245E-3</v>
      </c>
      <c r="D4082">
        <v>1764</v>
      </c>
      <c r="E4082">
        <f t="shared" si="127"/>
        <v>1.0476560607581101E-2</v>
      </c>
      <c r="F4082">
        <v>1</v>
      </c>
      <c r="G4082" t="e">
        <f>VLOOKUP(A4082,'modern-H_SA-L1_panAme-L2'!A:A,1,FALSE)</f>
        <v>#N/A</v>
      </c>
    </row>
    <row r="4083" spans="1:7" x14ac:dyDescent="0.2">
      <c r="A4083" t="s">
        <v>14313</v>
      </c>
      <c r="B4083">
        <v>1.3109347330630099</v>
      </c>
      <c r="C4083">
        <f t="shared" si="126"/>
        <v>5.4421154000824333E-3</v>
      </c>
      <c r="D4083">
        <v>2476</v>
      </c>
      <c r="E4083">
        <f t="shared" si="127"/>
        <v>1.066883204846532E-2</v>
      </c>
      <c r="F4083">
        <v>1</v>
      </c>
      <c r="G4083" t="e">
        <f>VLOOKUP(A4083,'modern-H_SA-L1_panAme-L2'!A:A,1,FALSE)</f>
        <v>#N/A</v>
      </c>
    </row>
    <row r="4084" spans="1:7" x14ac:dyDescent="0.2">
      <c r="A4084" t="s">
        <v>14314</v>
      </c>
      <c r="B4084">
        <v>1.32914470546765</v>
      </c>
      <c r="C4084">
        <f t="shared" si="126"/>
        <v>5.0619246942712496E-3</v>
      </c>
      <c r="D4084">
        <v>2279</v>
      </c>
      <c r="E4084">
        <f t="shared" si="127"/>
        <v>1.078129989732016E-2</v>
      </c>
      <c r="F4084">
        <v>1</v>
      </c>
      <c r="G4084" t="e">
        <f>VLOOKUP(A4084,'modern-H_SA-L1_panAme-L2'!A:A,1,FALSE)</f>
        <v>#N/A</v>
      </c>
    </row>
    <row r="4085" spans="1:7" x14ac:dyDescent="0.2">
      <c r="A4085" t="s">
        <v>14315</v>
      </c>
      <c r="B4085">
        <v>0.77645662212437205</v>
      </c>
      <c r="C4085">
        <f t="shared" si="126"/>
        <v>4.5594509008685967E-2</v>
      </c>
      <c r="D4085">
        <v>4753</v>
      </c>
      <c r="E4085">
        <f t="shared" si="127"/>
        <v>4.6563380334138794E-2</v>
      </c>
      <c r="F4085">
        <v>1</v>
      </c>
      <c r="G4085" t="e">
        <f>VLOOKUP(A4085,'modern-H_SA-L1_panAme-L2'!A:A,1,FALSE)</f>
        <v>#N/A</v>
      </c>
    </row>
    <row r="4086" spans="1:7" x14ac:dyDescent="0.2">
      <c r="A4086" t="s">
        <v>14316</v>
      </c>
      <c r="B4086">
        <v>1.1185402691156501</v>
      </c>
      <c r="C4086">
        <f t="shared" si="126"/>
        <v>1.1696862327595413E-2</v>
      </c>
      <c r="D4086">
        <v>3255</v>
      </c>
      <c r="E4086">
        <f t="shared" si="127"/>
        <v>1.7442878567787444E-2</v>
      </c>
      <c r="F4086">
        <v>1</v>
      </c>
      <c r="G4086" t="e">
        <f>VLOOKUP(A4086,'modern-H_SA-L1_panAme-L2'!A:A,1,FALSE)</f>
        <v>#N/A</v>
      </c>
    </row>
    <row r="4087" spans="1:7" x14ac:dyDescent="0.2">
      <c r="A4087" t="s">
        <v>14316</v>
      </c>
      <c r="B4087">
        <v>1.07834886599785</v>
      </c>
      <c r="C4087">
        <f t="shared" si="126"/>
        <v>1.3724215659429358E-2</v>
      </c>
      <c r="D4087">
        <v>3431</v>
      </c>
      <c r="E4087">
        <f t="shared" si="127"/>
        <v>1.9416305103721977E-2</v>
      </c>
      <c r="F4087">
        <v>1</v>
      </c>
      <c r="G4087" t="e">
        <f>VLOOKUP(A4087,'modern-H_SA-L1_panAme-L2'!A:A,1,FALSE)</f>
        <v>#N/A</v>
      </c>
    </row>
    <row r="4088" spans="1:7" x14ac:dyDescent="0.2">
      <c r="A4088" t="s">
        <v>14317</v>
      </c>
      <c r="B4088">
        <v>0.81527786377225198</v>
      </c>
      <c r="C4088">
        <f t="shared" si="126"/>
        <v>3.9071574775158061E-2</v>
      </c>
      <c r="D4088">
        <v>4583</v>
      </c>
      <c r="E4088">
        <f t="shared" si="127"/>
        <v>4.1381938459222611E-2</v>
      </c>
      <c r="F4088">
        <v>1</v>
      </c>
      <c r="G4088" t="e">
        <f>VLOOKUP(A4088,'modern-H_SA-L1_panAme-L2'!A:A,1,FALSE)</f>
        <v>#N/A</v>
      </c>
    </row>
    <row r="4089" spans="1:7" x14ac:dyDescent="0.2">
      <c r="A4089" t="s">
        <v>14318</v>
      </c>
      <c r="B4089">
        <v>1.30857042765758</v>
      </c>
      <c r="C4089">
        <f t="shared" si="126"/>
        <v>5.4935280884974057E-3</v>
      </c>
      <c r="D4089">
        <v>2508</v>
      </c>
      <c r="E4089">
        <f t="shared" si="127"/>
        <v>1.0632211061230626E-2</v>
      </c>
      <c r="F4089">
        <v>1</v>
      </c>
      <c r="G4089" t="e">
        <f>VLOOKUP(A4089,'modern-H_SA-L1_panAme-L2'!A:A,1,FALSE)</f>
        <v>#N/A</v>
      </c>
    </row>
    <row r="4090" spans="1:7" x14ac:dyDescent="0.2">
      <c r="A4090" t="s">
        <v>14319</v>
      </c>
      <c r="B4090">
        <v>1.71633505044544</v>
      </c>
      <c r="C4090">
        <f t="shared" si="126"/>
        <v>1.0853372664673783E-3</v>
      </c>
      <c r="D4090">
        <v>621</v>
      </c>
      <c r="E4090">
        <f t="shared" si="127"/>
        <v>8.4834574741266579E-3</v>
      </c>
      <c r="F4090">
        <v>1</v>
      </c>
      <c r="G4090" t="e">
        <f>VLOOKUP(A4090,'modern-H_SA-L1_panAme-L2'!A:A,1,FALSE)</f>
        <v>#N/A</v>
      </c>
    </row>
    <row r="4091" spans="1:7" x14ac:dyDescent="0.2">
      <c r="A4091" t="s">
        <v>14320</v>
      </c>
      <c r="B4091">
        <v>1.5765109871879199</v>
      </c>
      <c r="C4091">
        <f t="shared" si="126"/>
        <v>1.8926369776843773E-3</v>
      </c>
      <c r="D4091">
        <v>1068</v>
      </c>
      <c r="E4091">
        <f t="shared" si="127"/>
        <v>8.6019287356553994E-3</v>
      </c>
      <c r="F4091">
        <v>1</v>
      </c>
      <c r="G4091" t="e">
        <f>VLOOKUP(A4091,'modern-H_SA-L1_panAme-L2'!A:A,1,FALSE)</f>
        <v>#N/A</v>
      </c>
    </row>
    <row r="4092" spans="1:7" x14ac:dyDescent="0.2">
      <c r="A4092" t="s">
        <v>14321</v>
      </c>
      <c r="B4092">
        <v>0.869170881589299</v>
      </c>
      <c r="C4092">
        <f t="shared" si="126"/>
        <v>3.1533885029963973E-2</v>
      </c>
      <c r="D4092">
        <v>4347</v>
      </c>
      <c r="E4092">
        <f t="shared" si="127"/>
        <v>3.5211750157682339E-2</v>
      </c>
      <c r="F4092">
        <v>1</v>
      </c>
      <c r="G4092" t="e">
        <f>VLOOKUP(A4092,'modern-H_SA-L1_panAme-L2'!A:A,1,FALSE)</f>
        <v>#N/A</v>
      </c>
    </row>
    <row r="4093" spans="1:7" x14ac:dyDescent="0.2">
      <c r="A4093" t="s">
        <v>14322</v>
      </c>
      <c r="B4093">
        <v>1.82965376645433</v>
      </c>
      <c r="C4093">
        <f t="shared" si="126"/>
        <v>6.9157909668257492E-4</v>
      </c>
      <c r="D4093">
        <v>290</v>
      </c>
      <c r="E4093">
        <f t="shared" si="127"/>
        <v>1.1575603225162823E-2</v>
      </c>
      <c r="F4093">
        <v>1</v>
      </c>
      <c r="G4093" t="e">
        <f>VLOOKUP(A4093,'modern-H_SA-L1_panAme-L2'!A:A,1,FALSE)</f>
        <v>#N/A</v>
      </c>
    </row>
    <row r="4094" spans="1:7" x14ac:dyDescent="0.2">
      <c r="A4094" t="s">
        <v>14323</v>
      </c>
      <c r="B4094">
        <v>1.04683515218958</v>
      </c>
      <c r="C4094">
        <f t="shared" si="126"/>
        <v>1.555670722964767E-2</v>
      </c>
      <c r="D4094">
        <v>3569</v>
      </c>
      <c r="E4094">
        <f t="shared" si="127"/>
        <v>2.1157819247046732E-2</v>
      </c>
      <c r="F4094">
        <v>1</v>
      </c>
      <c r="G4094" t="e">
        <f>VLOOKUP(A4094,'modern-H_SA-L1_panAme-L2'!A:A,1,FALSE)</f>
        <v>#N/A</v>
      </c>
    </row>
    <row r="4095" spans="1:7" x14ac:dyDescent="0.2">
      <c r="A4095" t="s">
        <v>14324</v>
      </c>
      <c r="B4095">
        <v>1.69255823433011</v>
      </c>
      <c r="C4095">
        <f t="shared" si="126"/>
        <v>1.1929761854947585E-3</v>
      </c>
      <c r="D4095">
        <v>705</v>
      </c>
      <c r="E4095">
        <f t="shared" si="127"/>
        <v>8.2137679494915707E-3</v>
      </c>
      <c r="F4095">
        <v>1</v>
      </c>
      <c r="G4095" t="e">
        <f>VLOOKUP(A4095,'modern-H_SA-L1_panAme-L2'!A:A,1,FALSE)</f>
        <v>#N/A</v>
      </c>
    </row>
    <row r="4096" spans="1:7" x14ac:dyDescent="0.2">
      <c r="A4096" t="s">
        <v>14325</v>
      </c>
      <c r="B4096">
        <v>1.7711658954366301</v>
      </c>
      <c r="C4096">
        <f t="shared" si="126"/>
        <v>8.7269296400987301E-4</v>
      </c>
      <c r="D4096">
        <v>462</v>
      </c>
      <c r="E4096">
        <f t="shared" si="127"/>
        <v>9.1689429595323037E-3</v>
      </c>
      <c r="F4096">
        <v>1</v>
      </c>
      <c r="G4096" t="e">
        <f>VLOOKUP(A4096,'modern-H_SA-L1_panAme-L2'!A:A,1,FALSE)</f>
        <v>#N/A</v>
      </c>
    </row>
    <row r="4097" spans="1:7" x14ac:dyDescent="0.2">
      <c r="A4097" t="s">
        <v>14326</v>
      </c>
      <c r="B4097">
        <v>1.0075571900517299</v>
      </c>
      <c r="C4097">
        <f t="shared" si="126"/>
        <v>1.8186877801985284E-2</v>
      </c>
      <c r="D4097">
        <v>3741</v>
      </c>
      <c r="E4097">
        <f t="shared" si="127"/>
        <v>2.3597729176914349E-2</v>
      </c>
      <c r="F4097">
        <v>1</v>
      </c>
      <c r="G4097" t="e">
        <f>VLOOKUP(A4097,'modern-H_SA-L1_panAme-L2'!A:A,1,FALSE)</f>
        <v>#N/A</v>
      </c>
    </row>
    <row r="4098" spans="1:7" x14ac:dyDescent="0.2">
      <c r="A4098" t="s">
        <v>14327</v>
      </c>
      <c r="B4098">
        <v>1.5823943387256001</v>
      </c>
      <c r="C4098">
        <f t="shared" ref="C4098:C4161" si="128">EXP(-3.977*B4098)</f>
        <v>1.84886695345657E-3</v>
      </c>
      <c r="D4098">
        <v>1046</v>
      </c>
      <c r="E4098">
        <f t="shared" ref="E4098:E4161" si="129">C4098*4854/D4098</f>
        <v>8.5797324972066834E-3</v>
      </c>
      <c r="F4098">
        <v>1</v>
      </c>
      <c r="G4098" t="e">
        <f>VLOOKUP(A4098,'modern-H_SA-L1_panAme-L2'!A:A,1,FALSE)</f>
        <v>#N/A</v>
      </c>
    </row>
    <row r="4099" spans="1:7" x14ac:dyDescent="0.2">
      <c r="A4099" t="s">
        <v>9717</v>
      </c>
      <c r="B4099">
        <v>1.34008734290469</v>
      </c>
      <c r="C4099">
        <f t="shared" si="128"/>
        <v>4.8463600413997223E-3</v>
      </c>
      <c r="D4099">
        <v>2184</v>
      </c>
      <c r="E4099">
        <f t="shared" si="129"/>
        <v>1.0771168333770263E-2</v>
      </c>
      <c r="F4099">
        <v>1</v>
      </c>
      <c r="G4099" t="e">
        <f>VLOOKUP(A4099,'modern-H_SA-L1_panAme-L2'!A:A,1,FALSE)</f>
        <v>#N/A</v>
      </c>
    </row>
    <row r="4100" spans="1:7" x14ac:dyDescent="0.2">
      <c r="A4100" t="s">
        <v>14328</v>
      </c>
      <c r="B4100">
        <v>1.1349822067547499</v>
      </c>
      <c r="C4100">
        <f t="shared" si="128"/>
        <v>1.0956479788181541E-2</v>
      </c>
      <c r="D4100">
        <v>3183</v>
      </c>
      <c r="E4100">
        <f t="shared" si="129"/>
        <v>1.6708373512985611E-2</v>
      </c>
      <c r="F4100">
        <v>1</v>
      </c>
      <c r="G4100" t="e">
        <f>VLOOKUP(A4100,'modern-H_SA-L1_panAme-L2'!A:A,1,FALSE)</f>
        <v>#N/A</v>
      </c>
    </row>
    <row r="4101" spans="1:7" x14ac:dyDescent="0.2">
      <c r="A4101" t="s">
        <v>14328</v>
      </c>
      <c r="B4101">
        <v>1.09479080363695</v>
      </c>
      <c r="C4101">
        <f t="shared" si="128"/>
        <v>1.2855506653816826E-2</v>
      </c>
      <c r="D4101">
        <v>3359</v>
      </c>
      <c r="E4101">
        <f t="shared" si="129"/>
        <v>1.8577144774524226E-2</v>
      </c>
      <c r="F4101">
        <v>1</v>
      </c>
      <c r="G4101" t="e">
        <f>VLOOKUP(A4101,'modern-H_SA-L1_panAme-L2'!A:A,1,FALSE)</f>
        <v>#N/A</v>
      </c>
    </row>
    <row r="4102" spans="1:7" x14ac:dyDescent="0.2">
      <c r="A4102" t="s">
        <v>14329</v>
      </c>
      <c r="B4102">
        <v>1.69112618558436</v>
      </c>
      <c r="C4102">
        <f t="shared" si="128"/>
        <v>1.1997898769417089E-3</v>
      </c>
      <c r="D4102">
        <v>713</v>
      </c>
      <c r="E4102">
        <f t="shared" si="129"/>
        <v>8.1679944778051249E-3</v>
      </c>
      <c r="F4102">
        <v>1</v>
      </c>
      <c r="G4102" t="e">
        <f>VLOOKUP(A4102,'modern-H_SA-L1_panAme-L2'!A:A,1,FALSE)</f>
        <v>#N/A</v>
      </c>
    </row>
    <row r="4103" spans="1:7" x14ac:dyDescent="0.2">
      <c r="A4103" t="s">
        <v>14330</v>
      </c>
      <c r="B4103">
        <v>0.950238768559864</v>
      </c>
      <c r="C4103">
        <f t="shared" si="128"/>
        <v>2.2843250628964806E-2</v>
      </c>
      <c r="D4103">
        <v>3992</v>
      </c>
      <c r="E4103">
        <f t="shared" si="129"/>
        <v>2.7775836310870532E-2</v>
      </c>
      <c r="F4103">
        <v>1</v>
      </c>
      <c r="G4103" t="e">
        <f>VLOOKUP(A4103,'modern-H_SA-L1_panAme-L2'!A:A,1,FALSE)</f>
        <v>#N/A</v>
      </c>
    </row>
    <row r="4104" spans="1:7" x14ac:dyDescent="0.2">
      <c r="A4104" t="s">
        <v>14331</v>
      </c>
      <c r="B4104">
        <v>0.79792248515319197</v>
      </c>
      <c r="C4104">
        <f t="shared" si="128"/>
        <v>4.1863635217866388E-2</v>
      </c>
      <c r="D4104">
        <v>4659</v>
      </c>
      <c r="E4104">
        <f t="shared" si="129"/>
        <v>4.36158157002626E-2</v>
      </c>
      <c r="F4104">
        <v>1</v>
      </c>
      <c r="G4104" t="e">
        <f>VLOOKUP(A4104,'modern-H_SA-L1_panAme-L2'!A:A,1,FALSE)</f>
        <v>#N/A</v>
      </c>
    </row>
    <row r="4105" spans="1:7" x14ac:dyDescent="0.2">
      <c r="A4105" t="s">
        <v>14332</v>
      </c>
      <c r="B4105">
        <v>0.971247911098714</v>
      </c>
      <c r="C4105">
        <f t="shared" si="128"/>
        <v>2.1012181406852064E-2</v>
      </c>
      <c r="D4105">
        <v>3900</v>
      </c>
      <c r="E4105">
        <f t="shared" si="129"/>
        <v>2.6152084243297413E-2</v>
      </c>
      <c r="F4105">
        <v>1</v>
      </c>
      <c r="G4105" t="e">
        <f>VLOOKUP(A4105,'modern-H_SA-L1_panAme-L2'!A:A,1,FALSE)</f>
        <v>#N/A</v>
      </c>
    </row>
    <row r="4106" spans="1:7" x14ac:dyDescent="0.2">
      <c r="A4106" t="s">
        <v>14333</v>
      </c>
      <c r="B4106">
        <v>1.14069121287944</v>
      </c>
      <c r="C4106">
        <f t="shared" si="128"/>
        <v>1.0710518814614966E-2</v>
      </c>
      <c r="D4106">
        <v>3158</v>
      </c>
      <c r="E4106">
        <f t="shared" si="129"/>
        <v>1.64625897169541E-2</v>
      </c>
      <c r="F4106">
        <v>1</v>
      </c>
      <c r="G4106" t="e">
        <f>VLOOKUP(A4106,'modern-H_SA-L1_panAme-L2'!A:A,1,FALSE)</f>
        <v>#N/A</v>
      </c>
    </row>
    <row r="4107" spans="1:7" x14ac:dyDescent="0.2">
      <c r="A4107" t="s">
        <v>14333</v>
      </c>
      <c r="B4107">
        <v>1.1004998097616401</v>
      </c>
      <c r="C4107">
        <f t="shared" si="128"/>
        <v>1.2566914606608829E-2</v>
      </c>
      <c r="D4107">
        <v>3334</v>
      </c>
      <c r="E4107">
        <f t="shared" si="129"/>
        <v>1.8296281793785021E-2</v>
      </c>
      <c r="F4107">
        <v>1</v>
      </c>
      <c r="G4107" t="e">
        <f>VLOOKUP(A4107,'modern-H_SA-L1_panAme-L2'!A:A,1,FALSE)</f>
        <v>#N/A</v>
      </c>
    </row>
    <row r="4108" spans="1:7" x14ac:dyDescent="0.2">
      <c r="A4108" t="s">
        <v>14334</v>
      </c>
      <c r="B4108">
        <v>1.9609024989128101</v>
      </c>
      <c r="C4108">
        <f t="shared" si="128"/>
        <v>4.1034625176216452E-4</v>
      </c>
      <c r="D4108">
        <v>80</v>
      </c>
      <c r="E4108">
        <f t="shared" si="129"/>
        <v>2.4897758825669334E-2</v>
      </c>
      <c r="F4108">
        <v>1</v>
      </c>
      <c r="G4108" t="e">
        <f>VLOOKUP(A4108,'modern-H_SA-L1_panAme-L2'!A:A,1,FALSE)</f>
        <v>#N/A</v>
      </c>
    </row>
    <row r="4109" spans="1:7" x14ac:dyDescent="0.2">
      <c r="A4109" t="s">
        <v>9724</v>
      </c>
      <c r="B4109">
        <v>1.6038282927474099</v>
      </c>
      <c r="C4109">
        <f t="shared" si="128"/>
        <v>1.6977946746955905E-3</v>
      </c>
      <c r="D4109">
        <v>982</v>
      </c>
      <c r="E4109">
        <f t="shared" si="129"/>
        <v>8.3921541252264722E-3</v>
      </c>
      <c r="F4109">
        <v>1</v>
      </c>
      <c r="G4109" t="e">
        <f>VLOOKUP(A4109,'modern-H_SA-L1_panAme-L2'!A:A,1,FALSE)</f>
        <v>#N/A</v>
      </c>
    </row>
    <row r="4110" spans="1:7" x14ac:dyDescent="0.2">
      <c r="A4110" t="s">
        <v>14335</v>
      </c>
      <c r="B4110">
        <v>0.88880986265822404</v>
      </c>
      <c r="C4110">
        <f t="shared" si="128"/>
        <v>2.9164681956965217E-2</v>
      </c>
      <c r="D4110">
        <v>4261</v>
      </c>
      <c r="E4110">
        <f t="shared" si="129"/>
        <v>3.3223507678739536E-2</v>
      </c>
      <c r="F4110">
        <v>1</v>
      </c>
      <c r="G4110" t="e">
        <f>VLOOKUP(A4110,'modern-H_SA-L1_panAme-L2'!A:A,1,FALSE)</f>
        <v>#N/A</v>
      </c>
    </row>
    <row r="4111" spans="1:7" x14ac:dyDescent="0.2">
      <c r="A4111" t="s">
        <v>14336</v>
      </c>
      <c r="B4111">
        <v>0.952065650519764</v>
      </c>
      <c r="C4111">
        <f t="shared" si="128"/>
        <v>2.2677884236257828E-2</v>
      </c>
      <c r="D4111">
        <v>3984</v>
      </c>
      <c r="E4111">
        <f t="shared" si="129"/>
        <v>2.7630133052910517E-2</v>
      </c>
      <c r="F4111">
        <v>1</v>
      </c>
      <c r="G4111" t="e">
        <f>VLOOKUP(A4111,'modern-H_SA-L1_panAme-L2'!A:A,1,FALSE)</f>
        <v>#N/A</v>
      </c>
    </row>
    <row r="4112" spans="1:7" x14ac:dyDescent="0.2">
      <c r="A4112" t="s">
        <v>9726</v>
      </c>
      <c r="B4112">
        <v>1.2545426666775501</v>
      </c>
      <c r="C4112">
        <f t="shared" si="128"/>
        <v>6.8103198966675809E-3</v>
      </c>
      <c r="D4112">
        <v>3030</v>
      </c>
      <c r="E4112">
        <f t="shared" si="129"/>
        <v>1.090999761664173E-2</v>
      </c>
      <c r="F4112">
        <v>1</v>
      </c>
      <c r="G4112" t="e">
        <f>VLOOKUP(A4112,'modern-H_SA-L1_panAme-L2'!A:A,1,FALSE)</f>
        <v>#N/A</v>
      </c>
    </row>
    <row r="4113" spans="1:7" x14ac:dyDescent="0.2">
      <c r="A4113" t="s">
        <v>14337</v>
      </c>
      <c r="B4113">
        <v>1.1183119088706599</v>
      </c>
      <c r="C4113">
        <f t="shared" si="128"/>
        <v>1.1707490111006302E-2</v>
      </c>
      <c r="D4113">
        <v>3256</v>
      </c>
      <c r="E4113">
        <f t="shared" si="129"/>
        <v>1.7453365171629175E-2</v>
      </c>
      <c r="F4113">
        <v>1</v>
      </c>
      <c r="G4113" t="e">
        <f>VLOOKUP(A4113,'modern-H_SA-L1_panAme-L2'!A:A,1,FALSE)</f>
        <v>#N/A</v>
      </c>
    </row>
    <row r="4114" spans="1:7" x14ac:dyDescent="0.2">
      <c r="A4114" t="s">
        <v>14337</v>
      </c>
      <c r="B4114">
        <v>1.07812050575287</v>
      </c>
      <c r="C4114">
        <f t="shared" si="128"/>
        <v>1.3736685498555549E-2</v>
      </c>
      <c r="D4114">
        <v>3432</v>
      </c>
      <c r="E4114">
        <f t="shared" si="129"/>
        <v>1.9428284210369649E-2</v>
      </c>
      <c r="F4114">
        <v>1</v>
      </c>
      <c r="G4114" t="e">
        <f>VLOOKUP(A4114,'modern-H_SA-L1_panAme-L2'!A:A,1,FALSE)</f>
        <v>#N/A</v>
      </c>
    </row>
    <row r="4115" spans="1:7" x14ac:dyDescent="0.2">
      <c r="A4115" t="s">
        <v>14338</v>
      </c>
      <c r="B4115">
        <v>1.68329325718454</v>
      </c>
      <c r="C4115">
        <f t="shared" si="128"/>
        <v>1.2377534408257926E-3</v>
      </c>
      <c r="D4115">
        <v>755</v>
      </c>
      <c r="E4115">
        <f t="shared" si="129"/>
        <v>7.9576890089647651E-3</v>
      </c>
      <c r="F4115">
        <v>1</v>
      </c>
      <c r="G4115" t="e">
        <f>VLOOKUP(A4115,'modern-H_SA-L1_panAme-L2'!A:A,1,FALSE)</f>
        <v>#N/A</v>
      </c>
    </row>
    <row r="4116" spans="1:7" x14ac:dyDescent="0.2">
      <c r="A4116" t="s">
        <v>9744</v>
      </c>
      <c r="B4116">
        <v>1.5994143558873299</v>
      </c>
      <c r="C4116">
        <f t="shared" si="128"/>
        <v>1.7278612734973205E-3</v>
      </c>
      <c r="D4116">
        <v>1010</v>
      </c>
      <c r="E4116">
        <f t="shared" si="129"/>
        <v>8.3039986352039553E-3</v>
      </c>
      <c r="F4116">
        <v>1</v>
      </c>
      <c r="G4116" t="e">
        <f>VLOOKUP(A4116,'modern-H_SA-L1_panAme-L2'!A:A,1,FALSE)</f>
        <v>#N/A</v>
      </c>
    </row>
    <row r="4117" spans="1:7" x14ac:dyDescent="0.2">
      <c r="A4117" t="s">
        <v>14339</v>
      </c>
      <c r="B4117">
        <v>0.882415775798574</v>
      </c>
      <c r="C4117">
        <f t="shared" si="128"/>
        <v>2.9915829009660937E-2</v>
      </c>
      <c r="D4117">
        <v>4289</v>
      </c>
      <c r="E4117">
        <f t="shared" si="129"/>
        <v>3.3856711124479875E-2</v>
      </c>
      <c r="F4117">
        <v>1</v>
      </c>
      <c r="G4117" t="e">
        <f>VLOOKUP(A4117,'modern-H_SA-L1_panAme-L2'!A:A,1,FALSE)</f>
        <v>#N/A</v>
      </c>
    </row>
    <row r="4118" spans="1:7" x14ac:dyDescent="0.2">
      <c r="A4118" t="s">
        <v>9747</v>
      </c>
      <c r="B4118">
        <v>1.36757609158597</v>
      </c>
      <c r="C4118">
        <f t="shared" si="128"/>
        <v>4.3444760420932047E-3</v>
      </c>
      <c r="D4118">
        <v>1997</v>
      </c>
      <c r="E4118">
        <f t="shared" si="129"/>
        <v>1.05598831789286E-2</v>
      </c>
      <c r="F4118">
        <v>1</v>
      </c>
      <c r="G4118" t="e">
        <f>VLOOKUP(A4118,'modern-H_SA-L1_panAme-L2'!A:A,1,FALSE)</f>
        <v>#N/A</v>
      </c>
    </row>
    <row r="4119" spans="1:7" x14ac:dyDescent="0.2">
      <c r="A4119" t="s">
        <v>14340</v>
      </c>
      <c r="B4119">
        <v>1.2827133781050799</v>
      </c>
      <c r="C4119">
        <f t="shared" si="128"/>
        <v>6.0885147846817646E-3</v>
      </c>
      <c r="D4119">
        <v>2764</v>
      </c>
      <c r="E4119">
        <f t="shared" si="129"/>
        <v>1.0692348323026514E-2</v>
      </c>
      <c r="F4119">
        <v>1</v>
      </c>
      <c r="G4119" t="e">
        <f>VLOOKUP(A4119,'modern-H_SA-L1_panAme-L2'!A:A,1,FALSE)</f>
        <v>#N/A</v>
      </c>
    </row>
    <row r="4120" spans="1:7" x14ac:dyDescent="0.2">
      <c r="A4120" t="s">
        <v>9748</v>
      </c>
      <c r="B4120">
        <v>1.2669085421702999</v>
      </c>
      <c r="C4120">
        <f t="shared" si="128"/>
        <v>6.4834968799074829E-3</v>
      </c>
      <c r="D4120">
        <v>2890</v>
      </c>
      <c r="E4120">
        <f t="shared" si="129"/>
        <v>1.0889582648813468E-2</v>
      </c>
      <c r="F4120">
        <v>1</v>
      </c>
      <c r="G4120" t="e">
        <f>VLOOKUP(A4120,'modern-H_SA-L1_panAme-L2'!A:A,1,FALSE)</f>
        <v>#N/A</v>
      </c>
    </row>
    <row r="4121" spans="1:7" x14ac:dyDescent="0.2">
      <c r="A4121" t="s">
        <v>14341</v>
      </c>
      <c r="B4121">
        <v>1.70325598251576</v>
      </c>
      <c r="C4121">
        <f t="shared" si="128"/>
        <v>1.1432856161773576E-3</v>
      </c>
      <c r="D4121">
        <v>666</v>
      </c>
      <c r="E4121">
        <f t="shared" si="129"/>
        <v>8.3325951665538939E-3</v>
      </c>
      <c r="F4121">
        <v>1</v>
      </c>
      <c r="G4121" t="e">
        <f>VLOOKUP(A4121,'modern-H_SA-L1_panAme-L2'!A:A,1,FALSE)</f>
        <v>#N/A</v>
      </c>
    </row>
    <row r="4122" spans="1:7" x14ac:dyDescent="0.2">
      <c r="A4122" t="s">
        <v>14342</v>
      </c>
      <c r="B4122">
        <v>0.96097170007427601</v>
      </c>
      <c r="C4122">
        <f t="shared" si="128"/>
        <v>2.1888706694962647E-2</v>
      </c>
      <c r="D4122">
        <v>3945</v>
      </c>
      <c r="E4122">
        <f t="shared" si="129"/>
        <v>2.6932264207185981E-2</v>
      </c>
      <c r="F4122">
        <v>1</v>
      </c>
      <c r="G4122" t="e">
        <f>VLOOKUP(A4122,'modern-H_SA-L1_panAme-L2'!A:A,1,FALSE)</f>
        <v>#N/A</v>
      </c>
    </row>
    <row r="4123" spans="1:7" x14ac:dyDescent="0.2">
      <c r="A4123" t="s">
        <v>14343</v>
      </c>
      <c r="B4123">
        <v>0.77622826187938199</v>
      </c>
      <c r="C4123">
        <f t="shared" si="128"/>
        <v>4.5635936235312945E-2</v>
      </c>
      <c r="D4123">
        <v>4754</v>
      </c>
      <c r="E4123">
        <f t="shared" si="129"/>
        <v>4.6595884410224872E-2</v>
      </c>
      <c r="F4123">
        <v>1</v>
      </c>
      <c r="G4123" t="e">
        <f>VLOOKUP(A4123,'modern-H_SA-L1_panAme-L2'!A:A,1,FALSE)</f>
        <v>#N/A</v>
      </c>
    </row>
    <row r="4124" spans="1:7" x14ac:dyDescent="0.2">
      <c r="A4124" t="s">
        <v>9768</v>
      </c>
      <c r="B4124">
        <v>1.37073116185106</v>
      </c>
      <c r="C4124">
        <f t="shared" si="128"/>
        <v>4.2903033796234148E-3</v>
      </c>
      <c r="D4124">
        <v>1970</v>
      </c>
      <c r="E4124">
        <f t="shared" si="129"/>
        <v>1.057113330187414E-2</v>
      </c>
      <c r="F4124">
        <v>1</v>
      </c>
      <c r="G4124" t="e">
        <f>VLOOKUP(A4124,'modern-H_SA-L1_panAme-L2'!A:A,1,FALSE)</f>
        <v>#N/A</v>
      </c>
    </row>
    <row r="4125" spans="1:7" x14ac:dyDescent="0.2">
      <c r="A4125" t="s">
        <v>9781</v>
      </c>
      <c r="B4125">
        <v>1.3517176250838201</v>
      </c>
      <c r="C4125">
        <f t="shared" si="128"/>
        <v>4.6273034213038956E-3</v>
      </c>
      <c r="D4125">
        <v>2102</v>
      </c>
      <c r="E4125">
        <f t="shared" si="129"/>
        <v>1.0685504665560947E-2</v>
      </c>
      <c r="F4125">
        <v>1</v>
      </c>
      <c r="G4125" t="e">
        <f>VLOOKUP(A4125,'modern-H_SA-L1_panAme-L2'!A:A,1,FALSE)</f>
        <v>#N/A</v>
      </c>
    </row>
    <row r="4126" spans="1:7" x14ac:dyDescent="0.2">
      <c r="A4126" t="s">
        <v>14344</v>
      </c>
      <c r="B4126">
        <v>1.8269332212420899</v>
      </c>
      <c r="C4126">
        <f t="shared" si="128"/>
        <v>6.9910233749127814E-4</v>
      </c>
      <c r="D4126">
        <v>293</v>
      </c>
      <c r="E4126">
        <f t="shared" si="129"/>
        <v>1.1581715857278716E-2</v>
      </c>
      <c r="F4126">
        <v>1</v>
      </c>
      <c r="G4126" t="e">
        <f>VLOOKUP(A4126,'modern-H_SA-L1_panAme-L2'!A:A,1,FALSE)</f>
        <v>#N/A</v>
      </c>
    </row>
    <row r="4127" spans="1:7" x14ac:dyDescent="0.2">
      <c r="A4127" t="s">
        <v>14345</v>
      </c>
      <c r="B4127">
        <v>0.81504950352726202</v>
      </c>
      <c r="C4127">
        <f t="shared" si="128"/>
        <v>3.9107075255765809E-2</v>
      </c>
      <c r="D4127">
        <v>4584</v>
      </c>
      <c r="E4127">
        <f t="shared" si="129"/>
        <v>4.1410502463238928E-2</v>
      </c>
      <c r="F4127">
        <v>1</v>
      </c>
      <c r="G4127" t="e">
        <f>VLOOKUP(A4127,'modern-H_SA-L1_panAme-L2'!A:A,1,FALSE)</f>
        <v>#N/A</v>
      </c>
    </row>
    <row r="4128" spans="1:7" x14ac:dyDescent="0.2">
      <c r="A4128" t="s">
        <v>14346</v>
      </c>
      <c r="B4128">
        <v>1.52282349071552</v>
      </c>
      <c r="C4128">
        <f t="shared" si="128"/>
        <v>2.3431267524202698E-3</v>
      </c>
      <c r="D4128">
        <v>1261</v>
      </c>
      <c r="E4128">
        <f t="shared" si="129"/>
        <v>9.0194585695860339E-3</v>
      </c>
      <c r="F4128">
        <v>1</v>
      </c>
      <c r="G4128" t="e">
        <f>VLOOKUP(A4128,'modern-H_SA-L1_panAme-L2'!A:A,1,FALSE)</f>
        <v>#N/A</v>
      </c>
    </row>
    <row r="4129" spans="1:7" x14ac:dyDescent="0.2">
      <c r="A4129" t="s">
        <v>14347</v>
      </c>
      <c r="B4129">
        <v>0.82509735430671205</v>
      </c>
      <c r="C4129">
        <f t="shared" si="128"/>
        <v>3.7575156510169787E-2</v>
      </c>
      <c r="D4129">
        <v>4540</v>
      </c>
      <c r="E4129">
        <f t="shared" si="129"/>
        <v>4.0173966894353333E-2</v>
      </c>
      <c r="F4129">
        <v>1</v>
      </c>
      <c r="G4129" t="e">
        <f>VLOOKUP(A4129,'modern-H_SA-L1_panAme-L2'!A:A,1,FALSE)</f>
        <v>#N/A</v>
      </c>
    </row>
    <row r="4130" spans="1:7" x14ac:dyDescent="0.2">
      <c r="A4130" t="s">
        <v>14348</v>
      </c>
      <c r="B4130">
        <v>1.5807475403706801</v>
      </c>
      <c r="C4130">
        <f t="shared" si="128"/>
        <v>1.8610155082760473E-3</v>
      </c>
      <c r="D4130">
        <v>1047</v>
      </c>
      <c r="E4130">
        <f t="shared" si="129"/>
        <v>8.6278598635835084E-3</v>
      </c>
      <c r="F4130">
        <v>1</v>
      </c>
      <c r="G4130" t="e">
        <f>VLOOKUP(A4130,'modern-H_SA-L1_panAme-L2'!A:A,1,FALSE)</f>
        <v>#N/A</v>
      </c>
    </row>
    <row r="4131" spans="1:7" x14ac:dyDescent="0.2">
      <c r="A4131" t="s">
        <v>14349</v>
      </c>
      <c r="B4131">
        <v>1.2862586335109401</v>
      </c>
      <c r="C4131">
        <f t="shared" si="128"/>
        <v>6.0032722376570898E-3</v>
      </c>
      <c r="D4131">
        <v>2731</v>
      </c>
      <c r="E4131">
        <f t="shared" si="129"/>
        <v>1.06700415384795E-2</v>
      </c>
      <c r="F4131">
        <v>1</v>
      </c>
      <c r="G4131" t="e">
        <f>VLOOKUP(A4131,'modern-H_SA-L1_panAme-L2'!A:A,1,FALSE)</f>
        <v>#N/A</v>
      </c>
    </row>
    <row r="4132" spans="1:7" x14ac:dyDescent="0.2">
      <c r="A4132" t="s">
        <v>14350</v>
      </c>
      <c r="B4132">
        <v>1.39691837560682</v>
      </c>
      <c r="C4132">
        <f t="shared" si="128"/>
        <v>3.8659633443378491E-3</v>
      </c>
      <c r="D4132">
        <v>1783</v>
      </c>
      <c r="E4132">
        <f t="shared" si="129"/>
        <v>1.0524613613805899E-2</v>
      </c>
      <c r="F4132">
        <v>1</v>
      </c>
      <c r="G4132" t="e">
        <f>VLOOKUP(A4132,'modern-H_SA-L1_panAme-L2'!A:A,1,FALSE)</f>
        <v>#N/A</v>
      </c>
    </row>
    <row r="4133" spans="1:7" x14ac:dyDescent="0.2">
      <c r="A4133" t="s">
        <v>14351</v>
      </c>
      <c r="B4133">
        <v>1.3588497542800499</v>
      </c>
      <c r="C4133">
        <f t="shared" si="128"/>
        <v>4.4978963343189132E-3</v>
      </c>
      <c r="D4133">
        <v>2049</v>
      </c>
      <c r="E4133">
        <f t="shared" si="129"/>
        <v>1.0655338607508056E-2</v>
      </c>
      <c r="F4133">
        <v>1</v>
      </c>
      <c r="G4133" t="e">
        <f>VLOOKUP(A4133,'modern-H_SA-L1_panAme-L2'!A:A,1,FALSE)</f>
        <v>#N/A</v>
      </c>
    </row>
    <row r="4134" spans="1:7" x14ac:dyDescent="0.2">
      <c r="A4134" t="s">
        <v>14352</v>
      </c>
      <c r="B4134">
        <v>1.3588497542800499</v>
      </c>
      <c r="C4134">
        <f t="shared" si="128"/>
        <v>4.4978963343189132E-3</v>
      </c>
      <c r="D4134">
        <v>2050</v>
      </c>
      <c r="E4134">
        <f t="shared" si="129"/>
        <v>1.0650140881358051E-2</v>
      </c>
      <c r="F4134">
        <v>1</v>
      </c>
      <c r="G4134" t="e">
        <f>VLOOKUP(A4134,'modern-H_SA-L1_panAme-L2'!A:A,1,FALSE)</f>
        <v>#N/A</v>
      </c>
    </row>
    <row r="4135" spans="1:7" x14ac:dyDescent="0.2">
      <c r="A4135" t="s">
        <v>14353</v>
      </c>
      <c r="B4135">
        <v>1.4065587673433699</v>
      </c>
      <c r="C4135">
        <f t="shared" si="128"/>
        <v>3.7205483422676033E-3</v>
      </c>
      <c r="D4135">
        <v>1739</v>
      </c>
      <c r="E4135">
        <f t="shared" si="129"/>
        <v>1.0385015326835506E-2</v>
      </c>
      <c r="F4135">
        <v>1</v>
      </c>
      <c r="G4135" t="e">
        <f>VLOOKUP(A4135,'modern-H_SA-L1_panAme-L2'!A:A,1,FALSE)</f>
        <v>#N/A</v>
      </c>
    </row>
    <row r="4136" spans="1:7" x14ac:dyDescent="0.2">
      <c r="A4136" t="s">
        <v>14354</v>
      </c>
      <c r="B4136">
        <v>1.4709693945064799</v>
      </c>
      <c r="C4136">
        <f t="shared" si="128"/>
        <v>2.8797687535845303E-3</v>
      </c>
      <c r="D4136">
        <v>1429</v>
      </c>
      <c r="E4136">
        <f t="shared" si="129"/>
        <v>9.7819436878231695E-3</v>
      </c>
      <c r="F4136">
        <v>1</v>
      </c>
      <c r="G4136" t="e">
        <f>VLOOKUP(A4136,'modern-H_SA-L1_panAme-L2'!A:A,1,FALSE)</f>
        <v>#N/A</v>
      </c>
    </row>
    <row r="4137" spans="1:7" x14ac:dyDescent="0.2">
      <c r="A4137" t="s">
        <v>14355</v>
      </c>
      <c r="B4137">
        <v>0.78673283314881204</v>
      </c>
      <c r="C4137">
        <f t="shared" si="128"/>
        <v>4.3768693500166017E-2</v>
      </c>
      <c r="D4137">
        <v>4708</v>
      </c>
      <c r="E4137">
        <f t="shared" si="129"/>
        <v>4.5126006425192405E-2</v>
      </c>
      <c r="F4137">
        <v>1</v>
      </c>
      <c r="G4137" t="e">
        <f>VLOOKUP(A4137,'modern-H_SA-L1_panAme-L2'!A:A,1,FALSE)</f>
        <v>#N/A</v>
      </c>
    </row>
    <row r="4138" spans="1:7" x14ac:dyDescent="0.2">
      <c r="A4138" t="s">
        <v>14356</v>
      </c>
      <c r="B4138">
        <v>1.4968308293074599</v>
      </c>
      <c r="C4138">
        <f t="shared" si="128"/>
        <v>2.5983043802266588E-3</v>
      </c>
      <c r="D4138">
        <v>1324</v>
      </c>
      <c r="E4138">
        <f t="shared" si="129"/>
        <v>9.5258077504684294E-3</v>
      </c>
      <c r="F4138">
        <v>1</v>
      </c>
      <c r="G4138" t="e">
        <f>VLOOKUP(A4138,'modern-H_SA-L1_panAme-L2'!A:A,1,FALSE)</f>
        <v>#N/A</v>
      </c>
    </row>
    <row r="4139" spans="1:7" x14ac:dyDescent="0.2">
      <c r="A4139" t="s">
        <v>14357</v>
      </c>
      <c r="B4139">
        <v>0.81071065887249205</v>
      </c>
      <c r="C4139">
        <f t="shared" si="128"/>
        <v>3.9787746525626666E-2</v>
      </c>
      <c r="D4139">
        <v>4603</v>
      </c>
      <c r="E4139">
        <f t="shared" si="129"/>
        <v>4.1957358599911322E-2</v>
      </c>
      <c r="F4139">
        <v>1</v>
      </c>
      <c r="G4139" t="e">
        <f>VLOOKUP(A4139,'modern-H_SA-L1_panAme-L2'!A:A,1,FALSE)</f>
        <v>#N/A</v>
      </c>
    </row>
    <row r="4140" spans="1:7" x14ac:dyDescent="0.2">
      <c r="A4140" t="s">
        <v>14358</v>
      </c>
      <c r="B4140">
        <v>1.3329188374471199</v>
      </c>
      <c r="C4140">
        <f t="shared" si="128"/>
        <v>4.9865139701738108E-3</v>
      </c>
      <c r="D4140">
        <v>2249</v>
      </c>
      <c r="E4140">
        <f t="shared" si="129"/>
        <v>1.0762356074354681E-2</v>
      </c>
      <c r="F4140">
        <v>1</v>
      </c>
      <c r="G4140" t="e">
        <f>VLOOKUP(A4140,'modern-H_SA-L1_panAme-L2'!A:A,1,FALSE)</f>
        <v>#N/A</v>
      </c>
    </row>
    <row r="4141" spans="1:7" x14ac:dyDescent="0.2">
      <c r="A4141" t="s">
        <v>14359</v>
      </c>
      <c r="B4141">
        <v>0.83925568949593199</v>
      </c>
      <c r="C4141">
        <f t="shared" si="128"/>
        <v>3.5517850527230388E-2</v>
      </c>
      <c r="D4141">
        <v>4478</v>
      </c>
      <c r="E4141">
        <f t="shared" si="129"/>
        <v>3.8500144363371215E-2</v>
      </c>
      <c r="F4141">
        <v>1</v>
      </c>
      <c r="G4141" t="e">
        <f>VLOOKUP(A4141,'modern-H_SA-L1_panAme-L2'!A:A,1,FALSE)</f>
        <v>#N/A</v>
      </c>
    </row>
    <row r="4142" spans="1:7" x14ac:dyDescent="0.2">
      <c r="A4142" t="s">
        <v>14360</v>
      </c>
      <c r="B4142">
        <v>1.57151848603886</v>
      </c>
      <c r="C4142">
        <f t="shared" si="128"/>
        <v>1.930591166701253E-3</v>
      </c>
      <c r="D4142">
        <v>1094</v>
      </c>
      <c r="E4142">
        <f t="shared" si="129"/>
        <v>8.5658953593856328E-3</v>
      </c>
      <c r="F4142">
        <v>1</v>
      </c>
      <c r="G4142" t="e">
        <f>VLOOKUP(A4142,'modern-H_SA-L1_panAme-L2'!A:A,1,FALSE)</f>
        <v>#N/A</v>
      </c>
    </row>
    <row r="4143" spans="1:7" x14ac:dyDescent="0.2">
      <c r="A4143" t="s">
        <v>14361</v>
      </c>
      <c r="B4143">
        <v>0.86323351521962399</v>
      </c>
      <c r="C4143">
        <f t="shared" si="128"/>
        <v>3.2287352463630438E-2</v>
      </c>
      <c r="D4143">
        <v>4373</v>
      </c>
      <c r="E4143">
        <f t="shared" si="129"/>
        <v>3.5838739734384208E-2</v>
      </c>
      <c r="F4143">
        <v>1</v>
      </c>
      <c r="G4143" t="e">
        <f>VLOOKUP(A4143,'modern-H_SA-L1_panAme-L2'!A:A,1,FALSE)</f>
        <v>#N/A</v>
      </c>
    </row>
    <row r="4144" spans="1:7" x14ac:dyDescent="0.2">
      <c r="A4144" t="s">
        <v>14362</v>
      </c>
      <c r="B4144">
        <v>1.3918366756990099</v>
      </c>
      <c r="C4144">
        <f t="shared" si="128"/>
        <v>3.9448890106800593E-3</v>
      </c>
      <c r="D4144">
        <v>1807</v>
      </c>
      <c r="E4144">
        <f t="shared" si="129"/>
        <v>1.0596840762501942E-2</v>
      </c>
      <c r="F4144">
        <v>1</v>
      </c>
      <c r="G4144" t="e">
        <f>VLOOKUP(A4144,'modern-H_SA-L1_panAme-L2'!A:A,1,FALSE)</f>
        <v>#N/A</v>
      </c>
    </row>
    <row r="4145" spans="1:7" x14ac:dyDescent="0.2">
      <c r="A4145" t="s">
        <v>14363</v>
      </c>
      <c r="B4145">
        <v>1.13475384650977</v>
      </c>
      <c r="C4145">
        <f t="shared" si="128"/>
        <v>1.0966434859111512E-2</v>
      </c>
      <c r="D4145">
        <v>3184</v>
      </c>
      <c r="E4145">
        <f t="shared" si="129"/>
        <v>1.6718302388859067E-2</v>
      </c>
      <c r="F4145">
        <v>1</v>
      </c>
      <c r="G4145" t="e">
        <f>VLOOKUP(A4145,'modern-H_SA-L1_panAme-L2'!A:A,1,FALSE)</f>
        <v>#N/A</v>
      </c>
    </row>
    <row r="4146" spans="1:7" x14ac:dyDescent="0.2">
      <c r="A4146" t="s">
        <v>14363</v>
      </c>
      <c r="B4146">
        <v>1.0945624433919701</v>
      </c>
      <c r="C4146">
        <f t="shared" si="128"/>
        <v>1.286718718287851E-2</v>
      </c>
      <c r="D4146">
        <v>3360</v>
      </c>
      <c r="E4146">
        <f t="shared" si="129"/>
        <v>1.8588490055265562E-2</v>
      </c>
      <c r="F4146">
        <v>1</v>
      </c>
      <c r="G4146" t="e">
        <f>VLOOKUP(A4146,'modern-H_SA-L1_panAme-L2'!A:A,1,FALSE)</f>
        <v>#N/A</v>
      </c>
    </row>
    <row r="4147" spans="1:7" x14ac:dyDescent="0.2">
      <c r="A4147" t="s">
        <v>14364</v>
      </c>
      <c r="B4147">
        <v>1.56112778581541</v>
      </c>
      <c r="C4147">
        <f t="shared" si="128"/>
        <v>2.0120418954203819E-3</v>
      </c>
      <c r="D4147">
        <v>1131</v>
      </c>
      <c r="E4147">
        <f t="shared" si="129"/>
        <v>8.6352355087272615E-3</v>
      </c>
      <c r="F4147">
        <v>1</v>
      </c>
      <c r="G4147" t="e">
        <f>VLOOKUP(A4147,'modern-H_SA-L1_panAme-L2'!A:A,1,FALSE)</f>
        <v>#N/A</v>
      </c>
    </row>
    <row r="4148" spans="1:7" x14ac:dyDescent="0.2">
      <c r="A4148" t="s">
        <v>14365</v>
      </c>
      <c r="B4148">
        <v>0.854784186155082</v>
      </c>
      <c r="C4148">
        <f t="shared" si="128"/>
        <v>3.3390738484372462E-2</v>
      </c>
      <c r="D4148">
        <v>4410</v>
      </c>
      <c r="E4148">
        <f t="shared" si="129"/>
        <v>3.6752527120894316E-2</v>
      </c>
      <c r="F4148">
        <v>1</v>
      </c>
      <c r="G4148" t="e">
        <f>VLOOKUP(A4148,'modern-H_SA-L1_panAme-L2'!A:A,1,FALSE)</f>
        <v>#N/A</v>
      </c>
    </row>
    <row r="4149" spans="1:7" x14ac:dyDescent="0.2">
      <c r="A4149" t="s">
        <v>9813</v>
      </c>
      <c r="B4149">
        <v>1.5114728482690001</v>
      </c>
      <c r="C4149">
        <f t="shared" si="128"/>
        <v>2.4513227122323982E-3</v>
      </c>
      <c r="D4149">
        <v>1289</v>
      </c>
      <c r="E4149">
        <f t="shared" si="129"/>
        <v>9.2309700893530335E-3</v>
      </c>
      <c r="F4149">
        <v>1</v>
      </c>
      <c r="G4149" t="e">
        <f>VLOOKUP(A4149,'modern-H_SA-L1_panAme-L2'!A:A,1,FALSE)</f>
        <v>#N/A</v>
      </c>
    </row>
    <row r="4150" spans="1:7" x14ac:dyDescent="0.2">
      <c r="A4150" t="s">
        <v>14366</v>
      </c>
      <c r="B4150">
        <v>0.81870326744706201</v>
      </c>
      <c r="C4150">
        <f t="shared" si="128"/>
        <v>3.8542918411665641E-2</v>
      </c>
      <c r="D4150">
        <v>4568</v>
      </c>
      <c r="E4150">
        <f t="shared" si="129"/>
        <v>4.0956069608192869E-2</v>
      </c>
      <c r="F4150">
        <v>1</v>
      </c>
      <c r="G4150" t="e">
        <f>VLOOKUP(A4150,'modern-H_SA-L1_panAme-L2'!A:A,1,FALSE)</f>
        <v>#N/A</v>
      </c>
    </row>
    <row r="4151" spans="1:7" x14ac:dyDescent="0.2">
      <c r="A4151" t="s">
        <v>14367</v>
      </c>
      <c r="B4151">
        <v>1.8934200196448201</v>
      </c>
      <c r="C4151">
        <f t="shared" si="128"/>
        <v>5.3666772418355731E-4</v>
      </c>
      <c r="D4151">
        <v>167</v>
      </c>
      <c r="E4151">
        <f t="shared" si="129"/>
        <v>1.5598713372377169E-2</v>
      </c>
      <c r="F4151">
        <v>1</v>
      </c>
      <c r="G4151" t="e">
        <f>VLOOKUP(A4151,'modern-H_SA-L1_panAme-L2'!A:A,1,FALSE)</f>
        <v>#N/A</v>
      </c>
    </row>
    <row r="4152" spans="1:7" x14ac:dyDescent="0.2">
      <c r="A4152" t="s">
        <v>14367</v>
      </c>
      <c r="B4152">
        <v>1.11511486544084</v>
      </c>
      <c r="C4152">
        <f t="shared" si="128"/>
        <v>1.1857297005538916E-2</v>
      </c>
      <c r="D4152">
        <v>3270</v>
      </c>
      <c r="E4152">
        <f t="shared" si="129"/>
        <v>1.7601015188038503E-2</v>
      </c>
      <c r="F4152">
        <v>1</v>
      </c>
      <c r="G4152" t="e">
        <f>VLOOKUP(A4152,'modern-H_SA-L1_panAme-L2'!A:A,1,FALSE)</f>
        <v>#N/A</v>
      </c>
    </row>
    <row r="4153" spans="1:7" x14ac:dyDescent="0.2">
      <c r="A4153" t="s">
        <v>14367</v>
      </c>
      <c r="B4153">
        <v>1.0749234623230399</v>
      </c>
      <c r="C4153">
        <f t="shared" si="128"/>
        <v>1.3912457604805865E-2</v>
      </c>
      <c r="D4153">
        <v>3446</v>
      </c>
      <c r="E4153">
        <f t="shared" si="129"/>
        <v>1.959694405505736E-2</v>
      </c>
      <c r="F4153">
        <v>1</v>
      </c>
      <c r="G4153" t="e">
        <f>VLOOKUP(A4153,'modern-H_SA-L1_panAme-L2'!A:A,1,FALSE)</f>
        <v>#N/A</v>
      </c>
    </row>
    <row r="4154" spans="1:7" x14ac:dyDescent="0.2">
      <c r="A4154" t="s">
        <v>14368</v>
      </c>
      <c r="B4154">
        <v>0.97101955085372704</v>
      </c>
      <c r="C4154">
        <f t="shared" si="128"/>
        <v>2.1031273100566565E-2</v>
      </c>
      <c r="D4154">
        <v>3901</v>
      </c>
      <c r="E4154">
        <f t="shared" si="129"/>
        <v>2.6169136024134863E-2</v>
      </c>
      <c r="F4154">
        <v>1</v>
      </c>
      <c r="G4154" t="e">
        <f>VLOOKUP(A4154,'modern-H_SA-L1_panAme-L2'!A:A,1,FALSE)</f>
        <v>#N/A</v>
      </c>
    </row>
    <row r="4155" spans="1:7" x14ac:dyDescent="0.2">
      <c r="A4155" t="s">
        <v>14369</v>
      </c>
      <c r="B4155">
        <v>1.40910359750262</v>
      </c>
      <c r="C4155">
        <f t="shared" si="128"/>
        <v>3.6830833628909232E-3</v>
      </c>
      <c r="D4155">
        <v>1720</v>
      </c>
      <c r="E4155">
        <f t="shared" si="129"/>
        <v>1.0394003862484034E-2</v>
      </c>
      <c r="F4155">
        <v>1</v>
      </c>
      <c r="G4155" t="e">
        <f>VLOOKUP(A4155,'modern-H_SA-L1_panAme-L2'!A:A,1,FALSE)</f>
        <v>#N/A</v>
      </c>
    </row>
    <row r="4156" spans="1:7" x14ac:dyDescent="0.2">
      <c r="A4156" t="s">
        <v>9820</v>
      </c>
      <c r="B4156">
        <v>1.3180141261034599</v>
      </c>
      <c r="C4156">
        <f t="shared" si="128"/>
        <v>5.2910308759675879E-3</v>
      </c>
      <c r="D4156">
        <v>2371</v>
      </c>
      <c r="E4156">
        <f t="shared" si="129"/>
        <v>1.0831996571888094E-2</v>
      </c>
      <c r="F4156">
        <v>1</v>
      </c>
      <c r="G4156" t="e">
        <f>VLOOKUP(A4156,'modern-H_SA-L1_panAme-L2'!A:A,1,FALSE)</f>
        <v>#N/A</v>
      </c>
    </row>
    <row r="4157" spans="1:7" x14ac:dyDescent="0.2">
      <c r="A4157" t="s">
        <v>14370</v>
      </c>
      <c r="B4157">
        <v>1.30702290456243</v>
      </c>
      <c r="C4157">
        <f t="shared" si="128"/>
        <v>5.5274422588641467E-3</v>
      </c>
      <c r="D4157">
        <v>2533</v>
      </c>
      <c r="E4157">
        <f t="shared" si="129"/>
        <v>1.0592264004945348E-2</v>
      </c>
      <c r="F4157">
        <v>1</v>
      </c>
      <c r="G4157" t="e">
        <f>VLOOKUP(A4157,'modern-H_SA-L1_panAme-L2'!A:A,1,FALSE)</f>
        <v>#N/A</v>
      </c>
    </row>
    <row r="4158" spans="1:7" x14ac:dyDescent="0.2">
      <c r="A4158" t="s">
        <v>14371</v>
      </c>
      <c r="B4158">
        <v>0.95183729027477604</v>
      </c>
      <c r="C4158">
        <f t="shared" si="128"/>
        <v>2.2698489389599619E-2</v>
      </c>
      <c r="D4158">
        <v>3985</v>
      </c>
      <c r="E4158">
        <f t="shared" si="129"/>
        <v>2.7648297991748193E-2</v>
      </c>
      <c r="F4158">
        <v>1</v>
      </c>
      <c r="G4158" t="e">
        <f>VLOOKUP(A4158,'modern-H_SA-L1_panAme-L2'!A:A,1,FALSE)</f>
        <v>#N/A</v>
      </c>
    </row>
    <row r="4159" spans="1:7" x14ac:dyDescent="0.2">
      <c r="A4159" t="s">
        <v>14372</v>
      </c>
      <c r="B4159">
        <v>0.87419480697902396</v>
      </c>
      <c r="C4159">
        <f t="shared" si="128"/>
        <v>3.0910085790284182E-2</v>
      </c>
      <c r="D4159">
        <v>4325</v>
      </c>
      <c r="E4159">
        <f t="shared" si="129"/>
        <v>3.4690764491569812E-2</v>
      </c>
      <c r="F4159">
        <v>1</v>
      </c>
      <c r="G4159" t="e">
        <f>VLOOKUP(A4159,'modern-H_SA-L1_panAme-L2'!A:A,1,FALSE)</f>
        <v>#N/A</v>
      </c>
    </row>
    <row r="4160" spans="1:7" x14ac:dyDescent="0.2">
      <c r="A4160" t="s">
        <v>9830</v>
      </c>
      <c r="B4160">
        <v>1.3325994923853399</v>
      </c>
      <c r="C4160">
        <f t="shared" si="128"/>
        <v>4.9928510422941035E-3</v>
      </c>
      <c r="D4160">
        <v>2253</v>
      </c>
      <c r="E4160">
        <f t="shared" si="129"/>
        <v>1.0756901446646951E-2</v>
      </c>
      <c r="F4160">
        <v>1</v>
      </c>
      <c r="G4160" t="e">
        <f>VLOOKUP(A4160,'modern-H_SA-L1_panAme-L2'!A:A,1,FALSE)</f>
        <v>#N/A</v>
      </c>
    </row>
    <row r="4161" spans="1:7" x14ac:dyDescent="0.2">
      <c r="A4161" t="s">
        <v>14373</v>
      </c>
      <c r="B4161">
        <v>1.4640360199367399</v>
      </c>
      <c r="C4161">
        <f t="shared" si="128"/>
        <v>2.9602805009887882E-3</v>
      </c>
      <c r="D4161">
        <v>1460</v>
      </c>
      <c r="E4161">
        <f t="shared" si="129"/>
        <v>9.8419188710956017E-3</v>
      </c>
      <c r="F4161">
        <v>1</v>
      </c>
      <c r="G4161" t="e">
        <f>VLOOKUP(A4161,'modern-H_SA-L1_panAme-L2'!A:A,1,FALSE)</f>
        <v>#N/A</v>
      </c>
    </row>
    <row r="4162" spans="1:7" x14ac:dyDescent="0.2">
      <c r="A4162" t="s">
        <v>14374</v>
      </c>
      <c r="B4162">
        <v>0.77965366555419202</v>
      </c>
      <c r="C4162">
        <f t="shared" ref="C4162:C4225" si="130">EXP(-3.977*B4162)</f>
        <v>4.5018461044369996E-2</v>
      </c>
      <c r="D4162">
        <v>4739</v>
      </c>
      <c r="E4162">
        <f t="shared" ref="E4162:E4225" si="131">C4162*4854/D4162</f>
        <v>4.6110911565598642E-2</v>
      </c>
      <c r="F4162">
        <v>1</v>
      </c>
      <c r="G4162" t="e">
        <f>VLOOKUP(A4162,'modern-H_SA-L1_panAme-L2'!A:A,1,FALSE)</f>
        <v>#N/A</v>
      </c>
    </row>
    <row r="4163" spans="1:7" x14ac:dyDescent="0.2">
      <c r="A4163" t="s">
        <v>9838</v>
      </c>
      <c r="B4163">
        <v>1.6242585181008</v>
      </c>
      <c r="C4163">
        <f t="shared" si="130"/>
        <v>1.5653025883559473E-3</v>
      </c>
      <c r="D4163">
        <v>935</v>
      </c>
      <c r="E4163">
        <f t="shared" si="131"/>
        <v>8.1261804961280937E-3</v>
      </c>
      <c r="F4163">
        <v>1</v>
      </c>
      <c r="G4163" t="e">
        <f>VLOOKUP(A4163,'modern-H_SA-L1_panAme-L2'!A:A,1,FALSE)</f>
        <v>#N/A</v>
      </c>
    </row>
    <row r="4164" spans="1:7" x14ac:dyDescent="0.2">
      <c r="A4164" t="s">
        <v>14375</v>
      </c>
      <c r="B4164">
        <v>0.89954279417263705</v>
      </c>
      <c r="C4164">
        <f t="shared" si="130"/>
        <v>2.7945986303649292E-2</v>
      </c>
      <c r="D4164">
        <v>4214</v>
      </c>
      <c r="E4164">
        <f t="shared" si="131"/>
        <v>3.219027468389029E-2</v>
      </c>
      <c r="F4164">
        <v>1</v>
      </c>
      <c r="G4164" t="e">
        <f>VLOOKUP(A4164,'modern-H_SA-L1_panAme-L2'!A:A,1,FALSE)</f>
        <v>#N/A</v>
      </c>
    </row>
    <row r="4165" spans="1:7" x14ac:dyDescent="0.2">
      <c r="A4165" t="s">
        <v>14376</v>
      </c>
      <c r="B4165">
        <v>1.96571630898202</v>
      </c>
      <c r="C4165">
        <f t="shared" si="130"/>
        <v>4.0256508962673943E-4</v>
      </c>
      <c r="D4165">
        <v>74</v>
      </c>
      <c r="E4165">
        <f t="shared" si="131"/>
        <v>2.6406093852002609E-2</v>
      </c>
      <c r="F4165">
        <v>1</v>
      </c>
      <c r="G4165" t="e">
        <f>VLOOKUP(A4165,'modern-H_SA-L1_panAme-L2'!A:A,1,FALSE)</f>
        <v>#N/A</v>
      </c>
    </row>
    <row r="4166" spans="1:7" x14ac:dyDescent="0.2">
      <c r="A4166" t="s">
        <v>14377</v>
      </c>
      <c r="B4166">
        <v>1.1363523682246801</v>
      </c>
      <c r="C4166">
        <f t="shared" si="130"/>
        <v>1.0896938852286294E-2</v>
      </c>
      <c r="D4166">
        <v>3177</v>
      </c>
      <c r="E4166">
        <f t="shared" si="131"/>
        <v>1.6648958510858569E-2</v>
      </c>
      <c r="F4166">
        <v>1</v>
      </c>
      <c r="G4166" t="e">
        <f>VLOOKUP(A4166,'modern-H_SA-L1_panAme-L2'!A:A,1,FALSE)</f>
        <v>#N/A</v>
      </c>
    </row>
    <row r="4167" spans="1:7" x14ac:dyDescent="0.2">
      <c r="A4167" t="s">
        <v>14377</v>
      </c>
      <c r="B4167">
        <v>1.09616096510688</v>
      </c>
      <c r="C4167">
        <f t="shared" si="130"/>
        <v>1.278564581234461E-2</v>
      </c>
      <c r="D4167">
        <v>3353</v>
      </c>
      <c r="E4167">
        <f t="shared" si="131"/>
        <v>1.8509252840179163E-2</v>
      </c>
      <c r="F4167">
        <v>1</v>
      </c>
      <c r="G4167" t="e">
        <f>VLOOKUP(A4167,'modern-H_SA-L1_panAme-L2'!A:A,1,FALSE)</f>
        <v>#N/A</v>
      </c>
    </row>
    <row r="4168" spans="1:7" x14ac:dyDescent="0.2">
      <c r="A4168" t="s">
        <v>14378</v>
      </c>
      <c r="B4168">
        <v>1.34841712086828</v>
      </c>
      <c r="C4168">
        <f t="shared" si="130"/>
        <v>4.6884422727839457E-3</v>
      </c>
      <c r="D4168">
        <v>2128</v>
      </c>
      <c r="E4168">
        <f t="shared" si="131"/>
        <v>1.0694407327111501E-2</v>
      </c>
      <c r="F4168">
        <v>1</v>
      </c>
      <c r="G4168" t="e">
        <f>VLOOKUP(A4168,'modern-H_SA-L1_panAme-L2'!A:A,1,FALSE)</f>
        <v>#N/A</v>
      </c>
    </row>
    <row r="4169" spans="1:7" x14ac:dyDescent="0.2">
      <c r="A4169" t="s">
        <v>14379</v>
      </c>
      <c r="B4169">
        <v>0.83948404974092194</v>
      </c>
      <c r="C4169">
        <f t="shared" si="130"/>
        <v>3.5485608260182176E-2</v>
      </c>
      <c r="D4169">
        <v>4477</v>
      </c>
      <c r="E4169">
        <f t="shared" si="131"/>
        <v>3.8473786574698299E-2</v>
      </c>
      <c r="F4169">
        <v>1</v>
      </c>
      <c r="G4169" t="e">
        <f>VLOOKUP(A4169,'modern-H_SA-L1_panAme-L2'!A:A,1,FALSE)</f>
        <v>#N/A</v>
      </c>
    </row>
    <row r="4170" spans="1:7" x14ac:dyDescent="0.2">
      <c r="A4170" t="s">
        <v>14380</v>
      </c>
      <c r="B4170">
        <v>0.87396644673403601</v>
      </c>
      <c r="C4170">
        <f t="shared" si="130"/>
        <v>3.093817073202218E-2</v>
      </c>
      <c r="D4170">
        <v>4326</v>
      </c>
      <c r="E4170">
        <f t="shared" si="131"/>
        <v>3.471425814452974E-2</v>
      </c>
      <c r="F4170">
        <v>1</v>
      </c>
      <c r="G4170" t="e">
        <f>VLOOKUP(A4170,'modern-H_SA-L1_panAme-L2'!A:A,1,FALSE)</f>
        <v>#N/A</v>
      </c>
    </row>
    <row r="4171" spans="1:7" x14ac:dyDescent="0.2">
      <c r="A4171" t="s">
        <v>14381</v>
      </c>
      <c r="B4171">
        <v>1.68329325718454</v>
      </c>
      <c r="C4171">
        <f t="shared" si="130"/>
        <v>1.2377534408257926E-3</v>
      </c>
      <c r="D4171">
        <v>756</v>
      </c>
      <c r="E4171">
        <f t="shared" si="131"/>
        <v>7.9471629653021132E-3</v>
      </c>
      <c r="F4171">
        <v>1</v>
      </c>
      <c r="G4171" t="e">
        <f>VLOOKUP(A4171,'modern-H_SA-L1_panAme-L2'!A:A,1,FALSE)</f>
        <v>#N/A</v>
      </c>
    </row>
    <row r="4172" spans="1:7" x14ac:dyDescent="0.2">
      <c r="A4172" t="s">
        <v>14382</v>
      </c>
      <c r="B4172">
        <v>1.3452761254155501</v>
      </c>
      <c r="C4172">
        <f t="shared" si="130"/>
        <v>4.7473763980736827E-3</v>
      </c>
      <c r="D4172">
        <v>2138</v>
      </c>
      <c r="E4172">
        <f t="shared" si="131"/>
        <v>1.0778187575420794E-2</v>
      </c>
      <c r="F4172">
        <v>1</v>
      </c>
      <c r="G4172" t="e">
        <f>VLOOKUP(A4172,'modern-H_SA-L1_panAme-L2'!A:A,1,FALSE)</f>
        <v>#N/A</v>
      </c>
    </row>
    <row r="4173" spans="1:7" x14ac:dyDescent="0.2">
      <c r="A4173" t="s">
        <v>14383</v>
      </c>
      <c r="B4173">
        <v>1.3098943209571701</v>
      </c>
      <c r="C4173">
        <f t="shared" si="130"/>
        <v>5.4646799948559659E-3</v>
      </c>
      <c r="D4173">
        <v>2494</v>
      </c>
      <c r="E4173">
        <f t="shared" si="131"/>
        <v>1.0635748474350785E-2</v>
      </c>
      <c r="F4173">
        <v>1</v>
      </c>
      <c r="G4173" t="e">
        <f>VLOOKUP(A4173,'modern-H_SA-L1_panAme-L2'!A:A,1,FALSE)</f>
        <v>#N/A</v>
      </c>
    </row>
    <row r="4174" spans="1:7" x14ac:dyDescent="0.2">
      <c r="A4174" t="s">
        <v>9866</v>
      </c>
      <c r="B4174">
        <v>1.6345505864124901</v>
      </c>
      <c r="C4174">
        <f t="shared" si="130"/>
        <v>1.502525857334633E-3</v>
      </c>
      <c r="D4174">
        <v>907</v>
      </c>
      <c r="E4174">
        <f t="shared" si="131"/>
        <v>8.0410810490653892E-3</v>
      </c>
      <c r="F4174">
        <v>1</v>
      </c>
      <c r="G4174" t="e">
        <f>VLOOKUP(A4174,'modern-H_SA-L1_panAme-L2'!A:A,1,FALSE)</f>
        <v>#N/A</v>
      </c>
    </row>
    <row r="4175" spans="1:7" x14ac:dyDescent="0.2">
      <c r="A4175" t="s">
        <v>14384</v>
      </c>
      <c r="B4175">
        <v>0.90593688103228698</v>
      </c>
      <c r="C4175">
        <f t="shared" si="130"/>
        <v>2.7244299406058006E-2</v>
      </c>
      <c r="D4175">
        <v>4186</v>
      </c>
      <c r="E4175">
        <f t="shared" si="131"/>
        <v>3.1591932469423205E-2</v>
      </c>
      <c r="F4175">
        <v>1</v>
      </c>
      <c r="G4175" t="e">
        <f>VLOOKUP(A4175,'modern-H_SA-L1_panAme-L2'!A:A,1,FALSE)</f>
        <v>#N/A</v>
      </c>
    </row>
    <row r="4176" spans="1:7" x14ac:dyDescent="0.2">
      <c r="A4176" t="s">
        <v>14385</v>
      </c>
      <c r="B4176">
        <v>1.8934200196448201</v>
      </c>
      <c r="C4176">
        <f t="shared" si="130"/>
        <v>5.3666772418355731E-4</v>
      </c>
      <c r="D4176">
        <v>168</v>
      </c>
      <c r="E4176">
        <f t="shared" si="131"/>
        <v>1.5505863888017783E-2</v>
      </c>
      <c r="F4176">
        <v>1</v>
      </c>
      <c r="G4176" t="e">
        <f>VLOOKUP(A4176,'modern-H_SA-L1_panAme-L2'!A:A,1,FALSE)</f>
        <v>#N/A</v>
      </c>
    </row>
    <row r="4177" spans="1:7" x14ac:dyDescent="0.2">
      <c r="A4177" t="s">
        <v>14385</v>
      </c>
      <c r="B4177">
        <v>1.1148865051958501</v>
      </c>
      <c r="C4177">
        <f t="shared" si="130"/>
        <v>1.1868070560094314E-2</v>
      </c>
      <c r="D4177">
        <v>3271</v>
      </c>
      <c r="E4177">
        <f t="shared" si="131"/>
        <v>1.7611621674930539E-2</v>
      </c>
      <c r="F4177">
        <v>1</v>
      </c>
      <c r="G4177" t="e">
        <f>VLOOKUP(A4177,'modern-H_SA-L1_panAme-L2'!A:A,1,FALSE)</f>
        <v>#N/A</v>
      </c>
    </row>
    <row r="4178" spans="1:7" x14ac:dyDescent="0.2">
      <c r="A4178" t="s">
        <v>14385</v>
      </c>
      <c r="B4178">
        <v>1.07469510207805</v>
      </c>
      <c r="C4178">
        <f t="shared" si="130"/>
        <v>1.3925098480794297E-2</v>
      </c>
      <c r="D4178">
        <v>3447</v>
      </c>
      <c r="E4178">
        <f t="shared" si="131"/>
        <v>1.960905947948231E-2</v>
      </c>
      <c r="F4178">
        <v>1</v>
      </c>
      <c r="G4178" t="e">
        <f>VLOOKUP(A4178,'modern-H_SA-L1_panAme-L2'!A:A,1,FALSE)</f>
        <v>#N/A</v>
      </c>
    </row>
    <row r="4179" spans="1:7" x14ac:dyDescent="0.2">
      <c r="A4179" t="s">
        <v>14386</v>
      </c>
      <c r="B4179">
        <v>1.8269332212420899</v>
      </c>
      <c r="C4179">
        <f t="shared" si="130"/>
        <v>6.9910233749127814E-4</v>
      </c>
      <c r="D4179">
        <v>294</v>
      </c>
      <c r="E4179">
        <f t="shared" si="131"/>
        <v>1.1542322265927428E-2</v>
      </c>
      <c r="F4179">
        <v>1</v>
      </c>
      <c r="G4179" t="e">
        <f>VLOOKUP(A4179,'modern-H_SA-L1_panAme-L2'!A:A,1,FALSE)</f>
        <v>#N/A</v>
      </c>
    </row>
    <row r="4180" spans="1:7" x14ac:dyDescent="0.2">
      <c r="A4180" t="s">
        <v>14387</v>
      </c>
      <c r="B4180">
        <v>1.4078291290839999</v>
      </c>
      <c r="C4180">
        <f t="shared" si="130"/>
        <v>3.7017986850268105E-3</v>
      </c>
      <c r="D4180">
        <v>1726</v>
      </c>
      <c r="E4180">
        <f t="shared" si="131"/>
        <v>1.0410504529038319E-2</v>
      </c>
      <c r="F4180">
        <v>1</v>
      </c>
      <c r="G4180" t="e">
        <f>VLOOKUP(A4180,'modern-H_SA-L1_panAme-L2'!A:A,1,FALSE)</f>
        <v>#N/A</v>
      </c>
    </row>
    <row r="4181" spans="1:7" x14ac:dyDescent="0.2">
      <c r="A4181" t="s">
        <v>9883</v>
      </c>
      <c r="B4181">
        <v>1.7602661868151399</v>
      </c>
      <c r="C4181">
        <f t="shared" si="130"/>
        <v>9.1135448050792215E-4</v>
      </c>
      <c r="D4181">
        <v>501</v>
      </c>
      <c r="E4181">
        <f t="shared" si="131"/>
        <v>8.8297697572563959E-3</v>
      </c>
      <c r="F4181">
        <v>1</v>
      </c>
      <c r="G4181" t="e">
        <f>VLOOKUP(A4181,'modern-H_SA-L1_panAme-L2'!A:A,1,FALSE)</f>
        <v>#N/A</v>
      </c>
    </row>
    <row r="4182" spans="1:7" x14ac:dyDescent="0.2">
      <c r="A4182" t="s">
        <v>14388</v>
      </c>
      <c r="B4182">
        <v>1.5729411956494399</v>
      </c>
      <c r="C4182">
        <f t="shared" si="130"/>
        <v>1.9196985027361893E-3</v>
      </c>
      <c r="D4182">
        <v>1085</v>
      </c>
      <c r="E4182">
        <f t="shared" si="131"/>
        <v>8.5882180021027311E-3</v>
      </c>
      <c r="F4182">
        <v>1</v>
      </c>
      <c r="G4182" t="e">
        <f>VLOOKUP(A4182,'modern-H_SA-L1_panAme-L2'!A:A,1,FALSE)</f>
        <v>#N/A</v>
      </c>
    </row>
    <row r="4183" spans="1:7" x14ac:dyDescent="0.2">
      <c r="A4183" t="s">
        <v>14389</v>
      </c>
      <c r="B4183">
        <v>0.86528875742451095</v>
      </c>
      <c r="C4183">
        <f t="shared" si="130"/>
        <v>3.2024521003161152E-2</v>
      </c>
      <c r="D4183">
        <v>4364</v>
      </c>
      <c r="E4183">
        <f t="shared" si="131"/>
        <v>3.5620308191875401E-2</v>
      </c>
      <c r="F4183">
        <v>1</v>
      </c>
      <c r="G4183" t="e">
        <f>VLOOKUP(A4183,'modern-H_SA-L1_panAme-L2'!A:A,1,FALSE)</f>
        <v>#N/A</v>
      </c>
    </row>
    <row r="4184" spans="1:7" x14ac:dyDescent="0.2">
      <c r="A4184" t="s">
        <v>14390</v>
      </c>
      <c r="B4184">
        <v>1.3859847984912901</v>
      </c>
      <c r="C4184">
        <f t="shared" si="130"/>
        <v>4.0377747484380382E-3</v>
      </c>
      <c r="D4184">
        <v>1853</v>
      </c>
      <c r="E4184">
        <f t="shared" si="131"/>
        <v>1.0577095860182536E-2</v>
      </c>
      <c r="F4184">
        <v>1</v>
      </c>
      <c r="G4184" t="e">
        <f>VLOOKUP(A4184,'modern-H_SA-L1_panAme-L2'!A:A,1,FALSE)</f>
        <v>#N/A</v>
      </c>
    </row>
    <row r="4185" spans="1:7" x14ac:dyDescent="0.2">
      <c r="A4185" t="s">
        <v>14391</v>
      </c>
      <c r="B4185">
        <v>1.34841712086828</v>
      </c>
      <c r="C4185">
        <f t="shared" si="130"/>
        <v>4.6884422727839457E-3</v>
      </c>
      <c r="D4185">
        <v>2129</v>
      </c>
      <c r="E4185">
        <f t="shared" si="131"/>
        <v>1.0689384120288057E-2</v>
      </c>
      <c r="F4185">
        <v>1</v>
      </c>
      <c r="G4185" t="e">
        <f>VLOOKUP(A4185,'modern-H_SA-L1_panAme-L2'!A:A,1,FALSE)</f>
        <v>#N/A</v>
      </c>
    </row>
    <row r="4186" spans="1:7" x14ac:dyDescent="0.2">
      <c r="A4186" t="s">
        <v>14392</v>
      </c>
      <c r="B4186">
        <v>1.7602661868151399</v>
      </c>
      <c r="C4186">
        <f t="shared" si="130"/>
        <v>9.1135448050792215E-4</v>
      </c>
      <c r="D4186">
        <v>502</v>
      </c>
      <c r="E4186">
        <f t="shared" si="131"/>
        <v>8.8121805744730154E-3</v>
      </c>
      <c r="F4186">
        <v>1</v>
      </c>
      <c r="G4186" t="e">
        <f>VLOOKUP(A4186,'modern-H_SA-L1_panAme-L2'!A:A,1,FALSE)</f>
        <v>#N/A</v>
      </c>
    </row>
    <row r="4187" spans="1:7" x14ac:dyDescent="0.2">
      <c r="A4187" t="s">
        <v>14393</v>
      </c>
      <c r="B4187">
        <v>1.39416945617301</v>
      </c>
      <c r="C4187">
        <f t="shared" si="130"/>
        <v>3.90845967661932E-3</v>
      </c>
      <c r="D4187">
        <v>1799</v>
      </c>
      <c r="E4187">
        <f t="shared" si="131"/>
        <v>1.0545671634413663E-2</v>
      </c>
      <c r="F4187">
        <v>1</v>
      </c>
      <c r="G4187" t="e">
        <f>VLOOKUP(A4187,'modern-H_SA-L1_panAme-L2'!A:A,1,FALSE)</f>
        <v>#N/A</v>
      </c>
    </row>
    <row r="4188" spans="1:7" x14ac:dyDescent="0.2">
      <c r="A4188" t="s">
        <v>14394</v>
      </c>
      <c r="B4188">
        <v>1.3450581577360601</v>
      </c>
      <c r="C4188">
        <f t="shared" si="130"/>
        <v>4.7514934809302868E-3</v>
      </c>
      <c r="D4188">
        <v>2139</v>
      </c>
      <c r="E4188">
        <f t="shared" si="131"/>
        <v>1.0782491517735209E-2</v>
      </c>
      <c r="F4188">
        <v>1</v>
      </c>
      <c r="G4188" t="e">
        <f>VLOOKUP(A4188,'modern-H_SA-L1_panAme-L2'!A:A,1,FALSE)</f>
        <v>#N/A</v>
      </c>
    </row>
    <row r="4189" spans="1:7" x14ac:dyDescent="0.2">
      <c r="A4189" t="s">
        <v>14395</v>
      </c>
      <c r="B4189">
        <v>1.70410833575022</v>
      </c>
      <c r="C4189">
        <f t="shared" si="130"/>
        <v>1.1394166577388446E-3</v>
      </c>
      <c r="D4189">
        <v>663</v>
      </c>
      <c r="E4189">
        <f t="shared" si="131"/>
        <v>8.341973539463577E-3</v>
      </c>
      <c r="F4189">
        <v>1</v>
      </c>
      <c r="G4189" t="e">
        <f>VLOOKUP(A4189,'modern-H_SA-L1_panAme-L2'!A:A,1,FALSE)</f>
        <v>#N/A</v>
      </c>
    </row>
    <row r="4190" spans="1:7" x14ac:dyDescent="0.2">
      <c r="A4190" t="s">
        <v>14396</v>
      </c>
      <c r="B4190">
        <v>0.961656780809239</v>
      </c>
      <c r="C4190">
        <f t="shared" si="130"/>
        <v>2.1829150636152567E-2</v>
      </c>
      <c r="D4190">
        <v>3942</v>
      </c>
      <c r="E4190">
        <f t="shared" si="131"/>
        <v>2.6879425973588167E-2</v>
      </c>
      <c r="F4190">
        <v>1</v>
      </c>
      <c r="G4190" t="e">
        <f>VLOOKUP(A4190,'modern-H_SA-L1_panAme-L2'!A:A,1,FALSE)</f>
        <v>#N/A</v>
      </c>
    </row>
    <row r="4191" spans="1:7" x14ac:dyDescent="0.2">
      <c r="A4191" t="s">
        <v>14397</v>
      </c>
      <c r="B4191">
        <v>1.6464076511086501</v>
      </c>
      <c r="C4191">
        <f t="shared" si="130"/>
        <v>1.433318020386466E-3</v>
      </c>
      <c r="D4191">
        <v>856</v>
      </c>
      <c r="E4191">
        <f t="shared" si="131"/>
        <v>8.1277169053223207E-3</v>
      </c>
      <c r="F4191">
        <v>1</v>
      </c>
      <c r="G4191" t="e">
        <f>VLOOKUP(A4191,'modern-H_SA-L1_panAme-L2'!A:A,1,FALSE)</f>
        <v>#N/A</v>
      </c>
    </row>
    <row r="4192" spans="1:7" x14ac:dyDescent="0.2">
      <c r="A4192" t="s">
        <v>14398</v>
      </c>
      <c r="B4192">
        <v>0.91758325352665004</v>
      </c>
      <c r="C4192">
        <f t="shared" si="130"/>
        <v>2.601118608944358E-2</v>
      </c>
      <c r="D4192">
        <v>4135</v>
      </c>
      <c r="E4192">
        <f t="shared" si="131"/>
        <v>3.0534050127728932E-2</v>
      </c>
      <c r="F4192">
        <v>1</v>
      </c>
      <c r="G4192" t="e">
        <f>VLOOKUP(A4192,'modern-H_SA-L1_panAme-L2'!A:A,1,FALSE)</f>
        <v>#N/A</v>
      </c>
    </row>
    <row r="4193" spans="1:7" x14ac:dyDescent="0.2">
      <c r="A4193" t="s">
        <v>14399</v>
      </c>
      <c r="B4193">
        <v>1.4390117060560901</v>
      </c>
      <c r="C4193">
        <f t="shared" si="130"/>
        <v>3.2700514672224712E-3</v>
      </c>
      <c r="D4193">
        <v>1569</v>
      </c>
      <c r="E4193">
        <f t="shared" si="131"/>
        <v>1.0116526336454988E-2</v>
      </c>
      <c r="F4193">
        <v>1</v>
      </c>
      <c r="G4193" t="e">
        <f>VLOOKUP(A4193,'modern-H_SA-L1_panAme-L2'!A:A,1,FALSE)</f>
        <v>#N/A</v>
      </c>
    </row>
    <row r="4194" spans="1:7" x14ac:dyDescent="0.2">
      <c r="A4194" t="s">
        <v>14400</v>
      </c>
      <c r="B4194">
        <v>0.75476239885056196</v>
      </c>
      <c r="C4194">
        <f t="shared" si="130"/>
        <v>4.9702996287163861E-2</v>
      </c>
      <c r="D4194">
        <v>4848</v>
      </c>
      <c r="E4194">
        <f t="shared" si="131"/>
        <v>4.9764509896430158E-2</v>
      </c>
      <c r="F4194">
        <v>1</v>
      </c>
      <c r="G4194" t="e">
        <f>VLOOKUP(A4194,'modern-H_SA-L1_panAme-L2'!A:A,1,FALSE)</f>
        <v>#N/A</v>
      </c>
    </row>
    <row r="4195" spans="1:7" x14ac:dyDescent="0.2">
      <c r="A4195" t="s">
        <v>14401</v>
      </c>
      <c r="B4195">
        <v>1.5372935653355599</v>
      </c>
      <c r="C4195">
        <f t="shared" si="130"/>
        <v>2.2120922113152961E-3</v>
      </c>
      <c r="D4195">
        <v>1199</v>
      </c>
      <c r="E4195">
        <f t="shared" si="131"/>
        <v>8.9553758079436597E-3</v>
      </c>
      <c r="F4195">
        <v>1</v>
      </c>
      <c r="G4195" t="e">
        <f>VLOOKUP(A4195,'modern-H_SA-L1_panAme-L2'!A:A,1,FALSE)</f>
        <v>#N/A</v>
      </c>
    </row>
    <row r="4196" spans="1:7" x14ac:dyDescent="0.2">
      <c r="A4196" t="s">
        <v>14402</v>
      </c>
      <c r="B4196">
        <v>1.2545426666775501</v>
      </c>
      <c r="C4196">
        <f t="shared" si="130"/>
        <v>6.8103198966675809E-3</v>
      </c>
      <c r="D4196">
        <v>3031</v>
      </c>
      <c r="E4196">
        <f t="shared" si="131"/>
        <v>1.0906398145306645E-2</v>
      </c>
      <c r="F4196">
        <v>1</v>
      </c>
      <c r="G4196" t="e">
        <f>VLOOKUP(A4196,'modern-H_SA-L1_panAme-L2'!A:A,1,FALSE)</f>
        <v>#N/A</v>
      </c>
    </row>
    <row r="4197" spans="1:7" x14ac:dyDescent="0.2">
      <c r="A4197" t="s">
        <v>14403</v>
      </c>
      <c r="B4197">
        <v>1.9153820181680801</v>
      </c>
      <c r="C4197">
        <f t="shared" si="130"/>
        <v>4.9178236531623111E-4</v>
      </c>
      <c r="D4197">
        <v>119</v>
      </c>
      <c r="E4197">
        <f t="shared" si="131"/>
        <v>2.0059761354999879E-2</v>
      </c>
      <c r="F4197">
        <v>1</v>
      </c>
      <c r="G4197" t="e">
        <f>VLOOKUP(A4197,'modern-H_SA-L1_panAme-L2'!A:A,1,FALSE)</f>
        <v>#N/A</v>
      </c>
    </row>
    <row r="4198" spans="1:7" x14ac:dyDescent="0.2">
      <c r="A4198" t="s">
        <v>14404</v>
      </c>
      <c r="B4198">
        <v>1.12607615720024</v>
      </c>
      <c r="C4198">
        <f t="shared" si="130"/>
        <v>1.1351505766691057E-2</v>
      </c>
      <c r="D4198">
        <v>3222</v>
      </c>
      <c r="E4198">
        <f t="shared" si="131"/>
        <v>1.7101244255592302E-2</v>
      </c>
      <c r="F4198">
        <v>1</v>
      </c>
      <c r="G4198" t="e">
        <f>VLOOKUP(A4198,'modern-H_SA-L1_panAme-L2'!A:A,1,FALSE)</f>
        <v>#N/A</v>
      </c>
    </row>
    <row r="4199" spans="1:7" x14ac:dyDescent="0.2">
      <c r="A4199" t="s">
        <v>14404</v>
      </c>
      <c r="B4199">
        <v>1.0858847540824399</v>
      </c>
      <c r="C4199">
        <f t="shared" si="130"/>
        <v>1.3319000330009934E-2</v>
      </c>
      <c r="D4199">
        <v>3398</v>
      </c>
      <c r="E4199">
        <f t="shared" si="131"/>
        <v>1.9026023426094236E-2</v>
      </c>
      <c r="F4199">
        <v>1</v>
      </c>
      <c r="G4199" t="e">
        <f>VLOOKUP(A4199,'modern-H_SA-L1_panAme-L2'!A:A,1,FALSE)</f>
        <v>#N/A</v>
      </c>
    </row>
    <row r="4200" spans="1:7" x14ac:dyDescent="0.2">
      <c r="A4200" t="s">
        <v>14405</v>
      </c>
      <c r="B4200">
        <v>1.8247383081473501</v>
      </c>
      <c r="C4200">
        <f t="shared" si="130"/>
        <v>7.0523163311732502E-4</v>
      </c>
      <c r="D4200">
        <v>304</v>
      </c>
      <c r="E4200">
        <f t="shared" si="131"/>
        <v>1.1260507720893077E-2</v>
      </c>
      <c r="F4200">
        <v>1</v>
      </c>
      <c r="G4200" t="e">
        <f>VLOOKUP(A4200,'modern-H_SA-L1_panAme-L2'!A:A,1,FALSE)</f>
        <v>#N/A</v>
      </c>
    </row>
    <row r="4201" spans="1:7" x14ac:dyDescent="0.2">
      <c r="A4201" t="s">
        <v>14406</v>
      </c>
      <c r="B4201">
        <v>1.0436381087597499</v>
      </c>
      <c r="C4201">
        <f t="shared" si="130"/>
        <v>1.5755767999901322E-2</v>
      </c>
      <c r="D4201">
        <v>3583</v>
      </c>
      <c r="E4201">
        <f t="shared" si="131"/>
        <v>2.1344822180162159E-2</v>
      </c>
      <c r="F4201">
        <v>1</v>
      </c>
      <c r="G4201" t="e">
        <f>VLOOKUP(A4201,'modern-H_SA-L1_panAme-L2'!A:A,1,FALSE)</f>
        <v>#N/A</v>
      </c>
    </row>
    <row r="4202" spans="1:7" x14ac:dyDescent="0.2">
      <c r="A4202" t="s">
        <v>14407</v>
      </c>
      <c r="B4202">
        <v>1.813340028537</v>
      </c>
      <c r="C4202">
        <f t="shared" si="130"/>
        <v>7.3793612139035894E-4</v>
      </c>
      <c r="D4202">
        <v>340</v>
      </c>
      <c r="E4202">
        <f t="shared" si="131"/>
        <v>1.0535123333025889E-2</v>
      </c>
      <c r="F4202">
        <v>1</v>
      </c>
      <c r="G4202" t="e">
        <f>VLOOKUP(A4202,'modern-H_SA-L1_panAme-L2'!A:A,1,FALSE)</f>
        <v>#N/A</v>
      </c>
    </row>
    <row r="4203" spans="1:7" x14ac:dyDescent="0.2">
      <c r="A4203" t="s">
        <v>14408</v>
      </c>
      <c r="B4203">
        <v>1.0354171399401999</v>
      </c>
      <c r="C4203">
        <f t="shared" si="130"/>
        <v>1.6279413163228396E-2</v>
      </c>
      <c r="D4203">
        <v>3619</v>
      </c>
      <c r="E4203">
        <f t="shared" si="131"/>
        <v>2.183483600284903E-2</v>
      </c>
      <c r="F4203">
        <v>1</v>
      </c>
      <c r="G4203" t="e">
        <f>VLOOKUP(A4203,'modern-H_SA-L1_panAme-L2'!A:A,1,FALSE)</f>
        <v>#N/A</v>
      </c>
    </row>
    <row r="4204" spans="1:7" x14ac:dyDescent="0.2">
      <c r="A4204" t="s">
        <v>14409</v>
      </c>
      <c r="B4204">
        <v>1.4078291290839999</v>
      </c>
      <c r="C4204">
        <f t="shared" si="130"/>
        <v>3.7017986850268105E-3</v>
      </c>
      <c r="D4204">
        <v>1727</v>
      </c>
      <c r="E4204">
        <f t="shared" si="131"/>
        <v>1.0404476443034244E-2</v>
      </c>
      <c r="F4204">
        <v>1</v>
      </c>
      <c r="G4204" t="e">
        <f>VLOOKUP(A4204,'modern-H_SA-L1_panAme-L2'!A:A,1,FALSE)</f>
        <v>#N/A</v>
      </c>
    </row>
    <row r="4205" spans="1:7" x14ac:dyDescent="0.2">
      <c r="A4205" t="s">
        <v>14410</v>
      </c>
      <c r="B4205">
        <v>1.43256916451973</v>
      </c>
      <c r="C4205">
        <f t="shared" si="130"/>
        <v>3.3549192839100964E-3</v>
      </c>
      <c r="D4205">
        <v>1609</v>
      </c>
      <c r="E4205">
        <f t="shared" si="131"/>
        <v>1.0121055440708272E-2</v>
      </c>
      <c r="F4205">
        <v>1</v>
      </c>
      <c r="G4205" t="e">
        <f>VLOOKUP(A4205,'modern-H_SA-L1_panAme-L2'!A:A,1,FALSE)</f>
        <v>#N/A</v>
      </c>
    </row>
    <row r="4206" spans="1:7" x14ac:dyDescent="0.2">
      <c r="A4206" t="s">
        <v>14411</v>
      </c>
      <c r="B4206">
        <v>1.3678647828789601</v>
      </c>
      <c r="C4206">
        <f t="shared" si="130"/>
        <v>4.339490901685175E-3</v>
      </c>
      <c r="D4206">
        <v>1993</v>
      </c>
      <c r="E4206">
        <f t="shared" si="131"/>
        <v>1.0568935693316527E-2</v>
      </c>
      <c r="F4206">
        <v>1</v>
      </c>
      <c r="G4206" t="e">
        <f>VLOOKUP(A4206,'modern-H_SA-L1_panAme-L2'!A:A,1,FALSE)</f>
        <v>#N/A</v>
      </c>
    </row>
    <row r="4207" spans="1:7" x14ac:dyDescent="0.2">
      <c r="A4207" t="s">
        <v>14412</v>
      </c>
      <c r="B4207">
        <v>1.3678647828789601</v>
      </c>
      <c r="C4207">
        <f t="shared" si="130"/>
        <v>4.339490901685175E-3</v>
      </c>
      <c r="D4207">
        <v>1994</v>
      </c>
      <c r="E4207">
        <f t="shared" si="131"/>
        <v>1.0563635324363009E-2</v>
      </c>
      <c r="F4207">
        <v>1</v>
      </c>
      <c r="G4207" t="e">
        <f>VLOOKUP(A4207,'modern-H_SA-L1_panAme-L2'!A:A,1,FALSE)</f>
        <v>#N/A</v>
      </c>
    </row>
    <row r="4208" spans="1:7" x14ac:dyDescent="0.2">
      <c r="A4208" t="s">
        <v>14413</v>
      </c>
      <c r="B4208">
        <v>1.28467576103603</v>
      </c>
      <c r="C4208">
        <f t="shared" si="130"/>
        <v>6.0411825387328413E-3</v>
      </c>
      <c r="D4208">
        <v>2744</v>
      </c>
      <c r="E4208">
        <f t="shared" si="131"/>
        <v>1.0686552493808021E-2</v>
      </c>
      <c r="F4208">
        <v>1</v>
      </c>
      <c r="G4208" t="e">
        <f>VLOOKUP(A4208,'modern-H_SA-L1_panAme-L2'!A:A,1,FALSE)</f>
        <v>#N/A</v>
      </c>
    </row>
    <row r="4209" spans="1:7" x14ac:dyDescent="0.2">
      <c r="A4209" t="s">
        <v>14414</v>
      </c>
      <c r="B4209">
        <v>1.7749702365846101</v>
      </c>
      <c r="C4209">
        <f t="shared" si="130"/>
        <v>8.5958862094747193E-4</v>
      </c>
      <c r="D4209">
        <v>443</v>
      </c>
      <c r="E4209">
        <f t="shared" si="131"/>
        <v>9.4186075983725259E-3</v>
      </c>
      <c r="F4209">
        <v>1</v>
      </c>
      <c r="G4209" t="e">
        <f>VLOOKUP(A4209,'modern-H_SA-L1_panAme-L2'!A:A,1,FALSE)</f>
        <v>#N/A</v>
      </c>
    </row>
    <row r="4210" spans="1:7" x14ac:dyDescent="0.2">
      <c r="A4210" t="s">
        <v>14415</v>
      </c>
      <c r="B4210">
        <v>1.01189603470649</v>
      </c>
      <c r="C4210">
        <f t="shared" si="130"/>
        <v>1.7875744694703623E-2</v>
      </c>
      <c r="D4210">
        <v>3722</v>
      </c>
      <c r="E4210">
        <f t="shared" si="131"/>
        <v>2.3312430077402309E-2</v>
      </c>
      <c r="F4210">
        <v>1</v>
      </c>
      <c r="G4210" t="e">
        <f>VLOOKUP(A4210,'modern-H_SA-L1_panAme-L2'!A:A,1,FALSE)</f>
        <v>#N/A</v>
      </c>
    </row>
    <row r="4211" spans="1:7" x14ac:dyDescent="0.2">
      <c r="A4211" t="s">
        <v>14416</v>
      </c>
      <c r="B4211">
        <v>1.6422160690269301</v>
      </c>
      <c r="C4211">
        <f t="shared" si="130"/>
        <v>1.4574115808495395E-3</v>
      </c>
      <c r="D4211">
        <v>875</v>
      </c>
      <c r="E4211">
        <f t="shared" si="131"/>
        <v>8.0848866439356161E-3</v>
      </c>
      <c r="F4211">
        <v>1</v>
      </c>
      <c r="G4211" t="e">
        <f>VLOOKUP(A4211,'modern-H_SA-L1_panAme-L2'!A:A,1,FALSE)</f>
        <v>#N/A</v>
      </c>
    </row>
    <row r="4212" spans="1:7" x14ac:dyDescent="0.2">
      <c r="A4212" t="s">
        <v>14417</v>
      </c>
      <c r="B4212">
        <v>0.91324440887188696</v>
      </c>
      <c r="C4212">
        <f t="shared" si="130"/>
        <v>2.6463919180585438E-2</v>
      </c>
      <c r="D4212">
        <v>4154</v>
      </c>
      <c r="E4212">
        <f t="shared" si="131"/>
        <v>3.0923414468599354E-2</v>
      </c>
      <c r="F4212">
        <v>1</v>
      </c>
      <c r="G4212" t="e">
        <f>VLOOKUP(A4212,'modern-H_SA-L1_panAme-L2'!A:A,1,FALSE)</f>
        <v>#N/A</v>
      </c>
    </row>
    <row r="4213" spans="1:7" x14ac:dyDescent="0.2">
      <c r="A4213" t="s">
        <v>14418</v>
      </c>
      <c r="B4213">
        <v>1.3745034407374399</v>
      </c>
      <c r="C4213">
        <f t="shared" si="130"/>
        <v>4.2264191384562425E-3</v>
      </c>
      <c r="D4213">
        <v>1941</v>
      </c>
      <c r="E4213">
        <f t="shared" si="131"/>
        <v>1.0569314012399073E-2</v>
      </c>
      <c r="F4213">
        <v>1</v>
      </c>
      <c r="G4213" t="e">
        <f>VLOOKUP(A4213,'modern-H_SA-L1_panAme-L2'!A:A,1,FALSE)</f>
        <v>#N/A</v>
      </c>
    </row>
    <row r="4214" spans="1:7" x14ac:dyDescent="0.2">
      <c r="A4214" t="s">
        <v>14419</v>
      </c>
      <c r="B4214">
        <v>1.3134072843083799</v>
      </c>
      <c r="C4214">
        <f t="shared" si="130"/>
        <v>5.388863500171346E-3</v>
      </c>
      <c r="D4214">
        <v>2430</v>
      </c>
      <c r="E4214">
        <f t="shared" si="131"/>
        <v>1.07644211645398E-2</v>
      </c>
      <c r="F4214">
        <v>1</v>
      </c>
      <c r="G4214" t="e">
        <f>VLOOKUP(A4214,'modern-H_SA-L1_panAme-L2'!A:A,1,FALSE)</f>
        <v>#N/A</v>
      </c>
    </row>
    <row r="4215" spans="1:7" x14ac:dyDescent="0.2">
      <c r="A4215" t="s">
        <v>14420</v>
      </c>
      <c r="B4215">
        <v>1.85951383581118</v>
      </c>
      <c r="C4215">
        <f t="shared" si="130"/>
        <v>6.1414068646014242E-4</v>
      </c>
      <c r="D4215">
        <v>212</v>
      </c>
      <c r="E4215">
        <f t="shared" si="131"/>
        <v>1.4061504207912884E-2</v>
      </c>
      <c r="F4215">
        <v>1</v>
      </c>
      <c r="G4215" t="e">
        <f>VLOOKUP(A4215,'modern-H_SA-L1_panAme-L2'!A:A,1,FALSE)</f>
        <v>#N/A</v>
      </c>
    </row>
    <row r="4216" spans="1:7" x14ac:dyDescent="0.2">
      <c r="A4216" t="s">
        <v>14421</v>
      </c>
      <c r="B4216">
        <v>1.0646472512986001</v>
      </c>
      <c r="C4216">
        <f t="shared" si="130"/>
        <v>1.4492817191193424E-2</v>
      </c>
      <c r="D4216">
        <v>3491</v>
      </c>
      <c r="E4216">
        <f t="shared" si="131"/>
        <v>2.0151284630779972E-2</v>
      </c>
      <c r="F4216">
        <v>1</v>
      </c>
      <c r="G4216" t="e">
        <f>VLOOKUP(A4216,'modern-H_SA-L1_panAme-L2'!A:A,1,FALSE)</f>
        <v>#N/A</v>
      </c>
    </row>
    <row r="4217" spans="1:7" x14ac:dyDescent="0.2">
      <c r="A4217" t="s">
        <v>9925</v>
      </c>
      <c r="B4217">
        <v>1.34885803565132</v>
      </c>
      <c r="C4217">
        <f t="shared" si="130"/>
        <v>4.6802282082946964E-3</v>
      </c>
      <c r="D4217">
        <v>2121</v>
      </c>
      <c r="E4217">
        <f t="shared" si="131"/>
        <v>1.0710904159859716E-2</v>
      </c>
      <c r="F4217">
        <v>1</v>
      </c>
      <c r="G4217" t="e">
        <f>VLOOKUP(A4217,'modern-H_SA-L1_panAme-L2'!A:A,1,FALSE)</f>
        <v>#N/A</v>
      </c>
    </row>
    <row r="4218" spans="1:7" x14ac:dyDescent="0.2">
      <c r="A4218" t="s">
        <v>14422</v>
      </c>
      <c r="B4218">
        <v>1.33427115884723</v>
      </c>
      <c r="C4218">
        <f t="shared" si="130"/>
        <v>4.9597675774147032E-3</v>
      </c>
      <c r="D4218">
        <v>2237</v>
      </c>
      <c r="E4218">
        <f t="shared" si="131"/>
        <v>1.0762052669097438E-2</v>
      </c>
      <c r="F4218">
        <v>1</v>
      </c>
      <c r="G4218" t="e">
        <f>VLOOKUP(A4218,'modern-H_SA-L1_panAme-L2'!A:A,1,FALSE)</f>
        <v>#N/A</v>
      </c>
    </row>
    <row r="4219" spans="1:7" x14ac:dyDescent="0.2">
      <c r="A4219" t="s">
        <v>9929</v>
      </c>
      <c r="B4219">
        <v>1.4782295122224101</v>
      </c>
      <c r="C4219">
        <f t="shared" si="130"/>
        <v>2.7978087146385555E-3</v>
      </c>
      <c r="D4219">
        <v>1407</v>
      </c>
      <c r="E4219">
        <f t="shared" si="131"/>
        <v>9.6521417916528417E-3</v>
      </c>
      <c r="F4219">
        <v>1</v>
      </c>
      <c r="G4219" t="e">
        <f>VLOOKUP(A4219,'modern-H_SA-L1_panAme-L2'!A:A,1,FALSE)</f>
        <v>#N/A</v>
      </c>
    </row>
    <row r="4220" spans="1:7" x14ac:dyDescent="0.2">
      <c r="A4220" t="s">
        <v>14423</v>
      </c>
      <c r="B4220">
        <v>0.791756758538532</v>
      </c>
      <c r="C4220">
        <f t="shared" si="130"/>
        <v>4.2902866859991146E-2</v>
      </c>
      <c r="D4220">
        <v>4686</v>
      </c>
      <c r="E4220">
        <f t="shared" si="131"/>
        <v>4.4440997810157278E-2</v>
      </c>
      <c r="F4220">
        <v>1</v>
      </c>
      <c r="G4220" t="e">
        <f>VLOOKUP(A4220,'modern-H_SA-L1_panAme-L2'!A:A,1,FALSE)</f>
        <v>#N/A</v>
      </c>
    </row>
    <row r="4221" spans="1:7" x14ac:dyDescent="0.2">
      <c r="A4221" t="s">
        <v>9932</v>
      </c>
      <c r="B4221">
        <v>1.69535966094454</v>
      </c>
      <c r="C4221">
        <f t="shared" si="130"/>
        <v>1.1797586780149547E-3</v>
      </c>
      <c r="D4221">
        <v>698</v>
      </c>
      <c r="E4221">
        <f t="shared" si="131"/>
        <v>8.2042243883733382E-3</v>
      </c>
      <c r="F4221">
        <v>1</v>
      </c>
      <c r="G4221" t="e">
        <f>VLOOKUP(A4221,'modern-H_SA-L1_panAme-L2'!A:A,1,FALSE)</f>
        <v>#N/A</v>
      </c>
    </row>
    <row r="4222" spans="1:7" x14ac:dyDescent="0.2">
      <c r="A4222" t="s">
        <v>14424</v>
      </c>
      <c r="B4222">
        <v>0.95366417223467603</v>
      </c>
      <c r="C4222">
        <f t="shared" si="130"/>
        <v>2.2534170949495638E-2</v>
      </c>
      <c r="D4222">
        <v>3977</v>
      </c>
      <c r="E4222">
        <f t="shared" si="131"/>
        <v>2.7503360771649943E-2</v>
      </c>
      <c r="F4222">
        <v>1</v>
      </c>
      <c r="G4222" t="e">
        <f>VLOOKUP(A4222,'modern-H_SA-L1_panAme-L2'!A:A,1,FALSE)</f>
        <v>#N/A</v>
      </c>
    </row>
    <row r="4223" spans="1:7" x14ac:dyDescent="0.2">
      <c r="A4223" t="s">
        <v>9934</v>
      </c>
      <c r="B4223">
        <v>1.3722215052205999</v>
      </c>
      <c r="C4223">
        <f t="shared" si="130"/>
        <v>4.2649495529237125E-3</v>
      </c>
      <c r="D4223">
        <v>1957</v>
      </c>
      <c r="E4223">
        <f t="shared" si="131"/>
        <v>1.0578469662693766E-2</v>
      </c>
      <c r="F4223">
        <v>1</v>
      </c>
      <c r="G4223" t="e">
        <f>VLOOKUP(A4223,'modern-H_SA-L1_panAme-L2'!A:A,1,FALSE)</f>
        <v>#N/A</v>
      </c>
    </row>
    <row r="4224" spans="1:7" x14ac:dyDescent="0.2">
      <c r="A4224" t="s">
        <v>9941</v>
      </c>
      <c r="B4224">
        <v>1.3080801528308299</v>
      </c>
      <c r="C4224">
        <f t="shared" si="130"/>
        <v>5.504249945303066E-3</v>
      </c>
      <c r="D4224">
        <v>2511</v>
      </c>
      <c r="E4224">
        <f t="shared" si="131"/>
        <v>1.0640234661290753E-2</v>
      </c>
      <c r="F4224">
        <v>1</v>
      </c>
      <c r="G4224" t="e">
        <f>VLOOKUP(A4224,'modern-H_SA-L1_panAme-L2'!A:A,1,FALSE)</f>
        <v>#N/A</v>
      </c>
    </row>
    <row r="4225" spans="1:7" x14ac:dyDescent="0.2">
      <c r="A4225" t="s">
        <v>14425</v>
      </c>
      <c r="B4225">
        <v>1.2532577336255299</v>
      </c>
      <c r="C4225">
        <f t="shared" si="130"/>
        <v>6.8452109224305564E-3</v>
      </c>
      <c r="D4225">
        <v>3041</v>
      </c>
      <c r="E4225">
        <f t="shared" si="131"/>
        <v>1.0926226181347557E-2</v>
      </c>
      <c r="F4225">
        <v>1</v>
      </c>
      <c r="G4225" t="e">
        <f>VLOOKUP(A4225,'modern-H_SA-L1_panAme-L2'!A:A,1,FALSE)</f>
        <v>#N/A</v>
      </c>
    </row>
    <row r="4226" spans="1:7" x14ac:dyDescent="0.2">
      <c r="A4226" t="s">
        <v>14426</v>
      </c>
      <c r="B4226">
        <v>1.2578396315137099</v>
      </c>
      <c r="C4226">
        <f t="shared" ref="C4226:C4289" si="132">EXP(-3.977*B4226)</f>
        <v>6.7216056664397891E-3</v>
      </c>
      <c r="D4226">
        <v>3000</v>
      </c>
      <c r="E4226">
        <f t="shared" ref="E4226:E4289" si="133">C4226*4854/D4226</f>
        <v>1.0875557968299579E-2</v>
      </c>
      <c r="F4226">
        <v>1</v>
      </c>
      <c r="G4226" t="e">
        <f>VLOOKUP(A4226,'modern-H_SA-L1_panAme-L2'!A:A,1,FALSE)</f>
        <v>#N/A</v>
      </c>
    </row>
    <row r="4227" spans="1:7" x14ac:dyDescent="0.2">
      <c r="A4227" t="s">
        <v>14427</v>
      </c>
      <c r="B4227">
        <v>1.2981878906431701</v>
      </c>
      <c r="C4227">
        <f t="shared" si="132"/>
        <v>5.7251115724860297E-3</v>
      </c>
      <c r="D4227">
        <v>2630</v>
      </c>
      <c r="E4227">
        <f t="shared" si="133"/>
        <v>1.0566422651272696E-2</v>
      </c>
      <c r="F4227">
        <v>1</v>
      </c>
      <c r="G4227" t="e">
        <f>VLOOKUP(A4227,'modern-H_SA-L1_panAme-L2'!A:A,1,FALSE)</f>
        <v>#N/A</v>
      </c>
    </row>
    <row r="4228" spans="1:7" x14ac:dyDescent="0.2">
      <c r="A4228" t="s">
        <v>9965</v>
      </c>
      <c r="B4228">
        <v>1.3270731438999801</v>
      </c>
      <c r="C4228">
        <f t="shared" si="132"/>
        <v>5.1038001294842041E-3</v>
      </c>
      <c r="D4228">
        <v>2288</v>
      </c>
      <c r="E4228">
        <f t="shared" si="133"/>
        <v>1.0827729820155736E-2</v>
      </c>
      <c r="F4228">
        <v>1</v>
      </c>
      <c r="G4228" t="e">
        <f>VLOOKUP(A4228,'modern-H_SA-L1_panAme-L2'!A:A,1,FALSE)</f>
        <v>#N/A</v>
      </c>
    </row>
    <row r="4229" spans="1:7" x14ac:dyDescent="0.2">
      <c r="A4229" t="s">
        <v>14428</v>
      </c>
      <c r="B4229">
        <v>1.3698856840056399</v>
      </c>
      <c r="C4229">
        <f t="shared" si="132"/>
        <v>4.304753656919175E-3</v>
      </c>
      <c r="D4229">
        <v>1985</v>
      </c>
      <c r="E4229">
        <f t="shared" si="133"/>
        <v>1.0526586524274901E-2</v>
      </c>
      <c r="F4229">
        <v>1</v>
      </c>
      <c r="G4229" t="e">
        <f>VLOOKUP(A4229,'modern-H_SA-L1_panAme-L2'!A:A,1,FALSE)</f>
        <v>#N/A</v>
      </c>
    </row>
    <row r="4230" spans="1:7" x14ac:dyDescent="0.2">
      <c r="A4230" t="s">
        <v>14429</v>
      </c>
      <c r="B4230">
        <v>1.4612152376951</v>
      </c>
      <c r="C4230">
        <f t="shared" si="132"/>
        <v>2.993676643520586E-3</v>
      </c>
      <c r="D4230">
        <v>1474</v>
      </c>
      <c r="E4230">
        <f t="shared" si="133"/>
        <v>9.8584168437238304E-3</v>
      </c>
      <c r="F4230">
        <v>1</v>
      </c>
      <c r="G4230" t="e">
        <f>VLOOKUP(A4230,'modern-H_SA-L1_panAme-L2'!A:A,1,FALSE)</f>
        <v>#N/A</v>
      </c>
    </row>
    <row r="4231" spans="1:7" x14ac:dyDescent="0.2">
      <c r="A4231" t="s">
        <v>14430</v>
      </c>
      <c r="B4231">
        <v>1.3577394585976701</v>
      </c>
      <c r="C4231">
        <f t="shared" si="132"/>
        <v>4.5178013664005307E-3</v>
      </c>
      <c r="D4231">
        <v>2058</v>
      </c>
      <c r="E4231">
        <f t="shared" si="133"/>
        <v>1.0655688937078802E-2</v>
      </c>
      <c r="F4231">
        <v>1</v>
      </c>
      <c r="G4231" t="e">
        <f>VLOOKUP(A4231,'modern-H_SA-L1_panAme-L2'!A:A,1,FALSE)</f>
        <v>#N/A</v>
      </c>
    </row>
    <row r="4232" spans="1:7" x14ac:dyDescent="0.2">
      <c r="A4232" t="s">
        <v>9979</v>
      </c>
      <c r="B4232">
        <v>1.7243487074702999</v>
      </c>
      <c r="C4232">
        <f t="shared" si="132"/>
        <v>1.0512926154562017E-3</v>
      </c>
      <c r="D4232">
        <v>593</v>
      </c>
      <c r="E4232">
        <f t="shared" si="133"/>
        <v>8.6053530445605458E-3</v>
      </c>
      <c r="F4232">
        <v>1</v>
      </c>
      <c r="G4232" t="e">
        <f>VLOOKUP(A4232,'modern-H_SA-L1_panAme-L2'!A:A,1,FALSE)</f>
        <v>#N/A</v>
      </c>
    </row>
    <row r="4233" spans="1:7" x14ac:dyDescent="0.2">
      <c r="A4233" t="s">
        <v>14431</v>
      </c>
      <c r="B4233">
        <v>0.97764199795836404</v>
      </c>
      <c r="C4233">
        <f t="shared" si="132"/>
        <v>2.0484593215016639E-2</v>
      </c>
      <c r="D4233">
        <v>3872</v>
      </c>
      <c r="E4233">
        <f t="shared" si="133"/>
        <v>2.5679807713246582E-2</v>
      </c>
      <c r="F4233">
        <v>1</v>
      </c>
      <c r="G4233" t="e">
        <f>VLOOKUP(A4233,'modern-H_SA-L1_panAme-L2'!A:A,1,FALSE)</f>
        <v>#N/A</v>
      </c>
    </row>
    <row r="4234" spans="1:7" x14ac:dyDescent="0.2">
      <c r="A4234" t="s">
        <v>14432</v>
      </c>
      <c r="B4234">
        <v>1.39724316104923</v>
      </c>
      <c r="C4234">
        <f t="shared" si="132"/>
        <v>3.8609730125045119E-3</v>
      </c>
      <c r="D4234">
        <v>1774</v>
      </c>
      <c r="E4234">
        <f t="shared" si="133"/>
        <v>1.0564353440077171E-2</v>
      </c>
      <c r="F4234">
        <v>1</v>
      </c>
      <c r="G4234" t="e">
        <f>VLOOKUP(A4234,'modern-H_SA-L1_panAme-L2'!A:A,1,FALSE)</f>
        <v>#N/A</v>
      </c>
    </row>
    <row r="4235" spans="1:7" x14ac:dyDescent="0.2">
      <c r="A4235" t="s">
        <v>14433</v>
      </c>
      <c r="B4235">
        <v>1.37615156404355</v>
      </c>
      <c r="C4235">
        <f t="shared" si="132"/>
        <v>4.1988073000460424E-3</v>
      </c>
      <c r="D4235">
        <v>1923</v>
      </c>
      <c r="E4235">
        <f t="shared" si="133"/>
        <v>1.059854947187909E-2</v>
      </c>
      <c r="F4235">
        <v>1</v>
      </c>
      <c r="G4235" t="e">
        <f>VLOOKUP(A4235,'modern-H_SA-L1_panAme-L2'!A:A,1,FALSE)</f>
        <v>#N/A</v>
      </c>
    </row>
    <row r="4236" spans="1:7" x14ac:dyDescent="0.2">
      <c r="A4236" t="s">
        <v>14434</v>
      </c>
      <c r="B4236">
        <v>1.2800333432156099</v>
      </c>
      <c r="C4236">
        <f t="shared" si="132"/>
        <v>6.1537562825104766E-3</v>
      </c>
      <c r="D4236">
        <v>2781</v>
      </c>
      <c r="E4236">
        <f t="shared" si="133"/>
        <v>1.074086048015313E-2</v>
      </c>
      <c r="F4236">
        <v>1</v>
      </c>
      <c r="G4236" t="e">
        <f>VLOOKUP(A4236,'modern-H_SA-L1_panAme-L2'!A:A,1,FALSE)</f>
        <v>#N/A</v>
      </c>
    </row>
    <row r="4237" spans="1:7" x14ac:dyDescent="0.2">
      <c r="A4237" t="s">
        <v>14435</v>
      </c>
      <c r="B4237">
        <v>1.3909073597221</v>
      </c>
      <c r="C4237">
        <f t="shared" si="132"/>
        <v>3.9594958611329136E-3</v>
      </c>
      <c r="D4237">
        <v>1814</v>
      </c>
      <c r="E4237">
        <f t="shared" si="133"/>
        <v>1.0595034680231071E-2</v>
      </c>
      <c r="F4237">
        <v>1</v>
      </c>
      <c r="G4237" t="e">
        <f>VLOOKUP(A4237,'modern-H_SA-L1_panAme-L2'!A:A,1,FALSE)</f>
        <v>#N/A</v>
      </c>
    </row>
    <row r="4238" spans="1:7" x14ac:dyDescent="0.2">
      <c r="A4238" t="s">
        <v>14436</v>
      </c>
      <c r="B4238">
        <v>1.3400176642133701</v>
      </c>
      <c r="C4238">
        <f t="shared" si="132"/>
        <v>4.8477032127724976E-3</v>
      </c>
      <c r="D4238">
        <v>2194</v>
      </c>
      <c r="E4238">
        <f t="shared" si="133"/>
        <v>1.0725046214584186E-2</v>
      </c>
      <c r="F4238">
        <v>1</v>
      </c>
      <c r="G4238" t="e">
        <f>VLOOKUP(A4238,'modern-H_SA-L1_panAme-L2'!A:A,1,FALSE)</f>
        <v>#N/A</v>
      </c>
    </row>
    <row r="4239" spans="1:7" x14ac:dyDescent="0.2">
      <c r="A4239" t="s">
        <v>14437</v>
      </c>
      <c r="B4239">
        <v>1.32538797550827</v>
      </c>
      <c r="C4239">
        <f t="shared" si="132"/>
        <v>5.1381202393315038E-3</v>
      </c>
      <c r="D4239">
        <v>2311</v>
      </c>
      <c r="E4239">
        <f t="shared" si="133"/>
        <v>1.0792053501391225E-2</v>
      </c>
      <c r="F4239">
        <v>1</v>
      </c>
      <c r="G4239" t="e">
        <f>VLOOKUP(A4239,'modern-H_SA-L1_panAme-L2'!A:A,1,FALSE)</f>
        <v>#N/A</v>
      </c>
    </row>
    <row r="4240" spans="1:7" x14ac:dyDescent="0.2">
      <c r="A4240" t="s">
        <v>14438</v>
      </c>
      <c r="B4240">
        <v>1.83482784848338</v>
      </c>
      <c r="C4240">
        <f t="shared" si="132"/>
        <v>6.7749366661869377E-4</v>
      </c>
      <c r="D4240">
        <v>272</v>
      </c>
      <c r="E4240">
        <f t="shared" si="133"/>
        <v>1.2090273006496836E-2</v>
      </c>
      <c r="F4240">
        <v>1</v>
      </c>
      <c r="G4240" t="e">
        <f>VLOOKUP(A4240,'modern-H_SA-L1_panAme-L2'!A:A,1,FALSE)</f>
        <v>#N/A</v>
      </c>
    </row>
    <row r="4241" spans="1:7" x14ac:dyDescent="0.2">
      <c r="A4241" t="s">
        <v>14439</v>
      </c>
      <c r="B4241">
        <v>1.0509456365993499</v>
      </c>
      <c r="C4241">
        <f t="shared" si="132"/>
        <v>1.5304462954357655E-2</v>
      </c>
      <c r="D4241">
        <v>3551</v>
      </c>
      <c r="E4241">
        <f t="shared" si="133"/>
        <v>2.0920265609814716E-2</v>
      </c>
      <c r="F4241">
        <v>1</v>
      </c>
      <c r="G4241" t="e">
        <f>VLOOKUP(A4241,'modern-H_SA-L1_panAme-L2'!A:A,1,FALSE)</f>
        <v>#N/A</v>
      </c>
    </row>
    <row r="4242" spans="1:7" x14ac:dyDescent="0.2">
      <c r="A4242" t="s">
        <v>14440</v>
      </c>
      <c r="B4242">
        <v>1.5060652112755799</v>
      </c>
      <c r="C4242">
        <f t="shared" si="132"/>
        <v>2.5046122540142986E-3</v>
      </c>
      <c r="D4242">
        <v>1304</v>
      </c>
      <c r="E4242">
        <f t="shared" si="133"/>
        <v>9.3231502154796052E-3</v>
      </c>
      <c r="F4242">
        <v>1</v>
      </c>
      <c r="G4242" t="e">
        <f>VLOOKUP(A4242,'modern-H_SA-L1_panAme-L2'!A:A,1,FALSE)</f>
        <v>#N/A</v>
      </c>
    </row>
    <row r="4243" spans="1:7" x14ac:dyDescent="0.2">
      <c r="A4243" t="s">
        <v>14441</v>
      </c>
      <c r="B4243">
        <v>1.3043121738079699</v>
      </c>
      <c r="C4243">
        <f t="shared" si="132"/>
        <v>5.5873536306952241E-3</v>
      </c>
      <c r="D4243">
        <v>2565</v>
      </c>
      <c r="E4243">
        <f t="shared" si="133"/>
        <v>1.0573494940894587E-2</v>
      </c>
      <c r="F4243">
        <v>1</v>
      </c>
      <c r="G4243" t="e">
        <f>VLOOKUP(A4243,'modern-H_SA-L1_panAme-L2'!A:A,1,FALSE)</f>
        <v>#N/A</v>
      </c>
    </row>
    <row r="4244" spans="1:7" x14ac:dyDescent="0.2">
      <c r="A4244" t="s">
        <v>14442</v>
      </c>
      <c r="B4244">
        <v>1.37073116185106</v>
      </c>
      <c r="C4244">
        <f t="shared" si="132"/>
        <v>4.2903033796234148E-3</v>
      </c>
      <c r="D4244">
        <v>1971</v>
      </c>
      <c r="E4244">
        <f t="shared" si="133"/>
        <v>1.0565769966865578E-2</v>
      </c>
      <c r="F4244">
        <v>1</v>
      </c>
      <c r="G4244" t="e">
        <f>VLOOKUP(A4244,'modern-H_SA-L1_panAme-L2'!A:A,1,FALSE)</f>
        <v>#N/A</v>
      </c>
    </row>
    <row r="4245" spans="1:7" x14ac:dyDescent="0.2">
      <c r="A4245" t="s">
        <v>14443</v>
      </c>
      <c r="B4245">
        <v>1.3204969758926099</v>
      </c>
      <c r="C4245">
        <f t="shared" si="132"/>
        <v>5.2390427788684231E-3</v>
      </c>
      <c r="D4245">
        <v>2334</v>
      </c>
      <c r="E4245">
        <f t="shared" si="133"/>
        <v>1.0895592822890885E-2</v>
      </c>
      <c r="F4245">
        <v>1</v>
      </c>
      <c r="G4245" t="e">
        <f>VLOOKUP(A4245,'modern-H_SA-L1_panAme-L2'!A:A,1,FALSE)</f>
        <v>#N/A</v>
      </c>
    </row>
    <row r="4246" spans="1:7" x14ac:dyDescent="0.2">
      <c r="A4246" t="s">
        <v>14444</v>
      </c>
      <c r="B4246">
        <v>1.4555303323423301</v>
      </c>
      <c r="C4246">
        <f t="shared" si="132"/>
        <v>3.0621312095760571E-3</v>
      </c>
      <c r="D4246">
        <v>1500</v>
      </c>
      <c r="E4246">
        <f t="shared" si="133"/>
        <v>9.9090565941881217E-3</v>
      </c>
      <c r="F4246">
        <v>1</v>
      </c>
      <c r="G4246" t="e">
        <f>VLOOKUP(A4246,'modern-H_SA-L1_panAme-L2'!A:A,1,FALSE)</f>
        <v>#N/A</v>
      </c>
    </row>
    <row r="4247" spans="1:7" x14ac:dyDescent="0.2">
      <c r="A4247" t="s">
        <v>14445</v>
      </c>
      <c r="B4247">
        <v>0.77051925575469205</v>
      </c>
      <c r="C4247">
        <f t="shared" si="132"/>
        <v>4.6683939558059828E-2</v>
      </c>
      <c r="D4247">
        <v>4779</v>
      </c>
      <c r="E4247">
        <f t="shared" si="133"/>
        <v>4.7416581421808414E-2</v>
      </c>
      <c r="F4247">
        <v>1</v>
      </c>
      <c r="G4247" t="e">
        <f>VLOOKUP(A4247,'modern-H_SA-L1_panAme-L2'!A:A,1,FALSE)</f>
        <v>#N/A</v>
      </c>
    </row>
    <row r="4248" spans="1:7" x14ac:dyDescent="0.2">
      <c r="A4248" t="s">
        <v>14446</v>
      </c>
      <c r="B4248">
        <v>1.27984343225761</v>
      </c>
      <c r="C4248">
        <f t="shared" si="132"/>
        <v>6.1584058218232688E-3</v>
      </c>
      <c r="D4248">
        <v>2792</v>
      </c>
      <c r="E4248">
        <f t="shared" si="133"/>
        <v>1.0706626740376127E-2</v>
      </c>
      <c r="F4248">
        <v>1</v>
      </c>
      <c r="G4248" t="e">
        <f>VLOOKUP(A4248,'modern-H_SA-L1_panAme-L2'!A:A,1,FALSE)</f>
        <v>#N/A</v>
      </c>
    </row>
    <row r="4249" spans="1:7" x14ac:dyDescent="0.2">
      <c r="A4249" t="s">
        <v>14447</v>
      </c>
      <c r="B4249">
        <v>1.3264751096376299</v>
      </c>
      <c r="C4249">
        <f t="shared" si="132"/>
        <v>5.115953363967452E-3</v>
      </c>
      <c r="D4249">
        <v>2292</v>
      </c>
      <c r="E4249">
        <f t="shared" si="133"/>
        <v>1.08345713912295E-2</v>
      </c>
      <c r="F4249">
        <v>1</v>
      </c>
      <c r="G4249" t="e">
        <f>VLOOKUP(A4249,'modern-H_SA-L1_panAme-L2'!A:A,1,FALSE)</f>
        <v>#N/A</v>
      </c>
    </row>
    <row r="4250" spans="1:7" x14ac:dyDescent="0.2">
      <c r="A4250" t="s">
        <v>14448</v>
      </c>
      <c r="B4250">
        <v>1.3908708524164299</v>
      </c>
      <c r="C4250">
        <f t="shared" si="132"/>
        <v>3.9600707803087495E-3</v>
      </c>
      <c r="D4250">
        <v>1815</v>
      </c>
      <c r="E4250">
        <f t="shared" si="133"/>
        <v>1.0590734747999268E-2</v>
      </c>
      <c r="F4250">
        <v>1</v>
      </c>
      <c r="G4250" t="e">
        <f>VLOOKUP(A4250,'modern-H_SA-L1_panAme-L2'!A:A,1,FALSE)</f>
        <v>#N/A</v>
      </c>
    </row>
    <row r="4251" spans="1:7" x14ac:dyDescent="0.2">
      <c r="A4251" t="s">
        <v>14449</v>
      </c>
      <c r="B4251">
        <v>1.33599075328413</v>
      </c>
      <c r="C4251">
        <f t="shared" si="132"/>
        <v>4.9259643037363804E-3</v>
      </c>
      <c r="D4251">
        <v>2227</v>
      </c>
      <c r="E4251">
        <f t="shared" si="133"/>
        <v>1.0736699923815173E-2</v>
      </c>
      <c r="F4251">
        <v>1</v>
      </c>
      <c r="G4251" t="e">
        <f>VLOOKUP(A4251,'modern-H_SA-L1_panAme-L2'!A:A,1,FALSE)</f>
        <v>#N/A</v>
      </c>
    </row>
    <row r="4252" spans="1:7" x14ac:dyDescent="0.2">
      <c r="A4252" t="s">
        <v>14450</v>
      </c>
      <c r="B4252">
        <v>1.2986044509014001</v>
      </c>
      <c r="C4252">
        <f t="shared" si="132"/>
        <v>5.7156348603199765E-3</v>
      </c>
      <c r="D4252">
        <v>2620</v>
      </c>
      <c r="E4252">
        <f t="shared" si="133"/>
        <v>1.0589195271753117E-2</v>
      </c>
      <c r="F4252">
        <v>1</v>
      </c>
      <c r="G4252" t="e">
        <f>VLOOKUP(A4252,'modern-H_SA-L1_panAme-L2'!A:A,1,FALSE)</f>
        <v>#N/A</v>
      </c>
    </row>
    <row r="4253" spans="1:7" x14ac:dyDescent="0.2">
      <c r="A4253" t="s">
        <v>10013</v>
      </c>
      <c r="B4253">
        <v>1.4017333693595599</v>
      </c>
      <c r="C4253">
        <f t="shared" si="132"/>
        <v>3.7926374305487613E-3</v>
      </c>
      <c r="D4253">
        <v>1759</v>
      </c>
      <c r="E4253">
        <f t="shared" si="133"/>
        <v>1.046586815684121E-2</v>
      </c>
      <c r="F4253">
        <v>1</v>
      </c>
      <c r="G4253" t="e">
        <f>VLOOKUP(A4253,'modern-H_SA-L1_panAme-L2'!A:A,1,FALSE)</f>
        <v>#N/A</v>
      </c>
    </row>
    <row r="4254" spans="1:7" x14ac:dyDescent="0.2">
      <c r="A4254" t="s">
        <v>14451</v>
      </c>
      <c r="B4254">
        <v>1.3002635455318401</v>
      </c>
      <c r="C4254">
        <f t="shared" si="132"/>
        <v>5.6780459939805667E-3</v>
      </c>
      <c r="D4254">
        <v>2606</v>
      </c>
      <c r="E4254">
        <f t="shared" si="133"/>
        <v>1.0576068785411232E-2</v>
      </c>
      <c r="F4254">
        <v>1</v>
      </c>
      <c r="G4254" t="e">
        <f>VLOOKUP(A4254,'modern-H_SA-L1_panAme-L2'!A:A,1,FALSE)</f>
        <v>#N/A</v>
      </c>
    </row>
    <row r="4255" spans="1:7" x14ac:dyDescent="0.2">
      <c r="A4255" t="s">
        <v>14452</v>
      </c>
      <c r="B4255">
        <v>1.34841712086828</v>
      </c>
      <c r="C4255">
        <f t="shared" si="132"/>
        <v>4.6884422727839457E-3</v>
      </c>
      <c r="D4255">
        <v>2130</v>
      </c>
      <c r="E4255">
        <f t="shared" si="133"/>
        <v>1.0684365630090738E-2</v>
      </c>
      <c r="F4255">
        <v>1</v>
      </c>
      <c r="G4255" t="e">
        <f>VLOOKUP(A4255,'modern-H_SA-L1_panAme-L2'!A:A,1,FALSE)</f>
        <v>#N/A</v>
      </c>
    </row>
    <row r="4256" spans="1:7" x14ac:dyDescent="0.2">
      <c r="A4256" t="s">
        <v>10033</v>
      </c>
      <c r="B4256">
        <v>1.53736797742753</v>
      </c>
      <c r="C4256">
        <f t="shared" si="132"/>
        <v>2.2114376684828677E-3</v>
      </c>
      <c r="D4256">
        <v>1198</v>
      </c>
      <c r="E4256">
        <f t="shared" si="133"/>
        <v>8.9601990340699832E-3</v>
      </c>
      <c r="F4256">
        <v>1</v>
      </c>
      <c r="G4256" t="e">
        <f>VLOOKUP(A4256,'modern-H_SA-L1_panAme-L2'!A:A,1,FALSE)</f>
        <v>#N/A</v>
      </c>
    </row>
    <row r="4257" spans="1:7" x14ac:dyDescent="0.2">
      <c r="A4257" t="s">
        <v>10035</v>
      </c>
      <c r="B4257">
        <v>1.60739823350313</v>
      </c>
      <c r="C4257">
        <f t="shared" si="132"/>
        <v>1.6738602808559443E-3</v>
      </c>
      <c r="D4257">
        <v>976</v>
      </c>
      <c r="E4257">
        <f t="shared" si="133"/>
        <v>8.324710864011018E-3</v>
      </c>
      <c r="F4257">
        <v>1</v>
      </c>
      <c r="G4257" t="e">
        <f>VLOOKUP(A4257,'modern-H_SA-L1_panAme-L2'!A:A,1,FALSE)</f>
        <v>#N/A</v>
      </c>
    </row>
    <row r="4258" spans="1:7" x14ac:dyDescent="0.2">
      <c r="A4258" t="s">
        <v>14453</v>
      </c>
      <c r="B4258">
        <v>1.8143418477087501</v>
      </c>
      <c r="C4258">
        <f t="shared" si="132"/>
        <v>7.350018598564509E-4</v>
      </c>
      <c r="D4258">
        <v>326</v>
      </c>
      <c r="E4258">
        <f t="shared" si="133"/>
        <v>1.0943862048292063E-2</v>
      </c>
      <c r="F4258">
        <v>1</v>
      </c>
      <c r="G4258" t="e">
        <f>VLOOKUP(A4258,'modern-H_SA-L1_panAme-L2'!A:A,1,FALSE)</f>
        <v>#N/A</v>
      </c>
    </row>
    <row r="4259" spans="1:7" x14ac:dyDescent="0.2">
      <c r="A4259" t="s">
        <v>14454</v>
      </c>
      <c r="B4259">
        <v>1.03861418337003</v>
      </c>
      <c r="C4259">
        <f t="shared" si="132"/>
        <v>1.607373658030524E-2</v>
      </c>
      <c r="D4259">
        <v>3605</v>
      </c>
      <c r="E4259">
        <f t="shared" si="133"/>
        <v>2.1642695523107252E-2</v>
      </c>
      <c r="F4259">
        <v>1</v>
      </c>
      <c r="G4259" t="e">
        <f>VLOOKUP(A4259,'modern-H_SA-L1_panAme-L2'!A:A,1,FALSE)</f>
        <v>#N/A</v>
      </c>
    </row>
    <row r="4260" spans="1:7" x14ac:dyDescent="0.2">
      <c r="A4260" t="s">
        <v>14455</v>
      </c>
      <c r="B4260">
        <v>2.0068182681022302</v>
      </c>
      <c r="C4260">
        <f t="shared" si="132"/>
        <v>3.4185761013127183E-4</v>
      </c>
      <c r="D4260">
        <v>54</v>
      </c>
      <c r="E4260">
        <f t="shared" si="133"/>
        <v>3.072920073291099E-2</v>
      </c>
      <c r="F4260">
        <v>1</v>
      </c>
      <c r="G4260" t="e">
        <f>VLOOKUP(A4260,'modern-H_SA-L1_panAme-L2'!A:A,1,FALSE)</f>
        <v>#N/A</v>
      </c>
    </row>
    <row r="4261" spans="1:7" x14ac:dyDescent="0.2">
      <c r="A4261" t="s">
        <v>10036</v>
      </c>
      <c r="B4261">
        <v>1.6892390850852099</v>
      </c>
      <c r="C4261">
        <f t="shared" si="132"/>
        <v>1.208828172163993E-3</v>
      </c>
      <c r="D4261">
        <v>718</v>
      </c>
      <c r="E4261">
        <f t="shared" si="133"/>
        <v>8.1722171973315078E-3</v>
      </c>
      <c r="F4261">
        <v>1</v>
      </c>
      <c r="G4261" t="e">
        <f>VLOOKUP(A4261,'modern-H_SA-L1_panAme-L2'!A:A,1,FALSE)</f>
        <v>#N/A</v>
      </c>
    </row>
    <row r="4262" spans="1:7" x14ac:dyDescent="0.2">
      <c r="A4262" t="s">
        <v>14456</v>
      </c>
      <c r="B4262">
        <v>0.94909696733492599</v>
      </c>
      <c r="C4262">
        <f t="shared" si="132"/>
        <v>2.2947216411499511E-2</v>
      </c>
      <c r="D4262">
        <v>3997</v>
      </c>
      <c r="E4262">
        <f t="shared" si="133"/>
        <v>2.7867347626074214E-2</v>
      </c>
      <c r="F4262">
        <v>1</v>
      </c>
      <c r="G4262" t="e">
        <f>VLOOKUP(A4262,'modern-H_SA-L1_panAme-L2'!A:A,1,FALSE)</f>
        <v>#N/A</v>
      </c>
    </row>
    <row r="4263" spans="1:7" x14ac:dyDescent="0.2">
      <c r="A4263" t="s">
        <v>14457</v>
      </c>
      <c r="B4263">
        <v>1.3386923225826299</v>
      </c>
      <c r="C4263">
        <f t="shared" si="132"/>
        <v>4.8733223508869699E-3</v>
      </c>
      <c r="D4263">
        <v>2204</v>
      </c>
      <c r="E4263">
        <f t="shared" si="133"/>
        <v>1.0732807028677564E-2</v>
      </c>
      <c r="F4263">
        <v>1</v>
      </c>
      <c r="G4263" t="e">
        <f>VLOOKUP(A4263,'modern-H_SA-L1_panAme-L2'!A:A,1,FALSE)</f>
        <v>#N/A</v>
      </c>
    </row>
    <row r="4264" spans="1:7" x14ac:dyDescent="0.2">
      <c r="A4264" t="s">
        <v>14458</v>
      </c>
      <c r="B4264">
        <v>1.3450108663351901</v>
      </c>
      <c r="C4264">
        <f t="shared" si="132"/>
        <v>4.752387215895295E-3</v>
      </c>
      <c r="D4264">
        <v>2153</v>
      </c>
      <c r="E4264">
        <f t="shared" si="133"/>
        <v>1.0714392729194501E-2</v>
      </c>
      <c r="F4264">
        <v>1</v>
      </c>
      <c r="G4264" t="e">
        <f>VLOOKUP(A4264,'modern-H_SA-L1_panAme-L2'!A:A,1,FALSE)</f>
        <v>#N/A</v>
      </c>
    </row>
    <row r="4265" spans="1:7" x14ac:dyDescent="0.2">
      <c r="A4265" t="s">
        <v>14459</v>
      </c>
      <c r="B4265">
        <v>1.8934200196448201</v>
      </c>
      <c r="C4265">
        <f t="shared" si="132"/>
        <v>5.3666772418355731E-4</v>
      </c>
      <c r="D4265">
        <v>169</v>
      </c>
      <c r="E4265">
        <f t="shared" si="133"/>
        <v>1.5414113214124186E-2</v>
      </c>
      <c r="F4265">
        <v>1</v>
      </c>
      <c r="G4265" t="e">
        <f>VLOOKUP(A4265,'modern-H_SA-L1_panAme-L2'!A:A,1,FALSE)</f>
        <v>#N/A</v>
      </c>
    </row>
    <row r="4266" spans="1:7" x14ac:dyDescent="0.2">
      <c r="A4266" t="s">
        <v>14459</v>
      </c>
      <c r="B4266">
        <v>1.1146581449508599</v>
      </c>
      <c r="C4266">
        <f t="shared" si="132"/>
        <v>1.1878853903514563E-2</v>
      </c>
      <c r="D4266">
        <v>3272</v>
      </c>
      <c r="E4266">
        <f t="shared" si="133"/>
        <v>1.7622236200384993E-2</v>
      </c>
      <c r="F4266">
        <v>1</v>
      </c>
      <c r="G4266" t="e">
        <f>VLOOKUP(A4266,'modern-H_SA-L1_panAme-L2'!A:A,1,FALSE)</f>
        <v>#N/A</v>
      </c>
    </row>
    <row r="4267" spans="1:7" x14ac:dyDescent="0.2">
      <c r="A4267" t="s">
        <v>14459</v>
      </c>
      <c r="B4267">
        <v>1.07446674183307</v>
      </c>
      <c r="C4267">
        <f t="shared" si="132"/>
        <v>1.393775084229755E-2</v>
      </c>
      <c r="D4267">
        <v>3448</v>
      </c>
      <c r="E4267">
        <f t="shared" si="133"/>
        <v>1.96211840453922E-2</v>
      </c>
      <c r="F4267">
        <v>1</v>
      </c>
      <c r="G4267" t="e">
        <f>VLOOKUP(A4267,'modern-H_SA-L1_panAme-L2'!A:A,1,FALSE)</f>
        <v>#N/A</v>
      </c>
    </row>
    <row r="4268" spans="1:7" x14ac:dyDescent="0.2">
      <c r="A4268" t="s">
        <v>14460</v>
      </c>
      <c r="B4268">
        <v>1.68863368262984</v>
      </c>
      <c r="C4268">
        <f t="shared" si="132"/>
        <v>1.2117421568764648E-3</v>
      </c>
      <c r="D4268">
        <v>729</v>
      </c>
      <c r="E4268">
        <f t="shared" si="133"/>
        <v>8.0683078593667482E-3</v>
      </c>
      <c r="F4268">
        <v>1</v>
      </c>
      <c r="G4268" t="e">
        <f>VLOOKUP(A4268,'modern-H_SA-L1_panAme-L2'!A:A,1,FALSE)</f>
        <v>#N/A</v>
      </c>
    </row>
    <row r="4269" spans="1:7" x14ac:dyDescent="0.2">
      <c r="A4269" t="s">
        <v>14461</v>
      </c>
      <c r="B4269">
        <v>0.94658500464006301</v>
      </c>
      <c r="C4269">
        <f t="shared" si="132"/>
        <v>2.317760974640852E-2</v>
      </c>
      <c r="D4269">
        <v>4008</v>
      </c>
      <c r="E4269">
        <f t="shared" si="133"/>
        <v>2.8069889647970799E-2</v>
      </c>
      <c r="F4269">
        <v>1</v>
      </c>
      <c r="G4269" t="e">
        <f>VLOOKUP(A4269,'modern-H_SA-L1_panAme-L2'!A:A,1,FALSE)</f>
        <v>#N/A</v>
      </c>
    </row>
    <row r="4270" spans="1:7" x14ac:dyDescent="0.2">
      <c r="A4270" t="s">
        <v>14462</v>
      </c>
      <c r="B4270">
        <v>1.84912809091733</v>
      </c>
      <c r="C4270">
        <f t="shared" si="132"/>
        <v>6.400383781313369E-4</v>
      </c>
      <c r="D4270">
        <v>243</v>
      </c>
      <c r="E4270">
        <f t="shared" si="133"/>
        <v>1.2784964145882755E-2</v>
      </c>
      <c r="F4270">
        <v>1</v>
      </c>
      <c r="G4270" t="e">
        <f>VLOOKUP(A4270,'modern-H_SA-L1_panAme-L2'!A:A,1,FALSE)</f>
        <v>#N/A</v>
      </c>
    </row>
    <row r="4271" spans="1:7" x14ac:dyDescent="0.2">
      <c r="A4271" t="s">
        <v>14463</v>
      </c>
      <c r="B4271">
        <v>1.05756808370399</v>
      </c>
      <c r="C4271">
        <f t="shared" si="132"/>
        <v>1.4906643858181787E-2</v>
      </c>
      <c r="D4271">
        <v>3522</v>
      </c>
      <c r="E4271">
        <f t="shared" si="133"/>
        <v>2.054425022362703E-2</v>
      </c>
      <c r="F4271">
        <v>1</v>
      </c>
      <c r="G4271" t="e">
        <f>VLOOKUP(A4271,'modern-H_SA-L1_panAme-L2'!A:A,1,FALSE)</f>
        <v>#N/A</v>
      </c>
    </row>
    <row r="4272" spans="1:7" x14ac:dyDescent="0.2">
      <c r="A4272" t="s">
        <v>14464</v>
      </c>
      <c r="B4272">
        <v>1.2944295492617499</v>
      </c>
      <c r="C4272">
        <f t="shared" si="132"/>
        <v>5.8113271015352644E-3</v>
      </c>
      <c r="D4272">
        <v>2666</v>
      </c>
      <c r="E4272">
        <f t="shared" si="133"/>
        <v>1.0580713334903291E-2</v>
      </c>
      <c r="F4272">
        <v>1</v>
      </c>
      <c r="G4272" t="e">
        <f>VLOOKUP(A4272,'modern-H_SA-L1_panAme-L2'!A:A,1,FALSE)</f>
        <v>#N/A</v>
      </c>
    </row>
    <row r="4273" spans="1:7" x14ac:dyDescent="0.2">
      <c r="A4273" t="s">
        <v>14465</v>
      </c>
      <c r="B4273">
        <v>1.89902868648157</v>
      </c>
      <c r="C4273">
        <f t="shared" si="132"/>
        <v>5.2482951253648514E-4</v>
      </c>
      <c r="D4273">
        <v>152</v>
      </c>
      <c r="E4273">
        <f t="shared" si="133"/>
        <v>1.6760016143763809E-2</v>
      </c>
      <c r="F4273">
        <v>1</v>
      </c>
      <c r="G4273" t="e">
        <f>VLOOKUP(A4273,'modern-H_SA-L1_panAme-L2'!A:A,1,FALSE)</f>
        <v>#N/A</v>
      </c>
    </row>
    <row r="4274" spans="1:7" x14ac:dyDescent="0.2">
      <c r="A4274" t="s">
        <v>14466</v>
      </c>
      <c r="B4274">
        <v>1.950764237589</v>
      </c>
      <c r="C4274">
        <f t="shared" si="132"/>
        <v>4.2722943399469614E-4</v>
      </c>
      <c r="D4274">
        <v>99</v>
      </c>
      <c r="E4274">
        <f t="shared" si="133"/>
        <v>2.0947188612224797E-2</v>
      </c>
      <c r="F4274">
        <v>1</v>
      </c>
      <c r="G4274" t="e">
        <f>VLOOKUP(A4274,'modern-H_SA-L1_panAme-L2'!A:A,1,FALSE)</f>
        <v>#N/A</v>
      </c>
    </row>
    <row r="4275" spans="1:7" x14ac:dyDescent="0.2">
      <c r="A4275" t="s">
        <v>14467</v>
      </c>
      <c r="B4275">
        <v>1.1306433620999901</v>
      </c>
      <c r="C4275">
        <f t="shared" si="132"/>
        <v>1.1147180856001977E-2</v>
      </c>
      <c r="D4275">
        <v>3202</v>
      </c>
      <c r="E4275">
        <f t="shared" si="133"/>
        <v>1.6898318511878077E-2</v>
      </c>
      <c r="F4275">
        <v>1</v>
      </c>
      <c r="G4275" t="e">
        <f>VLOOKUP(A4275,'modern-H_SA-L1_panAme-L2'!A:A,1,FALSE)</f>
        <v>#N/A</v>
      </c>
    </row>
    <row r="4276" spans="1:7" x14ac:dyDescent="0.2">
      <c r="A4276" t="s">
        <v>14467</v>
      </c>
      <c r="B4276">
        <v>1.0904519589821899</v>
      </c>
      <c r="C4276">
        <f t="shared" si="132"/>
        <v>1.307926089730114E-2</v>
      </c>
      <c r="D4276">
        <v>3378</v>
      </c>
      <c r="E4276">
        <f t="shared" si="133"/>
        <v>1.8794177736974463E-2</v>
      </c>
      <c r="F4276">
        <v>1</v>
      </c>
      <c r="G4276" t="e">
        <f>VLOOKUP(A4276,'modern-H_SA-L1_panAme-L2'!A:A,1,FALSE)</f>
        <v>#N/A</v>
      </c>
    </row>
    <row r="4277" spans="1:7" x14ac:dyDescent="0.2">
      <c r="A4277" t="s">
        <v>14468</v>
      </c>
      <c r="B4277">
        <v>1.99759341973058</v>
      </c>
      <c r="C4277">
        <f t="shared" si="132"/>
        <v>3.5463231760872867E-4</v>
      </c>
      <c r="D4277">
        <v>63</v>
      </c>
      <c r="E4277">
        <f t="shared" si="133"/>
        <v>2.7323575709091569E-2</v>
      </c>
      <c r="F4277">
        <v>1</v>
      </c>
      <c r="G4277" t="e">
        <f>VLOOKUP(A4277,'modern-H_SA-L1_panAme-L2'!A:A,1,FALSE)</f>
        <v>#N/A</v>
      </c>
    </row>
    <row r="4278" spans="1:7" x14ac:dyDescent="0.2">
      <c r="A4278" t="s">
        <v>14469</v>
      </c>
      <c r="B4278">
        <v>1.99759341973058</v>
      </c>
      <c r="C4278">
        <f t="shared" si="132"/>
        <v>3.5463231760872867E-4</v>
      </c>
      <c r="D4278">
        <v>64</v>
      </c>
      <c r="E4278">
        <f t="shared" si="133"/>
        <v>2.6896644838637015E-2</v>
      </c>
      <c r="F4278">
        <v>1</v>
      </c>
      <c r="G4278" t="e">
        <f>VLOOKUP(A4278,'modern-H_SA-L1_panAme-L2'!A:A,1,FALSE)</f>
        <v>#N/A</v>
      </c>
    </row>
    <row r="4279" spans="1:7" x14ac:dyDescent="0.2">
      <c r="A4279" t="s">
        <v>14470</v>
      </c>
      <c r="B4279">
        <v>1.1388643309195401</v>
      </c>
      <c r="C4279">
        <f t="shared" si="132"/>
        <v>1.0788619568721521E-2</v>
      </c>
      <c r="D4279">
        <v>3166</v>
      </c>
      <c r="E4279">
        <f t="shared" si="133"/>
        <v>1.6540732592095472E-2</v>
      </c>
      <c r="F4279">
        <v>1</v>
      </c>
      <c r="G4279" t="e">
        <f>VLOOKUP(A4279,'modern-H_SA-L1_panAme-L2'!A:A,1,FALSE)</f>
        <v>#N/A</v>
      </c>
    </row>
    <row r="4280" spans="1:7" x14ac:dyDescent="0.2">
      <c r="A4280" t="s">
        <v>14470</v>
      </c>
      <c r="B4280">
        <v>1.09867292780174</v>
      </c>
      <c r="C4280">
        <f t="shared" si="132"/>
        <v>1.2658552138324815E-2</v>
      </c>
      <c r="D4280">
        <v>3342</v>
      </c>
      <c r="E4280">
        <f t="shared" si="133"/>
        <v>1.8385581112934965E-2</v>
      </c>
      <c r="F4280">
        <v>1</v>
      </c>
      <c r="G4280" t="e">
        <f>VLOOKUP(A4280,'modern-H_SA-L1_panAme-L2'!A:A,1,FALSE)</f>
        <v>#N/A</v>
      </c>
    </row>
    <row r="4281" spans="1:7" x14ac:dyDescent="0.2">
      <c r="A4281" t="s">
        <v>14471</v>
      </c>
      <c r="B4281">
        <v>1.1386359706745499</v>
      </c>
      <c r="C4281">
        <f t="shared" si="132"/>
        <v>1.0798422121651323E-2</v>
      </c>
      <c r="D4281">
        <v>3167</v>
      </c>
      <c r="E4281">
        <f t="shared" si="133"/>
        <v>1.6550533937005216E-2</v>
      </c>
      <c r="F4281">
        <v>1</v>
      </c>
      <c r="G4281" t="e">
        <f>VLOOKUP(A4281,'modern-H_SA-L1_panAme-L2'!A:A,1,FALSE)</f>
        <v>#N/A</v>
      </c>
    </row>
    <row r="4282" spans="1:7" x14ac:dyDescent="0.2">
      <c r="A4282" t="s">
        <v>14471</v>
      </c>
      <c r="B4282">
        <v>1.09844456755675</v>
      </c>
      <c r="C4282">
        <f t="shared" si="132"/>
        <v>1.267005371427345E-2</v>
      </c>
      <c r="D4282">
        <v>3343</v>
      </c>
      <c r="E4282">
        <f t="shared" si="133"/>
        <v>1.8396781552223549E-2</v>
      </c>
      <c r="F4282">
        <v>1</v>
      </c>
      <c r="G4282" t="e">
        <f>VLOOKUP(A4282,'modern-H_SA-L1_panAme-L2'!A:A,1,FALSE)</f>
        <v>#N/A</v>
      </c>
    </row>
    <row r="4283" spans="1:7" x14ac:dyDescent="0.2">
      <c r="A4283" t="s">
        <v>14472</v>
      </c>
      <c r="B4283">
        <v>1.41397393404605</v>
      </c>
      <c r="C4283">
        <f t="shared" si="132"/>
        <v>3.6124309652154703E-3</v>
      </c>
      <c r="D4283">
        <v>1702</v>
      </c>
      <c r="E4283">
        <f t="shared" si="133"/>
        <v>1.0302432376707339E-2</v>
      </c>
      <c r="F4283">
        <v>1</v>
      </c>
      <c r="G4283" t="e">
        <f>VLOOKUP(A4283,'modern-H_SA-L1_panAme-L2'!A:A,1,FALSE)</f>
        <v>#N/A</v>
      </c>
    </row>
    <row r="4284" spans="1:7" x14ac:dyDescent="0.2">
      <c r="A4284" t="s">
        <v>14473</v>
      </c>
      <c r="B4284">
        <v>0.940647638270388</v>
      </c>
      <c r="C4284">
        <f t="shared" si="132"/>
        <v>2.373141319046735E-2</v>
      </c>
      <c r="D4284">
        <v>4034</v>
      </c>
      <c r="E4284">
        <f t="shared" si="133"/>
        <v>2.8555349436422538E-2</v>
      </c>
      <c r="F4284">
        <v>1</v>
      </c>
      <c r="G4284" t="e">
        <f>VLOOKUP(A4284,'modern-H_SA-L1_panAme-L2'!A:A,1,FALSE)</f>
        <v>#N/A</v>
      </c>
    </row>
    <row r="4285" spans="1:7" x14ac:dyDescent="0.2">
      <c r="A4285" t="s">
        <v>14474</v>
      </c>
      <c r="B4285">
        <v>1.3893984247798701</v>
      </c>
      <c r="C4285">
        <f t="shared" si="132"/>
        <v>3.9833283697971091E-3</v>
      </c>
      <c r="D4285">
        <v>1828</v>
      </c>
      <c r="E4285">
        <f t="shared" si="133"/>
        <v>1.0577175003826678E-2</v>
      </c>
      <c r="F4285">
        <v>1</v>
      </c>
      <c r="G4285" t="e">
        <f>VLOOKUP(A4285,'modern-H_SA-L1_panAme-L2'!A:A,1,FALSE)</f>
        <v>#N/A</v>
      </c>
    </row>
    <row r="4286" spans="1:7" x14ac:dyDescent="0.2">
      <c r="A4286" t="s">
        <v>10047</v>
      </c>
      <c r="B4286">
        <v>1.79081935932516</v>
      </c>
      <c r="C4286">
        <f t="shared" si="132"/>
        <v>8.0707933010905656E-4</v>
      </c>
      <c r="D4286">
        <v>385</v>
      </c>
      <c r="E4286">
        <f t="shared" si="133"/>
        <v>1.0175488489219118E-2</v>
      </c>
      <c r="F4286">
        <v>1</v>
      </c>
      <c r="G4286" t="e">
        <f>VLOOKUP(A4286,'modern-H_SA-L1_panAme-L2'!A:A,1,FALSE)</f>
        <v>#N/A</v>
      </c>
    </row>
    <row r="4287" spans="1:7" x14ac:dyDescent="0.2">
      <c r="A4287" t="s">
        <v>14475</v>
      </c>
      <c r="B4287">
        <v>1.81511087318705</v>
      </c>
      <c r="C4287">
        <f t="shared" si="132"/>
        <v>7.327573537022113E-4</v>
      </c>
      <c r="D4287">
        <v>325</v>
      </c>
      <c r="E4287">
        <f t="shared" si="133"/>
        <v>1.094401290729395E-2</v>
      </c>
      <c r="F4287">
        <v>1</v>
      </c>
      <c r="G4287" t="e">
        <f>VLOOKUP(A4287,'modern-H_SA-L1_panAme-L2'!A:A,1,FALSE)</f>
        <v>#N/A</v>
      </c>
    </row>
    <row r="4288" spans="1:7" x14ac:dyDescent="0.2">
      <c r="A4288" t="s">
        <v>14476</v>
      </c>
      <c r="B4288">
        <v>1.0388425436150199</v>
      </c>
      <c r="C4288">
        <f t="shared" si="132"/>
        <v>1.6059145221324001E-2</v>
      </c>
      <c r="D4288">
        <v>3604</v>
      </c>
      <c r="E4288">
        <f t="shared" si="133"/>
        <v>2.1629048530606741E-2</v>
      </c>
      <c r="F4288">
        <v>1</v>
      </c>
      <c r="G4288" t="e">
        <f>VLOOKUP(A4288,'modern-H_SA-L1_panAme-L2'!A:A,1,FALSE)</f>
        <v>#N/A</v>
      </c>
    </row>
    <row r="4289" spans="1:7" x14ac:dyDescent="0.2">
      <c r="A4289" t="s">
        <v>14477</v>
      </c>
      <c r="B4289">
        <v>1.68573885821661</v>
      </c>
      <c r="C4289">
        <f t="shared" si="132"/>
        <v>1.2257732138477495E-3</v>
      </c>
      <c r="D4289">
        <v>739</v>
      </c>
      <c r="E4289">
        <f t="shared" si="133"/>
        <v>8.0512898241095754E-3</v>
      </c>
      <c r="F4289">
        <v>1</v>
      </c>
      <c r="G4289" t="e">
        <f>VLOOKUP(A4289,'modern-H_SA-L1_panAme-L2'!A:A,1,FALSE)</f>
        <v>#N/A</v>
      </c>
    </row>
    <row r="4290" spans="1:7" x14ac:dyDescent="0.2">
      <c r="A4290" t="s">
        <v>14478</v>
      </c>
      <c r="B4290">
        <v>0.94430140219018799</v>
      </c>
      <c r="C4290">
        <f t="shared" ref="C4290:C4353" si="134">EXP(-3.977*B4290)</f>
        <v>2.338906493036326E-2</v>
      </c>
      <c r="D4290">
        <v>4018</v>
      </c>
      <c r="E4290">
        <f t="shared" ref="E4290:E4353" si="135">C4290*4854/D4290</f>
        <v>2.8255480630160097E-2</v>
      </c>
      <c r="F4290">
        <v>1</v>
      </c>
      <c r="G4290" t="e">
        <f>VLOOKUP(A4290,'modern-H_SA-L1_panAme-L2'!A:A,1,FALSE)</f>
        <v>#N/A</v>
      </c>
    </row>
    <row r="4291" spans="1:7" x14ac:dyDescent="0.2">
      <c r="A4291" t="s">
        <v>14479</v>
      </c>
      <c r="B4291">
        <v>1.82066164948894</v>
      </c>
      <c r="C4291">
        <f t="shared" si="134"/>
        <v>7.1675865350635413E-4</v>
      </c>
      <c r="D4291">
        <v>317</v>
      </c>
      <c r="E4291">
        <f t="shared" si="135"/>
        <v>1.0975225565046823E-2</v>
      </c>
      <c r="F4291">
        <v>1</v>
      </c>
      <c r="G4291" t="e">
        <f>VLOOKUP(A4291,'modern-H_SA-L1_panAme-L2'!A:A,1,FALSE)</f>
        <v>#N/A</v>
      </c>
    </row>
    <row r="4292" spans="1:7" x14ac:dyDescent="0.2">
      <c r="A4292" t="s">
        <v>14480</v>
      </c>
      <c r="B4292">
        <v>1.04066942557492</v>
      </c>
      <c r="C4292">
        <f t="shared" si="134"/>
        <v>1.5942890185718841E-2</v>
      </c>
      <c r="D4292">
        <v>3596</v>
      </c>
      <c r="E4292">
        <f t="shared" si="135"/>
        <v>2.1520241646685E-2</v>
      </c>
      <c r="F4292">
        <v>1</v>
      </c>
      <c r="G4292" t="e">
        <f>VLOOKUP(A4292,'modern-H_SA-L1_panAme-L2'!A:A,1,FALSE)</f>
        <v>#N/A</v>
      </c>
    </row>
    <row r="4293" spans="1:7" x14ac:dyDescent="0.2">
      <c r="A4293" t="s">
        <v>14481</v>
      </c>
      <c r="B4293">
        <v>1.34008734290469</v>
      </c>
      <c r="C4293">
        <f t="shared" si="134"/>
        <v>4.8463600413997223E-3</v>
      </c>
      <c r="D4293">
        <v>2186</v>
      </c>
      <c r="E4293">
        <f t="shared" si="135"/>
        <v>1.0761313650939731E-2</v>
      </c>
      <c r="F4293">
        <v>1</v>
      </c>
      <c r="G4293" t="e">
        <f>VLOOKUP(A4293,'modern-H_SA-L1_panAme-L2'!A:A,1,FALSE)</f>
        <v>#N/A</v>
      </c>
    </row>
    <row r="4294" spans="1:7" x14ac:dyDescent="0.2">
      <c r="A4294" t="s">
        <v>14482</v>
      </c>
      <c r="B4294">
        <v>1.5789723499831301</v>
      </c>
      <c r="C4294">
        <f t="shared" si="134"/>
        <v>1.8742006398363258E-3</v>
      </c>
      <c r="D4294">
        <v>1063</v>
      </c>
      <c r="E4294">
        <f t="shared" si="135"/>
        <v>8.5582031098452738E-3</v>
      </c>
      <c r="F4294">
        <v>1</v>
      </c>
      <c r="G4294" t="e">
        <f>VLOOKUP(A4294,'modern-H_SA-L1_panAme-L2'!A:A,1,FALSE)</f>
        <v>#N/A</v>
      </c>
    </row>
    <row r="4295" spans="1:7" x14ac:dyDescent="0.2">
      <c r="A4295" t="s">
        <v>14483</v>
      </c>
      <c r="B4295">
        <v>1.3588783898173999</v>
      </c>
      <c r="C4295">
        <f t="shared" si="134"/>
        <v>4.4973841271641396E-3</v>
      </c>
      <c r="D4295">
        <v>2045</v>
      </c>
      <c r="E4295">
        <f t="shared" si="135"/>
        <v>1.0674964573718696E-2</v>
      </c>
      <c r="F4295">
        <v>1</v>
      </c>
      <c r="G4295" t="e">
        <f>VLOOKUP(A4295,'modern-H_SA-L1_panAme-L2'!A:A,1,FALSE)</f>
        <v>#N/A</v>
      </c>
    </row>
    <row r="4296" spans="1:7" x14ac:dyDescent="0.2">
      <c r="A4296" t="s">
        <v>14484</v>
      </c>
      <c r="B4296">
        <v>1.4667154452465601</v>
      </c>
      <c r="C4296">
        <f t="shared" si="134"/>
        <v>2.9289030089160745E-3</v>
      </c>
      <c r="D4296">
        <v>1444</v>
      </c>
      <c r="E4296">
        <f t="shared" si="135"/>
        <v>9.8454952945142837E-3</v>
      </c>
      <c r="F4296">
        <v>1</v>
      </c>
      <c r="G4296" t="e">
        <f>VLOOKUP(A4296,'modern-H_SA-L1_panAme-L2'!A:A,1,FALSE)</f>
        <v>#N/A</v>
      </c>
    </row>
    <row r="4297" spans="1:7" x14ac:dyDescent="0.2">
      <c r="A4297" t="s">
        <v>14485</v>
      </c>
      <c r="B4297">
        <v>0.78330742947399201</v>
      </c>
      <c r="C4297">
        <f t="shared" si="134"/>
        <v>4.4369026824527806E-2</v>
      </c>
      <c r="D4297">
        <v>4723</v>
      </c>
      <c r="E4297">
        <f t="shared" si="135"/>
        <v>4.5599673132809222E-2</v>
      </c>
      <c r="F4297">
        <v>1</v>
      </c>
      <c r="G4297" t="e">
        <f>VLOOKUP(A4297,'modern-H_SA-L1_panAme-L2'!A:A,1,FALSE)</f>
        <v>#N/A</v>
      </c>
    </row>
    <row r="4298" spans="1:7" x14ac:dyDescent="0.2">
      <c r="A4298" t="s">
        <v>14486</v>
      </c>
      <c r="B4298">
        <v>1.2928475529925301</v>
      </c>
      <c r="C4298">
        <f t="shared" si="134"/>
        <v>5.8480049022831878E-3</v>
      </c>
      <c r="D4298">
        <v>2691</v>
      </c>
      <c r="E4298">
        <f t="shared" si="135"/>
        <v>1.0548575174909921E-2</v>
      </c>
      <c r="F4298">
        <v>1</v>
      </c>
      <c r="G4298" t="e">
        <f>VLOOKUP(A4298,'modern-H_SA-L1_panAme-L2'!A:A,1,FALSE)</f>
        <v>#N/A</v>
      </c>
    </row>
    <row r="4299" spans="1:7" x14ac:dyDescent="0.2">
      <c r="A4299" t="s">
        <v>14487</v>
      </c>
      <c r="B4299">
        <v>1.3751787017958199</v>
      </c>
      <c r="C4299">
        <f t="shared" si="134"/>
        <v>4.2150842607421371E-3</v>
      </c>
      <c r="D4299">
        <v>1932</v>
      </c>
      <c r="E4299">
        <f t="shared" si="135"/>
        <v>1.0590071947019841E-2</v>
      </c>
      <c r="F4299">
        <v>1</v>
      </c>
      <c r="G4299" t="e">
        <f>VLOOKUP(A4299,'modern-H_SA-L1_panAme-L2'!A:A,1,FALSE)</f>
        <v>#N/A</v>
      </c>
    </row>
    <row r="4300" spans="1:7" x14ac:dyDescent="0.2">
      <c r="A4300" t="s">
        <v>14488</v>
      </c>
      <c r="B4300">
        <v>1.45314710484415</v>
      </c>
      <c r="C4300">
        <f t="shared" si="134"/>
        <v>3.0912923601942905E-3</v>
      </c>
      <c r="D4300">
        <v>1508</v>
      </c>
      <c r="E4300">
        <f t="shared" si="135"/>
        <v>9.9503535254529749E-3</v>
      </c>
      <c r="F4300">
        <v>1</v>
      </c>
      <c r="G4300" t="e">
        <f>VLOOKUP(A4300,'modern-H_SA-L1_panAme-L2'!A:A,1,FALSE)</f>
        <v>#N/A</v>
      </c>
    </row>
    <row r="4301" spans="1:7" x14ac:dyDescent="0.2">
      <c r="A4301" t="s">
        <v>14489</v>
      </c>
      <c r="B4301">
        <v>0.76869237379479205</v>
      </c>
      <c r="C4301">
        <f t="shared" si="134"/>
        <v>4.7024357323740287E-2</v>
      </c>
      <c r="D4301">
        <v>4787</v>
      </c>
      <c r="E4301">
        <f t="shared" si="135"/>
        <v>4.7682521506044566E-2</v>
      </c>
      <c r="F4301">
        <v>1</v>
      </c>
      <c r="G4301" t="e">
        <f>VLOOKUP(A4301,'modern-H_SA-L1_panAme-L2'!A:A,1,FALSE)</f>
        <v>#N/A</v>
      </c>
    </row>
    <row r="4302" spans="1:7" x14ac:dyDescent="0.2">
      <c r="A4302" t="s">
        <v>14490</v>
      </c>
      <c r="B4302">
        <v>1.3970943144219401</v>
      </c>
      <c r="C4302">
        <f t="shared" si="134"/>
        <v>3.8632592424287775E-3</v>
      </c>
      <c r="D4302">
        <v>1775</v>
      </c>
      <c r="E4302">
        <f t="shared" si="135"/>
        <v>1.0564653725492555E-2</v>
      </c>
      <c r="F4302">
        <v>1</v>
      </c>
      <c r="G4302" t="e">
        <f>VLOOKUP(A4302,'modern-H_SA-L1_panAme-L2'!A:A,1,FALSE)</f>
        <v>#N/A</v>
      </c>
    </row>
    <row r="4303" spans="1:7" x14ac:dyDescent="0.2">
      <c r="A4303" t="s">
        <v>14491</v>
      </c>
      <c r="B4303">
        <v>1.34300974926354</v>
      </c>
      <c r="C4303">
        <f t="shared" si="134"/>
        <v>4.7903597173023183E-3</v>
      </c>
      <c r="D4303">
        <v>2163</v>
      </c>
      <c r="E4303">
        <f t="shared" si="135"/>
        <v>1.0750072153391334E-2</v>
      </c>
      <c r="F4303">
        <v>1</v>
      </c>
      <c r="G4303" t="e">
        <f>VLOOKUP(A4303,'modern-H_SA-L1_panAme-L2'!A:A,1,FALSE)</f>
        <v>#N/A</v>
      </c>
    </row>
    <row r="4304" spans="1:7" x14ac:dyDescent="0.2">
      <c r="A4304" t="s">
        <v>14492</v>
      </c>
      <c r="B4304">
        <v>1.6439667064735199</v>
      </c>
      <c r="C4304">
        <f t="shared" si="134"/>
        <v>1.4472999069031923E-3</v>
      </c>
      <c r="D4304">
        <v>866</v>
      </c>
      <c r="E4304">
        <f t="shared" si="135"/>
        <v>8.1122329654827897E-3</v>
      </c>
      <c r="F4304">
        <v>1</v>
      </c>
      <c r="G4304" t="e">
        <f>VLOOKUP(A4304,'modern-H_SA-L1_panAme-L2'!A:A,1,FALSE)</f>
        <v>#N/A</v>
      </c>
    </row>
    <row r="4305" spans="1:7" x14ac:dyDescent="0.2">
      <c r="A4305" t="s">
        <v>14493</v>
      </c>
      <c r="B4305">
        <v>1.5729411956494399</v>
      </c>
      <c r="C4305">
        <f t="shared" si="134"/>
        <v>1.9196985027361893E-3</v>
      </c>
      <c r="D4305">
        <v>1086</v>
      </c>
      <c r="E4305">
        <f t="shared" si="135"/>
        <v>8.5803098823954531E-3</v>
      </c>
      <c r="F4305">
        <v>1</v>
      </c>
      <c r="G4305" t="e">
        <f>VLOOKUP(A4305,'modern-H_SA-L1_panAme-L2'!A:A,1,FALSE)</f>
        <v>#N/A</v>
      </c>
    </row>
    <row r="4306" spans="1:7" x14ac:dyDescent="0.2">
      <c r="A4306" t="s">
        <v>14494</v>
      </c>
      <c r="B4306">
        <v>1.4017333693595599</v>
      </c>
      <c r="C4306">
        <f t="shared" si="134"/>
        <v>3.7926374305487613E-3</v>
      </c>
      <c r="D4306">
        <v>1760</v>
      </c>
      <c r="E4306">
        <f t="shared" si="135"/>
        <v>1.0459921640843006E-2</v>
      </c>
      <c r="F4306">
        <v>1</v>
      </c>
      <c r="G4306" t="e">
        <f>VLOOKUP(A4306,'modern-H_SA-L1_panAme-L2'!A:A,1,FALSE)</f>
        <v>#N/A</v>
      </c>
    </row>
    <row r="4307" spans="1:7" x14ac:dyDescent="0.2">
      <c r="A4307" t="s">
        <v>14495</v>
      </c>
      <c r="B4307">
        <v>1.5487542127387</v>
      </c>
      <c r="C4307">
        <f t="shared" si="134"/>
        <v>2.1135305062585552E-3</v>
      </c>
      <c r="D4307">
        <v>1165</v>
      </c>
      <c r="E4307">
        <f t="shared" si="135"/>
        <v>8.8060747445313538E-3</v>
      </c>
      <c r="F4307">
        <v>1</v>
      </c>
      <c r="G4307" t="e">
        <f>VLOOKUP(A4307,'modern-H_SA-L1_panAme-L2'!A:A,1,FALSE)</f>
        <v>#N/A</v>
      </c>
    </row>
    <row r="4308" spans="1:7" x14ac:dyDescent="0.2">
      <c r="A4308" t="s">
        <v>14496</v>
      </c>
      <c r="B4308">
        <v>0.84701993782551199</v>
      </c>
      <c r="C4308">
        <f t="shared" si="134"/>
        <v>3.4437875347961479E-2</v>
      </c>
      <c r="D4308">
        <v>4444</v>
      </c>
      <c r="E4308">
        <f t="shared" si="135"/>
        <v>3.7615087069983129E-2</v>
      </c>
      <c r="F4308">
        <v>1</v>
      </c>
      <c r="G4308" t="e">
        <f>VLOOKUP(A4308,'modern-H_SA-L1_panAme-L2'!A:A,1,FALSE)</f>
        <v>#N/A</v>
      </c>
    </row>
    <row r="4309" spans="1:7" x14ac:dyDescent="0.2">
      <c r="A4309" t="s">
        <v>14497</v>
      </c>
      <c r="B4309">
        <v>1.5882342920163499</v>
      </c>
      <c r="C4309">
        <f t="shared" si="134"/>
        <v>1.8064209276623681E-3</v>
      </c>
      <c r="D4309">
        <v>1035</v>
      </c>
      <c r="E4309">
        <f t="shared" si="135"/>
        <v>8.4718523506020632E-3</v>
      </c>
      <c r="F4309">
        <v>1</v>
      </c>
      <c r="G4309" t="e">
        <f>VLOOKUP(A4309,'modern-H_SA-L1_panAme-L2'!A:A,1,FALSE)</f>
        <v>#N/A</v>
      </c>
    </row>
    <row r="4310" spans="1:7" x14ac:dyDescent="0.2">
      <c r="A4310" t="s">
        <v>14497</v>
      </c>
      <c r="B4310">
        <v>0.87670676967388605</v>
      </c>
      <c r="C4310">
        <f t="shared" si="134"/>
        <v>3.0602829009905939E-2</v>
      </c>
      <c r="D4310">
        <v>4314</v>
      </c>
      <c r="E4310">
        <f t="shared" si="135"/>
        <v>3.4433503016709187E-2</v>
      </c>
      <c r="F4310">
        <v>1</v>
      </c>
      <c r="G4310" t="e">
        <f>VLOOKUP(A4310,'modern-H_SA-L1_panAme-L2'!A:A,1,FALSE)</f>
        <v>#N/A</v>
      </c>
    </row>
    <row r="4311" spans="1:7" x14ac:dyDescent="0.2">
      <c r="A4311" t="s">
        <v>14498</v>
      </c>
      <c r="B4311">
        <v>1.4514709792664899</v>
      </c>
      <c r="C4311">
        <f t="shared" si="134"/>
        <v>3.1119675984079592E-3</v>
      </c>
      <c r="D4311">
        <v>1518</v>
      </c>
      <c r="E4311">
        <f t="shared" si="135"/>
        <v>9.9509161545930404E-3</v>
      </c>
      <c r="F4311">
        <v>1</v>
      </c>
      <c r="G4311" t="e">
        <f>VLOOKUP(A4311,'modern-H_SA-L1_panAme-L2'!A:A,1,FALSE)</f>
        <v>#N/A</v>
      </c>
    </row>
    <row r="4312" spans="1:7" x14ac:dyDescent="0.2">
      <c r="A4312" t="s">
        <v>14499</v>
      </c>
      <c r="B4312">
        <v>0.76640877134492202</v>
      </c>
      <c r="C4312">
        <f t="shared" si="134"/>
        <v>4.7453372404976768E-2</v>
      </c>
      <c r="D4312">
        <v>4797</v>
      </c>
      <c r="E4312">
        <f t="shared" si="135"/>
        <v>4.8017233615542471E-2</v>
      </c>
      <c r="F4312">
        <v>1</v>
      </c>
      <c r="G4312" t="e">
        <f>VLOOKUP(A4312,'modern-H_SA-L1_panAme-L2'!A:A,1,FALSE)</f>
        <v>#N/A</v>
      </c>
    </row>
    <row r="4313" spans="1:7" x14ac:dyDescent="0.2">
      <c r="A4313" t="s">
        <v>14500</v>
      </c>
      <c r="B4313">
        <v>1.3849011339491</v>
      </c>
      <c r="C4313">
        <f t="shared" si="134"/>
        <v>4.0552140354387462E-3</v>
      </c>
      <c r="D4313">
        <v>1865</v>
      </c>
      <c r="E4313">
        <f t="shared" si="135"/>
        <v>1.0554428379635215E-2</v>
      </c>
      <c r="F4313">
        <v>1</v>
      </c>
      <c r="G4313" t="e">
        <f>VLOOKUP(A4313,'modern-H_SA-L1_panAme-L2'!A:A,1,FALSE)</f>
        <v>#N/A</v>
      </c>
    </row>
    <row r="4314" spans="1:7" x14ac:dyDescent="0.2">
      <c r="A4314" t="s">
        <v>14501</v>
      </c>
      <c r="B4314">
        <v>0.82601079528666199</v>
      </c>
      <c r="C4314">
        <f t="shared" si="134"/>
        <v>3.7438902818819147E-2</v>
      </c>
      <c r="D4314">
        <v>4536</v>
      </c>
      <c r="E4314">
        <f t="shared" si="135"/>
        <v>4.0063587804794562E-2</v>
      </c>
      <c r="F4314">
        <v>1</v>
      </c>
      <c r="G4314" t="e">
        <f>VLOOKUP(A4314,'modern-H_SA-L1_panAme-L2'!A:A,1,FALSE)</f>
        <v>#N/A</v>
      </c>
    </row>
    <row r="4315" spans="1:7" x14ac:dyDescent="0.2">
      <c r="A4315" t="s">
        <v>14502</v>
      </c>
      <c r="B4315">
        <v>1.34957009455716</v>
      </c>
      <c r="C4315">
        <f t="shared" si="134"/>
        <v>4.6669932140032105E-3</v>
      </c>
      <c r="D4315">
        <v>2118</v>
      </c>
      <c r="E4315">
        <f t="shared" si="135"/>
        <v>1.0695743654755233E-2</v>
      </c>
      <c r="F4315">
        <v>1</v>
      </c>
      <c r="G4315" t="e">
        <f>VLOOKUP(A4315,'modern-H_SA-L1_panAme-L2'!A:A,1,FALSE)</f>
        <v>#N/A</v>
      </c>
    </row>
    <row r="4316" spans="1:7" x14ac:dyDescent="0.2">
      <c r="A4316" t="s">
        <v>10109</v>
      </c>
      <c r="B4316">
        <v>1.2490344229933901</v>
      </c>
      <c r="C4316">
        <f t="shared" si="134"/>
        <v>6.961154790351776E-3</v>
      </c>
      <c r="D4316">
        <v>3098</v>
      </c>
      <c r="E4316">
        <f t="shared" si="135"/>
        <v>1.0906857763837161E-2</v>
      </c>
      <c r="F4316">
        <v>1</v>
      </c>
      <c r="G4316" t="e">
        <f>VLOOKUP(A4316,'modern-H_SA-L1_panAme-L2'!A:A,1,FALSE)</f>
        <v>#N/A</v>
      </c>
    </row>
    <row r="4317" spans="1:7" x14ac:dyDescent="0.2">
      <c r="A4317" t="s">
        <v>14503</v>
      </c>
      <c r="B4317">
        <v>1.3136768698103001</v>
      </c>
      <c r="C4317">
        <f t="shared" si="134"/>
        <v>5.3830889718622871E-3</v>
      </c>
      <c r="D4317">
        <v>2423</v>
      </c>
      <c r="E4317">
        <f t="shared" si="135"/>
        <v>1.0783951246149212E-2</v>
      </c>
      <c r="F4317">
        <v>1</v>
      </c>
      <c r="G4317" t="e">
        <f>VLOOKUP(A4317,'modern-H_SA-L1_panAme-L2'!A:A,1,FALSE)</f>
        <v>#N/A</v>
      </c>
    </row>
    <row r="4318" spans="1:7" x14ac:dyDescent="0.2">
      <c r="A4318" t="s">
        <v>14504</v>
      </c>
      <c r="B4318">
        <v>1.5525008467008901</v>
      </c>
      <c r="C4318">
        <f t="shared" si="134"/>
        <v>2.0822715968329135E-3</v>
      </c>
      <c r="D4318">
        <v>1161</v>
      </c>
      <c r="E4318">
        <f t="shared" si="135"/>
        <v>8.7057246606606041E-3</v>
      </c>
      <c r="F4318">
        <v>1</v>
      </c>
      <c r="G4318" t="e">
        <f>VLOOKUP(A4318,'modern-H_SA-L1_panAme-L2'!A:A,1,FALSE)</f>
        <v>#N/A</v>
      </c>
    </row>
    <row r="4319" spans="1:7" x14ac:dyDescent="0.2">
      <c r="A4319" t="s">
        <v>14505</v>
      </c>
      <c r="B4319">
        <v>0.84793337880546205</v>
      </c>
      <c r="C4319">
        <f t="shared" si="134"/>
        <v>3.4312997953580865E-2</v>
      </c>
      <c r="D4319">
        <v>4440</v>
      </c>
      <c r="E4319">
        <f t="shared" si="135"/>
        <v>3.7512453168171513E-2</v>
      </c>
      <c r="F4319">
        <v>1</v>
      </c>
      <c r="G4319" t="e">
        <f>VLOOKUP(A4319,'modern-H_SA-L1_panAme-L2'!A:A,1,FALSE)</f>
        <v>#N/A</v>
      </c>
    </row>
    <row r="4320" spans="1:7" x14ac:dyDescent="0.2">
      <c r="A4320" t="s">
        <v>14506</v>
      </c>
      <c r="B4320">
        <v>1.3147970209155599</v>
      </c>
      <c r="C4320">
        <f t="shared" si="134"/>
        <v>5.3591615028022229E-3</v>
      </c>
      <c r="D4320">
        <v>2406</v>
      </c>
      <c r="E4320">
        <f t="shared" si="135"/>
        <v>1.0811874453284284E-2</v>
      </c>
      <c r="F4320">
        <v>1</v>
      </c>
      <c r="G4320" t="e">
        <f>VLOOKUP(A4320,'modern-H_SA-L1_panAme-L2'!A:A,1,FALSE)</f>
        <v>#N/A</v>
      </c>
    </row>
    <row r="4321" spans="1:7" x14ac:dyDescent="0.2">
      <c r="A4321" t="s">
        <v>14507</v>
      </c>
      <c r="B4321">
        <v>1.50160521479037</v>
      </c>
      <c r="C4321">
        <f t="shared" si="134"/>
        <v>2.5494339133492138E-3</v>
      </c>
      <c r="D4321">
        <v>1315</v>
      </c>
      <c r="E4321">
        <f t="shared" si="135"/>
        <v>9.4106100497316231E-3</v>
      </c>
      <c r="F4321">
        <v>1</v>
      </c>
      <c r="G4321" t="e">
        <f>VLOOKUP(A4321,'modern-H_SA-L1_panAme-L2'!A:A,1,FALSE)</f>
        <v>#N/A</v>
      </c>
    </row>
    <row r="4322" spans="1:7" x14ac:dyDescent="0.2">
      <c r="A4322" t="s">
        <v>14508</v>
      </c>
      <c r="B4322">
        <v>0.812765901077382</v>
      </c>
      <c r="C4322">
        <f t="shared" si="134"/>
        <v>3.9463858974304301E-2</v>
      </c>
      <c r="D4322">
        <v>4594</v>
      </c>
      <c r="E4322">
        <f t="shared" si="135"/>
        <v>4.1697338150037677E-2</v>
      </c>
      <c r="F4322">
        <v>1</v>
      </c>
      <c r="G4322" t="e">
        <f>VLOOKUP(A4322,'modern-H_SA-L1_panAme-L2'!A:A,1,FALSE)</f>
        <v>#N/A</v>
      </c>
    </row>
    <row r="4323" spans="1:7" x14ac:dyDescent="0.2">
      <c r="A4323" t="s">
        <v>14509</v>
      </c>
      <c r="B4323">
        <v>1.2935544700101</v>
      </c>
      <c r="C4323">
        <f t="shared" si="134"/>
        <v>5.8315868585242679E-3</v>
      </c>
      <c r="D4323">
        <v>2682</v>
      </c>
      <c r="E4323">
        <f t="shared" si="135"/>
        <v>1.0554258990036092E-2</v>
      </c>
      <c r="F4323">
        <v>1</v>
      </c>
      <c r="G4323" t="e">
        <f>VLOOKUP(A4323,'modern-H_SA-L1_panAme-L2'!A:A,1,FALSE)</f>
        <v>#N/A</v>
      </c>
    </row>
    <row r="4324" spans="1:7" x14ac:dyDescent="0.2">
      <c r="A4324" t="s">
        <v>14510</v>
      </c>
      <c r="B4324">
        <v>1.74553636116599</v>
      </c>
      <c r="C4324">
        <f t="shared" si="134"/>
        <v>9.6633682117831018E-4</v>
      </c>
      <c r="D4324">
        <v>539</v>
      </c>
      <c r="E4324">
        <f t="shared" si="135"/>
        <v>8.7024098886818516E-3</v>
      </c>
      <c r="F4324">
        <v>1</v>
      </c>
      <c r="G4324" t="e">
        <f>VLOOKUP(A4324,'modern-H_SA-L1_panAme-L2'!A:A,1,FALSE)</f>
        <v>#N/A</v>
      </c>
    </row>
    <row r="4325" spans="1:7" x14ac:dyDescent="0.2">
      <c r="A4325" t="s">
        <v>14511</v>
      </c>
      <c r="B4325">
        <v>1.2580178965539599</v>
      </c>
      <c r="C4325">
        <f t="shared" si="134"/>
        <v>6.7168420052714011E-3</v>
      </c>
      <c r="D4325">
        <v>2996</v>
      </c>
      <c r="E4325">
        <f t="shared" si="135"/>
        <v>1.0882360178099928E-2</v>
      </c>
      <c r="F4325">
        <v>1</v>
      </c>
      <c r="G4325" t="e">
        <f>VLOOKUP(A4325,'modern-H_SA-L1_panAme-L2'!A:A,1,FALSE)</f>
        <v>#N/A</v>
      </c>
    </row>
    <row r="4326" spans="1:7" x14ac:dyDescent="0.2">
      <c r="A4326" t="s">
        <v>14512</v>
      </c>
      <c r="B4326">
        <v>1.8400891734148599</v>
      </c>
      <c r="C4326">
        <f t="shared" si="134"/>
        <v>6.634648762489664E-4</v>
      </c>
      <c r="D4326">
        <v>258</v>
      </c>
      <c r="E4326">
        <f t="shared" si="135"/>
        <v>1.2482397322916601E-2</v>
      </c>
      <c r="F4326">
        <v>1</v>
      </c>
      <c r="G4326" t="e">
        <f>VLOOKUP(A4326,'modern-H_SA-L1_panAme-L2'!A:A,1,FALSE)</f>
        <v>#N/A</v>
      </c>
    </row>
    <row r="4327" spans="1:7" x14ac:dyDescent="0.2">
      <c r="A4327" t="s">
        <v>14513</v>
      </c>
      <c r="B4327">
        <v>1.05414268002918</v>
      </c>
      <c r="C4327">
        <f t="shared" si="134"/>
        <v>1.5111104040718408E-2</v>
      </c>
      <c r="D4327">
        <v>3537</v>
      </c>
      <c r="E4327">
        <f t="shared" si="135"/>
        <v>2.0737715299306517E-2</v>
      </c>
      <c r="F4327">
        <v>1</v>
      </c>
      <c r="G4327" t="e">
        <f>VLOOKUP(A4327,'modern-H_SA-L1_panAme-L2'!A:A,1,FALSE)</f>
        <v>#N/A</v>
      </c>
    </row>
    <row r="4328" spans="1:7" x14ac:dyDescent="0.2">
      <c r="A4328" t="s">
        <v>14514</v>
      </c>
      <c r="B4328">
        <v>1.7347547713953899</v>
      </c>
      <c r="C4328">
        <f t="shared" si="134"/>
        <v>1.008672947093356E-3</v>
      </c>
      <c r="D4328">
        <v>571</v>
      </c>
      <c r="E4328">
        <f t="shared" si="135"/>
        <v>8.5746033015606828E-3</v>
      </c>
      <c r="F4328">
        <v>1</v>
      </c>
      <c r="G4328" t="e">
        <f>VLOOKUP(A4328,'modern-H_SA-L1_panAme-L2'!A:A,1,FALSE)</f>
        <v>#N/A</v>
      </c>
    </row>
    <row r="4329" spans="1:7" x14ac:dyDescent="0.2">
      <c r="A4329" t="s">
        <v>14514</v>
      </c>
      <c r="B4329">
        <v>0.982665923348089</v>
      </c>
      <c r="C4329">
        <f t="shared" si="134"/>
        <v>2.0079369638519959E-2</v>
      </c>
      <c r="D4329">
        <v>3850</v>
      </c>
      <c r="E4329">
        <f t="shared" si="135"/>
        <v>2.5315652006591138E-2</v>
      </c>
      <c r="F4329">
        <v>1</v>
      </c>
      <c r="G4329" t="e">
        <f>VLOOKUP(A4329,'modern-H_SA-L1_panAme-L2'!A:A,1,FALSE)</f>
        <v>#N/A</v>
      </c>
    </row>
    <row r="4330" spans="1:7" x14ac:dyDescent="0.2">
      <c r="A4330" t="s">
        <v>14515</v>
      </c>
      <c r="B4330">
        <v>1.3270731438999801</v>
      </c>
      <c r="C4330">
        <f t="shared" si="134"/>
        <v>5.1038001294842041E-3</v>
      </c>
      <c r="D4330">
        <v>2290</v>
      </c>
      <c r="E4330">
        <f t="shared" si="135"/>
        <v>1.0818273287561714E-2</v>
      </c>
      <c r="F4330">
        <v>1</v>
      </c>
      <c r="G4330" t="e">
        <f>VLOOKUP(A4330,'modern-H_SA-L1_panAme-L2'!A:A,1,FALSE)</f>
        <v>#N/A</v>
      </c>
    </row>
    <row r="4331" spans="1:7" x14ac:dyDescent="0.2">
      <c r="A4331" t="s">
        <v>10134</v>
      </c>
      <c r="B4331">
        <v>1.6931410085982599</v>
      </c>
      <c r="C4331">
        <f t="shared" si="134"/>
        <v>1.1902144343073472E-3</v>
      </c>
      <c r="D4331">
        <v>702</v>
      </c>
      <c r="E4331">
        <f t="shared" si="135"/>
        <v>8.2297733107234532E-3</v>
      </c>
      <c r="F4331">
        <v>1</v>
      </c>
      <c r="G4331" t="e">
        <f>VLOOKUP(A4331,'modern-H_SA-L1_panAme-L2'!A:A,1,FALSE)</f>
        <v>#N/A</v>
      </c>
    </row>
    <row r="4332" spans="1:7" x14ac:dyDescent="0.2">
      <c r="A4332" t="s">
        <v>14516</v>
      </c>
      <c r="B4332">
        <v>1.68863368262984</v>
      </c>
      <c r="C4332">
        <f t="shared" si="134"/>
        <v>1.2117421568764648E-3</v>
      </c>
      <c r="D4332">
        <v>730</v>
      </c>
      <c r="E4332">
        <f t="shared" si="135"/>
        <v>8.0572553828470693E-3</v>
      </c>
      <c r="F4332">
        <v>1</v>
      </c>
      <c r="G4332" t="e">
        <f>VLOOKUP(A4332,'modern-H_SA-L1_panAme-L2'!A:A,1,FALSE)</f>
        <v>#N/A</v>
      </c>
    </row>
    <row r="4333" spans="1:7" x14ac:dyDescent="0.2">
      <c r="A4333" t="s">
        <v>14517</v>
      </c>
      <c r="B4333">
        <v>0.94635664439507605</v>
      </c>
      <c r="C4333">
        <f t="shared" si="134"/>
        <v>2.3198668950959678E-2</v>
      </c>
      <c r="D4333">
        <v>4009</v>
      </c>
      <c r="E4333">
        <f t="shared" si="135"/>
        <v>2.8088385903706228E-2</v>
      </c>
      <c r="F4333">
        <v>1</v>
      </c>
      <c r="G4333" t="e">
        <f>VLOOKUP(A4333,'modern-H_SA-L1_panAme-L2'!A:A,1,FALSE)</f>
        <v>#N/A</v>
      </c>
    </row>
    <row r="4334" spans="1:7" x14ac:dyDescent="0.2">
      <c r="A4334" t="s">
        <v>14518</v>
      </c>
      <c r="B4334">
        <v>1.1180835486256799</v>
      </c>
      <c r="C4334">
        <f t="shared" si="134"/>
        <v>1.1718127550833714E-2</v>
      </c>
      <c r="D4334">
        <v>3257</v>
      </c>
      <c r="E4334">
        <f t="shared" si="135"/>
        <v>1.7463859727278739E-2</v>
      </c>
      <c r="F4334">
        <v>1</v>
      </c>
      <c r="G4334" t="e">
        <f>VLOOKUP(A4334,'modern-H_SA-L1_panAme-L2'!A:A,1,FALSE)</f>
        <v>#N/A</v>
      </c>
    </row>
    <row r="4335" spans="1:7" x14ac:dyDescent="0.2">
      <c r="A4335" t="s">
        <v>14518</v>
      </c>
      <c r="B4335">
        <v>1.07789214550788</v>
      </c>
      <c r="C4335">
        <f t="shared" si="134"/>
        <v>1.3749166667793354E-2</v>
      </c>
      <c r="D4335">
        <v>3433</v>
      </c>
      <c r="E4335">
        <f t="shared" si="135"/>
        <v>1.9440272358132518E-2</v>
      </c>
      <c r="F4335">
        <v>1</v>
      </c>
      <c r="G4335" t="e">
        <f>VLOOKUP(A4335,'modern-H_SA-L1_panAme-L2'!A:A,1,FALSE)</f>
        <v>#N/A</v>
      </c>
    </row>
    <row r="4336" spans="1:7" x14ac:dyDescent="0.2">
      <c r="A4336" t="s">
        <v>14519</v>
      </c>
      <c r="B4336">
        <v>1.87546842198103</v>
      </c>
      <c r="C4336">
        <f t="shared" si="134"/>
        <v>5.7638315761924185E-4</v>
      </c>
      <c r="D4336">
        <v>204</v>
      </c>
      <c r="E4336">
        <f t="shared" si="135"/>
        <v>1.371452866217549E-2</v>
      </c>
      <c r="F4336">
        <v>1</v>
      </c>
      <c r="G4336" t="e">
        <f>VLOOKUP(A4336,'modern-H_SA-L1_panAme-L2'!A:A,1,FALSE)</f>
        <v>#N/A</v>
      </c>
    </row>
    <row r="4337" spans="1:7" x14ac:dyDescent="0.2">
      <c r="A4337" t="s">
        <v>14520</v>
      </c>
      <c r="B4337">
        <v>1.0664741332584999</v>
      </c>
      <c r="C4337">
        <f t="shared" si="134"/>
        <v>1.4387901085425614E-2</v>
      </c>
      <c r="D4337">
        <v>3483</v>
      </c>
      <c r="E4337">
        <f t="shared" si="135"/>
        <v>2.0051355690110805E-2</v>
      </c>
      <c r="F4337">
        <v>1</v>
      </c>
      <c r="G4337" t="e">
        <f>VLOOKUP(A4337,'modern-H_SA-L1_panAme-L2'!A:A,1,FALSE)</f>
        <v>#N/A</v>
      </c>
    </row>
    <row r="4338" spans="1:7" x14ac:dyDescent="0.2">
      <c r="A4338" t="s">
        <v>14521</v>
      </c>
      <c r="B4338">
        <v>1.3555530119405199</v>
      </c>
      <c r="C4338">
        <f t="shared" si="134"/>
        <v>4.5572571961941654E-3</v>
      </c>
      <c r="D4338">
        <v>2078</v>
      </c>
      <c r="E4338">
        <f t="shared" si="135"/>
        <v>1.0645296645970394E-2</v>
      </c>
      <c r="F4338">
        <v>1</v>
      </c>
      <c r="G4338" t="e">
        <f>VLOOKUP(A4338,'modern-H_SA-L1_panAme-L2'!A:A,1,FALSE)</f>
        <v>#N/A</v>
      </c>
    </row>
    <row r="4339" spans="1:7" x14ac:dyDescent="0.2">
      <c r="A4339" t="s">
        <v>14522</v>
      </c>
      <c r="B4339">
        <v>1.8269332212420899</v>
      </c>
      <c r="C4339">
        <f t="shared" si="134"/>
        <v>6.9910233749127814E-4</v>
      </c>
      <c r="D4339">
        <v>295</v>
      </c>
      <c r="E4339">
        <f t="shared" si="135"/>
        <v>1.1503195749771742E-2</v>
      </c>
      <c r="F4339">
        <v>1</v>
      </c>
      <c r="G4339" t="e">
        <f>VLOOKUP(A4339,'modern-H_SA-L1_panAme-L2'!A:A,1,FALSE)</f>
        <v>#N/A</v>
      </c>
    </row>
    <row r="4340" spans="1:7" x14ac:dyDescent="0.2">
      <c r="A4340" t="s">
        <v>14523</v>
      </c>
      <c r="B4340">
        <v>1.4640063732697799</v>
      </c>
      <c r="C4340">
        <f t="shared" si="134"/>
        <v>2.9606295528299582E-3</v>
      </c>
      <c r="D4340">
        <v>1466</v>
      </c>
      <c r="E4340">
        <f t="shared" si="135"/>
        <v>9.8027938945679516E-3</v>
      </c>
      <c r="F4340">
        <v>1</v>
      </c>
      <c r="G4340" t="e">
        <f>VLOOKUP(A4340,'modern-H_SA-L1_panAme-L2'!A:A,1,FALSE)</f>
        <v>#N/A</v>
      </c>
    </row>
    <row r="4341" spans="1:7" x14ac:dyDescent="0.2">
      <c r="A4341" t="s">
        <v>14524</v>
      </c>
      <c r="B4341">
        <v>0.77828350408427205</v>
      </c>
      <c r="C4341">
        <f t="shared" si="134"/>
        <v>4.5264442171681081E-2</v>
      </c>
      <c r="D4341">
        <v>4745</v>
      </c>
      <c r="E4341">
        <f t="shared" si="135"/>
        <v>4.6304236522937824E-2</v>
      </c>
      <c r="F4341">
        <v>1</v>
      </c>
      <c r="G4341" t="e">
        <f>VLOOKUP(A4341,'modern-H_SA-L1_panAme-L2'!A:A,1,FALSE)</f>
        <v>#N/A</v>
      </c>
    </row>
    <row r="4342" spans="1:7" x14ac:dyDescent="0.2">
      <c r="A4342" t="s">
        <v>14525</v>
      </c>
      <c r="B4342">
        <v>1.41697252110937</v>
      </c>
      <c r="C4342">
        <f t="shared" si="134"/>
        <v>3.5696072028676626E-3</v>
      </c>
      <c r="D4342">
        <v>1680</v>
      </c>
      <c r="E4342">
        <f t="shared" si="135"/>
        <v>1.0313615096856925E-2</v>
      </c>
      <c r="F4342">
        <v>1</v>
      </c>
      <c r="G4342" t="e">
        <f>VLOOKUP(A4342,'modern-H_SA-L1_panAme-L2'!A:A,1,FALSE)</f>
        <v>#N/A</v>
      </c>
    </row>
    <row r="4343" spans="1:7" x14ac:dyDescent="0.2">
      <c r="A4343" t="s">
        <v>14526</v>
      </c>
      <c r="B4343">
        <v>1.25304771091526</v>
      </c>
      <c r="C4343">
        <f t="shared" si="134"/>
        <v>6.8509308439666907E-3</v>
      </c>
      <c r="D4343">
        <v>3058</v>
      </c>
      <c r="E4343">
        <f t="shared" si="135"/>
        <v>1.0874564524726724E-2</v>
      </c>
      <c r="F4343">
        <v>1</v>
      </c>
      <c r="G4343" t="e">
        <f>VLOOKUP(A4343,'modern-H_SA-L1_panAme-L2'!A:A,1,FALSE)</f>
        <v>#N/A</v>
      </c>
    </row>
    <row r="4344" spans="1:7" x14ac:dyDescent="0.2">
      <c r="A4344" t="s">
        <v>14527</v>
      </c>
      <c r="B4344">
        <v>1.3185309362565101</v>
      </c>
      <c r="C4344">
        <f t="shared" si="134"/>
        <v>5.2801671028794486E-3</v>
      </c>
      <c r="D4344">
        <v>2358</v>
      </c>
      <c r="E4344">
        <f t="shared" si="135"/>
        <v>1.0869351618904514E-2</v>
      </c>
      <c r="F4344">
        <v>1</v>
      </c>
      <c r="G4344" t="e">
        <f>VLOOKUP(A4344,'modern-H_SA-L1_panAme-L2'!A:A,1,FALSE)</f>
        <v>#N/A</v>
      </c>
    </row>
    <row r="4345" spans="1:7" x14ac:dyDescent="0.2">
      <c r="A4345" t="s">
        <v>14528</v>
      </c>
      <c r="B4345">
        <v>1.29646132562498</v>
      </c>
      <c r="C4345">
        <f t="shared" si="134"/>
        <v>5.7645586095876611E-3</v>
      </c>
      <c r="D4345">
        <v>2644</v>
      </c>
      <c r="E4345">
        <f t="shared" si="135"/>
        <v>1.0582892394454806E-2</v>
      </c>
      <c r="F4345">
        <v>1</v>
      </c>
      <c r="G4345" t="e">
        <f>VLOOKUP(A4345,'modern-H_SA-L1_panAme-L2'!A:A,1,FALSE)</f>
        <v>#N/A</v>
      </c>
    </row>
    <row r="4346" spans="1:7" x14ac:dyDescent="0.2">
      <c r="A4346" t="s">
        <v>14529</v>
      </c>
      <c r="B4346">
        <v>1.26648444335806</v>
      </c>
      <c r="C4346">
        <f t="shared" si="134"/>
        <v>6.4944414385907289E-3</v>
      </c>
      <c r="D4346">
        <v>2907</v>
      </c>
      <c r="E4346">
        <f t="shared" si="135"/>
        <v>1.0844175694158719E-2</v>
      </c>
      <c r="F4346">
        <v>1</v>
      </c>
      <c r="G4346" t="e">
        <f>VLOOKUP(A4346,'modern-H_SA-L1_panAme-L2'!A:A,1,FALSE)</f>
        <v>#N/A</v>
      </c>
    </row>
    <row r="4347" spans="1:7" x14ac:dyDescent="0.2">
      <c r="A4347" t="s">
        <v>14530</v>
      </c>
      <c r="B4347">
        <v>1.26648444335806</v>
      </c>
      <c r="C4347">
        <f t="shared" si="134"/>
        <v>6.4944414385907289E-3</v>
      </c>
      <c r="D4347">
        <v>2908</v>
      </c>
      <c r="E4347">
        <f t="shared" si="135"/>
        <v>1.0840446610357428E-2</v>
      </c>
      <c r="F4347">
        <v>1</v>
      </c>
      <c r="G4347" t="e">
        <f>VLOOKUP(A4347,'modern-H_SA-L1_panAme-L2'!A:A,1,FALSE)</f>
        <v>#N/A</v>
      </c>
    </row>
    <row r="4348" spans="1:7" x14ac:dyDescent="0.2">
      <c r="A4348" t="s">
        <v>10188</v>
      </c>
      <c r="B4348">
        <v>1.2545426666775501</v>
      </c>
      <c r="C4348">
        <f t="shared" si="134"/>
        <v>6.8103198966675809E-3</v>
      </c>
      <c r="D4348">
        <v>3033</v>
      </c>
      <c r="E4348">
        <f t="shared" si="135"/>
        <v>1.0899206323252371E-2</v>
      </c>
      <c r="F4348">
        <v>1</v>
      </c>
      <c r="G4348" t="e">
        <f>VLOOKUP(A4348,'modern-H_SA-L1_panAme-L2'!A:A,1,FALSE)</f>
        <v>#N/A</v>
      </c>
    </row>
    <row r="4349" spans="1:7" x14ac:dyDescent="0.2">
      <c r="A4349" t="s">
        <v>10198</v>
      </c>
      <c r="B4349">
        <v>1.60212649137379</v>
      </c>
      <c r="C4349">
        <f t="shared" si="134"/>
        <v>1.709324430872143E-3</v>
      </c>
      <c r="D4349">
        <v>1000</v>
      </c>
      <c r="E4349">
        <f t="shared" si="135"/>
        <v>8.2970607874533822E-3</v>
      </c>
      <c r="F4349">
        <v>1</v>
      </c>
      <c r="G4349" t="e">
        <f>VLOOKUP(A4349,'modern-H_SA-L1_panAme-L2'!A:A,1,FALSE)</f>
        <v>#N/A</v>
      </c>
    </row>
    <row r="4350" spans="1:7" x14ac:dyDescent="0.2">
      <c r="A4350" t="s">
        <v>14531</v>
      </c>
      <c r="B4350">
        <v>0.88469937824844902</v>
      </c>
      <c r="C4350">
        <f t="shared" si="134"/>
        <v>2.9645366845173791E-2</v>
      </c>
      <c r="D4350">
        <v>4279</v>
      </c>
      <c r="E4350">
        <f t="shared" si="135"/>
        <v>3.3629027965990557E-2</v>
      </c>
      <c r="F4350">
        <v>1</v>
      </c>
      <c r="G4350" t="e">
        <f>VLOOKUP(A4350,'modern-H_SA-L1_panAme-L2'!A:A,1,FALSE)</f>
        <v>#N/A</v>
      </c>
    </row>
    <row r="4351" spans="1:7" x14ac:dyDescent="0.2">
      <c r="A4351" t="s">
        <v>10199</v>
      </c>
      <c r="B4351">
        <v>1.64132192629179</v>
      </c>
      <c r="C4351">
        <f t="shared" si="134"/>
        <v>1.4626033702218352E-3</v>
      </c>
      <c r="D4351">
        <v>881</v>
      </c>
      <c r="E4351">
        <f t="shared" si="135"/>
        <v>8.0584299194742196E-3</v>
      </c>
      <c r="F4351">
        <v>1</v>
      </c>
      <c r="G4351" t="e">
        <f>VLOOKUP(A4351,'modern-H_SA-L1_panAme-L2'!A:A,1,FALSE)</f>
        <v>#N/A</v>
      </c>
    </row>
    <row r="4352" spans="1:7" x14ac:dyDescent="0.2">
      <c r="A4352" t="s">
        <v>14532</v>
      </c>
      <c r="B4352">
        <v>1.2846076898687699</v>
      </c>
      <c r="C4352">
        <f t="shared" si="134"/>
        <v>6.0428182232185011E-3</v>
      </c>
      <c r="D4352">
        <v>2755</v>
      </c>
      <c r="E4352">
        <f t="shared" si="135"/>
        <v>1.064676575517336E-2</v>
      </c>
      <c r="F4352">
        <v>1</v>
      </c>
      <c r="G4352" t="e">
        <f>VLOOKUP(A4352,'modern-H_SA-L1_panAme-L2'!A:A,1,FALSE)</f>
        <v>#N/A</v>
      </c>
    </row>
    <row r="4353" spans="1:7" x14ac:dyDescent="0.2">
      <c r="A4353" t="s">
        <v>14533</v>
      </c>
      <c r="B4353">
        <v>0.76138484595519196</v>
      </c>
      <c r="C4353">
        <f t="shared" si="134"/>
        <v>4.8411033209522371E-2</v>
      </c>
      <c r="D4353">
        <v>4819</v>
      </c>
      <c r="E4353">
        <f t="shared" si="135"/>
        <v>4.8762638555513924E-2</v>
      </c>
      <c r="F4353">
        <v>1</v>
      </c>
      <c r="G4353" t="e">
        <f>VLOOKUP(A4353,'modern-H_SA-L1_panAme-L2'!A:A,1,FALSE)</f>
        <v>#N/A</v>
      </c>
    </row>
    <row r="4354" spans="1:7" x14ac:dyDescent="0.2">
      <c r="A4354" t="s">
        <v>14534</v>
      </c>
      <c r="B4354">
        <v>0.924434060876275</v>
      </c>
      <c r="C4354">
        <f t="shared" ref="C4354:C4417" si="136">EXP(-3.977*B4354)</f>
        <v>2.5312061439688362E-2</v>
      </c>
      <c r="D4354">
        <v>4105</v>
      </c>
      <c r="E4354">
        <f t="shared" ref="E4354:E4417" si="137">C4354*4854/D4354</f>
        <v>2.9930510652435398E-2</v>
      </c>
      <c r="F4354">
        <v>1</v>
      </c>
      <c r="G4354" t="e">
        <f>VLOOKUP(A4354,'modern-H_SA-L1_panAme-L2'!A:A,1,FALSE)</f>
        <v>#N/A</v>
      </c>
    </row>
    <row r="4355" spans="1:7" x14ac:dyDescent="0.2">
      <c r="A4355" t="s">
        <v>10246</v>
      </c>
      <c r="B4355">
        <v>1.74081235685504</v>
      </c>
      <c r="C4355">
        <f t="shared" si="136"/>
        <v>9.8466335851575115E-4</v>
      </c>
      <c r="D4355">
        <v>549</v>
      </c>
      <c r="E4355">
        <f t="shared" si="137"/>
        <v>8.7059306780245104E-3</v>
      </c>
      <c r="F4355">
        <v>1</v>
      </c>
      <c r="G4355" t="e">
        <f>VLOOKUP(A4355,'modern-H_SA-L1_panAme-L2'!A:A,1,FALSE)</f>
        <v>#N/A</v>
      </c>
    </row>
    <row r="4356" spans="1:7" x14ac:dyDescent="0.2">
      <c r="A4356" t="s">
        <v>14535</v>
      </c>
      <c r="B4356">
        <v>0.98768984873781496</v>
      </c>
      <c r="C4356">
        <f t="shared" si="136"/>
        <v>1.9682162142461074E-2</v>
      </c>
      <c r="D4356">
        <v>3828</v>
      </c>
      <c r="E4356">
        <f t="shared" si="137"/>
        <v>2.49574751931834E-2</v>
      </c>
      <c r="F4356">
        <v>1</v>
      </c>
      <c r="G4356" t="e">
        <f>VLOOKUP(A4356,'modern-H_SA-L1_panAme-L2'!A:A,1,FALSE)</f>
        <v>#N/A</v>
      </c>
    </row>
    <row r="4357" spans="1:7" x14ac:dyDescent="0.2">
      <c r="A4357" t="s">
        <v>14536</v>
      </c>
      <c r="B4357">
        <v>1.27243487895771</v>
      </c>
      <c r="C4357">
        <f t="shared" si="136"/>
        <v>6.3425555153591431E-3</v>
      </c>
      <c r="D4357">
        <v>2830</v>
      </c>
      <c r="E4357">
        <f t="shared" si="137"/>
        <v>1.0878715360972891E-2</v>
      </c>
      <c r="F4357">
        <v>1</v>
      </c>
      <c r="G4357" t="e">
        <f>VLOOKUP(A4357,'modern-H_SA-L1_panAme-L2'!A:A,1,FALSE)</f>
        <v>#N/A</v>
      </c>
    </row>
    <row r="4358" spans="1:7" x14ac:dyDescent="0.2">
      <c r="A4358" t="s">
        <v>14537</v>
      </c>
      <c r="B4358">
        <v>1.3180796598962801</v>
      </c>
      <c r="C4358">
        <f t="shared" si="136"/>
        <v>5.2896520654191013E-3</v>
      </c>
      <c r="D4358">
        <v>2365</v>
      </c>
      <c r="E4358">
        <f t="shared" si="137"/>
        <v>1.0856647410378147E-2</v>
      </c>
      <c r="F4358">
        <v>1</v>
      </c>
      <c r="G4358" t="e">
        <f>VLOOKUP(A4358,'modern-H_SA-L1_panAme-L2'!A:A,1,FALSE)</f>
        <v>#N/A</v>
      </c>
    </row>
    <row r="4359" spans="1:7" x14ac:dyDescent="0.2">
      <c r="A4359" t="s">
        <v>14538</v>
      </c>
      <c r="B4359">
        <v>1.8606236007108301</v>
      </c>
      <c r="C4359">
        <f t="shared" si="136"/>
        <v>6.1143612776437669E-4</v>
      </c>
      <c r="D4359">
        <v>210</v>
      </c>
      <c r="E4359">
        <f t="shared" si="137"/>
        <v>1.4132909353182307E-2</v>
      </c>
      <c r="F4359">
        <v>1</v>
      </c>
      <c r="G4359" t="e">
        <f>VLOOKUP(A4359,'modern-H_SA-L1_panAme-L2'!A:A,1,FALSE)</f>
        <v>#N/A</v>
      </c>
    </row>
    <row r="4360" spans="1:7" x14ac:dyDescent="0.2">
      <c r="A4360" t="s">
        <v>14539</v>
      </c>
      <c r="B4360">
        <v>1.06510397178858</v>
      </c>
      <c r="C4360">
        <f t="shared" si="136"/>
        <v>1.4466516658826605E-2</v>
      </c>
      <c r="D4360">
        <v>3489</v>
      </c>
      <c r="E4360">
        <f t="shared" si="137"/>
        <v>2.0126245876166335E-2</v>
      </c>
      <c r="F4360">
        <v>1</v>
      </c>
      <c r="G4360" t="e">
        <f>VLOOKUP(A4360,'modern-H_SA-L1_panAme-L2'!A:A,1,FALSE)</f>
        <v>#N/A</v>
      </c>
    </row>
    <row r="4361" spans="1:7" x14ac:dyDescent="0.2">
      <c r="A4361" t="s">
        <v>10257</v>
      </c>
      <c r="B4361">
        <v>1.53235883539352</v>
      </c>
      <c r="C4361">
        <f t="shared" si="136"/>
        <v>2.2559342543191012E-3</v>
      </c>
      <c r="D4361">
        <v>1223</v>
      </c>
      <c r="E4361">
        <f t="shared" si="137"/>
        <v>8.9536425760138316E-3</v>
      </c>
      <c r="F4361">
        <v>1</v>
      </c>
      <c r="G4361" t="e">
        <f>VLOOKUP(A4361,'modern-H_SA-L1_panAme-L2'!A:A,1,FALSE)</f>
        <v>#N/A</v>
      </c>
    </row>
    <row r="4362" spans="1:7" x14ac:dyDescent="0.2">
      <c r="A4362" t="s">
        <v>14540</v>
      </c>
      <c r="B4362">
        <v>1.29371012684416</v>
      </c>
      <c r="C4362">
        <f t="shared" si="136"/>
        <v>5.8279779479967772E-3</v>
      </c>
      <c r="D4362">
        <v>2680</v>
      </c>
      <c r="E4362">
        <f t="shared" si="137"/>
        <v>1.0555598865513566E-2</v>
      </c>
      <c r="F4362">
        <v>1</v>
      </c>
      <c r="G4362" t="e">
        <f>VLOOKUP(A4362,'modern-H_SA-L1_panAme-L2'!A:A,1,FALSE)</f>
        <v>#N/A</v>
      </c>
    </row>
    <row r="4363" spans="1:7" x14ac:dyDescent="0.2">
      <c r="A4363" t="s">
        <v>14541</v>
      </c>
      <c r="B4363">
        <v>1.11420142446089</v>
      </c>
      <c r="C4363">
        <f t="shared" si="136"/>
        <v>1.1900449992533863E-2</v>
      </c>
      <c r="D4363">
        <v>3274</v>
      </c>
      <c r="E4363">
        <f t="shared" si="137"/>
        <v>1.76434893902747E-2</v>
      </c>
      <c r="F4363">
        <v>1</v>
      </c>
      <c r="G4363" t="e">
        <f>VLOOKUP(A4363,'modern-H_SA-L1_panAme-L2'!A:A,1,FALSE)</f>
        <v>#N/A</v>
      </c>
    </row>
    <row r="4364" spans="1:7" x14ac:dyDescent="0.2">
      <c r="A4364" t="s">
        <v>14541</v>
      </c>
      <c r="B4364">
        <v>1.0740100213430901</v>
      </c>
      <c r="C4364">
        <f t="shared" si="136"/>
        <v>1.3963090063603797E-2</v>
      </c>
      <c r="D4364">
        <v>3450</v>
      </c>
      <c r="E4364">
        <f t="shared" si="137"/>
        <v>1.9645460628618213E-2</v>
      </c>
      <c r="F4364">
        <v>1</v>
      </c>
      <c r="G4364" t="e">
        <f>VLOOKUP(A4364,'modern-H_SA-L1_panAme-L2'!A:A,1,FALSE)</f>
        <v>#N/A</v>
      </c>
    </row>
    <row r="4365" spans="1:7" x14ac:dyDescent="0.2">
      <c r="A4365" t="s">
        <v>14542</v>
      </c>
      <c r="B4365">
        <v>1.2800333432156099</v>
      </c>
      <c r="C4365">
        <f t="shared" si="136"/>
        <v>6.1537562825104766E-3</v>
      </c>
      <c r="D4365">
        <v>2783</v>
      </c>
      <c r="E4365">
        <f t="shared" si="137"/>
        <v>1.0733141572154457E-2</v>
      </c>
      <c r="F4365">
        <v>1</v>
      </c>
      <c r="G4365" t="e">
        <f>VLOOKUP(A4365,'modern-H_SA-L1_panAme-L2'!A:A,1,FALSE)</f>
        <v>#N/A</v>
      </c>
    </row>
    <row r="4366" spans="1:7" x14ac:dyDescent="0.2">
      <c r="A4366" t="s">
        <v>10273</v>
      </c>
      <c r="B4366">
        <v>1.8194026310939599</v>
      </c>
      <c r="C4366">
        <f t="shared" si="136"/>
        <v>7.2035654736014008E-4</v>
      </c>
      <c r="D4366">
        <v>321</v>
      </c>
      <c r="E4366">
        <f t="shared" si="137"/>
        <v>1.0892868164754268E-2</v>
      </c>
      <c r="F4366">
        <v>1</v>
      </c>
      <c r="G4366" t="e">
        <f>VLOOKUP(A4366,'modern-H_SA-L1_panAme-L2'!A:A,1,FALSE)</f>
        <v>#N/A</v>
      </c>
    </row>
    <row r="4367" spans="1:7" x14ac:dyDescent="0.2">
      <c r="A4367" t="s">
        <v>14543</v>
      </c>
      <c r="B4367">
        <v>1.03975598459497</v>
      </c>
      <c r="C4367">
        <f t="shared" si="136"/>
        <v>1.6000912122128546E-2</v>
      </c>
      <c r="D4367">
        <v>3600</v>
      </c>
      <c r="E4367">
        <f t="shared" si="137"/>
        <v>2.1574563178003325E-2</v>
      </c>
      <c r="F4367">
        <v>1</v>
      </c>
      <c r="G4367" t="e">
        <f>VLOOKUP(A4367,'modern-H_SA-L1_panAme-L2'!A:A,1,FALSE)</f>
        <v>#N/A</v>
      </c>
    </row>
    <row r="4368" spans="1:7" x14ac:dyDescent="0.2">
      <c r="A4368" t="s">
        <v>14544</v>
      </c>
      <c r="B4368">
        <v>1.02536928916075</v>
      </c>
      <c r="C4368">
        <f t="shared" si="136"/>
        <v>1.6943116005964459E-2</v>
      </c>
      <c r="D4368">
        <v>3663</v>
      </c>
      <c r="E4368">
        <f t="shared" si="137"/>
        <v>2.2452057082432839E-2</v>
      </c>
      <c r="F4368">
        <v>1</v>
      </c>
      <c r="G4368" t="e">
        <f>VLOOKUP(A4368,'modern-H_SA-L1_panAme-L2'!A:A,1,FALSE)</f>
        <v>#N/A</v>
      </c>
    </row>
    <row r="4369" spans="1:7" x14ac:dyDescent="0.2">
      <c r="A4369" t="s">
        <v>14545</v>
      </c>
      <c r="B4369">
        <v>1.4078291290839999</v>
      </c>
      <c r="C4369">
        <f t="shared" si="136"/>
        <v>3.7017986850268105E-3</v>
      </c>
      <c r="D4369">
        <v>1730</v>
      </c>
      <c r="E4369">
        <f t="shared" si="137"/>
        <v>1.038643399833534E-2</v>
      </c>
      <c r="F4369">
        <v>1</v>
      </c>
      <c r="G4369" t="e">
        <f>VLOOKUP(A4369,'modern-H_SA-L1_panAme-L2'!A:A,1,FALSE)</f>
        <v>#N/A</v>
      </c>
    </row>
    <row r="4370" spans="1:7" x14ac:dyDescent="0.2">
      <c r="A4370" t="s">
        <v>10286</v>
      </c>
      <c r="B4370">
        <v>1.28030394404601</v>
      </c>
      <c r="C4370">
        <f t="shared" si="136"/>
        <v>6.1471372983821961E-3</v>
      </c>
      <c r="D4370">
        <v>2773</v>
      </c>
      <c r="E4370">
        <f t="shared" si="137"/>
        <v>1.0760261250035045E-2</v>
      </c>
      <c r="F4370">
        <v>1</v>
      </c>
      <c r="G4370" t="e">
        <f>VLOOKUP(A4370,'modern-H_SA-L1_panAme-L2'!A:A,1,FALSE)</f>
        <v>#N/A</v>
      </c>
    </row>
    <row r="4371" spans="1:7" x14ac:dyDescent="0.2">
      <c r="A4371" t="s">
        <v>14546</v>
      </c>
      <c r="B4371">
        <v>1.6931410085982599</v>
      </c>
      <c r="C4371">
        <f t="shared" si="136"/>
        <v>1.1902144343073472E-3</v>
      </c>
      <c r="D4371">
        <v>703</v>
      </c>
      <c r="E4371">
        <f t="shared" si="137"/>
        <v>8.2180666630552821E-3</v>
      </c>
      <c r="F4371">
        <v>1</v>
      </c>
      <c r="G4371" t="e">
        <f>VLOOKUP(A4371,'modern-H_SA-L1_panAme-L2'!A:A,1,FALSE)</f>
        <v>#N/A</v>
      </c>
    </row>
    <row r="4372" spans="1:7" x14ac:dyDescent="0.2">
      <c r="A4372" t="s">
        <v>14547</v>
      </c>
      <c r="B4372">
        <v>1.3010100099842601</v>
      </c>
      <c r="C4372">
        <f t="shared" si="136"/>
        <v>5.6612146364694816E-3</v>
      </c>
      <c r="D4372">
        <v>2600</v>
      </c>
      <c r="E4372">
        <f t="shared" si="137"/>
        <v>1.0569052248239563E-2</v>
      </c>
      <c r="F4372">
        <v>1</v>
      </c>
      <c r="G4372" t="e">
        <f>VLOOKUP(A4372,'modern-H_SA-L1_panAme-L2'!A:A,1,FALSE)</f>
        <v>#N/A</v>
      </c>
    </row>
    <row r="4373" spans="1:7" x14ac:dyDescent="0.2">
      <c r="A4373" t="s">
        <v>14548</v>
      </c>
      <c r="B4373">
        <v>1.56112778581541</v>
      </c>
      <c r="C4373">
        <f t="shared" si="136"/>
        <v>2.0120418954203819E-3</v>
      </c>
      <c r="D4373">
        <v>1132</v>
      </c>
      <c r="E4373">
        <f t="shared" si="137"/>
        <v>8.6276072088078918E-3</v>
      </c>
      <c r="F4373">
        <v>1</v>
      </c>
      <c r="G4373" t="e">
        <f>VLOOKUP(A4373,'modern-H_SA-L1_panAme-L2'!A:A,1,FALSE)</f>
        <v>#N/A</v>
      </c>
    </row>
    <row r="4374" spans="1:7" x14ac:dyDescent="0.2">
      <c r="A4374" t="s">
        <v>14549</v>
      </c>
      <c r="B4374">
        <v>0.85455582591010204</v>
      </c>
      <c r="C4374">
        <f t="shared" si="136"/>
        <v>3.3421077350179962E-2</v>
      </c>
      <c r="D4374">
        <v>4411</v>
      </c>
      <c r="E4374">
        <f t="shared" si="137"/>
        <v>3.6777580924455572E-2</v>
      </c>
      <c r="F4374">
        <v>1</v>
      </c>
      <c r="G4374" t="e">
        <f>VLOOKUP(A4374,'modern-H_SA-L1_panAme-L2'!A:A,1,FALSE)</f>
        <v>#N/A</v>
      </c>
    </row>
    <row r="4375" spans="1:7" x14ac:dyDescent="0.2">
      <c r="A4375" t="s">
        <v>10314</v>
      </c>
      <c r="B4375">
        <v>1.3043594031160199</v>
      </c>
      <c r="C4375">
        <f t="shared" si="136"/>
        <v>5.5863042512655043E-3</v>
      </c>
      <c r="D4375">
        <v>2553</v>
      </c>
      <c r="E4375">
        <f t="shared" si="137"/>
        <v>1.0621198917212204E-2</v>
      </c>
      <c r="F4375">
        <v>1</v>
      </c>
      <c r="G4375" t="e">
        <f>VLOOKUP(A4375,'modern-H_SA-L1_panAme-L2'!A:A,1,FALSE)</f>
        <v>#N/A</v>
      </c>
    </row>
    <row r="4376" spans="1:7" x14ac:dyDescent="0.2">
      <c r="A4376" t="s">
        <v>10318</v>
      </c>
      <c r="B4376">
        <v>1.8141329898230001</v>
      </c>
      <c r="C4376">
        <f t="shared" si="136"/>
        <v>7.3561262646759662E-4</v>
      </c>
      <c r="D4376">
        <v>334</v>
      </c>
      <c r="E4376">
        <f t="shared" si="137"/>
        <v>1.0690609846927287E-2</v>
      </c>
      <c r="F4376">
        <v>1</v>
      </c>
      <c r="G4376" t="e">
        <f>VLOOKUP(A4376,'modern-H_SA-L1_panAme-L2'!A:A,1,FALSE)</f>
        <v>#N/A</v>
      </c>
    </row>
    <row r="4377" spans="1:7" x14ac:dyDescent="0.2">
      <c r="A4377" t="s">
        <v>14550</v>
      </c>
      <c r="B4377">
        <v>1.4929688945014601</v>
      </c>
      <c r="C4377">
        <f t="shared" si="136"/>
        <v>2.6385195558066275E-3</v>
      </c>
      <c r="D4377">
        <v>1342</v>
      </c>
      <c r="E4377">
        <f t="shared" si="137"/>
        <v>9.5434977078132418E-3</v>
      </c>
      <c r="F4377">
        <v>1</v>
      </c>
      <c r="G4377" t="e">
        <f>VLOOKUP(A4377,'modern-H_SA-L1_panAme-L2'!A:A,1,FALSE)</f>
        <v>#N/A</v>
      </c>
    </row>
    <row r="4378" spans="1:7" x14ac:dyDescent="0.2">
      <c r="A4378" t="s">
        <v>14551</v>
      </c>
      <c r="B4378">
        <v>0.80660017446272203</v>
      </c>
      <c r="C4378">
        <f t="shared" si="136"/>
        <v>4.0443518068719077E-2</v>
      </c>
      <c r="D4378">
        <v>4621</v>
      </c>
      <c r="E4378">
        <f t="shared" si="137"/>
        <v>4.2482760594148974E-2</v>
      </c>
      <c r="F4378">
        <v>1</v>
      </c>
      <c r="G4378" t="e">
        <f>VLOOKUP(A4378,'modern-H_SA-L1_panAme-L2'!A:A,1,FALSE)</f>
        <v>#N/A</v>
      </c>
    </row>
    <row r="4379" spans="1:7" x14ac:dyDescent="0.2">
      <c r="A4379" t="s">
        <v>10323</v>
      </c>
      <c r="B4379">
        <v>1.5729411956494399</v>
      </c>
      <c r="C4379">
        <f t="shared" si="136"/>
        <v>1.9196985027361893E-3</v>
      </c>
      <c r="D4379">
        <v>1087</v>
      </c>
      <c r="E4379">
        <f t="shared" si="137"/>
        <v>8.5724163130464232E-3</v>
      </c>
      <c r="F4379">
        <v>1</v>
      </c>
      <c r="G4379" t="e">
        <f>VLOOKUP(A4379,'modern-H_SA-L1_panAme-L2'!A:A,1,FALSE)</f>
        <v>#N/A</v>
      </c>
    </row>
    <row r="4380" spans="1:7" x14ac:dyDescent="0.2">
      <c r="A4380" t="s">
        <v>10327</v>
      </c>
      <c r="B4380">
        <v>1.4276676033450699</v>
      </c>
      <c r="C4380">
        <f t="shared" si="136"/>
        <v>3.4209600240810286E-3</v>
      </c>
      <c r="D4380">
        <v>1631</v>
      </c>
      <c r="E4380">
        <f t="shared" si="137"/>
        <v>1.0181079066149181E-2</v>
      </c>
      <c r="F4380">
        <v>1</v>
      </c>
      <c r="G4380" t="e">
        <f>VLOOKUP(A4380,'modern-H_SA-L1_panAme-L2'!A:A,1,FALSE)</f>
        <v>#N/A</v>
      </c>
    </row>
    <row r="4381" spans="1:7" x14ac:dyDescent="0.2">
      <c r="A4381" t="s">
        <v>10333</v>
      </c>
      <c r="B4381">
        <v>1.6219478768979201</v>
      </c>
      <c r="C4381">
        <f t="shared" si="136"/>
        <v>1.579753105614117E-3</v>
      </c>
      <c r="D4381">
        <v>942</v>
      </c>
      <c r="E4381">
        <f t="shared" si="137"/>
        <v>8.1402564486740166E-3</v>
      </c>
      <c r="F4381">
        <v>1</v>
      </c>
      <c r="G4381" t="e">
        <f>VLOOKUP(A4381,'modern-H_SA-L1_panAme-L2'!A:A,1,FALSE)</f>
        <v>#N/A</v>
      </c>
    </row>
    <row r="4382" spans="1:7" x14ac:dyDescent="0.2">
      <c r="A4382" t="s">
        <v>14552</v>
      </c>
      <c r="B4382">
        <v>0.89794427245772501</v>
      </c>
      <c r="C4382">
        <f t="shared" si="136"/>
        <v>2.8124213829858701E-2</v>
      </c>
      <c r="D4382">
        <v>4221</v>
      </c>
      <c r="E4382">
        <f t="shared" si="137"/>
        <v>3.2341846465324363E-2</v>
      </c>
      <c r="F4382">
        <v>1</v>
      </c>
      <c r="G4382" t="e">
        <f>VLOOKUP(A4382,'modern-H_SA-L1_panAme-L2'!A:A,1,FALSE)</f>
        <v>#N/A</v>
      </c>
    </row>
    <row r="4383" spans="1:7" x14ac:dyDescent="0.2">
      <c r="A4383" t="s">
        <v>14553</v>
      </c>
      <c r="B4383">
        <v>1.44242154886987</v>
      </c>
      <c r="C4383">
        <f t="shared" si="136"/>
        <v>3.2260058049459091E-3</v>
      </c>
      <c r="D4383">
        <v>1555</v>
      </c>
      <c r="E4383">
        <f t="shared" si="137"/>
        <v>1.0070117155760413E-2</v>
      </c>
      <c r="F4383">
        <v>1</v>
      </c>
      <c r="G4383" t="e">
        <f>VLOOKUP(A4383,'modern-H_SA-L1_panAme-L2'!A:A,1,FALSE)</f>
        <v>#N/A</v>
      </c>
    </row>
    <row r="4384" spans="1:7" x14ac:dyDescent="0.2">
      <c r="A4384" t="s">
        <v>14554</v>
      </c>
      <c r="B4384">
        <v>1.31234849704789</v>
      </c>
      <c r="C4384">
        <f t="shared" si="136"/>
        <v>5.4116027516673149E-3</v>
      </c>
      <c r="D4384">
        <v>2458</v>
      </c>
      <c r="E4384">
        <f t="shared" si="137"/>
        <v>1.0686704538890621E-2</v>
      </c>
      <c r="F4384">
        <v>1</v>
      </c>
      <c r="G4384" t="e">
        <f>VLOOKUP(A4384,'modern-H_SA-L1_panAme-L2'!A:A,1,FALSE)</f>
        <v>#N/A</v>
      </c>
    </row>
    <row r="4385" spans="1:7" x14ac:dyDescent="0.2">
      <c r="A4385" t="s">
        <v>14555</v>
      </c>
      <c r="B4385">
        <v>1.5216212286680599</v>
      </c>
      <c r="C4385">
        <f t="shared" si="136"/>
        <v>2.3543569964106421E-3</v>
      </c>
      <c r="D4385">
        <v>1267</v>
      </c>
      <c r="E4385">
        <f t="shared" si="137"/>
        <v>9.0197702135574234E-3</v>
      </c>
      <c r="F4385">
        <v>1</v>
      </c>
      <c r="G4385" t="e">
        <f>VLOOKUP(A4385,'modern-H_SA-L1_panAme-L2'!A:A,1,FALSE)</f>
        <v>#N/A</v>
      </c>
    </row>
    <row r="4386" spans="1:7" x14ac:dyDescent="0.2">
      <c r="A4386" t="s">
        <v>14556</v>
      </c>
      <c r="B4386">
        <v>0.82372719283678197</v>
      </c>
      <c r="C4386">
        <f t="shared" si="136"/>
        <v>3.778046737915354E-2</v>
      </c>
      <c r="D4386">
        <v>4546</v>
      </c>
      <c r="E4386">
        <f t="shared" si="137"/>
        <v>4.0340164685088269E-2</v>
      </c>
      <c r="F4386">
        <v>1</v>
      </c>
      <c r="G4386" t="e">
        <f>VLOOKUP(A4386,'modern-H_SA-L1_panAme-L2'!A:A,1,FALSE)</f>
        <v>#N/A</v>
      </c>
    </row>
    <row r="4387" spans="1:7" x14ac:dyDescent="0.2">
      <c r="A4387" t="s">
        <v>14557</v>
      </c>
      <c r="B4387">
        <v>1.11785518838069</v>
      </c>
      <c r="C4387">
        <f t="shared" si="136"/>
        <v>1.1728774655852434E-2</v>
      </c>
      <c r="D4387">
        <v>3258</v>
      </c>
      <c r="E4387">
        <f t="shared" si="137"/>
        <v>1.7474362240487328E-2</v>
      </c>
      <c r="F4387">
        <v>1</v>
      </c>
      <c r="G4387" t="e">
        <f>VLOOKUP(A4387,'modern-H_SA-L1_panAme-L2'!A:A,1,FALSE)</f>
        <v>#N/A</v>
      </c>
    </row>
    <row r="4388" spans="1:7" x14ac:dyDescent="0.2">
      <c r="A4388" t="s">
        <v>14557</v>
      </c>
      <c r="B4388">
        <v>1.0776637852628901</v>
      </c>
      <c r="C4388">
        <f t="shared" si="136"/>
        <v>1.3761659177436785E-2</v>
      </c>
      <c r="D4388">
        <v>3434</v>
      </c>
      <c r="E4388">
        <f t="shared" si="137"/>
        <v>1.9452269553662829E-2</v>
      </c>
      <c r="F4388">
        <v>1</v>
      </c>
      <c r="G4388" t="e">
        <f>VLOOKUP(A4388,'modern-H_SA-L1_panAme-L2'!A:A,1,FALSE)</f>
        <v>#N/A</v>
      </c>
    </row>
    <row r="4389" spans="1:7" x14ac:dyDescent="0.2">
      <c r="A4389" t="s">
        <v>10350</v>
      </c>
      <c r="B4389">
        <v>1.6850623809073999</v>
      </c>
      <c r="C4389">
        <f t="shared" si="136"/>
        <v>1.2290754131754024E-3</v>
      </c>
      <c r="D4389">
        <v>748</v>
      </c>
      <c r="E4389">
        <f t="shared" si="137"/>
        <v>7.9758449940553512E-3</v>
      </c>
      <c r="F4389">
        <v>1</v>
      </c>
      <c r="G4389" t="e">
        <f>VLOOKUP(A4389,'modern-H_SA-L1_panAme-L2'!A:A,1,FALSE)</f>
        <v>#N/A</v>
      </c>
    </row>
    <row r="4390" spans="1:7" x14ac:dyDescent="0.2">
      <c r="A4390" t="s">
        <v>14558</v>
      </c>
      <c r="B4390">
        <v>0.94224615998530104</v>
      </c>
      <c r="C4390">
        <f t="shared" si="136"/>
        <v>2.3581023526529347E-2</v>
      </c>
      <c r="D4390">
        <v>4027</v>
      </c>
      <c r="E4390">
        <f t="shared" si="137"/>
        <v>2.8423711993487321E-2</v>
      </c>
      <c r="F4390">
        <v>1</v>
      </c>
      <c r="G4390" t="e">
        <f>VLOOKUP(A4390,'modern-H_SA-L1_panAme-L2'!A:A,1,FALSE)</f>
        <v>#N/A</v>
      </c>
    </row>
    <row r="4391" spans="1:7" x14ac:dyDescent="0.2">
      <c r="A4391" t="s">
        <v>14559</v>
      </c>
      <c r="B4391">
        <v>1.67927777713868</v>
      </c>
      <c r="C4391">
        <f t="shared" si="136"/>
        <v>1.2576784975769804E-3</v>
      </c>
      <c r="D4391">
        <v>772</v>
      </c>
      <c r="E4391">
        <f t="shared" si="137"/>
        <v>7.9077350093765056E-3</v>
      </c>
      <c r="F4391">
        <v>1</v>
      </c>
      <c r="G4391" t="e">
        <f>VLOOKUP(A4391,'modern-H_SA-L1_panAme-L2'!A:A,1,FALSE)</f>
        <v>#N/A</v>
      </c>
    </row>
    <row r="4392" spans="1:7" x14ac:dyDescent="0.2">
      <c r="A4392" t="s">
        <v>14559</v>
      </c>
      <c r="B4392">
        <v>0.93676551410560105</v>
      </c>
      <c r="C4392">
        <f t="shared" si="136"/>
        <v>2.4100650440967316E-2</v>
      </c>
      <c r="D4392">
        <v>4051</v>
      </c>
      <c r="E4392">
        <f t="shared" si="137"/>
        <v>2.887794550492603E-2</v>
      </c>
      <c r="F4392">
        <v>1</v>
      </c>
      <c r="G4392" t="e">
        <f>VLOOKUP(A4392,'modern-H_SA-L1_panAme-L2'!A:A,1,FALSE)</f>
        <v>#N/A</v>
      </c>
    </row>
    <row r="4393" spans="1:7" x14ac:dyDescent="0.2">
      <c r="A4393" t="s">
        <v>10362</v>
      </c>
      <c r="B4393">
        <v>1.2490344229933901</v>
      </c>
      <c r="C4393">
        <f t="shared" si="136"/>
        <v>6.961154790351776E-3</v>
      </c>
      <c r="D4393">
        <v>3099</v>
      </c>
      <c r="E4393">
        <f t="shared" si="137"/>
        <v>1.0903338287308009E-2</v>
      </c>
      <c r="F4393">
        <v>1</v>
      </c>
      <c r="G4393" t="e">
        <f>VLOOKUP(A4393,'modern-H_SA-L1_panAme-L2'!A:A,1,FALSE)</f>
        <v>#N/A</v>
      </c>
    </row>
    <row r="4394" spans="1:7" x14ac:dyDescent="0.2">
      <c r="A4394" t="s">
        <v>14560</v>
      </c>
      <c r="B4394">
        <v>1.26873765636824</v>
      </c>
      <c r="C4394">
        <f t="shared" si="136"/>
        <v>6.4365045408757236E-3</v>
      </c>
      <c r="D4394">
        <v>2864</v>
      </c>
      <c r="E4394">
        <f t="shared" si="137"/>
        <v>1.0908796453006551E-2</v>
      </c>
      <c r="F4394">
        <v>1</v>
      </c>
      <c r="G4394" t="e">
        <f>VLOOKUP(A4394,'modern-H_SA-L1_panAme-L2'!A:A,1,FALSE)</f>
        <v>#N/A</v>
      </c>
    </row>
    <row r="4395" spans="1:7" x14ac:dyDescent="0.2">
      <c r="A4395" t="s">
        <v>14561</v>
      </c>
      <c r="B4395">
        <v>1.8999344542007</v>
      </c>
      <c r="C4395">
        <f t="shared" si="136"/>
        <v>5.2294235264838183E-4</v>
      </c>
      <c r="D4395">
        <v>145</v>
      </c>
      <c r="E4395">
        <f t="shared" si="137"/>
        <v>1.7505946067277556E-2</v>
      </c>
      <c r="F4395">
        <v>1</v>
      </c>
      <c r="G4395" t="e">
        <f>VLOOKUP(A4395,'modern-H_SA-L1_panAme-L2'!A:A,1,FALSE)</f>
        <v>#N/A</v>
      </c>
    </row>
    <row r="4396" spans="1:7" x14ac:dyDescent="0.2">
      <c r="A4396" t="s">
        <v>14562</v>
      </c>
      <c r="B4396">
        <v>1.45057947194693</v>
      </c>
      <c r="C4396">
        <f t="shared" si="136"/>
        <v>3.1230207391256611E-3</v>
      </c>
      <c r="D4396">
        <v>1521</v>
      </c>
      <c r="E4396">
        <f t="shared" si="137"/>
        <v>9.9665632266377115E-3</v>
      </c>
      <c r="F4396">
        <v>1</v>
      </c>
      <c r="G4396" t="e">
        <f>VLOOKUP(A4396,'modern-H_SA-L1_panAme-L2'!A:A,1,FALSE)</f>
        <v>#N/A</v>
      </c>
    </row>
    <row r="4397" spans="1:7" x14ac:dyDescent="0.2">
      <c r="A4397" t="s">
        <v>14563</v>
      </c>
      <c r="B4397">
        <v>0.76572369060996204</v>
      </c>
      <c r="C4397">
        <f t="shared" si="136"/>
        <v>4.7582838543388697E-2</v>
      </c>
      <c r="D4397">
        <v>4800</v>
      </c>
      <c r="E4397">
        <f t="shared" si="137"/>
        <v>4.8118145477001821E-2</v>
      </c>
      <c r="F4397">
        <v>1</v>
      </c>
      <c r="G4397" t="e">
        <f>VLOOKUP(A4397,'modern-H_SA-L1_panAme-L2'!A:A,1,FALSE)</f>
        <v>#N/A</v>
      </c>
    </row>
    <row r="4398" spans="1:7" x14ac:dyDescent="0.2">
      <c r="A4398" t="s">
        <v>14564</v>
      </c>
      <c r="B4398">
        <v>1.3239410407152901</v>
      </c>
      <c r="C4398">
        <f t="shared" si="136"/>
        <v>5.1677725798106077E-3</v>
      </c>
      <c r="D4398">
        <v>2323</v>
      </c>
      <c r="E4398">
        <f t="shared" si="137"/>
        <v>1.0798264357469087E-2</v>
      </c>
      <c r="F4398">
        <v>1</v>
      </c>
      <c r="G4398" t="e">
        <f>VLOOKUP(A4398,'modern-H_SA-L1_panAme-L2'!A:A,1,FALSE)</f>
        <v>#N/A</v>
      </c>
    </row>
    <row r="4399" spans="1:7" x14ac:dyDescent="0.2">
      <c r="A4399" t="s">
        <v>14565</v>
      </c>
      <c r="B4399">
        <v>1.25177364292264</v>
      </c>
      <c r="C4399">
        <f t="shared" si="136"/>
        <v>6.8857323888149701E-3</v>
      </c>
      <c r="D4399">
        <v>3068</v>
      </c>
      <c r="E4399">
        <f t="shared" si="137"/>
        <v>1.089418025270791E-2</v>
      </c>
      <c r="F4399">
        <v>1</v>
      </c>
      <c r="G4399" t="e">
        <f>VLOOKUP(A4399,'modern-H_SA-L1_panAme-L2'!A:A,1,FALSE)</f>
        <v>#N/A</v>
      </c>
    </row>
    <row r="4400" spans="1:7" x14ac:dyDescent="0.2">
      <c r="A4400" t="s">
        <v>10378</v>
      </c>
      <c r="B4400">
        <v>1.7140395481185899</v>
      </c>
      <c r="C4400">
        <f t="shared" si="136"/>
        <v>1.0952909066018785E-3</v>
      </c>
      <c r="D4400">
        <v>630</v>
      </c>
      <c r="E4400">
        <f t="shared" si="137"/>
        <v>8.4389556518182831E-3</v>
      </c>
      <c r="F4400">
        <v>1</v>
      </c>
      <c r="G4400" t="e">
        <f>VLOOKUP(A4400,'modern-H_SA-L1_panAme-L2'!A:A,1,FALSE)</f>
        <v>#N/A</v>
      </c>
    </row>
    <row r="4401" spans="1:7" x14ac:dyDescent="0.2">
      <c r="A4401" t="s">
        <v>14566</v>
      </c>
      <c r="B4401">
        <v>0.96919266889382705</v>
      </c>
      <c r="C4401">
        <f t="shared" si="136"/>
        <v>2.1184632458540339E-2</v>
      </c>
      <c r="D4401">
        <v>3909</v>
      </c>
      <c r="E4401">
        <f t="shared" si="137"/>
        <v>2.6306013290804505E-2</v>
      </c>
      <c r="F4401">
        <v>1</v>
      </c>
      <c r="G4401" t="e">
        <f>VLOOKUP(A4401,'modern-H_SA-L1_panAme-L2'!A:A,1,FALSE)</f>
        <v>#N/A</v>
      </c>
    </row>
    <row r="4402" spans="1:7" x14ac:dyDescent="0.2">
      <c r="A4402" t="s">
        <v>14567</v>
      </c>
      <c r="B4402">
        <v>1.38966648299899</v>
      </c>
      <c r="C4402">
        <f t="shared" si="136"/>
        <v>3.9790841354532952E-3</v>
      </c>
      <c r="D4402">
        <v>1821</v>
      </c>
      <c r="E4402">
        <f t="shared" si="137"/>
        <v>1.0606520809165455E-2</v>
      </c>
      <c r="F4402">
        <v>1</v>
      </c>
      <c r="G4402" t="e">
        <f>VLOOKUP(A4402,'modern-H_SA-L1_panAme-L2'!A:A,1,FALSE)</f>
        <v>#N/A</v>
      </c>
    </row>
    <row r="4403" spans="1:7" x14ac:dyDescent="0.2">
      <c r="A4403" t="s">
        <v>14568</v>
      </c>
      <c r="B4403">
        <v>1.53250868544423</v>
      </c>
      <c r="C4403">
        <f t="shared" si="136"/>
        <v>2.2545902225923906E-3</v>
      </c>
      <c r="D4403">
        <v>1215</v>
      </c>
      <c r="E4403">
        <f t="shared" si="137"/>
        <v>9.007227111492563E-3</v>
      </c>
      <c r="F4403">
        <v>1</v>
      </c>
      <c r="G4403" t="e">
        <f>VLOOKUP(A4403,'modern-H_SA-L1_panAme-L2'!A:A,1,FALSE)</f>
        <v>#N/A</v>
      </c>
    </row>
    <row r="4404" spans="1:7" x14ac:dyDescent="0.2">
      <c r="A4404" t="s">
        <v>14569</v>
      </c>
      <c r="B4404">
        <v>0.835601925576132</v>
      </c>
      <c r="C4404">
        <f t="shared" si="136"/>
        <v>3.6037729127201677E-2</v>
      </c>
      <c r="D4404">
        <v>4494</v>
      </c>
      <c r="E4404">
        <f t="shared" si="137"/>
        <v>3.8924596614026911E-2</v>
      </c>
      <c r="F4404">
        <v>1</v>
      </c>
      <c r="G4404" t="e">
        <f>VLOOKUP(A4404,'modern-H_SA-L1_panAme-L2'!A:A,1,FALSE)</f>
        <v>#N/A</v>
      </c>
    </row>
    <row r="4405" spans="1:7" x14ac:dyDescent="0.2">
      <c r="A4405" t="s">
        <v>14570</v>
      </c>
      <c r="B4405">
        <v>2.0113368707508301</v>
      </c>
      <c r="C4405">
        <f t="shared" si="136"/>
        <v>3.357691341268209E-4</v>
      </c>
      <c r="D4405">
        <v>49</v>
      </c>
      <c r="E4405">
        <f t="shared" si="137"/>
        <v>3.32617015724814E-2</v>
      </c>
      <c r="F4405">
        <v>1</v>
      </c>
      <c r="G4405" t="e">
        <f>VLOOKUP(A4405,'modern-H_SA-L1_panAme-L2'!A:A,1,FALSE)</f>
        <v>#N/A</v>
      </c>
    </row>
    <row r="4406" spans="1:7" x14ac:dyDescent="0.2">
      <c r="A4406" t="s">
        <v>14571</v>
      </c>
      <c r="B4406">
        <v>1.1420613743493699</v>
      </c>
      <c r="C4406">
        <f t="shared" si="136"/>
        <v>1.0652314507531445E-2</v>
      </c>
      <c r="D4406">
        <v>3152</v>
      </c>
      <c r="E4406">
        <f t="shared" si="137"/>
        <v>1.6404293978286053E-2</v>
      </c>
      <c r="F4406">
        <v>1</v>
      </c>
      <c r="G4406" t="e">
        <f>VLOOKUP(A4406,'modern-H_SA-L1_panAme-L2'!A:A,1,FALSE)</f>
        <v>#N/A</v>
      </c>
    </row>
    <row r="4407" spans="1:7" x14ac:dyDescent="0.2">
      <c r="A4407" t="s">
        <v>14571</v>
      </c>
      <c r="B4407">
        <v>1.10186997123157</v>
      </c>
      <c r="C4407">
        <f t="shared" si="136"/>
        <v>1.2498622064527922E-2</v>
      </c>
      <c r="D4407">
        <v>3328</v>
      </c>
      <c r="E4407">
        <f t="shared" si="137"/>
        <v>1.8229660907818069E-2</v>
      </c>
      <c r="F4407">
        <v>1</v>
      </c>
      <c r="G4407" t="e">
        <f>VLOOKUP(A4407,'modern-H_SA-L1_panAme-L2'!A:A,1,FALSE)</f>
        <v>#N/A</v>
      </c>
    </row>
    <row r="4408" spans="1:7" x14ac:dyDescent="0.2">
      <c r="A4408" t="s">
        <v>14572</v>
      </c>
      <c r="B4408">
        <v>1.6339551081116599</v>
      </c>
      <c r="C4408">
        <f t="shared" si="136"/>
        <v>1.5060883816677103E-3</v>
      </c>
      <c r="D4408">
        <v>910</v>
      </c>
      <c r="E4408">
        <f t="shared" si="137"/>
        <v>8.0335747303462261E-3</v>
      </c>
      <c r="F4408">
        <v>1</v>
      </c>
      <c r="G4408" t="e">
        <f>VLOOKUP(A4408,'modern-H_SA-L1_panAme-L2'!A:A,1,FALSE)</f>
        <v>#N/A</v>
      </c>
    </row>
    <row r="4409" spans="1:7" x14ac:dyDescent="0.2">
      <c r="A4409" t="s">
        <v>14573</v>
      </c>
      <c r="B4409">
        <v>0.90525180029732499</v>
      </c>
      <c r="C4409">
        <f t="shared" si="136"/>
        <v>2.7318629512836281E-2</v>
      </c>
      <c r="D4409">
        <v>4189</v>
      </c>
      <c r="E4409">
        <f t="shared" si="137"/>
        <v>3.165543749231494E-2</v>
      </c>
      <c r="F4409">
        <v>1</v>
      </c>
      <c r="G4409" t="e">
        <f>VLOOKUP(A4409,'modern-H_SA-L1_panAme-L2'!A:A,1,FALSE)</f>
        <v>#N/A</v>
      </c>
    </row>
    <row r="4410" spans="1:7" x14ac:dyDescent="0.2">
      <c r="A4410" t="s">
        <v>14574</v>
      </c>
      <c r="B4410">
        <v>2.0157430316754001</v>
      </c>
      <c r="C4410">
        <f t="shared" si="136"/>
        <v>3.2993660204575447E-4</v>
      </c>
      <c r="D4410">
        <v>45</v>
      </c>
      <c r="E4410">
        <f t="shared" si="137"/>
        <v>3.5589161474002047E-2</v>
      </c>
      <c r="F4410">
        <v>1</v>
      </c>
      <c r="G4410" t="e">
        <f>VLOOKUP(A4410,'modern-H_SA-L1_panAme-L2'!A:A,1,FALSE)</f>
        <v>#N/A</v>
      </c>
    </row>
    <row r="4411" spans="1:7" x14ac:dyDescent="0.2">
      <c r="A4411" t="s">
        <v>14575</v>
      </c>
      <c r="B4411">
        <v>1.14297481532932</v>
      </c>
      <c r="C4411">
        <f t="shared" si="136"/>
        <v>1.0613687464881958E-2</v>
      </c>
      <c r="D4411">
        <v>3148</v>
      </c>
      <c r="E4411">
        <f t="shared" si="137"/>
        <v>1.6365577812750009E-2</v>
      </c>
      <c r="F4411">
        <v>1</v>
      </c>
      <c r="G4411" t="e">
        <f>VLOOKUP(A4411,'modern-H_SA-L1_panAme-L2'!A:A,1,FALSE)</f>
        <v>#N/A</v>
      </c>
    </row>
    <row r="4412" spans="1:7" x14ac:dyDescent="0.2">
      <c r="A4412" t="s">
        <v>14575</v>
      </c>
      <c r="B4412">
        <v>1.1027834122115201</v>
      </c>
      <c r="C4412">
        <f t="shared" si="136"/>
        <v>1.2453300007316327E-2</v>
      </c>
      <c r="D4412">
        <v>3324</v>
      </c>
      <c r="E4412">
        <f t="shared" si="137"/>
        <v>1.8185414631622578E-2</v>
      </c>
      <c r="F4412">
        <v>1</v>
      </c>
      <c r="G4412" t="e">
        <f>VLOOKUP(A4412,'modern-H_SA-L1_panAme-L2'!A:A,1,FALSE)</f>
        <v>#N/A</v>
      </c>
    </row>
    <row r="4413" spans="1:7" x14ac:dyDescent="0.2">
      <c r="A4413" t="s">
        <v>14576</v>
      </c>
      <c r="B4413">
        <v>1.2798585170555099</v>
      </c>
      <c r="C4413">
        <f t="shared" si="136"/>
        <v>6.1580363763375475E-3</v>
      </c>
      <c r="D4413">
        <v>2788</v>
      </c>
      <c r="E4413">
        <f t="shared" si="137"/>
        <v>1.072134453756903E-2</v>
      </c>
      <c r="F4413">
        <v>1</v>
      </c>
      <c r="G4413" t="e">
        <f>VLOOKUP(A4413,'modern-H_SA-L1_panAme-L2'!A:A,1,FALSE)</f>
        <v>#N/A</v>
      </c>
    </row>
    <row r="4414" spans="1:7" x14ac:dyDescent="0.2">
      <c r="A4414" t="s">
        <v>14577</v>
      </c>
      <c r="B4414">
        <v>1.7810701485924401</v>
      </c>
      <c r="C4414">
        <f t="shared" si="136"/>
        <v>8.3898646749633614E-4</v>
      </c>
      <c r="D4414">
        <v>411</v>
      </c>
      <c r="E4414">
        <f t="shared" si="137"/>
        <v>9.9086139007961462E-3</v>
      </c>
      <c r="F4414">
        <v>1</v>
      </c>
      <c r="G4414" t="e">
        <f>VLOOKUP(A4414,'modern-H_SA-L1_panAme-L2'!A:A,1,FALSE)</f>
        <v>#N/A</v>
      </c>
    </row>
    <row r="4415" spans="1:7" x14ac:dyDescent="0.2">
      <c r="A4415" t="s">
        <v>14578</v>
      </c>
      <c r="B4415">
        <v>1.01920356254609</v>
      </c>
      <c r="C4415">
        <f t="shared" si="136"/>
        <v>1.736371546365497E-2</v>
      </c>
      <c r="D4415">
        <v>3690</v>
      </c>
      <c r="E4415">
        <f t="shared" si="137"/>
        <v>2.2841050097718488E-2</v>
      </c>
      <c r="F4415">
        <v>1</v>
      </c>
      <c r="G4415" t="e">
        <f>VLOOKUP(A4415,'modern-H_SA-L1_panAme-L2'!A:A,1,FALSE)</f>
        <v>#N/A</v>
      </c>
    </row>
    <row r="4416" spans="1:7" x14ac:dyDescent="0.2">
      <c r="A4416" t="s">
        <v>14579</v>
      </c>
      <c r="B4416">
        <v>1.2657872200197799</v>
      </c>
      <c r="C4416">
        <f t="shared" si="136"/>
        <v>6.512474587519048E-3</v>
      </c>
      <c r="D4416">
        <v>2912</v>
      </c>
      <c r="E4416">
        <f t="shared" si="137"/>
        <v>1.0855615263673579E-2</v>
      </c>
      <c r="F4416">
        <v>1</v>
      </c>
      <c r="G4416" t="e">
        <f>VLOOKUP(A4416,'modern-H_SA-L1_panAme-L2'!A:A,1,FALSE)</f>
        <v>#N/A</v>
      </c>
    </row>
    <row r="4417" spans="1:7" x14ac:dyDescent="0.2">
      <c r="A4417" t="s">
        <v>14580</v>
      </c>
      <c r="B4417">
        <v>1.3010122297148199</v>
      </c>
      <c r="C4417">
        <f t="shared" si="136"/>
        <v>5.6611646602320737E-3</v>
      </c>
      <c r="D4417">
        <v>2597</v>
      </c>
      <c r="E4417">
        <f t="shared" si="137"/>
        <v>1.0581167986432995E-2</v>
      </c>
      <c r="F4417">
        <v>1</v>
      </c>
      <c r="G4417" t="e">
        <f>VLOOKUP(A4417,'modern-H_SA-L1_panAme-L2'!A:A,1,FALSE)</f>
        <v>#N/A</v>
      </c>
    </row>
    <row r="4418" spans="1:7" x14ac:dyDescent="0.2">
      <c r="A4418" t="s">
        <v>10431</v>
      </c>
      <c r="B4418">
        <v>1.5911525521235601</v>
      </c>
      <c r="C4418">
        <f t="shared" ref="C4418:C4481" si="138">EXP(-3.977*B4418)</f>
        <v>1.7855769408781459E-3</v>
      </c>
      <c r="D4418">
        <v>1026</v>
      </c>
      <c r="E4418">
        <f t="shared" ref="E4418:E4481" si="139">C4418*4854/D4418</f>
        <v>8.4475540653240946E-3</v>
      </c>
      <c r="F4418">
        <v>1</v>
      </c>
      <c r="G4418" t="e">
        <f>VLOOKUP(A4418,'modern-H_SA-L1_panAme-L2'!A:A,1,FALSE)</f>
        <v>#N/A</v>
      </c>
    </row>
    <row r="4419" spans="1:7" x14ac:dyDescent="0.2">
      <c r="A4419" t="s">
        <v>14581</v>
      </c>
      <c r="B4419">
        <v>0.87876201187877401</v>
      </c>
      <c r="C4419">
        <f t="shared" si="138"/>
        <v>3.0353710217888862E-2</v>
      </c>
      <c r="D4419">
        <v>4305</v>
      </c>
      <c r="E4419">
        <f t="shared" si="139"/>
        <v>3.4224601486093499E-2</v>
      </c>
      <c r="F4419">
        <v>1</v>
      </c>
      <c r="G4419" t="e">
        <f>VLOOKUP(A4419,'modern-H_SA-L1_panAme-L2'!A:A,1,FALSE)</f>
        <v>#N/A</v>
      </c>
    </row>
    <row r="4420" spans="1:7" x14ac:dyDescent="0.2">
      <c r="A4420" t="s">
        <v>14582</v>
      </c>
      <c r="B4420">
        <v>1.3965848554275799</v>
      </c>
      <c r="C4420">
        <f t="shared" si="138"/>
        <v>3.8710945981421251E-3</v>
      </c>
      <c r="D4420">
        <v>1785</v>
      </c>
      <c r="E4420">
        <f t="shared" si="139"/>
        <v>1.0526774890410016E-2</v>
      </c>
      <c r="F4420">
        <v>1</v>
      </c>
      <c r="G4420" t="e">
        <f>VLOOKUP(A4420,'modern-H_SA-L1_panAme-L2'!A:A,1,FALSE)</f>
        <v>#N/A</v>
      </c>
    </row>
    <row r="4421" spans="1:7" x14ac:dyDescent="0.2">
      <c r="A4421" t="s">
        <v>14583</v>
      </c>
      <c r="B4421">
        <v>1.68873637747015</v>
      </c>
      <c r="C4421">
        <f t="shared" si="138"/>
        <v>1.2112473613680435E-3</v>
      </c>
      <c r="D4421">
        <v>725</v>
      </c>
      <c r="E4421">
        <f t="shared" si="139"/>
        <v>8.1095099201110108E-3</v>
      </c>
      <c r="F4421">
        <v>1</v>
      </c>
      <c r="G4421" t="e">
        <f>VLOOKUP(A4421,'modern-H_SA-L1_panAme-L2'!A:A,1,FALSE)</f>
        <v>#N/A</v>
      </c>
    </row>
    <row r="4422" spans="1:7" x14ac:dyDescent="0.2">
      <c r="A4422" t="s">
        <v>14584</v>
      </c>
      <c r="B4422">
        <v>0.94749844562001295</v>
      </c>
      <c r="C4422">
        <f t="shared" si="138"/>
        <v>2.3093563925234678E-2</v>
      </c>
      <c r="D4422">
        <v>4004</v>
      </c>
      <c r="E4422">
        <f t="shared" si="139"/>
        <v>2.7996043779492788E-2</v>
      </c>
      <c r="F4422">
        <v>1</v>
      </c>
      <c r="G4422" t="e">
        <f>VLOOKUP(A4422,'modern-H_SA-L1_panAme-L2'!A:A,1,FALSE)</f>
        <v>#N/A</v>
      </c>
    </row>
    <row r="4423" spans="1:7" x14ac:dyDescent="0.2">
      <c r="A4423" t="s">
        <v>14585</v>
      </c>
      <c r="B4423">
        <v>1.7128222527382899</v>
      </c>
      <c r="C4423">
        <f t="shared" si="138"/>
        <v>1.1006062670526429E-3</v>
      </c>
      <c r="D4423">
        <v>632</v>
      </c>
      <c r="E4423">
        <f t="shared" si="139"/>
        <v>8.4530740827112802E-3</v>
      </c>
      <c r="F4423">
        <v>1</v>
      </c>
      <c r="G4423" t="e">
        <f>VLOOKUP(A4423,'modern-H_SA-L1_panAme-L2'!A:A,1,FALSE)</f>
        <v>#N/A</v>
      </c>
    </row>
    <row r="4424" spans="1:7" x14ac:dyDescent="0.2">
      <c r="A4424" t="s">
        <v>14586</v>
      </c>
      <c r="B4424">
        <v>0.96873594840385202</v>
      </c>
      <c r="C4424">
        <f t="shared" si="138"/>
        <v>2.1223146713546505E-2</v>
      </c>
      <c r="D4424">
        <v>3911</v>
      </c>
      <c r="E4424">
        <f t="shared" si="139"/>
        <v>2.6340361582090192E-2</v>
      </c>
      <c r="F4424">
        <v>1</v>
      </c>
      <c r="G4424" t="e">
        <f>VLOOKUP(A4424,'modern-H_SA-L1_panAme-L2'!A:A,1,FALSE)</f>
        <v>#N/A</v>
      </c>
    </row>
    <row r="4425" spans="1:7" x14ac:dyDescent="0.2">
      <c r="A4425" t="s">
        <v>10436</v>
      </c>
      <c r="B4425">
        <v>1.8073614366433</v>
      </c>
      <c r="C4425">
        <f t="shared" si="138"/>
        <v>7.5569218036457546E-4</v>
      </c>
      <c r="D4425">
        <v>361</v>
      </c>
      <c r="E4425">
        <f t="shared" si="139"/>
        <v>1.0161024497201245E-2</v>
      </c>
      <c r="F4425">
        <v>1</v>
      </c>
      <c r="G4425" t="e">
        <f>VLOOKUP(A4425,'modern-H_SA-L1_panAme-L2'!A:A,1,FALSE)</f>
        <v>#N/A</v>
      </c>
    </row>
    <row r="4426" spans="1:7" x14ac:dyDescent="0.2">
      <c r="A4426" t="s">
        <v>14587</v>
      </c>
      <c r="B4426">
        <v>1.0306215747954699</v>
      </c>
      <c r="C4426">
        <f t="shared" si="138"/>
        <v>1.659287316923273E-2</v>
      </c>
      <c r="D4426">
        <v>3640</v>
      </c>
      <c r="E4426">
        <f t="shared" si="139"/>
        <v>2.2126869880070236E-2</v>
      </c>
      <c r="F4426">
        <v>1</v>
      </c>
      <c r="G4426" t="e">
        <f>VLOOKUP(A4426,'modern-H_SA-L1_panAme-L2'!A:A,1,FALSE)</f>
        <v>#N/A</v>
      </c>
    </row>
    <row r="4427" spans="1:7" x14ac:dyDescent="0.2">
      <c r="A4427" t="s">
        <v>14588</v>
      </c>
      <c r="B4427">
        <v>0.95275073125472598</v>
      </c>
      <c r="C4427">
        <f t="shared" si="138"/>
        <v>2.2616180937562173E-2</v>
      </c>
      <c r="D4427">
        <v>3981</v>
      </c>
      <c r="E4427">
        <f t="shared" si="139"/>
        <v>2.7575720238866314E-2</v>
      </c>
      <c r="F4427">
        <v>1</v>
      </c>
      <c r="G4427" t="e">
        <f>VLOOKUP(A4427,'modern-H_SA-L1_panAme-L2'!A:A,1,FALSE)</f>
        <v>#N/A</v>
      </c>
    </row>
    <row r="4428" spans="1:7" x14ac:dyDescent="0.2">
      <c r="A4428" t="s">
        <v>14589</v>
      </c>
      <c r="B4428">
        <v>1.3918084121788501</v>
      </c>
      <c r="C4428">
        <f t="shared" si="138"/>
        <v>3.9453324569841425E-3</v>
      </c>
      <c r="D4428">
        <v>1808</v>
      </c>
      <c r="E4428">
        <f t="shared" si="139"/>
        <v>1.0592170213606762E-2</v>
      </c>
      <c r="F4428">
        <v>1</v>
      </c>
      <c r="G4428" t="e">
        <f>VLOOKUP(A4428,'modern-H_SA-L1_panAme-L2'!A:A,1,FALSE)</f>
        <v>#N/A</v>
      </c>
    </row>
    <row r="4429" spans="1:7" x14ac:dyDescent="0.2">
      <c r="A4429" t="s">
        <v>14590</v>
      </c>
      <c r="B4429">
        <v>1.8269332212420899</v>
      </c>
      <c r="C4429">
        <f t="shared" si="138"/>
        <v>6.9910233749127814E-4</v>
      </c>
      <c r="D4429">
        <v>296</v>
      </c>
      <c r="E4429">
        <f t="shared" si="139"/>
        <v>1.146433360196846E-2</v>
      </c>
      <c r="F4429">
        <v>1</v>
      </c>
      <c r="G4429" t="e">
        <f>VLOOKUP(A4429,'modern-H_SA-L1_panAme-L2'!A:A,1,FALSE)</f>
        <v>#N/A</v>
      </c>
    </row>
    <row r="4430" spans="1:7" x14ac:dyDescent="0.2">
      <c r="A4430" t="s">
        <v>14591</v>
      </c>
      <c r="B4430">
        <v>1.5838304748819301</v>
      </c>
      <c r="C4430">
        <f t="shared" si="138"/>
        <v>1.8383372238746133E-3</v>
      </c>
      <c r="D4430">
        <v>1044</v>
      </c>
      <c r="E4430">
        <f t="shared" si="139"/>
        <v>8.5472115753710467E-3</v>
      </c>
      <c r="F4430">
        <v>1</v>
      </c>
      <c r="G4430" t="e">
        <f>VLOOKUP(A4430,'modern-H_SA-L1_panAme-L2'!A:A,1,FALSE)</f>
        <v>#N/A</v>
      </c>
    </row>
    <row r="4431" spans="1:7" x14ac:dyDescent="0.2">
      <c r="A4431" t="s">
        <v>14592</v>
      </c>
      <c r="B4431">
        <v>0.87465152746899899</v>
      </c>
      <c r="C4431">
        <f t="shared" si="138"/>
        <v>3.0853992368207902E-2</v>
      </c>
      <c r="D4431">
        <v>4323</v>
      </c>
      <c r="E4431">
        <f t="shared" si="139"/>
        <v>3.4643830431478409E-2</v>
      </c>
      <c r="F4431">
        <v>1</v>
      </c>
      <c r="G4431" t="e">
        <f>VLOOKUP(A4431,'modern-H_SA-L1_panAme-L2'!A:A,1,FALSE)</f>
        <v>#N/A</v>
      </c>
    </row>
    <row r="4432" spans="1:7" x14ac:dyDescent="0.2">
      <c r="A4432" t="s">
        <v>14593</v>
      </c>
      <c r="B4432">
        <v>1.6439667064735199</v>
      </c>
      <c r="C4432">
        <f t="shared" si="138"/>
        <v>1.4472999069031923E-3</v>
      </c>
      <c r="D4432">
        <v>867</v>
      </c>
      <c r="E4432">
        <f t="shared" si="139"/>
        <v>8.1028762953957272E-3</v>
      </c>
      <c r="F4432">
        <v>1</v>
      </c>
      <c r="G4432" t="e">
        <f>VLOOKUP(A4432,'modern-H_SA-L1_panAme-L2'!A:A,1,FALSE)</f>
        <v>#N/A</v>
      </c>
    </row>
    <row r="4433" spans="1:7" x14ac:dyDescent="0.2">
      <c r="A4433" t="s">
        <v>14594</v>
      </c>
      <c r="B4433">
        <v>1.27354973088826</v>
      </c>
      <c r="C4433">
        <f t="shared" si="138"/>
        <v>6.3144963573897863E-3</v>
      </c>
      <c r="D4433">
        <v>2826</v>
      </c>
      <c r="E4433">
        <f t="shared" si="139"/>
        <v>1.0845918371822373E-2</v>
      </c>
      <c r="F4433">
        <v>1</v>
      </c>
      <c r="G4433" t="e">
        <f>VLOOKUP(A4433,'modern-H_SA-L1_panAme-L2'!A:A,1,FALSE)</f>
        <v>#N/A</v>
      </c>
    </row>
    <row r="4434" spans="1:7" x14ac:dyDescent="0.2">
      <c r="A4434" t="s">
        <v>14595</v>
      </c>
      <c r="B4434">
        <v>1.32572361471942</v>
      </c>
      <c r="C4434">
        <f t="shared" si="138"/>
        <v>5.1312662610822294E-3</v>
      </c>
      <c r="D4434">
        <v>2302</v>
      </c>
      <c r="E4434">
        <f t="shared" si="139"/>
        <v>1.0819794279449671E-2</v>
      </c>
      <c r="F4434">
        <v>1</v>
      </c>
      <c r="G4434" t="e">
        <f>VLOOKUP(A4434,'modern-H_SA-L1_panAme-L2'!A:A,1,FALSE)</f>
        <v>#N/A</v>
      </c>
    </row>
    <row r="4435" spans="1:7" x14ac:dyDescent="0.2">
      <c r="A4435" t="s">
        <v>10467</v>
      </c>
      <c r="B4435">
        <v>1.2507635164052899</v>
      </c>
      <c r="C4435">
        <f t="shared" si="138"/>
        <v>6.9134498938420311E-3</v>
      </c>
      <c r="D4435">
        <v>3080</v>
      </c>
      <c r="E4435">
        <f t="shared" si="139"/>
        <v>1.0895417462567929E-2</v>
      </c>
      <c r="F4435">
        <v>1</v>
      </c>
      <c r="G4435" t="e">
        <f>VLOOKUP(A4435,'modern-H_SA-L1_panAme-L2'!A:A,1,FALSE)</f>
        <v>#N/A</v>
      </c>
    </row>
    <row r="4436" spans="1:7" x14ac:dyDescent="0.2">
      <c r="A4436" t="s">
        <v>14596</v>
      </c>
      <c r="B4436">
        <v>1.7658348160268</v>
      </c>
      <c r="C4436">
        <f t="shared" si="138"/>
        <v>8.9139307751541735E-4</v>
      </c>
      <c r="D4436">
        <v>483</v>
      </c>
      <c r="E4436">
        <f t="shared" si="139"/>
        <v>8.9582235988816469E-3</v>
      </c>
      <c r="F4436">
        <v>1</v>
      </c>
      <c r="G4436" t="e">
        <f>VLOOKUP(A4436,'modern-H_SA-L1_panAme-L2'!A:A,1,FALSE)</f>
        <v>#N/A</v>
      </c>
    </row>
    <row r="4437" spans="1:7" x14ac:dyDescent="0.2">
      <c r="A4437" t="s">
        <v>14597</v>
      </c>
      <c r="B4437">
        <v>0.82578243504167204</v>
      </c>
      <c r="C4437">
        <f t="shared" si="138"/>
        <v>3.7472919851691343E-2</v>
      </c>
      <c r="D4437">
        <v>4537</v>
      </c>
      <c r="E4437">
        <f t="shared" si="139"/>
        <v>4.0091151192442095E-2</v>
      </c>
      <c r="F4437">
        <v>1</v>
      </c>
      <c r="G4437" t="e">
        <f>VLOOKUP(A4437,'modern-H_SA-L1_panAme-L2'!A:A,1,FALSE)</f>
        <v>#N/A</v>
      </c>
    </row>
    <row r="4438" spans="1:7" x14ac:dyDescent="0.2">
      <c r="A4438" t="s">
        <v>14598</v>
      </c>
      <c r="B4438">
        <v>1.0548277607641401</v>
      </c>
      <c r="C4438">
        <f t="shared" si="138"/>
        <v>1.5069988875100252E-2</v>
      </c>
      <c r="D4438">
        <v>3534</v>
      </c>
      <c r="E4438">
        <f t="shared" si="139"/>
        <v>2.0698847198567238E-2</v>
      </c>
      <c r="F4438">
        <v>1</v>
      </c>
      <c r="G4438" t="e">
        <f>VLOOKUP(A4438,'modern-H_SA-L1_panAme-L2'!A:A,1,FALSE)</f>
        <v>#N/A</v>
      </c>
    </row>
    <row r="4439" spans="1:7" x14ac:dyDescent="0.2">
      <c r="A4439" t="s">
        <v>14599</v>
      </c>
      <c r="B4439">
        <v>0.98974509094270202</v>
      </c>
      <c r="C4439">
        <f t="shared" si="138"/>
        <v>1.9521941776702571E-2</v>
      </c>
      <c r="D4439">
        <v>3819</v>
      </c>
      <c r="E4439">
        <f t="shared" si="139"/>
        <v>2.4812648699689521E-2</v>
      </c>
      <c r="F4439">
        <v>1</v>
      </c>
      <c r="G4439" t="e">
        <f>VLOOKUP(A4439,'modern-H_SA-L1_panAme-L2'!A:A,1,FALSE)</f>
        <v>#N/A</v>
      </c>
    </row>
    <row r="4440" spans="1:7" x14ac:dyDescent="0.2">
      <c r="A4440" t="s">
        <v>14600</v>
      </c>
      <c r="B4440">
        <v>1.6486193000460601</v>
      </c>
      <c r="C4440">
        <f t="shared" si="138"/>
        <v>1.4207662271942822E-3</v>
      </c>
      <c r="D4440">
        <v>841</v>
      </c>
      <c r="E4440">
        <f t="shared" si="139"/>
        <v>8.2002369403103986E-3</v>
      </c>
      <c r="F4440">
        <v>1</v>
      </c>
      <c r="G4440" t="e">
        <f>VLOOKUP(A4440,'modern-H_SA-L1_panAme-L2'!A:A,1,FALSE)</f>
        <v>#N/A</v>
      </c>
    </row>
    <row r="4441" spans="1:7" x14ac:dyDescent="0.2">
      <c r="A4441" t="s">
        <v>14600</v>
      </c>
      <c r="B4441">
        <v>0.92100865720146297</v>
      </c>
      <c r="C4441">
        <f t="shared" si="138"/>
        <v>2.5659242787252332E-2</v>
      </c>
      <c r="D4441">
        <v>4120</v>
      </c>
      <c r="E4441">
        <f t="shared" si="139"/>
        <v>3.0230573905175442E-2</v>
      </c>
      <c r="F4441">
        <v>1</v>
      </c>
      <c r="G4441" t="e">
        <f>VLOOKUP(A4441,'modern-H_SA-L1_panAme-L2'!A:A,1,FALSE)</f>
        <v>#N/A</v>
      </c>
    </row>
    <row r="4442" spans="1:7" x14ac:dyDescent="0.2">
      <c r="A4442" t="s">
        <v>14601</v>
      </c>
      <c r="B4442">
        <v>1.02514092891577</v>
      </c>
      <c r="C4442">
        <f t="shared" si="138"/>
        <v>1.6958510541880644E-2</v>
      </c>
      <c r="D4442">
        <v>3664</v>
      </c>
      <c r="E4442">
        <f t="shared" si="139"/>
        <v>2.2466323736432488E-2</v>
      </c>
      <c r="F4442">
        <v>1</v>
      </c>
      <c r="G4442" t="e">
        <f>VLOOKUP(A4442,'modern-H_SA-L1_panAme-L2'!A:A,1,FALSE)</f>
        <v>#N/A</v>
      </c>
    </row>
    <row r="4443" spans="1:7" x14ac:dyDescent="0.2">
      <c r="A4443" t="s">
        <v>14602</v>
      </c>
      <c r="B4443">
        <v>0.86506039717952399</v>
      </c>
      <c r="C4443">
        <f t="shared" si="138"/>
        <v>3.2053618522095893E-2</v>
      </c>
      <c r="D4443">
        <v>4365</v>
      </c>
      <c r="E4443">
        <f t="shared" si="139"/>
        <v>3.5644504995705262E-2</v>
      </c>
      <c r="F4443">
        <v>1</v>
      </c>
      <c r="G4443" t="e">
        <f>VLOOKUP(A4443,'modern-H_SA-L1_panAme-L2'!A:A,1,FALSE)</f>
        <v>#N/A</v>
      </c>
    </row>
    <row r="4444" spans="1:7" x14ac:dyDescent="0.2">
      <c r="A4444" t="s">
        <v>10477</v>
      </c>
      <c r="B4444">
        <v>1.52504761953779</v>
      </c>
      <c r="C4444">
        <f t="shared" si="138"/>
        <v>2.3224923459223652E-3</v>
      </c>
      <c r="D4444">
        <v>1251</v>
      </c>
      <c r="E4444">
        <f t="shared" si="139"/>
        <v>9.0114930832191544E-3</v>
      </c>
      <c r="F4444">
        <v>1</v>
      </c>
      <c r="G4444" t="e">
        <f>VLOOKUP(A4444,'modern-H_SA-L1_panAme-L2'!A:A,1,FALSE)</f>
        <v>#N/A</v>
      </c>
    </row>
    <row r="4445" spans="1:7" x14ac:dyDescent="0.2">
      <c r="A4445" t="s">
        <v>14603</v>
      </c>
      <c r="B4445">
        <v>0.82738095675658196</v>
      </c>
      <c r="C4445">
        <f t="shared" si="138"/>
        <v>3.7235448118422443E-2</v>
      </c>
      <c r="D4445">
        <v>4530</v>
      </c>
      <c r="E4445">
        <f t="shared" si="139"/>
        <v>3.9898645732190409E-2</v>
      </c>
      <c r="F4445">
        <v>1</v>
      </c>
      <c r="G4445" t="e">
        <f>VLOOKUP(A4445,'modern-H_SA-L1_panAme-L2'!A:A,1,FALSE)</f>
        <v>#N/A</v>
      </c>
    </row>
    <row r="4446" spans="1:7" x14ac:dyDescent="0.2">
      <c r="A4446" t="s">
        <v>14604</v>
      </c>
      <c r="B4446">
        <v>1.77176977241631</v>
      </c>
      <c r="C4446">
        <f t="shared" si="138"/>
        <v>8.7059960295983755E-4</v>
      </c>
      <c r="D4446">
        <v>460</v>
      </c>
      <c r="E4446">
        <f t="shared" si="139"/>
        <v>9.1867184190588085E-3</v>
      </c>
      <c r="F4446">
        <v>1</v>
      </c>
      <c r="G4446" t="e">
        <f>VLOOKUP(A4446,'modern-H_SA-L1_panAme-L2'!A:A,1,FALSE)</f>
        <v>#N/A</v>
      </c>
    </row>
    <row r="4447" spans="1:7" x14ac:dyDescent="0.2">
      <c r="A4447" t="s">
        <v>14605</v>
      </c>
      <c r="B4447">
        <v>1.0080139105417001</v>
      </c>
      <c r="C4447">
        <f t="shared" si="138"/>
        <v>1.8153873551537476E-2</v>
      </c>
      <c r="D4447">
        <v>3739</v>
      </c>
      <c r="E4447">
        <f t="shared" si="139"/>
        <v>2.3567505273913589E-2</v>
      </c>
      <c r="F4447">
        <v>1</v>
      </c>
      <c r="G4447" t="e">
        <f>VLOOKUP(A4447,'modern-H_SA-L1_panAme-L2'!A:A,1,FALSE)</f>
        <v>#N/A</v>
      </c>
    </row>
    <row r="4448" spans="1:7" x14ac:dyDescent="0.2">
      <c r="A4448" t="s">
        <v>14606</v>
      </c>
      <c r="B4448">
        <v>0.95252237100973902</v>
      </c>
      <c r="C4448">
        <f t="shared" si="138"/>
        <v>2.2636730027211244E-2</v>
      </c>
      <c r="D4448">
        <v>3982</v>
      </c>
      <c r="E4448">
        <f t="shared" si="139"/>
        <v>2.7593844186861723E-2</v>
      </c>
      <c r="F4448">
        <v>1</v>
      </c>
      <c r="G4448" t="e">
        <f>VLOOKUP(A4448,'modern-H_SA-L1_panAme-L2'!A:A,1,FALSE)</f>
        <v>#N/A</v>
      </c>
    </row>
    <row r="4449" spans="1:7" x14ac:dyDescent="0.2">
      <c r="A4449" t="s">
        <v>14607</v>
      </c>
      <c r="B4449">
        <v>1.3153460184491801</v>
      </c>
      <c r="C4449">
        <f t="shared" si="138"/>
        <v>5.3474732713116955E-3</v>
      </c>
      <c r="D4449">
        <v>2393</v>
      </c>
      <c r="E4449">
        <f t="shared" si="139"/>
        <v>1.0846901487232332E-2</v>
      </c>
      <c r="F4449">
        <v>1</v>
      </c>
      <c r="G4449" t="e">
        <f>VLOOKUP(A4449,'modern-H_SA-L1_panAme-L2'!A:A,1,FALSE)</f>
        <v>#N/A</v>
      </c>
    </row>
    <row r="4450" spans="1:7" x14ac:dyDescent="0.2">
      <c r="A4450" t="s">
        <v>14608</v>
      </c>
      <c r="B4450">
        <v>0.76115648571021199</v>
      </c>
      <c r="C4450">
        <f t="shared" si="138"/>
        <v>4.8455019533479624E-2</v>
      </c>
      <c r="D4450">
        <v>4820</v>
      </c>
      <c r="E4450">
        <f t="shared" si="139"/>
        <v>4.8796818426454378E-2</v>
      </c>
      <c r="F4450">
        <v>1</v>
      </c>
      <c r="G4450" t="e">
        <f>VLOOKUP(A4450,'modern-H_SA-L1_panAme-L2'!A:A,1,FALSE)</f>
        <v>#N/A</v>
      </c>
    </row>
    <row r="4451" spans="1:7" x14ac:dyDescent="0.2">
      <c r="A4451" t="s">
        <v>14609</v>
      </c>
      <c r="B4451">
        <v>0.75818780252537199</v>
      </c>
      <c r="C4451">
        <f t="shared" si="138"/>
        <v>4.9030491904551783E-2</v>
      </c>
      <c r="D4451">
        <v>4833</v>
      </c>
      <c r="E4451">
        <f t="shared" si="139"/>
        <v>4.9243535631014766E-2</v>
      </c>
      <c r="F4451">
        <v>1</v>
      </c>
      <c r="G4451" t="e">
        <f>VLOOKUP(A4451,'modern-H_SA-L1_panAme-L2'!A:A,1,FALSE)</f>
        <v>#N/A</v>
      </c>
    </row>
    <row r="4452" spans="1:7" x14ac:dyDescent="0.2">
      <c r="A4452" t="s">
        <v>14610</v>
      </c>
      <c r="B4452">
        <v>1.03701566165512</v>
      </c>
      <c r="C4452">
        <f t="shared" si="138"/>
        <v>1.6176247984859674E-2</v>
      </c>
      <c r="D4452">
        <v>3612</v>
      </c>
      <c r="E4452">
        <f t="shared" si="139"/>
        <v>2.1738512657394481E-2</v>
      </c>
      <c r="F4452">
        <v>1</v>
      </c>
      <c r="G4452" t="e">
        <f>VLOOKUP(A4452,'modern-H_SA-L1_panAme-L2'!A:A,1,FALSE)</f>
        <v>#N/A</v>
      </c>
    </row>
    <row r="4453" spans="1:7" x14ac:dyDescent="0.2">
      <c r="A4453" t="s">
        <v>14611</v>
      </c>
      <c r="B4453">
        <v>1.3415215215531799</v>
      </c>
      <c r="C4453">
        <f t="shared" si="138"/>
        <v>4.8187964020663951E-3</v>
      </c>
      <c r="D4453">
        <v>2177</v>
      </c>
      <c r="E4453">
        <f t="shared" si="139"/>
        <v>1.0744344389357043E-2</v>
      </c>
      <c r="F4453">
        <v>1</v>
      </c>
      <c r="G4453" t="e">
        <f>VLOOKUP(A4453,'modern-H_SA-L1_panAme-L2'!A:A,1,FALSE)</f>
        <v>#N/A</v>
      </c>
    </row>
    <row r="4454" spans="1:7" x14ac:dyDescent="0.2">
      <c r="A4454" t="s">
        <v>14612</v>
      </c>
      <c r="B4454">
        <v>1.95590966233682</v>
      </c>
      <c r="C4454">
        <f t="shared" si="138"/>
        <v>4.1857573062670489E-4</v>
      </c>
      <c r="D4454">
        <v>91</v>
      </c>
      <c r="E4454">
        <f t="shared" si="139"/>
        <v>2.2327105455626658E-2</v>
      </c>
      <c r="F4454">
        <v>1</v>
      </c>
      <c r="G4454" t="e">
        <f>VLOOKUP(A4454,'modern-H_SA-L1_panAme-L2'!A:A,1,FALSE)</f>
        <v>#N/A</v>
      </c>
    </row>
    <row r="4455" spans="1:7" x14ac:dyDescent="0.2">
      <c r="A4455" t="s">
        <v>14613</v>
      </c>
      <c r="B4455">
        <v>1.1324702440598899</v>
      </c>
      <c r="C4455">
        <f t="shared" si="138"/>
        <v>1.1066484412358716E-2</v>
      </c>
      <c r="D4455">
        <v>3194</v>
      </c>
      <c r="E4455">
        <f t="shared" si="139"/>
        <v>1.6818007306696685E-2</v>
      </c>
      <c r="F4455">
        <v>1</v>
      </c>
      <c r="G4455" t="e">
        <f>VLOOKUP(A4455,'modern-H_SA-L1_panAme-L2'!A:A,1,FALSE)</f>
        <v>#N/A</v>
      </c>
    </row>
    <row r="4456" spans="1:7" x14ac:dyDescent="0.2">
      <c r="A4456" t="s">
        <v>14613</v>
      </c>
      <c r="B4456">
        <v>1.09227884094209</v>
      </c>
      <c r="C4456">
        <f t="shared" si="138"/>
        <v>1.2984577779342539E-2</v>
      </c>
      <c r="D4456">
        <v>3370</v>
      </c>
      <c r="E4456">
        <f t="shared" si="139"/>
        <v>1.8702415590780026E-2</v>
      </c>
      <c r="F4456">
        <v>1</v>
      </c>
      <c r="G4456" t="e">
        <f>VLOOKUP(A4456,'modern-H_SA-L1_panAme-L2'!A:A,1,FALSE)</f>
        <v>#N/A</v>
      </c>
    </row>
    <row r="4457" spans="1:7" x14ac:dyDescent="0.2">
      <c r="A4457" t="s">
        <v>14614</v>
      </c>
      <c r="B4457">
        <v>1.5234351776218</v>
      </c>
      <c r="C4457">
        <f t="shared" si="138"/>
        <v>2.3374336051893733E-3</v>
      </c>
      <c r="D4457">
        <v>1257</v>
      </c>
      <c r="E4457">
        <f t="shared" si="139"/>
        <v>9.0261755923541909E-3</v>
      </c>
      <c r="F4457">
        <v>1</v>
      </c>
      <c r="G4457" t="e">
        <f>VLOOKUP(A4457,'modern-H_SA-L1_panAme-L2'!A:A,1,FALSE)</f>
        <v>#N/A</v>
      </c>
    </row>
    <row r="4458" spans="1:7" x14ac:dyDescent="0.2">
      <c r="A4458" t="s">
        <v>14615</v>
      </c>
      <c r="B4458">
        <v>0.92420570063128804</v>
      </c>
      <c r="C4458">
        <f t="shared" si="138"/>
        <v>2.5335060009657476E-2</v>
      </c>
      <c r="D4458">
        <v>4106</v>
      </c>
      <c r="E4458">
        <f t="shared" si="139"/>
        <v>2.9950409470744614E-2</v>
      </c>
      <c r="F4458">
        <v>1</v>
      </c>
      <c r="G4458" t="e">
        <f>VLOOKUP(A4458,'modern-H_SA-L1_panAme-L2'!A:A,1,FALSE)</f>
        <v>#N/A</v>
      </c>
    </row>
    <row r="4459" spans="1:7" x14ac:dyDescent="0.2">
      <c r="A4459" t="s">
        <v>14616</v>
      </c>
      <c r="B4459">
        <v>1.04569335096464</v>
      </c>
      <c r="C4459">
        <f t="shared" si="138"/>
        <v>1.5627509991788083E-2</v>
      </c>
      <c r="D4459">
        <v>3574</v>
      </c>
      <c r="E4459">
        <f t="shared" si="139"/>
        <v>2.1224379826563895E-2</v>
      </c>
      <c r="F4459">
        <v>1</v>
      </c>
      <c r="G4459" t="e">
        <f>VLOOKUP(A4459,'modern-H_SA-L1_panAme-L2'!A:A,1,FALSE)</f>
        <v>#N/A</v>
      </c>
    </row>
    <row r="4460" spans="1:7" x14ac:dyDescent="0.2">
      <c r="A4460" t="s">
        <v>10485</v>
      </c>
      <c r="B4460">
        <v>1.60263570544171</v>
      </c>
      <c r="C4460">
        <f t="shared" si="138"/>
        <v>1.7058663049458243E-3</v>
      </c>
      <c r="D4460">
        <v>992</v>
      </c>
      <c r="E4460">
        <f t="shared" si="139"/>
        <v>8.347051455853861E-3</v>
      </c>
      <c r="F4460">
        <v>1</v>
      </c>
      <c r="G4460" t="e">
        <f>VLOOKUP(A4460,'modern-H_SA-L1_panAme-L2'!A:A,1,FALSE)</f>
        <v>#N/A</v>
      </c>
    </row>
    <row r="4461" spans="1:7" x14ac:dyDescent="0.2">
      <c r="A4461" t="s">
        <v>14617</v>
      </c>
      <c r="B4461">
        <v>0.88652626020834902</v>
      </c>
      <c r="C4461">
        <f t="shared" si="138"/>
        <v>2.9430758711888019E-2</v>
      </c>
      <c r="D4461">
        <v>4271</v>
      </c>
      <c r="E4461">
        <f t="shared" si="139"/>
        <v>3.3448115848163068E-2</v>
      </c>
      <c r="F4461">
        <v>1</v>
      </c>
      <c r="G4461" t="e">
        <f>VLOOKUP(A4461,'modern-H_SA-L1_panAme-L2'!A:A,1,FALSE)</f>
        <v>#N/A</v>
      </c>
    </row>
    <row r="4462" spans="1:7" x14ac:dyDescent="0.2">
      <c r="A4462" t="s">
        <v>14618</v>
      </c>
      <c r="B4462">
        <v>1.32093458316156</v>
      </c>
      <c r="C4462">
        <f t="shared" si="138"/>
        <v>5.2299328664342946E-3</v>
      </c>
      <c r="D4462">
        <v>2331</v>
      </c>
      <c r="E4462">
        <f t="shared" si="139"/>
        <v>1.0890645273990592E-2</v>
      </c>
      <c r="F4462">
        <v>1</v>
      </c>
      <c r="G4462" t="e">
        <f>VLOOKUP(A4462,'modern-H_SA-L1_panAme-L2'!A:A,1,FALSE)</f>
        <v>#N/A</v>
      </c>
    </row>
    <row r="4463" spans="1:7" x14ac:dyDescent="0.2">
      <c r="A4463" t="s">
        <v>14619</v>
      </c>
      <c r="B4463">
        <v>0.86483203693453603</v>
      </c>
      <c r="C4463">
        <f t="shared" si="138"/>
        <v>3.2082742479072036E-2</v>
      </c>
      <c r="D4463">
        <v>4366</v>
      </c>
      <c r="E4463">
        <f t="shared" si="139"/>
        <v>3.5668720108432354E-2</v>
      </c>
      <c r="F4463">
        <v>1</v>
      </c>
      <c r="G4463" t="e">
        <f>VLOOKUP(A4463,'modern-H_SA-L1_panAme-L2'!A:A,1,FALSE)</f>
        <v>#N/A</v>
      </c>
    </row>
    <row r="4464" spans="1:7" x14ac:dyDescent="0.2">
      <c r="A4464" t="s">
        <v>14620</v>
      </c>
      <c r="B4464">
        <v>0.91529965107677502</v>
      </c>
      <c r="C4464">
        <f t="shared" si="138"/>
        <v>2.6248492705596104E-2</v>
      </c>
      <c r="D4464">
        <v>4145</v>
      </c>
      <c r="E4464">
        <f t="shared" si="139"/>
        <v>3.0738283134611216E-2</v>
      </c>
      <c r="F4464">
        <v>1</v>
      </c>
      <c r="G4464" t="e">
        <f>VLOOKUP(A4464,'modern-H_SA-L1_panAme-L2'!A:A,1,FALSE)</f>
        <v>#N/A</v>
      </c>
    </row>
    <row r="4465" spans="1:7" x14ac:dyDescent="0.2">
      <c r="A4465" t="s">
        <v>14621</v>
      </c>
      <c r="B4465">
        <v>0.91210260764694995</v>
      </c>
      <c r="C4465">
        <f t="shared" si="138"/>
        <v>2.6584363600306232E-2</v>
      </c>
      <c r="D4465">
        <v>4159</v>
      </c>
      <c r="E4465">
        <f t="shared" si="139"/>
        <v>3.102680954938361E-2</v>
      </c>
      <c r="F4465">
        <v>1</v>
      </c>
      <c r="G4465" t="e">
        <f>VLOOKUP(A4465,'modern-H_SA-L1_panAme-L2'!A:A,1,FALSE)</f>
        <v>#N/A</v>
      </c>
    </row>
    <row r="4466" spans="1:7" x14ac:dyDescent="0.2">
      <c r="A4466" t="s">
        <v>14622</v>
      </c>
      <c r="B4466">
        <v>0.83308996288127202</v>
      </c>
      <c r="C4466">
        <f t="shared" si="138"/>
        <v>3.6399553082110341E-2</v>
      </c>
      <c r="D4466">
        <v>4505</v>
      </c>
      <c r="E4466">
        <f t="shared" si="139"/>
        <v>3.9219407471823217E-2</v>
      </c>
      <c r="F4466">
        <v>1</v>
      </c>
      <c r="G4466" t="e">
        <f>VLOOKUP(A4466,'modern-H_SA-L1_panAme-L2'!A:A,1,FALSE)</f>
        <v>#N/A</v>
      </c>
    </row>
    <row r="4467" spans="1:7" x14ac:dyDescent="0.2">
      <c r="A4467" t="s">
        <v>10499</v>
      </c>
      <c r="B4467">
        <v>1.74254896122831</v>
      </c>
      <c r="C4467">
        <f t="shared" si="138"/>
        <v>9.7788623502104806E-4</v>
      </c>
      <c r="D4467">
        <v>540</v>
      </c>
      <c r="E4467">
        <f t="shared" si="139"/>
        <v>8.7901107125780871E-3</v>
      </c>
      <c r="F4467">
        <v>1</v>
      </c>
      <c r="G4467" t="e">
        <f>VLOOKUP(A4467,'modern-H_SA-L1_panAme-L2'!A:A,1,FALSE)</f>
        <v>#N/A</v>
      </c>
    </row>
    <row r="4468" spans="1:7" x14ac:dyDescent="0.2">
      <c r="A4468" t="s">
        <v>10500</v>
      </c>
      <c r="B4468">
        <v>1.3800862055029599</v>
      </c>
      <c r="C4468">
        <f t="shared" si="138"/>
        <v>4.1336154667449719E-3</v>
      </c>
      <c r="D4468">
        <v>1898</v>
      </c>
      <c r="E4468">
        <f t="shared" si="139"/>
        <v>1.0571427542455264E-2</v>
      </c>
      <c r="F4468">
        <v>1</v>
      </c>
      <c r="G4468" t="e">
        <f>VLOOKUP(A4468,'modern-H_SA-L1_panAme-L2'!A:A,1,FALSE)</f>
        <v>#N/A</v>
      </c>
    </row>
    <row r="4469" spans="1:7" x14ac:dyDescent="0.2">
      <c r="A4469" t="s">
        <v>14623</v>
      </c>
      <c r="B4469">
        <v>0.83400340386122196</v>
      </c>
      <c r="C4469">
        <f t="shared" si="138"/>
        <v>3.6267562321949186E-2</v>
      </c>
      <c r="D4469">
        <v>4501</v>
      </c>
      <c r="E4469">
        <f t="shared" si="139"/>
        <v>3.9111919020382434E-2</v>
      </c>
      <c r="F4469">
        <v>1</v>
      </c>
      <c r="G4469" t="e">
        <f>VLOOKUP(A4469,'modern-H_SA-L1_panAme-L2'!A:A,1,FALSE)</f>
        <v>#N/A</v>
      </c>
    </row>
    <row r="4470" spans="1:7" x14ac:dyDescent="0.2">
      <c r="A4470" t="s">
        <v>14624</v>
      </c>
      <c r="B4470">
        <v>1.3312320709563901</v>
      </c>
      <c r="C4470">
        <f t="shared" si="138"/>
        <v>5.0200773040015847E-3</v>
      </c>
      <c r="D4470">
        <v>2262</v>
      </c>
      <c r="E4470">
        <f t="shared" si="139"/>
        <v>1.0772526628480853E-2</v>
      </c>
      <c r="F4470">
        <v>1</v>
      </c>
      <c r="G4470" t="e">
        <f>VLOOKUP(A4470,'modern-H_SA-L1_panAme-L2'!A:A,1,FALSE)</f>
        <v>#N/A</v>
      </c>
    </row>
    <row r="4471" spans="1:7" x14ac:dyDescent="0.2">
      <c r="A4471" t="s">
        <v>14625</v>
      </c>
      <c r="B4471">
        <v>1.04546499071965</v>
      </c>
      <c r="C4471">
        <f t="shared" si="138"/>
        <v>1.5641709166472072E-2</v>
      </c>
      <c r="D4471">
        <v>3575</v>
      </c>
      <c r="E4471">
        <f t="shared" si="139"/>
        <v>2.123772204029523E-2</v>
      </c>
      <c r="F4471">
        <v>1</v>
      </c>
      <c r="G4471" t="e">
        <f>VLOOKUP(A4471,'modern-H_SA-L1_panAme-L2'!A:A,1,FALSE)</f>
        <v>#N/A</v>
      </c>
    </row>
    <row r="4472" spans="1:7" x14ac:dyDescent="0.2">
      <c r="A4472" t="s">
        <v>14626</v>
      </c>
      <c r="B4472">
        <v>1.2594751384085101</v>
      </c>
      <c r="C4472">
        <f t="shared" si="138"/>
        <v>6.6780274600594346E-3</v>
      </c>
      <c r="D4472">
        <v>2985</v>
      </c>
      <c r="E4472">
        <f t="shared" si="139"/>
        <v>1.085934515615695E-2</v>
      </c>
      <c r="F4472">
        <v>1</v>
      </c>
      <c r="G4472" t="e">
        <f>VLOOKUP(A4472,'modern-H_SA-L1_panAme-L2'!A:A,1,FALSE)</f>
        <v>#N/A</v>
      </c>
    </row>
    <row r="4473" spans="1:7" x14ac:dyDescent="0.2">
      <c r="A4473" t="s">
        <v>14627</v>
      </c>
      <c r="B4473">
        <v>0.75795944228038203</v>
      </c>
      <c r="C4473">
        <f t="shared" si="138"/>
        <v>4.9075041069438601E-2</v>
      </c>
      <c r="D4473">
        <v>4834</v>
      </c>
      <c r="E4473">
        <f t="shared" si="139"/>
        <v>4.9278082199225269E-2</v>
      </c>
      <c r="F4473">
        <v>1</v>
      </c>
      <c r="G4473" t="e">
        <f>VLOOKUP(A4473,'modern-H_SA-L1_panAme-L2'!A:A,1,FALSE)</f>
        <v>#N/A</v>
      </c>
    </row>
    <row r="4474" spans="1:7" x14ac:dyDescent="0.2">
      <c r="A4474" t="s">
        <v>14628</v>
      </c>
      <c r="B4474">
        <v>1.0367873014101301</v>
      </c>
      <c r="C4474">
        <f t="shared" si="138"/>
        <v>1.6190945743555025E-2</v>
      </c>
      <c r="D4474">
        <v>3613</v>
      </c>
      <c r="E4474">
        <f t="shared" si="139"/>
        <v>2.1752242081155851E-2</v>
      </c>
      <c r="F4474">
        <v>1</v>
      </c>
      <c r="G4474" t="e">
        <f>VLOOKUP(A4474,'modern-H_SA-L1_panAme-L2'!A:A,1,FALSE)</f>
        <v>#N/A</v>
      </c>
    </row>
    <row r="4475" spans="1:7" x14ac:dyDescent="0.2">
      <c r="A4475" t="s">
        <v>14629</v>
      </c>
      <c r="B4475">
        <v>1.3379747925899499</v>
      </c>
      <c r="C4475">
        <f t="shared" si="138"/>
        <v>4.8872488062591058E-3</v>
      </c>
      <c r="D4475">
        <v>2217</v>
      </c>
      <c r="E4475">
        <f t="shared" si="139"/>
        <v>1.0700363421552412E-2</v>
      </c>
      <c r="F4475">
        <v>1</v>
      </c>
      <c r="G4475" t="e">
        <f>VLOOKUP(A4475,'modern-H_SA-L1_panAme-L2'!A:A,1,FALSE)</f>
        <v>#N/A</v>
      </c>
    </row>
    <row r="4476" spans="1:7" x14ac:dyDescent="0.2">
      <c r="A4476" t="s">
        <v>14630</v>
      </c>
      <c r="B4476">
        <v>1.96077189696568</v>
      </c>
      <c r="C4476">
        <f t="shared" si="138"/>
        <v>4.1055944258491122E-4</v>
      </c>
      <c r="D4476">
        <v>83</v>
      </c>
      <c r="E4476">
        <f t="shared" si="139"/>
        <v>2.4010307642254928E-2</v>
      </c>
      <c r="F4476">
        <v>1</v>
      </c>
      <c r="G4476" t="e">
        <f>VLOOKUP(A4476,'modern-H_SA-L1_panAme-L2'!A:A,1,FALSE)</f>
        <v>#N/A</v>
      </c>
    </row>
    <row r="4477" spans="1:7" x14ac:dyDescent="0.2">
      <c r="A4477" t="s">
        <v>14631</v>
      </c>
      <c r="B4477">
        <v>1.13429712601979</v>
      </c>
      <c r="C4477">
        <f t="shared" si="138"/>
        <v>1.0986372144759667E-2</v>
      </c>
      <c r="D4477">
        <v>3186</v>
      </c>
      <c r="E4477">
        <f t="shared" si="139"/>
        <v>1.67381827968184E-2</v>
      </c>
      <c r="F4477">
        <v>1</v>
      </c>
      <c r="G4477" t="e">
        <f>VLOOKUP(A4477,'modern-H_SA-L1_panAme-L2'!A:A,1,FALSE)</f>
        <v>#N/A</v>
      </c>
    </row>
    <row r="4478" spans="1:7" x14ac:dyDescent="0.2">
      <c r="A4478" t="s">
        <v>14631</v>
      </c>
      <c r="B4478">
        <v>1.0941057229019899</v>
      </c>
      <c r="C4478">
        <f t="shared" si="138"/>
        <v>1.2890580089474786E-2</v>
      </c>
      <c r="D4478">
        <v>3362</v>
      </c>
      <c r="E4478">
        <f t="shared" si="139"/>
        <v>1.8611206351668831E-2</v>
      </c>
      <c r="F4478">
        <v>1</v>
      </c>
      <c r="G4478" t="e">
        <f>VLOOKUP(A4478,'modern-H_SA-L1_panAme-L2'!A:A,1,FALSE)</f>
        <v>#N/A</v>
      </c>
    </row>
    <row r="4479" spans="1:7" x14ac:dyDescent="0.2">
      <c r="A4479" t="s">
        <v>14632</v>
      </c>
      <c r="B4479">
        <v>0.91507129083178795</v>
      </c>
      <c r="C4479">
        <f t="shared" si="138"/>
        <v>2.6272342118158258E-2</v>
      </c>
      <c r="D4479">
        <v>4146</v>
      </c>
      <c r="E4479">
        <f t="shared" si="139"/>
        <v>3.0758791278712054E-2</v>
      </c>
      <c r="F4479">
        <v>1</v>
      </c>
      <c r="G4479" t="e">
        <f>VLOOKUP(A4479,'modern-H_SA-L1_panAme-L2'!A:A,1,FALSE)</f>
        <v>#N/A</v>
      </c>
    </row>
    <row r="4480" spans="1:7" x14ac:dyDescent="0.2">
      <c r="A4480" t="s">
        <v>14633</v>
      </c>
      <c r="B4480">
        <v>1.5398534961196899</v>
      </c>
      <c r="C4480">
        <f t="shared" si="138"/>
        <v>2.1896854971625484E-3</v>
      </c>
      <c r="D4480">
        <v>1186</v>
      </c>
      <c r="E4480">
        <f t="shared" si="139"/>
        <v>8.961832549095286E-3</v>
      </c>
      <c r="F4480">
        <v>1</v>
      </c>
      <c r="G4480" t="e">
        <f>VLOOKUP(A4480,'modern-H_SA-L1_panAme-L2'!A:A,1,FALSE)</f>
        <v>#N/A</v>
      </c>
    </row>
    <row r="4481" spans="1:7" x14ac:dyDescent="0.2">
      <c r="A4481" t="s">
        <v>14634</v>
      </c>
      <c r="B4481">
        <v>0.84222437268077199</v>
      </c>
      <c r="C4481">
        <f t="shared" si="138"/>
        <v>3.5100976437978312E-2</v>
      </c>
      <c r="D4481">
        <v>4465</v>
      </c>
      <c r="E4481">
        <f t="shared" si="139"/>
        <v>3.8159045829775307E-2</v>
      </c>
      <c r="F4481">
        <v>1</v>
      </c>
      <c r="G4481" t="e">
        <f>VLOOKUP(A4481,'modern-H_SA-L1_panAme-L2'!A:A,1,FALSE)</f>
        <v>#N/A</v>
      </c>
    </row>
    <row r="4482" spans="1:7" x14ac:dyDescent="0.2">
      <c r="A4482" t="s">
        <v>14635</v>
      </c>
      <c r="B4482">
        <v>1.12036715107555</v>
      </c>
      <c r="C4482">
        <f t="shared" ref="C4482:C4545" si="140">EXP(-3.977*B4482)</f>
        <v>1.1612186641086431E-2</v>
      </c>
      <c r="D4482">
        <v>3247</v>
      </c>
      <c r="E4482">
        <f t="shared" ref="E4482:E4545" si="141">C4482*4854/D4482</f>
        <v>1.7359271313776882E-2</v>
      </c>
      <c r="F4482">
        <v>1</v>
      </c>
      <c r="G4482" t="e">
        <f>VLOOKUP(A4482,'modern-H_SA-L1_panAme-L2'!A:A,1,FALSE)</f>
        <v>#N/A</v>
      </c>
    </row>
    <row r="4483" spans="1:7" x14ac:dyDescent="0.2">
      <c r="A4483" t="s">
        <v>14635</v>
      </c>
      <c r="B4483">
        <v>1.0801757479577501</v>
      </c>
      <c r="C4483">
        <f t="shared" si="140"/>
        <v>1.3624863598148957E-2</v>
      </c>
      <c r="D4483">
        <v>3423</v>
      </c>
      <c r="E4483">
        <f t="shared" si="141"/>
        <v>1.9320796934097294E-2</v>
      </c>
      <c r="F4483">
        <v>1</v>
      </c>
      <c r="G4483" t="e">
        <f>VLOOKUP(A4483,'modern-H_SA-L1_panAme-L2'!A:A,1,FALSE)</f>
        <v>#N/A</v>
      </c>
    </row>
    <row r="4484" spans="1:7" x14ac:dyDescent="0.2">
      <c r="A4484" t="s">
        <v>10512</v>
      </c>
      <c r="B4484">
        <v>1.3011835619594601</v>
      </c>
      <c r="C4484">
        <f t="shared" si="140"/>
        <v>5.6573085225719378E-3</v>
      </c>
      <c r="D4484">
        <v>2594</v>
      </c>
      <c r="E4484">
        <f t="shared" si="141"/>
        <v>1.0586189502145021E-2</v>
      </c>
      <c r="F4484">
        <v>1</v>
      </c>
      <c r="G4484" t="e">
        <f>VLOOKUP(A4484,'modern-H_SA-L1_panAme-L2'!A:A,1,FALSE)</f>
        <v>#N/A</v>
      </c>
    </row>
    <row r="4485" spans="1:7" x14ac:dyDescent="0.2">
      <c r="A4485" t="s">
        <v>14636</v>
      </c>
      <c r="B4485">
        <v>1.44817804294584</v>
      </c>
      <c r="C4485">
        <f t="shared" si="140"/>
        <v>3.1529899785951616E-3</v>
      </c>
      <c r="D4485">
        <v>1525</v>
      </c>
      <c r="E4485">
        <f t="shared" si="141"/>
        <v>1.0035812036787484E-2</v>
      </c>
      <c r="F4485">
        <v>1</v>
      </c>
      <c r="G4485" t="e">
        <f>VLOOKUP(A4485,'modern-H_SA-L1_panAme-L2'!A:A,1,FALSE)</f>
        <v>#N/A</v>
      </c>
    </row>
    <row r="4486" spans="1:7" x14ac:dyDescent="0.2">
      <c r="A4486" t="s">
        <v>14637</v>
      </c>
      <c r="B4486">
        <v>0.76481024963001198</v>
      </c>
      <c r="C4486">
        <f t="shared" si="140"/>
        <v>4.7756009681118199E-2</v>
      </c>
      <c r="D4486">
        <v>4804</v>
      </c>
      <c r="E4486">
        <f t="shared" si="141"/>
        <v>4.8253053911770968E-2</v>
      </c>
      <c r="F4486">
        <v>1</v>
      </c>
      <c r="G4486" t="e">
        <f>VLOOKUP(A4486,'modern-H_SA-L1_panAme-L2'!A:A,1,FALSE)</f>
        <v>#N/A</v>
      </c>
    </row>
    <row r="4487" spans="1:7" x14ac:dyDescent="0.2">
      <c r="A4487" t="s">
        <v>14638</v>
      </c>
      <c r="B4487">
        <v>1.35561667161911</v>
      </c>
      <c r="C4487">
        <f t="shared" si="140"/>
        <v>4.556103560733593E-3</v>
      </c>
      <c r="D4487">
        <v>2074</v>
      </c>
      <c r="E4487">
        <f t="shared" si="141"/>
        <v>1.0663127619961842E-2</v>
      </c>
      <c r="F4487">
        <v>1</v>
      </c>
      <c r="G4487" t="e">
        <f>VLOOKUP(A4487,'modern-H_SA-L1_panAme-L2'!A:A,1,FALSE)</f>
        <v>#N/A</v>
      </c>
    </row>
    <row r="4488" spans="1:7" x14ac:dyDescent="0.2">
      <c r="A4488" t="s">
        <v>14639</v>
      </c>
      <c r="B4488">
        <v>1.27028387618462</v>
      </c>
      <c r="C4488">
        <f t="shared" si="140"/>
        <v>6.3970458853843601E-3</v>
      </c>
      <c r="D4488">
        <v>2856</v>
      </c>
      <c r="E4488">
        <f t="shared" si="141"/>
        <v>1.0872290170747789E-2</v>
      </c>
      <c r="F4488">
        <v>1</v>
      </c>
      <c r="G4488" t="e">
        <f>VLOOKUP(A4488,'modern-H_SA-L1_panAme-L2'!A:A,1,FALSE)</f>
        <v>#N/A</v>
      </c>
    </row>
    <row r="4489" spans="1:7" x14ac:dyDescent="0.2">
      <c r="A4489" t="s">
        <v>10517</v>
      </c>
      <c r="B4489">
        <v>1.3134072843083799</v>
      </c>
      <c r="C4489">
        <f t="shared" si="140"/>
        <v>5.388863500171346E-3</v>
      </c>
      <c r="D4489">
        <v>2432</v>
      </c>
      <c r="E4489">
        <f t="shared" si="141"/>
        <v>1.0755568844503171E-2</v>
      </c>
      <c r="F4489">
        <v>1</v>
      </c>
      <c r="G4489" t="e">
        <f>VLOOKUP(A4489,'modern-H_SA-L1_panAme-L2'!A:A,1,FALSE)</f>
        <v>#N/A</v>
      </c>
    </row>
    <row r="4490" spans="1:7" x14ac:dyDescent="0.2">
      <c r="A4490" t="s">
        <v>14640</v>
      </c>
      <c r="B4490">
        <v>1.3656616696825301</v>
      </c>
      <c r="C4490">
        <f t="shared" si="140"/>
        <v>4.3776796277302408E-3</v>
      </c>
      <c r="D4490">
        <v>2017</v>
      </c>
      <c r="E4490">
        <f t="shared" si="141"/>
        <v>1.0535080274170843E-2</v>
      </c>
      <c r="F4490">
        <v>1</v>
      </c>
      <c r="G4490" t="e">
        <f>VLOOKUP(A4490,'modern-H_SA-L1_panAme-L2'!A:A,1,FALSE)</f>
        <v>#N/A</v>
      </c>
    </row>
    <row r="4491" spans="1:7" x14ac:dyDescent="0.2">
      <c r="A4491" t="s">
        <v>14641</v>
      </c>
      <c r="B4491">
        <v>1.0029899851519799</v>
      </c>
      <c r="C4491">
        <f t="shared" si="140"/>
        <v>1.8520238517183773E-2</v>
      </c>
      <c r="D4491">
        <v>3761</v>
      </c>
      <c r="E4491">
        <f t="shared" si="141"/>
        <v>2.390248278713375E-2</v>
      </c>
      <c r="F4491">
        <v>1</v>
      </c>
      <c r="G4491" t="e">
        <f>VLOOKUP(A4491,'modern-H_SA-L1_panAme-L2'!A:A,1,FALSE)</f>
        <v>#N/A</v>
      </c>
    </row>
    <row r="4492" spans="1:7" x14ac:dyDescent="0.2">
      <c r="A4492" t="s">
        <v>14642</v>
      </c>
      <c r="B4492">
        <v>0.91187424740196199</v>
      </c>
      <c r="C4492">
        <f t="shared" si="140"/>
        <v>2.660851818557403E-2</v>
      </c>
      <c r="D4492">
        <v>4160</v>
      </c>
      <c r="E4492">
        <f t="shared" si="141"/>
        <v>3.1047535402109694E-2</v>
      </c>
      <c r="F4492">
        <v>1</v>
      </c>
      <c r="G4492" t="e">
        <f>VLOOKUP(A4492,'modern-H_SA-L1_panAme-L2'!A:A,1,FALSE)</f>
        <v>#N/A</v>
      </c>
    </row>
    <row r="4493" spans="1:7" x14ac:dyDescent="0.2">
      <c r="A4493" t="s">
        <v>10542</v>
      </c>
      <c r="B4493">
        <v>1.4884732845783</v>
      </c>
      <c r="C4493">
        <f t="shared" si="140"/>
        <v>2.6861179935036309E-3</v>
      </c>
      <c r="D4493">
        <v>1359</v>
      </c>
      <c r="E4493">
        <f t="shared" si="141"/>
        <v>9.5941256368407835E-3</v>
      </c>
      <c r="F4493">
        <v>1</v>
      </c>
      <c r="G4493" t="e">
        <f>VLOOKUP(A4493,'modern-H_SA-L1_panAme-L2'!A:A,1,FALSE)</f>
        <v>#N/A</v>
      </c>
    </row>
    <row r="4494" spans="1:7" x14ac:dyDescent="0.2">
      <c r="A4494" t="s">
        <v>14643</v>
      </c>
      <c r="B4494">
        <v>0.80271805029793197</v>
      </c>
      <c r="C4494">
        <f t="shared" si="140"/>
        <v>4.1072779094701729E-2</v>
      </c>
      <c r="D4494">
        <v>4638</v>
      </c>
      <c r="E4494">
        <f t="shared" si="141"/>
        <v>4.2985612273756406E-2</v>
      </c>
      <c r="F4494">
        <v>1</v>
      </c>
      <c r="G4494" t="e">
        <f>VLOOKUP(A4494,'modern-H_SA-L1_panAme-L2'!A:A,1,FALSE)</f>
        <v>#N/A</v>
      </c>
    </row>
    <row r="4495" spans="1:7" x14ac:dyDescent="0.2">
      <c r="A4495" t="s">
        <v>14644</v>
      </c>
      <c r="B4495">
        <v>1.3849011339491</v>
      </c>
      <c r="C4495">
        <f t="shared" si="140"/>
        <v>4.0552140354387462E-3</v>
      </c>
      <c r="D4495">
        <v>1864</v>
      </c>
      <c r="E4495">
        <f t="shared" si="141"/>
        <v>1.0560090626619998E-2</v>
      </c>
      <c r="F4495">
        <v>1</v>
      </c>
      <c r="G4495" t="e">
        <f>VLOOKUP(A4495,'modern-H_SA-L1_panAme-L2'!A:A,1,FALSE)</f>
        <v>#N/A</v>
      </c>
    </row>
    <row r="4496" spans="1:7" x14ac:dyDescent="0.2">
      <c r="A4496" t="s">
        <v>14645</v>
      </c>
      <c r="B4496">
        <v>0.833775043616232</v>
      </c>
      <c r="C4496">
        <f t="shared" si="140"/>
        <v>3.6300515073413898E-2</v>
      </c>
      <c r="D4496">
        <v>4502</v>
      </c>
      <c r="E4496">
        <f t="shared" si="141"/>
        <v>3.9138760587816762E-2</v>
      </c>
      <c r="F4496">
        <v>1</v>
      </c>
      <c r="G4496" t="e">
        <f>VLOOKUP(A4496,'modern-H_SA-L1_panAme-L2'!A:A,1,FALSE)</f>
        <v>#N/A</v>
      </c>
    </row>
    <row r="4497" spans="1:7" x14ac:dyDescent="0.2">
      <c r="A4497" t="s">
        <v>14646</v>
      </c>
      <c r="B4497">
        <v>1.8934200196448201</v>
      </c>
      <c r="C4497">
        <f t="shared" si="140"/>
        <v>5.3666772418355731E-4</v>
      </c>
      <c r="D4497">
        <v>170</v>
      </c>
      <c r="E4497">
        <f t="shared" si="141"/>
        <v>1.5323441959923455E-2</v>
      </c>
      <c r="F4497">
        <v>1</v>
      </c>
      <c r="G4497" t="e">
        <f>VLOOKUP(A4497,'modern-H_SA-L1_panAme-L2'!A:A,1,FALSE)</f>
        <v>#N/A</v>
      </c>
    </row>
    <row r="4498" spans="1:7" x14ac:dyDescent="0.2">
      <c r="A4498" t="s">
        <v>14647</v>
      </c>
      <c r="B4498">
        <v>1.37457794419549</v>
      </c>
      <c r="C4498">
        <f t="shared" si="140"/>
        <v>4.2251670349061094E-3</v>
      </c>
      <c r="D4498">
        <v>1940</v>
      </c>
      <c r="E4498">
        <f t="shared" si="141"/>
        <v>1.0571629271873327E-2</v>
      </c>
      <c r="F4498">
        <v>1</v>
      </c>
      <c r="G4498" t="e">
        <f>VLOOKUP(A4498,'modern-H_SA-L1_panAme-L2'!A:A,1,FALSE)</f>
        <v>#N/A</v>
      </c>
    </row>
    <row r="4499" spans="1:7" x14ac:dyDescent="0.2">
      <c r="A4499" t="s">
        <v>14648</v>
      </c>
      <c r="B4499">
        <v>1.6892390850852099</v>
      </c>
      <c r="C4499">
        <f t="shared" si="140"/>
        <v>1.208828172163993E-3</v>
      </c>
      <c r="D4499">
        <v>719</v>
      </c>
      <c r="E4499">
        <f t="shared" si="141"/>
        <v>8.1608511094353586E-3</v>
      </c>
      <c r="F4499">
        <v>1</v>
      </c>
      <c r="G4499" t="e">
        <f>VLOOKUP(A4499,'modern-H_SA-L1_panAme-L2'!A:A,1,FALSE)</f>
        <v>#N/A</v>
      </c>
    </row>
    <row r="4500" spans="1:7" x14ac:dyDescent="0.2">
      <c r="A4500" t="s">
        <v>14648</v>
      </c>
      <c r="B4500">
        <v>0.94886860708993803</v>
      </c>
      <c r="C4500">
        <f t="shared" si="140"/>
        <v>2.2968066280384988E-2</v>
      </c>
      <c r="D4500">
        <v>3998</v>
      </c>
      <c r="E4500">
        <f t="shared" si="141"/>
        <v>2.7885691276885626E-2</v>
      </c>
      <c r="F4500">
        <v>1</v>
      </c>
      <c r="G4500" t="e">
        <f>VLOOKUP(A4500,'modern-H_SA-L1_panAme-L2'!A:A,1,FALSE)</f>
        <v>#N/A</v>
      </c>
    </row>
    <row r="4501" spans="1:7" x14ac:dyDescent="0.2">
      <c r="A4501" t="s">
        <v>14649</v>
      </c>
      <c r="B4501">
        <v>1.57603876689191</v>
      </c>
      <c r="C4501">
        <f t="shared" si="140"/>
        <v>1.8961947277204838E-3</v>
      </c>
      <c r="D4501">
        <v>1074</v>
      </c>
      <c r="E4501">
        <f t="shared" si="141"/>
        <v>8.5699527079657611E-3</v>
      </c>
      <c r="F4501">
        <v>1</v>
      </c>
      <c r="G4501" t="e">
        <f>VLOOKUP(A4501,'modern-H_SA-L1_panAme-L2'!A:A,1,FALSE)</f>
        <v>#N/A</v>
      </c>
    </row>
    <row r="4502" spans="1:7" x14ac:dyDescent="0.2">
      <c r="A4502" t="s">
        <v>14650</v>
      </c>
      <c r="B4502">
        <v>0.86780072011937404</v>
      </c>
      <c r="C4502">
        <f t="shared" si="140"/>
        <v>3.1706186357202862E-2</v>
      </c>
      <c r="D4502">
        <v>4353</v>
      </c>
      <c r="E4502">
        <f t="shared" si="141"/>
        <v>3.5355347709134545E-2</v>
      </c>
      <c r="F4502">
        <v>1</v>
      </c>
      <c r="G4502" t="e">
        <f>VLOOKUP(A4502,'modern-H_SA-L1_panAme-L2'!A:A,1,FALSE)</f>
        <v>#N/A</v>
      </c>
    </row>
    <row r="4503" spans="1:7" x14ac:dyDescent="0.2">
      <c r="A4503" t="s">
        <v>10570</v>
      </c>
      <c r="B4503">
        <v>1.43468964385367</v>
      </c>
      <c r="C4503">
        <f t="shared" si="140"/>
        <v>3.3267457215839374E-3</v>
      </c>
      <c r="D4503">
        <v>1603</v>
      </c>
      <c r="E4503">
        <f t="shared" si="141"/>
        <v>1.0073626782637825E-2</v>
      </c>
      <c r="F4503">
        <v>1</v>
      </c>
      <c r="G4503" t="e">
        <f>VLOOKUP(A4503,'modern-H_SA-L1_panAme-L2'!A:A,1,FALSE)</f>
        <v>#N/A</v>
      </c>
    </row>
    <row r="4504" spans="1:7" x14ac:dyDescent="0.2">
      <c r="A4504" t="s">
        <v>10574</v>
      </c>
      <c r="B4504">
        <v>1.59802416617819</v>
      </c>
      <c r="C4504">
        <f t="shared" si="140"/>
        <v>1.7374407029770926E-3</v>
      </c>
      <c r="D4504">
        <v>1012</v>
      </c>
      <c r="E4504">
        <f t="shared" si="141"/>
        <v>8.3335347551885437E-3</v>
      </c>
      <c r="F4504">
        <v>1</v>
      </c>
      <c r="G4504" t="e">
        <f>VLOOKUP(A4504,'modern-H_SA-L1_panAme-L2'!A:A,1,FALSE)</f>
        <v>#N/A</v>
      </c>
    </row>
    <row r="4505" spans="1:7" x14ac:dyDescent="0.2">
      <c r="A4505" t="s">
        <v>14651</v>
      </c>
      <c r="B4505">
        <v>0.88195905530859897</v>
      </c>
      <c r="C4505">
        <f t="shared" si="140"/>
        <v>2.9970216824481602E-2</v>
      </c>
      <c r="D4505">
        <v>4291</v>
      </c>
      <c r="E4505">
        <f t="shared" si="141"/>
        <v>3.3902454548131837E-2</v>
      </c>
      <c r="F4505">
        <v>1</v>
      </c>
      <c r="G4505" t="e">
        <f>VLOOKUP(A4505,'modern-H_SA-L1_panAme-L2'!A:A,1,FALSE)</f>
        <v>#N/A</v>
      </c>
    </row>
    <row r="4506" spans="1:7" x14ac:dyDescent="0.2">
      <c r="A4506" t="s">
        <v>14652</v>
      </c>
      <c r="B4506">
        <v>1.4141555910105801</v>
      </c>
      <c r="C4506">
        <f t="shared" si="140"/>
        <v>3.6098221078728486E-3</v>
      </c>
      <c r="D4506">
        <v>1698</v>
      </c>
      <c r="E4506">
        <f t="shared" si="141"/>
        <v>1.0319244117558779E-2</v>
      </c>
      <c r="F4506">
        <v>1</v>
      </c>
      <c r="G4506" t="e">
        <f>VLOOKUP(A4506,'modern-H_SA-L1_panAme-L2'!A:A,1,FALSE)</f>
        <v>#N/A</v>
      </c>
    </row>
    <row r="4507" spans="1:7" x14ac:dyDescent="0.2">
      <c r="A4507" t="s">
        <v>14653</v>
      </c>
      <c r="B4507">
        <v>1.25548358260654</v>
      </c>
      <c r="C4507">
        <f t="shared" si="140"/>
        <v>6.7848831474910517E-3</v>
      </c>
      <c r="D4507">
        <v>3011</v>
      </c>
      <c r="E4507">
        <f t="shared" si="141"/>
        <v>1.0937835535676375E-2</v>
      </c>
      <c r="F4507">
        <v>1</v>
      </c>
      <c r="G4507" t="e">
        <f>VLOOKUP(A4507,'modern-H_SA-L1_panAme-L2'!A:A,1,FALSE)</f>
        <v>#N/A</v>
      </c>
    </row>
    <row r="4508" spans="1:7" x14ac:dyDescent="0.2">
      <c r="A4508" t="s">
        <v>10598</v>
      </c>
      <c r="B4508">
        <v>1.43468964385367</v>
      </c>
      <c r="C4508">
        <f t="shared" si="140"/>
        <v>3.3267457215839374E-3</v>
      </c>
      <c r="D4508">
        <v>1604</v>
      </c>
      <c r="E4508">
        <f t="shared" si="141"/>
        <v>1.0067346466688549E-2</v>
      </c>
      <c r="F4508">
        <v>1</v>
      </c>
      <c r="G4508" t="e">
        <f>VLOOKUP(A4508,'modern-H_SA-L1_panAme-L2'!A:A,1,FALSE)</f>
        <v>#N/A</v>
      </c>
    </row>
    <row r="4509" spans="1:7" x14ac:dyDescent="0.2">
      <c r="A4509" t="s">
        <v>14654</v>
      </c>
      <c r="B4509">
        <v>1.12013879083056</v>
      </c>
      <c r="C4509">
        <f t="shared" si="140"/>
        <v>1.1622737488065025E-2</v>
      </c>
      <c r="D4509">
        <v>3248</v>
      </c>
      <c r="E4509">
        <f t="shared" si="141"/>
        <v>1.7369694509565159E-2</v>
      </c>
      <c r="F4509">
        <v>1</v>
      </c>
      <c r="G4509" t="e">
        <f>VLOOKUP(A4509,'modern-H_SA-L1_panAme-L2'!A:A,1,FALSE)</f>
        <v>#N/A</v>
      </c>
    </row>
    <row r="4510" spans="1:7" x14ac:dyDescent="0.2">
      <c r="A4510" t="s">
        <v>14654</v>
      </c>
      <c r="B4510">
        <v>1.0799473877127701</v>
      </c>
      <c r="C4510">
        <f t="shared" si="140"/>
        <v>1.3637243165870798E-2</v>
      </c>
      <c r="D4510">
        <v>3424</v>
      </c>
      <c r="E4510">
        <f t="shared" si="141"/>
        <v>1.9332703950682494E-2</v>
      </c>
      <c r="F4510">
        <v>1</v>
      </c>
      <c r="G4510" t="e">
        <f>VLOOKUP(A4510,'modern-H_SA-L1_panAme-L2'!A:A,1,FALSE)</f>
        <v>#N/A</v>
      </c>
    </row>
    <row r="4511" spans="1:7" x14ac:dyDescent="0.2">
      <c r="A4511" t="s">
        <v>14655</v>
      </c>
      <c r="B4511">
        <v>1.38966648299899</v>
      </c>
      <c r="C4511">
        <f t="shared" si="140"/>
        <v>3.9790841354532952E-3</v>
      </c>
      <c r="D4511">
        <v>1820</v>
      </c>
      <c r="E4511">
        <f t="shared" si="141"/>
        <v>1.061234856785181E-2</v>
      </c>
      <c r="F4511">
        <v>1</v>
      </c>
      <c r="G4511" t="e">
        <f>VLOOKUP(A4511,'modern-H_SA-L1_panAme-L2'!A:A,1,FALSE)</f>
        <v>#N/A</v>
      </c>
    </row>
    <row r="4512" spans="1:7" x14ac:dyDescent="0.2">
      <c r="A4512" t="s">
        <v>14656</v>
      </c>
      <c r="B4512">
        <v>1.35561667161911</v>
      </c>
      <c r="C4512">
        <f t="shared" si="140"/>
        <v>4.556103560733593E-3</v>
      </c>
      <c r="D4512">
        <v>2073</v>
      </c>
      <c r="E4512">
        <f t="shared" si="141"/>
        <v>1.0668271434539729E-2</v>
      </c>
      <c r="F4512">
        <v>1</v>
      </c>
      <c r="G4512" t="e">
        <f>VLOOKUP(A4512,'modern-H_SA-L1_panAme-L2'!A:A,1,FALSE)</f>
        <v>#N/A</v>
      </c>
    </row>
    <row r="4513" spans="1:7" x14ac:dyDescent="0.2">
      <c r="A4513" t="s">
        <v>14657</v>
      </c>
      <c r="B4513">
        <v>1.66893259480555</v>
      </c>
      <c r="C4513">
        <f t="shared" si="140"/>
        <v>1.3105021042179941E-3</v>
      </c>
      <c r="D4513">
        <v>803</v>
      </c>
      <c r="E4513">
        <f t="shared" si="141"/>
        <v>7.9217648989715356E-3</v>
      </c>
      <c r="F4513">
        <v>1</v>
      </c>
      <c r="G4513" t="e">
        <f>VLOOKUP(A4513,'modern-H_SA-L1_panAme-L2'!A:A,1,FALSE)</f>
        <v>#N/A</v>
      </c>
    </row>
    <row r="4514" spans="1:7" x14ac:dyDescent="0.2">
      <c r="A4514" t="s">
        <v>14658</v>
      </c>
      <c r="B4514">
        <v>0.92968634651098803</v>
      </c>
      <c r="C4514">
        <f t="shared" si="140"/>
        <v>2.4788818359783117E-2</v>
      </c>
      <c r="D4514">
        <v>4082</v>
      </c>
      <c r="E4514">
        <f t="shared" si="141"/>
        <v>2.9476953532186979E-2</v>
      </c>
      <c r="F4514">
        <v>1</v>
      </c>
      <c r="G4514" t="e">
        <f>VLOOKUP(A4514,'modern-H_SA-L1_panAme-L2'!A:A,1,FALSE)</f>
        <v>#N/A</v>
      </c>
    </row>
    <row r="4515" spans="1:7" x14ac:dyDescent="0.2">
      <c r="A4515" t="s">
        <v>10606</v>
      </c>
      <c r="B4515">
        <v>1.53091257418863</v>
      </c>
      <c r="C4515">
        <f t="shared" si="140"/>
        <v>2.2689472818410916E-3</v>
      </c>
      <c r="D4515">
        <v>1227</v>
      </c>
      <c r="E4515">
        <f t="shared" si="141"/>
        <v>8.975933256769892E-3</v>
      </c>
      <c r="F4515">
        <v>1</v>
      </c>
      <c r="G4515" t="e">
        <f>VLOOKUP(A4515,'modern-H_SA-L1_panAme-L2'!A:A,1,FALSE)</f>
        <v>#N/A</v>
      </c>
    </row>
    <row r="4516" spans="1:7" x14ac:dyDescent="0.2">
      <c r="A4516" t="s">
        <v>14659</v>
      </c>
      <c r="B4516">
        <v>1.4754127143859901</v>
      </c>
      <c r="C4516">
        <f t="shared" si="140"/>
        <v>2.829327112274137E-3</v>
      </c>
      <c r="D4516">
        <v>1413</v>
      </c>
      <c r="E4516">
        <f t="shared" si="141"/>
        <v>9.7194294430139154E-3</v>
      </c>
      <c r="F4516">
        <v>1</v>
      </c>
      <c r="G4516" t="e">
        <f>VLOOKUP(A4516,'modern-H_SA-L1_panAme-L2'!A:A,1,FALSE)</f>
        <v>#N/A</v>
      </c>
    </row>
    <row r="4517" spans="1:7" x14ac:dyDescent="0.2">
      <c r="A4517" t="s">
        <v>14660</v>
      </c>
      <c r="B4517">
        <v>0.79038659706861203</v>
      </c>
      <c r="C4517">
        <f t="shared" si="140"/>
        <v>4.31372883686406E-2</v>
      </c>
      <c r="D4517">
        <v>4692</v>
      </c>
      <c r="E4517">
        <f t="shared" si="141"/>
        <v>4.4626683235588549E-2</v>
      </c>
      <c r="F4517">
        <v>1</v>
      </c>
      <c r="G4517" t="e">
        <f>VLOOKUP(A4517,'modern-H_SA-L1_panAme-L2'!A:A,1,FALSE)</f>
        <v>#N/A</v>
      </c>
    </row>
    <row r="4518" spans="1:7" x14ac:dyDescent="0.2">
      <c r="A4518" t="s">
        <v>14661</v>
      </c>
      <c r="B4518">
        <v>1.1521092251288201</v>
      </c>
      <c r="C4518">
        <f t="shared" si="140"/>
        <v>1.0235037578194574E-2</v>
      </c>
      <c r="D4518">
        <v>3108</v>
      </c>
      <c r="E4518">
        <f t="shared" si="141"/>
        <v>1.5984836681002725E-2</v>
      </c>
      <c r="F4518">
        <v>1</v>
      </c>
      <c r="G4518" t="e">
        <f>VLOOKUP(A4518,'modern-H_SA-L1_panAme-L2'!A:A,1,FALSE)</f>
        <v>#N/A</v>
      </c>
    </row>
    <row r="4519" spans="1:7" x14ac:dyDescent="0.2">
      <c r="A4519" t="s">
        <v>14661</v>
      </c>
      <c r="B4519">
        <v>1.11191782201102</v>
      </c>
      <c r="C4519">
        <f t="shared" si="140"/>
        <v>1.2009020801596684E-2</v>
      </c>
      <c r="D4519">
        <v>3284</v>
      </c>
      <c r="E4519">
        <f t="shared" si="141"/>
        <v>1.7750239637926404E-2</v>
      </c>
      <c r="F4519">
        <v>1</v>
      </c>
      <c r="G4519" t="e">
        <f>VLOOKUP(A4519,'modern-H_SA-L1_panAme-L2'!A:A,1,FALSE)</f>
        <v>#N/A</v>
      </c>
    </row>
    <row r="4520" spans="1:7" x14ac:dyDescent="0.2">
      <c r="A4520" t="s">
        <v>10610</v>
      </c>
      <c r="B4520">
        <v>1.68024189368045</v>
      </c>
      <c r="C4520">
        <f t="shared" si="140"/>
        <v>1.2528654248793825E-3</v>
      </c>
      <c r="D4520">
        <v>761</v>
      </c>
      <c r="E4520">
        <f t="shared" si="141"/>
        <v>7.991338728468491E-3</v>
      </c>
      <c r="F4520">
        <v>1</v>
      </c>
      <c r="G4520" t="e">
        <f>VLOOKUP(A4520,'modern-H_SA-L1_panAme-L2'!A:A,1,FALSE)</f>
        <v>#N/A</v>
      </c>
    </row>
    <row r="4521" spans="1:7" x14ac:dyDescent="0.2">
      <c r="A4521" t="s">
        <v>14662</v>
      </c>
      <c r="B4521">
        <v>0.93927747680046303</v>
      </c>
      <c r="C4521">
        <f t="shared" si="140"/>
        <v>2.3861081767177342E-2</v>
      </c>
      <c r="D4521">
        <v>4040</v>
      </c>
      <c r="E4521">
        <f t="shared" si="141"/>
        <v>2.8668735370762082E-2</v>
      </c>
      <c r="F4521">
        <v>1</v>
      </c>
      <c r="G4521" t="e">
        <f>VLOOKUP(A4521,'modern-H_SA-L1_panAme-L2'!A:A,1,FALSE)</f>
        <v>#N/A</v>
      </c>
    </row>
    <row r="4522" spans="1:7" x14ac:dyDescent="0.2">
      <c r="A4522" t="s">
        <v>14663</v>
      </c>
      <c r="B4522">
        <v>1.96571630898202</v>
      </c>
      <c r="C4522">
        <f t="shared" si="140"/>
        <v>4.0256508962673943E-4</v>
      </c>
      <c r="D4522">
        <v>75</v>
      </c>
      <c r="E4522">
        <f t="shared" si="141"/>
        <v>2.6054012600642575E-2</v>
      </c>
      <c r="F4522">
        <v>1</v>
      </c>
      <c r="G4522" t="e">
        <f>VLOOKUP(A4522,'modern-H_SA-L1_panAme-L2'!A:A,1,FALSE)</f>
        <v>#N/A</v>
      </c>
    </row>
    <row r="4523" spans="1:7" x14ac:dyDescent="0.2">
      <c r="A4523" t="s">
        <v>14664</v>
      </c>
      <c r="B4523">
        <v>1.1361240079796899</v>
      </c>
      <c r="C4523">
        <f t="shared" si="140"/>
        <v>1.0906839824249568E-2</v>
      </c>
      <c r="D4523">
        <v>3178</v>
      </c>
      <c r="E4523">
        <f t="shared" si="141"/>
        <v>1.665884219852341E-2</v>
      </c>
      <c r="F4523">
        <v>1</v>
      </c>
      <c r="G4523" t="e">
        <f>VLOOKUP(A4523,'modern-H_SA-L1_panAme-L2'!A:A,1,FALSE)</f>
        <v>#N/A</v>
      </c>
    </row>
    <row r="4524" spans="1:7" x14ac:dyDescent="0.2">
      <c r="A4524" t="s">
        <v>14664</v>
      </c>
      <c r="B4524">
        <v>1.09593260486189</v>
      </c>
      <c r="C4524">
        <f t="shared" si="140"/>
        <v>1.2797262865760828E-2</v>
      </c>
      <c r="D4524">
        <v>3354</v>
      </c>
      <c r="E4524">
        <f t="shared" si="141"/>
        <v>1.8520546794991967E-2</v>
      </c>
      <c r="F4524">
        <v>1</v>
      </c>
      <c r="G4524" t="e">
        <f>VLOOKUP(A4524,'modern-H_SA-L1_panAme-L2'!A:A,1,FALSE)</f>
        <v>#N/A</v>
      </c>
    </row>
    <row r="4525" spans="1:7" x14ac:dyDescent="0.2">
      <c r="A4525" t="s">
        <v>14665</v>
      </c>
      <c r="B4525">
        <v>1.7104435905066899</v>
      </c>
      <c r="C4525">
        <f t="shared" si="140"/>
        <v>1.111067338505802E-3</v>
      </c>
      <c r="D4525">
        <v>641</v>
      </c>
      <c r="E4525">
        <f t="shared" si="141"/>
        <v>8.4136050875306748E-3</v>
      </c>
      <c r="F4525">
        <v>1</v>
      </c>
      <c r="G4525" t="e">
        <f>VLOOKUP(A4525,'modern-H_SA-L1_panAme-L2'!A:A,1,FALSE)</f>
        <v>#N/A</v>
      </c>
    </row>
    <row r="4526" spans="1:7" x14ac:dyDescent="0.2">
      <c r="A4526" t="s">
        <v>14666</v>
      </c>
      <c r="B4526">
        <v>0.96668070619896396</v>
      </c>
      <c r="C4526">
        <f t="shared" si="140"/>
        <v>2.1397329198459478E-2</v>
      </c>
      <c r="D4526">
        <v>3920</v>
      </c>
      <c r="E4526">
        <f t="shared" si="141"/>
        <v>2.6495570390133241E-2</v>
      </c>
      <c r="F4526">
        <v>1</v>
      </c>
      <c r="G4526" t="e">
        <f>VLOOKUP(A4526,'modern-H_SA-L1_panAme-L2'!A:A,1,FALSE)</f>
        <v>#N/A</v>
      </c>
    </row>
    <row r="4527" spans="1:7" x14ac:dyDescent="0.2">
      <c r="A4527" t="s">
        <v>14667</v>
      </c>
      <c r="B4527">
        <v>1.5789723499831301</v>
      </c>
      <c r="C4527">
        <f t="shared" si="140"/>
        <v>1.8742006398363258E-3</v>
      </c>
      <c r="D4527">
        <v>1064</v>
      </c>
      <c r="E4527">
        <f t="shared" si="141"/>
        <v>8.5501596858698539E-3</v>
      </c>
      <c r="F4527">
        <v>1</v>
      </c>
      <c r="G4527" t="e">
        <f>VLOOKUP(A4527,'modern-H_SA-L1_panAme-L2'!A:A,1,FALSE)</f>
        <v>#N/A</v>
      </c>
    </row>
    <row r="4528" spans="1:7" x14ac:dyDescent="0.2">
      <c r="A4528" t="s">
        <v>14668</v>
      </c>
      <c r="B4528">
        <v>1.4294024949930999</v>
      </c>
      <c r="C4528">
        <f t="shared" si="140"/>
        <v>3.3974377901409927E-3</v>
      </c>
      <c r="D4528">
        <v>1625</v>
      </c>
      <c r="E4528">
        <f t="shared" si="141"/>
        <v>1.0148408020519617E-2</v>
      </c>
      <c r="F4528">
        <v>1</v>
      </c>
      <c r="G4528" t="e">
        <f>VLOOKUP(A4528,'modern-H_SA-L1_panAme-L2'!A:A,1,FALSE)</f>
        <v>#N/A</v>
      </c>
    </row>
    <row r="4529" spans="1:7" x14ac:dyDescent="0.2">
      <c r="A4529" t="s">
        <v>14669</v>
      </c>
      <c r="B4529">
        <v>1.2628481798626501</v>
      </c>
      <c r="C4529">
        <f t="shared" si="140"/>
        <v>6.5890426687672385E-3</v>
      </c>
      <c r="D4529">
        <v>2955</v>
      </c>
      <c r="E4529">
        <f t="shared" si="141"/>
        <v>1.0823422373670448E-2</v>
      </c>
      <c r="F4529">
        <v>1</v>
      </c>
      <c r="G4529" t="e">
        <f>VLOOKUP(A4529,'modern-H_SA-L1_panAme-L2'!A:A,1,FALSE)</f>
        <v>#N/A</v>
      </c>
    </row>
    <row r="4530" spans="1:7" x14ac:dyDescent="0.2">
      <c r="A4530" t="s">
        <v>14670</v>
      </c>
      <c r="B4530">
        <v>1.5067736432672501</v>
      </c>
      <c r="C4530">
        <f t="shared" si="140"/>
        <v>2.4975656056105268E-3</v>
      </c>
      <c r="D4530">
        <v>1301</v>
      </c>
      <c r="E4530">
        <f t="shared" si="141"/>
        <v>9.318357762977323E-3</v>
      </c>
      <c r="F4530">
        <v>1</v>
      </c>
      <c r="G4530" t="e">
        <f>VLOOKUP(A4530,'modern-H_SA-L1_panAme-L2'!A:A,1,FALSE)</f>
        <v>#N/A</v>
      </c>
    </row>
    <row r="4531" spans="1:7" x14ac:dyDescent="0.2">
      <c r="A4531" t="s">
        <v>14671</v>
      </c>
      <c r="B4531">
        <v>0.81596294450721196</v>
      </c>
      <c r="C4531">
        <f t="shared" si="140"/>
        <v>3.8965266575339337E-2</v>
      </c>
      <c r="D4531">
        <v>4580</v>
      </c>
      <c r="E4531">
        <f t="shared" si="141"/>
        <v>4.1296376409759201E-2</v>
      </c>
      <c r="F4531">
        <v>1</v>
      </c>
      <c r="G4531" t="e">
        <f>VLOOKUP(A4531,'modern-H_SA-L1_panAme-L2'!A:A,1,FALSE)</f>
        <v>#N/A</v>
      </c>
    </row>
    <row r="4532" spans="1:7" x14ac:dyDescent="0.2">
      <c r="A4532" t="s">
        <v>14672</v>
      </c>
      <c r="B4532">
        <v>1.7762464148155901</v>
      </c>
      <c r="C4532">
        <f t="shared" si="140"/>
        <v>8.5523695102428417E-4</v>
      </c>
      <c r="D4532">
        <v>433</v>
      </c>
      <c r="E4532">
        <f t="shared" si="141"/>
        <v>9.587344480997401E-3</v>
      </c>
      <c r="F4532">
        <v>1</v>
      </c>
      <c r="G4532" t="e">
        <f>VLOOKUP(A4532,'modern-H_SA-L1_panAme-L2'!A:A,1,FALSE)</f>
        <v>#N/A</v>
      </c>
    </row>
    <row r="4533" spans="1:7" x14ac:dyDescent="0.2">
      <c r="A4533" t="s">
        <v>14673</v>
      </c>
      <c r="B4533">
        <v>1.0141796371563601</v>
      </c>
      <c r="C4533">
        <f t="shared" si="140"/>
        <v>1.7714134177395972E-2</v>
      </c>
      <c r="D4533">
        <v>3712</v>
      </c>
      <c r="E4533">
        <f t="shared" si="141"/>
        <v>2.316390282787717E-2</v>
      </c>
      <c r="F4533">
        <v>1</v>
      </c>
      <c r="G4533" t="e">
        <f>VLOOKUP(A4533,'modern-H_SA-L1_panAme-L2'!A:A,1,FALSE)</f>
        <v>#N/A</v>
      </c>
    </row>
    <row r="4534" spans="1:7" x14ac:dyDescent="0.2">
      <c r="A4534" t="s">
        <v>14674</v>
      </c>
      <c r="B4534">
        <v>1.30331892316807</v>
      </c>
      <c r="C4534">
        <f t="shared" si="140"/>
        <v>5.6094682084723256E-3</v>
      </c>
      <c r="D4534">
        <v>2569</v>
      </c>
      <c r="E4534">
        <f t="shared" si="141"/>
        <v>1.0598816147888154E-2</v>
      </c>
      <c r="F4534">
        <v>1</v>
      </c>
      <c r="G4534" t="e">
        <f>VLOOKUP(A4534,'modern-H_SA-L1_panAme-L2'!A:A,1,FALSE)</f>
        <v>#N/A</v>
      </c>
    </row>
    <row r="4535" spans="1:7" x14ac:dyDescent="0.2">
      <c r="A4535" t="s">
        <v>14675</v>
      </c>
      <c r="B4535">
        <v>1.6322400609216901</v>
      </c>
      <c r="C4535">
        <f t="shared" si="140"/>
        <v>1.5163961362731208E-3</v>
      </c>
      <c r="D4535">
        <v>919</v>
      </c>
      <c r="E4535">
        <f t="shared" si="141"/>
        <v>8.0093436838625989E-3</v>
      </c>
      <c r="F4535">
        <v>1</v>
      </c>
      <c r="G4535" t="e">
        <f>VLOOKUP(A4535,'modern-H_SA-L1_panAme-L2'!A:A,1,FALSE)</f>
        <v>#N/A</v>
      </c>
    </row>
    <row r="4536" spans="1:7" x14ac:dyDescent="0.2">
      <c r="A4536" t="s">
        <v>14676</v>
      </c>
      <c r="B4536">
        <v>0.90319655809243704</v>
      </c>
      <c r="C4536">
        <f t="shared" si="140"/>
        <v>2.754283880833746E-2</v>
      </c>
      <c r="D4536">
        <v>4198</v>
      </c>
      <c r="E4536">
        <f t="shared" si="141"/>
        <v>3.1846817431079096E-2</v>
      </c>
      <c r="F4536">
        <v>1</v>
      </c>
      <c r="G4536" t="e">
        <f>VLOOKUP(A4536,'modern-H_SA-L1_panAme-L2'!A:A,1,FALSE)</f>
        <v>#N/A</v>
      </c>
    </row>
    <row r="4537" spans="1:7" x14ac:dyDescent="0.2">
      <c r="A4537" t="s">
        <v>14677</v>
      </c>
      <c r="B4537">
        <v>1.31900193607593</v>
      </c>
      <c r="C4537">
        <f t="shared" si="140"/>
        <v>5.2702857295168631E-3</v>
      </c>
      <c r="D4537">
        <v>2349</v>
      </c>
      <c r="E4537">
        <f t="shared" si="141"/>
        <v>1.0890577663292827E-2</v>
      </c>
      <c r="F4537">
        <v>1</v>
      </c>
      <c r="G4537" t="e">
        <f>VLOOKUP(A4537,'modern-H_SA-L1_panAme-L2'!A:A,1,FALSE)</f>
        <v>#N/A</v>
      </c>
    </row>
    <row r="4538" spans="1:7" x14ac:dyDescent="0.2">
      <c r="A4538" t="s">
        <v>14678</v>
      </c>
      <c r="B4538">
        <v>1.31234849704789</v>
      </c>
      <c r="C4538">
        <f t="shared" si="140"/>
        <v>5.4116027516673149E-3</v>
      </c>
      <c r="D4538">
        <v>2456</v>
      </c>
      <c r="E4538">
        <f t="shared" si="141"/>
        <v>1.0695407067016754E-2</v>
      </c>
      <c r="F4538">
        <v>1</v>
      </c>
      <c r="G4538" t="e">
        <f>VLOOKUP(A4538,'modern-H_SA-L1_panAme-L2'!A:A,1,FALSE)</f>
        <v>#N/A</v>
      </c>
    </row>
    <row r="4539" spans="1:7" x14ac:dyDescent="0.2">
      <c r="A4539" t="s">
        <v>14679</v>
      </c>
      <c r="B4539">
        <v>1.3705399218388601</v>
      </c>
      <c r="C4539">
        <f t="shared" si="140"/>
        <v>4.2935676605055078E-3</v>
      </c>
      <c r="D4539">
        <v>1978</v>
      </c>
      <c r="E4539">
        <f t="shared" si="141"/>
        <v>1.0536388990947287E-2</v>
      </c>
      <c r="F4539">
        <v>1</v>
      </c>
      <c r="G4539" t="e">
        <f>VLOOKUP(A4539,'modern-H_SA-L1_panAme-L2'!A:A,1,FALSE)</f>
        <v>#N/A</v>
      </c>
    </row>
    <row r="4540" spans="1:7" x14ac:dyDescent="0.2">
      <c r="A4540" t="s">
        <v>14680</v>
      </c>
      <c r="B4540">
        <v>1.3839239097085101</v>
      </c>
      <c r="C4540">
        <f t="shared" si="140"/>
        <v>4.0710049688643234E-3</v>
      </c>
      <c r="D4540">
        <v>1875</v>
      </c>
      <c r="E4540">
        <f t="shared" si="141"/>
        <v>1.0539017663395961E-2</v>
      </c>
      <c r="F4540">
        <v>1</v>
      </c>
      <c r="G4540" t="e">
        <f>VLOOKUP(A4540,'modern-H_SA-L1_panAme-L2'!A:A,1,FALSE)</f>
        <v>#N/A</v>
      </c>
    </row>
    <row r="4541" spans="1:7" x14ac:dyDescent="0.2">
      <c r="A4541" t="s">
        <v>14681</v>
      </c>
      <c r="B4541">
        <v>1.64132192629179</v>
      </c>
      <c r="C4541">
        <f t="shared" si="140"/>
        <v>1.4626033702218352E-3</v>
      </c>
      <c r="D4541">
        <v>880</v>
      </c>
      <c r="E4541">
        <f t="shared" si="141"/>
        <v>8.0675872262008959E-3</v>
      </c>
      <c r="F4541">
        <v>1</v>
      </c>
      <c r="G4541" t="e">
        <f>VLOOKUP(A4541,'modern-H_SA-L1_panAme-L2'!A:A,1,FALSE)</f>
        <v>#N/A</v>
      </c>
    </row>
    <row r="4542" spans="1:7" x14ac:dyDescent="0.2">
      <c r="A4542" t="s">
        <v>14682</v>
      </c>
      <c r="B4542">
        <v>1.38173564216307</v>
      </c>
      <c r="C4542">
        <f t="shared" si="140"/>
        <v>4.1065884791976785E-3</v>
      </c>
      <c r="D4542">
        <v>1886</v>
      </c>
      <c r="E4542">
        <f t="shared" si="141"/>
        <v>1.0569130688242593E-2</v>
      </c>
      <c r="F4542">
        <v>1</v>
      </c>
      <c r="G4542" t="e">
        <f>VLOOKUP(A4542,'modern-H_SA-L1_panAme-L2'!A:A,1,FALSE)</f>
        <v>#N/A</v>
      </c>
    </row>
    <row r="4543" spans="1:7" x14ac:dyDescent="0.2">
      <c r="A4543" t="s">
        <v>14683</v>
      </c>
      <c r="B4543">
        <v>1.0027616249069899</v>
      </c>
      <c r="C4543">
        <f t="shared" si="140"/>
        <v>1.8537066028542451E-2</v>
      </c>
      <c r="D4543">
        <v>3762</v>
      </c>
      <c r="E4543">
        <f t="shared" si="141"/>
        <v>2.391784117558348E-2</v>
      </c>
      <c r="F4543">
        <v>1</v>
      </c>
      <c r="G4543" t="e">
        <f>VLOOKUP(A4543,'modern-H_SA-L1_panAme-L2'!A:A,1,FALSE)</f>
        <v>#N/A</v>
      </c>
    </row>
    <row r="4544" spans="1:7" x14ac:dyDescent="0.2">
      <c r="A4544" t="s">
        <v>14684</v>
      </c>
      <c r="B4544">
        <v>1.2750635107300701</v>
      </c>
      <c r="C4544">
        <f t="shared" si="140"/>
        <v>6.2765953817611134E-3</v>
      </c>
      <c r="D4544">
        <v>2818</v>
      </c>
      <c r="E4544">
        <f t="shared" si="141"/>
        <v>1.0811424408469996E-2</v>
      </c>
      <c r="F4544">
        <v>1</v>
      </c>
      <c r="G4544" t="e">
        <f>VLOOKUP(A4544,'modern-H_SA-L1_panAme-L2'!A:A,1,FALSE)</f>
        <v>#N/A</v>
      </c>
    </row>
    <row r="4545" spans="1:7" x14ac:dyDescent="0.2">
      <c r="A4545" t="s">
        <v>10631</v>
      </c>
      <c r="B4545">
        <v>1.7733621830502599</v>
      </c>
      <c r="C4545">
        <f t="shared" si="140"/>
        <v>8.6510350261277777E-4</v>
      </c>
      <c r="D4545">
        <v>451</v>
      </c>
      <c r="E4545">
        <f t="shared" si="141"/>
        <v>9.3108922431982787E-3</v>
      </c>
      <c r="F4545">
        <v>1</v>
      </c>
      <c r="G4545" t="e">
        <f>VLOOKUP(A4545,'modern-H_SA-L1_panAme-L2'!A:A,1,FALSE)</f>
        <v>#N/A</v>
      </c>
    </row>
    <row r="4546" spans="1:7" x14ac:dyDescent="0.2">
      <c r="A4546" t="s">
        <v>14685</v>
      </c>
      <c r="B4546">
        <v>1.0100691527465899</v>
      </c>
      <c r="C4546">
        <f t="shared" ref="C4546:C4609" si="142">EXP(-3.977*B4546)</f>
        <v>1.800609404239047E-2</v>
      </c>
      <c r="D4546">
        <v>3730</v>
      </c>
      <c r="E4546">
        <f t="shared" ref="E4546:E4609" si="143">C4546*4854/D4546</f>
        <v>2.3432059110392318E-2</v>
      </c>
      <c r="F4546">
        <v>1</v>
      </c>
      <c r="G4546" t="e">
        <f>VLOOKUP(A4546,'modern-H_SA-L1_panAme-L2'!A:A,1,FALSE)</f>
        <v>#N/A</v>
      </c>
    </row>
    <row r="4547" spans="1:7" x14ac:dyDescent="0.2">
      <c r="A4547" t="s">
        <v>14686</v>
      </c>
      <c r="B4547">
        <v>1.7480385920489601</v>
      </c>
      <c r="C4547">
        <f t="shared" si="142"/>
        <v>9.5676813353089227E-4</v>
      </c>
      <c r="D4547">
        <v>535</v>
      </c>
      <c r="E4547">
        <f t="shared" si="143"/>
        <v>8.6806589161849568E-3</v>
      </c>
      <c r="F4547">
        <v>1</v>
      </c>
      <c r="G4547" t="e">
        <f>VLOOKUP(A4547,'modern-H_SA-L1_panAme-L2'!A:A,1,FALSE)</f>
        <v>#N/A</v>
      </c>
    </row>
    <row r="4548" spans="1:7" x14ac:dyDescent="0.2">
      <c r="A4548" t="s">
        <v>14687</v>
      </c>
      <c r="B4548">
        <v>0.99088689216764003</v>
      </c>
      <c r="C4548">
        <f t="shared" si="142"/>
        <v>1.9433494711184211E-2</v>
      </c>
      <c r="D4548">
        <v>3814</v>
      </c>
      <c r="E4548">
        <f t="shared" si="143"/>
        <v>2.4732612304165749E-2</v>
      </c>
      <c r="F4548">
        <v>1</v>
      </c>
      <c r="G4548" t="e">
        <f>VLOOKUP(A4548,'modern-H_SA-L1_panAme-L2'!A:A,1,FALSE)</f>
        <v>#N/A</v>
      </c>
    </row>
    <row r="4549" spans="1:7" x14ac:dyDescent="0.2">
      <c r="A4549" t="s">
        <v>14688</v>
      </c>
      <c r="B4549">
        <v>1.53235883539352</v>
      </c>
      <c r="C4549">
        <f t="shared" si="142"/>
        <v>2.2559342543191012E-3</v>
      </c>
      <c r="D4549">
        <v>1222</v>
      </c>
      <c r="E4549">
        <f t="shared" si="143"/>
        <v>8.9609696157650718E-3</v>
      </c>
      <c r="F4549">
        <v>1</v>
      </c>
      <c r="G4549" t="e">
        <f>VLOOKUP(A4549,'modern-H_SA-L1_panAme-L2'!A:A,1,FALSE)</f>
        <v>#N/A</v>
      </c>
    </row>
    <row r="4550" spans="1:7" x14ac:dyDescent="0.2">
      <c r="A4550" t="s">
        <v>14689</v>
      </c>
      <c r="B4550">
        <v>1.3711267580958399</v>
      </c>
      <c r="C4550">
        <f t="shared" si="142"/>
        <v>4.2835588112011E-3</v>
      </c>
      <c r="D4550">
        <v>1961</v>
      </c>
      <c r="E4550">
        <f t="shared" si="143"/>
        <v>1.0602954854446782E-2</v>
      </c>
      <c r="F4550">
        <v>1</v>
      </c>
      <c r="G4550" t="e">
        <f>VLOOKUP(A4550,'modern-H_SA-L1_panAme-L2'!A:A,1,FALSE)</f>
        <v>#N/A</v>
      </c>
    </row>
    <row r="4551" spans="1:7" x14ac:dyDescent="0.2">
      <c r="A4551" t="s">
        <v>14690</v>
      </c>
      <c r="B4551">
        <v>1.68329325718454</v>
      </c>
      <c r="C4551">
        <f t="shared" si="142"/>
        <v>1.2377534408257926E-3</v>
      </c>
      <c r="D4551">
        <v>757</v>
      </c>
      <c r="E4551">
        <f t="shared" si="143"/>
        <v>7.9366647315302474E-3</v>
      </c>
      <c r="F4551">
        <v>1</v>
      </c>
      <c r="G4551" t="e">
        <f>VLOOKUP(A4551,'modern-H_SA-L1_panAme-L2'!A:A,1,FALSE)</f>
        <v>#N/A</v>
      </c>
    </row>
    <row r="4552" spans="1:7" x14ac:dyDescent="0.2">
      <c r="A4552" t="s">
        <v>14691</v>
      </c>
      <c r="B4552">
        <v>0.94019091778041297</v>
      </c>
      <c r="C4552">
        <f t="shared" si="142"/>
        <v>2.3774557564157257E-2</v>
      </c>
      <c r="D4552">
        <v>4036</v>
      </c>
      <c r="E4552">
        <f t="shared" si="143"/>
        <v>2.8593087813780803E-2</v>
      </c>
      <c r="F4552">
        <v>1</v>
      </c>
      <c r="G4552" t="e">
        <f>VLOOKUP(A4552,'modern-H_SA-L1_panAme-L2'!A:A,1,FALSE)</f>
        <v>#N/A</v>
      </c>
    </row>
    <row r="4553" spans="1:7" x14ac:dyDescent="0.2">
      <c r="A4553" t="s">
        <v>14692</v>
      </c>
      <c r="B4553">
        <v>1.3426503121370601</v>
      </c>
      <c r="C4553">
        <f t="shared" si="142"/>
        <v>4.797212344351395E-3</v>
      </c>
      <c r="D4553">
        <v>2164</v>
      </c>
      <c r="E4553">
        <f t="shared" si="143"/>
        <v>1.0760475378688386E-2</v>
      </c>
      <c r="F4553">
        <v>1</v>
      </c>
      <c r="G4553" t="e">
        <f>VLOOKUP(A4553,'modern-H_SA-L1_panAme-L2'!A:A,1,FALSE)</f>
        <v>#N/A</v>
      </c>
    </row>
    <row r="4554" spans="1:7" x14ac:dyDescent="0.2">
      <c r="A4554" t="s">
        <v>14693</v>
      </c>
      <c r="B4554">
        <v>1.43837391311689</v>
      </c>
      <c r="C4554">
        <f t="shared" si="142"/>
        <v>3.2783564894090715E-3</v>
      </c>
      <c r="D4554">
        <v>1578</v>
      </c>
      <c r="E4554">
        <f t="shared" si="143"/>
        <v>1.0084374144227904E-2</v>
      </c>
      <c r="F4554">
        <v>1</v>
      </c>
      <c r="G4554" t="e">
        <f>VLOOKUP(A4554,'modern-H_SA-L1_panAme-L2'!A:A,1,FALSE)</f>
        <v>#N/A</v>
      </c>
    </row>
    <row r="4555" spans="1:7" x14ac:dyDescent="0.2">
      <c r="A4555" t="s">
        <v>14694</v>
      </c>
      <c r="B4555">
        <v>1.4390117060560901</v>
      </c>
      <c r="C4555">
        <f t="shared" si="142"/>
        <v>3.2700514672224712E-3</v>
      </c>
      <c r="D4555">
        <v>1570</v>
      </c>
      <c r="E4555">
        <f t="shared" si="143"/>
        <v>1.0110082689106927E-2</v>
      </c>
      <c r="F4555">
        <v>1</v>
      </c>
      <c r="G4555" t="e">
        <f>VLOOKUP(A4555,'modern-H_SA-L1_panAme-L2'!A:A,1,FALSE)</f>
        <v>#N/A</v>
      </c>
    </row>
    <row r="4556" spans="1:7" x14ac:dyDescent="0.2">
      <c r="A4556" t="s">
        <v>14695</v>
      </c>
      <c r="B4556">
        <v>0.754534038605572</v>
      </c>
      <c r="C4556">
        <f t="shared" si="142"/>
        <v>4.9748156490354883E-2</v>
      </c>
      <c r="D4556">
        <v>4849</v>
      </c>
      <c r="E4556">
        <f t="shared" si="143"/>
        <v>4.9799453826393607E-2</v>
      </c>
      <c r="F4556">
        <v>1</v>
      </c>
      <c r="G4556" t="e">
        <f>VLOOKUP(A4556,'modern-H_SA-L1_panAme-L2'!A:A,1,FALSE)</f>
        <v>#N/A</v>
      </c>
    </row>
    <row r="4557" spans="1:7" x14ac:dyDescent="0.2">
      <c r="A4557" t="s">
        <v>14696</v>
      </c>
      <c r="B4557">
        <v>1.7658348160268</v>
      </c>
      <c r="C4557">
        <f t="shared" si="142"/>
        <v>8.9139307751541735E-4</v>
      </c>
      <c r="D4557">
        <v>482</v>
      </c>
      <c r="E4557">
        <f t="shared" si="143"/>
        <v>8.976809125020406E-3</v>
      </c>
      <c r="F4557">
        <v>1</v>
      </c>
      <c r="G4557" t="e">
        <f>VLOOKUP(A4557,'modern-H_SA-L1_panAme-L2'!A:A,1,FALSE)</f>
        <v>#N/A</v>
      </c>
    </row>
    <row r="4558" spans="1:7" x14ac:dyDescent="0.2">
      <c r="A4558" t="s">
        <v>14697</v>
      </c>
      <c r="B4558">
        <v>1.05505612100913</v>
      </c>
      <c r="C4558">
        <f t="shared" si="142"/>
        <v>1.5056308694613203E-2</v>
      </c>
      <c r="D4558">
        <v>3533</v>
      </c>
      <c r="E4558">
        <f t="shared" si="143"/>
        <v>2.0685910671851823E-2</v>
      </c>
      <c r="F4558">
        <v>1</v>
      </c>
      <c r="G4558" t="e">
        <f>VLOOKUP(A4558,'modern-H_SA-L1_panAme-L2'!A:A,1,FALSE)</f>
        <v>#N/A</v>
      </c>
    </row>
    <row r="4559" spans="1:7" x14ac:dyDescent="0.2">
      <c r="A4559" t="s">
        <v>10664</v>
      </c>
      <c r="B4559">
        <v>1.5620220389083801</v>
      </c>
      <c r="C4559">
        <f t="shared" si="142"/>
        <v>2.0048988893669314E-3</v>
      </c>
      <c r="D4559">
        <v>1130</v>
      </c>
      <c r="E4559">
        <f t="shared" si="143"/>
        <v>8.6121939902540582E-3</v>
      </c>
      <c r="F4559">
        <v>1</v>
      </c>
      <c r="G4559" t="e">
        <f>VLOOKUP(A4559,'modern-H_SA-L1_panAme-L2'!A:A,1,FALSE)</f>
        <v>#N/A</v>
      </c>
    </row>
    <row r="4560" spans="1:7" x14ac:dyDescent="0.2">
      <c r="A4560" t="s">
        <v>14698</v>
      </c>
      <c r="B4560">
        <v>0.85501254640007196</v>
      </c>
      <c r="C4560">
        <f t="shared" si="142"/>
        <v>3.3360427159470497E-2</v>
      </c>
      <c r="D4560">
        <v>4409</v>
      </c>
      <c r="E4560">
        <f t="shared" si="143"/>
        <v>3.6727492273093632E-2</v>
      </c>
      <c r="F4560">
        <v>1</v>
      </c>
      <c r="G4560" t="e">
        <f>VLOOKUP(A4560,'modern-H_SA-L1_panAme-L2'!A:A,1,FALSE)</f>
        <v>#N/A</v>
      </c>
    </row>
    <row r="4561" spans="1:7" x14ac:dyDescent="0.2">
      <c r="A4561" t="s">
        <v>10676</v>
      </c>
      <c r="B4561">
        <v>1.7347547713953899</v>
      </c>
      <c r="C4561">
        <f t="shared" si="142"/>
        <v>1.008672947093356E-3</v>
      </c>
      <c r="D4561">
        <v>567</v>
      </c>
      <c r="E4561">
        <f t="shared" si="143"/>
        <v>8.6350943301431206E-3</v>
      </c>
      <c r="F4561">
        <v>1</v>
      </c>
      <c r="G4561" t="e">
        <f>VLOOKUP(A4561,'modern-H_SA-L1_panAme-L2'!A:A,1,FALSE)</f>
        <v>#N/A</v>
      </c>
    </row>
    <row r="4562" spans="1:7" x14ac:dyDescent="0.2">
      <c r="A4562" t="s">
        <v>10676</v>
      </c>
      <c r="B4562">
        <v>0.98357936432804005</v>
      </c>
      <c r="C4562">
        <f t="shared" si="142"/>
        <v>2.0006558545038411E-2</v>
      </c>
      <c r="D4562">
        <v>3846</v>
      </c>
      <c r="E4562">
        <f t="shared" si="143"/>
        <v>2.5250087149666263E-2</v>
      </c>
      <c r="F4562">
        <v>1</v>
      </c>
      <c r="G4562" t="e">
        <f>VLOOKUP(A4562,'modern-H_SA-L1_panAme-L2'!A:A,1,FALSE)</f>
        <v>#N/A</v>
      </c>
    </row>
    <row r="4563" spans="1:7" x14ac:dyDescent="0.2">
      <c r="A4563" t="s">
        <v>10678</v>
      </c>
      <c r="B4563">
        <v>1.5765109871879199</v>
      </c>
      <c r="C4563">
        <f t="shared" si="142"/>
        <v>1.8926369776843773E-3</v>
      </c>
      <c r="D4563">
        <v>1069</v>
      </c>
      <c r="E4563">
        <f t="shared" si="143"/>
        <v>8.5938820296351422E-3</v>
      </c>
      <c r="F4563">
        <v>1</v>
      </c>
      <c r="G4563" t="e">
        <f>VLOOKUP(A4563,'modern-H_SA-L1_panAme-L2'!A:A,1,FALSE)</f>
        <v>#N/A</v>
      </c>
    </row>
    <row r="4564" spans="1:7" x14ac:dyDescent="0.2">
      <c r="A4564" t="s">
        <v>10678</v>
      </c>
      <c r="B4564">
        <v>0.86894252134431105</v>
      </c>
      <c r="C4564">
        <f t="shared" si="142"/>
        <v>3.156253675645377E-2</v>
      </c>
      <c r="D4564">
        <v>4348</v>
      </c>
      <c r="E4564">
        <f t="shared" si="143"/>
        <v>3.5235637860125714E-2</v>
      </c>
      <c r="F4564">
        <v>1</v>
      </c>
      <c r="G4564" t="e">
        <f>VLOOKUP(A4564,'modern-H_SA-L1_panAme-L2'!A:A,1,FALSE)</f>
        <v>#N/A</v>
      </c>
    </row>
    <row r="4565" spans="1:7" x14ac:dyDescent="0.2">
      <c r="A4565" t="s">
        <v>14699</v>
      </c>
      <c r="B4565">
        <v>1.26648444335806</v>
      </c>
      <c r="C4565">
        <f t="shared" si="142"/>
        <v>6.4944414385907289E-3</v>
      </c>
      <c r="D4565">
        <v>2905</v>
      </c>
      <c r="E4565">
        <f t="shared" si="143"/>
        <v>1.0851641563827676E-2</v>
      </c>
      <c r="F4565">
        <v>1</v>
      </c>
      <c r="G4565" t="e">
        <f>VLOOKUP(A4565,'modern-H_SA-L1_panAme-L2'!A:A,1,FALSE)</f>
        <v>#N/A</v>
      </c>
    </row>
    <row r="4566" spans="1:7" x14ac:dyDescent="0.2">
      <c r="A4566" t="s">
        <v>14700</v>
      </c>
      <c r="B4566">
        <v>1.6097917267669899</v>
      </c>
      <c r="C4566">
        <f t="shared" si="142"/>
        <v>1.6580025283138419E-3</v>
      </c>
      <c r="D4566">
        <v>973</v>
      </c>
      <c r="E4566">
        <f t="shared" si="143"/>
        <v>8.2712685225440792E-3</v>
      </c>
      <c r="F4566">
        <v>1</v>
      </c>
      <c r="G4566" t="e">
        <f>VLOOKUP(A4566,'modern-H_SA-L1_panAme-L2'!A:A,1,FALSE)</f>
        <v>#N/A</v>
      </c>
    </row>
    <row r="4567" spans="1:7" x14ac:dyDescent="0.2">
      <c r="A4567" t="s">
        <v>14701</v>
      </c>
      <c r="B4567">
        <v>0.89086510486311199</v>
      </c>
      <c r="C4567">
        <f t="shared" si="142"/>
        <v>2.8927270234789804E-2</v>
      </c>
      <c r="D4567">
        <v>4252</v>
      </c>
      <c r="E4567">
        <f t="shared" si="143"/>
        <v>3.3022805672546972E-2</v>
      </c>
      <c r="F4567">
        <v>1</v>
      </c>
      <c r="G4567" t="e">
        <f>VLOOKUP(A4567,'modern-H_SA-L1_panAme-L2'!A:A,1,FALSE)</f>
        <v>#N/A</v>
      </c>
    </row>
    <row r="4568" spans="1:7" x14ac:dyDescent="0.2">
      <c r="A4568" t="s">
        <v>14702</v>
      </c>
      <c r="B4568">
        <v>1.4728516390441899</v>
      </c>
      <c r="C4568">
        <f t="shared" si="142"/>
        <v>2.8582921911210028E-3</v>
      </c>
      <c r="D4568">
        <v>1422</v>
      </c>
      <c r="E4568">
        <f t="shared" si="143"/>
        <v>9.7567864245438462E-3</v>
      </c>
      <c r="F4568">
        <v>1</v>
      </c>
      <c r="G4568" t="e">
        <f>VLOOKUP(A4568,'modern-H_SA-L1_panAme-L2'!A:A,1,FALSE)</f>
        <v>#N/A</v>
      </c>
    </row>
    <row r="4569" spans="1:7" x14ac:dyDescent="0.2">
      <c r="A4569" t="s">
        <v>14703</v>
      </c>
      <c r="B4569">
        <v>0.78833135486372197</v>
      </c>
      <c r="C4569">
        <f t="shared" si="142"/>
        <v>4.3491324468088038E-2</v>
      </c>
      <c r="D4569">
        <v>4701</v>
      </c>
      <c r="E4569">
        <f t="shared" si="143"/>
        <v>4.4906804715613556E-2</v>
      </c>
      <c r="F4569">
        <v>1</v>
      </c>
      <c r="G4569" t="e">
        <f>VLOOKUP(A4569,'modern-H_SA-L1_panAme-L2'!A:A,1,FALSE)</f>
        <v>#N/A</v>
      </c>
    </row>
    <row r="4570" spans="1:7" x14ac:dyDescent="0.2">
      <c r="A4570" t="s">
        <v>14704</v>
      </c>
      <c r="B4570">
        <v>1.36160467052173</v>
      </c>
      <c r="C4570">
        <f t="shared" si="142"/>
        <v>4.4488850059289089E-3</v>
      </c>
      <c r="D4570">
        <v>2034</v>
      </c>
      <c r="E4570">
        <f t="shared" si="143"/>
        <v>1.0616955663116483E-2</v>
      </c>
      <c r="F4570">
        <v>1</v>
      </c>
      <c r="G4570" t="e">
        <f>VLOOKUP(A4570,'modern-H_SA-L1_panAme-L2'!A:A,1,FALSE)</f>
        <v>#N/A</v>
      </c>
    </row>
    <row r="4571" spans="1:7" x14ac:dyDescent="0.2">
      <c r="A4571" t="s">
        <v>14705</v>
      </c>
      <c r="B4571">
        <v>1.2798585170555099</v>
      </c>
      <c r="C4571">
        <f t="shared" si="142"/>
        <v>6.1580363763375475E-3</v>
      </c>
      <c r="D4571">
        <v>2787</v>
      </c>
      <c r="E4571">
        <f t="shared" si="143"/>
        <v>1.0725191449853771E-2</v>
      </c>
      <c r="F4571">
        <v>1</v>
      </c>
      <c r="G4571" t="e">
        <f>VLOOKUP(A4571,'modern-H_SA-L1_panAme-L2'!A:A,1,FALSE)</f>
        <v>#N/A</v>
      </c>
    </row>
    <row r="4572" spans="1:7" x14ac:dyDescent="0.2">
      <c r="A4572" t="s">
        <v>14706</v>
      </c>
      <c r="B4572">
        <v>1.30252988144799</v>
      </c>
      <c r="C4572">
        <f t="shared" si="142"/>
        <v>5.6270984734310744E-3</v>
      </c>
      <c r="D4572">
        <v>2576</v>
      </c>
      <c r="E4572">
        <f t="shared" si="143"/>
        <v>1.06032360209761E-2</v>
      </c>
      <c r="F4572">
        <v>1</v>
      </c>
      <c r="G4572" t="e">
        <f>VLOOKUP(A4572,'modern-H_SA-L1_panAme-L2'!A:A,1,FALSE)</f>
        <v>#N/A</v>
      </c>
    </row>
    <row r="4573" spans="1:7" x14ac:dyDescent="0.2">
      <c r="A4573" t="s">
        <v>14707</v>
      </c>
      <c r="B4573">
        <v>1.3233411438078899</v>
      </c>
      <c r="C4573">
        <f t="shared" si="142"/>
        <v>5.1801165191259256E-3</v>
      </c>
      <c r="D4573">
        <v>2326</v>
      </c>
      <c r="E4573">
        <f t="shared" si="143"/>
        <v>1.0810096983592967E-2</v>
      </c>
      <c r="F4573">
        <v>1</v>
      </c>
      <c r="G4573" t="e">
        <f>VLOOKUP(A4573,'modern-H_SA-L1_panAme-L2'!A:A,1,FALSE)</f>
        <v>#N/A</v>
      </c>
    </row>
    <row r="4574" spans="1:7" x14ac:dyDescent="0.2">
      <c r="A4574" t="s">
        <v>10703</v>
      </c>
      <c r="B4574">
        <v>1.34008734290469</v>
      </c>
      <c r="C4574">
        <f t="shared" si="142"/>
        <v>4.8463600413997223E-3</v>
      </c>
      <c r="D4574">
        <v>2185</v>
      </c>
      <c r="E4574">
        <f t="shared" si="143"/>
        <v>1.0766238737278834E-2</v>
      </c>
      <c r="F4574">
        <v>1</v>
      </c>
      <c r="G4574" t="e">
        <f>VLOOKUP(A4574,'modern-H_SA-L1_panAme-L2'!A:A,1,FALSE)</f>
        <v>#N/A</v>
      </c>
    </row>
    <row r="4575" spans="1:7" x14ac:dyDescent="0.2">
      <c r="A4575" t="s">
        <v>14708</v>
      </c>
      <c r="B4575">
        <v>1.26339296575149</v>
      </c>
      <c r="C4575">
        <f t="shared" si="142"/>
        <v>6.5747822141264383E-3</v>
      </c>
      <c r="D4575">
        <v>2941</v>
      </c>
      <c r="E4575">
        <f t="shared" si="143"/>
        <v>1.0851408659425275E-2</v>
      </c>
      <c r="F4575">
        <v>1</v>
      </c>
      <c r="G4575" t="e">
        <f>VLOOKUP(A4575,'modern-H_SA-L1_panAme-L2'!A:A,1,FALSE)</f>
        <v>#N/A</v>
      </c>
    </row>
    <row r="4576" spans="1:7" x14ac:dyDescent="0.2">
      <c r="A4576" t="s">
        <v>14709</v>
      </c>
      <c r="B4576">
        <v>1.3548443983929901</v>
      </c>
      <c r="C4576">
        <f t="shared" si="142"/>
        <v>4.5701183721516677E-3</v>
      </c>
      <c r="D4576">
        <v>2093</v>
      </c>
      <c r="E4576">
        <f t="shared" si="143"/>
        <v>1.059883161893177E-2</v>
      </c>
      <c r="F4576">
        <v>1</v>
      </c>
      <c r="G4576" t="e">
        <f>VLOOKUP(A4576,'modern-H_SA-L1_panAme-L2'!A:A,1,FALSE)</f>
        <v>#N/A</v>
      </c>
    </row>
    <row r="4577" spans="1:7" x14ac:dyDescent="0.2">
      <c r="A4577" t="s">
        <v>14710</v>
      </c>
      <c r="B4577">
        <v>1.5891519958112099</v>
      </c>
      <c r="C4577">
        <f t="shared" si="142"/>
        <v>1.7998400352383054E-3</v>
      </c>
      <c r="D4577">
        <v>1032</v>
      </c>
      <c r="E4577">
        <f t="shared" si="143"/>
        <v>8.465526677370867E-3</v>
      </c>
      <c r="F4577">
        <v>1</v>
      </c>
      <c r="G4577" t="e">
        <f>VLOOKUP(A4577,'modern-H_SA-L1_panAme-L2'!A:A,1,FALSE)</f>
        <v>#N/A</v>
      </c>
    </row>
    <row r="4578" spans="1:7" x14ac:dyDescent="0.2">
      <c r="A4578" t="s">
        <v>14711</v>
      </c>
      <c r="B4578">
        <v>0.87739185040884904</v>
      </c>
      <c r="C4578">
        <f t="shared" si="142"/>
        <v>3.0519563063239101E-2</v>
      </c>
      <c r="D4578">
        <v>4311</v>
      </c>
      <c r="E4578">
        <f t="shared" si="143"/>
        <v>3.4363711229172485E-2</v>
      </c>
      <c r="F4578">
        <v>1</v>
      </c>
      <c r="G4578" t="e">
        <f>VLOOKUP(A4578,'modern-H_SA-L1_panAme-L2'!A:A,1,FALSE)</f>
        <v>#N/A</v>
      </c>
    </row>
    <row r="4579" spans="1:7" x14ac:dyDescent="0.2">
      <c r="A4579" t="s">
        <v>14712</v>
      </c>
      <c r="B4579">
        <v>1.2628481798626501</v>
      </c>
      <c r="C4579">
        <f t="shared" si="142"/>
        <v>6.5890426687672385E-3</v>
      </c>
      <c r="D4579">
        <v>2956</v>
      </c>
      <c r="E4579">
        <f t="shared" si="143"/>
        <v>1.0819760864071777E-2</v>
      </c>
      <c r="F4579">
        <v>1</v>
      </c>
      <c r="G4579" t="e">
        <f>VLOOKUP(A4579,'modern-H_SA-L1_panAme-L2'!A:A,1,FALSE)</f>
        <v>#N/A</v>
      </c>
    </row>
    <row r="4580" spans="1:7" x14ac:dyDescent="0.2">
      <c r="A4580" t="s">
        <v>14713</v>
      </c>
      <c r="B4580">
        <v>1.82487081472429</v>
      </c>
      <c r="C4580">
        <f t="shared" si="142"/>
        <v>7.0486008900529757E-4</v>
      </c>
      <c r="D4580">
        <v>299</v>
      </c>
      <c r="E4580">
        <f t="shared" si="143"/>
        <v>1.1442778836226471E-2</v>
      </c>
      <c r="F4580">
        <v>1</v>
      </c>
      <c r="G4580" t="e">
        <f>VLOOKUP(A4580,'modern-H_SA-L1_panAme-L2'!A:A,1,FALSE)</f>
        <v>#N/A</v>
      </c>
    </row>
    <row r="4581" spans="1:7" x14ac:dyDescent="0.2">
      <c r="A4581" t="s">
        <v>14714</v>
      </c>
      <c r="B4581">
        <v>1.0447799099846899</v>
      </c>
      <c r="C4581">
        <f t="shared" si="142"/>
        <v>1.5684384145747809E-2</v>
      </c>
      <c r="D4581">
        <v>3578</v>
      </c>
      <c r="E4581">
        <f t="shared" si="143"/>
        <v>2.1277809011587441E-2</v>
      </c>
      <c r="F4581">
        <v>1</v>
      </c>
      <c r="G4581" t="e">
        <f>VLOOKUP(A4581,'modern-H_SA-L1_panAme-L2'!A:A,1,FALSE)</f>
        <v>#N/A</v>
      </c>
    </row>
    <row r="4582" spans="1:7" x14ac:dyDescent="0.2">
      <c r="A4582" t="s">
        <v>14715</v>
      </c>
      <c r="B4582">
        <v>1.6294551114973801</v>
      </c>
      <c r="C4582">
        <f t="shared" si="142"/>
        <v>1.5332847055572801E-3</v>
      </c>
      <c r="D4582">
        <v>928</v>
      </c>
      <c r="E4582">
        <f t="shared" si="143"/>
        <v>8.0200042680765495E-3</v>
      </c>
      <c r="F4582">
        <v>1</v>
      </c>
      <c r="G4582" t="e">
        <f>VLOOKUP(A4582,'modern-H_SA-L1_panAme-L2'!A:A,1,FALSE)</f>
        <v>#N/A</v>
      </c>
    </row>
    <row r="4583" spans="1:7" x14ac:dyDescent="0.2">
      <c r="A4583" t="s">
        <v>14716</v>
      </c>
      <c r="B4583">
        <v>0.90114131588754998</v>
      </c>
      <c r="C4583">
        <f t="shared" si="142"/>
        <v>2.7768888233050203E-2</v>
      </c>
      <c r="D4583">
        <v>4207</v>
      </c>
      <c r="E4583">
        <f t="shared" si="143"/>
        <v>3.2039501659906273E-2</v>
      </c>
      <c r="F4583">
        <v>1</v>
      </c>
      <c r="G4583" t="e">
        <f>VLOOKUP(A4583,'modern-H_SA-L1_panAme-L2'!A:A,1,FALSE)</f>
        <v>#N/A</v>
      </c>
    </row>
    <row r="4584" spans="1:7" x14ac:dyDescent="0.2">
      <c r="A4584" t="s">
        <v>14717</v>
      </c>
      <c r="B4584">
        <v>1.3043121738079699</v>
      </c>
      <c r="C4584">
        <f t="shared" si="142"/>
        <v>5.5873536306952241E-3</v>
      </c>
      <c r="D4584">
        <v>2566</v>
      </c>
      <c r="E4584">
        <f t="shared" si="143"/>
        <v>1.0569374327121831E-2</v>
      </c>
      <c r="F4584">
        <v>1</v>
      </c>
      <c r="G4584" t="e">
        <f>VLOOKUP(A4584,'modern-H_SA-L1_panAme-L2'!A:A,1,FALSE)</f>
        <v>#N/A</v>
      </c>
    </row>
    <row r="4585" spans="1:7" x14ac:dyDescent="0.2">
      <c r="A4585" t="s">
        <v>14718</v>
      </c>
      <c r="B4585">
        <v>1.3400176642133701</v>
      </c>
      <c r="C4585">
        <f t="shared" si="142"/>
        <v>4.8477032127724976E-3</v>
      </c>
      <c r="D4585">
        <v>2195</v>
      </c>
      <c r="E4585">
        <f t="shared" si="143"/>
        <v>1.0720160088746107E-2</v>
      </c>
      <c r="F4585">
        <v>1</v>
      </c>
      <c r="G4585" t="e">
        <f>VLOOKUP(A4585,'modern-H_SA-L1_panAme-L2'!A:A,1,FALSE)</f>
        <v>#N/A</v>
      </c>
    </row>
    <row r="4586" spans="1:7" x14ac:dyDescent="0.2">
      <c r="A4586" t="s">
        <v>10714</v>
      </c>
      <c r="B4586">
        <v>1.71834675849342</v>
      </c>
      <c r="C4586">
        <f t="shared" si="142"/>
        <v>1.0766886006221314E-3</v>
      </c>
      <c r="D4586">
        <v>610</v>
      </c>
      <c r="E4586">
        <f t="shared" si="143"/>
        <v>8.5676171597046311E-3</v>
      </c>
      <c r="F4586">
        <v>1</v>
      </c>
      <c r="G4586" t="e">
        <f>VLOOKUP(A4586,'modern-H_SA-L1_panAme-L2'!A:A,1,FALSE)</f>
        <v>#N/A</v>
      </c>
    </row>
    <row r="4587" spans="1:7" x14ac:dyDescent="0.2">
      <c r="A4587" t="s">
        <v>14719</v>
      </c>
      <c r="B4587">
        <v>0.97375987379357698</v>
      </c>
      <c r="C4587">
        <f t="shared" si="142"/>
        <v>2.0803313167158451E-2</v>
      </c>
      <c r="D4587">
        <v>3889</v>
      </c>
      <c r="E4587">
        <f t="shared" si="143"/>
        <v>2.59653592474639E-2</v>
      </c>
      <c r="F4587">
        <v>1</v>
      </c>
      <c r="G4587" t="e">
        <f>VLOOKUP(A4587,'modern-H_SA-L1_panAme-L2'!A:A,1,FALSE)</f>
        <v>#N/A</v>
      </c>
    </row>
    <row r="4588" spans="1:7" x14ac:dyDescent="0.2">
      <c r="A4588" t="s">
        <v>14720</v>
      </c>
      <c r="B4588">
        <v>1.7932408406732701</v>
      </c>
      <c r="C4588">
        <f t="shared" si="142"/>
        <v>7.9934427443295098E-4</v>
      </c>
      <c r="D4588">
        <v>381</v>
      </c>
      <c r="E4588">
        <f t="shared" si="143"/>
        <v>1.0183771937263894E-2</v>
      </c>
      <c r="F4588">
        <v>1</v>
      </c>
      <c r="G4588" t="e">
        <f>VLOOKUP(A4588,'modern-H_SA-L1_panAme-L2'!A:A,1,FALSE)</f>
        <v>#N/A</v>
      </c>
    </row>
    <row r="4589" spans="1:7" x14ac:dyDescent="0.2">
      <c r="A4589" t="s">
        <v>14721</v>
      </c>
      <c r="B4589">
        <v>1.0260543698957201</v>
      </c>
      <c r="C4589">
        <f t="shared" si="142"/>
        <v>1.6897016196261213E-2</v>
      </c>
      <c r="D4589">
        <v>3660</v>
      </c>
      <c r="E4589">
        <f t="shared" si="143"/>
        <v>2.240932147995954E-2</v>
      </c>
      <c r="F4589">
        <v>1</v>
      </c>
      <c r="G4589" t="e">
        <f>VLOOKUP(A4589,'modern-H_SA-L1_panAme-L2'!A:A,1,FALSE)</f>
        <v>#N/A</v>
      </c>
    </row>
    <row r="4590" spans="1:7" x14ac:dyDescent="0.2">
      <c r="A4590" t="s">
        <v>14722</v>
      </c>
      <c r="B4590">
        <v>1.31651594009823</v>
      </c>
      <c r="C4590">
        <f t="shared" si="142"/>
        <v>5.3226504555012573E-3</v>
      </c>
      <c r="D4590">
        <v>2381</v>
      </c>
      <c r="E4590">
        <f t="shared" si="143"/>
        <v>1.0850964011341077E-2</v>
      </c>
      <c r="F4590">
        <v>1</v>
      </c>
      <c r="G4590" t="e">
        <f>VLOOKUP(A4590,'modern-H_SA-L1_panAme-L2'!A:A,1,FALSE)</f>
        <v>#N/A</v>
      </c>
    </row>
    <row r="4591" spans="1:7" x14ac:dyDescent="0.2">
      <c r="A4591" t="s">
        <v>14723</v>
      </c>
      <c r="B4591">
        <v>1.5765109871879199</v>
      </c>
      <c r="C4591">
        <f t="shared" si="142"/>
        <v>1.8926369776843773E-3</v>
      </c>
      <c r="D4591">
        <v>1070</v>
      </c>
      <c r="E4591">
        <f t="shared" si="143"/>
        <v>8.5858503641868845E-3</v>
      </c>
      <c r="F4591">
        <v>1</v>
      </c>
      <c r="G4591" t="e">
        <f>VLOOKUP(A4591,'modern-H_SA-L1_panAme-L2'!A:A,1,FALSE)</f>
        <v>#N/A</v>
      </c>
    </row>
    <row r="4592" spans="1:7" x14ac:dyDescent="0.2">
      <c r="A4592" t="s">
        <v>14723</v>
      </c>
      <c r="B4592">
        <v>0.86871416109932398</v>
      </c>
      <c r="C4592">
        <f t="shared" si="142"/>
        <v>3.1591214515937181E-2</v>
      </c>
      <c r="D4592">
        <v>4349</v>
      </c>
      <c r="E4592">
        <f t="shared" si="143"/>
        <v>3.5259543633101652E-2</v>
      </c>
      <c r="F4592">
        <v>1</v>
      </c>
      <c r="G4592" t="e">
        <f>VLOOKUP(A4592,'modern-H_SA-L1_panAme-L2'!A:A,1,FALSE)</f>
        <v>#N/A</v>
      </c>
    </row>
    <row r="4593" spans="1:7" x14ac:dyDescent="0.2">
      <c r="A4593" t="s">
        <v>14724</v>
      </c>
      <c r="B4593">
        <v>1.7749702365846101</v>
      </c>
      <c r="C4593">
        <f t="shared" si="142"/>
        <v>8.5958862094747193E-4</v>
      </c>
      <c r="D4593">
        <v>444</v>
      </c>
      <c r="E4593">
        <f t="shared" si="143"/>
        <v>9.397394518196012E-3</v>
      </c>
      <c r="F4593">
        <v>1</v>
      </c>
      <c r="G4593" t="e">
        <f>VLOOKUP(A4593,'modern-H_SA-L1_panAme-L2'!A:A,1,FALSE)</f>
        <v>#N/A</v>
      </c>
    </row>
    <row r="4594" spans="1:7" x14ac:dyDescent="0.2">
      <c r="A4594" t="s">
        <v>14724</v>
      </c>
      <c r="B4594">
        <v>1.0116676744615001</v>
      </c>
      <c r="C4594">
        <f t="shared" si="142"/>
        <v>1.7891986618187264E-2</v>
      </c>
      <c r="D4594">
        <v>3723</v>
      </c>
      <c r="E4594">
        <f t="shared" si="143"/>
        <v>2.3327344357958898E-2</v>
      </c>
      <c r="F4594">
        <v>1</v>
      </c>
      <c r="G4594" t="e">
        <f>VLOOKUP(A4594,'modern-H_SA-L1_panAme-L2'!A:A,1,FALSE)</f>
        <v>#N/A</v>
      </c>
    </row>
    <row r="4595" spans="1:7" x14ac:dyDescent="0.2">
      <c r="A4595" t="s">
        <v>14725</v>
      </c>
      <c r="B4595">
        <v>1.5861915942900799</v>
      </c>
      <c r="C4595">
        <f t="shared" si="142"/>
        <v>1.8211557162610575E-3</v>
      </c>
      <c r="D4595">
        <v>1036</v>
      </c>
      <c r="E4595">
        <f t="shared" si="143"/>
        <v>8.532712207269472E-3</v>
      </c>
      <c r="F4595">
        <v>1</v>
      </c>
      <c r="G4595" t="e">
        <f>VLOOKUP(A4595,'modern-H_SA-L1_panAme-L2'!A:A,1,FALSE)</f>
        <v>#N/A</v>
      </c>
    </row>
    <row r="4596" spans="1:7" x14ac:dyDescent="0.2">
      <c r="A4596" t="s">
        <v>14725</v>
      </c>
      <c r="B4596">
        <v>0.87647840942889899</v>
      </c>
      <c r="C4596">
        <f t="shared" si="142"/>
        <v>3.0630634777757543E-2</v>
      </c>
      <c r="D4596">
        <v>4315</v>
      </c>
      <c r="E4596">
        <f t="shared" si="143"/>
        <v>3.4456802134701064E-2</v>
      </c>
      <c r="F4596">
        <v>1</v>
      </c>
      <c r="G4596" t="e">
        <f>VLOOKUP(A4596,'modern-H_SA-L1_panAme-L2'!A:A,1,FALSE)</f>
        <v>#N/A</v>
      </c>
    </row>
    <row r="4597" spans="1:7" x14ac:dyDescent="0.2">
      <c r="A4597" t="s">
        <v>14726</v>
      </c>
      <c r="B4597">
        <v>1.5861915942900799</v>
      </c>
      <c r="C4597">
        <f t="shared" si="142"/>
        <v>1.8211557162610575E-3</v>
      </c>
      <c r="D4597">
        <v>1037</v>
      </c>
      <c r="E4597">
        <f t="shared" si="143"/>
        <v>8.5244839409172359E-3</v>
      </c>
      <c r="F4597">
        <v>1</v>
      </c>
      <c r="G4597" t="e">
        <f>VLOOKUP(A4597,'modern-H_SA-L1_panAme-L2'!A:A,1,FALSE)</f>
        <v>#N/A</v>
      </c>
    </row>
    <row r="4598" spans="1:7" x14ac:dyDescent="0.2">
      <c r="A4598" t="s">
        <v>14726</v>
      </c>
      <c r="B4598">
        <v>0.87625004918391103</v>
      </c>
      <c r="C4598">
        <f t="shared" si="142"/>
        <v>3.0658465809963932E-2</v>
      </c>
      <c r="D4598">
        <v>4316</v>
      </c>
      <c r="E4598">
        <f t="shared" si="143"/>
        <v>3.4480118869686036E-2</v>
      </c>
      <c r="F4598">
        <v>1</v>
      </c>
      <c r="G4598" t="e">
        <f>VLOOKUP(A4598,'modern-H_SA-L1_panAme-L2'!A:A,1,FALSE)</f>
        <v>#N/A</v>
      </c>
    </row>
    <row r="4599" spans="1:7" x14ac:dyDescent="0.2">
      <c r="A4599" t="s">
        <v>14727</v>
      </c>
      <c r="B4599">
        <v>1.69535966094454</v>
      </c>
      <c r="C4599">
        <f t="shared" si="142"/>
        <v>1.1797586780149547E-3</v>
      </c>
      <c r="D4599">
        <v>699</v>
      </c>
      <c r="E4599">
        <f t="shared" si="143"/>
        <v>8.1924873005502011E-3</v>
      </c>
      <c r="F4599">
        <v>1</v>
      </c>
      <c r="G4599" t="e">
        <f>VLOOKUP(A4599,'modern-H_SA-L1_panAme-L2'!A:A,1,FALSE)</f>
        <v>#N/A</v>
      </c>
    </row>
    <row r="4600" spans="1:7" x14ac:dyDescent="0.2">
      <c r="A4600" t="s">
        <v>14728</v>
      </c>
      <c r="B4600">
        <v>0.95343581198968896</v>
      </c>
      <c r="C4600">
        <f t="shared" si="142"/>
        <v>2.2554645524769292E-2</v>
      </c>
      <c r="D4600">
        <v>3978</v>
      </c>
      <c r="E4600">
        <f t="shared" si="143"/>
        <v>2.7521430210465093E-2</v>
      </c>
      <c r="F4600">
        <v>1</v>
      </c>
      <c r="G4600" t="e">
        <f>VLOOKUP(A4600,'modern-H_SA-L1_panAme-L2'!A:A,1,FALSE)</f>
        <v>#N/A</v>
      </c>
    </row>
    <row r="4601" spans="1:7" x14ac:dyDescent="0.2">
      <c r="A4601" t="s">
        <v>14729</v>
      </c>
      <c r="B4601">
        <v>1.3109347330630099</v>
      </c>
      <c r="C4601">
        <f t="shared" si="142"/>
        <v>5.4421154000824333E-3</v>
      </c>
      <c r="D4601">
        <v>2477</v>
      </c>
      <c r="E4601">
        <f t="shared" si="143"/>
        <v>1.0664524889786085E-2</v>
      </c>
      <c r="F4601">
        <v>1</v>
      </c>
      <c r="G4601" t="e">
        <f>VLOOKUP(A4601,'modern-H_SA-L1_panAme-L2'!A:A,1,FALSE)</f>
        <v>#N/A</v>
      </c>
    </row>
    <row r="4602" spans="1:7" x14ac:dyDescent="0.2">
      <c r="A4602" t="s">
        <v>14730</v>
      </c>
      <c r="B4602">
        <v>1.70208371048102</v>
      </c>
      <c r="C4602">
        <f t="shared" si="142"/>
        <v>1.1486282018658078E-3</v>
      </c>
      <c r="D4602">
        <v>669</v>
      </c>
      <c r="E4602">
        <f t="shared" si="143"/>
        <v>8.3339929624164887E-3</v>
      </c>
      <c r="F4602">
        <v>1</v>
      </c>
      <c r="G4602" t="e">
        <f>VLOOKUP(A4602,'modern-H_SA-L1_panAme-L2'!A:A,1,FALSE)</f>
        <v>#N/A</v>
      </c>
    </row>
    <row r="4603" spans="1:7" x14ac:dyDescent="0.2">
      <c r="A4603" t="s">
        <v>14731</v>
      </c>
      <c r="B4603">
        <v>0.96028661933931403</v>
      </c>
      <c r="C4603">
        <f t="shared" si="142"/>
        <v>2.1948425239441464E-2</v>
      </c>
      <c r="D4603">
        <v>3948</v>
      </c>
      <c r="E4603">
        <f t="shared" si="143"/>
        <v>2.6985221912930311E-2</v>
      </c>
      <c r="F4603">
        <v>1</v>
      </c>
      <c r="G4603" t="e">
        <f>VLOOKUP(A4603,'modern-H_SA-L1_panAme-L2'!A:A,1,FALSE)</f>
        <v>#N/A</v>
      </c>
    </row>
    <row r="4604" spans="1:7" x14ac:dyDescent="0.2">
      <c r="A4604" t="s">
        <v>14732</v>
      </c>
      <c r="B4604">
        <v>1.4572293372104901</v>
      </c>
      <c r="C4604">
        <f t="shared" si="142"/>
        <v>3.0415103110595361E-3</v>
      </c>
      <c r="D4604">
        <v>1480</v>
      </c>
      <c r="E4604">
        <f t="shared" si="143"/>
        <v>9.975331790461478E-3</v>
      </c>
      <c r="F4604">
        <v>1</v>
      </c>
      <c r="G4604" t="e">
        <f>VLOOKUP(A4604,'modern-H_SA-L1_panAme-L2'!A:A,1,FALSE)</f>
        <v>#N/A</v>
      </c>
    </row>
    <row r="4605" spans="1:7" x14ac:dyDescent="0.2">
      <c r="A4605" t="s">
        <v>14733</v>
      </c>
      <c r="B4605">
        <v>0.77508646065444198</v>
      </c>
      <c r="C4605">
        <f t="shared" si="142"/>
        <v>4.5843637665353758E-2</v>
      </c>
      <c r="D4605">
        <v>4759</v>
      </c>
      <c r="E4605">
        <f t="shared" si="143"/>
        <v>4.6758776471449284E-2</v>
      </c>
      <c r="F4605">
        <v>1</v>
      </c>
      <c r="G4605" t="e">
        <f>VLOOKUP(A4605,'modern-H_SA-L1_panAme-L2'!A:A,1,FALSE)</f>
        <v>#N/A</v>
      </c>
    </row>
    <row r="4606" spans="1:7" x14ac:dyDescent="0.2">
      <c r="A4606" t="s">
        <v>14734</v>
      </c>
      <c r="B4606">
        <v>1.39419580814573</v>
      </c>
      <c r="C4606">
        <f t="shared" si="142"/>
        <v>3.9080500844909114E-3</v>
      </c>
      <c r="D4606">
        <v>1796</v>
      </c>
      <c r="E4606">
        <f t="shared" si="143"/>
        <v>1.0562179905411405E-2</v>
      </c>
      <c r="F4606">
        <v>1</v>
      </c>
      <c r="G4606" t="e">
        <f>VLOOKUP(A4606,'modern-H_SA-L1_panAme-L2'!A:A,1,FALSE)</f>
        <v>#N/A</v>
      </c>
    </row>
    <row r="4607" spans="1:7" x14ac:dyDescent="0.2">
      <c r="A4607" t="s">
        <v>14735</v>
      </c>
      <c r="B4607">
        <v>1.6771121838134799</v>
      </c>
      <c r="C4607">
        <f t="shared" si="142"/>
        <v>1.2685571141012762E-3</v>
      </c>
      <c r="D4607">
        <v>786</v>
      </c>
      <c r="E4607">
        <f t="shared" si="143"/>
        <v>7.8340664527323089E-3</v>
      </c>
      <c r="F4607">
        <v>1</v>
      </c>
      <c r="G4607" t="e">
        <f>VLOOKUP(A4607,'modern-H_SA-L1_panAme-L2'!A:A,1,FALSE)</f>
        <v>#N/A</v>
      </c>
    </row>
    <row r="4608" spans="1:7" x14ac:dyDescent="0.2">
      <c r="A4608" t="s">
        <v>14736</v>
      </c>
      <c r="B4608">
        <v>0.93356847067577597</v>
      </c>
      <c r="C4608">
        <f t="shared" si="142"/>
        <v>2.4409037940298951E-2</v>
      </c>
      <c r="D4608">
        <v>4065</v>
      </c>
      <c r="E4608">
        <f t="shared" si="143"/>
        <v>2.9146733127235206E-2</v>
      </c>
      <c r="F4608">
        <v>1</v>
      </c>
      <c r="G4608" t="e">
        <f>VLOOKUP(A4608,'modern-H_SA-L1_panAme-L2'!A:A,1,FALSE)</f>
        <v>#N/A</v>
      </c>
    </row>
    <row r="4609" spans="1:7" x14ac:dyDescent="0.2">
      <c r="A4609" t="s">
        <v>14737</v>
      </c>
      <c r="B4609">
        <v>1.5321944740276801</v>
      </c>
      <c r="C4609">
        <f t="shared" si="142"/>
        <v>2.2574093619869458E-3</v>
      </c>
      <c r="D4609">
        <v>1226</v>
      </c>
      <c r="E4609">
        <f t="shared" si="143"/>
        <v>8.9375734446041077E-3</v>
      </c>
      <c r="F4609">
        <v>1</v>
      </c>
      <c r="G4609" t="e">
        <f>VLOOKUP(A4609,'modern-H_SA-L1_panAme-L2'!A:A,1,FALSE)</f>
        <v>#N/A</v>
      </c>
    </row>
    <row r="4610" spans="1:7" x14ac:dyDescent="0.2">
      <c r="A4610" t="s">
        <v>10751</v>
      </c>
      <c r="B4610">
        <v>1.8999344542007</v>
      </c>
      <c r="C4610">
        <f t="shared" ref="C4610:C4673" si="144">EXP(-3.977*B4610)</f>
        <v>5.2294235264838183E-4</v>
      </c>
      <c r="D4610">
        <v>144</v>
      </c>
      <c r="E4610">
        <f t="shared" ref="E4610:E4673" si="145">C4610*4854/D4610</f>
        <v>1.7627515137189204E-2</v>
      </c>
      <c r="F4610">
        <v>1</v>
      </c>
      <c r="G4610" t="e">
        <f>VLOOKUP(A4610,'modern-H_SA-L1_panAme-L2'!A:A,1,FALSE)</f>
        <v>#N/A</v>
      </c>
    </row>
    <row r="4611" spans="1:7" x14ac:dyDescent="0.2">
      <c r="A4611" t="s">
        <v>14738</v>
      </c>
      <c r="B4611">
        <v>1.4688834400736499</v>
      </c>
      <c r="C4611">
        <f t="shared" si="144"/>
        <v>2.9037582254838748E-3</v>
      </c>
      <c r="D4611">
        <v>1435</v>
      </c>
      <c r="E4611">
        <f t="shared" si="145"/>
        <v>9.8221898442499844E-3</v>
      </c>
      <c r="F4611">
        <v>1</v>
      </c>
      <c r="G4611" t="e">
        <f>VLOOKUP(A4611,'modern-H_SA-L1_panAme-L2'!A:A,1,FALSE)</f>
        <v>#N/A</v>
      </c>
    </row>
    <row r="4612" spans="1:7" x14ac:dyDescent="0.2">
      <c r="A4612" t="s">
        <v>14739</v>
      </c>
      <c r="B4612">
        <v>0.78536267167888196</v>
      </c>
      <c r="C4612">
        <f t="shared" si="144"/>
        <v>4.4007845890505902E-2</v>
      </c>
      <c r="D4612">
        <v>4714</v>
      </c>
      <c r="E4612">
        <f t="shared" si="145"/>
        <v>4.5314824767186179E-2</v>
      </c>
      <c r="F4612">
        <v>1</v>
      </c>
      <c r="G4612" t="e">
        <f>VLOOKUP(A4612,'modern-H_SA-L1_panAme-L2'!A:A,1,FALSE)</f>
        <v>#N/A</v>
      </c>
    </row>
    <row r="4613" spans="1:7" x14ac:dyDescent="0.2">
      <c r="A4613" t="s">
        <v>14740</v>
      </c>
      <c r="B4613">
        <v>1.2669085421702999</v>
      </c>
      <c r="C4613">
        <f t="shared" si="144"/>
        <v>6.4834968799074829E-3</v>
      </c>
      <c r="D4613">
        <v>2891</v>
      </c>
      <c r="E4613">
        <f t="shared" si="145"/>
        <v>1.0885815930498416E-2</v>
      </c>
      <c r="F4613">
        <v>1</v>
      </c>
      <c r="G4613" t="e">
        <f>VLOOKUP(A4613,'modern-H_SA-L1_panAme-L2'!A:A,1,FALSE)</f>
        <v>#N/A</v>
      </c>
    </row>
    <row r="4614" spans="1:7" x14ac:dyDescent="0.2">
      <c r="A4614" t="s">
        <v>14741</v>
      </c>
      <c r="B4614">
        <v>1.1292732006300601</v>
      </c>
      <c r="C4614">
        <f t="shared" si="144"/>
        <v>1.1208089115629455E-2</v>
      </c>
      <c r="D4614">
        <v>3208</v>
      </c>
      <c r="E4614">
        <f t="shared" si="145"/>
        <v>1.6958872994783471E-2</v>
      </c>
      <c r="F4614">
        <v>1</v>
      </c>
      <c r="G4614" t="e">
        <f>VLOOKUP(A4614,'modern-H_SA-L1_panAme-L2'!A:A,1,FALSE)</f>
        <v>#N/A</v>
      </c>
    </row>
    <row r="4615" spans="1:7" x14ac:dyDescent="0.2">
      <c r="A4615" t="s">
        <v>14741</v>
      </c>
      <c r="B4615">
        <v>1.08908179751227</v>
      </c>
      <c r="C4615">
        <f t="shared" si="144"/>
        <v>1.3150726053267787E-2</v>
      </c>
      <c r="D4615">
        <v>3384</v>
      </c>
      <c r="E4615">
        <f t="shared" si="145"/>
        <v>1.8863364143783048E-2</v>
      </c>
      <c r="F4615">
        <v>1</v>
      </c>
      <c r="G4615" t="e">
        <f>VLOOKUP(A4615,'modern-H_SA-L1_panAme-L2'!A:A,1,FALSE)</f>
        <v>#N/A</v>
      </c>
    </row>
    <row r="4616" spans="1:7" x14ac:dyDescent="0.2">
      <c r="A4616" t="s">
        <v>14741</v>
      </c>
      <c r="B4616">
        <v>1.94549201124394</v>
      </c>
      <c r="C4616">
        <f t="shared" si="144"/>
        <v>4.3628200261119871E-4</v>
      </c>
      <c r="D4616">
        <v>105</v>
      </c>
      <c r="E4616">
        <f t="shared" si="145"/>
        <v>2.0168693720711988E-2</v>
      </c>
      <c r="F4616">
        <v>1</v>
      </c>
      <c r="G4616" t="e">
        <f>VLOOKUP(A4616,'modern-H_SA-L1_panAme-L2'!A:A,1,FALSE)</f>
        <v>#N/A</v>
      </c>
    </row>
    <row r="4617" spans="1:7" x14ac:dyDescent="0.2">
      <c r="A4617" t="s">
        <v>14742</v>
      </c>
      <c r="B4617">
        <v>1.55360934031947</v>
      </c>
      <c r="C4617">
        <f t="shared" si="144"/>
        <v>2.0731121504222062E-3</v>
      </c>
      <c r="D4617">
        <v>1153</v>
      </c>
      <c r="E4617">
        <f t="shared" si="145"/>
        <v>8.7275684112310386E-3</v>
      </c>
      <c r="F4617">
        <v>1</v>
      </c>
      <c r="G4617" t="e">
        <f>VLOOKUP(A4617,'modern-H_SA-L1_panAme-L2'!A:A,1,FALSE)</f>
        <v>#N/A</v>
      </c>
    </row>
    <row r="4618" spans="1:7" x14ac:dyDescent="0.2">
      <c r="A4618" t="s">
        <v>14743</v>
      </c>
      <c r="B4618">
        <v>0.84976026076536204</v>
      </c>
      <c r="C4618">
        <f t="shared" si="144"/>
        <v>3.4064600000648947E-2</v>
      </c>
      <c r="D4618">
        <v>4432</v>
      </c>
      <c r="E4618">
        <f t="shared" si="145"/>
        <v>3.7308115614429149E-2</v>
      </c>
      <c r="F4618">
        <v>1</v>
      </c>
      <c r="G4618" t="e">
        <f>VLOOKUP(A4618,'modern-H_SA-L1_panAme-L2'!A:A,1,FALSE)</f>
        <v>#N/A</v>
      </c>
    </row>
    <row r="4619" spans="1:7" x14ac:dyDescent="0.2">
      <c r="A4619" t="s">
        <v>14744</v>
      </c>
      <c r="B4619">
        <v>1.6537474605070901</v>
      </c>
      <c r="C4619">
        <f t="shared" si="144"/>
        <v>1.3920836152646499E-3</v>
      </c>
      <c r="D4619">
        <v>826</v>
      </c>
      <c r="E4619">
        <f t="shared" si="145"/>
        <v>8.1805979037465008E-3</v>
      </c>
      <c r="F4619">
        <v>1</v>
      </c>
      <c r="G4619" t="e">
        <f>VLOOKUP(A4619,'modern-H_SA-L1_panAme-L2'!A:A,1,FALSE)</f>
        <v>#N/A</v>
      </c>
    </row>
    <row r="4620" spans="1:7" x14ac:dyDescent="0.2">
      <c r="A4620" t="s">
        <v>14745</v>
      </c>
      <c r="B4620">
        <v>1.2763386297955699</v>
      </c>
      <c r="C4620">
        <f t="shared" si="144"/>
        <v>6.244846404287927E-3</v>
      </c>
      <c r="D4620">
        <v>2810</v>
      </c>
      <c r="E4620">
        <f t="shared" si="145"/>
        <v>1.0787361012958576E-2</v>
      </c>
      <c r="F4620">
        <v>1</v>
      </c>
      <c r="G4620" t="e">
        <f>VLOOKUP(A4620,'modern-H_SA-L1_panAme-L2'!A:A,1,FALSE)</f>
        <v>#N/A</v>
      </c>
    </row>
    <row r="4621" spans="1:7" x14ac:dyDescent="0.2">
      <c r="A4621" t="s">
        <v>14746</v>
      </c>
      <c r="B4621">
        <v>1.71633505044544</v>
      </c>
      <c r="C4621">
        <f t="shared" si="144"/>
        <v>1.0853372664673783E-3</v>
      </c>
      <c r="D4621">
        <v>623</v>
      </c>
      <c r="E4621">
        <f t="shared" si="145"/>
        <v>8.4562232607265728E-3</v>
      </c>
      <c r="F4621">
        <v>1</v>
      </c>
      <c r="G4621" t="e">
        <f>VLOOKUP(A4621,'modern-H_SA-L1_panAme-L2'!A:A,1,FALSE)</f>
        <v>#N/A</v>
      </c>
    </row>
    <row r="4622" spans="1:7" x14ac:dyDescent="0.2">
      <c r="A4622" t="s">
        <v>14747</v>
      </c>
      <c r="B4622">
        <v>0.97079119060873897</v>
      </c>
      <c r="C4622">
        <f t="shared" si="144"/>
        <v>2.1050382141017412E-2</v>
      </c>
      <c r="D4622">
        <v>3902</v>
      </c>
      <c r="E4622">
        <f t="shared" si="145"/>
        <v>2.6186200643900186E-2</v>
      </c>
      <c r="F4622">
        <v>1</v>
      </c>
      <c r="G4622" t="e">
        <f>VLOOKUP(A4622,'modern-H_SA-L1_panAme-L2'!A:A,1,FALSE)</f>
        <v>#N/A</v>
      </c>
    </row>
    <row r="4623" spans="1:7" x14ac:dyDescent="0.2">
      <c r="A4623" t="s">
        <v>10765</v>
      </c>
      <c r="B4623">
        <v>1.38796927115585</v>
      </c>
      <c r="C4623">
        <f t="shared" si="144"/>
        <v>4.006033051045234E-3</v>
      </c>
      <c r="D4623">
        <v>1843</v>
      </c>
      <c r="E4623">
        <f t="shared" si="145"/>
        <v>1.055088683113053E-2</v>
      </c>
      <c r="F4623">
        <v>1</v>
      </c>
      <c r="G4623" t="e">
        <f>VLOOKUP(A4623,'modern-H_SA-L1_panAme-L2'!A:A,1,FALSE)</f>
        <v>#N/A</v>
      </c>
    </row>
    <row r="4624" spans="1:7" x14ac:dyDescent="0.2">
      <c r="A4624" t="s">
        <v>14748</v>
      </c>
      <c r="B4624">
        <v>1.29371012684416</v>
      </c>
      <c r="C4624">
        <f t="shared" si="144"/>
        <v>5.8279779479967772E-3</v>
      </c>
      <c r="D4624">
        <v>2679</v>
      </c>
      <c r="E4624">
        <f t="shared" si="145"/>
        <v>1.0559538992003119E-2</v>
      </c>
      <c r="F4624">
        <v>1</v>
      </c>
      <c r="G4624" t="e">
        <f>VLOOKUP(A4624,'modern-H_SA-L1_panAme-L2'!A:A,1,FALSE)</f>
        <v>#N/A</v>
      </c>
    </row>
    <row r="4625" spans="1:7" x14ac:dyDescent="0.2">
      <c r="A4625" t="s">
        <v>14749</v>
      </c>
      <c r="B4625">
        <v>0.83286160263628195</v>
      </c>
      <c r="C4625">
        <f t="shared" si="144"/>
        <v>3.6432625760541119E-2</v>
      </c>
      <c r="D4625">
        <v>4506</v>
      </c>
      <c r="E4625">
        <f t="shared" si="145"/>
        <v>3.9246330546308612E-2</v>
      </c>
      <c r="F4625">
        <v>1</v>
      </c>
      <c r="G4625" t="e">
        <f>VLOOKUP(A4625,'modern-H_SA-L1_panAme-L2'!A:A,1,FALSE)</f>
        <v>#N/A</v>
      </c>
    </row>
    <row r="4626" spans="1:7" x14ac:dyDescent="0.2">
      <c r="A4626" t="s">
        <v>14750</v>
      </c>
      <c r="B4626">
        <v>0.87031268281423602</v>
      </c>
      <c r="C4626">
        <f t="shared" si="144"/>
        <v>3.1391016066046683E-2</v>
      </c>
      <c r="D4626">
        <v>4342</v>
      </c>
      <c r="E4626">
        <f t="shared" si="145"/>
        <v>3.5092582216626117E-2</v>
      </c>
      <c r="F4626">
        <v>1</v>
      </c>
      <c r="G4626" t="e">
        <f>VLOOKUP(A4626,'modern-H_SA-L1_panAme-L2'!A:A,1,FALSE)</f>
        <v>#N/A</v>
      </c>
    </row>
    <row r="4627" spans="1:7" x14ac:dyDescent="0.2">
      <c r="A4627" t="s">
        <v>14751</v>
      </c>
      <c r="B4627">
        <v>1.89902868648157</v>
      </c>
      <c r="C4627">
        <f t="shared" si="144"/>
        <v>5.2482951253648514E-4</v>
      </c>
      <c r="D4627">
        <v>154</v>
      </c>
      <c r="E4627">
        <f t="shared" si="145"/>
        <v>1.65423535964422E-2</v>
      </c>
      <c r="F4627">
        <v>1</v>
      </c>
      <c r="G4627" t="e">
        <f>VLOOKUP(A4627,'modern-H_SA-L1_panAme-L2'!A:A,1,FALSE)</f>
        <v>#N/A</v>
      </c>
    </row>
    <row r="4628" spans="1:7" x14ac:dyDescent="0.2">
      <c r="A4628" t="s">
        <v>10778</v>
      </c>
      <c r="B4628">
        <v>1.8934200196448201</v>
      </c>
      <c r="C4628">
        <f t="shared" si="144"/>
        <v>5.3666772418355731E-4</v>
      </c>
      <c r="D4628">
        <v>171</v>
      </c>
      <c r="E4628">
        <f t="shared" si="145"/>
        <v>1.5233831188227995E-2</v>
      </c>
      <c r="F4628">
        <v>1</v>
      </c>
      <c r="G4628" t="e">
        <f>VLOOKUP(A4628,'modern-H_SA-L1_panAme-L2'!A:A,1,FALSE)</f>
        <v>#N/A</v>
      </c>
    </row>
    <row r="4629" spans="1:7" x14ac:dyDescent="0.2">
      <c r="A4629" t="s">
        <v>14752</v>
      </c>
      <c r="B4629">
        <v>1.40899919528313</v>
      </c>
      <c r="C4629">
        <f t="shared" si="144"/>
        <v>3.6846129247146394E-3</v>
      </c>
      <c r="D4629">
        <v>1721</v>
      </c>
      <c r="E4629">
        <f t="shared" si="145"/>
        <v>1.0392278405906367E-2</v>
      </c>
      <c r="F4629">
        <v>1</v>
      </c>
      <c r="G4629" t="e">
        <f>VLOOKUP(A4629,'modern-H_SA-L1_panAme-L2'!A:A,1,FALSE)</f>
        <v>#N/A</v>
      </c>
    </row>
    <row r="4630" spans="1:7" x14ac:dyDescent="0.2">
      <c r="A4630" t="s">
        <v>14753</v>
      </c>
      <c r="B4630">
        <v>1.3016210661024099</v>
      </c>
      <c r="C4630">
        <f t="shared" si="144"/>
        <v>5.6474736247277548E-3</v>
      </c>
      <c r="D4630">
        <v>2584</v>
      </c>
      <c r="E4630">
        <f t="shared" si="145"/>
        <v>1.0608683039639522E-2</v>
      </c>
      <c r="F4630">
        <v>1</v>
      </c>
      <c r="G4630" t="e">
        <f>VLOOKUP(A4630,'modern-H_SA-L1_panAme-L2'!A:A,1,FALSE)</f>
        <v>#N/A</v>
      </c>
    </row>
    <row r="4631" spans="1:7" x14ac:dyDescent="0.2">
      <c r="A4631" t="s">
        <v>14754</v>
      </c>
      <c r="B4631">
        <v>1.6892390850852099</v>
      </c>
      <c r="C4631">
        <f t="shared" si="144"/>
        <v>1.208828172163993E-3</v>
      </c>
      <c r="D4631">
        <v>720</v>
      </c>
      <c r="E4631">
        <f t="shared" si="145"/>
        <v>8.1495165940055868E-3</v>
      </c>
      <c r="F4631">
        <v>1</v>
      </c>
      <c r="G4631" t="e">
        <f>VLOOKUP(A4631,'modern-H_SA-L1_panAme-L2'!A:A,1,FALSE)</f>
        <v>#N/A</v>
      </c>
    </row>
    <row r="4632" spans="1:7" x14ac:dyDescent="0.2">
      <c r="A4632" t="s">
        <v>14754</v>
      </c>
      <c r="B4632">
        <v>0.94864024684495096</v>
      </c>
      <c r="C4632">
        <f t="shared" si="144"/>
        <v>2.2988935093486741E-2</v>
      </c>
      <c r="D4632">
        <v>3999</v>
      </c>
      <c r="E4632">
        <f t="shared" si="145"/>
        <v>2.7904048748133195E-2</v>
      </c>
      <c r="F4632">
        <v>1</v>
      </c>
      <c r="G4632" t="e">
        <f>VLOOKUP(A4632,'modern-H_SA-L1_panAme-L2'!A:A,1,FALSE)</f>
        <v>#N/A</v>
      </c>
    </row>
    <row r="4633" spans="1:7" x14ac:dyDescent="0.2">
      <c r="A4633" t="s">
        <v>14755</v>
      </c>
      <c r="B4633">
        <v>1.84928914460602</v>
      </c>
      <c r="C4633">
        <f t="shared" si="144"/>
        <v>6.3962855807802959E-4</v>
      </c>
      <c r="D4633">
        <v>235</v>
      </c>
      <c r="E4633">
        <f t="shared" si="145"/>
        <v>1.3211732003875555E-2</v>
      </c>
      <c r="F4633">
        <v>1</v>
      </c>
      <c r="G4633" t="e">
        <f>VLOOKUP(A4633,'modern-H_SA-L1_panAme-L2'!A:A,1,FALSE)</f>
        <v>#N/A</v>
      </c>
    </row>
    <row r="4634" spans="1:7" x14ac:dyDescent="0.2">
      <c r="A4634" t="s">
        <v>14755</v>
      </c>
      <c r="B4634">
        <v>1.0593949656638899</v>
      </c>
      <c r="C4634">
        <f t="shared" si="144"/>
        <v>1.4798731986870914E-2</v>
      </c>
      <c r="D4634">
        <v>3514</v>
      </c>
      <c r="E4634">
        <f t="shared" si="145"/>
        <v>2.0441959323924706E-2</v>
      </c>
      <c r="F4634">
        <v>1</v>
      </c>
      <c r="G4634" t="e">
        <f>VLOOKUP(A4634,'modern-H_SA-L1_panAme-L2'!A:A,1,FALSE)</f>
        <v>#N/A</v>
      </c>
    </row>
    <row r="4635" spans="1:7" x14ac:dyDescent="0.2">
      <c r="A4635" t="s">
        <v>14756</v>
      </c>
      <c r="B4635">
        <v>1.7347547713953899</v>
      </c>
      <c r="C4635">
        <f t="shared" si="144"/>
        <v>1.008672947093356E-3</v>
      </c>
      <c r="D4635">
        <v>568</v>
      </c>
      <c r="E4635">
        <f t="shared" si="145"/>
        <v>8.6198916992801938E-3</v>
      </c>
      <c r="F4635">
        <v>1</v>
      </c>
      <c r="G4635" t="e">
        <f>VLOOKUP(A4635,'modern-H_SA-L1_panAme-L2'!A:A,1,FALSE)</f>
        <v>#N/A</v>
      </c>
    </row>
    <row r="4636" spans="1:7" x14ac:dyDescent="0.2">
      <c r="A4636" t="s">
        <v>14756</v>
      </c>
      <c r="B4636">
        <v>0.98335100408305198</v>
      </c>
      <c r="C4636">
        <f t="shared" si="144"/>
        <v>2.0024736528591346E-2</v>
      </c>
      <c r="D4636">
        <v>3847</v>
      </c>
      <c r="E4636">
        <f t="shared" si="145"/>
        <v>2.5266459867372599E-2</v>
      </c>
      <c r="F4636">
        <v>1</v>
      </c>
      <c r="G4636" t="e">
        <f>VLOOKUP(A4636,'modern-H_SA-L1_panAme-L2'!A:A,1,FALSE)</f>
        <v>#N/A</v>
      </c>
    </row>
    <row r="4637" spans="1:7" x14ac:dyDescent="0.2">
      <c r="A4637" t="s">
        <v>14757</v>
      </c>
      <c r="B4637">
        <v>1.70325598251576</v>
      </c>
      <c r="C4637">
        <f t="shared" si="144"/>
        <v>1.1432856161773576E-3</v>
      </c>
      <c r="D4637">
        <v>667</v>
      </c>
      <c r="E4637">
        <f t="shared" si="145"/>
        <v>8.3201025201272774E-3</v>
      </c>
      <c r="F4637">
        <v>1</v>
      </c>
      <c r="G4637" t="e">
        <f>VLOOKUP(A4637,'modern-H_SA-L1_panAme-L2'!A:A,1,FALSE)</f>
        <v>#N/A</v>
      </c>
    </row>
    <row r="4638" spans="1:7" x14ac:dyDescent="0.2">
      <c r="A4638" t="s">
        <v>14758</v>
      </c>
      <c r="B4638">
        <v>0.96074333982928894</v>
      </c>
      <c r="C4638">
        <f t="shared" si="144"/>
        <v>2.1908594800625535E-2</v>
      </c>
      <c r="D4638">
        <v>3946</v>
      </c>
      <c r="E4638">
        <f t="shared" si="145"/>
        <v>2.6949903487642257E-2</v>
      </c>
      <c r="F4638">
        <v>1</v>
      </c>
      <c r="G4638" t="e">
        <f>VLOOKUP(A4638,'modern-H_SA-L1_panAme-L2'!A:A,1,FALSE)</f>
        <v>#N/A</v>
      </c>
    </row>
    <row r="4639" spans="1:7" x14ac:dyDescent="0.2">
      <c r="A4639" t="s">
        <v>14759</v>
      </c>
      <c r="B4639">
        <v>1.8130239154001699</v>
      </c>
      <c r="C4639">
        <f t="shared" si="144"/>
        <v>7.3886442475971426E-4</v>
      </c>
      <c r="D4639">
        <v>347</v>
      </c>
      <c r="E4639">
        <f t="shared" si="145"/>
        <v>1.0335584777474505E-2</v>
      </c>
      <c r="F4639">
        <v>1</v>
      </c>
      <c r="G4639" t="e">
        <f>VLOOKUP(A4639,'modern-H_SA-L1_panAme-L2'!A:A,1,FALSE)</f>
        <v>#N/A</v>
      </c>
    </row>
    <row r="4640" spans="1:7" x14ac:dyDescent="0.2">
      <c r="A4640" t="s">
        <v>14760</v>
      </c>
      <c r="B4640">
        <v>1.4676298796893299</v>
      </c>
      <c r="C4640">
        <f t="shared" si="144"/>
        <v>2.9182707952523034E-3</v>
      </c>
      <c r="D4640">
        <v>1440</v>
      </c>
      <c r="E4640">
        <f t="shared" si="145"/>
        <v>9.8370044723296388E-3</v>
      </c>
      <c r="F4640">
        <v>1</v>
      </c>
      <c r="G4640" t="e">
        <f>VLOOKUP(A4640,'modern-H_SA-L1_panAme-L2'!A:A,1,FALSE)</f>
        <v>#N/A</v>
      </c>
    </row>
    <row r="4641" spans="1:7" x14ac:dyDescent="0.2">
      <c r="A4641" t="s">
        <v>14761</v>
      </c>
      <c r="B4641">
        <v>0.78422087045394195</v>
      </c>
      <c r="C4641">
        <f t="shared" si="144"/>
        <v>4.4208137443139811E-2</v>
      </c>
      <c r="D4641">
        <v>4719</v>
      </c>
      <c r="E4641">
        <f t="shared" si="145"/>
        <v>4.5472833047043998E-2</v>
      </c>
      <c r="F4641">
        <v>1</v>
      </c>
      <c r="G4641" t="e">
        <f>VLOOKUP(A4641,'modern-H_SA-L1_panAme-L2'!A:A,1,FALSE)</f>
        <v>#N/A</v>
      </c>
    </row>
    <row r="4642" spans="1:7" x14ac:dyDescent="0.2">
      <c r="A4642" t="s">
        <v>14762</v>
      </c>
      <c r="B4642">
        <v>1.72991417160247</v>
      </c>
      <c r="C4642">
        <f t="shared" si="144"/>
        <v>1.0282790900057372E-3</v>
      </c>
      <c r="D4642">
        <v>582</v>
      </c>
      <c r="E4642">
        <f t="shared" si="145"/>
        <v>8.5760596269550664E-3</v>
      </c>
      <c r="F4642">
        <v>1</v>
      </c>
      <c r="G4642" t="e">
        <f>VLOOKUP(A4642,'modern-H_SA-L1_panAme-L2'!A:A,1,FALSE)</f>
        <v>#N/A</v>
      </c>
    </row>
    <row r="4643" spans="1:7" x14ac:dyDescent="0.2">
      <c r="A4643" t="s">
        <v>14763</v>
      </c>
      <c r="B4643">
        <v>0.98015396065322702</v>
      </c>
      <c r="C4643">
        <f t="shared" si="144"/>
        <v>2.0280969381640406E-2</v>
      </c>
      <c r="D4643">
        <v>3861</v>
      </c>
      <c r="E4643">
        <f t="shared" si="145"/>
        <v>2.5496976270003247E-2</v>
      </c>
      <c r="F4643">
        <v>1</v>
      </c>
      <c r="G4643" t="e">
        <f>VLOOKUP(A4643,'modern-H_SA-L1_panAme-L2'!A:A,1,FALSE)</f>
        <v>#N/A</v>
      </c>
    </row>
    <row r="4644" spans="1:7" x14ac:dyDescent="0.2">
      <c r="A4644" t="s">
        <v>14764</v>
      </c>
      <c r="B4644">
        <v>1.80503340285766</v>
      </c>
      <c r="C4644">
        <f t="shared" si="144"/>
        <v>7.6272131442918706E-4</v>
      </c>
      <c r="D4644">
        <v>364</v>
      </c>
      <c r="E4644">
        <f t="shared" si="145"/>
        <v>1.0171014451206797E-2</v>
      </c>
      <c r="F4644">
        <v>1</v>
      </c>
      <c r="G4644" t="e">
        <f>VLOOKUP(A4644,'modern-H_SA-L1_panAme-L2'!A:A,1,FALSE)</f>
        <v>#N/A</v>
      </c>
    </row>
    <row r="4645" spans="1:7" x14ac:dyDescent="0.2">
      <c r="A4645" t="s">
        <v>14765</v>
      </c>
      <c r="B4645">
        <v>1.6486193000460601</v>
      </c>
      <c r="C4645">
        <f t="shared" si="144"/>
        <v>1.4207662271942822E-3</v>
      </c>
      <c r="D4645">
        <v>842</v>
      </c>
      <c r="E4645">
        <f t="shared" si="145"/>
        <v>8.1904979415689388E-3</v>
      </c>
      <c r="F4645">
        <v>1</v>
      </c>
      <c r="G4645" t="e">
        <f>VLOOKUP(A4645,'modern-H_SA-L1_panAme-L2'!A:A,1,FALSE)</f>
        <v>#N/A</v>
      </c>
    </row>
    <row r="4646" spans="1:7" x14ac:dyDescent="0.2">
      <c r="A4646" t="s">
        <v>14765</v>
      </c>
      <c r="B4646">
        <v>0.92078029695647501</v>
      </c>
      <c r="C4646">
        <f t="shared" si="144"/>
        <v>2.5682556806618389E-2</v>
      </c>
      <c r="D4646">
        <v>4121</v>
      </c>
      <c r="E4646">
        <f t="shared" si="145"/>
        <v>3.0250699038904552E-2</v>
      </c>
      <c r="F4646">
        <v>1</v>
      </c>
      <c r="G4646" t="e">
        <f>VLOOKUP(A4646,'modern-H_SA-L1_panAme-L2'!A:A,1,FALSE)</f>
        <v>#N/A</v>
      </c>
    </row>
    <row r="4647" spans="1:7" x14ac:dyDescent="0.2">
      <c r="A4647" t="s">
        <v>14766</v>
      </c>
      <c r="B4647">
        <v>1.80503340285766</v>
      </c>
      <c r="C4647">
        <f t="shared" si="144"/>
        <v>7.6272131442918706E-4</v>
      </c>
      <c r="D4647">
        <v>365</v>
      </c>
      <c r="E4647">
        <f t="shared" si="145"/>
        <v>1.0143148658189792E-2</v>
      </c>
      <c r="F4647">
        <v>1</v>
      </c>
      <c r="G4647" t="e">
        <f>VLOOKUP(A4647,'modern-H_SA-L1_panAme-L2'!A:A,1,FALSE)</f>
        <v>#N/A</v>
      </c>
    </row>
    <row r="4648" spans="1:7" x14ac:dyDescent="0.2">
      <c r="A4648" t="s">
        <v>14767</v>
      </c>
      <c r="B4648">
        <v>1.8839972424587901</v>
      </c>
      <c r="C4648">
        <f t="shared" si="144"/>
        <v>5.5716059776939292E-4</v>
      </c>
      <c r="D4648">
        <v>193</v>
      </c>
      <c r="E4648">
        <f t="shared" si="145"/>
        <v>1.4012733376024005E-2</v>
      </c>
      <c r="F4648">
        <v>1</v>
      </c>
      <c r="G4648" t="e">
        <f>VLOOKUP(A4648,'modern-H_SA-L1_panAme-L2'!A:A,1,FALSE)</f>
        <v>#N/A</v>
      </c>
    </row>
    <row r="4649" spans="1:7" x14ac:dyDescent="0.2">
      <c r="A4649" t="s">
        <v>14767</v>
      </c>
      <c r="B4649">
        <v>1.0689860959533699</v>
      </c>
      <c r="C4649">
        <f t="shared" si="144"/>
        <v>1.4244880448280959E-2</v>
      </c>
      <c r="D4649">
        <v>3472</v>
      </c>
      <c r="E4649">
        <f t="shared" si="145"/>
        <v>1.9914933668190027E-2</v>
      </c>
      <c r="F4649">
        <v>1</v>
      </c>
      <c r="G4649" t="e">
        <f>VLOOKUP(A4649,'modern-H_SA-L1_panAme-L2'!A:A,1,FALSE)</f>
        <v>#N/A</v>
      </c>
    </row>
    <row r="4650" spans="1:7" x14ac:dyDescent="0.2">
      <c r="A4650" t="s">
        <v>14768</v>
      </c>
      <c r="B4650">
        <v>1.7347547713953899</v>
      </c>
      <c r="C4650">
        <f t="shared" si="144"/>
        <v>1.008672947093356E-3</v>
      </c>
      <c r="D4650">
        <v>569</v>
      </c>
      <c r="E4650">
        <f t="shared" si="145"/>
        <v>8.6047425047296126E-3</v>
      </c>
      <c r="F4650">
        <v>1</v>
      </c>
      <c r="G4650" t="e">
        <f>VLOOKUP(A4650,'modern-H_SA-L1_panAme-L2'!A:A,1,FALSE)</f>
        <v>#N/A</v>
      </c>
    </row>
    <row r="4651" spans="1:7" x14ac:dyDescent="0.2">
      <c r="A4651" t="s">
        <v>14768</v>
      </c>
      <c r="B4651">
        <v>0.98312264383806403</v>
      </c>
      <c r="C4651">
        <f t="shared" si="144"/>
        <v>2.0042931028682348E-2</v>
      </c>
      <c r="D4651">
        <v>3848</v>
      </c>
      <c r="E4651">
        <f t="shared" si="145"/>
        <v>2.5282844909881527E-2</v>
      </c>
      <c r="F4651">
        <v>1</v>
      </c>
      <c r="G4651" t="e">
        <f>VLOOKUP(A4651,'modern-H_SA-L1_panAme-L2'!A:A,1,FALSE)</f>
        <v>#N/A</v>
      </c>
    </row>
    <row r="4652" spans="1:7" x14ac:dyDescent="0.2">
      <c r="A4652" t="s">
        <v>14769</v>
      </c>
      <c r="B4652">
        <v>1.7749702365846101</v>
      </c>
      <c r="C4652">
        <f t="shared" si="144"/>
        <v>8.5958862094747193E-4</v>
      </c>
      <c r="D4652">
        <v>445</v>
      </c>
      <c r="E4652">
        <f t="shared" si="145"/>
        <v>9.3762767777056839E-3</v>
      </c>
      <c r="F4652">
        <v>1</v>
      </c>
      <c r="G4652" t="e">
        <f>VLOOKUP(A4652,'modern-H_SA-L1_panAme-L2'!A:A,1,FALSE)</f>
        <v>#N/A</v>
      </c>
    </row>
    <row r="4653" spans="1:7" x14ac:dyDescent="0.2">
      <c r="A4653" t="s">
        <v>14769</v>
      </c>
      <c r="B4653">
        <v>1.0114393142165099</v>
      </c>
      <c r="C4653">
        <f t="shared" si="144"/>
        <v>1.7908243299102452E-2</v>
      </c>
      <c r="D4653">
        <v>3724</v>
      </c>
      <c r="E4653">
        <f t="shared" si="145"/>
        <v>2.334226986408252E-2</v>
      </c>
      <c r="F4653">
        <v>1</v>
      </c>
      <c r="G4653" t="e">
        <f>VLOOKUP(A4653,'modern-H_SA-L1_panAme-L2'!A:A,1,FALSE)</f>
        <v>#N/A</v>
      </c>
    </row>
    <row r="4654" spans="1:7" x14ac:dyDescent="0.2">
      <c r="A4654" t="s">
        <v>14770</v>
      </c>
      <c r="B4654">
        <v>1.6485766519525999</v>
      </c>
      <c r="C4654">
        <f t="shared" si="144"/>
        <v>1.421007225876814E-3</v>
      </c>
      <c r="D4654">
        <v>843</v>
      </c>
      <c r="E4654">
        <f t="shared" si="145"/>
        <v>8.1821697205291272E-3</v>
      </c>
      <c r="F4654">
        <v>1</v>
      </c>
      <c r="G4654" t="e">
        <f>VLOOKUP(A4654,'modern-H_SA-L1_panAme-L2'!A:A,1,FALSE)</f>
        <v>#N/A</v>
      </c>
    </row>
    <row r="4655" spans="1:7" x14ac:dyDescent="0.2">
      <c r="A4655" t="s">
        <v>14770</v>
      </c>
      <c r="B4655">
        <v>0.92055193671148805</v>
      </c>
      <c r="C4655">
        <f t="shared" si="144"/>
        <v>2.5705892009130843E-2</v>
      </c>
      <c r="D4655">
        <v>4122</v>
      </c>
      <c r="E4655">
        <f t="shared" si="145"/>
        <v>3.0270839352819292E-2</v>
      </c>
      <c r="F4655">
        <v>1</v>
      </c>
      <c r="G4655" t="e">
        <f>VLOOKUP(A4655,'modern-H_SA-L1_panAme-L2'!A:A,1,FALSE)</f>
        <v>#N/A</v>
      </c>
    </row>
    <row r="4656" spans="1:7" x14ac:dyDescent="0.2">
      <c r="A4656" t="s">
        <v>14771</v>
      </c>
      <c r="B4656">
        <v>1.5765109871879199</v>
      </c>
      <c r="C4656">
        <f t="shared" si="144"/>
        <v>1.8926369776843773E-3</v>
      </c>
      <c r="D4656">
        <v>1071</v>
      </c>
      <c r="E4656">
        <f t="shared" si="145"/>
        <v>8.5778336971801747E-3</v>
      </c>
      <c r="F4656">
        <v>1</v>
      </c>
      <c r="G4656" t="e">
        <f>VLOOKUP(A4656,'modern-H_SA-L1_panAme-L2'!A:A,1,FALSE)</f>
        <v>#N/A</v>
      </c>
    </row>
    <row r="4657" spans="1:7" x14ac:dyDescent="0.2">
      <c r="A4657" t="s">
        <v>14771</v>
      </c>
      <c r="B4657">
        <v>0.86848580085433602</v>
      </c>
      <c r="C4657">
        <f t="shared" si="144"/>
        <v>3.1619918332068023E-2</v>
      </c>
      <c r="D4657">
        <v>4350</v>
      </c>
      <c r="E4657">
        <f t="shared" si="145"/>
        <v>3.5283467490542113E-2</v>
      </c>
      <c r="F4657">
        <v>1</v>
      </c>
      <c r="G4657" t="e">
        <f>VLOOKUP(A4657,'modern-H_SA-L1_panAme-L2'!A:A,1,FALSE)</f>
        <v>#N/A</v>
      </c>
    </row>
    <row r="4658" spans="1:7" x14ac:dyDescent="0.2">
      <c r="A4658" t="s">
        <v>14772</v>
      </c>
      <c r="B4658">
        <v>1.0299364940605</v>
      </c>
      <c r="C4658">
        <f t="shared" si="144"/>
        <v>1.6638143191267774E-2</v>
      </c>
      <c r="D4658">
        <v>3643</v>
      </c>
      <c r="E4658">
        <f t="shared" si="145"/>
        <v>2.216896707395382E-2</v>
      </c>
      <c r="F4658">
        <v>1</v>
      </c>
      <c r="G4658" t="e">
        <f>VLOOKUP(A4658,'modern-H_SA-L1_panAme-L2'!A:A,1,FALSE)</f>
        <v>#N/A</v>
      </c>
    </row>
    <row r="4659" spans="1:7" x14ac:dyDescent="0.2">
      <c r="A4659" t="s">
        <v>14773</v>
      </c>
      <c r="B4659">
        <v>1.0297081338155201</v>
      </c>
      <c r="C4659">
        <f t="shared" si="144"/>
        <v>1.6653260628511708E-2</v>
      </c>
      <c r="D4659">
        <v>3644</v>
      </c>
      <c r="E4659">
        <f t="shared" si="145"/>
        <v>2.2183020606694793E-2</v>
      </c>
      <c r="F4659">
        <v>1</v>
      </c>
      <c r="G4659" t="e">
        <f>VLOOKUP(A4659,'modern-H_SA-L1_panAme-L2'!A:A,1,FALSE)</f>
        <v>#N/A</v>
      </c>
    </row>
    <row r="4660" spans="1:7" x14ac:dyDescent="0.2">
      <c r="A4660" t="s">
        <v>14774</v>
      </c>
      <c r="B4660">
        <v>1.6973994020498899</v>
      </c>
      <c r="C4660">
        <f t="shared" si="144"/>
        <v>1.1702271286605271E-3</v>
      </c>
      <c r="D4660">
        <v>691</v>
      </c>
      <c r="E4660">
        <f t="shared" si="145"/>
        <v>8.2203798589264819E-3</v>
      </c>
      <c r="F4660">
        <v>1</v>
      </c>
      <c r="G4660" t="e">
        <f>VLOOKUP(A4660,'modern-H_SA-L1_panAme-L2'!A:A,1,FALSE)</f>
        <v>#N/A</v>
      </c>
    </row>
    <row r="4661" spans="1:7" x14ac:dyDescent="0.2">
      <c r="A4661" t="s">
        <v>14775</v>
      </c>
      <c r="B4661">
        <v>0.95526269394958896</v>
      </c>
      <c r="C4661">
        <f t="shared" si="144"/>
        <v>2.2391368396229353E-2</v>
      </c>
      <c r="D4661">
        <v>3970</v>
      </c>
      <c r="E4661">
        <f t="shared" si="145"/>
        <v>2.737725496103206E-2</v>
      </c>
      <c r="F4661">
        <v>1</v>
      </c>
      <c r="G4661" t="e">
        <f>VLOOKUP(A4661,'modern-H_SA-L1_panAme-L2'!A:A,1,FALSE)</f>
        <v>#N/A</v>
      </c>
    </row>
    <row r="4662" spans="1:7" x14ac:dyDescent="0.2">
      <c r="A4662" t="s">
        <v>14776</v>
      </c>
      <c r="B4662">
        <v>1.78235960717987</v>
      </c>
      <c r="C4662">
        <f t="shared" si="144"/>
        <v>8.3469500963846742E-4</v>
      </c>
      <c r="D4662">
        <v>400</v>
      </c>
      <c r="E4662">
        <f t="shared" si="145"/>
        <v>1.0129023941962802E-2</v>
      </c>
      <c r="F4662">
        <v>1</v>
      </c>
      <c r="G4662" t="e">
        <f>VLOOKUP(A4662,'modern-H_SA-L1_panAme-L2'!A:A,1,FALSE)</f>
        <v>#N/A</v>
      </c>
    </row>
    <row r="4663" spans="1:7" x14ac:dyDescent="0.2">
      <c r="A4663" t="s">
        <v>14777</v>
      </c>
      <c r="B4663">
        <v>1.02171552524095</v>
      </c>
      <c r="C4663">
        <f t="shared" si="144"/>
        <v>1.719111421806286E-2</v>
      </c>
      <c r="D4663">
        <v>3679</v>
      </c>
      <c r="E4663">
        <f t="shared" si="145"/>
        <v>2.2681616856340615E-2</v>
      </c>
      <c r="F4663">
        <v>1</v>
      </c>
      <c r="G4663" t="e">
        <f>VLOOKUP(A4663,'modern-H_SA-L1_panAme-L2'!A:A,1,FALSE)</f>
        <v>#N/A</v>
      </c>
    </row>
    <row r="4664" spans="1:7" x14ac:dyDescent="0.2">
      <c r="A4664" t="s">
        <v>14778</v>
      </c>
      <c r="B4664">
        <v>1.4297716630375401</v>
      </c>
      <c r="C4664">
        <f t="shared" si="144"/>
        <v>3.3924533953592993E-3</v>
      </c>
      <c r="D4664">
        <v>1623</v>
      </c>
      <c r="E4664">
        <f t="shared" si="145"/>
        <v>1.014600664268271E-2</v>
      </c>
      <c r="F4664">
        <v>1</v>
      </c>
      <c r="G4664" t="e">
        <f>VLOOKUP(A4664,'modern-H_SA-L1_panAme-L2'!A:A,1,FALSE)</f>
        <v>#N/A</v>
      </c>
    </row>
    <row r="4665" spans="1:7" x14ac:dyDescent="0.2">
      <c r="A4665" t="s">
        <v>14779</v>
      </c>
      <c r="B4665">
        <v>1.8764990050900601</v>
      </c>
      <c r="C4665">
        <f t="shared" si="144"/>
        <v>5.740256115338518E-4</v>
      </c>
      <c r="D4665">
        <v>202</v>
      </c>
      <c r="E4665">
        <f t="shared" si="145"/>
        <v>1.3793664942501567E-2</v>
      </c>
      <c r="F4665">
        <v>1</v>
      </c>
      <c r="G4665" t="e">
        <f>VLOOKUP(A4665,'modern-H_SA-L1_panAme-L2'!A:A,1,FALSE)</f>
        <v>#N/A</v>
      </c>
    </row>
    <row r="4666" spans="1:7" x14ac:dyDescent="0.2">
      <c r="A4666" t="s">
        <v>14780</v>
      </c>
      <c r="B4666">
        <v>1.0669308537484801</v>
      </c>
      <c r="C4666">
        <f t="shared" si="144"/>
        <v>1.4361790947334729E-2</v>
      </c>
      <c r="D4666">
        <v>3481</v>
      </c>
      <c r="E4666">
        <f t="shared" si="145"/>
        <v>2.0026467468647734E-2</v>
      </c>
      <c r="F4666">
        <v>1</v>
      </c>
      <c r="G4666" t="e">
        <f>VLOOKUP(A4666,'modern-H_SA-L1_panAme-L2'!A:A,1,FALSE)</f>
        <v>#N/A</v>
      </c>
    </row>
    <row r="4667" spans="1:7" x14ac:dyDescent="0.2">
      <c r="A4667" t="s">
        <v>14781</v>
      </c>
      <c r="B4667">
        <v>1.4555303323423301</v>
      </c>
      <c r="C4667">
        <f t="shared" si="144"/>
        <v>3.0621312095760571E-3</v>
      </c>
      <c r="D4667">
        <v>1501</v>
      </c>
      <c r="E4667">
        <f t="shared" si="145"/>
        <v>9.9024549575497545E-3</v>
      </c>
      <c r="F4667">
        <v>1</v>
      </c>
      <c r="G4667" t="e">
        <f>VLOOKUP(A4667,'modern-H_SA-L1_panAme-L2'!A:A,1,FALSE)</f>
        <v>#N/A</v>
      </c>
    </row>
    <row r="4668" spans="1:7" x14ac:dyDescent="0.2">
      <c r="A4668" t="s">
        <v>14782</v>
      </c>
      <c r="B4668">
        <v>0.77029089550971197</v>
      </c>
      <c r="C4668">
        <f t="shared" si="144"/>
        <v>4.6726356642614007E-2</v>
      </c>
      <c r="D4668">
        <v>4780</v>
      </c>
      <c r="E4668">
        <f t="shared" si="145"/>
        <v>4.7449735385616816E-2</v>
      </c>
      <c r="F4668">
        <v>1</v>
      </c>
      <c r="G4668" t="e">
        <f>VLOOKUP(A4668,'modern-H_SA-L1_panAme-L2'!A:A,1,FALSE)</f>
        <v>#N/A</v>
      </c>
    </row>
    <row r="4669" spans="1:7" x14ac:dyDescent="0.2">
      <c r="A4669" t="s">
        <v>14783</v>
      </c>
      <c r="B4669">
        <v>1.47379908453692</v>
      </c>
      <c r="C4669">
        <f t="shared" si="144"/>
        <v>2.8475424378605128E-3</v>
      </c>
      <c r="D4669">
        <v>1420</v>
      </c>
      <c r="E4669">
        <f t="shared" si="145"/>
        <v>9.7337823897006553E-3</v>
      </c>
      <c r="F4669">
        <v>1</v>
      </c>
      <c r="G4669" t="e">
        <f>VLOOKUP(A4669,'modern-H_SA-L1_panAme-L2'!A:A,1,FALSE)</f>
        <v>#N/A</v>
      </c>
    </row>
    <row r="4670" spans="1:7" x14ac:dyDescent="0.2">
      <c r="A4670" t="s">
        <v>14784</v>
      </c>
      <c r="B4670">
        <v>0.788788075353692</v>
      </c>
      <c r="C4670">
        <f t="shared" si="144"/>
        <v>4.3412399510177217E-2</v>
      </c>
      <c r="D4670">
        <v>4699</v>
      </c>
      <c r="E4670">
        <f t="shared" si="145"/>
        <v>4.4844389704703169E-2</v>
      </c>
      <c r="F4670">
        <v>1</v>
      </c>
      <c r="G4670" t="e">
        <f>VLOOKUP(A4670,'modern-H_SA-L1_panAme-L2'!A:A,1,FALSE)</f>
        <v>#N/A</v>
      </c>
    </row>
    <row r="4671" spans="1:7" x14ac:dyDescent="0.2">
      <c r="A4671" t="s">
        <v>14785</v>
      </c>
      <c r="B4671">
        <v>1.3705399218388601</v>
      </c>
      <c r="C4671">
        <f t="shared" si="144"/>
        <v>4.2935676605055078E-3</v>
      </c>
      <c r="D4671">
        <v>1979</v>
      </c>
      <c r="E4671">
        <f t="shared" si="145"/>
        <v>1.0531064893427859E-2</v>
      </c>
      <c r="F4671">
        <v>1</v>
      </c>
      <c r="G4671" t="e">
        <f>VLOOKUP(A4671,'modern-H_SA-L1_panAme-L2'!A:A,1,FALSE)</f>
        <v>#N/A</v>
      </c>
    </row>
    <row r="4672" spans="1:7" x14ac:dyDescent="0.2">
      <c r="A4672" t="s">
        <v>14786</v>
      </c>
      <c r="B4672">
        <v>1.8839972424587901</v>
      </c>
      <c r="C4672">
        <f t="shared" si="144"/>
        <v>5.5716059776939292E-4</v>
      </c>
      <c r="D4672">
        <v>194</v>
      </c>
      <c r="E4672">
        <f t="shared" si="145"/>
        <v>1.3940502791611511E-2</v>
      </c>
      <c r="F4672">
        <v>1</v>
      </c>
      <c r="G4672" t="e">
        <f>VLOOKUP(A4672,'modern-H_SA-L1_panAme-L2'!A:A,1,FALSE)</f>
        <v>#N/A</v>
      </c>
    </row>
    <row r="4673" spans="1:7" x14ac:dyDescent="0.2">
      <c r="A4673" t="s">
        <v>14786</v>
      </c>
      <c r="B4673">
        <v>1.06875773570838</v>
      </c>
      <c r="C4673">
        <f t="shared" si="144"/>
        <v>1.4257823364071378E-2</v>
      </c>
      <c r="D4673">
        <v>3473</v>
      </c>
      <c r="E4673">
        <f t="shared" si="145"/>
        <v>1.9927288974719973E-2</v>
      </c>
      <c r="F4673">
        <v>1</v>
      </c>
      <c r="G4673" t="e">
        <f>VLOOKUP(A4673,'modern-H_SA-L1_panAme-L2'!A:A,1,FALSE)</f>
        <v>#N/A</v>
      </c>
    </row>
    <row r="4674" spans="1:7" x14ac:dyDescent="0.2">
      <c r="A4674" t="s">
        <v>14787</v>
      </c>
      <c r="B4674">
        <v>1.67418950429237</v>
      </c>
      <c r="C4674">
        <f t="shared" ref="C4674:C4737" si="146">EXP(-3.977*B4674)</f>
        <v>1.2833882108407024E-3</v>
      </c>
      <c r="D4674">
        <v>794</v>
      </c>
      <c r="E4674">
        <f t="shared" ref="E4674:E4737" si="147">C4674*4854/D4674</f>
        <v>7.8458014803788022E-3</v>
      </c>
      <c r="F4674">
        <v>1</v>
      </c>
      <c r="G4674" t="e">
        <f>VLOOKUP(A4674,'modern-H_SA-L1_panAme-L2'!A:A,1,FALSE)</f>
        <v>#N/A</v>
      </c>
    </row>
    <row r="4675" spans="1:7" x14ac:dyDescent="0.2">
      <c r="A4675" t="s">
        <v>14788</v>
      </c>
      <c r="B4675">
        <v>0.93174158871587598</v>
      </c>
      <c r="C4675">
        <f t="shared" si="146"/>
        <v>2.4587027849392037E-2</v>
      </c>
      <c r="D4675">
        <v>4073</v>
      </c>
      <c r="E4675">
        <f t="shared" si="147"/>
        <v>2.9301604021838679E-2</v>
      </c>
      <c r="F4675">
        <v>1</v>
      </c>
      <c r="G4675" t="e">
        <f>VLOOKUP(A4675,'modern-H_SA-L1_panAme-L2'!A:A,1,FALSE)</f>
        <v>#N/A</v>
      </c>
    </row>
    <row r="4676" spans="1:7" x14ac:dyDescent="0.2">
      <c r="A4676" t="s">
        <v>14789</v>
      </c>
      <c r="B4676">
        <v>1.7749702365846101</v>
      </c>
      <c r="C4676">
        <f t="shared" si="146"/>
        <v>8.5958862094747193E-4</v>
      </c>
      <c r="D4676">
        <v>446</v>
      </c>
      <c r="E4676">
        <f t="shared" si="147"/>
        <v>9.3552537356032042E-3</v>
      </c>
      <c r="F4676">
        <v>1</v>
      </c>
      <c r="G4676" t="e">
        <f>VLOOKUP(A4676,'modern-H_SA-L1_panAme-L2'!A:A,1,FALSE)</f>
        <v>#N/A</v>
      </c>
    </row>
    <row r="4677" spans="1:7" x14ac:dyDescent="0.2">
      <c r="A4677" t="s">
        <v>14789</v>
      </c>
      <c r="B4677">
        <v>1.0112109539715299</v>
      </c>
      <c r="C4677">
        <f t="shared" si="146"/>
        <v>1.7924514750857063E-2</v>
      </c>
      <c r="D4677">
        <v>3725</v>
      </c>
      <c r="E4677">
        <f t="shared" si="147"/>
        <v>2.3357206604204078E-2</v>
      </c>
      <c r="F4677">
        <v>1</v>
      </c>
      <c r="G4677" t="e">
        <f>VLOOKUP(A4677,'modern-H_SA-L1_panAme-L2'!A:A,1,FALSE)</f>
        <v>#N/A</v>
      </c>
    </row>
    <row r="4678" spans="1:7" x14ac:dyDescent="0.2">
      <c r="A4678" t="s">
        <v>14790</v>
      </c>
      <c r="B4678">
        <v>1.9173312130034701</v>
      </c>
      <c r="C4678">
        <f t="shared" si="146"/>
        <v>4.8798483221793124E-4</v>
      </c>
      <c r="D4678">
        <v>117</v>
      </c>
      <c r="E4678">
        <f t="shared" si="147"/>
        <v>2.0245114321246479E-2</v>
      </c>
      <c r="F4678">
        <v>1</v>
      </c>
      <c r="G4678" t="e">
        <f>VLOOKUP(A4678,'modern-H_SA-L1_panAme-L2'!A:A,1,FALSE)</f>
        <v>#N/A</v>
      </c>
    </row>
    <row r="4679" spans="1:7" x14ac:dyDescent="0.2">
      <c r="A4679" t="s">
        <v>14791</v>
      </c>
      <c r="B4679">
        <v>1.1265328776902099</v>
      </c>
      <c r="C4679">
        <f t="shared" si="146"/>
        <v>1.1330905862553442E-2</v>
      </c>
      <c r="D4679">
        <v>3220</v>
      </c>
      <c r="E4679">
        <f t="shared" si="147"/>
        <v>1.7080812750569691E-2</v>
      </c>
      <c r="F4679">
        <v>1</v>
      </c>
      <c r="G4679" t="e">
        <f>VLOOKUP(A4679,'modern-H_SA-L1_panAme-L2'!A:A,1,FALSE)</f>
        <v>#N/A</v>
      </c>
    </row>
    <row r="4680" spans="1:7" x14ac:dyDescent="0.2">
      <c r="A4680" t="s">
        <v>14791</v>
      </c>
      <c r="B4680">
        <v>1.08634147457242</v>
      </c>
      <c r="C4680">
        <f t="shared" si="146"/>
        <v>1.3294829956875984E-2</v>
      </c>
      <c r="D4680">
        <v>3396</v>
      </c>
      <c r="E4680">
        <f t="shared" si="147"/>
        <v>1.9002680980764436E-2</v>
      </c>
      <c r="F4680">
        <v>1</v>
      </c>
      <c r="G4680" t="e">
        <f>VLOOKUP(A4680,'modern-H_SA-L1_panAme-L2'!A:A,1,FALSE)</f>
        <v>#N/A</v>
      </c>
    </row>
    <row r="4681" spans="1:7" x14ac:dyDescent="0.2">
      <c r="A4681" t="s">
        <v>14792</v>
      </c>
      <c r="B4681">
        <v>1.5234351776218</v>
      </c>
      <c r="C4681">
        <f t="shared" si="146"/>
        <v>2.3374336051893733E-3</v>
      </c>
      <c r="D4681">
        <v>1258</v>
      </c>
      <c r="E4681">
        <f t="shared" si="147"/>
        <v>9.0190005720105059E-3</v>
      </c>
      <c r="F4681">
        <v>1</v>
      </c>
      <c r="G4681" t="e">
        <f>VLOOKUP(A4681,'modern-H_SA-L1_panAme-L2'!A:A,1,FALSE)</f>
        <v>#N/A</v>
      </c>
    </row>
    <row r="4682" spans="1:7" x14ac:dyDescent="0.2">
      <c r="A4682" t="s">
        <v>14793</v>
      </c>
      <c r="B4682">
        <v>1.8839972424587901</v>
      </c>
      <c r="C4682">
        <f t="shared" si="146"/>
        <v>5.5716059776939292E-4</v>
      </c>
      <c r="D4682">
        <v>195</v>
      </c>
      <c r="E4682">
        <f t="shared" si="147"/>
        <v>1.386901303370581E-2</v>
      </c>
      <c r="F4682">
        <v>1</v>
      </c>
      <c r="G4682" t="e">
        <f>VLOOKUP(A4682,'modern-H_SA-L1_panAme-L2'!A:A,1,FALSE)</f>
        <v>#N/A</v>
      </c>
    </row>
    <row r="4683" spans="1:7" x14ac:dyDescent="0.2">
      <c r="A4683" t="s">
        <v>14793</v>
      </c>
      <c r="B4683">
        <v>1.06852937546339</v>
      </c>
      <c r="C4683">
        <f t="shared" si="146"/>
        <v>1.4270778039810908E-2</v>
      </c>
      <c r="D4683">
        <v>3474</v>
      </c>
      <c r="E4683">
        <f t="shared" si="147"/>
        <v>1.9939653599666707E-2</v>
      </c>
      <c r="F4683">
        <v>1</v>
      </c>
      <c r="G4683" t="e">
        <f>VLOOKUP(A4683,'modern-H_SA-L1_panAme-L2'!A:A,1,FALSE)</f>
        <v>#N/A</v>
      </c>
    </row>
    <row r="4684" spans="1:7" x14ac:dyDescent="0.2">
      <c r="A4684" t="s">
        <v>14794</v>
      </c>
      <c r="B4684">
        <v>1.5463576004917701</v>
      </c>
      <c r="C4684">
        <f t="shared" si="146"/>
        <v>2.1337715652797913E-3</v>
      </c>
      <c r="D4684">
        <v>1173</v>
      </c>
      <c r="E4684">
        <f t="shared" si="147"/>
        <v>8.8297759402115161E-3</v>
      </c>
      <c r="F4684">
        <v>1</v>
      </c>
      <c r="G4684" t="e">
        <f>VLOOKUP(A4684,'modern-H_SA-L1_panAme-L2'!A:A,1,FALSE)</f>
        <v>#N/A</v>
      </c>
    </row>
    <row r="4685" spans="1:7" x14ac:dyDescent="0.2">
      <c r="A4685" t="s">
        <v>14795</v>
      </c>
      <c r="B4685">
        <v>1.3545371150148899</v>
      </c>
      <c r="C4685">
        <f t="shared" si="146"/>
        <v>4.5757067724075083E-3</v>
      </c>
      <c r="D4685">
        <v>2097</v>
      </c>
      <c r="E4685">
        <f t="shared" si="147"/>
        <v>1.0591550154156436E-2</v>
      </c>
      <c r="F4685">
        <v>1</v>
      </c>
      <c r="G4685" t="e">
        <f>VLOOKUP(A4685,'modern-H_SA-L1_panAme-L2'!A:A,1,FALSE)</f>
        <v>#N/A</v>
      </c>
    </row>
    <row r="4686" spans="1:7" x14ac:dyDescent="0.2">
      <c r="A4686" t="s">
        <v>14796</v>
      </c>
      <c r="B4686">
        <v>1.63828204826591</v>
      </c>
      <c r="C4686">
        <f t="shared" si="146"/>
        <v>1.4803929703354384E-3</v>
      </c>
      <c r="D4686">
        <v>894</v>
      </c>
      <c r="E4686">
        <f t="shared" si="147"/>
        <v>8.0378383422910708E-3</v>
      </c>
      <c r="F4686">
        <v>1</v>
      </c>
      <c r="G4686" t="e">
        <f>VLOOKUP(A4686,'modern-H_SA-L1_panAme-L2'!A:A,1,FALSE)</f>
        <v>#N/A</v>
      </c>
    </row>
    <row r="4687" spans="1:7" x14ac:dyDescent="0.2">
      <c r="A4687" t="s">
        <v>14797</v>
      </c>
      <c r="B4687">
        <v>0.90890556421712498</v>
      </c>
      <c r="C4687">
        <f t="shared" si="146"/>
        <v>2.6924532237335434E-2</v>
      </c>
      <c r="D4687">
        <v>4173</v>
      </c>
      <c r="E4687">
        <f t="shared" si="147"/>
        <v>3.1318399108561268E-2</v>
      </c>
      <c r="F4687">
        <v>1</v>
      </c>
      <c r="G4687" t="e">
        <f>VLOOKUP(A4687,'modern-H_SA-L1_panAme-L2'!A:A,1,FALSE)</f>
        <v>#N/A</v>
      </c>
    </row>
    <row r="4688" spans="1:7" x14ac:dyDescent="0.2">
      <c r="A4688" t="s">
        <v>14798</v>
      </c>
      <c r="B4688">
        <v>1.840093851609</v>
      </c>
      <c r="C4688">
        <f t="shared" si="146"/>
        <v>6.634525324816133E-4</v>
      </c>
      <c r="D4688">
        <v>255</v>
      </c>
      <c r="E4688">
        <f t="shared" si="147"/>
        <v>1.2629014088885298E-2</v>
      </c>
      <c r="F4688">
        <v>1</v>
      </c>
      <c r="G4688" t="e">
        <f>VLOOKUP(A4688,'modern-H_SA-L1_panAme-L2'!A:A,1,FALSE)</f>
        <v>#N/A</v>
      </c>
    </row>
    <row r="4689" spans="1:7" x14ac:dyDescent="0.2">
      <c r="A4689" t="s">
        <v>14799</v>
      </c>
      <c r="B4689">
        <v>1.84928914460602</v>
      </c>
      <c r="C4689">
        <f t="shared" si="146"/>
        <v>6.3962855807802959E-4</v>
      </c>
      <c r="D4689">
        <v>236</v>
      </c>
      <c r="E4689">
        <f t="shared" si="147"/>
        <v>1.3155750088604897E-2</v>
      </c>
      <c r="F4689">
        <v>1</v>
      </c>
      <c r="G4689" t="e">
        <f>VLOOKUP(A4689,'modern-H_SA-L1_panAme-L2'!A:A,1,FALSE)</f>
        <v>#N/A</v>
      </c>
    </row>
    <row r="4690" spans="1:7" x14ac:dyDescent="0.2">
      <c r="A4690" t="s">
        <v>14799</v>
      </c>
      <c r="B4690">
        <v>1.0591666054189</v>
      </c>
      <c r="C4690">
        <f t="shared" si="146"/>
        <v>1.4812178132846408E-2</v>
      </c>
      <c r="D4690">
        <v>3515</v>
      </c>
      <c r="E4690">
        <f t="shared" si="147"/>
        <v>2.0454711993410091E-2</v>
      </c>
      <c r="F4690">
        <v>1</v>
      </c>
      <c r="G4690" t="e">
        <f>VLOOKUP(A4690,'modern-H_SA-L1_panAme-L2'!A:A,1,FALSE)</f>
        <v>#N/A</v>
      </c>
    </row>
    <row r="4691" spans="1:7" x14ac:dyDescent="0.2">
      <c r="A4691" t="s">
        <v>14800</v>
      </c>
      <c r="B4691">
        <v>1.79081935932516</v>
      </c>
      <c r="C4691">
        <f t="shared" si="146"/>
        <v>8.0707933010905656E-4</v>
      </c>
      <c r="D4691">
        <v>384</v>
      </c>
      <c r="E4691">
        <f t="shared" si="147"/>
        <v>1.0201987157159793E-2</v>
      </c>
      <c r="F4691">
        <v>1</v>
      </c>
      <c r="G4691" t="e">
        <f>VLOOKUP(A4691,'modern-H_SA-L1_panAme-L2'!A:A,1,FALSE)</f>
        <v>#N/A</v>
      </c>
    </row>
    <row r="4692" spans="1:7" x14ac:dyDescent="0.2">
      <c r="A4692" t="s">
        <v>14801</v>
      </c>
      <c r="B4692">
        <v>1.8130239154001699</v>
      </c>
      <c r="C4692">
        <f t="shared" si="146"/>
        <v>7.3886442475971426E-4</v>
      </c>
      <c r="D4692">
        <v>348</v>
      </c>
      <c r="E4692">
        <f t="shared" si="147"/>
        <v>1.0305884821217394E-2</v>
      </c>
      <c r="F4692">
        <v>1</v>
      </c>
      <c r="G4692" t="e">
        <f>VLOOKUP(A4692,'modern-H_SA-L1_panAme-L2'!A:A,1,FALSE)</f>
        <v>#N/A</v>
      </c>
    </row>
    <row r="4693" spans="1:7" x14ac:dyDescent="0.2">
      <c r="A4693" t="s">
        <v>14802</v>
      </c>
      <c r="B4693">
        <v>1.03381861822529</v>
      </c>
      <c r="C4693">
        <f t="shared" si="146"/>
        <v>1.6383236284899384E-2</v>
      </c>
      <c r="D4693">
        <v>3626</v>
      </c>
      <c r="E4693">
        <f t="shared" si="147"/>
        <v>2.1931668209294434E-2</v>
      </c>
      <c r="F4693">
        <v>1</v>
      </c>
      <c r="G4693" t="e">
        <f>VLOOKUP(A4693,'modern-H_SA-L1_panAme-L2'!A:A,1,FALSE)</f>
        <v>#N/A</v>
      </c>
    </row>
    <row r="4694" spans="1:7" x14ac:dyDescent="0.2">
      <c r="A4694" t="s">
        <v>14803</v>
      </c>
      <c r="B4694">
        <v>1.8847561125377501</v>
      </c>
      <c r="C4694">
        <f t="shared" si="146"/>
        <v>5.5548160732284623E-4</v>
      </c>
      <c r="D4694">
        <v>189</v>
      </c>
      <c r="E4694">
        <f t="shared" si="147"/>
        <v>1.4266178422989925E-2</v>
      </c>
      <c r="F4694">
        <v>1</v>
      </c>
      <c r="G4694" t="e">
        <f>VLOOKUP(A4694,'modern-H_SA-L1_panAme-L2'!A:A,1,FALSE)</f>
        <v>#N/A</v>
      </c>
    </row>
    <row r="4695" spans="1:7" x14ac:dyDescent="0.2">
      <c r="A4695" t="s">
        <v>14804</v>
      </c>
      <c r="B4695">
        <v>1.06989953693332</v>
      </c>
      <c r="C4695">
        <f t="shared" si="146"/>
        <v>1.4193226171248166E-2</v>
      </c>
      <c r="D4695">
        <v>3468</v>
      </c>
      <c r="E4695">
        <f t="shared" si="147"/>
        <v>1.9865605488823126E-2</v>
      </c>
      <c r="F4695">
        <v>1</v>
      </c>
      <c r="G4695" t="e">
        <f>VLOOKUP(A4695,'modern-H_SA-L1_panAme-L2'!A:A,1,FALSE)</f>
        <v>#N/A</v>
      </c>
    </row>
    <row r="4696" spans="1:7" x14ac:dyDescent="0.2">
      <c r="A4696" t="s">
        <v>10780</v>
      </c>
      <c r="B4696">
        <v>1.12881648014009</v>
      </c>
      <c r="C4696">
        <f t="shared" si="146"/>
        <v>1.1228465735482151E-2</v>
      </c>
      <c r="D4696">
        <v>3210</v>
      </c>
      <c r="E4696">
        <f t="shared" si="147"/>
        <v>1.6979119214962729E-2</v>
      </c>
      <c r="F4696">
        <v>1</v>
      </c>
      <c r="G4696" t="e">
        <f>VLOOKUP(A4696,'modern-H_SA-L1_panAme-L2'!A:A,1,FALSE)</f>
        <v>#N/A</v>
      </c>
    </row>
    <row r="4697" spans="1:7" x14ac:dyDescent="0.2">
      <c r="A4697" t="s">
        <v>10780</v>
      </c>
      <c r="B4697">
        <v>1.0886250770222901</v>
      </c>
      <c r="C4697">
        <f t="shared" si="146"/>
        <v>1.3174634441469872E-2</v>
      </c>
      <c r="D4697">
        <v>3386</v>
      </c>
      <c r="E4697">
        <f t="shared" si="147"/>
        <v>1.888649603629497E-2</v>
      </c>
      <c r="F4697">
        <v>1</v>
      </c>
      <c r="G4697" t="e">
        <f>VLOOKUP(A4697,'modern-H_SA-L1_panAme-L2'!A:A,1,FALSE)</f>
        <v>#N/A</v>
      </c>
    </row>
    <row r="4698" spans="1:7" x14ac:dyDescent="0.2">
      <c r="A4698" t="s">
        <v>10780</v>
      </c>
      <c r="B4698">
        <v>1.93707455478688</v>
      </c>
      <c r="C4698">
        <f t="shared" si="146"/>
        <v>4.511342890363289E-4</v>
      </c>
      <c r="D4698">
        <v>107</v>
      </c>
      <c r="E4698">
        <f t="shared" si="147"/>
        <v>2.0465475130676078E-2</v>
      </c>
      <c r="F4698">
        <v>1</v>
      </c>
      <c r="G4698" t="e">
        <f>VLOOKUP(A4698,'modern-H_SA-L1_panAme-L2'!A:A,1,FALSE)</f>
        <v>#N/A</v>
      </c>
    </row>
    <row r="4699" spans="1:7" x14ac:dyDescent="0.2">
      <c r="A4699" t="s">
        <v>14805</v>
      </c>
      <c r="B4699">
        <v>1.7749702365846101</v>
      </c>
      <c r="C4699">
        <f t="shared" si="146"/>
        <v>8.5958862094747193E-4</v>
      </c>
      <c r="D4699">
        <v>447</v>
      </c>
      <c r="E4699">
        <f t="shared" si="147"/>
        <v>9.3343247563289246E-3</v>
      </c>
      <c r="F4699">
        <v>1</v>
      </c>
      <c r="G4699" t="e">
        <f>VLOOKUP(A4699,'modern-H_SA-L1_panAme-L2'!A:A,1,FALSE)</f>
        <v>#N/A</v>
      </c>
    </row>
    <row r="4700" spans="1:7" x14ac:dyDescent="0.2">
      <c r="A4700" t="s">
        <v>14805</v>
      </c>
      <c r="B4700">
        <v>1.01098259372654</v>
      </c>
      <c r="C4700">
        <f t="shared" si="146"/>
        <v>1.7940800986873347E-2</v>
      </c>
      <c r="D4700">
        <v>3726</v>
      </c>
      <c r="E4700">
        <f t="shared" si="147"/>
        <v>2.337215458676415E-2</v>
      </c>
      <c r="F4700">
        <v>1</v>
      </c>
      <c r="G4700" t="e">
        <f>VLOOKUP(A4700,'modern-H_SA-L1_panAme-L2'!A:A,1,FALSE)</f>
        <v>#N/A</v>
      </c>
    </row>
    <row r="4701" spans="1:7" x14ac:dyDescent="0.2">
      <c r="A4701" t="s">
        <v>14806</v>
      </c>
      <c r="B4701">
        <v>1.3766684710447299</v>
      </c>
      <c r="C4701">
        <f t="shared" si="146"/>
        <v>4.1901845136589717E-3</v>
      </c>
      <c r="D4701">
        <v>1918</v>
      </c>
      <c r="E4701">
        <f t="shared" si="147"/>
        <v>1.0604356428206804E-2</v>
      </c>
      <c r="F4701">
        <v>1</v>
      </c>
      <c r="G4701" t="e">
        <f>VLOOKUP(A4701,'modern-H_SA-L1_panAme-L2'!A:A,1,FALSE)</f>
        <v>#N/A</v>
      </c>
    </row>
    <row r="4702" spans="1:7" x14ac:dyDescent="0.2">
      <c r="A4702" t="s">
        <v>14807</v>
      </c>
      <c r="B4702">
        <v>1.2935404495282199</v>
      </c>
      <c r="C4702">
        <f t="shared" si="146"/>
        <v>5.8319120337033759E-3</v>
      </c>
      <c r="D4702">
        <v>2687</v>
      </c>
      <c r="E4702">
        <f t="shared" si="147"/>
        <v>1.0535206926533749E-2</v>
      </c>
      <c r="F4702">
        <v>1</v>
      </c>
      <c r="G4702" t="e">
        <f>VLOOKUP(A4702,'modern-H_SA-L1_panAme-L2'!A:A,1,FALSE)</f>
        <v>#N/A</v>
      </c>
    </row>
    <row r="4703" spans="1:7" x14ac:dyDescent="0.2">
      <c r="A4703" t="s">
        <v>14808</v>
      </c>
      <c r="B4703">
        <v>1.25546787247023</v>
      </c>
      <c r="C4703">
        <f t="shared" si="146"/>
        <v>6.7853070748875146E-3</v>
      </c>
      <c r="D4703">
        <v>3019</v>
      </c>
      <c r="E4703">
        <f t="shared" si="147"/>
        <v>1.0909533137298442E-2</v>
      </c>
      <c r="F4703">
        <v>1</v>
      </c>
      <c r="G4703" t="e">
        <f>VLOOKUP(A4703,'modern-H_SA-L1_panAme-L2'!A:A,1,FALSE)</f>
        <v>#N/A</v>
      </c>
    </row>
    <row r="4704" spans="1:7" x14ac:dyDescent="0.2">
      <c r="A4704" t="s">
        <v>14809</v>
      </c>
      <c r="B4704">
        <v>1.8876011363488101</v>
      </c>
      <c r="C4704">
        <f t="shared" si="146"/>
        <v>5.4923194504336308E-4</v>
      </c>
      <c r="D4704">
        <v>185</v>
      </c>
      <c r="E4704">
        <f t="shared" si="147"/>
        <v>1.4410658709408025E-2</v>
      </c>
      <c r="F4704">
        <v>1</v>
      </c>
      <c r="G4704" t="e">
        <f>VLOOKUP(A4704,'modern-H_SA-L1_panAme-L2'!A:A,1,FALSE)</f>
        <v>#N/A</v>
      </c>
    </row>
    <row r="4705" spans="1:7" x14ac:dyDescent="0.2">
      <c r="A4705" t="s">
        <v>14810</v>
      </c>
      <c r="B4705">
        <v>1.07081297791327</v>
      </c>
      <c r="C4705">
        <f t="shared" si="146"/>
        <v>1.4141759201111017E-2</v>
      </c>
      <c r="D4705">
        <v>3464</v>
      </c>
      <c r="E4705">
        <f t="shared" si="147"/>
        <v>1.9816425855136512E-2</v>
      </c>
      <c r="F4705">
        <v>1</v>
      </c>
      <c r="G4705" t="e">
        <f>VLOOKUP(A4705,'modern-H_SA-L1_panAme-L2'!A:A,1,FALSE)</f>
        <v>#N/A</v>
      </c>
    </row>
    <row r="4706" spans="1:7" x14ac:dyDescent="0.2">
      <c r="A4706" t="s">
        <v>14811</v>
      </c>
      <c r="B4706">
        <v>1.2672015040706599</v>
      </c>
      <c r="C4706">
        <f t="shared" si="146"/>
        <v>6.4759472951442763E-3</v>
      </c>
      <c r="D4706">
        <v>2881</v>
      </c>
      <c r="E4706">
        <f t="shared" si="147"/>
        <v>1.09108810033427E-2</v>
      </c>
      <c r="F4706">
        <v>1</v>
      </c>
      <c r="G4706" t="e">
        <f>VLOOKUP(A4706,'modern-H_SA-L1_panAme-L2'!A:A,1,FALSE)</f>
        <v>#N/A</v>
      </c>
    </row>
    <row r="4707" spans="1:7" x14ac:dyDescent="0.2">
      <c r="A4707" t="s">
        <v>14812</v>
      </c>
      <c r="B4707">
        <v>1.84928914460602</v>
      </c>
      <c r="C4707">
        <f t="shared" si="146"/>
        <v>6.3962855807802959E-4</v>
      </c>
      <c r="D4707">
        <v>234</v>
      </c>
      <c r="E4707">
        <f t="shared" si="147"/>
        <v>1.3268192397054511E-2</v>
      </c>
      <c r="F4707">
        <v>1</v>
      </c>
      <c r="G4707" t="e">
        <f>VLOOKUP(A4707,'modern-H_SA-L1_panAme-L2'!A:A,1,FALSE)</f>
        <v>#N/A</v>
      </c>
    </row>
    <row r="4708" spans="1:7" x14ac:dyDescent="0.2">
      <c r="A4708" t="s">
        <v>14812</v>
      </c>
      <c r="B4708">
        <v>1.0596233259088801</v>
      </c>
      <c r="C4708">
        <f t="shared" si="146"/>
        <v>1.4785298046989607E-2</v>
      </c>
      <c r="D4708">
        <v>3513</v>
      </c>
      <c r="E4708">
        <f t="shared" si="147"/>
        <v>2.0429216259632097E-2</v>
      </c>
      <c r="F4708">
        <v>1</v>
      </c>
      <c r="G4708" t="e">
        <f>VLOOKUP(A4708,'modern-H_SA-L1_panAme-L2'!A:A,1,FALSE)</f>
        <v>#N/A</v>
      </c>
    </row>
    <row r="4709" spans="1:7" x14ac:dyDescent="0.2">
      <c r="A4709" t="s">
        <v>14813</v>
      </c>
      <c r="B4709">
        <v>1.3657092349825299</v>
      </c>
      <c r="C4709">
        <f t="shared" si="146"/>
        <v>4.376851592661892E-3</v>
      </c>
      <c r="D4709">
        <v>2010</v>
      </c>
      <c r="E4709">
        <f t="shared" si="147"/>
        <v>1.05697699655626E-2</v>
      </c>
      <c r="F4709">
        <v>1</v>
      </c>
      <c r="G4709" t="e">
        <f>VLOOKUP(A4709,'modern-H_SA-L1_panAme-L2'!A:A,1,FALSE)</f>
        <v>#N/A</v>
      </c>
    </row>
    <row r="4710" spans="1:7" x14ac:dyDescent="0.2">
      <c r="A4710" t="s">
        <v>14814</v>
      </c>
      <c r="B4710">
        <v>1.5564298085371</v>
      </c>
      <c r="C4710">
        <f t="shared" si="146"/>
        <v>2.0499879814587663E-3</v>
      </c>
      <c r="D4710">
        <v>1146</v>
      </c>
      <c r="E4710">
        <f t="shared" si="147"/>
        <v>8.6829333874352977E-3</v>
      </c>
      <c r="F4710">
        <v>1</v>
      </c>
      <c r="G4710" t="e">
        <f>VLOOKUP(A4710,'modern-H_SA-L1_panAme-L2'!A:A,1,FALSE)</f>
        <v>#N/A</v>
      </c>
    </row>
    <row r="4711" spans="1:7" x14ac:dyDescent="0.2">
      <c r="A4711" t="s">
        <v>14815</v>
      </c>
      <c r="B4711">
        <v>0.85135878248027197</v>
      </c>
      <c r="C4711">
        <f t="shared" si="146"/>
        <v>3.3848727321464045E-2</v>
      </c>
      <c r="D4711">
        <v>4425</v>
      </c>
      <c r="E4711">
        <f t="shared" si="147"/>
        <v>3.7130332749917845E-2</v>
      </c>
      <c r="F4711">
        <v>1</v>
      </c>
      <c r="G4711" t="e">
        <f>VLOOKUP(A4711,'modern-H_SA-L1_panAme-L2'!A:A,1,FALSE)</f>
        <v>#N/A</v>
      </c>
    </row>
    <row r="4712" spans="1:7" x14ac:dyDescent="0.2">
      <c r="A4712" t="s">
        <v>14816</v>
      </c>
      <c r="B4712">
        <v>1.0335902579803</v>
      </c>
      <c r="C4712">
        <f t="shared" si="146"/>
        <v>1.6398122113417207E-2</v>
      </c>
      <c r="D4712">
        <v>3627</v>
      </c>
      <c r="E4712">
        <f t="shared" si="147"/>
        <v>2.1945543076516992E-2</v>
      </c>
      <c r="F4712">
        <v>1</v>
      </c>
      <c r="G4712" t="e">
        <f>VLOOKUP(A4712,'modern-H_SA-L1_panAme-L2'!A:A,1,FALSE)</f>
        <v>#N/A</v>
      </c>
    </row>
    <row r="4713" spans="1:7" x14ac:dyDescent="0.2">
      <c r="A4713" t="s">
        <v>14817</v>
      </c>
      <c r="B4713">
        <v>1.38882981290846</v>
      </c>
      <c r="C4713">
        <f t="shared" si="146"/>
        <v>3.9923463393701794E-3</v>
      </c>
      <c r="D4713">
        <v>1840</v>
      </c>
      <c r="E4713">
        <f t="shared" si="147"/>
        <v>1.0531983223534158E-2</v>
      </c>
      <c r="F4713">
        <v>1</v>
      </c>
      <c r="G4713" t="e">
        <f>VLOOKUP(A4713,'modern-H_SA-L1_panAme-L2'!A:A,1,FALSE)</f>
        <v>#N/A</v>
      </c>
    </row>
    <row r="4714" spans="1:7" x14ac:dyDescent="0.2">
      <c r="A4714" t="s">
        <v>14818</v>
      </c>
      <c r="B4714">
        <v>1.6892390850852099</v>
      </c>
      <c r="C4714">
        <f t="shared" si="146"/>
        <v>1.208828172163993E-3</v>
      </c>
      <c r="D4714">
        <v>721</v>
      </c>
      <c r="E4714">
        <f t="shared" si="147"/>
        <v>8.1382135196727077E-3</v>
      </c>
      <c r="F4714">
        <v>1</v>
      </c>
      <c r="G4714" t="e">
        <f>VLOOKUP(A4714,'modern-H_SA-L1_panAme-L2'!A:A,1,FALSE)</f>
        <v>#N/A</v>
      </c>
    </row>
    <row r="4715" spans="1:7" x14ac:dyDescent="0.2">
      <c r="A4715" t="s">
        <v>14818</v>
      </c>
      <c r="B4715">
        <v>0.94841188659996301</v>
      </c>
      <c r="C4715">
        <f t="shared" si="146"/>
        <v>2.3009822868017685E-2</v>
      </c>
      <c r="D4715">
        <v>4000</v>
      </c>
      <c r="E4715">
        <f t="shared" si="147"/>
        <v>2.7922420050339462E-2</v>
      </c>
      <c r="F4715">
        <v>1</v>
      </c>
      <c r="G4715" t="e">
        <f>VLOOKUP(A4715,'modern-H_SA-L1_panAme-L2'!A:A,1,FALSE)</f>
        <v>#N/A</v>
      </c>
    </row>
    <row r="4716" spans="1:7" x14ac:dyDescent="0.2">
      <c r="A4716" t="s">
        <v>14819</v>
      </c>
      <c r="B4716">
        <v>1.7347547713953899</v>
      </c>
      <c r="C4716">
        <f t="shared" si="146"/>
        <v>1.008672947093356E-3</v>
      </c>
      <c r="D4716">
        <v>570</v>
      </c>
      <c r="E4716">
        <f t="shared" si="147"/>
        <v>8.5896464652476315E-3</v>
      </c>
      <c r="F4716">
        <v>1</v>
      </c>
      <c r="G4716" t="e">
        <f>VLOOKUP(A4716,'modern-H_SA-L1_panAme-L2'!A:A,1,FALSE)</f>
        <v>#N/A</v>
      </c>
    </row>
    <row r="4717" spans="1:7" x14ac:dyDescent="0.2">
      <c r="A4717" t="s">
        <v>14819</v>
      </c>
      <c r="B4717">
        <v>0.98289428359307696</v>
      </c>
      <c r="C4717">
        <f t="shared" si="146"/>
        <v>2.0061142060318317E-2</v>
      </c>
      <c r="D4717">
        <v>3849</v>
      </c>
      <c r="E4717">
        <f t="shared" si="147"/>
        <v>2.5299242286512112E-2</v>
      </c>
      <c r="F4717">
        <v>1</v>
      </c>
      <c r="G4717" t="e">
        <f>VLOOKUP(A4717,'modern-H_SA-L1_panAme-L2'!A:A,1,FALSE)</f>
        <v>#N/A</v>
      </c>
    </row>
    <row r="4718" spans="1:7" x14ac:dyDescent="0.2">
      <c r="A4718" t="s">
        <v>14820</v>
      </c>
      <c r="B4718">
        <v>1.7767334601167799</v>
      </c>
      <c r="C4718">
        <f t="shared" si="146"/>
        <v>8.5358197821223134E-4</v>
      </c>
      <c r="D4718">
        <v>421</v>
      </c>
      <c r="E4718">
        <f t="shared" si="147"/>
        <v>9.8415366324042068E-3</v>
      </c>
      <c r="F4718">
        <v>1</v>
      </c>
      <c r="G4718" t="e">
        <f>VLOOKUP(A4718,'modern-H_SA-L1_panAme-L2'!A:A,1,FALSE)</f>
        <v>#N/A</v>
      </c>
    </row>
    <row r="4719" spans="1:7" x14ac:dyDescent="0.2">
      <c r="A4719" t="s">
        <v>14821</v>
      </c>
      <c r="B4719">
        <v>1.01691996009621</v>
      </c>
      <c r="C4719">
        <f t="shared" si="146"/>
        <v>1.7522129022589018E-2</v>
      </c>
      <c r="D4719">
        <v>3700</v>
      </c>
      <c r="E4719">
        <f t="shared" si="147"/>
        <v>2.2987138993418133E-2</v>
      </c>
      <c r="F4719">
        <v>1</v>
      </c>
      <c r="G4719" t="e">
        <f>VLOOKUP(A4719,'modern-H_SA-L1_panAme-L2'!A:A,1,FALSE)</f>
        <v>#N/A</v>
      </c>
    </row>
    <row r="4720" spans="1:7" x14ac:dyDescent="0.2">
      <c r="A4720" t="s">
        <v>14822</v>
      </c>
      <c r="B4720">
        <v>1.5463576004917701</v>
      </c>
      <c r="C4720">
        <f t="shared" si="146"/>
        <v>2.1337715652797913E-3</v>
      </c>
      <c r="D4720">
        <v>1174</v>
      </c>
      <c r="E4720">
        <f t="shared" si="147"/>
        <v>8.8222548363442142E-3</v>
      </c>
      <c r="F4720">
        <v>1</v>
      </c>
      <c r="G4720" t="e">
        <f>VLOOKUP(A4720,'modern-H_SA-L1_panAme-L2'!A:A,1,FALSE)</f>
        <v>#N/A</v>
      </c>
    </row>
    <row r="4721" spans="1:7" x14ac:dyDescent="0.2">
      <c r="A4721" t="s">
        <v>14823</v>
      </c>
      <c r="B4721">
        <v>1.82482756384276</v>
      </c>
      <c r="C4721">
        <f t="shared" si="146"/>
        <v>7.0498134154020208E-4</v>
      </c>
      <c r="D4721">
        <v>302</v>
      </c>
      <c r="E4721">
        <f t="shared" si="147"/>
        <v>1.1331057721311724E-2</v>
      </c>
      <c r="F4721">
        <v>1</v>
      </c>
      <c r="G4721" t="e">
        <f>VLOOKUP(A4721,'modern-H_SA-L1_panAme-L2'!A:A,1,FALSE)</f>
        <v>#N/A</v>
      </c>
    </row>
    <row r="4722" spans="1:7" x14ac:dyDescent="0.2">
      <c r="A4722" t="s">
        <v>14824</v>
      </c>
      <c r="B4722">
        <v>1.0440948292497301</v>
      </c>
      <c r="C4722">
        <f t="shared" si="146"/>
        <v>1.5727175554362337E-2</v>
      </c>
      <c r="D4722">
        <v>3581</v>
      </c>
      <c r="E4722">
        <f t="shared" si="147"/>
        <v>2.1317986635262437E-2</v>
      </c>
      <c r="F4722">
        <v>1</v>
      </c>
      <c r="G4722" t="e">
        <f>VLOOKUP(A4722,'modern-H_SA-L1_panAme-L2'!A:A,1,FALSE)</f>
        <v>#N/A</v>
      </c>
    </row>
    <row r="4723" spans="1:7" x14ac:dyDescent="0.2">
      <c r="A4723" t="s">
        <v>14825</v>
      </c>
      <c r="B4723">
        <v>1.1290448403850799</v>
      </c>
      <c r="C4723">
        <f t="shared" si="146"/>
        <v>1.1218272799101953E-2</v>
      </c>
      <c r="D4723">
        <v>3209</v>
      </c>
      <c r="E4723">
        <f t="shared" si="147"/>
        <v>1.6968992261402579E-2</v>
      </c>
      <c r="F4723">
        <v>1</v>
      </c>
      <c r="G4723" t="e">
        <f>VLOOKUP(A4723,'modern-H_SA-L1_panAme-L2'!A:A,1,FALSE)</f>
        <v>#N/A</v>
      </c>
    </row>
    <row r="4724" spans="1:7" x14ac:dyDescent="0.2">
      <c r="A4724" t="s">
        <v>14825</v>
      </c>
      <c r="B4724">
        <v>1.08885343726728</v>
      </c>
      <c r="C4724">
        <f t="shared" si="146"/>
        <v>1.3162674819037237E-2</v>
      </c>
      <c r="D4724">
        <v>3385</v>
      </c>
      <c r="E4724">
        <f t="shared" si="147"/>
        <v>1.8874925722778949E-2</v>
      </c>
      <c r="F4724">
        <v>1</v>
      </c>
      <c r="G4724" t="e">
        <f>VLOOKUP(A4724,'modern-H_SA-L1_panAme-L2'!A:A,1,FALSE)</f>
        <v>#N/A</v>
      </c>
    </row>
    <row r="4725" spans="1:7" x14ac:dyDescent="0.2">
      <c r="A4725" t="s">
        <v>14825</v>
      </c>
      <c r="B4725">
        <v>1.9374346855219899</v>
      </c>
      <c r="C4725">
        <f t="shared" si="146"/>
        <v>4.5048861897977702E-4</v>
      </c>
      <c r="D4725">
        <v>106</v>
      </c>
      <c r="E4725">
        <f t="shared" si="147"/>
        <v>2.0628978835168281E-2</v>
      </c>
      <c r="F4725">
        <v>1</v>
      </c>
      <c r="G4725" t="e">
        <f>VLOOKUP(A4725,'modern-H_SA-L1_panAme-L2'!A:A,1,FALSE)</f>
        <v>#N/A</v>
      </c>
    </row>
    <row r="4726" spans="1:7" x14ac:dyDescent="0.2">
      <c r="A4726" t="s">
        <v>14826</v>
      </c>
      <c r="B4726">
        <v>1.90616646684025</v>
      </c>
      <c r="C4726">
        <f t="shared" si="146"/>
        <v>5.1014067414496106E-4</v>
      </c>
      <c r="D4726">
        <v>126</v>
      </c>
      <c r="E4726">
        <f t="shared" si="147"/>
        <v>1.9652562161108264E-2</v>
      </c>
      <c r="F4726">
        <v>1</v>
      </c>
      <c r="G4726" t="e">
        <f>VLOOKUP(A4726,'modern-H_SA-L1_panAme-L2'!A:A,1,FALSE)</f>
        <v>#N/A</v>
      </c>
    </row>
    <row r="4727" spans="1:7" x14ac:dyDescent="0.2">
      <c r="A4727" t="s">
        <v>14827</v>
      </c>
      <c r="B4727">
        <v>1.1244776354853301</v>
      </c>
      <c r="C4727">
        <f t="shared" si="146"/>
        <v>1.1423900806521243E-2</v>
      </c>
      <c r="D4727">
        <v>3229</v>
      </c>
      <c r="E4727">
        <f t="shared" si="147"/>
        <v>1.7172999230366713E-2</v>
      </c>
      <c r="F4727">
        <v>1</v>
      </c>
      <c r="G4727" t="e">
        <f>VLOOKUP(A4727,'modern-H_SA-L1_panAme-L2'!A:A,1,FALSE)</f>
        <v>#N/A</v>
      </c>
    </row>
    <row r="4728" spans="1:7" x14ac:dyDescent="0.2">
      <c r="A4728" t="s">
        <v>14827</v>
      </c>
      <c r="B4728">
        <v>1.08428623236753</v>
      </c>
      <c r="C4728">
        <f t="shared" si="146"/>
        <v>1.3403943207123089E-2</v>
      </c>
      <c r="D4728">
        <v>3405</v>
      </c>
      <c r="E4728">
        <f t="shared" si="147"/>
        <v>1.9108000096145515E-2</v>
      </c>
      <c r="F4728">
        <v>1</v>
      </c>
      <c r="G4728" t="e">
        <f>VLOOKUP(A4728,'modern-H_SA-L1_panAme-L2'!A:A,1,FALSE)</f>
        <v>#N/A</v>
      </c>
    </row>
    <row r="4729" spans="1:7" x14ac:dyDescent="0.2">
      <c r="A4729" t="s">
        <v>14828</v>
      </c>
      <c r="B4729">
        <v>1.4633403638816</v>
      </c>
      <c r="C4729">
        <f t="shared" si="146"/>
        <v>2.968481824216369E-3</v>
      </c>
      <c r="D4729">
        <v>1470</v>
      </c>
      <c r="E4729">
        <f t="shared" si="147"/>
        <v>9.8020481460858871E-3</v>
      </c>
      <c r="F4729">
        <v>1</v>
      </c>
      <c r="G4729" t="e">
        <f>VLOOKUP(A4729,'modern-H_SA-L1_panAme-L2'!A:A,1,FALSE)</f>
        <v>#N/A</v>
      </c>
    </row>
    <row r="4730" spans="1:7" x14ac:dyDescent="0.2">
      <c r="A4730" t="s">
        <v>14829</v>
      </c>
      <c r="B4730">
        <v>0.777370063104322</v>
      </c>
      <c r="C4730">
        <f t="shared" si="146"/>
        <v>4.5429175827543467E-2</v>
      </c>
      <c r="D4730">
        <v>4749</v>
      </c>
      <c r="E4730">
        <f t="shared" si="147"/>
        <v>4.6433611174330591E-2</v>
      </c>
      <c r="F4730">
        <v>1</v>
      </c>
      <c r="G4730" t="e">
        <f>VLOOKUP(A4730,'modern-H_SA-L1_panAme-L2'!A:A,1,FALSE)</f>
        <v>#N/A</v>
      </c>
    </row>
    <row r="4731" spans="1:7" x14ac:dyDescent="0.2">
      <c r="A4731" t="s">
        <v>14830</v>
      </c>
      <c r="B4731">
        <v>1.5061270000004501</v>
      </c>
      <c r="C4731">
        <f t="shared" si="146"/>
        <v>2.5039968618451752E-3</v>
      </c>
      <c r="D4731">
        <v>1303</v>
      </c>
      <c r="E4731">
        <f t="shared" si="147"/>
        <v>9.3280128683012123E-3</v>
      </c>
      <c r="F4731">
        <v>1</v>
      </c>
      <c r="G4731" t="e">
        <f>VLOOKUP(A4731,'modern-H_SA-L1_panAme-L2'!A:A,1,FALSE)</f>
        <v>#N/A</v>
      </c>
    </row>
    <row r="4732" spans="1:7" x14ac:dyDescent="0.2">
      <c r="A4732" t="s">
        <v>14831</v>
      </c>
      <c r="B4732">
        <v>0.81550622401723205</v>
      </c>
      <c r="C4732">
        <f t="shared" si="146"/>
        <v>3.9036106521050877E-2</v>
      </c>
      <c r="D4732">
        <v>4582</v>
      </c>
      <c r="E4732">
        <f t="shared" si="147"/>
        <v>4.1353396126840018E-2</v>
      </c>
      <c r="F4732">
        <v>1</v>
      </c>
      <c r="G4732" t="e">
        <f>VLOOKUP(A4732,'modern-H_SA-L1_panAme-L2'!A:A,1,FALSE)</f>
        <v>#N/A</v>
      </c>
    </row>
    <row r="4733" spans="1:7" x14ac:dyDescent="0.2">
      <c r="A4733" t="s">
        <v>14832</v>
      </c>
      <c r="B4733">
        <v>1.27984343225761</v>
      </c>
      <c r="C4733">
        <f t="shared" si="146"/>
        <v>6.1584058218232688E-3</v>
      </c>
      <c r="D4733">
        <v>2793</v>
      </c>
      <c r="E4733">
        <f t="shared" si="147"/>
        <v>1.0702793361664928E-2</v>
      </c>
      <c r="F4733">
        <v>1</v>
      </c>
      <c r="G4733" t="e">
        <f>VLOOKUP(A4733,'modern-H_SA-L1_panAme-L2'!A:A,1,FALSE)</f>
        <v>#N/A</v>
      </c>
    </row>
    <row r="4734" spans="1:7" x14ac:dyDescent="0.2">
      <c r="A4734" t="s">
        <v>14833</v>
      </c>
      <c r="B4734">
        <v>1.4451733432946801</v>
      </c>
      <c r="C4734">
        <f t="shared" si="146"/>
        <v>3.190893248166933E-3</v>
      </c>
      <c r="D4734">
        <v>1541</v>
      </c>
      <c r="E4734">
        <f t="shared" si="147"/>
        <v>1.0051003132123487E-2</v>
      </c>
      <c r="F4734">
        <v>1</v>
      </c>
      <c r="G4734" t="e">
        <f>VLOOKUP(A4734,'modern-H_SA-L1_panAme-L2'!A:A,1,FALSE)</f>
        <v>#N/A</v>
      </c>
    </row>
    <row r="4735" spans="1:7" x14ac:dyDescent="0.2">
      <c r="A4735" t="s">
        <v>14834</v>
      </c>
      <c r="B4735">
        <v>1.27354973088826</v>
      </c>
      <c r="C4735">
        <f t="shared" si="146"/>
        <v>6.3144963573897863E-3</v>
      </c>
      <c r="D4735">
        <v>2825</v>
      </c>
      <c r="E4735">
        <f t="shared" si="147"/>
        <v>1.0849757634962841E-2</v>
      </c>
      <c r="F4735">
        <v>1</v>
      </c>
      <c r="G4735" t="e">
        <f>VLOOKUP(A4735,'modern-H_SA-L1_panAme-L2'!A:A,1,FALSE)</f>
        <v>#N/A</v>
      </c>
    </row>
    <row r="4736" spans="1:7" x14ac:dyDescent="0.2">
      <c r="A4736" t="s">
        <v>14835</v>
      </c>
      <c r="B4736">
        <v>1.50542974850435</v>
      </c>
      <c r="C4736">
        <f t="shared" si="146"/>
        <v>2.5109500039890145E-3</v>
      </c>
      <c r="D4736">
        <v>1307</v>
      </c>
      <c r="E4736">
        <f t="shared" si="147"/>
        <v>9.3252879260617271E-3</v>
      </c>
      <c r="F4736">
        <v>1</v>
      </c>
      <c r="G4736" t="e">
        <f>VLOOKUP(A4736,'modern-H_SA-L1_panAme-L2'!A:A,1,FALSE)</f>
        <v>#N/A</v>
      </c>
    </row>
    <row r="4737" spans="1:7" x14ac:dyDescent="0.2">
      <c r="A4737" t="s">
        <v>14836</v>
      </c>
      <c r="B4737">
        <v>0.814592783037282</v>
      </c>
      <c r="C4737">
        <f t="shared" si="146"/>
        <v>3.9178173013629213E-2</v>
      </c>
      <c r="D4737">
        <v>4586</v>
      </c>
      <c r="E4737">
        <f t="shared" si="147"/>
        <v>4.1467695553457522E-2</v>
      </c>
      <c r="F4737">
        <v>1</v>
      </c>
      <c r="G4737" t="e">
        <f>VLOOKUP(A4737,'modern-H_SA-L1_panAme-L2'!A:A,1,FALSE)</f>
        <v>#N/A</v>
      </c>
    </row>
    <row r="4738" spans="1:7" x14ac:dyDescent="0.2">
      <c r="A4738" t="s">
        <v>14837</v>
      </c>
      <c r="B4738">
        <v>1.4372113180031001</v>
      </c>
      <c r="C4738">
        <f t="shared" ref="C4738:C4801" si="148">EXP(-3.977*B4738)</f>
        <v>3.2935495286353579E-3</v>
      </c>
      <c r="D4738">
        <v>1594</v>
      </c>
      <c r="E4738">
        <f t="shared" ref="E4738:E4801" si="149">C4738*4854/D4738</f>
        <v>1.0029416193222101E-2</v>
      </c>
      <c r="F4738">
        <v>1</v>
      </c>
      <c r="G4738" t="e">
        <f>VLOOKUP(A4738,'modern-H_SA-L1_panAme-L2'!A:A,1,FALSE)</f>
        <v>#N/A</v>
      </c>
    </row>
    <row r="4739" spans="1:7" x14ac:dyDescent="0.2">
      <c r="A4739" t="s">
        <v>14838</v>
      </c>
      <c r="B4739">
        <v>1.8839972424587901</v>
      </c>
      <c r="C4739">
        <f t="shared" si="148"/>
        <v>5.5716059776939292E-4</v>
      </c>
      <c r="D4739">
        <v>196</v>
      </c>
      <c r="E4739">
        <f t="shared" si="149"/>
        <v>1.3798252763125679E-2</v>
      </c>
      <c r="F4739">
        <v>1</v>
      </c>
      <c r="G4739" t="e">
        <f>VLOOKUP(A4739,'modern-H_SA-L1_panAme-L2'!A:A,1,FALSE)</f>
        <v>#N/A</v>
      </c>
    </row>
    <row r="4740" spans="1:7" x14ac:dyDescent="0.2">
      <c r="A4740" t="s">
        <v>14838</v>
      </c>
      <c r="B4740">
        <v>1.0683010152184</v>
      </c>
      <c r="C4740">
        <f t="shared" si="148"/>
        <v>1.4283744486184665E-2</v>
      </c>
      <c r="D4740">
        <v>3475</v>
      </c>
      <c r="E4740">
        <f t="shared" si="149"/>
        <v>1.9952027549910899E-2</v>
      </c>
      <c r="F4740">
        <v>1</v>
      </c>
      <c r="G4740" t="e">
        <f>VLOOKUP(A4740,'modern-H_SA-L1_panAme-L2'!A:A,1,FALSE)</f>
        <v>#N/A</v>
      </c>
    </row>
    <row r="4741" spans="1:7" x14ac:dyDescent="0.2">
      <c r="A4741" t="s">
        <v>14839</v>
      </c>
      <c r="B4741">
        <v>1.6537474605070901</v>
      </c>
      <c r="C4741">
        <f t="shared" si="148"/>
        <v>1.3920836152646499E-3</v>
      </c>
      <c r="D4741">
        <v>827</v>
      </c>
      <c r="E4741">
        <f t="shared" si="149"/>
        <v>8.1707060078532161E-3</v>
      </c>
      <c r="F4741">
        <v>1</v>
      </c>
      <c r="G4741" t="e">
        <f>VLOOKUP(A4741,'modern-H_SA-L1_panAme-L2'!A:A,1,FALSE)</f>
        <v>#N/A</v>
      </c>
    </row>
    <row r="4742" spans="1:7" x14ac:dyDescent="0.2">
      <c r="A4742" t="s">
        <v>14840</v>
      </c>
      <c r="B4742">
        <v>1.3386923225826299</v>
      </c>
      <c r="C4742">
        <f t="shared" si="148"/>
        <v>4.8733223508869699E-3</v>
      </c>
      <c r="D4742">
        <v>2205</v>
      </c>
      <c r="E4742">
        <f t="shared" si="149"/>
        <v>1.0727939542496758E-2</v>
      </c>
      <c r="F4742">
        <v>1</v>
      </c>
      <c r="G4742" t="e">
        <f>VLOOKUP(A4742,'modern-H_SA-L1_panAme-L2'!A:A,1,FALSE)</f>
        <v>#N/A</v>
      </c>
    </row>
    <row r="4743" spans="1:7" x14ac:dyDescent="0.2">
      <c r="A4743" t="s">
        <v>14841</v>
      </c>
      <c r="B4743">
        <v>1.34225623735606</v>
      </c>
      <c r="C4743">
        <f t="shared" si="148"/>
        <v>4.8047365999779436E-3</v>
      </c>
      <c r="D4743">
        <v>2166</v>
      </c>
      <c r="E4743">
        <f t="shared" si="149"/>
        <v>1.0767401411030903E-2</v>
      </c>
      <c r="F4743">
        <v>1</v>
      </c>
      <c r="G4743" t="e">
        <f>VLOOKUP(A4743,'modern-H_SA-L1_panAme-L2'!A:A,1,FALSE)</f>
        <v>#N/A</v>
      </c>
    </row>
    <row r="4744" spans="1:7" x14ac:dyDescent="0.2">
      <c r="A4744" t="s">
        <v>14842</v>
      </c>
      <c r="B4744">
        <v>1.3250293804920401</v>
      </c>
      <c r="C4744">
        <f t="shared" si="148"/>
        <v>5.1454531065516767E-3</v>
      </c>
      <c r="D4744">
        <v>2312</v>
      </c>
      <c r="E4744">
        <f t="shared" si="149"/>
        <v>1.0802780873357197E-2</v>
      </c>
      <c r="F4744">
        <v>1</v>
      </c>
      <c r="G4744" t="e">
        <f>VLOOKUP(A4744,'modern-H_SA-L1_panAme-L2'!A:A,1,FALSE)</f>
        <v>#N/A</v>
      </c>
    </row>
    <row r="4745" spans="1:7" x14ac:dyDescent="0.2">
      <c r="A4745" t="s">
        <v>14843</v>
      </c>
      <c r="B4745">
        <v>1.7243487074702999</v>
      </c>
      <c r="C4745">
        <f t="shared" si="148"/>
        <v>1.0512926154562017E-3</v>
      </c>
      <c r="D4745">
        <v>594</v>
      </c>
      <c r="E4745">
        <f t="shared" si="149"/>
        <v>8.5908659182229018E-3</v>
      </c>
      <c r="F4745">
        <v>1</v>
      </c>
      <c r="G4745" t="e">
        <f>VLOOKUP(A4745,'modern-H_SA-L1_panAme-L2'!A:A,1,FALSE)</f>
        <v>#N/A</v>
      </c>
    </row>
    <row r="4746" spans="1:7" x14ac:dyDescent="0.2">
      <c r="A4746" t="s">
        <v>14844</v>
      </c>
      <c r="B4746">
        <v>0.97741363771337697</v>
      </c>
      <c r="C4746">
        <f t="shared" si="148"/>
        <v>2.0503205541455061E-2</v>
      </c>
      <c r="D4746">
        <v>3873</v>
      </c>
      <c r="E4746">
        <f t="shared" si="149"/>
        <v>2.5696503924147397E-2</v>
      </c>
      <c r="F4746">
        <v>1</v>
      </c>
      <c r="G4746" t="e">
        <f>VLOOKUP(A4746,'modern-H_SA-L1_panAme-L2'!A:A,1,FALSE)</f>
        <v>#N/A</v>
      </c>
    </row>
    <row r="4747" spans="1:7" x14ac:dyDescent="0.2">
      <c r="A4747" t="s">
        <v>14845</v>
      </c>
      <c r="B4747">
        <v>1.76912342473781</v>
      </c>
      <c r="C4747">
        <f t="shared" si="148"/>
        <v>8.7981063584981277E-4</v>
      </c>
      <c r="D4747">
        <v>467</v>
      </c>
      <c r="E4747">
        <f t="shared" si="149"/>
        <v>9.1447555169485908E-3</v>
      </c>
      <c r="F4747">
        <v>1</v>
      </c>
      <c r="G4747" t="e">
        <f>VLOOKUP(A4747,'modern-H_SA-L1_panAme-L2'!A:A,1,FALSE)</f>
        <v>#N/A</v>
      </c>
    </row>
    <row r="4748" spans="1:7" x14ac:dyDescent="0.2">
      <c r="A4748" t="s">
        <v>14846</v>
      </c>
      <c r="B4748">
        <v>1.0064153888267899</v>
      </c>
      <c r="C4748">
        <f t="shared" si="148"/>
        <v>1.8269651178386991E-2</v>
      </c>
      <c r="D4748">
        <v>3746</v>
      </c>
      <c r="E4748">
        <f t="shared" si="149"/>
        <v>2.3673488206057247E-2</v>
      </c>
      <c r="F4748">
        <v>1</v>
      </c>
      <c r="G4748" t="e">
        <f>VLOOKUP(A4748,'modern-H_SA-L1_panAme-L2'!A:A,1,FALSE)</f>
        <v>#N/A</v>
      </c>
    </row>
    <row r="4749" spans="1:7" x14ac:dyDescent="0.2">
      <c r="A4749" t="s">
        <v>14847</v>
      </c>
      <c r="B4749">
        <v>0.845193055865612</v>
      </c>
      <c r="C4749">
        <f t="shared" si="148"/>
        <v>3.4688995212559776E-2</v>
      </c>
      <c r="D4749">
        <v>4452</v>
      </c>
      <c r="E4749">
        <f t="shared" si="149"/>
        <v>3.782128992851868E-2</v>
      </c>
      <c r="F4749">
        <v>1</v>
      </c>
      <c r="G4749" t="e">
        <f>VLOOKUP(A4749,'modern-H_SA-L1_panAme-L2'!A:A,1,FALSE)</f>
        <v>#N/A</v>
      </c>
    </row>
    <row r="4750" spans="1:7" x14ac:dyDescent="0.2">
      <c r="A4750" t="s">
        <v>14848</v>
      </c>
      <c r="B4750">
        <v>0.84496469562062204</v>
      </c>
      <c r="C4750">
        <f t="shared" si="148"/>
        <v>3.472051367601902E-2</v>
      </c>
      <c r="D4750">
        <v>4453</v>
      </c>
      <c r="E4750">
        <f t="shared" si="149"/>
        <v>3.7847153241274717E-2</v>
      </c>
      <c r="F4750">
        <v>1</v>
      </c>
      <c r="G4750" t="e">
        <f>VLOOKUP(A4750,'modern-H_SA-L1_panAme-L2'!A:A,1,FALSE)</f>
        <v>#N/A</v>
      </c>
    </row>
    <row r="4751" spans="1:7" x14ac:dyDescent="0.2">
      <c r="A4751" t="s">
        <v>10789</v>
      </c>
      <c r="B4751">
        <v>1.7171681675478501</v>
      </c>
      <c r="C4751">
        <f t="shared" si="148"/>
        <v>1.0817471620558343E-3</v>
      </c>
      <c r="D4751">
        <v>613</v>
      </c>
      <c r="E4751">
        <f t="shared" si="149"/>
        <v>8.565743433309984E-3</v>
      </c>
      <c r="F4751">
        <v>1</v>
      </c>
      <c r="G4751" t="e">
        <f>VLOOKUP(A4751,'modern-H_SA-L1_panAme-L2'!A:A,1,FALSE)</f>
        <v>#N/A</v>
      </c>
    </row>
    <row r="4752" spans="1:7" x14ac:dyDescent="0.2">
      <c r="A4752" t="s">
        <v>14849</v>
      </c>
      <c r="B4752">
        <v>0.973074793058614</v>
      </c>
      <c r="C4752">
        <f t="shared" si="148"/>
        <v>2.0860070453004281E-2</v>
      </c>
      <c r="D4752">
        <v>3892</v>
      </c>
      <c r="E4752">
        <f t="shared" si="149"/>
        <v>2.601613103260092E-2</v>
      </c>
      <c r="F4752">
        <v>1</v>
      </c>
      <c r="G4752" t="e">
        <f>VLOOKUP(A4752,'modern-H_SA-L1_panAme-L2'!A:A,1,FALSE)</f>
        <v>#N/A</v>
      </c>
    </row>
    <row r="4753" spans="1:7" x14ac:dyDescent="0.2">
      <c r="A4753" t="s">
        <v>14850</v>
      </c>
      <c r="B4753">
        <v>1.84928914460602</v>
      </c>
      <c r="C4753">
        <f t="shared" si="148"/>
        <v>6.3962855807802959E-4</v>
      </c>
      <c r="D4753">
        <v>233</v>
      </c>
      <c r="E4753">
        <f t="shared" si="149"/>
        <v>1.3325137428801526E-2</v>
      </c>
      <c r="F4753">
        <v>1</v>
      </c>
      <c r="G4753" t="e">
        <f>VLOOKUP(A4753,'modern-H_SA-L1_panAme-L2'!A:A,1,FALSE)</f>
        <v>#N/A</v>
      </c>
    </row>
    <row r="4754" spans="1:7" x14ac:dyDescent="0.2">
      <c r="A4754" t="s">
        <v>14850</v>
      </c>
      <c r="B4754">
        <v>1.05985168615387</v>
      </c>
      <c r="C4754">
        <f t="shared" si="148"/>
        <v>1.4771876302122108E-2</v>
      </c>
      <c r="D4754">
        <v>3512</v>
      </c>
      <c r="E4754">
        <f t="shared" si="149"/>
        <v>2.0416482793422754E-2</v>
      </c>
      <c r="F4754">
        <v>1</v>
      </c>
      <c r="G4754" t="e">
        <f>VLOOKUP(A4754,'modern-H_SA-L1_panAme-L2'!A:A,1,FALSE)</f>
        <v>#N/A</v>
      </c>
    </row>
    <row r="4755" spans="1:7" x14ac:dyDescent="0.2">
      <c r="A4755" t="s">
        <v>14851</v>
      </c>
      <c r="B4755">
        <v>0.98997345118768998</v>
      </c>
      <c r="C4755">
        <f t="shared" si="148"/>
        <v>1.9504220218367382E-2</v>
      </c>
      <c r="D4755">
        <v>3818</v>
      </c>
      <c r="E4755">
        <f t="shared" si="149"/>
        <v>2.4796617323194152E-2</v>
      </c>
      <c r="F4755">
        <v>1</v>
      </c>
      <c r="G4755" t="e">
        <f>VLOOKUP(A4755,'modern-H_SA-L1_panAme-L2'!A:A,1,FALSE)</f>
        <v>#N/A</v>
      </c>
    </row>
    <row r="4756" spans="1:7" x14ac:dyDescent="0.2">
      <c r="A4756" t="s">
        <v>14852</v>
      </c>
      <c r="B4756">
        <v>1.3386923225826299</v>
      </c>
      <c r="C4756">
        <f t="shared" si="148"/>
        <v>4.8733223508869699E-3</v>
      </c>
      <c r="D4756">
        <v>2206</v>
      </c>
      <c r="E4756">
        <f t="shared" si="149"/>
        <v>1.0723076469268065E-2</v>
      </c>
      <c r="F4756">
        <v>1</v>
      </c>
      <c r="G4756" t="e">
        <f>VLOOKUP(A4756,'modern-H_SA-L1_panAme-L2'!A:A,1,FALSE)</f>
        <v>#N/A</v>
      </c>
    </row>
    <row r="4757" spans="1:7" x14ac:dyDescent="0.2">
      <c r="A4757" t="s">
        <v>14853</v>
      </c>
      <c r="B4757">
        <v>1.7171623274546399</v>
      </c>
      <c r="C4757">
        <f t="shared" si="148"/>
        <v>1.0817722870620377E-3</v>
      </c>
      <c r="D4757">
        <v>619</v>
      </c>
      <c r="E4757">
        <f t="shared" si="149"/>
        <v>8.4829122478176592E-3</v>
      </c>
      <c r="F4757">
        <v>1</v>
      </c>
      <c r="G4757" t="e">
        <f>VLOOKUP(A4757,'modern-H_SA-L1_panAme-L2'!A:A,1,FALSE)</f>
        <v>#N/A</v>
      </c>
    </row>
    <row r="4758" spans="1:7" x14ac:dyDescent="0.2">
      <c r="A4758" t="s">
        <v>14854</v>
      </c>
      <c r="B4758">
        <v>0.97170463158868903</v>
      </c>
      <c r="C4758">
        <f t="shared" si="148"/>
        <v>2.0974049996658164E-2</v>
      </c>
      <c r="D4758">
        <v>3898</v>
      </c>
      <c r="E4758">
        <f t="shared" si="149"/>
        <v>2.6118019159512246E-2</v>
      </c>
      <c r="F4758">
        <v>1</v>
      </c>
      <c r="G4758" t="e">
        <f>VLOOKUP(A4758,'modern-H_SA-L1_panAme-L2'!A:A,1,FALSE)</f>
        <v>#N/A</v>
      </c>
    </row>
    <row r="4759" spans="1:7" x14ac:dyDescent="0.2">
      <c r="A4759" t="s">
        <v>14855</v>
      </c>
      <c r="B4759">
        <v>1.01829012156614</v>
      </c>
      <c r="C4759">
        <f t="shared" si="148"/>
        <v>1.7426908296493453E-2</v>
      </c>
      <c r="D4759">
        <v>3694</v>
      </c>
      <c r="E4759">
        <f t="shared" si="149"/>
        <v>2.2899353782127565E-2</v>
      </c>
      <c r="F4759">
        <v>1</v>
      </c>
      <c r="G4759" t="e">
        <f>VLOOKUP(A4759,'modern-H_SA-L1_panAme-L2'!A:A,1,FALSE)</f>
        <v>#N/A</v>
      </c>
    </row>
    <row r="4760" spans="1:7" x14ac:dyDescent="0.2">
      <c r="A4760" t="s">
        <v>14856</v>
      </c>
      <c r="B4760">
        <v>1.42706445714138</v>
      </c>
      <c r="C4760">
        <f t="shared" si="148"/>
        <v>3.4291757731593239E-3</v>
      </c>
      <c r="D4760">
        <v>1633</v>
      </c>
      <c r="E4760">
        <f t="shared" si="149"/>
        <v>1.0193030742752822E-2</v>
      </c>
      <c r="F4760">
        <v>1</v>
      </c>
      <c r="G4760" t="e">
        <f>VLOOKUP(A4760,'modern-H_SA-L1_panAme-L2'!A:A,1,FALSE)</f>
        <v>#N/A</v>
      </c>
    </row>
    <row r="4761" spans="1:7" x14ac:dyDescent="0.2">
      <c r="A4761" t="s">
        <v>14857</v>
      </c>
      <c r="B4761">
        <v>1.4570897025890599</v>
      </c>
      <c r="C4761">
        <f t="shared" si="148"/>
        <v>3.0431998125891356E-3</v>
      </c>
      <c r="D4761">
        <v>1484</v>
      </c>
      <c r="E4761">
        <f t="shared" si="149"/>
        <v>9.9539702764876448E-3</v>
      </c>
      <c r="F4761">
        <v>1</v>
      </c>
      <c r="G4761" t="e">
        <f>VLOOKUP(A4761,'modern-H_SA-L1_panAme-L2'!A:A,1,FALSE)</f>
        <v>#N/A</v>
      </c>
    </row>
    <row r="4762" spans="1:7" x14ac:dyDescent="0.2">
      <c r="A4762" t="s">
        <v>14858</v>
      </c>
      <c r="B4762">
        <v>0.77417301967449204</v>
      </c>
      <c r="C4762">
        <f t="shared" si="148"/>
        <v>4.6010479222839414E-2</v>
      </c>
      <c r="D4762">
        <v>4763</v>
      </c>
      <c r="E4762">
        <f t="shared" si="149"/>
        <v>4.6889537297430721E-2</v>
      </c>
      <c r="F4762">
        <v>1</v>
      </c>
      <c r="G4762" t="e">
        <f>VLOOKUP(A4762,'modern-H_SA-L1_panAme-L2'!A:A,1,FALSE)</f>
        <v>#N/A</v>
      </c>
    </row>
    <row r="4763" spans="1:7" x14ac:dyDescent="0.2">
      <c r="A4763" t="s">
        <v>14859</v>
      </c>
      <c r="B4763">
        <v>1.0185184818111299</v>
      </c>
      <c r="C4763">
        <f t="shared" si="148"/>
        <v>1.7411088560141744E-2</v>
      </c>
      <c r="D4763">
        <v>3693</v>
      </c>
      <c r="E4763">
        <f t="shared" si="149"/>
        <v>2.2884761405612786E-2</v>
      </c>
      <c r="F4763">
        <v>1</v>
      </c>
      <c r="G4763" t="e">
        <f>VLOOKUP(A4763,'modern-H_SA-L1_panAme-L2'!A:A,1,FALSE)</f>
        <v>#N/A</v>
      </c>
    </row>
    <row r="4764" spans="1:7" x14ac:dyDescent="0.2">
      <c r="A4764" t="s">
        <v>14860</v>
      </c>
      <c r="B4764">
        <v>1.4452483863265</v>
      </c>
      <c r="C4764">
        <f t="shared" si="148"/>
        <v>3.1899410804941413E-3</v>
      </c>
      <c r="D4764">
        <v>1540</v>
      </c>
      <c r="E4764">
        <f t="shared" si="149"/>
        <v>1.0054528574492572E-2</v>
      </c>
      <c r="F4764">
        <v>1</v>
      </c>
      <c r="G4764" t="e">
        <f>VLOOKUP(A4764,'modern-H_SA-L1_panAme-L2'!A:A,1,FALSE)</f>
        <v>#N/A</v>
      </c>
    </row>
    <row r="4765" spans="1:7" x14ac:dyDescent="0.2">
      <c r="A4765" t="s">
        <v>14861</v>
      </c>
      <c r="B4765">
        <v>1.6780946366846199</v>
      </c>
      <c r="C4765">
        <f t="shared" si="148"/>
        <v>1.2636102591362666E-3</v>
      </c>
      <c r="D4765">
        <v>774</v>
      </c>
      <c r="E4765">
        <f t="shared" si="149"/>
        <v>7.9245015476065092E-3</v>
      </c>
      <c r="F4765">
        <v>1</v>
      </c>
      <c r="G4765" t="e">
        <f>VLOOKUP(A4765,'modern-H_SA-L1_panAme-L2'!A:A,1,FALSE)</f>
        <v>#N/A</v>
      </c>
    </row>
    <row r="4766" spans="1:7" x14ac:dyDescent="0.2">
      <c r="A4766" t="s">
        <v>14861</v>
      </c>
      <c r="B4766">
        <v>0.93630879361562602</v>
      </c>
      <c r="C4766">
        <f t="shared" si="148"/>
        <v>2.4144466098317732E-2</v>
      </c>
      <c r="D4766">
        <v>4053</v>
      </c>
      <c r="E4766">
        <f t="shared" si="149"/>
        <v>2.8916170353129603E-2</v>
      </c>
      <c r="F4766">
        <v>1</v>
      </c>
      <c r="G4766" t="e">
        <f>VLOOKUP(A4766,'modern-H_SA-L1_panAme-L2'!A:A,1,FALSE)</f>
        <v>#N/A</v>
      </c>
    </row>
    <row r="4767" spans="1:7" x14ac:dyDescent="0.2">
      <c r="A4767" t="s">
        <v>14862</v>
      </c>
      <c r="B4767">
        <v>0.87008432256924895</v>
      </c>
      <c r="C4767">
        <f t="shared" si="148"/>
        <v>3.1419537981621101E-2</v>
      </c>
      <c r="D4767">
        <v>4343</v>
      </c>
      <c r="E4767">
        <f t="shared" si="149"/>
        <v>3.5116379774991671E-2</v>
      </c>
      <c r="F4767">
        <v>1</v>
      </c>
      <c r="G4767" t="e">
        <f>VLOOKUP(A4767,'modern-H_SA-L1_panAme-L2'!A:A,1,FALSE)</f>
        <v>#N/A</v>
      </c>
    </row>
    <row r="4768" spans="1:7" x14ac:dyDescent="0.2">
      <c r="A4768" t="s">
        <v>14863</v>
      </c>
      <c r="B4768">
        <v>1.4794619942064</v>
      </c>
      <c r="C4768">
        <f t="shared" si="148"/>
        <v>2.7841285835436226E-3</v>
      </c>
      <c r="D4768">
        <v>1398</v>
      </c>
      <c r="E4768">
        <f t="shared" si="149"/>
        <v>9.6667812192566122E-3</v>
      </c>
      <c r="F4768">
        <v>1</v>
      </c>
      <c r="G4768" t="e">
        <f>VLOOKUP(A4768,'modern-H_SA-L1_panAme-L2'!A:A,1,FALSE)</f>
        <v>#N/A</v>
      </c>
    </row>
    <row r="4769" spans="1:7" x14ac:dyDescent="0.2">
      <c r="A4769" t="s">
        <v>14864</v>
      </c>
      <c r="B4769">
        <v>0.79381200074342195</v>
      </c>
      <c r="C4769">
        <f t="shared" si="148"/>
        <v>4.2553621031679617E-2</v>
      </c>
      <c r="D4769">
        <v>4677</v>
      </c>
      <c r="E4769">
        <f t="shared" si="149"/>
        <v>4.4164053129735481E-2</v>
      </c>
      <c r="F4769">
        <v>1</v>
      </c>
      <c r="G4769" t="e">
        <f>VLOOKUP(A4769,'modern-H_SA-L1_panAme-L2'!A:A,1,FALSE)</f>
        <v>#N/A</v>
      </c>
    </row>
    <row r="4770" spans="1:7" x14ac:dyDescent="0.2">
      <c r="A4770" t="s">
        <v>14865</v>
      </c>
      <c r="B4770">
        <v>1.3893984247798701</v>
      </c>
      <c r="C4770">
        <f t="shared" si="148"/>
        <v>3.9833283697971091E-3</v>
      </c>
      <c r="D4770">
        <v>1829</v>
      </c>
      <c r="E4770">
        <f t="shared" si="149"/>
        <v>1.0571391966645801E-2</v>
      </c>
      <c r="F4770">
        <v>1</v>
      </c>
      <c r="G4770" t="e">
        <f>VLOOKUP(A4770,'modern-H_SA-L1_panAme-L2'!A:A,1,FALSE)</f>
        <v>#N/A</v>
      </c>
    </row>
    <row r="4771" spans="1:7" x14ac:dyDescent="0.2">
      <c r="A4771" t="s">
        <v>14866</v>
      </c>
      <c r="B4771">
        <v>1.49032249849042</v>
      </c>
      <c r="C4771">
        <f t="shared" si="148"/>
        <v>2.6664358752517313E-3</v>
      </c>
      <c r="D4771">
        <v>1351</v>
      </c>
      <c r="E4771">
        <f t="shared" si="149"/>
        <v>9.5802218641538889E-3</v>
      </c>
      <c r="F4771">
        <v>1</v>
      </c>
      <c r="G4771" t="e">
        <f>VLOOKUP(A4771,'modern-H_SA-L1_panAme-L2'!A:A,1,FALSE)</f>
        <v>#N/A</v>
      </c>
    </row>
    <row r="4772" spans="1:7" x14ac:dyDescent="0.2">
      <c r="A4772" t="s">
        <v>14867</v>
      </c>
      <c r="B4772">
        <v>0.80454493225783197</v>
      </c>
      <c r="C4772">
        <f t="shared" si="148"/>
        <v>4.0775445872400638E-2</v>
      </c>
      <c r="D4772">
        <v>4630</v>
      </c>
      <c r="E4772">
        <f t="shared" si="149"/>
        <v>4.2748167227782435E-2</v>
      </c>
      <c r="F4772">
        <v>1</v>
      </c>
      <c r="G4772" t="e">
        <f>VLOOKUP(A4772,'modern-H_SA-L1_panAme-L2'!A:A,1,FALSE)</f>
        <v>#N/A</v>
      </c>
    </row>
    <row r="4773" spans="1:7" x14ac:dyDescent="0.2">
      <c r="A4773" t="s">
        <v>14868</v>
      </c>
      <c r="B4773">
        <v>1.26339296575149</v>
      </c>
      <c r="C4773">
        <f t="shared" si="148"/>
        <v>6.5747822141264383E-3</v>
      </c>
      <c r="D4773">
        <v>2942</v>
      </c>
      <c r="E4773">
        <f t="shared" si="149"/>
        <v>1.0847720213246001E-2</v>
      </c>
      <c r="F4773">
        <v>1</v>
      </c>
      <c r="G4773" t="e">
        <f>VLOOKUP(A4773,'modern-H_SA-L1_panAme-L2'!A:A,1,FALSE)</f>
        <v>#N/A</v>
      </c>
    </row>
    <row r="4774" spans="1:7" x14ac:dyDescent="0.2">
      <c r="A4774" t="s">
        <v>14869</v>
      </c>
      <c r="B4774">
        <v>1.3619069508612001</v>
      </c>
      <c r="C4774">
        <f t="shared" si="148"/>
        <v>4.4435399081891869E-3</v>
      </c>
      <c r="D4774">
        <v>2032</v>
      </c>
      <c r="E4774">
        <f t="shared" si="149"/>
        <v>1.0614637162573973E-2</v>
      </c>
      <c r="F4774">
        <v>1</v>
      </c>
      <c r="G4774" t="e">
        <f>VLOOKUP(A4774,'modern-H_SA-L1_panAme-L2'!A:A,1,FALSE)</f>
        <v>#N/A</v>
      </c>
    </row>
    <row r="4775" spans="1:7" x14ac:dyDescent="0.2">
      <c r="A4775" t="s">
        <v>14870</v>
      </c>
      <c r="B4775">
        <v>1.89902868648157</v>
      </c>
      <c r="C4775">
        <f t="shared" si="148"/>
        <v>5.2482951253648514E-4</v>
      </c>
      <c r="D4775">
        <v>155</v>
      </c>
      <c r="E4775">
        <f t="shared" si="149"/>
        <v>1.643562873452967E-2</v>
      </c>
      <c r="F4775">
        <v>1</v>
      </c>
      <c r="G4775" t="e">
        <f>VLOOKUP(A4775,'modern-H_SA-L1_panAme-L2'!A:A,1,FALSE)</f>
        <v>#N/A</v>
      </c>
    </row>
    <row r="4776" spans="1:7" x14ac:dyDescent="0.2">
      <c r="A4776" t="s">
        <v>14871</v>
      </c>
      <c r="B4776">
        <v>1.29809473129112</v>
      </c>
      <c r="C4776">
        <f t="shared" si="148"/>
        <v>5.727233089208441E-3</v>
      </c>
      <c r="D4776">
        <v>2635</v>
      </c>
      <c r="E4776">
        <f t="shared" si="149"/>
        <v>1.0550280612909971E-2</v>
      </c>
      <c r="F4776">
        <v>1</v>
      </c>
      <c r="G4776" t="e">
        <f>VLOOKUP(A4776,'modern-H_SA-L1_panAme-L2'!A:A,1,FALSE)</f>
        <v>#N/A</v>
      </c>
    </row>
    <row r="4777" spans="1:7" x14ac:dyDescent="0.2">
      <c r="A4777" t="s">
        <v>14872</v>
      </c>
      <c r="B4777">
        <v>1.8141329898230001</v>
      </c>
      <c r="C4777">
        <f t="shared" si="148"/>
        <v>7.3561262646759662E-4</v>
      </c>
      <c r="D4777">
        <v>333</v>
      </c>
      <c r="E4777">
        <f t="shared" si="149"/>
        <v>1.0722713780401544E-2</v>
      </c>
      <c r="F4777">
        <v>1</v>
      </c>
      <c r="G4777" t="e">
        <f>VLOOKUP(A4777,'modern-H_SA-L1_panAme-L2'!A:A,1,FALSE)</f>
        <v>#N/A</v>
      </c>
    </row>
    <row r="4778" spans="1:7" x14ac:dyDescent="0.2">
      <c r="A4778" t="s">
        <v>14873</v>
      </c>
      <c r="B4778">
        <v>1.6780104831542899</v>
      </c>
      <c r="C4778">
        <f t="shared" si="148"/>
        <v>1.2640332332124941E-3</v>
      </c>
      <c r="D4778">
        <v>776</v>
      </c>
      <c r="E4778">
        <f t="shared" si="149"/>
        <v>7.906723342800832E-3</v>
      </c>
      <c r="F4778">
        <v>1</v>
      </c>
      <c r="G4778" t="e">
        <f>VLOOKUP(A4778,'modern-H_SA-L1_panAme-L2'!A:A,1,FALSE)</f>
        <v>#N/A</v>
      </c>
    </row>
    <row r="4779" spans="1:7" x14ac:dyDescent="0.2">
      <c r="A4779" t="s">
        <v>14874</v>
      </c>
      <c r="B4779">
        <v>0.935852073125651</v>
      </c>
      <c r="C4779">
        <f t="shared" si="148"/>
        <v>2.4188361413760115E-2</v>
      </c>
      <c r="D4779">
        <v>4055</v>
      </c>
      <c r="E4779">
        <f t="shared" si="149"/>
        <v>2.8954452848925179E-2</v>
      </c>
      <c r="F4779">
        <v>1</v>
      </c>
      <c r="G4779" t="e">
        <f>VLOOKUP(A4779,'modern-H_SA-L1_panAme-L2'!A:A,1,FALSE)</f>
        <v>#N/A</v>
      </c>
    </row>
    <row r="4780" spans="1:7" x14ac:dyDescent="0.2">
      <c r="A4780" t="s">
        <v>14875</v>
      </c>
      <c r="B4780">
        <v>1.7791777112623199</v>
      </c>
      <c r="C4780">
        <f t="shared" si="148"/>
        <v>8.4532468847900856E-4</v>
      </c>
      <c r="D4780">
        <v>415</v>
      </c>
      <c r="E4780">
        <f t="shared" si="149"/>
        <v>9.8872434647641148E-3</v>
      </c>
      <c r="F4780">
        <v>1</v>
      </c>
      <c r="G4780" t="e">
        <f>VLOOKUP(A4780,'modern-H_SA-L1_panAme-L2'!A:A,1,FALSE)</f>
        <v>#N/A</v>
      </c>
    </row>
    <row r="4781" spans="1:7" x14ac:dyDescent="0.2">
      <c r="A4781" t="s">
        <v>14876</v>
      </c>
      <c r="B4781">
        <v>1.6783159867592301</v>
      </c>
      <c r="C4781">
        <f t="shared" si="148"/>
        <v>1.2624983808110807E-3</v>
      </c>
      <c r="D4781">
        <v>773</v>
      </c>
      <c r="E4781">
        <f t="shared" si="149"/>
        <v>7.9277712036959717E-3</v>
      </c>
      <c r="F4781">
        <v>1</v>
      </c>
      <c r="G4781" t="e">
        <f>VLOOKUP(A4781,'modern-H_SA-L1_panAme-L2'!A:A,1,FALSE)</f>
        <v>#N/A</v>
      </c>
    </row>
    <row r="4782" spans="1:7" x14ac:dyDescent="0.2">
      <c r="A4782" t="s">
        <v>14876</v>
      </c>
      <c r="B4782">
        <v>0.93653715386061298</v>
      </c>
      <c r="C4782">
        <f t="shared" si="148"/>
        <v>2.4122548321422101E-2</v>
      </c>
      <c r="D4782">
        <v>4052</v>
      </c>
      <c r="E4782">
        <f t="shared" si="149"/>
        <v>2.8897050728574254E-2</v>
      </c>
      <c r="F4782">
        <v>1</v>
      </c>
      <c r="G4782" t="e">
        <f>VLOOKUP(A4782,'modern-H_SA-L1_panAme-L2'!A:A,1,FALSE)</f>
        <v>#N/A</v>
      </c>
    </row>
    <row r="4783" spans="1:7" x14ac:dyDescent="0.2">
      <c r="A4783" t="s">
        <v>14877</v>
      </c>
      <c r="B4783">
        <v>1.3060417416061201</v>
      </c>
      <c r="C4783">
        <f t="shared" si="148"/>
        <v>5.5490529447644347E-3</v>
      </c>
      <c r="D4783">
        <v>2541</v>
      </c>
      <c r="E4783">
        <f t="shared" si="149"/>
        <v>1.0600197951155674E-2</v>
      </c>
      <c r="F4783">
        <v>1</v>
      </c>
      <c r="G4783" t="e">
        <f>VLOOKUP(A4783,'modern-H_SA-L1_panAme-L2'!A:A,1,FALSE)</f>
        <v>#N/A</v>
      </c>
    </row>
    <row r="4784" spans="1:7" x14ac:dyDescent="0.2">
      <c r="A4784" t="s">
        <v>14878</v>
      </c>
      <c r="B4784">
        <v>1.2602263457346501</v>
      </c>
      <c r="C4784">
        <f t="shared" si="148"/>
        <v>6.6581062814543082E-3</v>
      </c>
      <c r="D4784">
        <v>2965</v>
      </c>
      <c r="E4784">
        <f t="shared" si="149"/>
        <v>1.0899982425018285E-2</v>
      </c>
      <c r="F4784">
        <v>1</v>
      </c>
      <c r="G4784" t="e">
        <f>VLOOKUP(A4784,'modern-H_SA-L1_panAme-L2'!A:A,1,FALSE)</f>
        <v>#N/A</v>
      </c>
    </row>
    <row r="4785" spans="1:7" x14ac:dyDescent="0.2">
      <c r="A4785" t="s">
        <v>14879</v>
      </c>
      <c r="B4785">
        <v>1.84928914460602</v>
      </c>
      <c r="C4785">
        <f t="shared" si="148"/>
        <v>6.3962855807802959E-4</v>
      </c>
      <c r="D4785">
        <v>237</v>
      </c>
      <c r="E4785">
        <f t="shared" si="149"/>
        <v>1.310024059456015E-2</v>
      </c>
      <c r="F4785">
        <v>1</v>
      </c>
      <c r="G4785" t="e">
        <f>VLOOKUP(A4785,'modern-H_SA-L1_panAme-L2'!A:A,1,FALSE)</f>
        <v>#N/A</v>
      </c>
    </row>
    <row r="4786" spans="1:7" x14ac:dyDescent="0.2">
      <c r="A4786" t="s">
        <v>14879</v>
      </c>
      <c r="B4786">
        <v>1.05893824517392</v>
      </c>
      <c r="C4786">
        <f t="shared" si="148"/>
        <v>1.4825636496005995E-2</v>
      </c>
      <c r="D4786">
        <v>3516</v>
      </c>
      <c r="E4786">
        <f t="shared" si="149"/>
        <v>2.0467474275202815E-2</v>
      </c>
      <c r="F4786">
        <v>1</v>
      </c>
      <c r="G4786" t="e">
        <f>VLOOKUP(A4786,'modern-H_SA-L1_panAme-L2'!A:A,1,FALSE)</f>
        <v>#N/A</v>
      </c>
    </row>
    <row r="4787" spans="1:7" x14ac:dyDescent="0.2">
      <c r="A4787" t="s">
        <v>14880</v>
      </c>
      <c r="B4787">
        <v>1.4395026436906699</v>
      </c>
      <c r="C4787">
        <f t="shared" si="148"/>
        <v>3.2636730547146498E-3</v>
      </c>
      <c r="D4787">
        <v>1561</v>
      </c>
      <c r="E4787">
        <f t="shared" si="149"/>
        <v>1.0148538762065925E-2</v>
      </c>
      <c r="F4787">
        <v>1</v>
      </c>
      <c r="G4787" t="e">
        <f>VLOOKUP(A4787,'modern-H_SA-L1_panAme-L2'!A:A,1,FALSE)</f>
        <v>#N/A</v>
      </c>
    </row>
    <row r="4788" spans="1:7" x14ac:dyDescent="0.2">
      <c r="A4788" t="s">
        <v>14881</v>
      </c>
      <c r="B4788">
        <v>0.75658928081046195</v>
      </c>
      <c r="C4788">
        <f t="shared" si="148"/>
        <v>4.934318737308948E-2</v>
      </c>
      <c r="D4788">
        <v>4840</v>
      </c>
      <c r="E4788">
        <f t="shared" si="149"/>
        <v>4.948591560102817E-2</v>
      </c>
      <c r="F4788">
        <v>1</v>
      </c>
      <c r="G4788" t="e">
        <f>VLOOKUP(A4788,'modern-H_SA-L1_panAme-L2'!A:A,1,FALSE)</f>
        <v>#N/A</v>
      </c>
    </row>
    <row r="4789" spans="1:7" x14ac:dyDescent="0.2">
      <c r="A4789" t="s">
        <v>14882</v>
      </c>
      <c r="B4789">
        <v>1.57102342094171</v>
      </c>
      <c r="C4789">
        <f t="shared" si="148"/>
        <v>1.9343960016352457E-3</v>
      </c>
      <c r="D4789">
        <v>1100</v>
      </c>
      <c r="E4789">
        <f t="shared" si="149"/>
        <v>8.5359619926704388E-3</v>
      </c>
      <c r="F4789">
        <v>1</v>
      </c>
      <c r="G4789" t="e">
        <f>VLOOKUP(A4789,'modern-H_SA-L1_panAme-L2'!A:A,1,FALSE)</f>
        <v>#N/A</v>
      </c>
    </row>
    <row r="4790" spans="1:7" x14ac:dyDescent="0.2">
      <c r="A4790" t="s">
        <v>14883</v>
      </c>
      <c r="B4790">
        <v>0.86186335374969802</v>
      </c>
      <c r="C4790">
        <f t="shared" si="148"/>
        <v>3.2463770741214412E-2</v>
      </c>
      <c r="D4790">
        <v>4379</v>
      </c>
      <c r="E4790">
        <f t="shared" si="149"/>
        <v>3.5985189124881196E-2</v>
      </c>
      <c r="F4790">
        <v>1</v>
      </c>
      <c r="G4790" t="e">
        <f>VLOOKUP(A4790,'modern-H_SA-L1_panAme-L2'!A:A,1,FALSE)</f>
        <v>#N/A</v>
      </c>
    </row>
    <row r="4791" spans="1:7" x14ac:dyDescent="0.2">
      <c r="A4791" t="s">
        <v>14884</v>
      </c>
      <c r="B4791">
        <v>1.55726877307573</v>
      </c>
      <c r="C4791">
        <f t="shared" si="148"/>
        <v>2.043159467735158E-3</v>
      </c>
      <c r="D4791">
        <v>1144</v>
      </c>
      <c r="E4791">
        <f t="shared" si="149"/>
        <v>8.6691399094287209E-3</v>
      </c>
      <c r="F4791">
        <v>1</v>
      </c>
      <c r="G4791" t="e">
        <f>VLOOKUP(A4791,'modern-H_SA-L1_panAme-L2'!A:A,1,FALSE)</f>
        <v>#N/A</v>
      </c>
    </row>
    <row r="4792" spans="1:7" x14ac:dyDescent="0.2">
      <c r="A4792" t="s">
        <v>14885</v>
      </c>
      <c r="B4792">
        <v>0.85181550297025199</v>
      </c>
      <c r="C4792">
        <f t="shared" si="148"/>
        <v>3.3787301062045333E-2</v>
      </c>
      <c r="D4792">
        <v>4423</v>
      </c>
      <c r="E4792">
        <f t="shared" si="149"/>
        <v>3.7079710457872041E-2</v>
      </c>
      <c r="F4792">
        <v>1</v>
      </c>
      <c r="G4792" t="e">
        <f>VLOOKUP(A4792,'modern-H_SA-L1_panAme-L2'!A:A,1,FALSE)</f>
        <v>#N/A</v>
      </c>
    </row>
    <row r="4793" spans="1:7" x14ac:dyDescent="0.2">
      <c r="A4793" t="s">
        <v>14886</v>
      </c>
      <c r="B4793">
        <v>1.84163007544735</v>
      </c>
      <c r="C4793">
        <f t="shared" si="148"/>
        <v>6.5941148504952663E-4</v>
      </c>
      <c r="D4793">
        <v>254</v>
      </c>
      <c r="E4793">
        <f t="shared" si="149"/>
        <v>1.2601509245788985E-2</v>
      </c>
      <c r="F4793">
        <v>1</v>
      </c>
      <c r="G4793" t="e">
        <f>VLOOKUP(A4793,'modern-H_SA-L1_panAme-L2'!A:A,1,FALSE)</f>
        <v>#N/A</v>
      </c>
    </row>
    <row r="4794" spans="1:7" x14ac:dyDescent="0.2">
      <c r="A4794" t="s">
        <v>14887</v>
      </c>
      <c r="B4794">
        <v>1.26648444335806</v>
      </c>
      <c r="C4794">
        <f t="shared" si="148"/>
        <v>6.4944414385907289E-3</v>
      </c>
      <c r="D4794">
        <v>2906</v>
      </c>
      <c r="E4794">
        <f t="shared" si="149"/>
        <v>1.0847907344432002E-2</v>
      </c>
      <c r="F4794">
        <v>1</v>
      </c>
      <c r="G4794" t="e">
        <f>VLOOKUP(A4794,'modern-H_SA-L1_panAme-L2'!A:A,1,FALSE)</f>
        <v>#N/A</v>
      </c>
    </row>
    <row r="4795" spans="1:7" x14ac:dyDescent="0.2">
      <c r="A4795" t="s">
        <v>14888</v>
      </c>
      <c r="B4795">
        <v>1.75450044530189</v>
      </c>
      <c r="C4795">
        <f t="shared" si="148"/>
        <v>9.3249359885771109E-4</v>
      </c>
      <c r="D4795">
        <v>522</v>
      </c>
      <c r="E4795">
        <f t="shared" si="149"/>
        <v>8.6711186376538883E-3</v>
      </c>
      <c r="F4795">
        <v>1</v>
      </c>
      <c r="G4795" t="e">
        <f>VLOOKUP(A4795,'modern-H_SA-L1_panAme-L2'!A:A,1,FALSE)</f>
        <v>#N/A</v>
      </c>
    </row>
    <row r="4796" spans="1:7" x14ac:dyDescent="0.2">
      <c r="A4796" t="s">
        <v>14889</v>
      </c>
      <c r="B4796">
        <v>0.99385557535247704</v>
      </c>
      <c r="C4796">
        <f t="shared" si="148"/>
        <v>1.9205403194145741E-2</v>
      </c>
      <c r="D4796">
        <v>3801</v>
      </c>
      <c r="E4796">
        <f t="shared" si="149"/>
        <v>2.4525921363952492E-2</v>
      </c>
      <c r="F4796">
        <v>1</v>
      </c>
      <c r="G4796" t="e">
        <f>VLOOKUP(A4796,'modern-H_SA-L1_panAme-L2'!A:A,1,FALSE)</f>
        <v>#N/A</v>
      </c>
    </row>
    <row r="4797" spans="1:7" x14ac:dyDescent="0.2">
      <c r="A4797" t="s">
        <v>14890</v>
      </c>
      <c r="B4797">
        <v>1.35712416315768</v>
      </c>
      <c r="C4797">
        <f t="shared" si="148"/>
        <v>4.5288700989561722E-3</v>
      </c>
      <c r="D4797">
        <v>2059</v>
      </c>
      <c r="E4797">
        <f t="shared" si="149"/>
        <v>1.067660780006472E-2</v>
      </c>
      <c r="F4797">
        <v>1</v>
      </c>
      <c r="G4797" t="e">
        <f>VLOOKUP(A4797,'modern-H_SA-L1_panAme-L2'!A:A,1,FALSE)</f>
        <v>#N/A</v>
      </c>
    </row>
    <row r="4798" spans="1:7" x14ac:dyDescent="0.2">
      <c r="A4798" t="s">
        <v>14891</v>
      </c>
      <c r="B4798">
        <v>1.72037041433667</v>
      </c>
      <c r="C4798">
        <f t="shared" si="148"/>
        <v>1.0680581014502102E-3</v>
      </c>
      <c r="D4798">
        <v>606</v>
      </c>
      <c r="E4798">
        <f t="shared" si="149"/>
        <v>8.5550396442893081E-3</v>
      </c>
      <c r="F4798">
        <v>1</v>
      </c>
      <c r="G4798" t="e">
        <f>VLOOKUP(A4798,'modern-H_SA-L1_panAme-L2'!A:A,1,FALSE)</f>
        <v>#N/A</v>
      </c>
    </row>
    <row r="4799" spans="1:7" x14ac:dyDescent="0.2">
      <c r="A4799" t="s">
        <v>14892</v>
      </c>
      <c r="B4799">
        <v>0.97467331477352703</v>
      </c>
      <c r="C4799">
        <f t="shared" si="148"/>
        <v>2.0727876935493467E-2</v>
      </c>
      <c r="D4799">
        <v>3885</v>
      </c>
      <c r="E4799">
        <f t="shared" si="149"/>
        <v>2.5897841607435079E-2</v>
      </c>
      <c r="F4799">
        <v>1</v>
      </c>
      <c r="G4799" t="e">
        <f>VLOOKUP(A4799,'modern-H_SA-L1_panAme-L2'!A:A,1,FALSE)</f>
        <v>#N/A</v>
      </c>
    </row>
    <row r="4800" spans="1:7" x14ac:dyDescent="0.2">
      <c r="A4800" t="s">
        <v>14893</v>
      </c>
      <c r="B4800">
        <v>1.27923317173145</v>
      </c>
      <c r="C4800">
        <f t="shared" si="148"/>
        <v>6.1733704626881578E-3</v>
      </c>
      <c r="D4800">
        <v>2800</v>
      </c>
      <c r="E4800">
        <f t="shared" si="149"/>
        <v>1.0701978652102971E-2</v>
      </c>
      <c r="F4800">
        <v>1</v>
      </c>
      <c r="G4800" t="e">
        <f>VLOOKUP(A4800,'modern-H_SA-L1_panAme-L2'!A:A,1,FALSE)</f>
        <v>#N/A</v>
      </c>
    </row>
    <row r="4801" spans="1:7" x14ac:dyDescent="0.2">
      <c r="A4801" t="s">
        <v>14894</v>
      </c>
      <c r="B4801">
        <v>1.37073116185106</v>
      </c>
      <c r="C4801">
        <f t="shared" si="148"/>
        <v>4.2903033796234148E-3</v>
      </c>
      <c r="D4801">
        <v>1972</v>
      </c>
      <c r="E4801">
        <f t="shared" si="149"/>
        <v>1.0560412071344855E-2</v>
      </c>
      <c r="F4801">
        <v>1</v>
      </c>
      <c r="G4801" t="e">
        <f>VLOOKUP(A4801,'modern-H_SA-L1_panAme-L2'!A:A,1,FALSE)</f>
        <v>#N/A</v>
      </c>
    </row>
    <row r="4802" spans="1:7" x14ac:dyDescent="0.2">
      <c r="A4802" t="s">
        <v>10955</v>
      </c>
      <c r="B4802">
        <v>1.2676767581118999</v>
      </c>
      <c r="C4802">
        <f t="shared" ref="C4802:C4828" si="150">EXP(-3.977*B4802)</f>
        <v>6.4637187623412381E-3</v>
      </c>
      <c r="D4802">
        <v>2871</v>
      </c>
      <c r="E4802">
        <f t="shared" ref="E4802:E4828" si="151">C4802*4854/D4802</f>
        <v>1.092820998690504E-2</v>
      </c>
      <c r="F4802">
        <v>1</v>
      </c>
      <c r="G4802" t="e">
        <f>VLOOKUP(A4802,'modern-H_SA-L1_panAme-L2'!A:A,1,FALSE)</f>
        <v>#N/A</v>
      </c>
    </row>
    <row r="4803" spans="1:7" x14ac:dyDescent="0.2">
      <c r="A4803" t="s">
        <v>14895</v>
      </c>
      <c r="B4803">
        <v>1.2827133781050799</v>
      </c>
      <c r="C4803">
        <f t="shared" si="150"/>
        <v>6.0885147846817646E-3</v>
      </c>
      <c r="D4803">
        <v>2765</v>
      </c>
      <c r="E4803">
        <f t="shared" si="151"/>
        <v>1.0688481289274968E-2</v>
      </c>
      <c r="F4803">
        <v>1</v>
      </c>
      <c r="G4803" t="e">
        <f>VLOOKUP(A4803,'modern-H_SA-L1_panAme-L2'!A:A,1,FALSE)</f>
        <v>#N/A</v>
      </c>
    </row>
    <row r="4804" spans="1:7" x14ac:dyDescent="0.2">
      <c r="A4804" t="s">
        <v>14896</v>
      </c>
      <c r="B4804">
        <v>1.3354106187684101</v>
      </c>
      <c r="C4804">
        <f t="shared" si="150"/>
        <v>4.9373425847044688E-3</v>
      </c>
      <c r="D4804">
        <v>2231</v>
      </c>
      <c r="E4804">
        <f t="shared" si="151"/>
        <v>1.074220569527364E-2</v>
      </c>
      <c r="F4804">
        <v>1</v>
      </c>
      <c r="G4804" t="e">
        <f>VLOOKUP(A4804,'modern-H_SA-L1_panAme-L2'!A:A,1,FALSE)</f>
        <v>#N/A</v>
      </c>
    </row>
    <row r="4805" spans="1:7" x14ac:dyDescent="0.2">
      <c r="A4805" t="s">
        <v>14897</v>
      </c>
      <c r="B4805">
        <v>1.2750635107300701</v>
      </c>
      <c r="C4805">
        <f t="shared" si="150"/>
        <v>6.2765953817611134E-3</v>
      </c>
      <c r="D4805">
        <v>2819</v>
      </c>
      <c r="E4805">
        <f t="shared" si="151"/>
        <v>1.0807589210027828E-2</v>
      </c>
      <c r="F4805">
        <v>1</v>
      </c>
      <c r="G4805" t="e">
        <f>VLOOKUP(A4805,'modern-H_SA-L1_panAme-L2'!A:A,1,FALSE)</f>
        <v>#N/A</v>
      </c>
    </row>
    <row r="4806" spans="1:7" x14ac:dyDescent="0.2">
      <c r="A4806" t="s">
        <v>14898</v>
      </c>
      <c r="B4806">
        <v>1.15256594561879</v>
      </c>
      <c r="C4806">
        <f t="shared" si="150"/>
        <v>1.0216463761003346E-2</v>
      </c>
      <c r="D4806">
        <v>3106</v>
      </c>
      <c r="E4806">
        <f t="shared" si="151"/>
        <v>1.5966102735322035E-2</v>
      </c>
      <c r="F4806">
        <v>1</v>
      </c>
      <c r="G4806" t="e">
        <f>VLOOKUP(A4806,'modern-H_SA-L1_panAme-L2'!A:A,1,FALSE)</f>
        <v>#N/A</v>
      </c>
    </row>
    <row r="4807" spans="1:7" x14ac:dyDescent="0.2">
      <c r="A4807" t="s">
        <v>14898</v>
      </c>
      <c r="B4807">
        <v>1.1123745425009901</v>
      </c>
      <c r="C4807">
        <f t="shared" si="150"/>
        <v>1.1987227686006201E-2</v>
      </c>
      <c r="D4807">
        <v>3282</v>
      </c>
      <c r="E4807">
        <f t="shared" si="151"/>
        <v>1.7728824859193814E-2</v>
      </c>
      <c r="F4807">
        <v>1</v>
      </c>
      <c r="G4807" t="e">
        <f>VLOOKUP(A4807,'modern-H_SA-L1_panAme-L2'!A:A,1,FALSE)</f>
        <v>#N/A</v>
      </c>
    </row>
    <row r="4808" spans="1:7" x14ac:dyDescent="0.2">
      <c r="A4808" t="s">
        <v>14899</v>
      </c>
      <c r="B4808">
        <v>1.4373110744508799</v>
      </c>
      <c r="C4808">
        <f t="shared" si="150"/>
        <v>3.2922431333046944E-3</v>
      </c>
      <c r="D4808">
        <v>1587</v>
      </c>
      <c r="E4808">
        <f t="shared" si="151"/>
        <v>1.0069658581638934E-2</v>
      </c>
      <c r="F4808">
        <v>1</v>
      </c>
      <c r="G4808" t="e">
        <f>VLOOKUP(A4808,'modern-H_SA-L1_panAme-L2'!A:A,1,FALSE)</f>
        <v>#N/A</v>
      </c>
    </row>
    <row r="4809" spans="1:7" x14ac:dyDescent="0.2">
      <c r="A4809" t="s">
        <v>14900</v>
      </c>
      <c r="B4809">
        <v>1.7792773320086399</v>
      </c>
      <c r="C4809">
        <f t="shared" si="150"/>
        <v>8.4498984418241547E-4</v>
      </c>
      <c r="D4809">
        <v>414</v>
      </c>
      <c r="E4809">
        <f t="shared" si="151"/>
        <v>9.9071997672981766E-3</v>
      </c>
      <c r="F4809">
        <v>1</v>
      </c>
      <c r="G4809" t="e">
        <f>VLOOKUP(A4809,'modern-H_SA-L1_panAme-L2'!A:A,1,FALSE)</f>
        <v>#N/A</v>
      </c>
    </row>
    <row r="4810" spans="1:7" x14ac:dyDescent="0.2">
      <c r="A4810" t="s">
        <v>14901</v>
      </c>
      <c r="B4810">
        <v>1.3108003947684099</v>
      </c>
      <c r="C4810">
        <f t="shared" si="150"/>
        <v>5.4450236999762595E-3</v>
      </c>
      <c r="D4810">
        <v>2487</v>
      </c>
      <c r="E4810">
        <f t="shared" si="151"/>
        <v>1.062732008029142E-2</v>
      </c>
      <c r="F4810">
        <v>1</v>
      </c>
      <c r="G4810" t="e">
        <f>VLOOKUP(A4810,'modern-H_SA-L1_panAme-L2'!A:A,1,FALSE)</f>
        <v>#N/A</v>
      </c>
    </row>
    <row r="4811" spans="1:7" x14ac:dyDescent="0.2">
      <c r="A4811" t="s">
        <v>14902</v>
      </c>
      <c r="B4811">
        <v>1.8816062472933299</v>
      </c>
      <c r="C4811">
        <f t="shared" si="150"/>
        <v>5.6248390058046775E-4</v>
      </c>
      <c r="D4811">
        <v>198</v>
      </c>
      <c r="E4811">
        <f t="shared" si="151"/>
        <v>1.3789378047563588E-2</v>
      </c>
      <c r="F4811">
        <v>1</v>
      </c>
      <c r="G4811" t="e">
        <f>VLOOKUP(A4811,'modern-H_SA-L1_panAme-L2'!A:A,1,FALSE)</f>
        <v>#N/A</v>
      </c>
    </row>
    <row r="4812" spans="1:7" x14ac:dyDescent="0.2">
      <c r="A4812" t="s">
        <v>14903</v>
      </c>
      <c r="B4812">
        <v>1.0678442947284299</v>
      </c>
      <c r="C4812">
        <f t="shared" si="150"/>
        <v>1.4309712733623204E-2</v>
      </c>
      <c r="D4812">
        <v>3477</v>
      </c>
      <c r="E4812">
        <f t="shared" si="151"/>
        <v>1.9976803453841539E-2</v>
      </c>
      <c r="F4812">
        <v>1</v>
      </c>
      <c r="G4812" t="e">
        <f>VLOOKUP(A4812,'modern-H_SA-L1_panAme-L2'!A:A,1,FALSE)</f>
        <v>#N/A</v>
      </c>
    </row>
    <row r="4813" spans="1:7" x14ac:dyDescent="0.2">
      <c r="A4813" t="s">
        <v>14904</v>
      </c>
      <c r="B4813">
        <v>1.53742151533187</v>
      </c>
      <c r="C4813">
        <f t="shared" si="150"/>
        <v>2.2109668587556937E-3</v>
      </c>
      <c r="D4813">
        <v>1196</v>
      </c>
      <c r="E4813">
        <f t="shared" si="151"/>
        <v>8.9732718498328895E-3</v>
      </c>
      <c r="F4813">
        <v>1</v>
      </c>
      <c r="G4813" t="e">
        <f>VLOOKUP(A4813,'modern-H_SA-L1_panAme-L2'!A:A,1,FALSE)</f>
        <v>#N/A</v>
      </c>
    </row>
    <row r="4814" spans="1:7" x14ac:dyDescent="0.2">
      <c r="A4814" t="s">
        <v>14905</v>
      </c>
      <c r="B4814">
        <v>0.83994077023090197</v>
      </c>
      <c r="C4814">
        <f t="shared" si="150"/>
        <v>3.5421211505825091E-2</v>
      </c>
      <c r="D4814">
        <v>4475</v>
      </c>
      <c r="E4814">
        <f t="shared" si="151"/>
        <v>3.8421130871346368E-2</v>
      </c>
      <c r="F4814">
        <v>1</v>
      </c>
      <c r="G4814" t="e">
        <f>VLOOKUP(A4814,'modern-H_SA-L1_panAme-L2'!A:A,1,FALSE)</f>
        <v>#N/A</v>
      </c>
    </row>
    <row r="4815" spans="1:7" x14ac:dyDescent="0.2">
      <c r="A4815" t="s">
        <v>14906</v>
      </c>
      <c r="B4815">
        <v>1.31234849704789</v>
      </c>
      <c r="C4815">
        <f t="shared" si="150"/>
        <v>5.4116027516673149E-3</v>
      </c>
      <c r="D4815">
        <v>2457</v>
      </c>
      <c r="E4815">
        <f t="shared" si="151"/>
        <v>1.0691054031987444E-2</v>
      </c>
      <c r="F4815">
        <v>1</v>
      </c>
      <c r="G4815" t="e">
        <f>VLOOKUP(A4815,'modern-H_SA-L1_panAme-L2'!A:A,1,FALSE)</f>
        <v>#N/A</v>
      </c>
    </row>
    <row r="4816" spans="1:7" x14ac:dyDescent="0.2">
      <c r="A4816" t="s">
        <v>14907</v>
      </c>
      <c r="B4816">
        <v>1.5485800504899101</v>
      </c>
      <c r="C4816">
        <f t="shared" si="150"/>
        <v>2.1149949360309448E-3</v>
      </c>
      <c r="D4816">
        <v>1168</v>
      </c>
      <c r="E4816">
        <f t="shared" si="151"/>
        <v>8.7895423112107941E-3</v>
      </c>
      <c r="F4816">
        <v>1</v>
      </c>
      <c r="G4816" t="e">
        <f>VLOOKUP(A4816,'modern-H_SA-L1_panAme-L2'!A:A,1,FALSE)</f>
        <v>#N/A</v>
      </c>
    </row>
    <row r="4817" spans="1:7" x14ac:dyDescent="0.2">
      <c r="A4817" t="s">
        <v>14908</v>
      </c>
      <c r="B4817">
        <v>0.84633485709055201</v>
      </c>
      <c r="C4817">
        <f t="shared" si="150"/>
        <v>3.4531831551924429E-2</v>
      </c>
      <c r="D4817">
        <v>4447</v>
      </c>
      <c r="E4817">
        <f t="shared" si="151"/>
        <v>3.7692266776038041E-2</v>
      </c>
      <c r="F4817">
        <v>1</v>
      </c>
      <c r="G4817" t="e">
        <f>VLOOKUP(A4817,'modern-H_SA-L1_panAme-L2'!A:A,1,FALSE)</f>
        <v>#N/A</v>
      </c>
    </row>
    <row r="4818" spans="1:7" x14ac:dyDescent="0.2">
      <c r="A4818" t="s">
        <v>14909</v>
      </c>
      <c r="B4818">
        <v>1.3793459894198501</v>
      </c>
      <c r="C4818">
        <f t="shared" si="150"/>
        <v>4.1458020956034259E-3</v>
      </c>
      <c r="D4818">
        <v>1907</v>
      </c>
      <c r="E4818">
        <f t="shared" si="151"/>
        <v>1.0552555517597813E-2</v>
      </c>
      <c r="F4818">
        <v>1</v>
      </c>
      <c r="G4818" t="e">
        <f>VLOOKUP(A4818,'modern-H_SA-L1_panAme-L2'!A:A,1,FALSE)</f>
        <v>#N/A</v>
      </c>
    </row>
    <row r="4819" spans="1:7" x14ac:dyDescent="0.2">
      <c r="A4819" t="s">
        <v>14910</v>
      </c>
      <c r="B4819">
        <v>1.3090288669410499</v>
      </c>
      <c r="C4819">
        <f t="shared" si="150"/>
        <v>5.4835213414915346E-3</v>
      </c>
      <c r="D4819">
        <v>2505</v>
      </c>
      <c r="E4819">
        <f t="shared" si="151"/>
        <v>1.0625553928782399E-2</v>
      </c>
      <c r="F4819">
        <v>1</v>
      </c>
      <c r="G4819" t="e">
        <f>VLOOKUP(A4819,'modern-H_SA-L1_panAme-L2'!A:A,1,FALSE)</f>
        <v>#N/A</v>
      </c>
    </row>
    <row r="4820" spans="1:7" x14ac:dyDescent="0.2">
      <c r="A4820" t="s">
        <v>14911</v>
      </c>
      <c r="B4820">
        <v>1.3517176250838201</v>
      </c>
      <c r="C4820">
        <f t="shared" si="150"/>
        <v>4.6273034213038956E-3</v>
      </c>
      <c r="D4820">
        <v>2103</v>
      </c>
      <c r="E4820">
        <f t="shared" si="151"/>
        <v>1.0680423588687166E-2</v>
      </c>
      <c r="F4820">
        <v>1</v>
      </c>
      <c r="G4820" t="e">
        <f>VLOOKUP(A4820,'modern-H_SA-L1_panAme-L2'!A:A,1,FALSE)</f>
        <v>#N/A</v>
      </c>
    </row>
    <row r="4821" spans="1:7" x14ac:dyDescent="0.2">
      <c r="A4821" t="s">
        <v>14912</v>
      </c>
      <c r="B4821">
        <v>1.41697252110937</v>
      </c>
      <c r="C4821">
        <f t="shared" si="150"/>
        <v>3.5696072028676626E-3</v>
      </c>
      <c r="D4821">
        <v>1679</v>
      </c>
      <c r="E4821">
        <f t="shared" si="151"/>
        <v>1.0319757809838973E-2</v>
      </c>
      <c r="F4821">
        <v>1</v>
      </c>
      <c r="G4821" t="e">
        <f>VLOOKUP(A4821,'modern-H_SA-L1_panAme-L2'!A:A,1,FALSE)</f>
        <v>#N/A</v>
      </c>
    </row>
    <row r="4822" spans="1:7" x14ac:dyDescent="0.2">
      <c r="A4822" t="s">
        <v>14913</v>
      </c>
      <c r="B4822">
        <v>1.38173564216307</v>
      </c>
      <c r="C4822">
        <f t="shared" si="150"/>
        <v>4.1065884791976785E-3</v>
      </c>
      <c r="D4822">
        <v>1887</v>
      </c>
      <c r="E4822">
        <f t="shared" si="151"/>
        <v>1.056352966509037E-2</v>
      </c>
      <c r="F4822">
        <v>1</v>
      </c>
      <c r="G4822" t="e">
        <f>VLOOKUP(A4822,'modern-H_SA-L1_panAme-L2'!A:A,1,FALSE)</f>
        <v>#N/A</v>
      </c>
    </row>
    <row r="4823" spans="1:7" x14ac:dyDescent="0.2">
      <c r="A4823" t="s">
        <v>14914</v>
      </c>
      <c r="B4823">
        <v>1.44242154886987</v>
      </c>
      <c r="C4823">
        <f t="shared" si="150"/>
        <v>3.2260058049459091E-3</v>
      </c>
      <c r="D4823">
        <v>1554</v>
      </c>
      <c r="E4823">
        <f t="shared" si="151"/>
        <v>1.0076597282630273E-2</v>
      </c>
      <c r="F4823">
        <v>1</v>
      </c>
      <c r="G4823" t="e">
        <f>VLOOKUP(A4823,'modern-H_SA-L1_panAme-L2'!A:A,1,FALSE)</f>
        <v>#N/A</v>
      </c>
    </row>
    <row r="4824" spans="1:7" x14ac:dyDescent="0.2">
      <c r="A4824" t="s">
        <v>14915</v>
      </c>
      <c r="B4824">
        <v>1.9703358575907499</v>
      </c>
      <c r="C4824">
        <f t="shared" si="150"/>
        <v>3.9523671043081388E-4</v>
      </c>
      <c r="D4824">
        <v>69</v>
      </c>
      <c r="E4824">
        <f t="shared" si="151"/>
        <v>2.7804043368567687E-2</v>
      </c>
      <c r="F4824">
        <v>1</v>
      </c>
      <c r="G4824" t="e">
        <f>VLOOKUP(A4824,'modern-H_SA-L1_panAme-L2'!A:A,1,FALSE)</f>
        <v>#N/A</v>
      </c>
    </row>
    <row r="4825" spans="1:7" x14ac:dyDescent="0.2">
      <c r="A4825" t="s">
        <v>14916</v>
      </c>
      <c r="B4825">
        <v>1.1374941694496199</v>
      </c>
      <c r="C4825">
        <f t="shared" si="150"/>
        <v>1.0847568647434571E-2</v>
      </c>
      <c r="D4825">
        <v>3172</v>
      </c>
      <c r="E4825">
        <f t="shared" si="151"/>
        <v>1.6599652652789221E-2</v>
      </c>
      <c r="F4825">
        <v>1</v>
      </c>
      <c r="G4825" t="e">
        <f>VLOOKUP(A4825,'modern-H_SA-L1_panAme-L2'!A:A,1,FALSE)</f>
        <v>#N/A</v>
      </c>
    </row>
    <row r="4826" spans="1:7" x14ac:dyDescent="0.2">
      <c r="A4826" t="s">
        <v>14916</v>
      </c>
      <c r="B4826">
        <v>1.09730276633182</v>
      </c>
      <c r="C4826">
        <f t="shared" si="150"/>
        <v>1.2727718539238495E-2</v>
      </c>
      <c r="D4826">
        <v>3348</v>
      </c>
      <c r="E4826">
        <f t="shared" si="151"/>
        <v>1.8452910928752585E-2</v>
      </c>
      <c r="F4826">
        <v>1</v>
      </c>
      <c r="G4826" t="e">
        <f>VLOOKUP(A4826,'modern-H_SA-L1_panAme-L2'!A:A,1,FALSE)</f>
        <v>#N/A</v>
      </c>
    </row>
    <row r="4827" spans="1:7" x14ac:dyDescent="0.2">
      <c r="A4827" t="s">
        <v>14917</v>
      </c>
      <c r="B4827">
        <v>1.1144297847058799</v>
      </c>
      <c r="C4827">
        <f t="shared" si="150"/>
        <v>1.1889647044693341E-2</v>
      </c>
      <c r="D4827">
        <v>3273</v>
      </c>
      <c r="E4827">
        <f t="shared" si="151"/>
        <v>1.7632858770223487E-2</v>
      </c>
      <c r="F4827">
        <v>1</v>
      </c>
      <c r="G4827" t="e">
        <f>VLOOKUP(A4827,'modern-H_SA-L1_panAme-L2'!A:A,1,FALSE)</f>
        <v>#N/A</v>
      </c>
    </row>
    <row r="4828" spans="1:7" x14ac:dyDescent="0.2">
      <c r="A4828" t="s">
        <v>14917</v>
      </c>
      <c r="B4828">
        <v>1.07423838158808</v>
      </c>
      <c r="C4828">
        <f t="shared" si="150"/>
        <v>1.395041469975249E-2</v>
      </c>
      <c r="D4828">
        <v>3449</v>
      </c>
      <c r="E4828">
        <f t="shared" si="151"/>
        <v>1.9633317759524087E-2</v>
      </c>
      <c r="F4828">
        <v>1</v>
      </c>
      <c r="G4828" t="e">
        <f>VLOOKUP(A4828,'modern-H_SA-L1_panAme-L2'!A:A,1,FALSE)</f>
        <v>#N/A</v>
      </c>
    </row>
  </sheetData>
  <autoFilter ref="A1:G4828" xr:uid="{00000000-0009-0000-0000-000001000000}"/>
  <sortState xmlns:xlrd2="http://schemas.microsoft.com/office/spreadsheetml/2017/richdata2" ref="A2:E4828">
    <sortCondition ref="A2:A4828"/>
  </sortState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4"/>
  <sheetViews>
    <sheetView tabSelected="1" workbookViewId="0">
      <selection activeCell="G142" sqref="G142"/>
    </sheetView>
  </sheetViews>
  <sheetFormatPr baseColWidth="10" defaultColWidth="9" defaultRowHeight="16" x14ac:dyDescent="0.2"/>
  <cols>
    <col min="2" max="2" width="19.33203125" customWidth="1"/>
    <col min="3" max="3" width="22" customWidth="1"/>
    <col min="4" max="5" width="18.83203125" customWidth="1"/>
  </cols>
  <sheetData>
    <row r="1" spans="1:6" x14ac:dyDescent="0.2">
      <c r="A1" s="2" t="s">
        <v>14973</v>
      </c>
      <c r="B1" s="1" t="s">
        <v>10982</v>
      </c>
      <c r="C1" s="1" t="s">
        <v>14918</v>
      </c>
      <c r="D1" s="1" t="s">
        <v>2</v>
      </c>
      <c r="E1" s="1" t="s">
        <v>14919</v>
      </c>
      <c r="F1" t="s">
        <v>10983</v>
      </c>
    </row>
    <row r="2" spans="1:6" x14ac:dyDescent="0.2">
      <c r="A2" t="s">
        <v>14920</v>
      </c>
      <c r="B2">
        <v>0.44286600599999998</v>
      </c>
      <c r="C2">
        <f t="shared" ref="C2:C54" si="0">EXP(B2*-6.781)</f>
        <v>4.963423871683792E-2</v>
      </c>
      <c r="D2">
        <v>8171</v>
      </c>
      <c r="E2">
        <f t="shared" ref="E2:E54" si="1">C2*8228/D2</f>
        <v>4.998048172342949E-2</v>
      </c>
      <c r="F2">
        <v>1</v>
      </c>
    </row>
    <row r="3" spans="1:6" x14ac:dyDescent="0.2">
      <c r="A3" t="s">
        <v>14921</v>
      </c>
      <c r="B3">
        <v>0.44243195699999999</v>
      </c>
      <c r="C3">
        <f t="shared" si="0"/>
        <v>4.9780541690274148E-2</v>
      </c>
      <c r="D3">
        <v>8194</v>
      </c>
      <c r="E3">
        <f t="shared" si="1"/>
        <v>4.9987099954549148E-2</v>
      </c>
      <c r="F3">
        <v>1</v>
      </c>
    </row>
    <row r="4" spans="1:6" x14ac:dyDescent="0.2">
      <c r="A4" t="s">
        <v>14922</v>
      </c>
      <c r="B4">
        <v>0.44180941000000001</v>
      </c>
      <c r="C4">
        <f t="shared" si="0"/>
        <v>4.9991134003351451E-2</v>
      </c>
      <c r="D4">
        <v>8227</v>
      </c>
      <c r="E4">
        <f t="shared" si="1"/>
        <v>4.99972104752128E-2</v>
      </c>
      <c r="F4">
        <v>1</v>
      </c>
    </row>
    <row r="5" spans="1:6" x14ac:dyDescent="0.2">
      <c r="A5" t="s">
        <v>14923</v>
      </c>
      <c r="B5">
        <v>1.2443184329999999</v>
      </c>
      <c r="C5">
        <f t="shared" si="0"/>
        <v>2.1654259327875996E-4</v>
      </c>
      <c r="D5">
        <v>37</v>
      </c>
      <c r="E5">
        <f t="shared" si="1"/>
        <v>4.8154390743179377E-2</v>
      </c>
      <c r="F5">
        <v>1</v>
      </c>
    </row>
    <row r="6" spans="1:6" x14ac:dyDescent="0.2">
      <c r="A6" t="s">
        <v>14924</v>
      </c>
      <c r="B6">
        <v>0.44210796899999999</v>
      </c>
      <c r="C6">
        <f t="shared" si="0"/>
        <v>4.9890027904492151E-2</v>
      </c>
      <c r="D6">
        <v>8212</v>
      </c>
      <c r="E6">
        <f t="shared" si="1"/>
        <v>4.9987232050433691E-2</v>
      </c>
      <c r="F6">
        <v>1</v>
      </c>
    </row>
    <row r="7" spans="1:6" x14ac:dyDescent="0.2">
      <c r="A7" t="s">
        <v>14925</v>
      </c>
      <c r="B7">
        <v>0.44283493099999999</v>
      </c>
      <c r="C7">
        <f t="shared" si="0"/>
        <v>4.9644698724551274E-2</v>
      </c>
      <c r="D7">
        <v>8172</v>
      </c>
      <c r="E7">
        <f t="shared" si="1"/>
        <v>4.9984897345277515E-2</v>
      </c>
      <c r="F7">
        <v>1</v>
      </c>
    </row>
    <row r="8" spans="1:6" x14ac:dyDescent="0.2">
      <c r="A8" t="s">
        <v>14926</v>
      </c>
      <c r="B8">
        <v>0.44228087999999999</v>
      </c>
      <c r="C8">
        <f t="shared" si="0"/>
        <v>4.9831565653737538E-2</v>
      </c>
      <c r="D8">
        <v>8202</v>
      </c>
      <c r="E8">
        <f t="shared" si="1"/>
        <v>4.9989529651176839E-2</v>
      </c>
      <c r="F8">
        <v>1</v>
      </c>
    </row>
    <row r="9" spans="1:6" x14ac:dyDescent="0.2">
      <c r="A9" t="s">
        <v>14927</v>
      </c>
      <c r="B9">
        <v>0.44270133299999997</v>
      </c>
      <c r="C9">
        <f t="shared" si="0"/>
        <v>4.9689693627058489E-2</v>
      </c>
      <c r="D9">
        <v>8178</v>
      </c>
      <c r="E9">
        <f t="shared" si="1"/>
        <v>4.9993494639696413E-2</v>
      </c>
      <c r="F9">
        <v>1</v>
      </c>
    </row>
    <row r="10" spans="1:6" x14ac:dyDescent="0.2">
      <c r="A10" t="s">
        <v>14928</v>
      </c>
      <c r="B10">
        <v>0.44247689800000001</v>
      </c>
      <c r="C10">
        <f t="shared" si="0"/>
        <v>4.9765373634340783E-2</v>
      </c>
      <c r="D10">
        <v>8190</v>
      </c>
      <c r="E10">
        <f t="shared" si="1"/>
        <v>4.9996275245831008E-2</v>
      </c>
      <c r="F10">
        <v>1</v>
      </c>
    </row>
    <row r="11" spans="1:6" x14ac:dyDescent="0.2">
      <c r="A11" t="s">
        <v>14929</v>
      </c>
      <c r="B11">
        <v>0.44291618799999999</v>
      </c>
      <c r="C11">
        <f t="shared" si="0"/>
        <v>4.9617351845832505E-2</v>
      </c>
      <c r="D11">
        <v>8166</v>
      </c>
      <c r="E11">
        <f t="shared" si="1"/>
        <v>4.9994069432710002E-2</v>
      </c>
      <c r="F11">
        <v>1</v>
      </c>
    </row>
    <row r="12" spans="1:6" x14ac:dyDescent="0.2">
      <c r="A12" t="s">
        <v>14930</v>
      </c>
      <c r="B12">
        <v>0.442957565</v>
      </c>
      <c r="C12">
        <f t="shared" si="0"/>
        <v>4.9603432289268945E-2</v>
      </c>
      <c r="D12">
        <v>8163</v>
      </c>
      <c r="E12">
        <f t="shared" si="1"/>
        <v>4.9998412455727663E-2</v>
      </c>
      <c r="F12">
        <v>1</v>
      </c>
    </row>
    <row r="13" spans="1:6" x14ac:dyDescent="0.2">
      <c r="A13" t="s">
        <v>14931</v>
      </c>
      <c r="B13">
        <v>0.44283493099999999</v>
      </c>
      <c r="C13">
        <f t="shared" si="0"/>
        <v>4.9644698724551274E-2</v>
      </c>
      <c r="D13">
        <v>8173</v>
      </c>
      <c r="E13">
        <f t="shared" si="1"/>
        <v>4.9978781488511911E-2</v>
      </c>
      <c r="F13">
        <v>1</v>
      </c>
    </row>
    <row r="14" spans="1:6" x14ac:dyDescent="0.2">
      <c r="A14" t="s">
        <v>14932</v>
      </c>
      <c r="B14">
        <v>1.229516855</v>
      </c>
      <c r="C14">
        <f t="shared" si="0"/>
        <v>2.3940502053048794E-4</v>
      </c>
      <c r="D14">
        <v>40</v>
      </c>
      <c r="E14">
        <f t="shared" si="1"/>
        <v>4.9245612723121369E-2</v>
      </c>
      <c r="F14">
        <v>1</v>
      </c>
    </row>
    <row r="15" spans="1:6" x14ac:dyDescent="0.2">
      <c r="A15" t="s">
        <v>14933</v>
      </c>
      <c r="B15">
        <v>0.44209617800000001</v>
      </c>
      <c r="C15">
        <f t="shared" si="0"/>
        <v>4.9894017009720293E-2</v>
      </c>
      <c r="D15">
        <v>8214</v>
      </c>
      <c r="E15">
        <f t="shared" si="1"/>
        <v>4.9979056727048762E-2</v>
      </c>
      <c r="F15">
        <v>1</v>
      </c>
    </row>
    <row r="16" spans="1:6" x14ac:dyDescent="0.2">
      <c r="A16" t="s">
        <v>14934</v>
      </c>
      <c r="B16">
        <v>0.44291618799999999</v>
      </c>
      <c r="C16">
        <f t="shared" si="0"/>
        <v>4.9617351845832505E-2</v>
      </c>
      <c r="D16">
        <v>8167</v>
      </c>
      <c r="E16">
        <f t="shared" si="1"/>
        <v>4.9987947959778359E-2</v>
      </c>
      <c r="F16">
        <v>1</v>
      </c>
    </row>
    <row r="17" spans="1:6" x14ac:dyDescent="0.2">
      <c r="A17" t="s">
        <v>14935</v>
      </c>
      <c r="B17">
        <v>0.44243195699999999</v>
      </c>
      <c r="C17">
        <f t="shared" si="0"/>
        <v>4.9780541690274148E-2</v>
      </c>
      <c r="D17">
        <v>8195</v>
      </c>
      <c r="E17">
        <f t="shared" si="1"/>
        <v>4.9981000247416189E-2</v>
      </c>
      <c r="F17">
        <v>1</v>
      </c>
    </row>
    <row r="18" spans="1:6" x14ac:dyDescent="0.2">
      <c r="A18" t="s">
        <v>14936</v>
      </c>
      <c r="B18">
        <v>0.44269857800000001</v>
      </c>
      <c r="C18">
        <f t="shared" si="0"/>
        <v>4.9690621921442892E-2</v>
      </c>
      <c r="D18">
        <v>8179</v>
      </c>
      <c r="E18">
        <f t="shared" si="1"/>
        <v>4.9988316074047204E-2</v>
      </c>
      <c r="F18">
        <v>1</v>
      </c>
    </row>
    <row r="19" spans="1:6" x14ac:dyDescent="0.2">
      <c r="A19" t="s">
        <v>14937</v>
      </c>
      <c r="B19">
        <v>0.442341555</v>
      </c>
      <c r="C19">
        <f t="shared" si="0"/>
        <v>4.981106731231813E-2</v>
      </c>
      <c r="D19">
        <v>8198</v>
      </c>
      <c r="E19">
        <f t="shared" si="1"/>
        <v>4.9993347382990189E-2</v>
      </c>
      <c r="F19">
        <v>1</v>
      </c>
    </row>
    <row r="20" spans="1:6" x14ac:dyDescent="0.2">
      <c r="A20" t="s">
        <v>14938</v>
      </c>
      <c r="B20">
        <v>0.44231026000000001</v>
      </c>
      <c r="C20">
        <f t="shared" si="0"/>
        <v>4.9821638910065996E-2</v>
      </c>
      <c r="D20">
        <v>8201</v>
      </c>
      <c r="E20">
        <f t="shared" si="1"/>
        <v>4.998566576661663E-2</v>
      </c>
      <c r="F20">
        <v>1</v>
      </c>
    </row>
    <row r="21" spans="1:6" x14ac:dyDescent="0.2">
      <c r="A21" t="s">
        <v>14939</v>
      </c>
      <c r="B21">
        <v>0.442720787</v>
      </c>
      <c r="C21">
        <f t="shared" si="0"/>
        <v>4.9683139115559515E-2</v>
      </c>
      <c r="D21">
        <v>8177</v>
      </c>
      <c r="E21">
        <f t="shared" si="1"/>
        <v>4.9993013164097308E-2</v>
      </c>
      <c r="F21">
        <v>1</v>
      </c>
    </row>
    <row r="22" spans="1:6" x14ac:dyDescent="0.2">
      <c r="A22" t="s">
        <v>14940</v>
      </c>
      <c r="B22">
        <v>0.44265205600000002</v>
      </c>
      <c r="C22">
        <f t="shared" si="0"/>
        <v>4.9706300080206829E-2</v>
      </c>
      <c r="D22">
        <v>8181</v>
      </c>
      <c r="E22">
        <f t="shared" si="1"/>
        <v>4.9991863715920029E-2</v>
      </c>
      <c r="F22">
        <v>1</v>
      </c>
    </row>
    <row r="23" spans="1:6" x14ac:dyDescent="0.2">
      <c r="A23" t="s">
        <v>14941</v>
      </c>
      <c r="B23">
        <v>0.44281813399999997</v>
      </c>
      <c r="C23">
        <f t="shared" si="0"/>
        <v>4.9650353600464006E-2</v>
      </c>
      <c r="D23">
        <v>8174</v>
      </c>
      <c r="E23">
        <f t="shared" si="1"/>
        <v>4.9978359361954709E-2</v>
      </c>
      <c r="F23">
        <v>1</v>
      </c>
    </row>
    <row r="24" spans="1:6" x14ac:dyDescent="0.2">
      <c r="A24" t="s">
        <v>14942</v>
      </c>
      <c r="B24">
        <v>0.44245100700000001</v>
      </c>
      <c r="C24">
        <f t="shared" si="0"/>
        <v>4.977411155229592E-2</v>
      </c>
      <c r="D24">
        <v>8193</v>
      </c>
      <c r="E24">
        <f t="shared" si="1"/>
        <v>4.9986743543548248E-2</v>
      </c>
      <c r="F24">
        <v>1</v>
      </c>
    </row>
    <row r="25" spans="1:6" x14ac:dyDescent="0.2">
      <c r="A25" t="s">
        <v>14943</v>
      </c>
      <c r="B25">
        <v>0.44247689800000001</v>
      </c>
      <c r="C25">
        <f t="shared" si="0"/>
        <v>4.9765373634340783E-2</v>
      </c>
      <c r="D25">
        <v>8191</v>
      </c>
      <c r="E25">
        <f t="shared" si="1"/>
        <v>4.9990171439794402E-2</v>
      </c>
      <c r="F25">
        <v>1</v>
      </c>
    </row>
    <row r="26" spans="1:6" x14ac:dyDescent="0.2">
      <c r="A26" t="s">
        <v>14944</v>
      </c>
      <c r="B26">
        <v>0.44236484399999998</v>
      </c>
      <c r="C26">
        <f t="shared" si="0"/>
        <v>4.9803201634730905E-2</v>
      </c>
      <c r="D26">
        <v>8197</v>
      </c>
      <c r="E26">
        <f t="shared" si="1"/>
        <v>4.99915509394371E-2</v>
      </c>
      <c r="F26">
        <v>1</v>
      </c>
    </row>
    <row r="27" spans="1:6" x14ac:dyDescent="0.2">
      <c r="A27" t="s">
        <v>14945</v>
      </c>
      <c r="B27">
        <v>0.442065706</v>
      </c>
      <c r="C27">
        <f t="shared" si="0"/>
        <v>4.9904327707204328E-2</v>
      </c>
      <c r="D27">
        <v>8215</v>
      </c>
      <c r="E27">
        <f t="shared" si="1"/>
        <v>4.998329986304044E-2</v>
      </c>
      <c r="F27">
        <v>1</v>
      </c>
    </row>
    <row r="28" spans="1:6" x14ac:dyDescent="0.2">
      <c r="A28" t="s">
        <v>14946</v>
      </c>
      <c r="B28">
        <v>0.44291793000000002</v>
      </c>
      <c r="C28">
        <f t="shared" si="0"/>
        <v>4.9616765744226236E-2</v>
      </c>
      <c r="D28">
        <v>8165</v>
      </c>
      <c r="E28">
        <f t="shared" si="1"/>
        <v>4.999960178119945E-2</v>
      </c>
      <c r="F28">
        <v>1</v>
      </c>
    </row>
    <row r="29" spans="1:6" x14ac:dyDescent="0.2">
      <c r="A29" t="s">
        <v>14947</v>
      </c>
      <c r="B29">
        <v>0.44291618799999999</v>
      </c>
      <c r="C29">
        <f t="shared" si="0"/>
        <v>4.9617351845832505E-2</v>
      </c>
      <c r="D29">
        <v>8168</v>
      </c>
      <c r="E29">
        <f t="shared" si="1"/>
        <v>4.9981827985738234E-2</v>
      </c>
      <c r="F29">
        <v>1</v>
      </c>
    </row>
    <row r="30" spans="1:6" x14ac:dyDescent="0.2">
      <c r="A30" t="s">
        <v>14948</v>
      </c>
      <c r="B30">
        <v>0.44269315399999998</v>
      </c>
      <c r="C30">
        <f t="shared" si="0"/>
        <v>4.9692449583283248E-2</v>
      </c>
      <c r="D30">
        <v>8180</v>
      </c>
      <c r="E30">
        <f t="shared" si="1"/>
        <v>4.9984043419468778E-2</v>
      </c>
      <c r="F30">
        <v>1</v>
      </c>
    </row>
    <row r="31" spans="1:6" x14ac:dyDescent="0.2">
      <c r="A31" t="s">
        <v>14949</v>
      </c>
      <c r="B31">
        <v>0.44214430900000001</v>
      </c>
      <c r="C31">
        <f t="shared" si="0"/>
        <v>4.9877735441611282E-2</v>
      </c>
      <c r="D31">
        <v>8209</v>
      </c>
      <c r="E31">
        <f t="shared" si="1"/>
        <v>4.9993179097768015E-2</v>
      </c>
      <c r="F31">
        <v>1</v>
      </c>
    </row>
    <row r="32" spans="1:6" x14ac:dyDescent="0.2">
      <c r="A32" t="s">
        <v>14950</v>
      </c>
      <c r="B32">
        <v>1.251701478</v>
      </c>
      <c r="C32">
        <f t="shared" si="0"/>
        <v>2.0596841579399342E-4</v>
      </c>
      <c r="D32">
        <v>35</v>
      </c>
      <c r="E32">
        <f t="shared" si="1"/>
        <v>4.8420232147227939E-2</v>
      </c>
      <c r="F32">
        <v>1</v>
      </c>
    </row>
    <row r="33" spans="1:6" x14ac:dyDescent="0.2">
      <c r="A33" t="s">
        <v>14951</v>
      </c>
      <c r="B33">
        <v>1.2511755630000001</v>
      </c>
      <c r="C33">
        <f t="shared" si="0"/>
        <v>2.0670425776900494E-4</v>
      </c>
      <c r="D33">
        <v>36</v>
      </c>
      <c r="E33">
        <f t="shared" si="1"/>
        <v>4.7243406470093688E-2</v>
      </c>
      <c r="F33">
        <v>1</v>
      </c>
    </row>
    <row r="34" spans="1:6" x14ac:dyDescent="0.2">
      <c r="A34" t="s">
        <v>14952</v>
      </c>
      <c r="B34">
        <v>0.44286749199999997</v>
      </c>
      <c r="C34">
        <f t="shared" si="0"/>
        <v>4.9633738576675496E-2</v>
      </c>
      <c r="D34">
        <v>8170</v>
      </c>
      <c r="E34">
        <f t="shared" si="1"/>
        <v>4.9986095594722883E-2</v>
      </c>
      <c r="F34">
        <v>1</v>
      </c>
    </row>
    <row r="35" spans="1:6" x14ac:dyDescent="0.2">
      <c r="A35" t="s">
        <v>14953</v>
      </c>
      <c r="B35">
        <v>0.44293917900000002</v>
      </c>
      <c r="C35">
        <f t="shared" si="0"/>
        <v>4.9609617005837985E-2</v>
      </c>
      <c r="D35">
        <v>8164</v>
      </c>
      <c r="E35">
        <f t="shared" si="1"/>
        <v>4.9998521401768116E-2</v>
      </c>
      <c r="F35">
        <v>1</v>
      </c>
    </row>
    <row r="36" spans="1:6" x14ac:dyDescent="0.2">
      <c r="A36" t="s">
        <v>14954</v>
      </c>
      <c r="B36">
        <v>1.2586548790000001</v>
      </c>
      <c r="C36">
        <f t="shared" si="0"/>
        <v>1.9648219636523231E-4</v>
      </c>
      <c r="D36">
        <v>34</v>
      </c>
      <c r="E36">
        <f t="shared" si="1"/>
        <v>4.7548691520386217E-2</v>
      </c>
      <c r="F36">
        <v>1</v>
      </c>
    </row>
    <row r="37" spans="1:6" x14ac:dyDescent="0.2">
      <c r="A37" t="s">
        <v>14955</v>
      </c>
      <c r="B37">
        <v>0.44242446200000002</v>
      </c>
      <c r="C37">
        <f t="shared" si="0"/>
        <v>4.9783071780657474E-2</v>
      </c>
      <c r="D37">
        <v>8196</v>
      </c>
      <c r="E37">
        <f t="shared" si="1"/>
        <v>4.9977441997468237E-2</v>
      </c>
      <c r="F37">
        <v>1</v>
      </c>
    </row>
    <row r="38" spans="1:6" x14ac:dyDescent="0.2">
      <c r="A38" t="s">
        <v>14956</v>
      </c>
      <c r="B38">
        <v>1.258936724</v>
      </c>
      <c r="C38">
        <f t="shared" si="0"/>
        <v>1.9610703998261935E-4</v>
      </c>
      <c r="D38">
        <v>33</v>
      </c>
      <c r="E38">
        <f t="shared" si="1"/>
        <v>4.8896021968999753E-2</v>
      </c>
      <c r="F38">
        <v>1</v>
      </c>
    </row>
    <row r="39" spans="1:6" x14ac:dyDescent="0.2">
      <c r="A39" t="s">
        <v>14957</v>
      </c>
      <c r="B39">
        <v>0.44289655100000003</v>
      </c>
      <c r="C39">
        <f t="shared" si="0"/>
        <v>4.9623959257736147E-2</v>
      </c>
      <c r="D39">
        <v>8169</v>
      </c>
      <c r="E39">
        <f t="shared" si="1"/>
        <v>4.9982364643487945E-2</v>
      </c>
      <c r="F39">
        <v>1</v>
      </c>
    </row>
    <row r="40" spans="1:6" x14ac:dyDescent="0.2">
      <c r="A40" t="s">
        <v>14958</v>
      </c>
      <c r="B40">
        <v>0.44247689800000001</v>
      </c>
      <c r="C40">
        <f t="shared" si="0"/>
        <v>4.9765373634340783E-2</v>
      </c>
      <c r="D40">
        <v>8192</v>
      </c>
      <c r="E40">
        <f t="shared" si="1"/>
        <v>4.9984069123944819E-2</v>
      </c>
      <c r="F40">
        <v>1</v>
      </c>
    </row>
    <row r="41" spans="1:6" x14ac:dyDescent="0.2">
      <c r="A41" t="s">
        <v>14959</v>
      </c>
      <c r="B41">
        <v>0.44180941000000001</v>
      </c>
      <c r="C41">
        <f t="shared" si="0"/>
        <v>4.9991134003351451E-2</v>
      </c>
      <c r="D41">
        <v>8228</v>
      </c>
      <c r="E41">
        <f t="shared" si="1"/>
        <v>4.9991134003351451E-2</v>
      </c>
      <c r="F41">
        <v>1</v>
      </c>
    </row>
    <row r="42" spans="1:6" x14ac:dyDescent="0.2">
      <c r="A42" t="s">
        <v>14960</v>
      </c>
      <c r="B42">
        <v>0.44200759000000001</v>
      </c>
      <c r="C42">
        <f t="shared" si="0"/>
        <v>4.9923998109674204E-2</v>
      </c>
      <c r="D42">
        <v>8216</v>
      </c>
      <c r="E42">
        <f t="shared" si="1"/>
        <v>4.9996915341577332E-2</v>
      </c>
      <c r="F42">
        <v>1</v>
      </c>
    </row>
    <row r="43" spans="1:6" x14ac:dyDescent="0.2">
      <c r="A43" t="s">
        <v>14961</v>
      </c>
      <c r="B43">
        <v>0.44279585399999999</v>
      </c>
      <c r="C43">
        <f t="shared" si="0"/>
        <v>4.9657855376320621E-2</v>
      </c>
      <c r="D43">
        <v>8175</v>
      </c>
      <c r="E43">
        <f t="shared" si="1"/>
        <v>4.9979796212399522E-2</v>
      </c>
      <c r="F43">
        <v>1</v>
      </c>
    </row>
    <row r="44" spans="1:6" x14ac:dyDescent="0.2">
      <c r="A44" t="s">
        <v>14962</v>
      </c>
      <c r="B44">
        <v>0.44279585399999999</v>
      </c>
      <c r="C44">
        <f t="shared" si="0"/>
        <v>4.9657855376320621E-2</v>
      </c>
      <c r="D44">
        <v>8176</v>
      </c>
      <c r="E44">
        <f t="shared" si="1"/>
        <v>4.9973683223625991E-2</v>
      </c>
      <c r="F44">
        <v>1</v>
      </c>
    </row>
    <row r="45" spans="1:6" x14ac:dyDescent="0.2">
      <c r="A45" t="s">
        <v>14963</v>
      </c>
      <c r="B45">
        <v>0.44212193100000002</v>
      </c>
      <c r="C45">
        <f t="shared" si="0"/>
        <v>4.9885304723735875E-2</v>
      </c>
      <c r="D45">
        <v>8211</v>
      </c>
      <c r="E45">
        <f t="shared" si="1"/>
        <v>4.9988586928132843E-2</v>
      </c>
      <c r="F45">
        <v>1</v>
      </c>
    </row>
    <row r="46" spans="1:6" x14ac:dyDescent="0.2">
      <c r="A46" t="s">
        <v>14964</v>
      </c>
      <c r="B46">
        <v>0.442167906</v>
      </c>
      <c r="C46">
        <f t="shared" si="0"/>
        <v>4.9869755080957756E-2</v>
      </c>
      <c r="D46">
        <v>8207</v>
      </c>
      <c r="E46">
        <f t="shared" si="1"/>
        <v>4.9997361375182209E-2</v>
      </c>
      <c r="F46">
        <v>1</v>
      </c>
    </row>
    <row r="47" spans="1:6" x14ac:dyDescent="0.2">
      <c r="A47" t="s">
        <v>14965</v>
      </c>
      <c r="B47">
        <v>0.44299011199999999</v>
      </c>
      <c r="C47">
        <f t="shared" si="0"/>
        <v>4.9592485959869842E-2</v>
      </c>
      <c r="D47">
        <v>8161</v>
      </c>
      <c r="E47">
        <f t="shared" si="1"/>
        <v>4.9999629270654211E-2</v>
      </c>
      <c r="F47">
        <v>1</v>
      </c>
    </row>
    <row r="48" spans="1:6" x14ac:dyDescent="0.2">
      <c r="A48" t="s">
        <v>14966</v>
      </c>
      <c r="B48">
        <v>0.44232278200000003</v>
      </c>
      <c r="C48">
        <f t="shared" si="0"/>
        <v>4.9817408650507919E-2</v>
      </c>
      <c r="D48">
        <v>8199</v>
      </c>
      <c r="E48">
        <f t="shared" si="1"/>
        <v>4.9993613657321523E-2</v>
      </c>
      <c r="F48">
        <v>1</v>
      </c>
    </row>
    <row r="49" spans="1:6" x14ac:dyDescent="0.2">
      <c r="A49" t="s">
        <v>14967</v>
      </c>
      <c r="B49">
        <v>0.442313811</v>
      </c>
      <c r="C49">
        <f t="shared" si="0"/>
        <v>4.982043925277526E-2</v>
      </c>
      <c r="D49">
        <v>8200</v>
      </c>
      <c r="E49">
        <f t="shared" si="1"/>
        <v>4.9990557825833518E-2</v>
      </c>
      <c r="F49">
        <v>1</v>
      </c>
    </row>
    <row r="50" spans="1:6" x14ac:dyDescent="0.2">
      <c r="A50" t="s">
        <v>14968</v>
      </c>
      <c r="B50">
        <v>0.44214430900000001</v>
      </c>
      <c r="C50">
        <f t="shared" si="0"/>
        <v>4.9877735441611282E-2</v>
      </c>
      <c r="D50">
        <v>8210</v>
      </c>
      <c r="E50">
        <f t="shared" si="1"/>
        <v>4.998708979458924E-2</v>
      </c>
      <c r="F50">
        <v>1</v>
      </c>
    </row>
    <row r="51" spans="1:6" x14ac:dyDescent="0.2">
      <c r="A51" t="s">
        <v>14969</v>
      </c>
      <c r="B51">
        <v>0.44187425299999999</v>
      </c>
      <c r="C51">
        <f t="shared" si="0"/>
        <v>4.9969157714428988E-2</v>
      </c>
      <c r="D51">
        <v>8223</v>
      </c>
      <c r="E51">
        <f t="shared" si="1"/>
        <v>4.9999541490249509E-2</v>
      </c>
      <c r="F51">
        <v>1</v>
      </c>
    </row>
    <row r="52" spans="1:6" x14ac:dyDescent="0.2">
      <c r="A52" t="s">
        <v>14970</v>
      </c>
      <c r="B52">
        <v>0.44209716300000002</v>
      </c>
      <c r="C52">
        <f t="shared" si="0"/>
        <v>4.9893683754473853E-2</v>
      </c>
      <c r="D52">
        <v>8213</v>
      </c>
      <c r="E52">
        <f t="shared" si="1"/>
        <v>4.9984808222550942E-2</v>
      </c>
      <c r="F52">
        <v>1</v>
      </c>
    </row>
    <row r="53" spans="1:6" x14ac:dyDescent="0.2">
      <c r="A53" t="s">
        <v>14971</v>
      </c>
      <c r="B53">
        <v>0.44215981799999998</v>
      </c>
      <c r="C53">
        <f t="shared" si="0"/>
        <v>4.9872490249114713E-2</v>
      </c>
      <c r="D53">
        <v>8208</v>
      </c>
      <c r="E53">
        <f t="shared" si="1"/>
        <v>4.999401191151509E-2</v>
      </c>
      <c r="F53">
        <v>1</v>
      </c>
    </row>
    <row r="54" spans="1:6" x14ac:dyDescent="0.2">
      <c r="A54" t="s">
        <v>14972</v>
      </c>
      <c r="B54">
        <v>0.44186099600000001</v>
      </c>
      <c r="C54">
        <f t="shared" si="0"/>
        <v>4.9973649929602022E-2</v>
      </c>
      <c r="D54">
        <v>8224</v>
      </c>
      <c r="E54">
        <f t="shared" si="1"/>
        <v>4.9997956179567787E-2</v>
      </c>
      <c r="F54">
        <v>1</v>
      </c>
    </row>
  </sheetData>
  <sortState xmlns:xlrd2="http://schemas.microsoft.com/office/spreadsheetml/2017/richdata2" ref="A2:E54">
    <sortCondition ref="A2:A54"/>
  </sortState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modern-H_ancient-L1_SA-L2</vt:lpstr>
      <vt:lpstr>ancient-H_SA-L1_panAme-L2</vt:lpstr>
      <vt:lpstr>modern-H_SA-L1_panAme-L2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2022-11-07T17:27:00Z</dcterms:created>
  <dcterms:modified xsi:type="dcterms:W3CDTF">2023-03-05T13:03:24Z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1033-3.8.1.6116</vt:lpwstr>
  </property>
</Properties>
</file>